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tables/table4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karki\Desktop\Class Activities\"/>
    </mc:Choice>
  </mc:AlternateContent>
  <xr:revisionPtr revIDLastSave="0" documentId="13_ncr:1_{F4009E08-C654-483B-8106-B3D491CF3D2A}" xr6:coauthVersionLast="47" xr6:coauthVersionMax="47" xr10:uidLastSave="{00000000-0000-0000-0000-000000000000}"/>
  <bookViews>
    <workbookView xWindow="-110" yWindow="-110" windowWidth="19420" windowHeight="11500" firstSheet="1" activeTab="2" xr2:uid="{019690D6-43D3-4D25-9F9A-1863B44C5CCB}"/>
  </bookViews>
  <sheets>
    <sheet name="Country" sheetId="6" r:id="rId1"/>
    <sheet name="Time series analysis" sheetId="7" r:id="rId2"/>
    <sheet name="C02 heat map" sheetId="8" r:id="rId3"/>
    <sheet name="CO2 PP" sheetId="11" r:id="rId4"/>
    <sheet name="C02Emi" sheetId="1" r:id="rId5"/>
  </sheets>
  <definedNames>
    <definedName name="_xlchart.v5.0" hidden="1">'C02 heat map'!$M$2</definedName>
    <definedName name="_xlchart.v5.1" hidden="1">'C02 heat map'!$M$3:$M$45</definedName>
    <definedName name="_xlchart.v5.10" hidden="1">'C02 heat map'!$C$2</definedName>
    <definedName name="_xlchart.v5.11" hidden="1">'C02 heat map'!$C$3:$C$45</definedName>
    <definedName name="_xlchart.v5.2" hidden="1">'C02 heat map'!$N$2</definedName>
    <definedName name="_xlchart.v5.3" hidden="1">'C02 heat map'!$N$3:$N$45</definedName>
    <definedName name="_xlchart.v5.4" hidden="1">'C02 heat map'!$M$2</definedName>
    <definedName name="_xlchart.v5.5" hidden="1">'C02 heat map'!$M$3:$M$45</definedName>
    <definedName name="_xlchart.v5.6" hidden="1">'C02 heat map'!$N$2</definedName>
    <definedName name="_xlchart.v5.7" hidden="1">'C02 heat map'!$N$3:$N$45</definedName>
    <definedName name="_xlchart.v5.8" hidden="1">'C02 heat map'!$B$2</definedName>
    <definedName name="_xlchart.v5.9" hidden="1">'C02 heat map'!$B$3:$B$45</definedName>
    <definedName name="_xlcn.WorksheetConnection_finaldata.xlsxTable11" hidden="1">Table1[]</definedName>
    <definedName name="_xlcn.WorksheetConnection_finaldata.xlsxTable41" hidden="1">Table4[]</definedName>
  </definedNames>
  <calcPr calcId="191029"/>
  <pivotCaches>
    <pivotCache cacheId="3" r:id="rId6"/>
    <pivotCache cacheId="47" r:id="rId7"/>
    <pivotCache cacheId="69" r:id="rId8"/>
  </pivotCaches>
  <extLst>
    <ext xmlns:x15="http://schemas.microsoft.com/office/spreadsheetml/2010/11/main" uri="{FCE2AD5D-F65C-4FA6-A056-5C36A1767C68}">
      <x15:dataModel>
        <x15:modelTables>
          <x15:modelTable id="Table4" name="Table4" connection="WorksheetConnection_finaldata.xlsx!Table4"/>
          <x15:modelTable id="Table1" name="Table1" connection="WorksheetConnection_finaldata.xlsx!Table1"/>
        </x15:modelTables>
        <x15:modelRelationships>
          <x15:modelRelationship fromTable="Table1" fromColumn="UniqueId" toTable="Table4" toColumn="Unique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Table1" columnName="year2" columnId="year2">
                <x16:calculatedTimeColumn columnName="year2 (Year)" columnId="year2 (Year)" contentType="years" isSelected="1"/>
                <x16:calculatedTimeColumn columnName="year2 (Quarter)" columnId="year2 (Quarter)" contentType="quarters" isSelected="1"/>
                <x16:calculatedTimeColumn columnName="year2 (Month Index)" columnId="year2 (Month Index)" contentType="monthsindex" isSelected="1"/>
                <x16:calculatedTimeColumn columnName="year2 (Month)" columnId="year2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2" i="1" l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N339" i="1"/>
  <c r="N340" i="1"/>
  <c r="N341" i="1"/>
  <c r="N342" i="1"/>
  <c r="N343" i="1"/>
  <c r="N344" i="1"/>
  <c r="N345" i="1"/>
  <c r="N346" i="1"/>
  <c r="N347" i="1"/>
  <c r="N348" i="1"/>
  <c r="N349" i="1"/>
  <c r="N350" i="1"/>
  <c r="N351" i="1"/>
  <c r="N352" i="1"/>
  <c r="N353" i="1"/>
  <c r="N354" i="1"/>
  <c r="N355" i="1"/>
  <c r="N356" i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86" i="1"/>
  <c r="N387" i="1"/>
  <c r="N388" i="1"/>
  <c r="N389" i="1"/>
  <c r="N390" i="1"/>
  <c r="N391" i="1"/>
  <c r="N392" i="1"/>
  <c r="N393" i="1"/>
  <c r="N394" i="1"/>
  <c r="N395" i="1"/>
  <c r="N396" i="1"/>
  <c r="N397" i="1"/>
  <c r="N398" i="1"/>
  <c r="N399" i="1"/>
  <c r="N400" i="1"/>
  <c r="N401" i="1"/>
  <c r="N402" i="1"/>
  <c r="N403" i="1"/>
  <c r="N404" i="1"/>
  <c r="N405" i="1"/>
  <c r="N406" i="1"/>
  <c r="N407" i="1"/>
  <c r="N408" i="1"/>
  <c r="N409" i="1"/>
  <c r="N410" i="1"/>
  <c r="N411" i="1"/>
  <c r="N412" i="1"/>
  <c r="N413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39" i="1"/>
  <c r="N440" i="1"/>
  <c r="N441" i="1"/>
  <c r="N442" i="1"/>
  <c r="N443" i="1"/>
  <c r="N444" i="1"/>
  <c r="N445" i="1"/>
  <c r="N446" i="1"/>
  <c r="N447" i="1"/>
  <c r="N448" i="1"/>
  <c r="N449" i="1"/>
  <c r="N450" i="1"/>
  <c r="N451" i="1"/>
  <c r="N452" i="1"/>
  <c r="N453" i="1"/>
  <c r="N454" i="1"/>
  <c r="N455" i="1"/>
  <c r="N456" i="1"/>
  <c r="N457" i="1"/>
  <c r="N458" i="1"/>
  <c r="N459" i="1"/>
  <c r="N460" i="1"/>
  <c r="N461" i="1"/>
  <c r="N462" i="1"/>
  <c r="N463" i="1"/>
  <c r="N464" i="1"/>
  <c r="N465" i="1"/>
  <c r="N466" i="1"/>
  <c r="N467" i="1"/>
  <c r="N468" i="1"/>
  <c r="N469" i="1"/>
  <c r="N470" i="1"/>
  <c r="N471" i="1"/>
  <c r="N472" i="1"/>
  <c r="N473" i="1"/>
  <c r="N474" i="1"/>
  <c r="N475" i="1"/>
  <c r="N476" i="1"/>
  <c r="N477" i="1"/>
  <c r="N478" i="1"/>
  <c r="N479" i="1"/>
  <c r="N480" i="1"/>
  <c r="N481" i="1"/>
  <c r="N482" i="1"/>
  <c r="N483" i="1"/>
  <c r="N484" i="1"/>
  <c r="N485" i="1"/>
  <c r="N486" i="1"/>
  <c r="N487" i="1"/>
  <c r="N488" i="1"/>
  <c r="N489" i="1"/>
  <c r="N490" i="1"/>
  <c r="N491" i="1"/>
  <c r="N492" i="1"/>
  <c r="N493" i="1"/>
  <c r="N494" i="1"/>
  <c r="N495" i="1"/>
  <c r="N496" i="1"/>
  <c r="N497" i="1"/>
  <c r="N498" i="1"/>
  <c r="N499" i="1"/>
  <c r="N500" i="1"/>
  <c r="N501" i="1"/>
  <c r="N502" i="1"/>
  <c r="N503" i="1"/>
  <c r="N504" i="1"/>
  <c r="N505" i="1"/>
  <c r="N506" i="1"/>
  <c r="N507" i="1"/>
  <c r="N508" i="1"/>
  <c r="N509" i="1"/>
  <c r="N510" i="1"/>
  <c r="N511" i="1"/>
  <c r="N512" i="1"/>
  <c r="N513" i="1"/>
  <c r="N514" i="1"/>
  <c r="N515" i="1"/>
  <c r="N516" i="1"/>
  <c r="N517" i="1"/>
  <c r="N518" i="1"/>
  <c r="N519" i="1"/>
  <c r="N520" i="1"/>
  <c r="N521" i="1"/>
  <c r="N522" i="1"/>
  <c r="N523" i="1"/>
  <c r="N524" i="1"/>
  <c r="N525" i="1"/>
  <c r="N526" i="1"/>
  <c r="N527" i="1"/>
  <c r="N528" i="1"/>
  <c r="N529" i="1"/>
  <c r="N530" i="1"/>
  <c r="N531" i="1"/>
  <c r="N532" i="1"/>
  <c r="N533" i="1"/>
  <c r="N534" i="1"/>
  <c r="N535" i="1"/>
  <c r="N536" i="1"/>
  <c r="N537" i="1"/>
  <c r="N538" i="1"/>
  <c r="N539" i="1"/>
  <c r="N540" i="1"/>
  <c r="N541" i="1"/>
  <c r="N542" i="1"/>
  <c r="N543" i="1"/>
  <c r="N544" i="1"/>
  <c r="N545" i="1"/>
  <c r="N546" i="1"/>
  <c r="N547" i="1"/>
  <c r="N548" i="1"/>
  <c r="N549" i="1"/>
  <c r="N550" i="1"/>
  <c r="N551" i="1"/>
  <c r="N552" i="1"/>
  <c r="N553" i="1"/>
  <c r="N554" i="1"/>
  <c r="N555" i="1"/>
  <c r="N556" i="1"/>
  <c r="N557" i="1"/>
  <c r="N558" i="1"/>
  <c r="N559" i="1"/>
  <c r="N560" i="1"/>
  <c r="N561" i="1"/>
  <c r="N562" i="1"/>
  <c r="N563" i="1"/>
  <c r="N564" i="1"/>
  <c r="N565" i="1"/>
  <c r="N566" i="1"/>
  <c r="N567" i="1"/>
  <c r="N568" i="1"/>
  <c r="N569" i="1"/>
  <c r="N570" i="1"/>
  <c r="N571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N598" i="1"/>
  <c r="N599" i="1"/>
  <c r="N600" i="1"/>
  <c r="N601" i="1"/>
  <c r="N602" i="1"/>
  <c r="N603" i="1"/>
  <c r="N604" i="1"/>
  <c r="N605" i="1"/>
  <c r="N606" i="1"/>
  <c r="N607" i="1"/>
  <c r="N608" i="1"/>
  <c r="N609" i="1"/>
  <c r="N610" i="1"/>
  <c r="N611" i="1"/>
  <c r="N612" i="1"/>
  <c r="N613" i="1"/>
  <c r="N614" i="1"/>
  <c r="N615" i="1"/>
  <c r="N616" i="1"/>
  <c r="N617" i="1"/>
  <c r="N618" i="1"/>
  <c r="N619" i="1"/>
  <c r="N620" i="1"/>
  <c r="N621" i="1"/>
  <c r="N622" i="1"/>
  <c r="N623" i="1"/>
  <c r="N624" i="1"/>
  <c r="N625" i="1"/>
  <c r="N626" i="1"/>
  <c r="N627" i="1"/>
  <c r="N628" i="1"/>
  <c r="N629" i="1"/>
  <c r="N630" i="1"/>
  <c r="N631" i="1"/>
  <c r="N632" i="1"/>
  <c r="N633" i="1"/>
  <c r="N634" i="1"/>
  <c r="N635" i="1"/>
  <c r="N636" i="1"/>
  <c r="N637" i="1"/>
  <c r="N638" i="1"/>
  <c r="N639" i="1"/>
  <c r="N640" i="1"/>
  <c r="N641" i="1"/>
  <c r="N642" i="1"/>
  <c r="N643" i="1"/>
  <c r="N644" i="1"/>
  <c r="N645" i="1"/>
  <c r="N646" i="1"/>
  <c r="N647" i="1"/>
  <c r="N648" i="1"/>
  <c r="N649" i="1"/>
  <c r="N650" i="1"/>
  <c r="N651" i="1"/>
  <c r="N652" i="1"/>
  <c r="N653" i="1"/>
  <c r="N654" i="1"/>
  <c r="N655" i="1"/>
  <c r="N656" i="1"/>
  <c r="N657" i="1"/>
  <c r="N658" i="1"/>
  <c r="N659" i="1"/>
  <c r="N660" i="1"/>
  <c r="N661" i="1"/>
  <c r="N662" i="1"/>
  <c r="N663" i="1"/>
  <c r="N664" i="1"/>
  <c r="N665" i="1"/>
  <c r="N666" i="1"/>
  <c r="N667" i="1"/>
  <c r="N668" i="1"/>
  <c r="N669" i="1"/>
  <c r="N670" i="1"/>
  <c r="N671" i="1"/>
  <c r="N672" i="1"/>
  <c r="N673" i="1"/>
  <c r="N674" i="1"/>
  <c r="N675" i="1"/>
  <c r="N676" i="1"/>
  <c r="N677" i="1"/>
  <c r="N678" i="1"/>
  <c r="N679" i="1"/>
  <c r="N680" i="1"/>
  <c r="N681" i="1"/>
  <c r="N682" i="1"/>
  <c r="N683" i="1"/>
  <c r="N684" i="1"/>
  <c r="N685" i="1"/>
  <c r="N686" i="1"/>
  <c r="N687" i="1"/>
  <c r="N688" i="1"/>
  <c r="N689" i="1"/>
  <c r="N690" i="1"/>
  <c r="N691" i="1"/>
  <c r="N692" i="1"/>
  <c r="N693" i="1"/>
  <c r="N694" i="1"/>
  <c r="N695" i="1"/>
  <c r="N696" i="1"/>
  <c r="N697" i="1"/>
  <c r="N698" i="1"/>
  <c r="N699" i="1"/>
  <c r="N700" i="1"/>
  <c r="N701" i="1"/>
  <c r="N702" i="1"/>
  <c r="N703" i="1"/>
  <c r="N704" i="1"/>
  <c r="N705" i="1"/>
  <c r="N706" i="1"/>
  <c r="N707" i="1"/>
  <c r="N708" i="1"/>
  <c r="N709" i="1"/>
  <c r="N710" i="1"/>
  <c r="N711" i="1"/>
  <c r="N712" i="1"/>
  <c r="N713" i="1"/>
  <c r="N714" i="1"/>
  <c r="N715" i="1"/>
  <c r="N716" i="1"/>
  <c r="N717" i="1"/>
  <c r="N718" i="1"/>
  <c r="N719" i="1"/>
  <c r="N720" i="1"/>
  <c r="N721" i="1"/>
  <c r="N722" i="1"/>
  <c r="N723" i="1"/>
  <c r="N724" i="1"/>
  <c r="N725" i="1"/>
  <c r="N726" i="1"/>
  <c r="N727" i="1"/>
  <c r="N728" i="1"/>
  <c r="N729" i="1"/>
  <c r="N730" i="1"/>
  <c r="N731" i="1"/>
  <c r="N732" i="1"/>
  <c r="N733" i="1"/>
  <c r="N734" i="1"/>
  <c r="N735" i="1"/>
  <c r="N736" i="1"/>
  <c r="N737" i="1"/>
  <c r="N738" i="1"/>
  <c r="N739" i="1"/>
  <c r="N740" i="1"/>
  <c r="N741" i="1"/>
  <c r="N742" i="1"/>
  <c r="N743" i="1"/>
  <c r="N744" i="1"/>
  <c r="N745" i="1"/>
  <c r="N746" i="1"/>
  <c r="N747" i="1"/>
  <c r="N748" i="1"/>
  <c r="N749" i="1"/>
  <c r="N750" i="1"/>
  <c r="N751" i="1"/>
  <c r="N752" i="1"/>
  <c r="N753" i="1"/>
  <c r="N754" i="1"/>
  <c r="N755" i="1"/>
  <c r="N756" i="1"/>
  <c r="N757" i="1"/>
  <c r="N758" i="1"/>
  <c r="N759" i="1"/>
  <c r="N760" i="1"/>
  <c r="N761" i="1"/>
  <c r="N762" i="1"/>
  <c r="N763" i="1"/>
  <c r="N764" i="1"/>
  <c r="N765" i="1"/>
  <c r="N766" i="1"/>
  <c r="N767" i="1"/>
  <c r="N768" i="1"/>
  <c r="N769" i="1"/>
  <c r="N770" i="1"/>
  <c r="N771" i="1"/>
  <c r="N772" i="1"/>
  <c r="N773" i="1"/>
  <c r="N774" i="1"/>
  <c r="N775" i="1"/>
  <c r="N776" i="1"/>
  <c r="N777" i="1"/>
  <c r="N778" i="1"/>
  <c r="N779" i="1"/>
  <c r="N780" i="1"/>
  <c r="N781" i="1"/>
  <c r="N782" i="1"/>
  <c r="N783" i="1"/>
  <c r="N784" i="1"/>
  <c r="N785" i="1"/>
  <c r="N786" i="1"/>
  <c r="N787" i="1"/>
  <c r="N788" i="1"/>
  <c r="N789" i="1"/>
  <c r="N790" i="1"/>
  <c r="N791" i="1"/>
  <c r="N792" i="1"/>
  <c r="N793" i="1"/>
  <c r="N794" i="1"/>
  <c r="N795" i="1"/>
  <c r="N796" i="1"/>
  <c r="N797" i="1"/>
  <c r="N798" i="1"/>
  <c r="N799" i="1"/>
  <c r="N800" i="1"/>
  <c r="N801" i="1"/>
  <c r="N802" i="1"/>
  <c r="N803" i="1"/>
  <c r="N804" i="1"/>
  <c r="N805" i="1"/>
  <c r="N806" i="1"/>
  <c r="N807" i="1"/>
  <c r="N808" i="1"/>
  <c r="N809" i="1"/>
  <c r="N810" i="1"/>
  <c r="N811" i="1"/>
  <c r="N812" i="1"/>
  <c r="N813" i="1"/>
  <c r="N814" i="1"/>
  <c r="N815" i="1"/>
  <c r="N816" i="1"/>
  <c r="N817" i="1"/>
  <c r="N818" i="1"/>
  <c r="N819" i="1"/>
  <c r="N820" i="1"/>
  <c r="N821" i="1"/>
  <c r="N822" i="1"/>
  <c r="N823" i="1"/>
  <c r="N824" i="1"/>
  <c r="N825" i="1"/>
  <c r="N826" i="1"/>
  <c r="N827" i="1"/>
  <c r="N828" i="1"/>
  <c r="N829" i="1"/>
  <c r="N830" i="1"/>
  <c r="N831" i="1"/>
  <c r="N832" i="1"/>
  <c r="N833" i="1"/>
  <c r="N834" i="1"/>
  <c r="N835" i="1"/>
  <c r="N836" i="1"/>
  <c r="N837" i="1"/>
  <c r="N838" i="1"/>
  <c r="N839" i="1"/>
  <c r="N840" i="1"/>
  <c r="N841" i="1"/>
  <c r="N842" i="1"/>
  <c r="N843" i="1"/>
  <c r="N844" i="1"/>
  <c r="N845" i="1"/>
  <c r="N846" i="1"/>
  <c r="N847" i="1"/>
  <c r="N848" i="1"/>
  <c r="N849" i="1"/>
  <c r="N850" i="1"/>
  <c r="N851" i="1"/>
  <c r="N852" i="1"/>
  <c r="N853" i="1"/>
  <c r="N854" i="1"/>
  <c r="N855" i="1"/>
  <c r="N856" i="1"/>
  <c r="N857" i="1"/>
  <c r="N858" i="1"/>
  <c r="N859" i="1"/>
  <c r="N860" i="1"/>
  <c r="N861" i="1"/>
  <c r="N862" i="1"/>
  <c r="N863" i="1"/>
  <c r="N864" i="1"/>
  <c r="N865" i="1"/>
  <c r="N866" i="1"/>
  <c r="N867" i="1"/>
  <c r="N868" i="1"/>
  <c r="N869" i="1"/>
  <c r="N870" i="1"/>
  <c r="N871" i="1"/>
  <c r="N872" i="1"/>
  <c r="N873" i="1"/>
  <c r="N874" i="1"/>
  <c r="N875" i="1"/>
  <c r="N876" i="1"/>
  <c r="N877" i="1"/>
  <c r="N878" i="1"/>
  <c r="N879" i="1"/>
  <c r="N880" i="1"/>
  <c r="N881" i="1"/>
  <c r="N882" i="1"/>
  <c r="N883" i="1"/>
  <c r="N884" i="1"/>
  <c r="N885" i="1"/>
  <c r="N886" i="1"/>
  <c r="N887" i="1"/>
  <c r="N888" i="1"/>
  <c r="N889" i="1"/>
  <c r="N890" i="1"/>
  <c r="N891" i="1"/>
  <c r="N892" i="1"/>
  <c r="N893" i="1"/>
  <c r="N894" i="1"/>
  <c r="N895" i="1"/>
  <c r="N896" i="1"/>
  <c r="N897" i="1"/>
  <c r="N898" i="1"/>
  <c r="N899" i="1"/>
  <c r="N900" i="1"/>
  <c r="N901" i="1"/>
  <c r="N902" i="1"/>
  <c r="N903" i="1"/>
  <c r="N904" i="1"/>
  <c r="N905" i="1"/>
  <c r="N906" i="1"/>
  <c r="N907" i="1"/>
  <c r="N908" i="1"/>
  <c r="N909" i="1"/>
  <c r="N910" i="1"/>
  <c r="N911" i="1"/>
  <c r="N912" i="1"/>
  <c r="N913" i="1"/>
  <c r="N914" i="1"/>
  <c r="N915" i="1"/>
  <c r="N916" i="1"/>
  <c r="N917" i="1"/>
  <c r="N918" i="1"/>
  <c r="N919" i="1"/>
  <c r="N920" i="1"/>
  <c r="N921" i="1"/>
  <c r="N922" i="1"/>
  <c r="N923" i="1"/>
  <c r="N924" i="1"/>
  <c r="N925" i="1"/>
  <c r="N926" i="1"/>
  <c r="N927" i="1"/>
  <c r="N928" i="1"/>
  <c r="N929" i="1"/>
  <c r="N930" i="1"/>
  <c r="N931" i="1"/>
  <c r="N932" i="1"/>
  <c r="N933" i="1"/>
  <c r="N934" i="1"/>
  <c r="N935" i="1"/>
  <c r="N936" i="1"/>
  <c r="N937" i="1"/>
  <c r="N938" i="1"/>
  <c r="N939" i="1"/>
  <c r="N940" i="1"/>
  <c r="N941" i="1"/>
  <c r="N942" i="1"/>
  <c r="N943" i="1"/>
  <c r="N944" i="1"/>
  <c r="N945" i="1"/>
  <c r="N946" i="1"/>
  <c r="N947" i="1"/>
  <c r="N948" i="1"/>
  <c r="N949" i="1"/>
  <c r="N950" i="1"/>
  <c r="N951" i="1"/>
  <c r="N952" i="1"/>
  <c r="N953" i="1"/>
  <c r="N954" i="1"/>
  <c r="N955" i="1"/>
  <c r="N956" i="1"/>
  <c r="N957" i="1"/>
  <c r="N958" i="1"/>
  <c r="N959" i="1"/>
  <c r="N960" i="1"/>
  <c r="N961" i="1"/>
  <c r="N962" i="1"/>
  <c r="N963" i="1"/>
  <c r="N964" i="1"/>
  <c r="N965" i="1"/>
  <c r="N966" i="1"/>
  <c r="N967" i="1"/>
  <c r="N968" i="1"/>
  <c r="N969" i="1"/>
  <c r="N970" i="1"/>
  <c r="N971" i="1"/>
  <c r="N972" i="1"/>
  <c r="N973" i="1"/>
  <c r="N974" i="1"/>
  <c r="N975" i="1"/>
  <c r="N976" i="1"/>
  <c r="N977" i="1"/>
  <c r="N978" i="1"/>
  <c r="N979" i="1"/>
  <c r="N980" i="1"/>
  <c r="N981" i="1"/>
  <c r="N982" i="1"/>
  <c r="N983" i="1"/>
  <c r="N984" i="1"/>
  <c r="N985" i="1"/>
  <c r="N986" i="1"/>
  <c r="N987" i="1"/>
  <c r="N988" i="1"/>
  <c r="N989" i="1"/>
  <c r="N990" i="1"/>
  <c r="N991" i="1"/>
  <c r="N992" i="1"/>
  <c r="N993" i="1"/>
  <c r="N994" i="1"/>
  <c r="N995" i="1"/>
  <c r="N996" i="1"/>
  <c r="N997" i="1"/>
  <c r="N998" i="1"/>
  <c r="N999" i="1"/>
  <c r="N1000" i="1"/>
  <c r="N1001" i="1"/>
  <c r="N1002" i="1"/>
  <c r="N1003" i="1"/>
  <c r="N1004" i="1"/>
  <c r="N1005" i="1"/>
  <c r="N1006" i="1"/>
  <c r="N1007" i="1"/>
  <c r="N1008" i="1"/>
  <c r="N1009" i="1"/>
  <c r="N1010" i="1"/>
  <c r="N1011" i="1"/>
  <c r="N1012" i="1"/>
  <c r="N1013" i="1"/>
  <c r="N1014" i="1"/>
  <c r="N1015" i="1"/>
  <c r="N1016" i="1"/>
  <c r="N1017" i="1"/>
  <c r="N1018" i="1"/>
  <c r="N1019" i="1"/>
  <c r="N1020" i="1"/>
  <c r="N1021" i="1"/>
  <c r="N1022" i="1"/>
  <c r="N1023" i="1"/>
  <c r="N1024" i="1"/>
  <c r="N1025" i="1"/>
  <c r="N1026" i="1"/>
  <c r="N1027" i="1"/>
  <c r="N1028" i="1"/>
  <c r="N1029" i="1"/>
  <c r="N1030" i="1"/>
  <c r="N1031" i="1"/>
  <c r="N1032" i="1"/>
  <c r="N1033" i="1"/>
  <c r="N1034" i="1"/>
  <c r="N1035" i="1"/>
  <c r="N1036" i="1"/>
  <c r="N1037" i="1"/>
  <c r="N1038" i="1"/>
  <c r="N1039" i="1"/>
  <c r="N1040" i="1"/>
  <c r="N1041" i="1"/>
  <c r="N1042" i="1"/>
  <c r="N1043" i="1"/>
  <c r="N1044" i="1"/>
  <c r="N1045" i="1"/>
  <c r="N1046" i="1"/>
  <c r="N1047" i="1"/>
  <c r="N1048" i="1"/>
  <c r="N1049" i="1"/>
  <c r="N1050" i="1"/>
  <c r="N1051" i="1"/>
  <c r="N1052" i="1"/>
  <c r="N1053" i="1"/>
  <c r="N1054" i="1"/>
  <c r="N1055" i="1"/>
  <c r="N1056" i="1"/>
  <c r="N1057" i="1"/>
  <c r="N1058" i="1"/>
  <c r="N1059" i="1"/>
  <c r="N1060" i="1"/>
  <c r="N1061" i="1"/>
  <c r="N1062" i="1"/>
  <c r="N1063" i="1"/>
  <c r="N1064" i="1"/>
  <c r="N1065" i="1"/>
  <c r="N1066" i="1"/>
  <c r="N1067" i="1"/>
  <c r="N1068" i="1"/>
  <c r="N1069" i="1"/>
  <c r="N1070" i="1"/>
  <c r="N1071" i="1"/>
  <c r="N1072" i="1"/>
  <c r="N1073" i="1"/>
  <c r="N1074" i="1"/>
  <c r="N1075" i="1"/>
  <c r="N1076" i="1"/>
  <c r="N1077" i="1"/>
  <c r="N1078" i="1"/>
  <c r="N1079" i="1"/>
  <c r="N1080" i="1"/>
  <c r="N1081" i="1"/>
  <c r="N1082" i="1"/>
  <c r="N1083" i="1"/>
  <c r="N1084" i="1"/>
  <c r="N1085" i="1"/>
  <c r="N1086" i="1"/>
  <c r="N1087" i="1"/>
  <c r="N1088" i="1"/>
  <c r="N1089" i="1"/>
  <c r="N1090" i="1"/>
  <c r="N1091" i="1"/>
  <c r="N1092" i="1"/>
  <c r="N1093" i="1"/>
  <c r="N1094" i="1"/>
  <c r="N1095" i="1"/>
  <c r="N1096" i="1"/>
  <c r="N1097" i="1"/>
  <c r="N1098" i="1"/>
  <c r="N1099" i="1"/>
  <c r="N1100" i="1"/>
  <c r="N1101" i="1"/>
  <c r="N1102" i="1"/>
  <c r="N1103" i="1"/>
  <c r="N1104" i="1"/>
  <c r="N1105" i="1"/>
  <c r="N1106" i="1"/>
  <c r="N1107" i="1"/>
  <c r="N1108" i="1"/>
  <c r="N1109" i="1"/>
  <c r="N1110" i="1"/>
  <c r="N1111" i="1"/>
  <c r="N1112" i="1"/>
  <c r="N1113" i="1"/>
  <c r="N1114" i="1"/>
  <c r="N1115" i="1"/>
  <c r="N1116" i="1"/>
  <c r="N1117" i="1"/>
  <c r="N1118" i="1"/>
  <c r="N1119" i="1"/>
  <c r="N1120" i="1"/>
  <c r="N1121" i="1"/>
  <c r="N1122" i="1"/>
  <c r="N1123" i="1"/>
  <c r="N1124" i="1"/>
  <c r="N1125" i="1"/>
  <c r="N1126" i="1"/>
  <c r="N1127" i="1"/>
  <c r="N1128" i="1"/>
  <c r="N1129" i="1"/>
  <c r="N1130" i="1"/>
  <c r="N1131" i="1"/>
  <c r="N1132" i="1"/>
  <c r="N1133" i="1"/>
  <c r="N1134" i="1"/>
  <c r="N1135" i="1"/>
  <c r="N1136" i="1"/>
  <c r="N1137" i="1"/>
  <c r="N1138" i="1"/>
  <c r="N1139" i="1"/>
  <c r="N1140" i="1"/>
  <c r="N1141" i="1"/>
  <c r="N1142" i="1"/>
  <c r="N1143" i="1"/>
  <c r="N1144" i="1"/>
  <c r="N1145" i="1"/>
  <c r="N1146" i="1"/>
  <c r="N1147" i="1"/>
  <c r="N1148" i="1"/>
  <c r="N1149" i="1"/>
  <c r="N1150" i="1"/>
  <c r="N1151" i="1"/>
  <c r="N1152" i="1"/>
  <c r="N1153" i="1"/>
  <c r="N1154" i="1"/>
  <c r="N1155" i="1"/>
  <c r="N1156" i="1"/>
  <c r="N1157" i="1"/>
  <c r="N1158" i="1"/>
  <c r="N1159" i="1"/>
  <c r="N1160" i="1"/>
  <c r="N1161" i="1"/>
  <c r="N1162" i="1"/>
  <c r="N1163" i="1"/>
  <c r="N1164" i="1"/>
  <c r="N1165" i="1"/>
  <c r="N1166" i="1"/>
  <c r="N1167" i="1"/>
  <c r="N1168" i="1"/>
  <c r="N1169" i="1"/>
  <c r="N1170" i="1"/>
  <c r="N1171" i="1"/>
  <c r="N1172" i="1"/>
  <c r="N1173" i="1"/>
  <c r="N1174" i="1"/>
  <c r="N1175" i="1"/>
  <c r="N1176" i="1"/>
  <c r="N1177" i="1"/>
  <c r="N1178" i="1"/>
  <c r="N1179" i="1"/>
  <c r="N1180" i="1"/>
  <c r="N1181" i="1"/>
  <c r="N1182" i="1"/>
  <c r="N1183" i="1"/>
  <c r="N1184" i="1"/>
  <c r="N1185" i="1"/>
  <c r="N1186" i="1"/>
  <c r="N1187" i="1"/>
  <c r="N1188" i="1"/>
  <c r="N1189" i="1"/>
  <c r="N1190" i="1"/>
  <c r="N1191" i="1"/>
  <c r="N1192" i="1"/>
  <c r="N1193" i="1"/>
  <c r="N1194" i="1"/>
  <c r="N1195" i="1"/>
  <c r="N1196" i="1"/>
  <c r="N1197" i="1"/>
  <c r="N1198" i="1"/>
  <c r="N1199" i="1"/>
  <c r="N1200" i="1"/>
  <c r="N1201" i="1"/>
  <c r="N1202" i="1"/>
  <c r="N1203" i="1"/>
  <c r="N1204" i="1"/>
  <c r="N1205" i="1"/>
  <c r="N1206" i="1"/>
  <c r="N1207" i="1"/>
  <c r="N1208" i="1"/>
  <c r="N1209" i="1"/>
  <c r="N1210" i="1"/>
  <c r="N1211" i="1"/>
  <c r="N1212" i="1"/>
  <c r="N1213" i="1"/>
  <c r="N1214" i="1"/>
  <c r="N1215" i="1"/>
  <c r="N1216" i="1"/>
  <c r="N1217" i="1"/>
  <c r="N1218" i="1"/>
  <c r="N1219" i="1"/>
  <c r="N1220" i="1"/>
  <c r="N1221" i="1"/>
  <c r="N1222" i="1"/>
  <c r="N1223" i="1"/>
  <c r="N1224" i="1"/>
  <c r="N1225" i="1"/>
  <c r="N1226" i="1"/>
  <c r="N1227" i="1"/>
  <c r="N1228" i="1"/>
  <c r="N1229" i="1"/>
  <c r="N1230" i="1"/>
  <c r="N1231" i="1"/>
  <c r="N1232" i="1"/>
  <c r="N1233" i="1"/>
  <c r="N1234" i="1"/>
  <c r="N1235" i="1"/>
  <c r="N1236" i="1"/>
  <c r="N1237" i="1"/>
  <c r="N1238" i="1"/>
  <c r="N1239" i="1"/>
  <c r="N1240" i="1"/>
  <c r="N1241" i="1"/>
  <c r="N1242" i="1"/>
  <c r="N1243" i="1"/>
  <c r="N1244" i="1"/>
  <c r="N1245" i="1"/>
  <c r="N1246" i="1"/>
  <c r="N1247" i="1"/>
  <c r="N1248" i="1"/>
  <c r="N1249" i="1"/>
  <c r="N1250" i="1"/>
  <c r="N1251" i="1"/>
  <c r="N1252" i="1"/>
  <c r="N1253" i="1"/>
  <c r="N1254" i="1"/>
  <c r="N1255" i="1"/>
  <c r="N1256" i="1"/>
  <c r="N1257" i="1"/>
  <c r="N1258" i="1"/>
  <c r="N1259" i="1"/>
  <c r="N1260" i="1"/>
  <c r="N1261" i="1"/>
  <c r="N1262" i="1"/>
  <c r="N1263" i="1"/>
  <c r="N1264" i="1"/>
  <c r="N1265" i="1"/>
  <c r="N1266" i="1"/>
  <c r="N1267" i="1"/>
  <c r="N1268" i="1"/>
  <c r="N1269" i="1"/>
  <c r="N1270" i="1"/>
  <c r="N1271" i="1"/>
  <c r="N1272" i="1"/>
  <c r="N1273" i="1"/>
  <c r="N1274" i="1"/>
  <c r="N1275" i="1"/>
  <c r="N1276" i="1"/>
  <c r="N1277" i="1"/>
  <c r="N1278" i="1"/>
  <c r="N1279" i="1"/>
  <c r="N1280" i="1"/>
  <c r="N1281" i="1"/>
  <c r="N1282" i="1"/>
  <c r="N1283" i="1"/>
  <c r="N1284" i="1"/>
  <c r="N1285" i="1"/>
  <c r="N1286" i="1"/>
  <c r="N1287" i="1"/>
  <c r="N1288" i="1"/>
  <c r="N1289" i="1"/>
  <c r="N1290" i="1"/>
  <c r="N1291" i="1"/>
  <c r="N1292" i="1"/>
  <c r="N1293" i="1"/>
  <c r="N1294" i="1"/>
  <c r="N1295" i="1"/>
  <c r="N1296" i="1"/>
  <c r="N1297" i="1"/>
  <c r="N1298" i="1"/>
  <c r="N1299" i="1"/>
  <c r="N1300" i="1"/>
  <c r="N1301" i="1"/>
  <c r="N1302" i="1"/>
  <c r="N1303" i="1"/>
  <c r="N1304" i="1"/>
  <c r="N1305" i="1"/>
  <c r="N1306" i="1"/>
  <c r="N1307" i="1"/>
  <c r="N1308" i="1"/>
  <c r="N1309" i="1"/>
  <c r="N1310" i="1"/>
  <c r="N1311" i="1"/>
  <c r="N1312" i="1"/>
  <c r="N1313" i="1"/>
  <c r="N1314" i="1"/>
  <c r="N1315" i="1"/>
  <c r="N1316" i="1"/>
  <c r="N1317" i="1"/>
  <c r="N1318" i="1"/>
  <c r="N1319" i="1"/>
  <c r="N1320" i="1"/>
  <c r="N1321" i="1"/>
  <c r="C1321" i="1"/>
  <c r="A1321" i="1"/>
  <c r="C1320" i="1"/>
  <c r="A1320" i="1"/>
  <c r="C1319" i="1"/>
  <c r="A1319" i="1"/>
  <c r="C1318" i="1"/>
  <c r="A1318" i="1"/>
  <c r="C1317" i="1"/>
  <c r="A1317" i="1"/>
  <c r="C1316" i="1"/>
  <c r="A1316" i="1"/>
  <c r="C1315" i="1"/>
  <c r="A1315" i="1"/>
  <c r="C1314" i="1"/>
  <c r="A1314" i="1"/>
  <c r="C1313" i="1"/>
  <c r="A1313" i="1"/>
  <c r="C1312" i="1"/>
  <c r="A1312" i="1"/>
  <c r="C1311" i="1"/>
  <c r="A1311" i="1"/>
  <c r="C1310" i="1"/>
  <c r="A1310" i="1"/>
  <c r="C1309" i="1"/>
  <c r="A1309" i="1"/>
  <c r="C1308" i="1"/>
  <c r="A1308" i="1"/>
  <c r="C1307" i="1"/>
  <c r="A1307" i="1"/>
  <c r="C1306" i="1"/>
  <c r="A1306" i="1"/>
  <c r="C1305" i="1"/>
  <c r="A1305" i="1"/>
  <c r="C1304" i="1"/>
  <c r="A1304" i="1"/>
  <c r="C1303" i="1"/>
  <c r="A1303" i="1"/>
  <c r="C1302" i="1"/>
  <c r="A1302" i="1"/>
  <c r="C1301" i="1"/>
  <c r="A1301" i="1"/>
  <c r="C1300" i="1"/>
  <c r="A1300" i="1"/>
  <c r="C1299" i="1"/>
  <c r="A1299" i="1"/>
  <c r="C1298" i="1"/>
  <c r="A1298" i="1"/>
  <c r="C1297" i="1"/>
  <c r="A1297" i="1"/>
  <c r="C1296" i="1"/>
  <c r="A1296" i="1"/>
  <c r="C1295" i="1"/>
  <c r="A1295" i="1"/>
  <c r="C1294" i="1"/>
  <c r="A1294" i="1"/>
  <c r="C1293" i="1"/>
  <c r="A1293" i="1"/>
  <c r="C1292" i="1"/>
  <c r="A1292" i="1"/>
  <c r="C1291" i="1"/>
  <c r="A1291" i="1"/>
  <c r="C1290" i="1"/>
  <c r="A1290" i="1"/>
  <c r="C1289" i="1"/>
  <c r="A1289" i="1"/>
  <c r="C1288" i="1"/>
  <c r="A1288" i="1"/>
  <c r="C1287" i="1"/>
  <c r="A1287" i="1"/>
  <c r="C1286" i="1"/>
  <c r="A1286" i="1"/>
  <c r="C1285" i="1"/>
  <c r="A1285" i="1"/>
  <c r="C1284" i="1"/>
  <c r="A1284" i="1"/>
  <c r="C1283" i="1"/>
  <c r="A1283" i="1"/>
  <c r="C1282" i="1"/>
  <c r="A1282" i="1"/>
  <c r="C1281" i="1"/>
  <c r="A1281" i="1"/>
  <c r="C1280" i="1"/>
  <c r="A1280" i="1"/>
  <c r="C1279" i="1"/>
  <c r="A1279" i="1"/>
  <c r="C1278" i="1"/>
  <c r="A1278" i="1"/>
  <c r="C1277" i="1"/>
  <c r="A1277" i="1"/>
  <c r="C1276" i="1"/>
  <c r="A1276" i="1"/>
  <c r="C1275" i="1"/>
  <c r="A1275" i="1"/>
  <c r="C1274" i="1"/>
  <c r="A1274" i="1"/>
  <c r="C1273" i="1"/>
  <c r="A1273" i="1"/>
  <c r="C1272" i="1"/>
  <c r="A1272" i="1"/>
  <c r="C1271" i="1"/>
  <c r="A1271" i="1"/>
  <c r="C1270" i="1"/>
  <c r="A1270" i="1"/>
  <c r="C1269" i="1"/>
  <c r="A1269" i="1"/>
  <c r="C1268" i="1"/>
  <c r="A1268" i="1"/>
  <c r="C1267" i="1"/>
  <c r="A1267" i="1"/>
  <c r="C1266" i="1"/>
  <c r="A1266" i="1"/>
  <c r="C1265" i="1"/>
  <c r="A1265" i="1"/>
  <c r="C1264" i="1"/>
  <c r="A1264" i="1"/>
  <c r="C1263" i="1"/>
  <c r="A1263" i="1"/>
  <c r="C1262" i="1"/>
  <c r="A1262" i="1"/>
  <c r="C1261" i="1"/>
  <c r="A1261" i="1"/>
  <c r="C1260" i="1"/>
  <c r="A1260" i="1"/>
  <c r="C1259" i="1"/>
  <c r="A1259" i="1"/>
  <c r="C1258" i="1"/>
  <c r="A1258" i="1"/>
  <c r="C1257" i="1"/>
  <c r="A1257" i="1"/>
  <c r="C1256" i="1"/>
  <c r="A1256" i="1"/>
  <c r="C1255" i="1"/>
  <c r="A1255" i="1"/>
  <c r="C1254" i="1"/>
  <c r="A1254" i="1"/>
  <c r="C1253" i="1"/>
  <c r="A1253" i="1"/>
  <c r="C1252" i="1"/>
  <c r="A1252" i="1"/>
  <c r="C1251" i="1"/>
  <c r="A1251" i="1"/>
  <c r="C1250" i="1"/>
  <c r="A1250" i="1"/>
  <c r="C1249" i="1"/>
  <c r="A1249" i="1"/>
  <c r="C1248" i="1"/>
  <c r="A1248" i="1"/>
  <c r="C1247" i="1"/>
  <c r="A1247" i="1"/>
  <c r="C1246" i="1"/>
  <c r="A1246" i="1"/>
  <c r="C1245" i="1"/>
  <c r="A1245" i="1"/>
  <c r="C1244" i="1"/>
  <c r="A1244" i="1"/>
  <c r="C1243" i="1"/>
  <c r="A1243" i="1"/>
  <c r="C1242" i="1"/>
  <c r="A1242" i="1"/>
  <c r="C1241" i="1"/>
  <c r="A1241" i="1"/>
  <c r="C1240" i="1"/>
  <c r="A1240" i="1"/>
  <c r="C1239" i="1"/>
  <c r="A1239" i="1"/>
  <c r="C1238" i="1"/>
  <c r="A1238" i="1"/>
  <c r="C1237" i="1"/>
  <c r="A1237" i="1"/>
  <c r="C1236" i="1"/>
  <c r="A1236" i="1"/>
  <c r="C1235" i="1"/>
  <c r="A1235" i="1"/>
  <c r="C1234" i="1"/>
  <c r="A1234" i="1"/>
  <c r="C1233" i="1"/>
  <c r="A1233" i="1"/>
  <c r="C1232" i="1"/>
  <c r="A1232" i="1"/>
  <c r="C1231" i="1"/>
  <c r="A1231" i="1"/>
  <c r="C1230" i="1"/>
  <c r="A1230" i="1"/>
  <c r="C1229" i="1"/>
  <c r="A1229" i="1"/>
  <c r="C1228" i="1"/>
  <c r="A1228" i="1"/>
  <c r="C1227" i="1"/>
  <c r="A1227" i="1"/>
  <c r="C1226" i="1"/>
  <c r="A1226" i="1"/>
  <c r="C1225" i="1"/>
  <c r="A1225" i="1"/>
  <c r="C1224" i="1"/>
  <c r="A1224" i="1"/>
  <c r="C1223" i="1"/>
  <c r="A1223" i="1"/>
  <c r="C1222" i="1"/>
  <c r="A1222" i="1"/>
  <c r="C1221" i="1"/>
  <c r="A1221" i="1"/>
  <c r="C1220" i="1"/>
  <c r="A1220" i="1"/>
  <c r="C1219" i="1"/>
  <c r="A1219" i="1"/>
  <c r="C1218" i="1"/>
  <c r="A1218" i="1"/>
  <c r="C1217" i="1"/>
  <c r="A1217" i="1"/>
  <c r="C1216" i="1"/>
  <c r="A1216" i="1"/>
  <c r="C1215" i="1"/>
  <c r="A1215" i="1"/>
  <c r="C1214" i="1"/>
  <c r="A1214" i="1"/>
  <c r="C1213" i="1"/>
  <c r="A1213" i="1"/>
  <c r="C1212" i="1"/>
  <c r="A1212" i="1"/>
  <c r="C1211" i="1"/>
  <c r="A1211" i="1"/>
  <c r="C1210" i="1"/>
  <c r="A1210" i="1"/>
  <c r="C1209" i="1"/>
  <c r="A1209" i="1"/>
  <c r="C1208" i="1"/>
  <c r="A1208" i="1"/>
  <c r="C1207" i="1"/>
  <c r="A1207" i="1"/>
  <c r="C1206" i="1"/>
  <c r="A1206" i="1"/>
  <c r="C1205" i="1"/>
  <c r="A1205" i="1"/>
  <c r="C1204" i="1"/>
  <c r="A1204" i="1"/>
  <c r="C1203" i="1"/>
  <c r="A1203" i="1"/>
  <c r="C1202" i="1"/>
  <c r="A1202" i="1"/>
  <c r="C1201" i="1"/>
  <c r="A1201" i="1"/>
  <c r="C1200" i="1"/>
  <c r="A1200" i="1"/>
  <c r="C1199" i="1"/>
  <c r="A1199" i="1"/>
  <c r="C1198" i="1"/>
  <c r="A1198" i="1"/>
  <c r="C1197" i="1"/>
  <c r="A1197" i="1"/>
  <c r="C1196" i="1"/>
  <c r="A1196" i="1"/>
  <c r="C1195" i="1"/>
  <c r="A1195" i="1"/>
  <c r="C1194" i="1"/>
  <c r="A1194" i="1"/>
  <c r="C1193" i="1"/>
  <c r="A1193" i="1"/>
  <c r="C1192" i="1"/>
  <c r="A1192" i="1"/>
  <c r="C1191" i="1"/>
  <c r="A1191" i="1"/>
  <c r="C1190" i="1"/>
  <c r="A1190" i="1"/>
  <c r="C1189" i="1"/>
  <c r="A1189" i="1"/>
  <c r="C1188" i="1"/>
  <c r="A1188" i="1"/>
  <c r="C1187" i="1"/>
  <c r="A1187" i="1"/>
  <c r="C1186" i="1"/>
  <c r="A1186" i="1"/>
  <c r="C1185" i="1"/>
  <c r="A1185" i="1"/>
  <c r="C1184" i="1"/>
  <c r="A1184" i="1"/>
  <c r="C1183" i="1"/>
  <c r="A1183" i="1"/>
  <c r="C1182" i="1"/>
  <c r="A1182" i="1"/>
  <c r="C1181" i="1"/>
  <c r="A1181" i="1"/>
  <c r="C1180" i="1"/>
  <c r="A1180" i="1"/>
  <c r="C1179" i="1"/>
  <c r="A1179" i="1"/>
  <c r="C1178" i="1"/>
  <c r="A1178" i="1"/>
  <c r="C1177" i="1"/>
  <c r="A1177" i="1"/>
  <c r="C1176" i="1"/>
  <c r="A1176" i="1"/>
  <c r="C1175" i="1"/>
  <c r="A1175" i="1"/>
  <c r="C1174" i="1"/>
  <c r="A1174" i="1"/>
  <c r="C1173" i="1"/>
  <c r="A1173" i="1"/>
  <c r="C1172" i="1"/>
  <c r="A1172" i="1"/>
  <c r="C1171" i="1"/>
  <c r="A1171" i="1"/>
  <c r="C1170" i="1"/>
  <c r="A1170" i="1"/>
  <c r="C1169" i="1"/>
  <c r="A1169" i="1"/>
  <c r="C1168" i="1"/>
  <c r="A1168" i="1"/>
  <c r="C1167" i="1"/>
  <c r="A1167" i="1"/>
  <c r="C1166" i="1"/>
  <c r="A1166" i="1"/>
  <c r="C1165" i="1"/>
  <c r="A1165" i="1"/>
  <c r="C1164" i="1"/>
  <c r="A1164" i="1"/>
  <c r="C1163" i="1"/>
  <c r="A1163" i="1"/>
  <c r="C1162" i="1"/>
  <c r="A1162" i="1"/>
  <c r="C1161" i="1"/>
  <c r="A1161" i="1"/>
  <c r="C1160" i="1"/>
  <c r="A1160" i="1"/>
  <c r="C1159" i="1"/>
  <c r="A1159" i="1"/>
  <c r="C1158" i="1"/>
  <c r="A1158" i="1"/>
  <c r="C1157" i="1"/>
  <c r="A1157" i="1"/>
  <c r="C1156" i="1"/>
  <c r="A1156" i="1"/>
  <c r="C1155" i="1"/>
  <c r="A1155" i="1"/>
  <c r="C1154" i="1"/>
  <c r="A1154" i="1"/>
  <c r="C1153" i="1"/>
  <c r="A1153" i="1"/>
  <c r="C1152" i="1"/>
  <c r="A1152" i="1"/>
  <c r="C1151" i="1"/>
  <c r="A1151" i="1"/>
  <c r="C1150" i="1"/>
  <c r="A1150" i="1"/>
  <c r="C1149" i="1"/>
  <c r="A1149" i="1"/>
  <c r="C1148" i="1"/>
  <c r="A1148" i="1"/>
  <c r="C1147" i="1"/>
  <c r="A1147" i="1"/>
  <c r="C1146" i="1"/>
  <c r="A1146" i="1"/>
  <c r="C1145" i="1"/>
  <c r="A1145" i="1"/>
  <c r="C1144" i="1"/>
  <c r="A1144" i="1"/>
  <c r="C1143" i="1"/>
  <c r="A1143" i="1"/>
  <c r="C1142" i="1"/>
  <c r="A1142" i="1"/>
  <c r="C1141" i="1"/>
  <c r="A1141" i="1"/>
  <c r="C1140" i="1"/>
  <c r="A1140" i="1"/>
  <c r="C1139" i="1"/>
  <c r="A1139" i="1"/>
  <c r="C1138" i="1"/>
  <c r="A1138" i="1"/>
  <c r="C1137" i="1"/>
  <c r="A1137" i="1"/>
  <c r="C1136" i="1"/>
  <c r="A1136" i="1"/>
  <c r="C1135" i="1"/>
  <c r="A1135" i="1"/>
  <c r="C1134" i="1"/>
  <c r="A1134" i="1"/>
  <c r="C1133" i="1"/>
  <c r="A1133" i="1"/>
  <c r="C1132" i="1"/>
  <c r="A1132" i="1"/>
  <c r="C1131" i="1"/>
  <c r="A1131" i="1"/>
  <c r="C1130" i="1"/>
  <c r="A1130" i="1"/>
  <c r="C1129" i="1"/>
  <c r="A1129" i="1"/>
  <c r="C1128" i="1"/>
  <c r="A1128" i="1"/>
  <c r="C1127" i="1"/>
  <c r="A1127" i="1"/>
  <c r="C1126" i="1"/>
  <c r="A1126" i="1"/>
  <c r="C1125" i="1"/>
  <c r="A1125" i="1"/>
  <c r="C1124" i="1"/>
  <c r="A1124" i="1"/>
  <c r="C1123" i="1"/>
  <c r="A1123" i="1"/>
  <c r="C1122" i="1"/>
  <c r="A1122" i="1"/>
  <c r="C1121" i="1"/>
  <c r="A1121" i="1"/>
  <c r="C1120" i="1"/>
  <c r="A1120" i="1"/>
  <c r="C1119" i="1"/>
  <c r="A1119" i="1"/>
  <c r="C1118" i="1"/>
  <c r="A1118" i="1"/>
  <c r="C1117" i="1"/>
  <c r="A1117" i="1"/>
  <c r="C1116" i="1"/>
  <c r="A1116" i="1"/>
  <c r="C1115" i="1"/>
  <c r="A1115" i="1"/>
  <c r="C1114" i="1"/>
  <c r="A1114" i="1"/>
  <c r="C1113" i="1"/>
  <c r="A1113" i="1"/>
  <c r="C1112" i="1"/>
  <c r="A1112" i="1"/>
  <c r="C1111" i="1"/>
  <c r="A1111" i="1"/>
  <c r="C1110" i="1"/>
  <c r="A1110" i="1"/>
  <c r="C1109" i="1"/>
  <c r="A1109" i="1"/>
  <c r="C1108" i="1"/>
  <c r="A1108" i="1"/>
  <c r="C1107" i="1"/>
  <c r="A1107" i="1"/>
  <c r="C1106" i="1"/>
  <c r="A1106" i="1"/>
  <c r="C1105" i="1"/>
  <c r="A1105" i="1"/>
  <c r="C1104" i="1"/>
  <c r="A1104" i="1"/>
  <c r="C1103" i="1"/>
  <c r="A1103" i="1"/>
  <c r="C1102" i="1"/>
  <c r="A1102" i="1"/>
  <c r="C1101" i="1"/>
  <c r="A1101" i="1"/>
  <c r="C1100" i="1"/>
  <c r="A1100" i="1"/>
  <c r="C1099" i="1"/>
  <c r="A1099" i="1"/>
  <c r="C1098" i="1"/>
  <c r="A1098" i="1"/>
  <c r="C1097" i="1"/>
  <c r="A1097" i="1"/>
  <c r="C1096" i="1"/>
  <c r="A1096" i="1"/>
  <c r="C1095" i="1"/>
  <c r="A1095" i="1"/>
  <c r="C1094" i="1"/>
  <c r="A1094" i="1"/>
  <c r="C1093" i="1"/>
  <c r="A1093" i="1"/>
  <c r="C1092" i="1"/>
  <c r="A1092" i="1"/>
  <c r="C1091" i="1"/>
  <c r="A1091" i="1"/>
  <c r="C1090" i="1"/>
  <c r="A1090" i="1"/>
  <c r="C1089" i="1"/>
  <c r="A1089" i="1"/>
  <c r="C1088" i="1"/>
  <c r="A1088" i="1"/>
  <c r="C1087" i="1"/>
  <c r="A1087" i="1"/>
  <c r="C1086" i="1"/>
  <c r="A1086" i="1"/>
  <c r="C1085" i="1"/>
  <c r="A1085" i="1"/>
  <c r="C1084" i="1"/>
  <c r="A1084" i="1"/>
  <c r="C1083" i="1"/>
  <c r="A1083" i="1"/>
  <c r="C1082" i="1"/>
  <c r="A1082" i="1"/>
  <c r="C1081" i="1"/>
  <c r="A1081" i="1"/>
  <c r="C1080" i="1"/>
  <c r="A1080" i="1"/>
  <c r="C1079" i="1"/>
  <c r="A1079" i="1"/>
  <c r="C1078" i="1"/>
  <c r="A1078" i="1"/>
  <c r="C1077" i="1"/>
  <c r="A1077" i="1"/>
  <c r="C1076" i="1"/>
  <c r="A1076" i="1"/>
  <c r="C1075" i="1"/>
  <c r="A1075" i="1"/>
  <c r="C1074" i="1"/>
  <c r="A1074" i="1"/>
  <c r="C1073" i="1"/>
  <c r="A1073" i="1"/>
  <c r="C1072" i="1"/>
  <c r="A1072" i="1"/>
  <c r="C1071" i="1"/>
  <c r="A1071" i="1"/>
  <c r="C1070" i="1"/>
  <c r="A1070" i="1"/>
  <c r="C1069" i="1"/>
  <c r="A1069" i="1"/>
  <c r="C1068" i="1"/>
  <c r="A1068" i="1"/>
  <c r="C1067" i="1"/>
  <c r="A1067" i="1"/>
  <c r="C1066" i="1"/>
  <c r="A1066" i="1"/>
  <c r="C1065" i="1"/>
  <c r="A1065" i="1"/>
  <c r="C1064" i="1"/>
  <c r="A1064" i="1"/>
  <c r="C1063" i="1"/>
  <c r="A1063" i="1"/>
  <c r="C1062" i="1"/>
  <c r="A1062" i="1"/>
  <c r="C1061" i="1"/>
  <c r="A1061" i="1"/>
  <c r="C1060" i="1"/>
  <c r="A1060" i="1"/>
  <c r="C1059" i="1"/>
  <c r="A1059" i="1"/>
  <c r="C1058" i="1"/>
  <c r="A1058" i="1"/>
  <c r="C1057" i="1"/>
  <c r="A1057" i="1"/>
  <c r="C1056" i="1"/>
  <c r="A1056" i="1"/>
  <c r="C1055" i="1"/>
  <c r="A1055" i="1"/>
  <c r="C1054" i="1"/>
  <c r="A1054" i="1"/>
  <c r="C1053" i="1"/>
  <c r="A1053" i="1"/>
  <c r="C1052" i="1"/>
  <c r="A1052" i="1"/>
  <c r="C1051" i="1"/>
  <c r="A1051" i="1"/>
  <c r="C1050" i="1"/>
  <c r="A1050" i="1"/>
  <c r="C1049" i="1"/>
  <c r="A1049" i="1"/>
  <c r="C1048" i="1"/>
  <c r="A1048" i="1"/>
  <c r="C1047" i="1"/>
  <c r="A1047" i="1"/>
  <c r="C1046" i="1"/>
  <c r="A1046" i="1"/>
  <c r="C1045" i="1"/>
  <c r="A1045" i="1"/>
  <c r="C1044" i="1"/>
  <c r="A1044" i="1"/>
  <c r="C1043" i="1"/>
  <c r="A1043" i="1"/>
  <c r="C1042" i="1"/>
  <c r="A1042" i="1"/>
  <c r="C1041" i="1"/>
  <c r="A1041" i="1"/>
  <c r="C1040" i="1"/>
  <c r="A1040" i="1"/>
  <c r="C1039" i="1"/>
  <c r="A1039" i="1"/>
  <c r="C1038" i="1"/>
  <c r="A1038" i="1"/>
  <c r="C1037" i="1"/>
  <c r="A1037" i="1"/>
  <c r="C1036" i="1"/>
  <c r="A1036" i="1"/>
  <c r="C1035" i="1"/>
  <c r="A1035" i="1"/>
  <c r="C1034" i="1"/>
  <c r="A1034" i="1"/>
  <c r="C1033" i="1"/>
  <c r="A1033" i="1"/>
  <c r="C1032" i="1"/>
  <c r="A1032" i="1"/>
  <c r="C1031" i="1"/>
  <c r="A1031" i="1"/>
  <c r="C1030" i="1"/>
  <c r="A1030" i="1"/>
  <c r="C1029" i="1"/>
  <c r="A1029" i="1"/>
  <c r="C1028" i="1"/>
  <c r="A1028" i="1"/>
  <c r="C1027" i="1"/>
  <c r="A1027" i="1"/>
  <c r="C1026" i="1"/>
  <c r="A1026" i="1"/>
  <c r="C1025" i="1"/>
  <c r="A1025" i="1"/>
  <c r="C1024" i="1"/>
  <c r="A1024" i="1"/>
  <c r="C1023" i="1"/>
  <c r="A1023" i="1"/>
  <c r="C1022" i="1"/>
  <c r="A1022" i="1"/>
  <c r="C1021" i="1"/>
  <c r="A1021" i="1"/>
  <c r="C1020" i="1"/>
  <c r="A1020" i="1"/>
  <c r="C1019" i="1"/>
  <c r="A1019" i="1"/>
  <c r="C1018" i="1"/>
  <c r="A1018" i="1"/>
  <c r="C1017" i="1"/>
  <c r="A1017" i="1"/>
  <c r="C1016" i="1"/>
  <c r="A1016" i="1"/>
  <c r="C1015" i="1"/>
  <c r="A1015" i="1"/>
  <c r="C1014" i="1"/>
  <c r="A1014" i="1"/>
  <c r="C1013" i="1"/>
  <c r="A1013" i="1"/>
  <c r="C1012" i="1"/>
  <c r="A1012" i="1"/>
  <c r="C1011" i="1"/>
  <c r="A1011" i="1"/>
  <c r="C1010" i="1"/>
  <c r="A1010" i="1"/>
  <c r="C1009" i="1"/>
  <c r="A1009" i="1"/>
  <c r="C1008" i="1"/>
  <c r="A1008" i="1"/>
  <c r="C1007" i="1"/>
  <c r="A1007" i="1"/>
  <c r="C1006" i="1"/>
  <c r="A1006" i="1"/>
  <c r="C1005" i="1"/>
  <c r="A1005" i="1"/>
  <c r="C1004" i="1"/>
  <c r="A1004" i="1"/>
  <c r="C1003" i="1"/>
  <c r="A1003" i="1"/>
  <c r="C1002" i="1"/>
  <c r="A1002" i="1"/>
  <c r="C1001" i="1"/>
  <c r="A1001" i="1"/>
  <c r="C1000" i="1"/>
  <c r="A1000" i="1"/>
  <c r="C999" i="1"/>
  <c r="A999" i="1"/>
  <c r="C998" i="1"/>
  <c r="A998" i="1"/>
  <c r="C997" i="1"/>
  <c r="A997" i="1"/>
  <c r="C996" i="1"/>
  <c r="A996" i="1"/>
  <c r="C995" i="1"/>
  <c r="A995" i="1"/>
  <c r="C994" i="1"/>
  <c r="A994" i="1"/>
  <c r="C993" i="1"/>
  <c r="A993" i="1"/>
  <c r="C992" i="1"/>
  <c r="A992" i="1"/>
  <c r="C991" i="1"/>
  <c r="A991" i="1"/>
  <c r="C990" i="1"/>
  <c r="A990" i="1"/>
  <c r="C989" i="1"/>
  <c r="A989" i="1"/>
  <c r="C988" i="1"/>
  <c r="A988" i="1"/>
  <c r="C987" i="1"/>
  <c r="A987" i="1"/>
  <c r="C986" i="1"/>
  <c r="A986" i="1"/>
  <c r="C985" i="1"/>
  <c r="A985" i="1"/>
  <c r="C984" i="1"/>
  <c r="A984" i="1"/>
  <c r="C983" i="1"/>
  <c r="A983" i="1"/>
  <c r="C982" i="1"/>
  <c r="A982" i="1"/>
  <c r="C981" i="1"/>
  <c r="A981" i="1"/>
  <c r="C980" i="1"/>
  <c r="A980" i="1"/>
  <c r="C979" i="1"/>
  <c r="A979" i="1"/>
  <c r="C978" i="1"/>
  <c r="A978" i="1"/>
  <c r="C977" i="1"/>
  <c r="A977" i="1"/>
  <c r="C976" i="1"/>
  <c r="A976" i="1"/>
  <c r="C975" i="1"/>
  <c r="A975" i="1"/>
  <c r="C974" i="1"/>
  <c r="A974" i="1"/>
  <c r="C973" i="1"/>
  <c r="A973" i="1"/>
  <c r="C972" i="1"/>
  <c r="A972" i="1"/>
  <c r="C971" i="1"/>
  <c r="A971" i="1"/>
  <c r="C970" i="1"/>
  <c r="A970" i="1"/>
  <c r="C969" i="1"/>
  <c r="A969" i="1"/>
  <c r="C968" i="1"/>
  <c r="A968" i="1"/>
  <c r="C967" i="1"/>
  <c r="A967" i="1"/>
  <c r="C966" i="1"/>
  <c r="A966" i="1"/>
  <c r="C965" i="1"/>
  <c r="A965" i="1"/>
  <c r="C964" i="1"/>
  <c r="A964" i="1"/>
  <c r="C963" i="1"/>
  <c r="A963" i="1"/>
  <c r="C962" i="1"/>
  <c r="A962" i="1"/>
  <c r="C961" i="1"/>
  <c r="A961" i="1"/>
  <c r="C960" i="1"/>
  <c r="A960" i="1"/>
  <c r="C959" i="1"/>
  <c r="A959" i="1"/>
  <c r="C958" i="1"/>
  <c r="A958" i="1"/>
  <c r="C957" i="1"/>
  <c r="A957" i="1"/>
  <c r="C956" i="1"/>
  <c r="A956" i="1"/>
  <c r="C955" i="1"/>
  <c r="A955" i="1"/>
  <c r="C954" i="1"/>
  <c r="A954" i="1"/>
  <c r="C953" i="1"/>
  <c r="A953" i="1"/>
  <c r="C952" i="1"/>
  <c r="A952" i="1"/>
  <c r="C951" i="1"/>
  <c r="A951" i="1"/>
  <c r="C950" i="1"/>
  <c r="A950" i="1"/>
  <c r="C949" i="1"/>
  <c r="A949" i="1"/>
  <c r="C948" i="1"/>
  <c r="A948" i="1"/>
  <c r="C947" i="1"/>
  <c r="A947" i="1"/>
  <c r="C946" i="1"/>
  <c r="A946" i="1"/>
  <c r="C945" i="1"/>
  <c r="A945" i="1"/>
  <c r="C944" i="1"/>
  <c r="A944" i="1"/>
  <c r="C943" i="1"/>
  <c r="A943" i="1"/>
  <c r="C942" i="1"/>
  <c r="A942" i="1"/>
  <c r="C941" i="1"/>
  <c r="A941" i="1"/>
  <c r="C940" i="1"/>
  <c r="A940" i="1"/>
  <c r="C939" i="1"/>
  <c r="A939" i="1"/>
  <c r="C938" i="1"/>
  <c r="A938" i="1"/>
  <c r="C937" i="1"/>
  <c r="A937" i="1"/>
  <c r="C936" i="1"/>
  <c r="A936" i="1"/>
  <c r="C935" i="1"/>
  <c r="A935" i="1"/>
  <c r="C934" i="1"/>
  <c r="A934" i="1"/>
  <c r="C933" i="1"/>
  <c r="A933" i="1"/>
  <c r="C932" i="1"/>
  <c r="A932" i="1"/>
  <c r="C931" i="1"/>
  <c r="A931" i="1"/>
  <c r="C930" i="1"/>
  <c r="A930" i="1"/>
  <c r="C929" i="1"/>
  <c r="A929" i="1"/>
  <c r="C928" i="1"/>
  <c r="A928" i="1"/>
  <c r="C927" i="1"/>
  <c r="A927" i="1"/>
  <c r="C926" i="1"/>
  <c r="A926" i="1"/>
  <c r="C925" i="1"/>
  <c r="A925" i="1"/>
  <c r="C924" i="1"/>
  <c r="A924" i="1"/>
  <c r="C923" i="1"/>
  <c r="A923" i="1"/>
  <c r="C922" i="1"/>
  <c r="A922" i="1"/>
  <c r="C921" i="1"/>
  <c r="A921" i="1"/>
  <c r="C920" i="1"/>
  <c r="A920" i="1"/>
  <c r="C919" i="1"/>
  <c r="A919" i="1"/>
  <c r="C918" i="1"/>
  <c r="A918" i="1"/>
  <c r="C917" i="1"/>
  <c r="A917" i="1"/>
  <c r="C916" i="1"/>
  <c r="A916" i="1"/>
  <c r="C915" i="1"/>
  <c r="A915" i="1"/>
  <c r="C914" i="1"/>
  <c r="A914" i="1"/>
  <c r="C913" i="1"/>
  <c r="A913" i="1"/>
  <c r="C912" i="1"/>
  <c r="A912" i="1"/>
  <c r="C911" i="1"/>
  <c r="A911" i="1"/>
  <c r="C910" i="1"/>
  <c r="A910" i="1"/>
  <c r="C909" i="1"/>
  <c r="A909" i="1"/>
  <c r="C908" i="1"/>
  <c r="A908" i="1"/>
  <c r="C907" i="1"/>
  <c r="A907" i="1"/>
  <c r="C906" i="1"/>
  <c r="A906" i="1"/>
  <c r="C905" i="1"/>
  <c r="A905" i="1"/>
  <c r="C904" i="1"/>
  <c r="A904" i="1"/>
  <c r="C903" i="1"/>
  <c r="A903" i="1"/>
  <c r="C902" i="1"/>
  <c r="A902" i="1"/>
  <c r="C901" i="1"/>
  <c r="A901" i="1"/>
  <c r="C900" i="1"/>
  <c r="A900" i="1"/>
  <c r="C899" i="1"/>
  <c r="A899" i="1"/>
  <c r="C898" i="1"/>
  <c r="A898" i="1"/>
  <c r="C897" i="1"/>
  <c r="A897" i="1"/>
  <c r="C896" i="1"/>
  <c r="A896" i="1"/>
  <c r="C895" i="1"/>
  <c r="A895" i="1"/>
  <c r="C894" i="1"/>
  <c r="A894" i="1"/>
  <c r="C893" i="1"/>
  <c r="A893" i="1"/>
  <c r="C892" i="1"/>
  <c r="A892" i="1"/>
  <c r="C891" i="1"/>
  <c r="A891" i="1"/>
  <c r="C890" i="1"/>
  <c r="A890" i="1"/>
  <c r="C889" i="1"/>
  <c r="A889" i="1"/>
  <c r="C888" i="1"/>
  <c r="A888" i="1"/>
  <c r="C887" i="1"/>
  <c r="A887" i="1"/>
  <c r="C886" i="1"/>
  <c r="A886" i="1"/>
  <c r="C885" i="1"/>
  <c r="A885" i="1"/>
  <c r="C884" i="1"/>
  <c r="A884" i="1"/>
  <c r="C883" i="1"/>
  <c r="A883" i="1"/>
  <c r="C882" i="1"/>
  <c r="A882" i="1"/>
  <c r="C881" i="1"/>
  <c r="A881" i="1"/>
  <c r="C880" i="1"/>
  <c r="A880" i="1"/>
  <c r="C879" i="1"/>
  <c r="A879" i="1"/>
  <c r="C878" i="1"/>
  <c r="A878" i="1"/>
  <c r="C877" i="1"/>
  <c r="A877" i="1"/>
  <c r="C876" i="1"/>
  <c r="A876" i="1"/>
  <c r="C875" i="1"/>
  <c r="A875" i="1"/>
  <c r="C874" i="1"/>
  <c r="A874" i="1"/>
  <c r="C873" i="1"/>
  <c r="A873" i="1"/>
  <c r="C872" i="1"/>
  <c r="A872" i="1"/>
  <c r="C871" i="1"/>
  <c r="A871" i="1"/>
  <c r="C870" i="1"/>
  <c r="A870" i="1"/>
  <c r="C869" i="1"/>
  <c r="A869" i="1"/>
  <c r="C868" i="1"/>
  <c r="A868" i="1"/>
  <c r="C867" i="1"/>
  <c r="A867" i="1"/>
  <c r="C866" i="1"/>
  <c r="A866" i="1"/>
  <c r="C865" i="1"/>
  <c r="A865" i="1"/>
  <c r="C864" i="1"/>
  <c r="A864" i="1"/>
  <c r="C863" i="1"/>
  <c r="A863" i="1"/>
  <c r="C862" i="1"/>
  <c r="A862" i="1"/>
  <c r="C861" i="1"/>
  <c r="A861" i="1"/>
  <c r="C860" i="1"/>
  <c r="A860" i="1"/>
  <c r="C859" i="1"/>
  <c r="A859" i="1"/>
  <c r="C858" i="1"/>
  <c r="A858" i="1"/>
  <c r="C857" i="1"/>
  <c r="A857" i="1"/>
  <c r="C856" i="1"/>
  <c r="A856" i="1"/>
  <c r="C855" i="1"/>
  <c r="A855" i="1"/>
  <c r="C854" i="1"/>
  <c r="A854" i="1"/>
  <c r="C853" i="1"/>
  <c r="A853" i="1"/>
  <c r="C852" i="1"/>
  <c r="A852" i="1"/>
  <c r="C851" i="1"/>
  <c r="A851" i="1"/>
  <c r="C850" i="1"/>
  <c r="A850" i="1"/>
  <c r="C849" i="1"/>
  <c r="A849" i="1"/>
  <c r="C848" i="1"/>
  <c r="A848" i="1"/>
  <c r="C847" i="1"/>
  <c r="A847" i="1"/>
  <c r="C846" i="1"/>
  <c r="A846" i="1"/>
  <c r="C845" i="1"/>
  <c r="A845" i="1"/>
  <c r="C844" i="1"/>
  <c r="A844" i="1"/>
  <c r="C843" i="1"/>
  <c r="A843" i="1"/>
  <c r="C842" i="1"/>
  <c r="A842" i="1"/>
  <c r="C841" i="1"/>
  <c r="A841" i="1"/>
  <c r="C840" i="1"/>
  <c r="A840" i="1"/>
  <c r="C839" i="1"/>
  <c r="A839" i="1"/>
  <c r="C838" i="1"/>
  <c r="A838" i="1"/>
  <c r="C837" i="1"/>
  <c r="A837" i="1"/>
  <c r="C836" i="1"/>
  <c r="A836" i="1"/>
  <c r="C835" i="1"/>
  <c r="A835" i="1"/>
  <c r="C834" i="1"/>
  <c r="A834" i="1"/>
  <c r="C833" i="1"/>
  <c r="A833" i="1"/>
  <c r="C832" i="1"/>
  <c r="A832" i="1"/>
  <c r="C831" i="1"/>
  <c r="A831" i="1"/>
  <c r="C830" i="1"/>
  <c r="A830" i="1"/>
  <c r="C829" i="1"/>
  <c r="A829" i="1"/>
  <c r="C828" i="1"/>
  <c r="A828" i="1"/>
  <c r="C827" i="1"/>
  <c r="A827" i="1"/>
  <c r="C826" i="1"/>
  <c r="A826" i="1"/>
  <c r="C825" i="1"/>
  <c r="A825" i="1"/>
  <c r="C824" i="1"/>
  <c r="A824" i="1"/>
  <c r="C823" i="1"/>
  <c r="A823" i="1"/>
  <c r="C822" i="1"/>
  <c r="A822" i="1"/>
  <c r="C821" i="1"/>
  <c r="A821" i="1"/>
  <c r="C820" i="1"/>
  <c r="A820" i="1"/>
  <c r="C819" i="1"/>
  <c r="A819" i="1"/>
  <c r="C818" i="1"/>
  <c r="A818" i="1"/>
  <c r="C817" i="1"/>
  <c r="A817" i="1"/>
  <c r="C816" i="1"/>
  <c r="A816" i="1"/>
  <c r="C815" i="1"/>
  <c r="A815" i="1"/>
  <c r="C814" i="1"/>
  <c r="A814" i="1"/>
  <c r="C813" i="1"/>
  <c r="A813" i="1"/>
  <c r="C812" i="1"/>
  <c r="A812" i="1"/>
  <c r="C811" i="1"/>
  <c r="A811" i="1"/>
  <c r="C810" i="1"/>
  <c r="A810" i="1"/>
  <c r="C809" i="1"/>
  <c r="A809" i="1"/>
  <c r="C808" i="1"/>
  <c r="A808" i="1"/>
  <c r="C807" i="1"/>
  <c r="A807" i="1"/>
  <c r="C806" i="1"/>
  <c r="A806" i="1"/>
  <c r="C805" i="1"/>
  <c r="A805" i="1"/>
  <c r="C804" i="1"/>
  <c r="A804" i="1"/>
  <c r="C803" i="1"/>
  <c r="A803" i="1"/>
  <c r="C802" i="1"/>
  <c r="A802" i="1"/>
  <c r="C801" i="1"/>
  <c r="A801" i="1"/>
  <c r="C800" i="1"/>
  <c r="A800" i="1"/>
  <c r="C799" i="1"/>
  <c r="A799" i="1"/>
  <c r="C798" i="1"/>
  <c r="A798" i="1"/>
  <c r="C797" i="1"/>
  <c r="A797" i="1"/>
  <c r="C796" i="1"/>
  <c r="A796" i="1"/>
  <c r="C795" i="1"/>
  <c r="A795" i="1"/>
  <c r="C794" i="1"/>
  <c r="A794" i="1"/>
  <c r="C793" i="1"/>
  <c r="A793" i="1"/>
  <c r="C792" i="1"/>
  <c r="A792" i="1"/>
  <c r="C791" i="1"/>
  <c r="A791" i="1"/>
  <c r="C790" i="1"/>
  <c r="A790" i="1"/>
  <c r="C789" i="1"/>
  <c r="A789" i="1"/>
  <c r="C788" i="1"/>
  <c r="A788" i="1"/>
  <c r="C787" i="1"/>
  <c r="A787" i="1"/>
  <c r="C786" i="1"/>
  <c r="A786" i="1"/>
  <c r="C785" i="1"/>
  <c r="A785" i="1"/>
  <c r="C784" i="1"/>
  <c r="A784" i="1"/>
  <c r="C783" i="1"/>
  <c r="A783" i="1"/>
  <c r="C782" i="1"/>
  <c r="A782" i="1"/>
  <c r="C781" i="1"/>
  <c r="A781" i="1"/>
  <c r="C780" i="1"/>
  <c r="A780" i="1"/>
  <c r="C779" i="1"/>
  <c r="A779" i="1"/>
  <c r="C778" i="1"/>
  <c r="A778" i="1"/>
  <c r="C777" i="1"/>
  <c r="A777" i="1"/>
  <c r="C776" i="1"/>
  <c r="A776" i="1"/>
  <c r="C775" i="1"/>
  <c r="A775" i="1"/>
  <c r="C774" i="1"/>
  <c r="A774" i="1"/>
  <c r="C773" i="1"/>
  <c r="A773" i="1"/>
  <c r="C772" i="1"/>
  <c r="A772" i="1"/>
  <c r="C771" i="1"/>
  <c r="A771" i="1"/>
  <c r="C770" i="1"/>
  <c r="A770" i="1"/>
  <c r="C769" i="1"/>
  <c r="A769" i="1"/>
  <c r="C768" i="1"/>
  <c r="A768" i="1"/>
  <c r="C767" i="1"/>
  <c r="A767" i="1"/>
  <c r="C766" i="1"/>
  <c r="A766" i="1"/>
  <c r="C765" i="1"/>
  <c r="A765" i="1"/>
  <c r="C764" i="1"/>
  <c r="A764" i="1"/>
  <c r="C763" i="1"/>
  <c r="A763" i="1"/>
  <c r="C762" i="1"/>
  <c r="A762" i="1"/>
  <c r="C761" i="1"/>
  <c r="A761" i="1"/>
  <c r="C760" i="1"/>
  <c r="A760" i="1"/>
  <c r="C759" i="1"/>
  <c r="A759" i="1"/>
  <c r="C758" i="1"/>
  <c r="A758" i="1"/>
  <c r="C757" i="1"/>
  <c r="A757" i="1"/>
  <c r="C756" i="1"/>
  <c r="A756" i="1"/>
  <c r="C755" i="1"/>
  <c r="A755" i="1"/>
  <c r="C754" i="1"/>
  <c r="A754" i="1"/>
  <c r="C753" i="1"/>
  <c r="A753" i="1"/>
  <c r="C752" i="1"/>
  <c r="A752" i="1"/>
  <c r="C751" i="1"/>
  <c r="A751" i="1"/>
  <c r="C750" i="1"/>
  <c r="A750" i="1"/>
  <c r="C749" i="1"/>
  <c r="A749" i="1"/>
  <c r="C748" i="1"/>
  <c r="A748" i="1"/>
  <c r="C747" i="1"/>
  <c r="A747" i="1"/>
  <c r="C746" i="1"/>
  <c r="A746" i="1"/>
  <c r="C745" i="1"/>
  <c r="A745" i="1"/>
  <c r="C744" i="1"/>
  <c r="A744" i="1"/>
  <c r="C743" i="1"/>
  <c r="A743" i="1"/>
  <c r="C742" i="1"/>
  <c r="A742" i="1"/>
  <c r="C741" i="1"/>
  <c r="A741" i="1"/>
  <c r="C740" i="1"/>
  <c r="A740" i="1"/>
  <c r="C739" i="1"/>
  <c r="A739" i="1"/>
  <c r="C738" i="1"/>
  <c r="A738" i="1"/>
  <c r="C737" i="1"/>
  <c r="A737" i="1"/>
  <c r="C736" i="1"/>
  <c r="A736" i="1"/>
  <c r="C735" i="1"/>
  <c r="A735" i="1"/>
  <c r="C734" i="1"/>
  <c r="A734" i="1"/>
  <c r="C733" i="1"/>
  <c r="A733" i="1"/>
  <c r="C732" i="1"/>
  <c r="A732" i="1"/>
  <c r="C731" i="1"/>
  <c r="A731" i="1"/>
  <c r="C730" i="1"/>
  <c r="A730" i="1"/>
  <c r="C729" i="1"/>
  <c r="A729" i="1"/>
  <c r="C728" i="1"/>
  <c r="A728" i="1"/>
  <c r="C727" i="1"/>
  <c r="A727" i="1"/>
  <c r="C726" i="1"/>
  <c r="A726" i="1"/>
  <c r="C725" i="1"/>
  <c r="A725" i="1"/>
  <c r="C724" i="1"/>
  <c r="A724" i="1"/>
  <c r="C723" i="1"/>
  <c r="A723" i="1"/>
  <c r="C722" i="1"/>
  <c r="A722" i="1"/>
  <c r="C721" i="1"/>
  <c r="A721" i="1"/>
  <c r="C720" i="1"/>
  <c r="A720" i="1"/>
  <c r="C719" i="1"/>
  <c r="A719" i="1"/>
  <c r="C718" i="1"/>
  <c r="A718" i="1"/>
  <c r="C717" i="1"/>
  <c r="A717" i="1"/>
  <c r="C716" i="1"/>
  <c r="A716" i="1"/>
  <c r="C715" i="1"/>
  <c r="A715" i="1"/>
  <c r="C714" i="1"/>
  <c r="A714" i="1"/>
  <c r="C713" i="1"/>
  <c r="A713" i="1"/>
  <c r="C712" i="1"/>
  <c r="A712" i="1"/>
  <c r="C711" i="1"/>
  <c r="A711" i="1"/>
  <c r="C710" i="1"/>
  <c r="A710" i="1"/>
  <c r="C709" i="1"/>
  <c r="A709" i="1"/>
  <c r="C708" i="1"/>
  <c r="A708" i="1"/>
  <c r="C707" i="1"/>
  <c r="A707" i="1"/>
  <c r="C706" i="1"/>
  <c r="A706" i="1"/>
  <c r="C705" i="1"/>
  <c r="A705" i="1"/>
  <c r="C704" i="1"/>
  <c r="A704" i="1"/>
  <c r="C703" i="1"/>
  <c r="A703" i="1"/>
  <c r="C702" i="1"/>
  <c r="A702" i="1"/>
  <c r="C701" i="1"/>
  <c r="A701" i="1"/>
  <c r="C700" i="1"/>
  <c r="A700" i="1"/>
  <c r="C699" i="1"/>
  <c r="A699" i="1"/>
  <c r="C698" i="1"/>
  <c r="A698" i="1"/>
  <c r="C697" i="1"/>
  <c r="A697" i="1"/>
  <c r="C696" i="1"/>
  <c r="A696" i="1"/>
  <c r="C695" i="1"/>
  <c r="A695" i="1"/>
  <c r="C694" i="1"/>
  <c r="A694" i="1"/>
  <c r="C693" i="1"/>
  <c r="A693" i="1"/>
  <c r="C692" i="1"/>
  <c r="A692" i="1"/>
  <c r="C691" i="1"/>
  <c r="A691" i="1"/>
  <c r="C690" i="1"/>
  <c r="A690" i="1"/>
  <c r="C689" i="1"/>
  <c r="A689" i="1"/>
  <c r="C688" i="1"/>
  <c r="A688" i="1"/>
  <c r="C687" i="1"/>
  <c r="A687" i="1"/>
  <c r="C686" i="1"/>
  <c r="A686" i="1"/>
  <c r="C685" i="1"/>
  <c r="A685" i="1"/>
  <c r="C684" i="1"/>
  <c r="A684" i="1"/>
  <c r="C683" i="1"/>
  <c r="A683" i="1"/>
  <c r="C682" i="1"/>
  <c r="A682" i="1"/>
  <c r="C681" i="1"/>
  <c r="A681" i="1"/>
  <c r="C680" i="1"/>
  <c r="A680" i="1"/>
  <c r="C679" i="1"/>
  <c r="A679" i="1"/>
  <c r="C678" i="1"/>
  <c r="A678" i="1"/>
  <c r="C677" i="1"/>
  <c r="A677" i="1"/>
  <c r="C676" i="1"/>
  <c r="A676" i="1"/>
  <c r="C675" i="1"/>
  <c r="A675" i="1"/>
  <c r="C674" i="1"/>
  <c r="A674" i="1"/>
  <c r="C673" i="1"/>
  <c r="A673" i="1"/>
  <c r="C672" i="1"/>
  <c r="A672" i="1"/>
  <c r="C671" i="1"/>
  <c r="A671" i="1"/>
  <c r="C670" i="1"/>
  <c r="A670" i="1"/>
  <c r="C669" i="1"/>
  <c r="A669" i="1"/>
  <c r="C668" i="1"/>
  <c r="A668" i="1"/>
  <c r="C667" i="1"/>
  <c r="A667" i="1"/>
  <c r="C666" i="1"/>
  <c r="A666" i="1"/>
  <c r="C665" i="1"/>
  <c r="A665" i="1"/>
  <c r="C664" i="1"/>
  <c r="A664" i="1"/>
  <c r="C663" i="1"/>
  <c r="A663" i="1"/>
  <c r="C662" i="1"/>
  <c r="A662" i="1"/>
  <c r="C661" i="1"/>
  <c r="A661" i="1"/>
  <c r="C660" i="1"/>
  <c r="A660" i="1"/>
  <c r="C659" i="1"/>
  <c r="A659" i="1"/>
  <c r="C658" i="1"/>
  <c r="A658" i="1"/>
  <c r="C657" i="1"/>
  <c r="A657" i="1"/>
  <c r="C656" i="1"/>
  <c r="A656" i="1"/>
  <c r="C655" i="1"/>
  <c r="A655" i="1"/>
  <c r="C654" i="1"/>
  <c r="A654" i="1"/>
  <c r="C653" i="1"/>
  <c r="A653" i="1"/>
  <c r="C652" i="1"/>
  <c r="A652" i="1"/>
  <c r="C651" i="1"/>
  <c r="A651" i="1"/>
  <c r="C650" i="1"/>
  <c r="A650" i="1"/>
  <c r="C649" i="1"/>
  <c r="A649" i="1"/>
  <c r="C648" i="1"/>
  <c r="A648" i="1"/>
  <c r="C647" i="1"/>
  <c r="A647" i="1"/>
  <c r="C646" i="1"/>
  <c r="A646" i="1"/>
  <c r="C645" i="1"/>
  <c r="A645" i="1"/>
  <c r="C644" i="1"/>
  <c r="A644" i="1"/>
  <c r="C643" i="1"/>
  <c r="A643" i="1"/>
  <c r="C642" i="1"/>
  <c r="A642" i="1"/>
  <c r="C641" i="1"/>
  <c r="A641" i="1"/>
  <c r="C640" i="1"/>
  <c r="A640" i="1"/>
  <c r="C639" i="1"/>
  <c r="A639" i="1"/>
  <c r="C638" i="1"/>
  <c r="A638" i="1"/>
  <c r="C637" i="1"/>
  <c r="A637" i="1"/>
  <c r="C636" i="1"/>
  <c r="A636" i="1"/>
  <c r="C635" i="1"/>
  <c r="A635" i="1"/>
  <c r="C634" i="1"/>
  <c r="A634" i="1"/>
  <c r="C633" i="1"/>
  <c r="A633" i="1"/>
  <c r="C632" i="1"/>
  <c r="A632" i="1"/>
  <c r="C631" i="1"/>
  <c r="A631" i="1"/>
  <c r="C630" i="1"/>
  <c r="A630" i="1"/>
  <c r="C629" i="1"/>
  <c r="A629" i="1"/>
  <c r="C628" i="1"/>
  <c r="A628" i="1"/>
  <c r="C627" i="1"/>
  <c r="A627" i="1"/>
  <c r="C626" i="1"/>
  <c r="A626" i="1"/>
  <c r="C625" i="1"/>
  <c r="A625" i="1"/>
  <c r="C624" i="1"/>
  <c r="A624" i="1"/>
  <c r="C623" i="1"/>
  <c r="A623" i="1"/>
  <c r="C622" i="1"/>
  <c r="A622" i="1"/>
  <c r="C621" i="1"/>
  <c r="A621" i="1"/>
  <c r="C620" i="1"/>
  <c r="A620" i="1"/>
  <c r="C619" i="1"/>
  <c r="A619" i="1"/>
  <c r="C618" i="1"/>
  <c r="A618" i="1"/>
  <c r="C617" i="1"/>
  <c r="A617" i="1"/>
  <c r="C616" i="1"/>
  <c r="A616" i="1"/>
  <c r="C615" i="1"/>
  <c r="A615" i="1"/>
  <c r="C614" i="1"/>
  <c r="A614" i="1"/>
  <c r="C613" i="1"/>
  <c r="A613" i="1"/>
  <c r="C612" i="1"/>
  <c r="A612" i="1"/>
  <c r="C611" i="1"/>
  <c r="A611" i="1"/>
  <c r="C610" i="1"/>
  <c r="A610" i="1"/>
  <c r="C609" i="1"/>
  <c r="A609" i="1"/>
  <c r="C608" i="1"/>
  <c r="A608" i="1"/>
  <c r="C607" i="1"/>
  <c r="A607" i="1"/>
  <c r="C606" i="1"/>
  <c r="A606" i="1"/>
  <c r="C605" i="1"/>
  <c r="A605" i="1"/>
  <c r="C604" i="1"/>
  <c r="A604" i="1"/>
  <c r="C603" i="1"/>
  <c r="A603" i="1"/>
  <c r="C602" i="1"/>
  <c r="A602" i="1"/>
  <c r="C601" i="1"/>
  <c r="A601" i="1"/>
  <c r="C600" i="1"/>
  <c r="A600" i="1"/>
  <c r="C599" i="1"/>
  <c r="A599" i="1"/>
  <c r="C598" i="1"/>
  <c r="A598" i="1"/>
  <c r="C597" i="1"/>
  <c r="A597" i="1"/>
  <c r="C596" i="1"/>
  <c r="A596" i="1"/>
  <c r="C595" i="1"/>
  <c r="A595" i="1"/>
  <c r="C594" i="1"/>
  <c r="A594" i="1"/>
  <c r="C593" i="1"/>
  <c r="A593" i="1"/>
  <c r="C592" i="1"/>
  <c r="A592" i="1"/>
  <c r="C591" i="1"/>
  <c r="A591" i="1"/>
  <c r="C590" i="1"/>
  <c r="A590" i="1"/>
  <c r="C589" i="1"/>
  <c r="A589" i="1"/>
  <c r="C588" i="1"/>
  <c r="A588" i="1"/>
  <c r="C587" i="1"/>
  <c r="A587" i="1"/>
  <c r="C586" i="1"/>
  <c r="A586" i="1"/>
  <c r="C585" i="1"/>
  <c r="A585" i="1"/>
  <c r="C584" i="1"/>
  <c r="A584" i="1"/>
  <c r="C583" i="1"/>
  <c r="A583" i="1"/>
  <c r="C582" i="1"/>
  <c r="A582" i="1"/>
  <c r="C581" i="1"/>
  <c r="A581" i="1"/>
  <c r="C580" i="1"/>
  <c r="A580" i="1"/>
  <c r="C579" i="1"/>
  <c r="A579" i="1"/>
  <c r="C578" i="1"/>
  <c r="A578" i="1"/>
  <c r="C577" i="1"/>
  <c r="A577" i="1"/>
  <c r="C576" i="1"/>
  <c r="A576" i="1"/>
  <c r="C575" i="1"/>
  <c r="A575" i="1"/>
  <c r="C574" i="1"/>
  <c r="A574" i="1"/>
  <c r="C573" i="1"/>
  <c r="A573" i="1"/>
  <c r="C572" i="1"/>
  <c r="A572" i="1"/>
  <c r="C571" i="1"/>
  <c r="A571" i="1"/>
  <c r="C570" i="1"/>
  <c r="A570" i="1"/>
  <c r="C569" i="1"/>
  <c r="A569" i="1"/>
  <c r="C568" i="1"/>
  <c r="A568" i="1"/>
  <c r="C567" i="1"/>
  <c r="A567" i="1"/>
  <c r="C566" i="1"/>
  <c r="A566" i="1"/>
  <c r="C565" i="1"/>
  <c r="A565" i="1"/>
  <c r="C564" i="1"/>
  <c r="A564" i="1"/>
  <c r="C563" i="1"/>
  <c r="A563" i="1"/>
  <c r="C562" i="1"/>
  <c r="A562" i="1"/>
  <c r="C561" i="1"/>
  <c r="A561" i="1"/>
  <c r="C560" i="1"/>
  <c r="A560" i="1"/>
  <c r="C559" i="1"/>
  <c r="A559" i="1"/>
  <c r="C558" i="1"/>
  <c r="A558" i="1"/>
  <c r="C557" i="1"/>
  <c r="A557" i="1"/>
  <c r="C556" i="1"/>
  <c r="A556" i="1"/>
  <c r="C555" i="1"/>
  <c r="A555" i="1"/>
  <c r="C554" i="1"/>
  <c r="A554" i="1"/>
  <c r="C553" i="1"/>
  <c r="A553" i="1"/>
  <c r="C552" i="1"/>
  <c r="A552" i="1"/>
  <c r="C551" i="1"/>
  <c r="A551" i="1"/>
  <c r="C550" i="1"/>
  <c r="A550" i="1"/>
  <c r="C549" i="1"/>
  <c r="A549" i="1"/>
  <c r="C548" i="1"/>
  <c r="A548" i="1"/>
  <c r="C547" i="1"/>
  <c r="A547" i="1"/>
  <c r="C546" i="1"/>
  <c r="A546" i="1"/>
  <c r="C545" i="1"/>
  <c r="A545" i="1"/>
  <c r="C544" i="1"/>
  <c r="A544" i="1"/>
  <c r="C543" i="1"/>
  <c r="A543" i="1"/>
  <c r="C542" i="1"/>
  <c r="A542" i="1"/>
  <c r="C541" i="1"/>
  <c r="A541" i="1"/>
  <c r="C540" i="1"/>
  <c r="A540" i="1"/>
  <c r="C539" i="1"/>
  <c r="A539" i="1"/>
  <c r="C538" i="1"/>
  <c r="A538" i="1"/>
  <c r="C537" i="1"/>
  <c r="A537" i="1"/>
  <c r="C536" i="1"/>
  <c r="A536" i="1"/>
  <c r="C535" i="1"/>
  <c r="A535" i="1"/>
  <c r="C534" i="1"/>
  <c r="A534" i="1"/>
  <c r="C533" i="1"/>
  <c r="A533" i="1"/>
  <c r="C532" i="1"/>
  <c r="A532" i="1"/>
  <c r="C531" i="1"/>
  <c r="A531" i="1"/>
  <c r="C530" i="1"/>
  <c r="A530" i="1"/>
  <c r="C529" i="1"/>
  <c r="A529" i="1"/>
  <c r="C528" i="1"/>
  <c r="A528" i="1"/>
  <c r="C527" i="1"/>
  <c r="A527" i="1"/>
  <c r="C526" i="1"/>
  <c r="A526" i="1"/>
  <c r="C525" i="1"/>
  <c r="A525" i="1"/>
  <c r="C524" i="1"/>
  <c r="A524" i="1"/>
  <c r="C523" i="1"/>
  <c r="A523" i="1"/>
  <c r="C522" i="1"/>
  <c r="A522" i="1"/>
  <c r="C521" i="1"/>
  <c r="A521" i="1"/>
  <c r="C520" i="1"/>
  <c r="A520" i="1"/>
  <c r="C519" i="1"/>
  <c r="A519" i="1"/>
  <c r="C518" i="1"/>
  <c r="A518" i="1"/>
  <c r="C517" i="1"/>
  <c r="A517" i="1"/>
  <c r="C516" i="1"/>
  <c r="A516" i="1"/>
  <c r="C515" i="1"/>
  <c r="A515" i="1"/>
  <c r="C514" i="1"/>
  <c r="A514" i="1"/>
  <c r="C513" i="1"/>
  <c r="A513" i="1"/>
  <c r="C512" i="1"/>
  <c r="A512" i="1"/>
  <c r="C511" i="1"/>
  <c r="A511" i="1"/>
  <c r="C510" i="1"/>
  <c r="A510" i="1"/>
  <c r="C509" i="1"/>
  <c r="A509" i="1"/>
  <c r="C508" i="1"/>
  <c r="A508" i="1"/>
  <c r="C507" i="1"/>
  <c r="A507" i="1"/>
  <c r="C506" i="1"/>
  <c r="A506" i="1"/>
  <c r="C505" i="1"/>
  <c r="A505" i="1"/>
  <c r="C504" i="1"/>
  <c r="A504" i="1"/>
  <c r="C503" i="1"/>
  <c r="A503" i="1"/>
  <c r="C502" i="1"/>
  <c r="A502" i="1"/>
  <c r="C501" i="1"/>
  <c r="A501" i="1"/>
  <c r="C500" i="1"/>
  <c r="A500" i="1"/>
  <c r="C499" i="1"/>
  <c r="A499" i="1"/>
  <c r="C498" i="1"/>
  <c r="A498" i="1"/>
  <c r="C497" i="1"/>
  <c r="A497" i="1"/>
  <c r="C496" i="1"/>
  <c r="A496" i="1"/>
  <c r="C495" i="1"/>
  <c r="A495" i="1"/>
  <c r="C494" i="1"/>
  <c r="A494" i="1"/>
  <c r="C493" i="1"/>
  <c r="A493" i="1"/>
  <c r="C492" i="1"/>
  <c r="A492" i="1"/>
  <c r="C491" i="1"/>
  <c r="A491" i="1"/>
  <c r="C490" i="1"/>
  <c r="A490" i="1"/>
  <c r="C489" i="1"/>
  <c r="A489" i="1"/>
  <c r="C488" i="1"/>
  <c r="A488" i="1"/>
  <c r="C487" i="1"/>
  <c r="A487" i="1"/>
  <c r="C486" i="1"/>
  <c r="A486" i="1"/>
  <c r="C485" i="1"/>
  <c r="A485" i="1"/>
  <c r="C484" i="1"/>
  <c r="A484" i="1"/>
  <c r="C483" i="1"/>
  <c r="A483" i="1"/>
  <c r="C482" i="1"/>
  <c r="A482" i="1"/>
  <c r="C481" i="1"/>
  <c r="A481" i="1"/>
  <c r="C480" i="1"/>
  <c r="A480" i="1"/>
  <c r="C479" i="1"/>
  <c r="A479" i="1"/>
  <c r="C478" i="1"/>
  <c r="A478" i="1"/>
  <c r="C477" i="1"/>
  <c r="A477" i="1"/>
  <c r="C476" i="1"/>
  <c r="A476" i="1"/>
  <c r="C475" i="1"/>
  <c r="A475" i="1"/>
  <c r="C474" i="1"/>
  <c r="A474" i="1"/>
  <c r="C473" i="1"/>
  <c r="A473" i="1"/>
  <c r="C472" i="1"/>
  <c r="A472" i="1"/>
  <c r="C471" i="1"/>
  <c r="A471" i="1"/>
  <c r="C470" i="1"/>
  <c r="A470" i="1"/>
  <c r="C469" i="1"/>
  <c r="A469" i="1"/>
  <c r="C468" i="1"/>
  <c r="A468" i="1"/>
  <c r="C467" i="1"/>
  <c r="A467" i="1"/>
  <c r="C466" i="1"/>
  <c r="A466" i="1"/>
  <c r="C465" i="1"/>
  <c r="A465" i="1"/>
  <c r="C464" i="1"/>
  <c r="A464" i="1"/>
  <c r="C463" i="1"/>
  <c r="A463" i="1"/>
  <c r="C462" i="1"/>
  <c r="A462" i="1"/>
  <c r="C461" i="1"/>
  <c r="A461" i="1"/>
  <c r="C460" i="1"/>
  <c r="A460" i="1"/>
  <c r="C459" i="1"/>
  <c r="A459" i="1"/>
  <c r="C458" i="1"/>
  <c r="A458" i="1"/>
  <c r="C457" i="1"/>
  <c r="A457" i="1"/>
  <c r="C456" i="1"/>
  <c r="A456" i="1"/>
  <c r="C455" i="1"/>
  <c r="A455" i="1"/>
  <c r="C454" i="1"/>
  <c r="A454" i="1"/>
  <c r="C453" i="1"/>
  <c r="A453" i="1"/>
  <c r="C452" i="1"/>
  <c r="A452" i="1"/>
  <c r="C451" i="1"/>
  <c r="A451" i="1"/>
  <c r="C450" i="1"/>
  <c r="A450" i="1"/>
  <c r="C449" i="1"/>
  <c r="A449" i="1"/>
  <c r="C448" i="1"/>
  <c r="A448" i="1"/>
  <c r="C447" i="1"/>
  <c r="A447" i="1"/>
  <c r="C446" i="1"/>
  <c r="A446" i="1"/>
  <c r="C445" i="1"/>
  <c r="A445" i="1"/>
  <c r="C444" i="1"/>
  <c r="A444" i="1"/>
  <c r="C443" i="1"/>
  <c r="A443" i="1"/>
  <c r="C442" i="1"/>
  <c r="A442" i="1"/>
  <c r="C441" i="1"/>
  <c r="A441" i="1"/>
  <c r="C440" i="1"/>
  <c r="A440" i="1"/>
  <c r="C439" i="1"/>
  <c r="A439" i="1"/>
  <c r="C438" i="1"/>
  <c r="A438" i="1"/>
  <c r="C437" i="1"/>
  <c r="A437" i="1"/>
  <c r="C436" i="1"/>
  <c r="A436" i="1"/>
  <c r="C435" i="1"/>
  <c r="A435" i="1"/>
  <c r="C434" i="1"/>
  <c r="A434" i="1"/>
  <c r="C433" i="1"/>
  <c r="A433" i="1"/>
  <c r="C432" i="1"/>
  <c r="A432" i="1"/>
  <c r="C431" i="1"/>
  <c r="A431" i="1"/>
  <c r="C430" i="1"/>
  <c r="A430" i="1"/>
  <c r="C429" i="1"/>
  <c r="A429" i="1"/>
  <c r="C428" i="1"/>
  <c r="A428" i="1"/>
  <c r="C427" i="1"/>
  <c r="A427" i="1"/>
  <c r="C426" i="1"/>
  <c r="A426" i="1"/>
  <c r="C425" i="1"/>
  <c r="A425" i="1"/>
  <c r="C424" i="1"/>
  <c r="A424" i="1"/>
  <c r="C423" i="1"/>
  <c r="A423" i="1"/>
  <c r="C422" i="1"/>
  <c r="A422" i="1"/>
  <c r="C421" i="1"/>
  <c r="A421" i="1"/>
  <c r="C420" i="1"/>
  <c r="A420" i="1"/>
  <c r="C419" i="1"/>
  <c r="A419" i="1"/>
  <c r="C418" i="1"/>
  <c r="A418" i="1"/>
  <c r="C417" i="1"/>
  <c r="A417" i="1"/>
  <c r="C416" i="1"/>
  <c r="A416" i="1"/>
  <c r="C415" i="1"/>
  <c r="A415" i="1"/>
  <c r="C414" i="1"/>
  <c r="A414" i="1"/>
  <c r="C413" i="1"/>
  <c r="A413" i="1"/>
  <c r="C412" i="1"/>
  <c r="A412" i="1"/>
  <c r="C411" i="1"/>
  <c r="A411" i="1"/>
  <c r="C410" i="1"/>
  <c r="A410" i="1"/>
  <c r="C409" i="1"/>
  <c r="A409" i="1"/>
  <c r="C408" i="1"/>
  <c r="A408" i="1"/>
  <c r="C407" i="1"/>
  <c r="A407" i="1"/>
  <c r="C406" i="1"/>
  <c r="A406" i="1"/>
  <c r="C405" i="1"/>
  <c r="A405" i="1"/>
  <c r="C404" i="1"/>
  <c r="A404" i="1"/>
  <c r="C403" i="1"/>
  <c r="A403" i="1"/>
  <c r="C402" i="1"/>
  <c r="A402" i="1"/>
  <c r="C401" i="1"/>
  <c r="A401" i="1"/>
  <c r="C400" i="1"/>
  <c r="A400" i="1"/>
  <c r="C399" i="1"/>
  <c r="A399" i="1"/>
  <c r="C398" i="1"/>
  <c r="A398" i="1"/>
  <c r="C397" i="1"/>
  <c r="A397" i="1"/>
  <c r="C396" i="1"/>
  <c r="A396" i="1"/>
  <c r="C395" i="1"/>
  <c r="A395" i="1"/>
  <c r="C394" i="1"/>
  <c r="A394" i="1"/>
  <c r="C393" i="1"/>
  <c r="A393" i="1"/>
  <c r="C392" i="1"/>
  <c r="A392" i="1"/>
  <c r="C391" i="1"/>
  <c r="A391" i="1"/>
  <c r="C390" i="1"/>
  <c r="A390" i="1"/>
  <c r="C389" i="1"/>
  <c r="A389" i="1"/>
  <c r="C388" i="1"/>
  <c r="A388" i="1"/>
  <c r="C387" i="1"/>
  <c r="A387" i="1"/>
  <c r="C386" i="1"/>
  <c r="A386" i="1"/>
  <c r="C385" i="1"/>
  <c r="A385" i="1"/>
  <c r="C384" i="1"/>
  <c r="A384" i="1"/>
  <c r="C383" i="1"/>
  <c r="A383" i="1"/>
  <c r="C382" i="1"/>
  <c r="A382" i="1"/>
  <c r="C381" i="1"/>
  <c r="A381" i="1"/>
  <c r="C380" i="1"/>
  <c r="A380" i="1"/>
  <c r="C379" i="1"/>
  <c r="A379" i="1"/>
  <c r="C378" i="1"/>
  <c r="A378" i="1"/>
  <c r="C377" i="1"/>
  <c r="A377" i="1"/>
  <c r="C376" i="1"/>
  <c r="A376" i="1"/>
  <c r="C375" i="1"/>
  <c r="A375" i="1"/>
  <c r="C374" i="1"/>
  <c r="A374" i="1"/>
  <c r="C373" i="1"/>
  <c r="A373" i="1"/>
  <c r="C372" i="1"/>
  <c r="A372" i="1"/>
  <c r="C371" i="1"/>
  <c r="A371" i="1"/>
  <c r="C370" i="1"/>
  <c r="A370" i="1"/>
  <c r="C369" i="1"/>
  <c r="A369" i="1"/>
  <c r="C368" i="1"/>
  <c r="A368" i="1"/>
  <c r="C367" i="1"/>
  <c r="A367" i="1"/>
  <c r="C366" i="1"/>
  <c r="A366" i="1"/>
  <c r="C365" i="1"/>
  <c r="A365" i="1"/>
  <c r="C364" i="1"/>
  <c r="A364" i="1"/>
  <c r="C363" i="1"/>
  <c r="A363" i="1"/>
  <c r="C362" i="1"/>
  <c r="A362" i="1"/>
  <c r="C361" i="1"/>
  <c r="A361" i="1"/>
  <c r="C360" i="1"/>
  <c r="A360" i="1"/>
  <c r="C359" i="1"/>
  <c r="A359" i="1"/>
  <c r="C358" i="1"/>
  <c r="A358" i="1"/>
  <c r="C357" i="1"/>
  <c r="A357" i="1"/>
  <c r="C356" i="1"/>
  <c r="A356" i="1"/>
  <c r="C355" i="1"/>
  <c r="A355" i="1"/>
  <c r="C354" i="1"/>
  <c r="A354" i="1"/>
  <c r="C353" i="1"/>
  <c r="A353" i="1"/>
  <c r="C352" i="1"/>
  <c r="A352" i="1"/>
  <c r="C351" i="1"/>
  <c r="A351" i="1"/>
  <c r="C350" i="1"/>
  <c r="A350" i="1"/>
  <c r="C349" i="1"/>
  <c r="A349" i="1"/>
  <c r="C348" i="1"/>
  <c r="A348" i="1"/>
  <c r="C347" i="1"/>
  <c r="A347" i="1"/>
  <c r="C346" i="1"/>
  <c r="A346" i="1"/>
  <c r="C345" i="1"/>
  <c r="A345" i="1"/>
  <c r="C344" i="1"/>
  <c r="A344" i="1"/>
  <c r="C343" i="1"/>
  <c r="A343" i="1"/>
  <c r="C342" i="1"/>
  <c r="A342" i="1"/>
  <c r="C341" i="1"/>
  <c r="A341" i="1"/>
  <c r="C340" i="1"/>
  <c r="A340" i="1"/>
  <c r="C339" i="1"/>
  <c r="A339" i="1"/>
  <c r="C338" i="1"/>
  <c r="A338" i="1"/>
  <c r="C337" i="1"/>
  <c r="A337" i="1"/>
  <c r="C336" i="1"/>
  <c r="A336" i="1"/>
  <c r="C335" i="1"/>
  <c r="A335" i="1"/>
  <c r="C334" i="1"/>
  <c r="A334" i="1"/>
  <c r="C333" i="1"/>
  <c r="A333" i="1"/>
  <c r="C332" i="1"/>
  <c r="A332" i="1"/>
  <c r="C331" i="1"/>
  <c r="A331" i="1"/>
  <c r="C330" i="1"/>
  <c r="A330" i="1"/>
  <c r="C329" i="1"/>
  <c r="A329" i="1"/>
  <c r="C328" i="1"/>
  <c r="A328" i="1"/>
  <c r="C327" i="1"/>
  <c r="A327" i="1"/>
  <c r="C326" i="1"/>
  <c r="A326" i="1"/>
  <c r="C325" i="1"/>
  <c r="A325" i="1"/>
  <c r="C324" i="1"/>
  <c r="A324" i="1"/>
  <c r="C323" i="1"/>
  <c r="A323" i="1"/>
  <c r="C322" i="1"/>
  <c r="A322" i="1"/>
  <c r="C321" i="1"/>
  <c r="A321" i="1"/>
  <c r="C320" i="1"/>
  <c r="A320" i="1"/>
  <c r="C319" i="1"/>
  <c r="A319" i="1"/>
  <c r="C318" i="1"/>
  <c r="A318" i="1"/>
  <c r="C317" i="1"/>
  <c r="A317" i="1"/>
  <c r="C316" i="1"/>
  <c r="A316" i="1"/>
  <c r="C315" i="1"/>
  <c r="A315" i="1"/>
  <c r="C314" i="1"/>
  <c r="A314" i="1"/>
  <c r="C313" i="1"/>
  <c r="A313" i="1"/>
  <c r="C312" i="1"/>
  <c r="A312" i="1"/>
  <c r="C311" i="1"/>
  <c r="A311" i="1"/>
  <c r="C310" i="1"/>
  <c r="A310" i="1"/>
  <c r="C309" i="1"/>
  <c r="A309" i="1"/>
  <c r="C308" i="1"/>
  <c r="A308" i="1"/>
  <c r="C307" i="1"/>
  <c r="A307" i="1"/>
  <c r="C306" i="1"/>
  <c r="A306" i="1"/>
  <c r="C305" i="1"/>
  <c r="A305" i="1"/>
  <c r="C304" i="1"/>
  <c r="A304" i="1"/>
  <c r="C303" i="1"/>
  <c r="A303" i="1"/>
  <c r="C302" i="1"/>
  <c r="A302" i="1"/>
  <c r="C301" i="1"/>
  <c r="A301" i="1"/>
  <c r="C300" i="1"/>
  <c r="A300" i="1"/>
  <c r="C299" i="1"/>
  <c r="A299" i="1"/>
  <c r="C298" i="1"/>
  <c r="A298" i="1"/>
  <c r="C297" i="1"/>
  <c r="A297" i="1"/>
  <c r="C296" i="1"/>
  <c r="A296" i="1"/>
  <c r="C295" i="1"/>
  <c r="A295" i="1"/>
  <c r="C294" i="1"/>
  <c r="A294" i="1"/>
  <c r="C293" i="1"/>
  <c r="A293" i="1"/>
  <c r="C292" i="1"/>
  <c r="A292" i="1"/>
  <c r="C291" i="1"/>
  <c r="A291" i="1"/>
  <c r="C290" i="1"/>
  <c r="A290" i="1"/>
  <c r="C289" i="1"/>
  <c r="A289" i="1"/>
  <c r="C288" i="1"/>
  <c r="A288" i="1"/>
  <c r="C287" i="1"/>
  <c r="A287" i="1"/>
  <c r="C286" i="1"/>
  <c r="A286" i="1"/>
  <c r="C285" i="1"/>
  <c r="A285" i="1"/>
  <c r="C284" i="1"/>
  <c r="A284" i="1"/>
  <c r="C283" i="1"/>
  <c r="A283" i="1"/>
  <c r="C282" i="1"/>
  <c r="A282" i="1"/>
  <c r="C281" i="1"/>
  <c r="A281" i="1"/>
  <c r="C280" i="1"/>
  <c r="A280" i="1"/>
  <c r="C279" i="1"/>
  <c r="A279" i="1"/>
  <c r="C278" i="1"/>
  <c r="A278" i="1"/>
  <c r="C277" i="1"/>
  <c r="A277" i="1"/>
  <c r="C276" i="1"/>
  <c r="A276" i="1"/>
  <c r="C275" i="1"/>
  <c r="A275" i="1"/>
  <c r="C274" i="1"/>
  <c r="A274" i="1"/>
  <c r="C273" i="1"/>
  <c r="A273" i="1"/>
  <c r="C272" i="1"/>
  <c r="A272" i="1"/>
  <c r="C271" i="1"/>
  <c r="A271" i="1"/>
  <c r="C270" i="1"/>
  <c r="A270" i="1"/>
  <c r="C269" i="1"/>
  <c r="A269" i="1"/>
  <c r="C268" i="1"/>
  <c r="A268" i="1"/>
  <c r="C267" i="1"/>
  <c r="A267" i="1"/>
  <c r="C266" i="1"/>
  <c r="A266" i="1"/>
  <c r="C265" i="1"/>
  <c r="A265" i="1"/>
  <c r="C264" i="1"/>
  <c r="A264" i="1"/>
  <c r="C263" i="1"/>
  <c r="A263" i="1"/>
  <c r="C262" i="1"/>
  <c r="A262" i="1"/>
  <c r="C261" i="1"/>
  <c r="A261" i="1"/>
  <c r="C260" i="1"/>
  <c r="A260" i="1"/>
  <c r="C259" i="1"/>
  <c r="A259" i="1"/>
  <c r="C258" i="1"/>
  <c r="A258" i="1"/>
  <c r="C257" i="1"/>
  <c r="A257" i="1"/>
  <c r="C256" i="1"/>
  <c r="A256" i="1"/>
  <c r="C255" i="1"/>
  <c r="A255" i="1"/>
  <c r="C254" i="1"/>
  <c r="A254" i="1"/>
  <c r="C253" i="1"/>
  <c r="A253" i="1"/>
  <c r="C252" i="1"/>
  <c r="A252" i="1"/>
  <c r="C251" i="1"/>
  <c r="A251" i="1"/>
  <c r="C250" i="1"/>
  <c r="A250" i="1"/>
  <c r="C249" i="1"/>
  <c r="A249" i="1"/>
  <c r="C248" i="1"/>
  <c r="A248" i="1"/>
  <c r="C247" i="1"/>
  <c r="A247" i="1"/>
  <c r="C246" i="1"/>
  <c r="A246" i="1"/>
  <c r="C245" i="1"/>
  <c r="A245" i="1"/>
  <c r="C244" i="1"/>
  <c r="A244" i="1"/>
  <c r="C243" i="1"/>
  <c r="A243" i="1"/>
  <c r="C242" i="1"/>
  <c r="A242" i="1"/>
  <c r="C241" i="1"/>
  <c r="A241" i="1"/>
  <c r="C240" i="1"/>
  <c r="A240" i="1"/>
  <c r="C239" i="1"/>
  <c r="A239" i="1"/>
  <c r="C238" i="1"/>
  <c r="A238" i="1"/>
  <c r="C237" i="1"/>
  <c r="A237" i="1"/>
  <c r="C236" i="1"/>
  <c r="A236" i="1"/>
  <c r="C235" i="1"/>
  <c r="A235" i="1"/>
  <c r="C234" i="1"/>
  <c r="A234" i="1"/>
  <c r="C233" i="1"/>
  <c r="A233" i="1"/>
  <c r="C232" i="1"/>
  <c r="A232" i="1"/>
  <c r="C231" i="1"/>
  <c r="A231" i="1"/>
  <c r="C230" i="1"/>
  <c r="A230" i="1"/>
  <c r="C229" i="1"/>
  <c r="A229" i="1"/>
  <c r="C228" i="1"/>
  <c r="A228" i="1"/>
  <c r="C227" i="1"/>
  <c r="A227" i="1"/>
  <c r="C226" i="1"/>
  <c r="A226" i="1"/>
  <c r="C225" i="1"/>
  <c r="A225" i="1"/>
  <c r="C224" i="1"/>
  <c r="A224" i="1"/>
  <c r="C223" i="1"/>
  <c r="A223" i="1"/>
  <c r="C222" i="1"/>
  <c r="A222" i="1"/>
  <c r="C221" i="1"/>
  <c r="A221" i="1"/>
  <c r="C220" i="1"/>
  <c r="A220" i="1"/>
  <c r="C219" i="1"/>
  <c r="A219" i="1"/>
  <c r="C218" i="1"/>
  <c r="A218" i="1"/>
  <c r="C217" i="1"/>
  <c r="A217" i="1"/>
  <c r="C216" i="1"/>
  <c r="A216" i="1"/>
  <c r="C215" i="1"/>
  <c r="A215" i="1"/>
  <c r="C214" i="1"/>
  <c r="A214" i="1"/>
  <c r="C213" i="1"/>
  <c r="A213" i="1"/>
  <c r="C212" i="1"/>
  <c r="A212" i="1"/>
  <c r="C211" i="1"/>
  <c r="A211" i="1"/>
  <c r="C210" i="1"/>
  <c r="A210" i="1"/>
  <c r="C209" i="1"/>
  <c r="A209" i="1"/>
  <c r="C208" i="1"/>
  <c r="A208" i="1"/>
  <c r="C207" i="1"/>
  <c r="A207" i="1"/>
  <c r="C206" i="1"/>
  <c r="A206" i="1"/>
  <c r="C205" i="1"/>
  <c r="A205" i="1"/>
  <c r="C204" i="1"/>
  <c r="A204" i="1"/>
  <c r="C203" i="1"/>
  <c r="A203" i="1"/>
  <c r="C202" i="1"/>
  <c r="A202" i="1"/>
  <c r="C201" i="1"/>
  <c r="A201" i="1"/>
  <c r="C200" i="1"/>
  <c r="A200" i="1"/>
  <c r="C199" i="1"/>
  <c r="A199" i="1"/>
  <c r="C198" i="1"/>
  <c r="A198" i="1"/>
  <c r="C197" i="1"/>
  <c r="A197" i="1"/>
  <c r="C196" i="1"/>
  <c r="A196" i="1"/>
  <c r="C195" i="1"/>
  <c r="A195" i="1"/>
  <c r="C194" i="1"/>
  <c r="A194" i="1"/>
  <c r="C193" i="1"/>
  <c r="A193" i="1"/>
  <c r="C192" i="1"/>
  <c r="A192" i="1"/>
  <c r="C191" i="1"/>
  <c r="A191" i="1"/>
  <c r="C190" i="1"/>
  <c r="A190" i="1"/>
  <c r="C189" i="1"/>
  <c r="A189" i="1"/>
  <c r="C188" i="1"/>
  <c r="A188" i="1"/>
  <c r="C187" i="1"/>
  <c r="A187" i="1"/>
  <c r="C186" i="1"/>
  <c r="A186" i="1"/>
  <c r="C185" i="1"/>
  <c r="A185" i="1"/>
  <c r="C184" i="1"/>
  <c r="A184" i="1"/>
  <c r="C183" i="1"/>
  <c r="A183" i="1"/>
  <c r="C182" i="1"/>
  <c r="A182" i="1"/>
  <c r="C181" i="1"/>
  <c r="A181" i="1"/>
  <c r="C180" i="1"/>
  <c r="A180" i="1"/>
  <c r="C179" i="1"/>
  <c r="A179" i="1"/>
  <c r="C178" i="1"/>
  <c r="A178" i="1"/>
  <c r="C177" i="1"/>
  <c r="A177" i="1"/>
  <c r="C176" i="1"/>
  <c r="A176" i="1"/>
  <c r="C175" i="1"/>
  <c r="A175" i="1"/>
  <c r="C174" i="1"/>
  <c r="A174" i="1"/>
  <c r="C173" i="1"/>
  <c r="A173" i="1"/>
  <c r="C172" i="1"/>
  <c r="A172" i="1"/>
  <c r="C171" i="1"/>
  <c r="A171" i="1"/>
  <c r="C170" i="1"/>
  <c r="A170" i="1"/>
  <c r="C169" i="1"/>
  <c r="A169" i="1"/>
  <c r="C168" i="1"/>
  <c r="A168" i="1"/>
  <c r="C167" i="1"/>
  <c r="A167" i="1"/>
  <c r="C166" i="1"/>
  <c r="A166" i="1"/>
  <c r="C165" i="1"/>
  <c r="A165" i="1"/>
  <c r="C164" i="1"/>
  <c r="A164" i="1"/>
  <c r="C163" i="1"/>
  <c r="A163" i="1"/>
  <c r="C162" i="1"/>
  <c r="A162" i="1"/>
  <c r="C161" i="1"/>
  <c r="A161" i="1"/>
  <c r="C160" i="1"/>
  <c r="A160" i="1"/>
  <c r="C159" i="1"/>
  <c r="A159" i="1"/>
  <c r="C158" i="1"/>
  <c r="A158" i="1"/>
  <c r="C157" i="1"/>
  <c r="A157" i="1"/>
  <c r="C156" i="1"/>
  <c r="A156" i="1"/>
  <c r="C155" i="1"/>
  <c r="A155" i="1"/>
  <c r="C154" i="1"/>
  <c r="A154" i="1"/>
  <c r="C153" i="1"/>
  <c r="A153" i="1"/>
  <c r="C152" i="1"/>
  <c r="A152" i="1"/>
  <c r="C151" i="1"/>
  <c r="A151" i="1"/>
  <c r="C150" i="1"/>
  <c r="A150" i="1"/>
  <c r="C149" i="1"/>
  <c r="A149" i="1"/>
  <c r="C148" i="1"/>
  <c r="A148" i="1"/>
  <c r="C147" i="1"/>
  <c r="A147" i="1"/>
  <c r="C146" i="1"/>
  <c r="A146" i="1"/>
  <c r="C145" i="1"/>
  <c r="A145" i="1"/>
  <c r="C144" i="1"/>
  <c r="A144" i="1"/>
  <c r="C143" i="1"/>
  <c r="A143" i="1"/>
  <c r="C142" i="1"/>
  <c r="A142" i="1"/>
  <c r="C141" i="1"/>
  <c r="A141" i="1"/>
  <c r="C140" i="1"/>
  <c r="A140" i="1"/>
  <c r="C139" i="1"/>
  <c r="A139" i="1"/>
  <c r="C138" i="1"/>
  <c r="A138" i="1"/>
  <c r="C137" i="1"/>
  <c r="A137" i="1"/>
  <c r="C136" i="1"/>
  <c r="A136" i="1"/>
  <c r="C135" i="1"/>
  <c r="A135" i="1"/>
  <c r="C134" i="1"/>
  <c r="A134" i="1"/>
  <c r="C133" i="1"/>
  <c r="A133" i="1"/>
  <c r="C132" i="1"/>
  <c r="A132" i="1"/>
  <c r="C131" i="1"/>
  <c r="A131" i="1"/>
  <c r="C130" i="1"/>
  <c r="A130" i="1"/>
  <c r="C129" i="1"/>
  <c r="A129" i="1"/>
  <c r="C128" i="1"/>
  <c r="A128" i="1"/>
  <c r="C127" i="1"/>
  <c r="A127" i="1"/>
  <c r="C126" i="1"/>
  <c r="A126" i="1"/>
  <c r="C125" i="1"/>
  <c r="A125" i="1"/>
  <c r="C124" i="1"/>
  <c r="A124" i="1"/>
  <c r="C123" i="1"/>
  <c r="A123" i="1"/>
  <c r="C122" i="1"/>
  <c r="A122" i="1"/>
  <c r="C121" i="1"/>
  <c r="A121" i="1"/>
  <c r="C120" i="1"/>
  <c r="A120" i="1"/>
  <c r="C119" i="1"/>
  <c r="A119" i="1"/>
  <c r="C118" i="1"/>
  <c r="A118" i="1"/>
  <c r="C117" i="1"/>
  <c r="A117" i="1"/>
  <c r="C116" i="1"/>
  <c r="A116" i="1"/>
  <c r="C115" i="1"/>
  <c r="A115" i="1"/>
  <c r="C114" i="1"/>
  <c r="A114" i="1"/>
  <c r="C113" i="1"/>
  <c r="A113" i="1"/>
  <c r="C112" i="1"/>
  <c r="A112" i="1"/>
  <c r="C111" i="1"/>
  <c r="A111" i="1"/>
  <c r="C110" i="1"/>
  <c r="A110" i="1"/>
  <c r="C109" i="1"/>
  <c r="A109" i="1"/>
  <c r="C108" i="1"/>
  <c r="A108" i="1"/>
  <c r="C107" i="1"/>
  <c r="A107" i="1"/>
  <c r="C106" i="1"/>
  <c r="A106" i="1"/>
  <c r="C105" i="1"/>
  <c r="A105" i="1"/>
  <c r="C104" i="1"/>
  <c r="A104" i="1"/>
  <c r="C103" i="1"/>
  <c r="A103" i="1"/>
  <c r="C102" i="1"/>
  <c r="A102" i="1"/>
  <c r="C101" i="1"/>
  <c r="A101" i="1"/>
  <c r="C100" i="1"/>
  <c r="A100" i="1"/>
  <c r="C99" i="1"/>
  <c r="A99" i="1"/>
  <c r="C98" i="1"/>
  <c r="A98" i="1"/>
  <c r="C97" i="1"/>
  <c r="A97" i="1"/>
  <c r="C96" i="1"/>
  <c r="A96" i="1"/>
  <c r="C95" i="1"/>
  <c r="A95" i="1"/>
  <c r="C94" i="1"/>
  <c r="A94" i="1"/>
  <c r="C93" i="1"/>
  <c r="A93" i="1"/>
  <c r="C92" i="1"/>
  <c r="A92" i="1"/>
  <c r="C91" i="1"/>
  <c r="A91" i="1"/>
  <c r="C90" i="1"/>
  <c r="A90" i="1"/>
  <c r="C89" i="1"/>
  <c r="A89" i="1"/>
  <c r="C88" i="1"/>
  <c r="A88" i="1"/>
  <c r="C87" i="1"/>
  <c r="A87" i="1"/>
  <c r="C86" i="1"/>
  <c r="A86" i="1"/>
  <c r="C85" i="1"/>
  <c r="A85" i="1"/>
  <c r="C84" i="1"/>
  <c r="A84" i="1"/>
  <c r="C83" i="1"/>
  <c r="A83" i="1"/>
  <c r="C82" i="1"/>
  <c r="A82" i="1"/>
  <c r="C81" i="1"/>
  <c r="A81" i="1"/>
  <c r="C80" i="1"/>
  <c r="A80" i="1"/>
  <c r="C79" i="1"/>
  <c r="A79" i="1"/>
  <c r="C78" i="1"/>
  <c r="A78" i="1"/>
  <c r="C77" i="1"/>
  <c r="A77" i="1"/>
  <c r="C76" i="1"/>
  <c r="A76" i="1"/>
  <c r="C75" i="1"/>
  <c r="A75" i="1"/>
  <c r="C74" i="1"/>
  <c r="A74" i="1"/>
  <c r="C73" i="1"/>
  <c r="A73" i="1"/>
  <c r="C72" i="1"/>
  <c r="A72" i="1"/>
  <c r="C71" i="1"/>
  <c r="A71" i="1"/>
  <c r="C70" i="1"/>
  <c r="A70" i="1"/>
  <c r="C69" i="1"/>
  <c r="A69" i="1"/>
  <c r="C68" i="1"/>
  <c r="A68" i="1"/>
  <c r="C67" i="1"/>
  <c r="A67" i="1"/>
  <c r="C66" i="1"/>
  <c r="A66" i="1"/>
  <c r="C65" i="1"/>
  <c r="A65" i="1"/>
  <c r="C64" i="1"/>
  <c r="A64" i="1"/>
  <c r="C63" i="1"/>
  <c r="A63" i="1"/>
  <c r="C62" i="1"/>
  <c r="A62" i="1"/>
  <c r="C61" i="1"/>
  <c r="A61" i="1"/>
  <c r="C60" i="1"/>
  <c r="A60" i="1"/>
  <c r="C59" i="1"/>
  <c r="A59" i="1"/>
  <c r="C58" i="1"/>
  <c r="A58" i="1"/>
  <c r="C57" i="1"/>
  <c r="A57" i="1"/>
  <c r="C56" i="1"/>
  <c r="A56" i="1"/>
  <c r="C55" i="1"/>
  <c r="A55" i="1"/>
  <c r="C54" i="1"/>
  <c r="A54" i="1"/>
  <c r="C53" i="1"/>
  <c r="A53" i="1"/>
  <c r="C52" i="1"/>
  <c r="A52" i="1"/>
  <c r="C51" i="1"/>
  <c r="A51" i="1"/>
  <c r="C50" i="1"/>
  <c r="A50" i="1"/>
  <c r="C49" i="1"/>
  <c r="A49" i="1"/>
  <c r="C48" i="1"/>
  <c r="A48" i="1"/>
  <c r="C47" i="1"/>
  <c r="A47" i="1"/>
  <c r="C46" i="1"/>
  <c r="A46" i="1"/>
  <c r="C45" i="1"/>
  <c r="A45" i="1"/>
  <c r="C44" i="1"/>
  <c r="A44" i="1"/>
  <c r="C43" i="1"/>
  <c r="A43" i="1"/>
  <c r="C42" i="1"/>
  <c r="A42" i="1"/>
  <c r="C41" i="1"/>
  <c r="A41" i="1"/>
  <c r="C40" i="1"/>
  <c r="A40" i="1"/>
  <c r="C39" i="1"/>
  <c r="A39" i="1"/>
  <c r="C38" i="1"/>
  <c r="A38" i="1"/>
  <c r="C37" i="1"/>
  <c r="A37" i="1"/>
  <c r="C36" i="1"/>
  <c r="A36" i="1"/>
  <c r="C35" i="1"/>
  <c r="A35" i="1"/>
  <c r="C34" i="1"/>
  <c r="A34" i="1"/>
  <c r="C33" i="1"/>
  <c r="A33" i="1"/>
  <c r="C32" i="1"/>
  <c r="A32" i="1"/>
  <c r="C31" i="1"/>
  <c r="A31" i="1"/>
  <c r="C30" i="1"/>
  <c r="A30" i="1"/>
  <c r="C29" i="1"/>
  <c r="A29" i="1"/>
  <c r="C28" i="1"/>
  <c r="A28" i="1"/>
  <c r="C27" i="1"/>
  <c r="A27" i="1"/>
  <c r="C26" i="1"/>
  <c r="A26" i="1"/>
  <c r="C25" i="1"/>
  <c r="A25" i="1"/>
  <c r="C24" i="1"/>
  <c r="A24" i="1"/>
  <c r="C23" i="1"/>
  <c r="A23" i="1"/>
  <c r="C22" i="1"/>
  <c r="A22" i="1"/>
  <c r="C21" i="1"/>
  <c r="A21" i="1"/>
  <c r="C20" i="1"/>
  <c r="A20" i="1"/>
  <c r="C19" i="1"/>
  <c r="A19" i="1"/>
  <c r="C18" i="1"/>
  <c r="A18" i="1"/>
  <c r="C17" i="1"/>
  <c r="A17" i="1"/>
  <c r="C16" i="1"/>
  <c r="A16" i="1"/>
  <c r="C15" i="1"/>
  <c r="A15" i="1"/>
  <c r="C14" i="1"/>
  <c r="A14" i="1"/>
  <c r="C13" i="1"/>
  <c r="A13" i="1"/>
  <c r="C12" i="1"/>
  <c r="A12" i="1"/>
  <c r="C11" i="1"/>
  <c r="A11" i="1"/>
  <c r="C10" i="1"/>
  <c r="A10" i="1"/>
  <c r="C9" i="1"/>
  <c r="A9" i="1"/>
  <c r="C8" i="1"/>
  <c r="A8" i="1"/>
  <c r="C7" i="1"/>
  <c r="A7" i="1"/>
  <c r="C6" i="1"/>
  <c r="A6" i="1"/>
  <c r="C5" i="1"/>
  <c r="A5" i="1"/>
  <c r="C4" i="1"/>
  <c r="A4" i="1"/>
  <c r="C3" i="1"/>
  <c r="A3" i="1"/>
  <c r="C2" i="1"/>
  <c r="A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A975FC9-8D86-421A-A088-9DCFC2AFD6C4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1C8AE7CD-5238-41C7-98AD-017686590185}" name="WorksheetConnection_finaldata.xlsx!Table1" type="102" refreshedVersion="8" minRefreshableVersion="5">
    <extLst>
      <ext xmlns:x15="http://schemas.microsoft.com/office/spreadsheetml/2010/11/main" uri="{DE250136-89BD-433C-8126-D09CA5730AF9}">
        <x15:connection id="Table1">
          <x15:rangePr sourceName="_xlcn.WorksheetConnection_finaldata.xlsxTable11"/>
        </x15:connection>
      </ext>
    </extLst>
  </connection>
  <connection id="3" xr16:uid="{8DDA6461-9B50-4094-8021-1CFE5565DA3A}" name="WorksheetConnection_finaldata.xlsx!Table4" type="102" refreshedVersion="8" minRefreshableVersion="5">
    <extLst>
      <ext xmlns:x15="http://schemas.microsoft.com/office/spreadsheetml/2010/11/main" uri="{DE250136-89BD-433C-8126-D09CA5730AF9}">
        <x15:connection id="Table4">
          <x15:rangePr sourceName="_xlcn.WorksheetConnection_finaldata.xlsxTable4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Table1].[country].&amp;[Australia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<sst xmlns="http://schemas.openxmlformats.org/spreadsheetml/2006/main" count="2888" uniqueCount="146">
  <si>
    <t>country</t>
  </si>
  <si>
    <t>iso_code</t>
  </si>
  <si>
    <t>population</t>
  </si>
  <si>
    <t>gdp</t>
  </si>
  <si>
    <t>co2</t>
  </si>
  <si>
    <t>co2_per_capita</t>
  </si>
  <si>
    <t>co2_per_gdp</t>
  </si>
  <si>
    <t>consumption_co2</t>
  </si>
  <si>
    <t>consumption_co2_per_capita</t>
  </si>
  <si>
    <t>consumption_co2_per_gdp</t>
  </si>
  <si>
    <t>Australia</t>
  </si>
  <si>
    <t>AUS</t>
  </si>
  <si>
    <t>Austria</t>
  </si>
  <si>
    <t>AUT</t>
  </si>
  <si>
    <t>Belarus</t>
  </si>
  <si>
    <t>BLR</t>
  </si>
  <si>
    <t>Belgium</t>
  </si>
  <si>
    <t>BEL</t>
  </si>
  <si>
    <t>Brazil</t>
  </si>
  <si>
    <t>BRA</t>
  </si>
  <si>
    <t>Bulgaria</t>
  </si>
  <si>
    <t>BGR</t>
  </si>
  <si>
    <t>Canada</t>
  </si>
  <si>
    <t>CAN</t>
  </si>
  <si>
    <t>China</t>
  </si>
  <si>
    <t>CHN</t>
  </si>
  <si>
    <t>Croatia</t>
  </si>
  <si>
    <t>HRV</t>
  </si>
  <si>
    <t>Cyprus</t>
  </si>
  <si>
    <t>CYP</t>
  </si>
  <si>
    <t>Czechia</t>
  </si>
  <si>
    <t>CZE</t>
  </si>
  <si>
    <t>Denmark</t>
  </si>
  <si>
    <t>DNK</t>
  </si>
  <si>
    <t>Estonia</t>
  </si>
  <si>
    <t>EST</t>
  </si>
  <si>
    <t>Finland</t>
  </si>
  <si>
    <t>FIN</t>
  </si>
  <si>
    <t>France</t>
  </si>
  <si>
    <t>FRA</t>
  </si>
  <si>
    <t>Germany</t>
  </si>
  <si>
    <t>DEU</t>
  </si>
  <si>
    <t>Greece</t>
  </si>
  <si>
    <t>GRC</t>
  </si>
  <si>
    <t>Hungary</t>
  </si>
  <si>
    <t>HUN</t>
  </si>
  <si>
    <t>Ireland</t>
  </si>
  <si>
    <t>IRL</t>
  </si>
  <si>
    <t>Italy</t>
  </si>
  <si>
    <t>ITA</t>
  </si>
  <si>
    <t>Japan</t>
  </si>
  <si>
    <t>JPN</t>
  </si>
  <si>
    <t>Kazakhstan</t>
  </si>
  <si>
    <t>KAZ</t>
  </si>
  <si>
    <t>Latvia</t>
  </si>
  <si>
    <t>LVA</t>
  </si>
  <si>
    <t>Lithuania</t>
  </si>
  <si>
    <t>LTU</t>
  </si>
  <si>
    <t>Luxembourg</t>
  </si>
  <si>
    <t>LUX</t>
  </si>
  <si>
    <t>Malta</t>
  </si>
  <si>
    <t>MLT</t>
  </si>
  <si>
    <t>Netherlands</t>
  </si>
  <si>
    <t>NLD</t>
  </si>
  <si>
    <t>New Zealand</t>
  </si>
  <si>
    <t>NZL</t>
  </si>
  <si>
    <t>Norway</t>
  </si>
  <si>
    <t>NOR</t>
  </si>
  <si>
    <t>Poland</t>
  </si>
  <si>
    <t>POL</t>
  </si>
  <si>
    <t>Portugal</t>
  </si>
  <si>
    <t>PRT</t>
  </si>
  <si>
    <t>Romania</t>
  </si>
  <si>
    <t>ROU</t>
  </si>
  <si>
    <t>Russia</t>
  </si>
  <si>
    <t>RUS</t>
  </si>
  <si>
    <t>Slovakia</t>
  </si>
  <si>
    <t>SVK</t>
  </si>
  <si>
    <t>Slovenia</t>
  </si>
  <si>
    <t>SVN</t>
  </si>
  <si>
    <t>South Korea</t>
  </si>
  <si>
    <t>KOR</t>
  </si>
  <si>
    <t>Spain</t>
  </si>
  <si>
    <t>ESP</t>
  </si>
  <si>
    <t>Sweden</t>
  </si>
  <si>
    <t>SWE</t>
  </si>
  <si>
    <t>Switzerland</t>
  </si>
  <si>
    <t>CHE</t>
  </si>
  <si>
    <t>Turkey</t>
  </si>
  <si>
    <t>TUR</t>
  </si>
  <si>
    <t>Ukraine</t>
  </si>
  <si>
    <t>UKR</t>
  </si>
  <si>
    <t>United Kingdom</t>
  </si>
  <si>
    <t>GBR</t>
  </si>
  <si>
    <t>United States</t>
  </si>
  <si>
    <t>USA</t>
  </si>
  <si>
    <t>UniqueID</t>
  </si>
  <si>
    <t>UniqueId</t>
  </si>
  <si>
    <t>Grand Total</t>
  </si>
  <si>
    <t>Row Labels</t>
  </si>
  <si>
    <t>year2</t>
  </si>
  <si>
    <t>Year3</t>
  </si>
  <si>
    <t>1990</t>
  </si>
  <si>
    <t>1991</t>
  </si>
  <si>
    <t>1992</t>
  </si>
  <si>
    <t>1993</t>
  </si>
  <si>
    <t>1994</t>
  </si>
  <si>
    <t>1995</t>
  </si>
  <si>
    <t>1996</t>
  </si>
  <si>
    <t>1997</t>
  </si>
  <si>
    <t>1998</t>
  </si>
  <si>
    <t>1999</t>
  </si>
  <si>
    <t>2000</t>
  </si>
  <si>
    <t>2001</t>
  </si>
  <si>
    <t>2002</t>
  </si>
  <si>
    <t>2003</t>
  </si>
  <si>
    <t>2004</t>
  </si>
  <si>
    <t>2005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</si>
  <si>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</si>
  <si>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</si>
  <si>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</si>
  <si>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</si>
  <si>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</si>
  <si>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</si>
  <si>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</si>
  <si>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</si>
  <si>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</si>
  <si>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</si>
  <si>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</si>
  <si>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</si>
  <si>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</si>
  <si>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</si>
  <si>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</si>
  <si>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Country</t>
  </si>
  <si>
    <t>latitude</t>
  </si>
  <si>
    <t>longitude</t>
  </si>
  <si>
    <t>Emmission co2_per_capita</t>
  </si>
  <si>
    <t>Average of population</t>
  </si>
  <si>
    <t>Average of gdp</t>
  </si>
  <si>
    <t>C02 emission</t>
  </si>
  <si>
    <t>C02 Consumption</t>
  </si>
  <si>
    <t>CO2 Balance EOY</t>
  </si>
  <si>
    <t>Average of co2_per_capita</t>
  </si>
  <si>
    <t>Average of consumption_co2_per_capita</t>
  </si>
  <si>
    <t>Average of Extra CO2</t>
  </si>
  <si>
    <t>Column Labels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</si>
</sst>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,,\ &quot;M&quot;"/>
    <numFmt numFmtId="165" formatCode="0.0"/>
  </numFmts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0.79998168889431442"/>
        <bgColor theme="4" tint="0.79998168889431442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theme="4" tint="0.39997558519241921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9">
    <xf numFmtId="0" fontId="0" fillId="0" borderId="0" xfId="0"/>
    <xf numFmtId="14" fontId="0" fillId="0" borderId="0" xfId="0" applyNumberFormat="1"/>
    <xf numFmtId="0" fontId="0" fillId="0" borderId="0" xfId="0" pivotButton="1"/>
    <xf numFmtId="0" fontId="16" fillId="33" borderId="10" xfId="0" applyFont="1" applyFill="1" applyBorder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0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5">
    <dxf>
      <numFmt numFmtId="0" formatCode="General"/>
    </dxf>
    <dxf>
      <numFmt numFmtId="166" formatCode="0.0E+00"/>
    </dxf>
    <dxf>
      <numFmt numFmtId="164" formatCode="#,##0,,\ &quot;M&quot;"/>
    </dxf>
    <dxf>
      <numFmt numFmtId="19" formatCode="d/mm/yyyy"/>
    </dxf>
    <dxf>
      <numFmt numFmtId="0" formatCode="General"/>
    </dxf>
    <dxf>
      <numFmt numFmtId="2" formatCode="0.00"/>
    </dxf>
    <dxf>
      <numFmt numFmtId="2" formatCode="0.00"/>
    </dxf>
    <dxf>
      <numFmt numFmtId="165" formatCode="0.0"/>
    </dxf>
    <dxf>
      <alignment horizontal="left" vertical="bottom" textRotation="0" wrapText="0" indent="0" justifyLastLine="0" shrinkToFit="0" readingOrder="0"/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numFmt numFmtId="0" formatCode="General"/>
    </dxf>
    <dxf>
      <alignment horizontal="left" vertical="bottom" textRotation="0" wrapText="0" indent="0" justifyLastLine="0" shrinkToFit="0" readingOrder="0"/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sheetMetadata" Target="metadata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6.xml"/><Relationship Id="rId7" Type="http://schemas.openxmlformats.org/officeDocument/2006/relationships/pivotCacheDefinition" Target="pivotCache/pivotCacheDefinition2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tyles" Target="style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CO2 emission data.xlsx]Time series analysis!PivotTable5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'Time series analysis'!$C$3</c:f>
              <c:strCache>
                <c:ptCount val="1"/>
                <c:pt idx="0">
                  <c:v>Emmission co2_per_capita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'Time series analysis'!$B$4:$B$35</c:f>
              <c:strCach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strCache>
            </c:strRef>
          </c:cat>
          <c:val>
            <c:numRef>
              <c:f>'Time series analysis'!$C$4:$C$35</c:f>
              <c:numCache>
                <c:formatCode>General</c:formatCode>
                <c:ptCount val="31"/>
                <c:pt idx="0">
                  <c:v>16.315999999999999</c:v>
                </c:pt>
                <c:pt idx="1">
                  <c:v>16.184999999999999</c:v>
                </c:pt>
                <c:pt idx="2">
                  <c:v>16.294</c:v>
                </c:pt>
                <c:pt idx="3">
                  <c:v>16.384</c:v>
                </c:pt>
                <c:pt idx="4">
                  <c:v>16.495000000000001</c:v>
                </c:pt>
                <c:pt idx="5">
                  <c:v>16.945</c:v>
                </c:pt>
                <c:pt idx="6">
                  <c:v>17.128</c:v>
                </c:pt>
                <c:pt idx="7">
                  <c:v>17.399999999999999</c:v>
                </c:pt>
                <c:pt idx="8">
                  <c:v>17.963000000000001</c:v>
                </c:pt>
                <c:pt idx="9">
                  <c:v>18.295000000000002</c:v>
                </c:pt>
                <c:pt idx="10">
                  <c:v>18.404</c:v>
                </c:pt>
                <c:pt idx="11">
                  <c:v>18.588000000000001</c:v>
                </c:pt>
                <c:pt idx="12">
                  <c:v>18.614999999999998</c:v>
                </c:pt>
                <c:pt idx="13">
                  <c:v>18.754000000000001</c:v>
                </c:pt>
                <c:pt idx="14">
                  <c:v>19.216000000000001</c:v>
                </c:pt>
                <c:pt idx="15">
                  <c:v>19.146000000000001</c:v>
                </c:pt>
                <c:pt idx="16">
                  <c:v>19.173999999999999</c:v>
                </c:pt>
                <c:pt idx="17">
                  <c:v>19.187000000000001</c:v>
                </c:pt>
                <c:pt idx="18">
                  <c:v>19.026</c:v>
                </c:pt>
                <c:pt idx="19">
                  <c:v>18.812000000000001</c:v>
                </c:pt>
                <c:pt idx="20">
                  <c:v>18.416</c:v>
                </c:pt>
                <c:pt idx="21">
                  <c:v>18.082000000000001</c:v>
                </c:pt>
                <c:pt idx="22">
                  <c:v>17.888000000000002</c:v>
                </c:pt>
                <c:pt idx="23">
                  <c:v>17.276</c:v>
                </c:pt>
                <c:pt idx="24">
                  <c:v>16.747</c:v>
                </c:pt>
                <c:pt idx="25">
                  <c:v>16.850000000000001</c:v>
                </c:pt>
                <c:pt idx="26">
                  <c:v>16.956</c:v>
                </c:pt>
                <c:pt idx="27">
                  <c:v>16.821999999999999</c:v>
                </c:pt>
                <c:pt idx="28">
                  <c:v>16.628</c:v>
                </c:pt>
                <c:pt idx="29">
                  <c:v>16.398</c:v>
                </c:pt>
                <c:pt idx="30">
                  <c:v>15.452999999999999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8C-47E2-83C6-DF60231BFFFC}"/>
            </c:ext>
          </c:extLst>
        </c:ser>
        <c:ser>
          <c:idx val="1"/>
          <c:order val="1"/>
          <c:tx>
            <c:strRef>
              <c:f>'Time series analysis'!$D$3</c:f>
              <c:strCache>
                <c:ptCount val="1"/>
                <c:pt idx="0">
                  <c:v>consumption_co2_per_capita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'Time series analysis'!$B$4:$B$35</c:f>
              <c:strCach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strCache>
            </c:strRef>
          </c:cat>
          <c:val>
            <c:numRef>
              <c:f>'Time series analysis'!$D$4:$D$35</c:f>
              <c:numCache>
                <c:formatCode>General</c:formatCode>
                <c:ptCount val="31"/>
                <c:pt idx="0">
                  <c:v>14.273</c:v>
                </c:pt>
                <c:pt idx="1">
                  <c:v>14.124000000000001</c:v>
                </c:pt>
                <c:pt idx="2">
                  <c:v>14.118</c:v>
                </c:pt>
                <c:pt idx="3">
                  <c:v>14.035</c:v>
                </c:pt>
                <c:pt idx="4">
                  <c:v>14.378</c:v>
                </c:pt>
                <c:pt idx="5">
                  <c:v>14.532999999999999</c:v>
                </c:pt>
                <c:pt idx="6">
                  <c:v>14.717000000000001</c:v>
                </c:pt>
                <c:pt idx="7">
                  <c:v>14.972</c:v>
                </c:pt>
                <c:pt idx="8">
                  <c:v>15.89</c:v>
                </c:pt>
                <c:pt idx="9">
                  <c:v>15.776999999999999</c:v>
                </c:pt>
                <c:pt idx="10">
                  <c:v>15.295999999999999</c:v>
                </c:pt>
                <c:pt idx="11">
                  <c:v>15.565</c:v>
                </c:pt>
                <c:pt idx="12">
                  <c:v>16.337</c:v>
                </c:pt>
                <c:pt idx="13">
                  <c:v>16.995000000000001</c:v>
                </c:pt>
                <c:pt idx="14">
                  <c:v>17.289000000000001</c:v>
                </c:pt>
                <c:pt idx="15">
                  <c:v>17.053000000000001</c:v>
                </c:pt>
                <c:pt idx="16">
                  <c:v>17.396000000000001</c:v>
                </c:pt>
                <c:pt idx="17">
                  <c:v>17.634</c:v>
                </c:pt>
                <c:pt idx="18">
                  <c:v>17.074000000000002</c:v>
                </c:pt>
                <c:pt idx="19">
                  <c:v>18.209</c:v>
                </c:pt>
                <c:pt idx="20">
                  <c:v>17.937999999999999</c:v>
                </c:pt>
                <c:pt idx="21">
                  <c:v>17.625</c:v>
                </c:pt>
                <c:pt idx="22">
                  <c:v>17.672999999999998</c:v>
                </c:pt>
                <c:pt idx="23">
                  <c:v>16.469000000000001</c:v>
                </c:pt>
                <c:pt idx="24">
                  <c:v>16.192</c:v>
                </c:pt>
                <c:pt idx="25">
                  <c:v>16.024999999999999</c:v>
                </c:pt>
                <c:pt idx="26">
                  <c:v>15.348000000000001</c:v>
                </c:pt>
                <c:pt idx="27">
                  <c:v>15.339</c:v>
                </c:pt>
                <c:pt idx="28">
                  <c:v>14.608000000000001</c:v>
                </c:pt>
                <c:pt idx="29">
                  <c:v>14.284000000000001</c:v>
                </c:pt>
                <c:pt idx="30">
                  <c:v>13.77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8C-47E2-83C6-DF60231BFF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031887"/>
        <c:axId val="695032847"/>
      </c:lineChart>
      <c:catAx>
        <c:axId val="6950318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032847"/>
        <c:crosses val="autoZero"/>
        <c:auto val="1"/>
        <c:lblAlgn val="ctr"/>
        <c:lblOffset val="100"/>
        <c:noMultiLvlLbl val="0"/>
      </c:catAx>
      <c:valAx>
        <c:axId val="695032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0318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CO2 emission data.xlsx]Time series analysis!PivotTable6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1"/>
          <c:order val="1"/>
          <c:tx>
            <c:strRef>
              <c:f>'Time series analysis'!$D$39</c:f>
              <c:strCache>
                <c:ptCount val="1"/>
                <c:pt idx="0">
                  <c:v>Average of gdp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'Time series analysis'!$B$40:$B$71</c:f>
              <c:strCach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strCache>
            </c:strRef>
          </c:cat>
          <c:val>
            <c:numRef>
              <c:f>'Time series analysis'!$D$40:$D$71</c:f>
              <c:numCache>
                <c:formatCode>#,##0,,\ "M"</c:formatCode>
                <c:ptCount val="31"/>
                <c:pt idx="0">
                  <c:v>464136601600</c:v>
                </c:pt>
                <c:pt idx="1">
                  <c:v>461302104064</c:v>
                </c:pt>
                <c:pt idx="2">
                  <c:v>478633754624</c:v>
                </c:pt>
                <c:pt idx="3">
                  <c:v>501524758528</c:v>
                </c:pt>
                <c:pt idx="4">
                  <c:v>527993241600</c:v>
                </c:pt>
                <c:pt idx="5">
                  <c:v>549038784512</c:v>
                </c:pt>
                <c:pt idx="6">
                  <c:v>574765662208</c:v>
                </c:pt>
                <c:pt idx="7">
                  <c:v>601472761856</c:v>
                </c:pt>
                <c:pt idx="8">
                  <c:v>634847035392</c:v>
                </c:pt>
                <c:pt idx="9">
                  <c:v>664520753152</c:v>
                </c:pt>
                <c:pt idx="10">
                  <c:v>692059308032</c:v>
                </c:pt>
                <c:pt idx="11">
                  <c:v>713890070528</c:v>
                </c:pt>
                <c:pt idx="12">
                  <c:v>747065704448</c:v>
                </c:pt>
                <c:pt idx="13">
                  <c:v>774451036160</c:v>
                </c:pt>
                <c:pt idx="14">
                  <c:v>809792438272</c:v>
                </c:pt>
                <c:pt idx="15">
                  <c:v>840092352512</c:v>
                </c:pt>
                <c:pt idx="16">
                  <c:v>866678669312</c:v>
                </c:pt>
                <c:pt idx="17">
                  <c:v>911250751488</c:v>
                </c:pt>
                <c:pt idx="18">
                  <c:v>937889628160</c:v>
                </c:pt>
                <c:pt idx="19">
                  <c:v>963129966592</c:v>
                </c:pt>
                <c:pt idx="20">
                  <c:v>993854029824</c:v>
                </c:pt>
                <c:pt idx="21">
                  <c:v>1024000327680</c:v>
                </c:pt>
                <c:pt idx="22">
                  <c:v>1062662897664</c:v>
                </c:pt>
                <c:pt idx="23">
                  <c:v>1086068031488</c:v>
                </c:pt>
                <c:pt idx="24">
                  <c:v>1113888129024</c:v>
                </c:pt>
                <c:pt idx="25">
                  <c:v>1139303383040</c:v>
                </c:pt>
                <c:pt idx="26">
                  <c:v>1169967284224</c:v>
                </c:pt>
                <c:pt idx="27">
                  <c:v>1197832929280</c:v>
                </c:pt>
                <c:pt idx="28">
                  <c:v>1231576891392</c:v>
                </c:pt>
                <c:pt idx="29">
                  <c:v>1255505526784</c:v>
                </c:pt>
                <c:pt idx="30">
                  <c:v>1232259776512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75-4203-A5A2-05CD6E8654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00166591"/>
        <c:axId val="1500165151"/>
      </c:lineChart>
      <c:lineChart>
        <c:grouping val="standard"/>
        <c:varyColors val="0"/>
        <c:ser>
          <c:idx val="0"/>
          <c:order val="0"/>
          <c:tx>
            <c:strRef>
              <c:f>'Time series analysis'!$C$39</c:f>
              <c:strCache>
                <c:ptCount val="1"/>
                <c:pt idx="0">
                  <c:v>Average of population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'Time series analysis'!$B$40:$B$71</c:f>
              <c:strCach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strCache>
            </c:strRef>
          </c:cat>
          <c:val>
            <c:numRef>
              <c:f>'Time series analysis'!$C$40:$C$71</c:f>
              <c:numCache>
                <c:formatCode>#,##0,,\ "M"</c:formatCode>
                <c:ptCount val="31"/>
                <c:pt idx="0">
                  <c:v>17048002</c:v>
                </c:pt>
                <c:pt idx="1">
                  <c:v>17271092</c:v>
                </c:pt>
                <c:pt idx="2">
                  <c:v>17462500</c:v>
                </c:pt>
                <c:pt idx="3">
                  <c:v>17631514</c:v>
                </c:pt>
                <c:pt idx="4">
                  <c:v>17805506</c:v>
                </c:pt>
                <c:pt idx="5">
                  <c:v>18003002</c:v>
                </c:pt>
                <c:pt idx="6">
                  <c:v>18211850</c:v>
                </c:pt>
                <c:pt idx="7">
                  <c:v>18410254</c:v>
                </c:pt>
                <c:pt idx="8">
                  <c:v>18601666</c:v>
                </c:pt>
                <c:pt idx="9">
                  <c:v>18800892</c:v>
                </c:pt>
                <c:pt idx="10">
                  <c:v>19017968</c:v>
                </c:pt>
                <c:pt idx="11">
                  <c:v>19248146</c:v>
                </c:pt>
                <c:pt idx="12">
                  <c:v>19475842</c:v>
                </c:pt>
                <c:pt idx="13">
                  <c:v>19699004</c:v>
                </c:pt>
                <c:pt idx="14">
                  <c:v>19925060</c:v>
                </c:pt>
                <c:pt idx="15">
                  <c:v>20171732</c:v>
                </c:pt>
                <c:pt idx="16">
                  <c:v>20467032</c:v>
                </c:pt>
                <c:pt idx="17">
                  <c:v>20830832</c:v>
                </c:pt>
                <c:pt idx="18">
                  <c:v>21247876</c:v>
                </c:pt>
                <c:pt idx="19">
                  <c:v>21660898</c:v>
                </c:pt>
                <c:pt idx="20">
                  <c:v>22019166</c:v>
                </c:pt>
                <c:pt idx="21">
                  <c:v>22357032</c:v>
                </c:pt>
                <c:pt idx="22">
                  <c:v>22729272</c:v>
                </c:pt>
                <c:pt idx="23">
                  <c:v>23111788</c:v>
                </c:pt>
                <c:pt idx="24">
                  <c:v>23469578</c:v>
                </c:pt>
                <c:pt idx="25">
                  <c:v>23820240</c:v>
                </c:pt>
                <c:pt idx="26">
                  <c:v>24195706</c:v>
                </c:pt>
                <c:pt idx="27">
                  <c:v>24590336</c:v>
                </c:pt>
                <c:pt idx="28">
                  <c:v>24979228</c:v>
                </c:pt>
                <c:pt idx="29">
                  <c:v>25357168</c:v>
                </c:pt>
                <c:pt idx="30">
                  <c:v>25670052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75-4203-A5A2-05CD6E8654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497904"/>
        <c:axId val="516498864"/>
      </c:lineChart>
      <c:catAx>
        <c:axId val="15001665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00165151"/>
        <c:crosses val="autoZero"/>
        <c:auto val="1"/>
        <c:lblAlgn val="ctr"/>
        <c:lblOffset val="100"/>
        <c:noMultiLvlLbl val="0"/>
      </c:catAx>
      <c:valAx>
        <c:axId val="150016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00166591"/>
        <c:crosses val="autoZero"/>
        <c:crossBetween val="between"/>
      </c:valAx>
      <c:valAx>
        <c:axId val="516498864"/>
        <c:scaling>
          <c:orientation val="minMax"/>
        </c:scaling>
        <c:delete val="0"/>
        <c:axPos val="r"/>
        <c:numFmt formatCode="#,##0,,\ &quot;M&quot;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497904"/>
        <c:crosses val="max"/>
        <c:crossBetween val="between"/>
      </c:valAx>
      <c:catAx>
        <c:axId val="51649790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516498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CO2 emission data.xlsx]CO2 PP!PivotTable3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'CO2 PP'!$B$3</c:f>
              <c:strCache>
                <c:ptCount val="1"/>
                <c:pt idx="0">
                  <c:v>Average of co2_per_capita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'CO2 PP'!$A$4:$A$13</c:f>
              <c:strCache>
                <c:ptCount val="9"/>
                <c:pt idx="0">
                  <c:v>Australia</c:v>
                </c:pt>
                <c:pt idx="1">
                  <c:v>Brazil</c:v>
                </c:pt>
                <c:pt idx="2">
                  <c:v>Canada</c:v>
                </c:pt>
                <c:pt idx="3">
                  <c:v>China</c:v>
                </c:pt>
                <c:pt idx="4">
                  <c:v>France</c:v>
                </c:pt>
                <c:pt idx="5">
                  <c:v>Luxembourg</c:v>
                </c:pt>
                <c:pt idx="6">
                  <c:v>Russia</c:v>
                </c:pt>
                <c:pt idx="7">
                  <c:v>United Kingdom</c:v>
                </c:pt>
                <c:pt idx="8">
                  <c:v>United States</c:v>
                </c:pt>
              </c:strCache>
            </c:strRef>
          </c:cat>
          <c:val>
            <c:numRef>
              <c:f>'CO2 PP'!$B$4:$B$13</c:f>
              <c:numCache>
                <c:formatCode>0.00</c:formatCode>
                <c:ptCount val="9"/>
                <c:pt idx="0">
                  <c:v>17.60783870967742</c:v>
                </c:pt>
                <c:pt idx="1">
                  <c:v>2.0208709677419354</c:v>
                </c:pt>
                <c:pt idx="2">
                  <c:v>16.76925806451613</c:v>
                </c:pt>
                <c:pt idx="3">
                  <c:v>4.7561290322580643</c:v>
                </c:pt>
                <c:pt idx="4">
                  <c:v>6.2784193548387082</c:v>
                </c:pt>
                <c:pt idx="5">
                  <c:v>21.939838709677424</c:v>
                </c:pt>
                <c:pt idx="6">
                  <c:v>11.493935483870967</c:v>
                </c:pt>
                <c:pt idx="7">
                  <c:v>8.5452903225806445</c:v>
                </c:pt>
                <c:pt idx="8">
                  <c:v>19.012419354838713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55F-4F5C-94A1-51459723B40D}"/>
            </c:ext>
          </c:extLst>
        </c:ser>
        <c:ser>
          <c:idx val="1"/>
          <c:order val="1"/>
          <c:tx>
            <c:strRef>
              <c:f>'CO2 PP'!$C$3</c:f>
              <c:strCache>
                <c:ptCount val="1"/>
                <c:pt idx="0">
                  <c:v>Average of consumption_co2_per_capita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'CO2 PP'!$A$4:$A$13</c:f>
              <c:strCache>
                <c:ptCount val="9"/>
                <c:pt idx="0">
                  <c:v>Australia</c:v>
                </c:pt>
                <c:pt idx="1">
                  <c:v>Brazil</c:v>
                </c:pt>
                <c:pt idx="2">
                  <c:v>Canada</c:v>
                </c:pt>
                <c:pt idx="3">
                  <c:v>China</c:v>
                </c:pt>
                <c:pt idx="4">
                  <c:v>France</c:v>
                </c:pt>
                <c:pt idx="5">
                  <c:v>Luxembourg</c:v>
                </c:pt>
                <c:pt idx="6">
                  <c:v>Russia</c:v>
                </c:pt>
                <c:pt idx="7">
                  <c:v>United Kingdom</c:v>
                </c:pt>
                <c:pt idx="8">
                  <c:v>United States</c:v>
                </c:pt>
              </c:strCache>
            </c:strRef>
          </c:cat>
          <c:val>
            <c:numRef>
              <c:f>'CO2 PP'!$C$4:$C$13</c:f>
              <c:numCache>
                <c:formatCode>0.00</c:formatCode>
                <c:ptCount val="9"/>
                <c:pt idx="0">
                  <c:v>15.836645161290322</c:v>
                </c:pt>
                <c:pt idx="1">
                  <c:v>2.1094193548387095</c:v>
                </c:pt>
                <c:pt idx="2">
                  <c:v>16.924064516129036</c:v>
                </c:pt>
                <c:pt idx="3">
                  <c:v>4.1708064516129033</c:v>
                </c:pt>
                <c:pt idx="4">
                  <c:v>8.1628709677419362</c:v>
                </c:pt>
                <c:pt idx="5">
                  <c:v>23.110903225806457</c:v>
                </c:pt>
                <c:pt idx="6">
                  <c:v>8.878709677419355</c:v>
                </c:pt>
                <c:pt idx="7">
                  <c:v>10.815096774193547</c:v>
                </c:pt>
                <c:pt idx="8">
                  <c:v>19.846096774193544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55F-4F5C-94A1-51459723B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71461248"/>
        <c:axId val="1571461728"/>
      </c:barChart>
      <c:catAx>
        <c:axId val="1571461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1728"/>
        <c:crosses val="autoZero"/>
        <c:auto val="1"/>
        <c:lblAlgn val="ctr"/>
        <c:lblOffset val="100"/>
        <c:noMultiLvlLbl val="0"/>
      </c:catAx>
      <c:valAx>
        <c:axId val="1571461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12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CO2 emission data.xlsx]CO2 PP!PivotTable4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'CO2 PP'!$F$3:$F$4</c:f>
              <c:strCache>
                <c:ptCount val="1"/>
                <c:pt idx="0">
                  <c:v>Australia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'CO2 PP'!$E$5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'CO2 PP'!$F$5</c:f>
              <c:numCache>
                <c:formatCode>General</c:formatCode>
                <c:ptCount val="1"/>
                <c:pt idx="0">
                  <c:v>35.653064516129021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B7F-4E14-97BF-36A936A9700C}"/>
            </c:ext>
          </c:extLst>
        </c:ser>
        <c:ser>
          <c:idx val="1"/>
          <c:order val="1"/>
          <c:tx>
            <c:strRef>
              <c:f>'CO2 PP'!$G$3:$G$4</c:f>
              <c:strCache>
                <c:ptCount val="1"/>
                <c:pt idx="0">
                  <c:v>Brazil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'CO2 PP'!$E$5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'CO2 PP'!$G$5</c:f>
              <c:numCache>
                <c:formatCode>General</c:formatCode>
                <c:ptCount val="1"/>
                <c:pt idx="0">
                  <c:v>-15.976258064516134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B7F-4E14-97BF-36A936A9700C}"/>
            </c:ext>
          </c:extLst>
        </c:ser>
        <c:ser>
          <c:idx val="2"/>
          <c:order val="2"/>
          <c:tx>
            <c:strRef>
              <c:f>'CO2 PP'!$H$3:$H$4</c:f>
              <c:strCache>
                <c:ptCount val="1"/>
                <c:pt idx="0">
                  <c:v>Canada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'CO2 PP'!$E$5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'CO2 PP'!$H$5</c:f>
              <c:numCache>
                <c:formatCode>General</c:formatCode>
                <c:ptCount val="1"/>
                <c:pt idx="0">
                  <c:v>-3.5731290322580644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AB7F-4E14-97BF-36A936A9700C}"/>
            </c:ext>
          </c:extLst>
        </c:ser>
        <c:ser>
          <c:idx val="3"/>
          <c:order val="3"/>
          <c:tx>
            <c:strRef>
              <c:f>'CO2 PP'!$I$3:$I$4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'CO2 PP'!$E$5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'CO2 PP'!$I$5</c:f>
              <c:numCache>
                <c:formatCode>General</c:formatCode>
                <c:ptCount val="1"/>
                <c:pt idx="0">
                  <c:v>779.94822580645177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AB7F-4E14-97BF-36A936A9700C}"/>
            </c:ext>
          </c:extLst>
        </c:ser>
        <c:ser>
          <c:idx val="4"/>
          <c:order val="4"/>
          <c:tx>
            <c:strRef>
              <c:f>'CO2 PP'!$J$3:$J$4</c:f>
              <c:strCache>
                <c:ptCount val="1"/>
                <c:pt idx="0">
                  <c:v>France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'CO2 PP'!$E$5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'CO2 PP'!$J$5</c:f>
              <c:numCache>
                <c:formatCode>General</c:formatCode>
                <c:ptCount val="1"/>
                <c:pt idx="0">
                  <c:v>-113.93222580645158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AB7F-4E14-97BF-36A936A9700C}"/>
            </c:ext>
          </c:extLst>
        </c:ser>
        <c:ser>
          <c:idx val="5"/>
          <c:order val="5"/>
          <c:tx>
            <c:strRef>
              <c:f>'CO2 PP'!$K$3:$K$4</c:f>
              <c:strCache>
                <c:ptCount val="1"/>
                <c:pt idx="0">
                  <c:v>United Kingdom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'CO2 PP'!$E$5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'CO2 PP'!$K$5</c:f>
              <c:numCache>
                <c:formatCode>General</c:formatCode>
                <c:ptCount val="1"/>
                <c:pt idx="0">
                  <c:v>-139.68493548387099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AB7F-4E14-97BF-36A936A9700C}"/>
            </c:ext>
          </c:extLst>
        </c:ser>
        <c:ser>
          <c:idx val="6"/>
          <c:order val="6"/>
          <c:tx>
            <c:strRef>
              <c:f>'CO2 PP'!$L$3:$L$4</c:f>
              <c:strCache>
                <c:ptCount val="1"/>
                <c:pt idx="0">
                  <c:v>United States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'CO2 PP'!$E$5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'CO2 PP'!$L$5</c:f>
              <c:numCache>
                <c:formatCode>General</c:formatCode>
                <c:ptCount val="1"/>
                <c:pt idx="0">
                  <c:v>-260.2579032258065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AB7F-4E14-97BF-36A936A970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8303791"/>
        <c:axId val="58302351"/>
      </c:barChart>
      <c:catAx>
        <c:axId val="5830379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302351"/>
        <c:crosses val="autoZero"/>
        <c:auto val="1"/>
        <c:lblAlgn val="ctr"/>
        <c:lblOffset val="100"/>
        <c:noMultiLvlLbl val="0"/>
      </c:catAx>
      <c:valAx>
        <c:axId val="583023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3037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Aptos Narrow" panose="02110004020202020204"/>
              </a:rPr>
              <a:t>Average Co2 emission from 1990-2020</a:t>
            </a:r>
          </a:p>
          <a:p>
            <a:pPr algn="ctr" rtl="0">
              <a:defRPr/>
            </a:pPr>
            <a:endPara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endParaRPr>
          </a:p>
        </cx:rich>
      </cx:tx>
    </cx:title>
    <cx:plotArea>
      <cx:plotAreaRegion>
        <cx:series layoutId="regionMap" uniqueId="{8D5655D3-0E71-4BCB-B7DD-5587AE722761}" formatIdx="2">
          <cx:tx>
            <cx:txData>
              <cx:f>_xlchart.v5.10</cx:f>
              <cx:v>C02 emission</cx:v>
            </cx:txData>
          </cx:tx>
          <cx:dataId val="0"/>
          <cx:layoutPr>
            <cx:geography cultureLanguage="en-US" cultureRegion="AU" attribution="Powered by Bing">
              <cx:geoCache provider="{E9337A44-BEBE-4D9F-B70C-5C5E7DAFC167}">
                <cx:binary>7H3Zctw4svarOHx9qMYOcGJ6IhqsKknWYq1u2zeMarma+w6uz3bu/hf7k5JKrqLKLk20IqyLo7mY
aFIQE18mEplfJuB/33X/uotXy/Jdl8Rp9a+77vf3vjH5v377rbrzV8myOkiCuzKrsr/NwV2W/Jb9
/Xdwt/rtW7lsg9T7jSDMfrvzl6VZde//82/4a94qO83ulibI0st6VfZXq6qOTfWTdztfvbvL6tSM
wz34S7+/d/q8rKv371apCUx/0+er399v/cr7d79N/9Czj76LQS5Tf4OxlB3YilBEBUH3P/T9uzhL
vfVreoAZxxRh8fAarz99vkxg+H5x7oVZfvtWrqrq3eP/fx+3Jfr3x0GVOQ/zdrJRSufL/bR+28b1
P/+ePICJTp5sQD9FZd+rKfJ/1JUpl3GwXCPwz8G3CD+QRCGmKLYffrbQx6AdZiMsKWX38E/Qf5FI
uxWwMXSig403UzX8cfvr1aBX8fJVVwCnB4xwJBCRu1YAkQfClphymz68Jmv9P6yAF8izWwNPAyf4
Pz2foq/fwCK4+X//W0ZBv1pj8M/XAFXggGzEGLafPMymA+IHjFJClS2fVsiD73uA/yUC7cb/+8iJ
Ar6/mGrg5urX2//98nxNJ8TkAVcSScTktvNh4PqRrRTlT4rZRP4FguwG/mngBPen51PY/7j59bCf
Bsavl+lrAs/5AWVg1Irtdjz0QPL1Onsw9hcJsRv0jaET2DfeTIE/fQPAgzv0gjpZA/HPHQ5HBwLs
mgv16FG2zZ4dCIGJ4ko9WD2CgGjT7F8gz24NPA2c4P/0fIq+nv96s3eW6fLbK0Y8ghxwSW0l0KNT
gd10w9tbtjgQSGGk+GM4Otlt98uzG/z1uAn268dT6J0/fj30ulwOQbw2vn9u9xZGB/T+B01Ahwjo
AW35GORPQN8vyW7Q1+MmoK8fT0HXV28A9Dr2luVrenlGwKJHk7ftLVOH0J8pLgRhYq3jx4DyBSL8
AO+nkVPEn148w/zw12N+ndXGf3eSlatXdDRUQNyoCFECP/jx7bwWQ1ivKIG4h6lt+F8ozW4NbA2e
KGHr3VQPJ2/A9q/jrFlGr2r76kAyjDmV2x4H2weMg2qo+B7zb+6xL5HkBwp4msMU/acXU+ivT379
EnD8IH1d4+eQr0psj/Hl+LPlejAaQ0vgFOxJbLNXjN2gPw6bIP74dAq3c/4G4C4zIMBeEXAGobzg
ijFJHvCeAM4PBJecYDIJ6J39gvwA8vXAKejr51PYj96Cg2lX31bp2t3+84iG2wdCMlsS/og6uPKN
YBKzA4giIZKX/EkpW15mrzi7sb9+HDeBfv14ivz1Wwjjh9Wd/6oGb4Nnp0Db4N3bK6wHCmG8+BFt
vF+e3dg764ET8J+eT9F3vv56dzNbpcmyjF7R8PmBTYRQeCNL2jB8YNRsrIQ9de8vkGM36k8DJ6g/
PZ+iPnsDe+q8Mtnr8jUQzXBCpeDf06QN1CGgp0DjI0kA+fuftcIf4voXyLMb/aeBE/Sfnk/Rn78B
j7MI0niZfltD8M+dvYAklQkJ6D8SM9shJaBvE2TjtW4QXn/6Af0XyLMb/aeBE/Sfnk/RXxz/eo9z
uCqTZdqvIfjn6HN8AODaChiCB9veJs1GakEhheSaNZug/wJ5dqP/NHCC/tPzKfqzt2D75TK9W70e
+AxIMcIUssk26gSyKEXHCOjR4UDUuRngLPbKsRv09bgJ5uvHU8gXbyC0PCxXq9eEfKxK2ZwKZQM7
s+nkMVSrpBwJ4gfMJ+zBfjl2Q74eN4F8/XgK+eEbgPyoToEqe0UfA4UorLAE5n0nMQ+kwViltemT
uW9b+wvk2Y3908AJ+E/Pp+gf3f56D39cQh38NfdXTg6U4NgW0Axy/7O9v1ryAHBn3F5zxNMN9gUC
7Yb/aeAE/qfnU/iP34CLPzbL+DVNn0KqyjlH6qHPYwR3w+tgcvCQSK1rUpPtda80P0D+YRJT3B+e
PkP9DdQCPyzz5SvyB8ARC84w5z9gbeho8xDtT1mbvWLshvtx2ATux6dTuD9c/Hofc7IclpFfmdfE
nKkDjDCxOXvMkrZDGiEOpIRIEqLJhx++7eRfJtJu/DfHTpSw+WqqiZM3wCDcRuUySF8zpAQGXgE/
LHfvtRQfEImhK40/hvuTMOcF8uzWwdPAiQKenk/Rv/3j16+D86xsl6/o7YG3tDFUYhFkTPc/E2+P
DiT0Owl7Avp+MXZjvh43gXz9eIr4+cdfj/jp0jSvSVdycQA7q2BK7CyIEDbWQ8DV48nGul+O3ZCv
x00gXz+eQn766ddDflOX0eoVjfz/+vqemr7vbWTaDz5tLz6tu1XyV1aX3nrH++esDQOWXgpF2LoO
uF0gEcDpEGrDfvy42U6t/0Ui/WAFbIydroKNV89WwhtIrc6WsVm+nhIoP1BKYazkY2w/6USAFm+G
CFZTtn6vGLuBfxw2wfzx6RTuszcQ1J+vjL8qx2S2ej3QIZsljAtK8HZ8CYVYoOcx4L3b5F8ozG7o
twZPFLD1bqqG89Nf7//PV+27r6vl65IKFsNA2kCcQ4Gcv//ZZhWwBNaBQu83FvBik7t8oTg/UsTG
XJ4pYuPdM0W8gVj/IntdHYxLAUM3CJM7Wy6BVoNjJoysaZ8pr7NfnN06WI+bwL9+PEX+4g0sgYus
NLW3fMWeSwodCopAmsW33dDIpsELSL7oI3UP7zfN/yWi/Aj39SSeIb9+8Qz7N7ALXGVQsHrNkB9a
cmzoIsZg2bsqVhDyC+DwCRHfT15tKuAF8uzG/2ngBP6n51P0r95AvjU23K1eF35xgAFZxvkjnfws
6oHuhbEbeXex/CUC7cb/+8iJAr6/mGrg+vjXb79XdVW9pvmL0b4FhfM7Owu2toT+HVCN3NiXt8x/
rzi70V9PY4L9+vEU+as3EO5f50Ctrb3vK+RcUAqHI5sQX+6MeCxg+jmjcMbkBxHoXnF2A/84bIL7
49Mp7PPrX2/w121ghoe4/xXBB54H2OVRAQ/h5rbXUQcQ5diCiXVD4GTXfaFMP9DA5oSmeth8N9WG
c/TrtXGbBmb17d0JnGX/lr3mYSt6YEMfPhzgfIxzthkIC44DccThPNZjbDoeTdn0Qy+Xa7dSpuMn
epm+nqrmUL8Z1VybpVm9YoYMoSlHlEtAf6vWaNn2AQLqH9rDH/mKyfmUR8z2y/NTjayH71bI+u1U
H7ev4rh+fEfA000Js6VZzu+vWNi4JuDnb++nCyzfZOijOe/cWB4s/fjb7+8VUG9P9zaMf2FrFSyW
ZbZ6d1xtkSTrYatlZX5/b4kDwgWGXiChFIFsb8w42tX9KzjBDj4PVuDYKQT90Oz9uxRSHf/393Ac
j9qUQCQ8Hrjj0L/1/l01HseBVxheAWduC4khjoBY+eleC8jhei9Ln+B4/O93aZ1cZEFqqt/fY/v9
u/zh10Y5OdwhwUZzsyHngWM5943w+d3yCvzN+Nv/E2apj1mdMieQQXVZhTY+ZqV34yoTzJumd4/t
MqjmmenoV4rr5mSw09IJw9p8CMIoXeCynalc+NeqV/5hjqtvqpXmFFkmuuywfCimPtwesUNaAOSZ
sJQAVlARGE+fg3I2hS0Dty8qY1NH1kN9hdOgPxduWj04ix9+hcJCevYZQF9iacOuBLzU9mdalbth
ZqXU6VxcfXLTGEsnz0p1k9NMtDpjufB0aB8TkreZblldXPlNmXTayBAfmyCoqjkUmpJF6FN1RHlM
dezHJtO2XYe+5sFQ2zrsrVXUheYcFYk5Dwvp6rxnka8JC4dLXxBrVmcDv86V65UOsy066NBNeOFk
CRqUzhrX3PZVwnId+Fmyymw7NA4p8uarHSVZsAeUHYYCxkLgECgci+aMiQn2po0HxpOCOIWFNA9N
v0hLGd9WnmzORVcW/Yyz3DusRBD6jht34ijwSIJ0VfrtVdwYVTiwGqJjY6JzY5EUzVORk8ugSO1E
W5wns57RYo/U5LnFwD4mCQOmC3Nmj4tv02IYZu0AX8BO23pBpd20LeZpIJp5W8SHqBbDJQ7rakHL
bNAsiMnHmMvewXaL522G3VAHOcrhiFzffyOoKW3td0N7UpXWx9BtPw6itFoHCRncGEOaXBcoV5WO
2yHUGe7l4Gx4lx32fy/u9mqFIFUA/mOKAGflJkqAtv9KVbA4nJJ61rVJ3fgYZZzcmVilpS4D7n9A
JHdvA+5xo7N6EFoMXrmQYe0B/l4hLd1S1H9CBTWf3CTPA6d2o7bSxq38qyavusuuqevOKYce665v
+tzh0nY5DOvCr0MYiVLHbmzNDVC8SseWKAKNaxz9HddWrNM+tGInbBhPNWpT5dS96eNZ1XX55dAa
M3etvC4cafVRN2ulfyPT1v1cUxw6jfCTKxPIfFkjED7kQ0hmg53XR2nn+Z3TJcr64pO6POqxqr5V
cW5p08U+zCBLyn7WDMI+g43VumhtmX/Mkj4OtG1wcPlzJYxbwMQ9cA5VAQFNb2J0EuCbN23KKpKy
dJGFnSL1yhVv0uhIhgALjZUbOJ1XimjeEtfXVirUPMWevZB1za7ClsbcsSzQSYWchpXNRSBDyeYK
rvm5KRqvG3SsaPHRg42kcgQ1Pteq9cIzu89Jq4vBLf15i/P+rHazo9xPy1aXeQCKQsxtnK6qPafF
zWnvVpHv8LhmMMgygVP0fjz3/Qj2sdSqP8VNNphFFGXgRSrPP0vLePC1J6Lw2ghBle7cvnQoCt1I
V42XRTCpvq8c1lr9qSwijXOWh1q5fTanPkVziqrIiSqSnFheUp3JOuNiQWKSnw9Wh2amaf0PWdt2
sJw6E0ezIWbFqZ/ALzi1COhFQMRHq1LdLK3T2j8qoktSFyjR9uAvUN57izR35Z+iT3i1EBn3r0vV
lfFMBtaJRVzTOoVXzcoEq0+iiLtTltD4igy26vasv1Gz0+UHzb72fa+7EmSyMcRkiATChjh1DLYV
9CU6jagtzgs4T3k4tFTMFI+rv7LBR2c/Nzq8y5HBWWUF/QnAmxE0cWSJNyg3aUPiVCTP5tzKuy8h
9CCflJycVKqJj5mpi0POmwTWne/EtpXPSFD7Z5ZdsLmdg6m0FUofzof8cKsk5DkiQNRB9yGG/kO4
jGcUeyN8wB3LOhX32LHbgM59JpvDMK9K7Qay1kPYDguaU+HwqIw1b6wIVr4X33qZa5zMr6gWtEGH
denSGTaJWuDAHArD8MyPXO+0RXGX6DildxBDFU5R8W7P/sDRDvlBemBjgO9CcDZqW/6+ZkkZ+bA/
uBYLT0Ua9t3cxaRPj9wIX8cDxUanSAWLITHFUZ7kdunUGJxiRIZeaO51Sa7Bl+FIF24IBu6pjp2X
LMrceVA39iwXOT6FpR6luiyUD1sd9uVZ6HbBLFVJfExD5l7xOO7OkzQAc0K9ZuBBdFZ6+MQS/WBp
q7XVic0YCx2IOIJFpcLhqIzAfTBa9Z+JUf517Ib4cxJg0umA+E3jWGKgVyyC+7xkybvjGKQ9RSa4
LURilrKP7RnuKzFz7x160/v+vr0KQ0fYdLFIsHu4v4wCnQ6XOG1DGw6wQ/QYY0dWwXDj8sE9Goqk
m1E7qA+TAXMtU5hd15vusFZ9ctjWHZ8DQ6OOW5BSI0u5cz8x5amwBDv8+XqiOxQvx0MrUAOAS6ag
03Bbusprelr7CAKDJon+LAqqTiwr0dRjeJGGQixi6Hg+RCLD89oXnlMWxZeiidoPtmrDQzIEto4R
o46xINxJ4eaSY1M3xcmAlU4rL1xg5bPboh/4rBqMnHsi7y9yP7Tmdqn5l6jJwnOTCP8wkXVyVFqF
tcdVPYcfyqywPRE83poyno/anqAVBK5KihYmiCNykeVYOQFx8TGJm3RGOmOflkkk5zgrOtg+ZjTW
jd0FcyEamEHNkfZq8Q3BFrNvzY29O9uGAZLB7TqwqVEEl6yNXZybPiNXiZsikWAHpyy8YDJt5lZf
1g6WzXGkcHwUlKmtjfosEOxamH3o6tZe/Fz/z4wT8jDE4IofOD0Dy15M1n0QhKYr4Io3J8/bOx4w
cdTYDV4kxBv2uMjnlgafIpJCMgHnoMYsa3u6XTWGRCjGTuV18UWTSPsTTKxwLCnDw6yT9Ctspn7k
mJTnFxVJq6+ZpN4nLIRXztyOVLrh3DohlAVGSzvGf0VZfWQPxgt0EbNG6KFHRg9JPByGGRUppAY0
Cg9Fkw+XKovDG1SEuetEGRxLiaWJNUZB8UF6dqfmjIYPZZAfbgl8B7QKqgeEQ1fXuFonhge5ZoOC
tEBOC7HHLO36xGFEpKetr4bbumds3mR9cdV3hB4PoRcaXbXsY9YwmczyuqWJY7X+dRVKXuowaUJP
u8jP79zS7q+DoTxBdZndJGVaQaCdNxnXfaLKZcEG9Qk2br5oLC8zGscRRLy8qbXwmoDNC1HVOo0L
5nQsHhyrCcrrrsnMkoT1sMqKXn7xMqE+x22kTqhF5F8t7EMQ6+YiOvOatEs1Ni06lTXPCl350TEe
TFzopIgjrgt1I0zdfc47nMZzO7uFDK/Bh7lfZYcMhx9pgtw59ysSPNjxIxNysZnQ32V5Xwae/3hX
5dN//udsfQHm/SWL35+Pt11+/6+P+Sq9NnAcx5wt8+lvjt97+tXvtzWOhMfT1Y0T/uTh3swfkCs/
ffky5mXssvwx87I+gPOdqbnvyrynXAgUd4HXgBvSCIGGEjbyKg+MC9TU4VgWHDuH4+mQFcJR3SfG
BRoiJIN+IIitgIoG5wBm+8i4wGWPQF5DyD/GfbCbYfJfMS7bOw84ZAW0DoeAicDdA9DsO3F/yq1Q
DcZt6R67yQe3E8NHGxX+kdXZZk6Gsj5nsm0ug1q4s9al+FiZnB5tgPVoNZu0z/YafZABYFA2dFZC
DkwnYVsnAlhnZeE5EADho2xAxbnEVnkCDISa/fxT45/6HjM/fApODiEo6I4+V0zCgC6xKt4g24L9
JEtmIkrbUqdFFYV7Qjm6zWTBh2xo2x3JNFAW7Hz3fngjFB1M2+aegDnlFukXsIz7Y8VUERzGphHn
rUxCprlbhFQXaaCMg/pEWMeFrPs7zvvwrOk869ZDsaAzKsq8cBQklDdRjzt81DYpJN2FqDNrYdym
ghRONlE0z8IWosDerYG5GHIXf2QJZCMuB0nmXYxpNfcK036TqZDzqmu9VDfhGJP5SgZIk77j/bxr
YoK02w6Qhede5FHdED7YTt360p+XaMjZB0JJlu6JEJ4pBsit+0bzsR6MgFOe7EuUxK60kOf4Xncn
is5buBCgf/i59id5C6yxcdMDi8eQL8PVbvcB+IZWiqJuSWBFniO9Ch9ZHmtPerdjTg/r5NZuaDnH
Fu8NpMRFO+cBDS6ZRTwnKBOiO5TWH9tQfbMSDyD6uWTTJUDGVjMITpmCHB6R8TzhZhRSksjEcQ6C
DRVRMxe3Xa+buquO/Di0bn7+rUmaNKIw3tYLfC3UXCBbmmZvXdLB1Nze0iRrglucRCp0fDQkR14W
F3dexPJBp6xJ/pTEzzMdIn+4I17ThfOu4PUNU0blc4z75ksa9wPV1EduoJsoEdyJS2aFThjn/VK5
AwEWlkR9pFFV+bZGeV6oPciNyGyu6HEy0K+Nxttvic2mkWU9pKGJhhQMByW3Qxmbw4B5waw27Cwn
9refQ7dDTTaTUJYF3wvkzXhjzqaaLIgFIQsD2opF1D1z2cAOE8DgY2q59KF16YeRC5t6ZpiYDSoC
Yh2OuVDCJ5GLn7qRJWrL1WkToGyexLkdLJrCFnMeYas/yu08rbVMcj/SPWfeauClfQHciJJOkuaQ
0aDYQ8WC9Ty058RIq9a59MVfpecOgQPLP82cUGTMmwF/avxZF0b5eWPJrnHCzvOaGSIlWTJ4taS0
62sHwoZ+AM8Zpx98mZWuk1SGZB8ME679sYEN7rIdev5Xx1WcaWas/EOWQjKhE68CH2VENoSOF/jo
HNiy3j9q/MJv92RS96T7xBxghQMhBoUpcL98wklGyi7ISIRq5mdu4WCSJ6VWpPN9rbqG36ZZXH72
Em5jPVRGHA4Nzv15ATTLRwjpwm9dXAFZaBg1l+BgZaL7shw+R3YRn0nRsBTI5jYii7hp+2/d4EGO
XRQqWv7czMb206lR23DqBkouUlAJPRjbdmbiMmpiHntOlmZhsuB92kAY6GYzz64CB6W+BAJDEHVo
eGFmFcOdxm5vz2ScUGdo0jDWhdcIoF9VfUtFTmetBZvNLDER9vcswKnnHu10U9aJ63JVCQt09Klh
RNsZDt3Y4ZUM53sg2c7TRqcFt6dDqjaWm+Cu2XsedMN1V2XfNH6cA6cYN8lfMY2iWYlJ9DHpwuLG
K6ly+l65lyyg8TnBFEgRi1rAa0BBq774uSzPtQOiwDVO4KrHzrxpupYHnfDcIvMcDESgU+VVfUXL
VtialCma5dSj0kmVKPd89rmng3APWDTYvEaqgEyAloXLrRpKL9ryh3rhV2FxCtF/rlmfAp+DUiz2
7Mm7PigYRKxjtRABq7Zthd2QNg2QqZ5Deh9ypz4TR0YUpc66Cth4I5M9G9NzSyLj6RsCCRvQeJCa
bX/PgNX4wNCPKi6aWY6b1Kng7P1/ba/wFc7hQCccE4fVNVlbcWfbZdzCrPzSZkdVi8rZeLn6nph2
51zg3KignAKtNI3/WpVK1dswF+AKe4dbUTGzEHzq55a46ysSrr2Gpl1Ib8E4thFL3KBpGhZ4TlRY
w4wBJz/nxov3rL2dX1HAG0DUDCdhp4hxL4GKVgveSOZ13GhuaHzUQoJ59fPJjNTDtusGEga0AuEj
5OnP+GxEuoCLBBTTRm27yGhHFzn86mEErOAxLKf+kx0yIGailO6ZIORMzz6Nx4vwxltjBFQVJ5aX
dy0tShd8WF/AH0dmyG5MYdWL2O/TeTbYvZNFZnAGU6eLmt1VsX0TBtx1XDfI9iy60fwmKIx3FwCf
D7miItMNjAPFEvisDkaw86VXZFL3lOVHNuu7PWTQPbe1/S2GwZfATgnNZtDNMQm6ReCVHWKJq7Ng
sD/BarcrnYZ1I50sl4xB/bYqq8M6bckZhwvfpVZx6J4mNHOpxl7tfwpdEuDjKkiiCpiMGorOEHZz
a5HUUN6Z1WU9YN0PgUkcm1ZhqlnTNyWQzpFb6QrCW0/jEjXGsQvEvUOmmtbbs9qfwwn/bAKcmocM
G/YMOOqxvUK6Mvfb3iW29hrULFKPYsfyTH00UJHsWYzP3SVEDRCwQSIPHZN8bJHfDA6xqeOOYeNq
K8nRqs16c2oZL5oZYv+dFanZE+o8nxkHmh0xAikDbENq3KU2NkSbJwmFIqar+x4K8CHUYCBuMSHW
VoWR3APjhCYdt1+YlKQcbkol4zGlyeaTNNIF/j50dUzKQedIph+MqvIPQx67C3dI0aKNqfyUxIpA
m6ddHiMaoVmEeXT833oJaIokcJ3Nfc+FsicKpY0KGlaAzUqoBv9JvLY6DLpSZbooC1rrmrrDcRwj
PsdBwvfE5M8hH905EcCfQn7P2ETDUc9wktQAuckj5oQD5PBVUBaOb3X7AJ/63HE9Ah0MJ+Ch44PD
/7a1W7uJH1VWCEF3WN8BNW3NXEm8/9KEGMwFbjYAvVJIOmGL3/4IVNFyXEChwAnlEJ17Q9gs+s63
ThvKsz2fus/DNn0NdMgAtw1fESPXBDfjbH8rjHhGkgzlTj4kDVSjoYx/2LsUmKem77oWam8Rp0cD
6vhwLKEI5oIqU6ufdU2H+cwLlR04cVKo2EFRBSWyvEyL08JEdq79tmvkJXgbXs9SHnME7LUV/NnE
durpoRza7CJQkYwPQ+hj+fPn5vhcTzAt6JuCO08wFG6eTYtBm0kyWBBtVok56izLnmUNjvcsv13o
wfFMCjeiUzn2Y0/Q630gbeq4NA5Pm+IL9BmEoXZVa4ULG3nkS94MQaGR3dTXZWOxUmOaxViDNvDn
yIuhHN8wNujWDiBA4G44jwPsz6Ky6KBpIvI98N7QaxU7LRAG3cfBRSXU+jNijEYddbG24xLle9wl
nia4YBFjOwxQMeCZYTuZzAlqtGYowrB0DFQFsJ2Uy6qtBYSzgfzAKgYbb8fJVZcnwY3rN8WpIDnd
Ux54rj1YZ7C+4PsUMq17r7fhQ+sklk3s0txp3SZeBK4LvEYweHtmuuMrEASOEQ0cYYNLvicuy2tM
GLZZahxc+FTnhPDjxm3Q/OeWiMdgb3uFjRfLEogFKQRpNprgGQ0NBOy4Kx0IIdo/C5nYf9eBhAJW
4aqbOqDRrK+RX8+jQKBZULHurG0VcmTD1Vko+/4rNn1xvUeo50oG7zJehAWBNhjPfXfbBsJ5L5vE
s+LGkXbG61Po2hoSLVIOTB/0YsnIaf3GS51SsrSf56QW4UzUiSQXqPbIzc+FgYLaM4jgdiLIIuHf
6oH9GUCC9xvS1EmNjeclsTOQsAJ+2x24qxHKm3BO0hoddz6jlo7rsCo0Td2w1AxW2ZfQpCbSUSSt
L0nQo1tTZ+RPlorwOon6ct7ZaXwb12SIZwliwTLvczUWzgOF57Ts8RmJfZppiEJEoDv4wg1zK8u7
CLpm+IY6iOwc2HI774S3HT8jUL77GgXY+juhJVTmgH+toYqjXPeT6bMu0iRP5XGFjX0HAYfKddKw
Drod1MCU9pKMUkfZvmTahy0GqGE7Cf8ay2MfXOCOe90T6CTTMubWKiBFez2EhrlzhryB6LbgWa4p
tMV8bu3WGxap9NOvBa/aBrg77Le6RjGQg0SUslngoud3BdQAzaxXKqhnIRAvYpHyHhEdZXbMZiZT
HXIqDjz0adegODhWSc+/cr9tRwLDTz8xYHl9XXoCNR9sL44K4JvbNtAt8Wh6aCqDo6OwsBEUvKCq
7Drw76803Wwo1fBnlaa9dRiEYX5V06y8LWUxXLjCswoH4nbwwZlbR+dRF5hPFNZbPmtUFa2gd8l8
VX4fnmbQZNY6HqqVPxPJkN6hTqRzkvRJfwxdD4Gn7ToT0Mpjc3eYFVlmrQpjFdCNFqTDJwvqqETT
xrPIccWJqWcNEVDO9JiqUm3F3Isc4VvQU1CwVv6V8aG77FvXvuSybtu56jFpHODq4Z+ToQhoNTBI
6jnUwBnohKd5r8NwGM7SKKmGw6ZG5hxS7/SzTwf6VaQZTR2vL3EJdDn14wssrMzXvgmYv+hYD1F0
N2Qtg+g6s4PDrEzsbtZ1RNQzZLuNp/s6Sc7tpKjUfEgpuFoUw50D53VNk34WRzH0eFq9G6YzLqEy
rUNVFMYp3QpmjMRg4znJCh/NMmpH6SyparmC5lCrcVhG2gRIq6jstCtqIRyXuTb+GKdtKGHZV5gd
NSoVAhotrCjQvCgj4/RAoc6KKMSQFLQ9NHQS5QooOQwsLWcEJnuedHY5opcO0PyLDZqFHA1Soz5o
oxmD4uuJldmsWFjQRNAtusQ1N3lgNcBwJ6H/OStzI512GJqviRuXyhGyK/xFLaR7BjUtSk7dIfRv
G2L88lPdoN5yOM3bcG5HrK6cIok8D0huldbzWOZhq1NgVIXjRxgSw6YTdnkCrGB+GwRAtju4IRQW
5UDyy1j6kOjAhtavukbJkyivSHwITYbNTZSkZeVA+yGvQZwk/WIa7HvQQiirU0+pPIK/k1jHOODy
S+z59ecuV7TT44aFgO4NDaxsbHii5WBHNzXqBTuJemGIzo1KT5v2/1N2Xbtx41z4iQSoU7pVmfG4
x47jODdCHCeUSBV2laf/v8nVemxk8GOBxQLJjgop8pyvUeTtvucWkGvH4sUWoLoB4Rrth7oKFru8
QLm2rgURbsVCFPui8Imy8aUQIIAu4Rqb2aXkDb7YPnQjpAFZxAoO5dBDh+GZDrPwlrTCJ5xHV/mY
k6lEYJNDVaLiMKgkhNF743G3FcPSi3mn06W3ZSsjpyogrtPN2i/GK5eZ5Ss6FjsEVccaf58HNCC7
lokZi2K2tm8LlRutRxCVO6g7yWU65t51GAFbKVevEa8oEgmuChTrvqdO5FWWYt0ueTaEv2iLLPYy
Ep6XVe14ZOdDcVxh2ah2Hk3aqJSLY1lNabCsoING1uxsRlpx8FuDssdkbhAXvj90T1DUxm2VjIOK
C9JEPCqxhM+8iHIj/4pVIG5dh64HYAwNYljFho/A3nOVHhd+GXX1Iqx+61CuTRBOzZEq9JAa/2KR
3Je1jJLxgWxy/d2PpOt3xJjoe2zWVpaWRtg8Zt3lrNRLmA81T7mu+kltrhqGdfILlL+gAszWOV5Z
zePtfsxU+2pJn83XSY5t78JkvnZlYmbA4V2OGhxqBmabill/qrjvMlO0ttv+bNCUPy6hh4o8pAnN
iyUFmB+sW0W9bO+YlY+bz5JdK4ObqTvqHRp3RZRG/zX4+E672iP01RPkdUi8/UgBrkNeVg343Asv
XWoRe8XA7dexI/eLGb9mDnMGJE6xjXedFC89RNkoteuZ899+x3agzA6J848b5B10nLcNahdr8r7K
gqEaMJezZIKqYsn3oDYemRyeNbb3WOgrENrscWLd7by6qyTtXxkJikRNN1vwMtmvnA6Quv4KUOMO
ATnE+AW9drvetHU3RDtsrWRH0DZUXawCvNVUlVuEsrg1eIyCjk30g7bYukYBkE80/h0ExxCJtkFr
H5qRpG2Bpm65ACx7BdAJfxekLGw2AS167Q/3tCFL5Uu574j+at2w86GvCeww3TRzj2W3xSgR8iVe
+oPxULqnywA9hXpGrfFVexxQjGnnH/5I1IW/kv20bj/SNqmlzm9omFxh/B+icHhKvOki6dxacBM+
ZIJ+YSk5JPwpoxAnD6qyqI6LAXvdFWaZqcX8h0t6SVAwNkPuwNyYp0DQm7gNRcGWedtHW3vQC9B2
2s2Pgw72s/OCQsTkoPzoqdHsZ6DGUpowqXon9oCOdg1g+GLqxx2Q7e+LF94HLfCKFkC2P/mPYWeq
PG/GUmQJoD6vInjMtPC2cG+m9jFqbdFCW1p5jrJiaLdaej3FbdynQ/LdBfOzJ79HEJZRj/1ipn/T
zTwUix7xlS/XlPE6hwA1y4c7uABs2XvBgdEg+pF1GPhlHcvIm5fLoB0r2qxX87aU7caqOfTfJkyg
WvbbWxf9mEFkzsl6N9Pkucf3VEAoXG2pf0FtIh/mIMscQIB0gjoonGs/m95i1C3r4m7JSPeJlAm0
fGyuhFEvoaenaur4fd+piynBrGDUL/3NvuLDv5uytT9M6zjVlmCJk9PyYNUsiyYyv7jlUBB1HuNQ
FA0KVdJCVOmm8WY2wr9WfkN22Jiz5xZTJz74c3IDAcpFtuoLv1mii0yoa+7Ax5HsWibxVJjJdEUf
ebcp4xs2bBQgU7dcNChn9q3mbyODcnsb1G8WDl/nLHghCtJ3rX86l3qi0EIQ/zDThTcAhWO/Kcdp
aq75kCzf0jHyfoQ5Dd6GsKdrCX3+atFNhjCrDJBTocqGFP1LnomQFQm6ExSR0ZjnldGQYy15K/OD
Nm04lb6/rqSEWimACh1n73ZFq/sugubVbN/ZNgRNubZrN1auERCqq9bxW5LJNKhXCRSgj457iw6h
8i191O1BIcOFeGXEptmVuZr8vWE0BrgrvKCKddDdNTk0eOWAz6IFaxl5KYYhxT6drPl4lzDWYq/0
JxkXJtIbBPODW1UBtQGFFn3qUPr4TRhRTKJIugJhttNBQitParcYhcvLae1qArIDP2Ay+xM9w/hF
hu3yEKezYztOW4CkZmRqLpOYi6YIPTHllVRZ9tbCs/PDxLDbFEs0yS/E4fOqIPvKulJlfMYCZryk
nEW0ZoVDG31pxkXCaxJtY1+JlXFb8tYoiN/J1kyokfkkS933DXodJeVQLtheHjI2FRt2wrb0vVzX
G+/moBh5BB23lakzcALYpCuDeEEhkiyB+iXQUOKvDFn6kCdyHMChpqkpFDaUBV6iifdA7ESw7tpZ
oDIdINL4szZxNOA9KZcUVPYuLoSXE1tFc5QwbCQzCtw55MOKVbdn7kqSDYKZNXDRQ9SDFL+VWGJ5
6aNKIzUwfHqVM9UFVeTPeiicZ5M/bJQe4Gxp6XPs0KUWCenb1yD3AlGn3KhvnoFHYVo1NRgZu4Kr
aazEY28aMkYdanZDsuHoXGHGUwWnZGvLidENu3jAIqzf+RK+buB6ZN0twfbUs2ygFXih5huRenxN
vC4MYSkag59wYeT4T+sLKHOsueFrFAyHwW0DSrKoh3qik0f+ox1tznYoNB29nOSQr1VmaW4xOSXY
WyiBIfzLickuNoZKu6Rp3j3wOYDfQfbTM+HC3cIFhMdePYP3C7rGO0Ji6PYLPflZDz7cOwqINiD4
yTQS1Bi8CX9g4Q7zsgk27OqZdSjdIPMfMlAf/jRCUC7oAQrI7jtdxshVHuuIK7Mh7bAMhZF99WM6
3fuKRfio414UaciGbzPvJ1aw/kiCQYwAyXzf4Essejpm31kOJQP0otkwlv0o5oOOgv5YHfnDVWfS
zi8jC+tXlbCm++JRbXNI0FbQW11q2V2TzvkGVf+aRhfJptytioaMFrMa51f0GB1o/2gzZiccn24C
Ilu09IPXvgr8D99THkHg6csslJWEPNiWYpgy1A/amwqCt23ug6Yff255D07EWS/8OaXNdAM62MJe
AJXEVHgoun95KJq/dMGwoSsg8HzsBx2zHr0SPCGlsp2wULWHf60zaMN2ZrMBKVTs99HOm2C/hKvE
BboWG2S1F1RA2nUPtkeJisyb/QWXpm+qbIjyx5TO4z1+1r30AdxcBfehQG1zlLiVQRfJi0xL8yeQ
Y/MgJ6ZfjEoDWq+awevAgBigARJxmxYhelB3w2bTXig1tv2O+isVtZpiVLNpw4HN5nkHuAMem1VU
cxd7S8HCzbA6y4PuOaBt/9zkkAYWMVnwZ6vgCrh/Otwpr+9nfPc9iklPUCELmPIcKcSwqbWIzDBf
d8pree1WEF+lM1TyMoJpgVYOJcAho2ho0EaIEfIRuflvM/E7UrnEV8+TiCcYCk0QbuXqk/Zy4w18
oos3m6wisGepgnrLElQ8HFLo2JMrpgeAJ8pBEY/D2b0rHx0qgG6AXb1vO1uijbW/AMGMYzGCluxh
7UDVqH0vYUCAPEsLiTVUlNDm/P3bXD2M84jyP4NJDFUtX+w3VLOergP4nVZ8LAmUM3mbtPfrOtKv
1E/106RFi82LDnNcA67AnJDMYNPOF4AdlfFWYnYtnIgRhPFLfsCc40uRDotICjXzVRdTkrTBPpky
/zIwEGJUiybBDN1Om+lq3nJ635J10mUIByegdMPXHC6pBH2IzieI57fYM1dgh6O47gc0IpVoHbnx
Y+ZRSLgkeZFjOjYFNHP+z1Wia905ofwXm6rtd7g68drQJtaHbZHkxsxpS4pops2Xte3ycN+vyjx6
qCKAuOgOU6xRqegrFhMq92igV1jwgCL8aNJVQ6GyOMGrWQN6KrJumF+bdobwEmvW2lXxIvOu0tRq
+DmNNfuodwqqbb1ZXWep3dYauKCAl8dLYWabmpF9ARQQ+5cm10RVhjSB2kvCt4rrmN6ZAFBYnfkN
CpuWusirJzv2CeYVdq5qspTeJ0pgMsD9JtuC5xD7lWzdbFhYb9umolVB/30wNnkLfGwv2JlsiHo5
EuhwPCKx5m3dto+3dPrBeD5ENXRTQ7n23iYv7LDyXzGcWzfRws3tBJMkemfUw+lujXr5DaYk8ji6
jd/wRGIR85PYG84JED7CwSB0oSnEoRCQoGanxsDWTF2HRzblQBZs7jSb9QpPMFePMQDDFzJrdwfn
mn4QpFtuUeotT2JJo3mvoCwDyohzEbsi88CKA4/x5wvtMiH2rhf+H+k2ddNsTZ/uoNZp/J0O4+G+
UW5G+dyH3Vrk8NAC/wp58z1mnWMVbbHFFhZiKld2bWCeQ0vWrrDctqakcGTeWD0kWdkCn0vxMdDm
mmkAkYdk8ZehbEbpXgcRbb/6aenQkGJjAGzo8vGpp8CgMNpYkf8NFx/x8nd4OgztQOuPWfY4BA9a
kfdgMaqD0QtWcNfdNCVXECg3deo2iBk9Jc/pPz8A02Cmj/4EUCI4swlkyPtr+ZEaBOt0XxrTdNdA
+kwFYa/b/fuJglOJBcqOCKwiHCDQPkMBevzz/+Dfwm9d15hxLJe+W3YCzs4dpHjqzYOv+8mDfrAQ
SSoLGqz+jVyOOCxEy94PX4XeY7LyZL9MoRuqrfG2KyA/7WXfE73XS5Y8xuk6n2E0PhkAJBRA/w56
G/rY9ITh7qZQZ6MvR6zf2D8wSh7gKghpdKLPqUg/kicpXgwy3GFSgrqMnPLbi26bZiXhWGJ/HI+i
adeN5eZlNK6c6mxNe6P0BWBdOwJEC9qnOTedXy+QA2TlEvndN9h04wjMsGfPsM6fzA0Y15Lj/cVg
Uo5egP8OWsi2YGpYx8tcj+xqGeblBgjXGS3IJ+/6eBQkgtCObA1IsfcXcawzk5wAMWVNAoTJjG0h
ZvMS86Q/Q+AHH8lMJLlA6eyHOIgJx6T81c7/ZxbGKN8MBCdoNfIlGbEn2+CrIHSNyoF7/Vi0IcAz
bJQAw0s9cv+NNBqwaBP43lxEADJhJ6Z0WesB8/Y5Ddi4AJNTGu3yQACmZf7UeKg61gB4DIsBLjWq
b3+Rrh0SEPZjLOopi3V6iBboqopklfwFKLpHYLrn63LDuwYAB3rFGM15J9RSksZkuEbOfFJZLrwO
gqvF3LSGwM4KHx55DOxm2hJkOryC0TqG/hWiNo7lDZIAksKEPprLPPXpN2vz8M82N4BiWBs/6052
rmjAOP3R46ZfYchi9gIs2QL/MYdjoBzUkP6GJyJgRR5li6xilFD5s1NmggYhNAkp86PtvlpG28gi
SefuxYSjfMESae45atu1goe/f26tQTu/TkxAjoNWMdxNGhzs9RataAdDGrdJGfSAoatmTExe9n3c
f1cdh+hjUglh6IlQsF3MwCW8AjpS65Xd5sxBiyx/i4maHugKwrkWwbi9gE/2IUUx2xjs/HVGJx0S
jRVUL64D1IJapFgzcCfQ1wr57CMZ4SmMJ+eBQmBAq6VLAwlLdeC5YgZxSAu1eNkIh7/uMRxjF9zG
/Qg2ex23hVbQZfXw7Nt2fOToptAvorm9xtOxP51w6B/NOjiv1jbu/vB+sI/rwtcbQ5f2K6MRREp8
zuhV53pdcKGAw6smBlJn4FZWhR1J/xpo5Cd0JnFfzyzJp7pWSAcg3DtGLONEg+jvGbj//bpzlSul
cz6VSOPYll2w4qEWltk/ieBTfyAS/CBwnmyWe4VIlrTIgNXaOg4auPD4DIXDmRv6uBLAgQP3CiQ2
IMex3rxfCUIvahUoFVEqRsXNCgEZui4dP48LGJ+w7YMrwfLoLhqx8IGoHWuvH76GdgEeDxTqEj7G
pFq1BqQaN82Zm/v83nBbMIukUOKf8LfLOGXjANipXJMuKMJRtbtkah7GjC31mdfwcauEKg4ccRYi
Dj6F/un9a4B6i4WqoQKl+gxab9WK/MknULXJMDHI2dxUJUcYZWKp2aVY5EpjOX2B5RZmVZg4ksIR
419rGq21Xfh4mRkfvBIDuD+psHk6c7vHJ39frMQRbGJg/SN4XOBueX+7C8QzPT7eqfTidrjomIQ7
k+R6tygdHmzXqh0WuK5iKO4vU9x8jcbdXnZ+85wPNK84oIIHUEEUAGLk32SahhFMnHFbTyKDRmQJ
ZPnvOz5uKB9uGDYU3DWkeTjk/P0Ni7kPZjPDfSS2ieymjtKS5hNGNkx/Tdbvzo3nJ98ZhONQIRyl
zDhV4WQ8re8BPg2WqUyTxt0ytET1FMeynodEHSAgS3bSbv7DTBADAXJiqiLi1B4183D/fz84JAio
yQnkEEe3//sH94N1WAjYwTIJrPntMd3UWzaPuxSsxmFYxvSM8ur4Ik9eNITO0KsBXsfTxyflw9L4
SatW4FW5VeNdGuvx+5A6cj3HnP3fRQRC86BBwQICY6MfnxRsmdcCyZ1BBfqUTjG8/74peYMNuxi7
/Jxp+mNZBAARATR+msEkg0F9/x4R8EF9KvGB+gQMXLfkMB8lfDvTRp0kDSGsB4r04yFvyL2CPgMC
nveXmTgsXyzqIPBaTJOUI8QAzxnEkE0NWnRLasujwJb4mUXfB5vt0Ocm0C0VvfQggSV88dB5Cydv
ww3sZKHgkroL1yz96jTTHhCXYbMF+F76bXN+Op/5yj4ZfCzlAVgyjD2G5mTwPdF1AItbATs7zP/h
sni33RiMqKVs+u3/ndfHY09zrHQh3Knwrpy8qCSfRZ9tQ7mpebuwvS8OQOiGg4wgAbEd/3/ltphq
eKsAA9E4wdV3ej3WTI2wQN4QGbQm+9lSC9FDqmo/H7K7boOt7czm83GJxQnS0MEeK2R0Jadie2eC
mQQa/WAP4wCwl7B5ZGEmb4gKyJ5rDiLDUvOIPCAELg0j78/0AR9XTPQAMOwdV7As+HvM438rBdGM
IkaZOZRDNya30cxoNYZSXdLIB3sVoXb694B+/MBgkcSl4K7LErRfJzMf5NzgKzcKRPk8L4jwAth4
5o1+nJ1H7R+Ow4W4GP7H0zACoCIKzlOkPsXAAJHz47JDHnZip8yWnVmaPj4MLoXTciI8DZrg0xQ1
AVMs2nakD60ypM8aGwRW/vz/1WRjRfKPWtAMRiU4U059BCESRaIMvnksFl3/VdIxeVhjBhqRt+ck
oR/lk0ejwjEcHBpoBCj7xyf+Txe1pTOUPolExtOa2ssFIpVSOTAJEsqPHnyPT3/0gzdXDKL1HRvD
1lZdKNIzUUCfDSGOkEZsSYpjd+PTyB2QZvhCMZDAugNTg+ObDzEbv+Wq9c/sY5+NIMAYJIhgFcZr
PlnKYGthU4qIqpJ53XyAlHI7iGWLzkz6v43u++0yDTAnYQ2HjxCq3pPLQF+ThY4cE6S2wdk92Wg8
wE0NsK+IlnCoQ7uqb5PhNCgzPvgviGTLHge4MB8XClFaTGX+1gxByhBZReawCLa5HQs6SWPO3Oon
rx74Jqpg+JhhSDt9IZqBrYLwh5WiT5Kakdkv8tasB8mkPfOhHjfu05cCpgWuN1TeUKOfzDXr5zpY
QeiAHHfDdZOO5EsbOV0DeGRPKozSCAKDRf//cytIkVKJNSgkR9/B+xkebHGOCBFgEox0EHswGlZZ
tgCKzbb8zDb/cW2H3+ZocMKBcxEWvZMH5IjA4QR+97KFtXKoQGmzpaSxZNibh1TnKEtFG9aEwkYP
NczE7udZImrj/11xsbnk8KUhVAthuPHJA3sd18FfUawM9HC1TnNW94gPODNvPvmQcNbPcSix7OKf
kxkul7DLh66FTTNZdA0dYlincxSeeZYPTlyshTjA73iKCmQtWN9P6gGauwHSU+jPhlWqSnsp/7mi
I1fFABHUAfRBV5utB/OUZdsOWaDIKADNXYLRJFcs08uNQRhpKaD3QqSfpv417MzQcKpcVGZQ5rK3
gaikN8lqcGB2/j0Sn3xb6KOwVwCwwAZ4mq0WQfi6BG3QlaEmBNmSEEFCrIVAOWAL/77SZ+t4hFwk
iIAQAxLg43o/y2GwdAmAJKzj0YZqdnPQisFXKu48NEVfmIvpIdxa9YWrLT0gWgn0pzfmt/++i5No
ymOZe8SeCdIcsY7H5G9ywn92E4HQzI5mALYWw1NdrJD53iTTGkOm3WhReVn7Ry1tBKkc9/deOHdf
sPjEb0u2IEAPo49/ybzS0wDj5tTHB7XBuRdADSP3jYuwu0OmsjjYPsB4M+TV1Q6y68IfJPu2rMF4
5qV+sl5FR7E5jJGwTCBX4f07NSPUXbCs89JTUfcE+iV77DgER0hm3MC1cu9rArL4TH32yZyBexE5
UijSjkdCn0z4fjKQQc/YkJGdACWJDdi1thLavqz1z1wq/Gs1OlmRU3TOoHX+IuOniWFgxHk7IMGr
WCQkP0USOGCjbQugzLEeCjjfTSD6NfxjsMIPnH/t+JbXPo3kl7HVOeQuUbXm1rtWduzwjXYw91dj
sLGvWwrXADi4HkLTfJPK1ZEmodzDtBnEpd9MUXJJEeXxM+RT8FMg2e11AmIz1J5Zw1sH6b0HKDJJ
YRRtQITCqKMH5DEEkw/2LZzpT9ltI/IH+izlBYlC7960wczKwOb9LdyI6XePj+Rq4iLhBawoyy2X
G/Axl8ngFpJ1aqrYhV5bEiPFb4sUlKlYhnBCOtJKtILi2BN9ISxLv1qTBM9IshTfI0jYkVUriFgf
triPw4P0WoBpZJDepZkFmFIsYuwyz9sVMDB46Ifep2lcHKNuG4iKZuUKAARecjdxhD/U/ryR3zBS
9OpC0lXetOi0ZAU9kGgqGNE1PqFsnnNoZoamLekUwGkToAYlu6EZoDHMByi4SlivISFM8xGQVhJS
5sOyM6wIVoAI9C6jSUILvWokweV6Xm9tuvJohwxR/2UQ+HXYcij7ppqBrhX4cfUznQbkHKiIclaT
3mu7Iu1H/Gg+LltYoYY7pteJzKv6TfltgeQzg8xLzyAIyutjwKSYUQIi7Fi4pcwWs5n9pij0jRDZ
b1MVgKS6REvXrJUQmXsKjuRf6QEOkBXiNMWhTxoyXA9IsrpsBlDUBQfc8AbAeduQl+h3fcVN2t44
26VIjYTb56aX+RruNRRiUOItPrTZUMZmv1vA9hhPPNo1EciQrePe5pifC9cJ9JPOQbu5SL8vltmb
oKqIxRLXq8+zN2AgC79U4apCZI5CC5RYsXoVJO2I88u8eXsRC0WirPHd3FUdUDPoGBALlhbt2AFH
CJdjzi76OkB7c5LTO9+sEVSfcROBmJjVKksRgoepJz/tfw1Oou2UEx+9YpuPr3pKA2f2XkfNUCPq
bhG7DfY0WVuhpbxoYAPKIAjXmpUgvOW2G9IZmcl2nFx6sYE6BfavAxFhtrcQkmHyDcAe2ym62pwX
m0r6fP2hVNC4yyQUxpYeT3uCUEARGPCUSZ/DLRwsfeHJMQZjoXrAIrKlfNuvblEIloN6RNxmFlL8
PXh6xImFeiVP0EiTEIawjoyHTTiIjCm+2LVmKpsfKZlofIGNKSZFp7r5eoKy/9lhj/rZeghyqzn2
RYjBBth4K8hSRVB7NLXRXW45Eo+6JaTwcHT0rTP++HWeOLoSooNkuo71jLVR+RZzhaWgDOrMxRZS
ctU0r/G6mm+a8DCD2mwmvyVqMBCSTvO55ps3T5XS1tE7lwGZLkAOxS2MDU3+Aj1lA3GRY/cJtD5P
Hur2h3aY+93gz6jZIGoFA+pl/QbNR2KCS2YHFdXcT+nbCvvzEyQa07d/76+f1Fxw6ILvAvOFHuaU
jE9ipOcOGzpdmAWyskcteTt4Pn/791U+7kCgdQkAa8S8oog8LdO7lUJKt+AqHjFFKK8pYnEk2/37
Ih8fBU7q+FjdAeuDm/Nkbw1MZADpYc8Q4GZrIh2meJSfIz0/eRSoWeB1wkvL0d6eVEVMQ0PWIlak
BCOoDolJ/F3KluFei2mq/v1AH2v/Y1wXgFFQwDncqSeoJU9GVLHIhICidILuJpkNOg7V+d9NbNUN
GwjmiYVP/qv0FJ0vEka9M+XKJ+zzcdTgxIV2z0eO0UnhP+TI7dS5RVY1pjGMPBrnbaOF54LvE4ao
ncokpvk5D7AMAEo1ECKDx33x2ii9XCMR2z0GXu7HvsO38++X8yEyC9hqjPAhhBEc6QWAiO9LqanN
rEJMMm4t1fHTCmrIv1xdYuFHCtkvJL7Hv2bbC4TKQzLoI98wwBqUTHqKK/TyKiqmNh+fe4hJLRJa
2vHnv+/vk8KVQOGSx6CVfHCpp8oJiFtWEjhozgOesPGar9B+InOA5m21eRKKEiR+JRA3Zw1B1mmk
EX25QrpKINz3ElMaFrmfcLape+f0Jos2bboQmuM0vEtiN0LR0y74QeSs9GOZeUmcF0RKT+69HKmL
RkDPUiCxAQlp0kqhz0zNTwQbx3gG5HQiHi/BSJyA3CzPzTKnywhuDfH+aLJ5dDM22r2ls29v12ZG
CIUbwtyWMSJvfo3aCJA8LOgvewpCt0JqefusUMLUEXJ7vUMScPvQpkAQ0VMd5e9cASM+s0J80tIg
IwugHihe8IdZflxC/tNMAO2SdskBzfZH4is0+faYRYMtJRn5o3Z2hQLVD35tfOt+tAj93K3chcO5
u/jI+IAV8AFKI+4HIMlpbIkVCPWgCKVAT89dc8XRdCPrHQkFoAwSDborRJFcckS+QqbWZwrSerEt
M/aulnxRNIp//3uqfkIloFpHGkWMJgEM62numusRE8ZxxkXZMN/tcbxCfjFopIOqmbiKhvFyySJB
DkEm/ZrjOIl7w9rlCQEeMLQE3LsjY4MQRhiZa2Dw6wWqfb7Lgybdg5mIbwzoljPTL8U4vW8yCNBZ
rPXwCwAwOHVoBx70KHNvxtLxKD6a6s0BkjK4FNet/xqH/bmu+zgvTq4H6hLIeoCdEkTmyVrjLFyC
Q7P0ZQqE4hZaV3Ehzbr831gPlHfICAO2h2g1cto69chzDu2Yccj9kjavQhT0yGYNDP8GK3iIsmNb
sjKWGtm18Do2cbnBLvn077nw8c0i4xsdE9IhQcsFpxKYjfTLCk6DgTTO7fcumLJa92b9lmxJdAld
Y3fmep/AmujO0BL/5YbBap9scsRFI+LWAGtKFmSv+ZazN2x6wRfJ0PfJto9vcE6uhJQ+dpVhCTs0
GZmrmGdJXOSZCyFRWfl9jOixw9jkeTnYMT2Tzvi3K38//EhoQUd6xLPBsZzSh7kdofGIgBhlagqm
e5bNW1sPKk9/pZEYw8KBcL/3A65/RKAT8wI6Imh2SDTFN5A1zgoynWjS8C34DXQ+09FEBahe/qS9
ol/GvpU/lIV5q4xCnVy2MLq1Z76XDykpMY7rBCoFoBQb5RFIeb/wrUzlIW0BrWk+QdE5whiBzaSF
wqaaTXp0R86BxVkFEKM/aDvTb5D8BTOk27HDsQpqOpduffxgTt5oiDtCljxiRAje7vv70aGv2bKG
kBWCHr0wsCjBuWTiK+Dm56QZHzLr8OzgVQBIgAA+bsTh+2uFUbfCr4H0N72xdOcvmbkct7R/TAjv
HgPEV9gC1RfdY1+wBZK19V0fJfRKB6m4IKNyBzC94y3PTV7wTk4Hz0OwfIA2gZ8paY7F1MlLOWrp
kOCI3QHL20kBa1oIswzS9co1mv2XaNEG5jvfXE0MiT1Eey2cqE4ccmRWnJnhn32FqDFRTmaIoMcq
dzI/rN9EaosmhEpHVgS7Nsk7dE8Qb1Docydy10LUDxU10uohOyIyf3XMzU+577RfOygLM7i/Rn3t
6cy2FbhYCRuVWyE5Qzp3EJ2ZzcebOX1PoHSwfyIjDzvXyWpMtNu2tuv6MuJZf412m1ZpoM6h0Z+N
BjA6LIJJEhy1IO+nTS7RTMLS/z/Kzqs5bizdsn+lo97RF95M3O4HAOnonUiRLwhJpODNgQd+/Szw
9sxUmmCOOvqhqigKmQCO+7691049Oyz7xxQCPZA5xXwfo9G8axsxLq+S3lLQkdQz9I8T227WNNp1
9DaBArP07F/bMgZt1AdWgrkJxIZ9dnsJAnzwmkjC8Y0yBOKpUwbjGv/udJs5aBlIPdLEN720+fMc
3R+MJqrPVS9PfS4ipXi/UIdQgD7UHoWqU9NXKzOPU32i+zmemccSpLprpY6GBktNfuq1gVMmV6m+
1oXy1KVyOq6M3LZ2gcgr3Gthc05RfmIyMRSGDaV8VhFG0P7dgnGkVmmEuWUGUv6YUypYUdAyoOTT
Ift6eTxxKQ6XcPMWIZoDqGP/UuakaKhwg8YrHbgNddXlxIfE6XU5mOf2HJ8Uw/3XHHUt0ePM2J99
6IN5Kwo6Hn6kt95YZfp0i6suXzk0AZNdpITVDfZpgmzSqMLtJJUt3YealK/roXG0lzSpqSSU+Rw9
CfQfihvLXXSn2WWIqtTih75uST1muWQGcW8l08usahB1HXY5hmc5uWzd2H2rmeuW/sgbciTlBQ5E
85LhZ3xWJOWX6lTyMw41+a02mwuac9l67kXar5AmJs+diO2XuRUMjwD8e7gpE6uR10HcaveN08gG
IlYZBWUreP8p9yXO7CdKDpNAykhiAT/QW7RUpDzq3bFygg9lwE64STNnZHKiT9S5SzOQM1yRO/A0
ZCDAlJqLdPbARLeUJVEvPcdBrQrMQOH4MwjQt7hsGqeRc2o/vxjTCDZAyfE18euxxLrcmrQnMeuN
vzOV+WSjI2SYMGKa2ZMWmua50/3yqhw8XsR2qrwgElGKHMLFsYfjadIp23E7g13TKbqv186wrlJD
3YL6CHEAjs2ZJebERO+oKK4QDWHekeEL7b/A6TB2c1OzoXImLGgGqtcrA1v53ZzIJhXE0TL9Bt8j
2mOp3w50XvxYybpNpuXqfS078xqtrL4LMTZxspOFc0Woh3Gm53NimvkUNFmAci0LJd7Bm68ZQS51
FHwJsJOylSU7qU/RLFkVAEjf4iVKDSGTjcqakrjGxvS2lCbpKuvNcTPnauSlClFXZ+6cdjz0Advr
sOjBMlEgOHxeHUYOPcauh++4ra+VaEzCpV5GTMiYy9kH7udxpEBiJ/E6aYaqoM5exurKVoi28uwu
HR0Xis4YufjbY9SyWQxnxKnK5CkisG/GtTfwMrToIq81pYdKElS1JPmKAZACxzAnURpx2mD4uuhi
Z4u73TI9nJxT7Nmxo73H84Azck7T5LaezOBX0xZdtw4dc7qFGCsu6JRVr4JR095/PSeeeJHp+CDh
4sSCQeSwT4h6OwSLIgi+mqUOHI3WvnNSVUiaCgPyyZSeTkuUnNkDHL8j2gIzpPlOZxFB35Jr8Pej
fERRF5epsWyaH7B5e+3s9jwQSJlnpvwTp+M9udEh8a5Mir7jXFZ5/tvu4eNht9u4K287uP794J4R
A50YnnvXOlz4pxCJv7xc63L9tOZCm83m9+Pl/ZnLfK7T+3PPchmdfSaIMQRbBzevHOSwQZpeeWLV
fBuvhDfd9VvjMluPHpQcr/HHDRCdHfyS0J/vpLXz+vUrc+I8sl8QPtjClUgRh1ihIJy7Px/c3au3
uj/zVh4k+yyN4/1LHOwK6srqCIfiEjTz3Mz/wDW8+ujdwn1M17EPMerMe/I5Aezf1P0LHu4NbNLf
Zspc3uQNq9lv/crLrrUdgGJf84u1uHZulI30kG7HbbSWvGntbMp1tlJW5dpYQXNyi+tpa69qXz4z
nx7NXBYFXBRDS9eZfzzUWgYNOT4CtI1XZ1K+C6ykucD+mRPqY5071x0ftrgAnd+l3Uy1hC3S/rBk
D0qLjJXYswuwZKtglMQ7TSjlKQ6i5E3SO05bRgiWHSjb8JgOEgEPtB6M60idlfdaVX6bdSe7+aTN
T4awpo/IbNp7uj3zy5lX8OgUQbeDQwTFwOVEjHZx/5OS5GgYsRAVJj/DRtkwFcDKumEajLWuiCm+
VhKntHwqEsLxkiJG7hKo40CbmjMOTQaQirMX5sDbiSsIh+GWHAJx5smpR3OrRUWEWpAMch+zmXzw
IYu2rXh6Gl56qnI/Rmq7vycjx7jj5GrwYhkzSFxrNKdfYZUkz/0sw9Bq1IbjAGArW/dCbMngKa1M
4JVRhjzcyX2FxHvoABfu4EFyznWWaobutP0tSnwIWHQdrAaNUYWnCHJR2vvwtQhWUGlPVxgvkXZu
HK2c9XNT+vJu7A0gi24HYksePY8DtdP+E9GttrCGdIT60Of6rk+U6EoWur7OBcCxGg2vP6d0/TsF
klzUUfR3sGivSGU8d8A8np6WT4KYj8VsGdOHU37LZlPLCpbjqMtfbZrbrmo0m0iVLsI4VDZqP65R
Yu2sqRh8MZNt12XOmSP55ybn6G5wBCQFBzUxior9uxGwqJeNtXwGtRlu0KKwK4v6RH41IbkFbhMS
DYYGCLSeJdNBDEEPDbJCPAnSlbtFI+Q3UTHvhiKwtsRXyteOTmM5gLR4VQ9Gt46LQABrGsdNJiii
TgF1cFqkMoiINFsRv1CTzoZTPxc1wIamFWu7gLJRyi3E8NJWL+26bp+/HpTHMxVflG4JhohFQPiJ
w/5bfT5JsAU3jsEBoHGCJ5irnCfKzlpnkywe/vxS1IJ40VTCwtXPDNm/XQpCUlq3Me6RTqdhq2Qm
ttMWxgAGt3L79aVOPEoKFZQpl4I/30w7WIpaclxDgfrRK1oj8NNuKnw5I/MK/rS6Uo1w8A1AJMQ8
DgECWU5NfgDegGgcBia5dAtQjNgVuswWjjwtMThfS+EFQaaK1w+leFE1rIDwJXTGeJQ9ZuMYPgQc
PFZtikShSasQaKqeXKpGX67HNO9ow3eFvNPMSewKAj2uxFRW56RAS5Fi/wVGHLfgUz/J5UflLOIf
J7ZtBJWl1mR+yFGRFT5sL+nOqrL62SnRCXkoantpk/FVMLZTeI631JTYxA1ZRX8YjHzHPrqWVHJY
Z8O5jxAVVP446PK2UmyciIJw3NwtEZo+q22l/fr6wS3P5fAbkEdDwX8ZhFTG9oeg5lAUi+ZPy2cf
3yhdMN6KpJlercmhkDjH5+adE6+/Yix4ZTyoiN4Od9KY60ZH9EHuyWof6O40WoGnDyYMICNPzuV3
H7HlgbJSyVm6u5wG8dcenLL0WEeZkEqFh6E8WNtt012GXSw9d0CpLrGVYjNOcT66o1RY/rTwkQY5
AprSKTWWxsJWNl/f7eMFeel2syDz1lCoPizj5HY3qE6K0zle8GUC0cZGilTtzFVOfW1GPdGK4NAx
VR/anIiUSNO8x7pfTrV9BSI+/DapIvNwfUU7mA2GH6S5flPCvLubyMh1AfyMV8Yo9fAbx/rMTvh4
gecL4xhkw0Rv7CiOq5vjYYCxhzkFLK47dAOdpbFS100tuq1oNOe3HDpsUv74Vu9d9WCXhmEkDYDl
MP4cFENIqGV/iEZx7lZrx+OH7RXfTqO9SOPjcN7LUlTDnNK8rtGeSX4PvyeGiFbI2nQvcOKEaTe2
XmLsmI9NO6WrSS+LdcaGjXdsUr7ZUaCcUW6feMeYkvAkcIxf3rKDwqpU90IptIj2soI6KTQlY2vA
gz8z4R8f41BsA2Zw2F9Sa8FOvj9xWPocES/roE2goPK9ye3mIVKV4RmsdPhObLT6qlZqm63KPC82
aj4DnAAwxPrAFi1yGy3NHhKBtpyM9El5qfXWstgSx/E5M+mJ2/G5+GHVWPqOh7qcqGMeKiweUEjf
Geqak12aqTB2X79tJ6Y12jyAlsF6q/zDMgb+ttTiAJoonSBTmGygXHMfT6s5S9Dsm45yZg956gux
feSco2MsxO63fym7dGYUFswhkxXGV8WUoTsFezs/fv2Njg+XlDs+VTk0l9glHsryjTCuCkcHDzUS
zPGIKFAhVUIFIv2ElGTo10nflCTJ9tGAaLMTIwDC0qpWmdnEki91FWnwSZ4viDACsSpXYM3J/aAi
A+bPR7qGWBOjIKJxSibLs/nbvSf6AfhfizernNE2089zLoEcnUu3OvGEaQnQKMHxgRHs0B9QRqVq
tzGF/0QJC0CCcrPSJD0XyKrnc0P41L2HhkFtkMgDKkCH3djagB0VZTmn62rgNLAcWfJaKW6LnN5I
VioAJmdt9u2itK5VjcjCtCwkLwh153YWoeR3cs/ut3ba+xHl3plt+6lPh9OQuRwpjkaH4GBVVarJ
ibDpFSBl64Bwb4TCH+ocmj/Zqiv29cS+zNwl+DFvqkTTy1WbFf0DafIB9ACGRgALTM4b17ZGOM8a
+JolEVtWzim7TgwUICqo0Gm54/c5PF2UIXi4RV3kUdOrd52KwXjWzipdTiwA7PDQnC/TLSL+g7dP
L2mHF2NXe4VcgynNGQ2jEzS+ShofjbM49i2ocDdJ2UQ3JchlOOWE2b9CXH6ZFUnz0RRW5+bm41Mm
ehoCTzHm8u5wuN4fEdB2a9TIKCv60hruK70FBiCL9Dcs8HmtDxOhwXW2kpL8o+U4vdJHp9oMFJRX
Z6aQRSG1v7mk/KazDUHKwrH3cI2AL1sIMMhkXBAD/FB2SbkhGz3ZOL0qdi21z596lclubyfRc9JP
Ex6G4T211Xt1APWElRyWuUL+ngY0d13auBNHDmSrVh/VVTen4ZmZ9XijgkQDZApeXSSBunHwXoNM
doyq4ClKEjrmluntGi6vc5lpI9FDmCU3UjbYZxqhx28pAikGxuc9opp0sIEYhnABaXeC8ofcXk+l
od8gddTdM4/ieJ9P81vFhrz4S1Q23/uvBBHRvZ32DbCwwMl+Vi0l5RIR6Xe7GvQbMKEQnMAHOj9M
M4JMTE1FVbzCgJoGnCTIns2ojX42IAtuBEwypNbNCHGTBCLr5esPeuJzcgzhOIUmk7b34TMos66R
WrkS7F6UYJth7ltLUa59G4pGe8NucC7S5sQ+hiQMLMVszIkqQh2wf2NsJc9itsockqs8S11StKNr
VhQC+zJFn7/bah2iYjPV/GelJ9MdESfWvLaMXitX9CvSVSM0/kPJNidZ1VFUXdRBkn7YisFm4Otb
c7wCLYsbaku8pzJr/zLa/rbOLX1Jckrpzij4TuhEhNFN2FK46FL6WH9+KVLg6HRgUuO0dnBTeiPu
klijMNPDtVlB3AROZSe9O5njuXbziTmCeROjF0IAHoB5sJ1RG3Ma9ZJuXdvpGeLpWX2gbmD/nDU1
vJAceQIcDTidrVSSSd8rHuGZWerEbUXiya5t2U6ZfIj92xo6cQYnU4Y8odRiFTa94xd6kbqO3odn
donH9CUL6C8XAm/CVpHy/f617CJB2qYv1wrSwvYq1PMfRU1esgupv23ddNSk3AOUPjtrTsbGsLKY
huZtlZmkMEgS5FSXfSZxrqZwJJDI9JM9M7ej0AOmWKu7kOBACO1hJ1ZOqIrAl5wheKtMqOtujw3C
IVSDE8KZN/PExIlYAgnJkmqP+PRgcomlnOTJMMBAl03jqz7J5c7OByCr0L3v0VbhTFDG9PHrd/TE
xEkWDxp4dql0lw/RXHZI0S6buZcIloJVRbHT1ZJBPnOaOrHZ+QQrLNpRTILg2/Yf2ah0Q9ooDpcB
K+/WOSEXrhwBO5XgHMxujE5hxznT2Dl6JS4q2aAN6STxiggBHSEf0BO0rrLb9rW1MXui6M/N7Mfv
ry4vWkaFd4uKyuEAsqKlhpphvhJybvfAvU0HFXJloNFTFbTRSTRgzojywpTJRdGs9RRaAIWHWuCN
NtXACt2iyaw3giAAVPQRcrlITp+/fljH07qO3pN2LZ0IIuEOe/J2ptPLrWQcYgR4vJlZhMkFBIw/
mfCK3TYzo83XFzxunnIw5f/gXpjIaIMsn+hvs2WKM6tvJYJC81JoK4hJJjz7pPeaSUtfmUCJ7ayC
2l4piS4ujGwc1nVDwmE/auFDJzfmJfKMP1eC0u+HuGBQkzFpVh2Of222oyTsVMmtaYbAu2ts61da
RclrwIj/WIaXvcIbFxfrWC9zAwWULB4pTuXlOghsUjdYytB7xI0SvGgIuiGjEFeSXLS9xHr99R08
nphpozEjsoWmkMLj27+Bg2iaQa5lCfVpTzBN32SDp/SD9IRdVQXgIJM7IIfAC70gwlbnKkptrb/+
CMevtqGZ6J4oKqNIpUK5/xEqwM1sr0GWNmH1w5Ic5dLptF/DKNoz3eLjuYQLIbNmUUU9iYp7/0JS
RCGCl4kL1UPgKUqaoCqgA/H11zl1leU4oiM/RElwCA2QWglWrsU5R0sDtgyiBbUbky/wp1dhTuQN
wwa6TMWHVlhjGmQZSmLqWU2prBcp7hpeanjmEHj8XagNmLShuC1Lf+HgjgmOw0swARmraVFcUvwT
vk1Oxurr73Ji9qUnyJZ12R2wM7eXj/G3Udw63awpIsAaPaTOdVyNw0dIURn3GYiZoZuMF+CQiYs9
mtjfDr5ppnS9D5+X/XRRz/Czk+AyCykzQTu1ziznx68nhwQFTwGHBg6Ah/oMJmQlCLIMH7Au3oM0
U8G2NdpDYqft25n7cHyiWyocrK606wxG5cFg1CD8MVmkkguotF0r9aykbqKozUVnzPWqTego0mgx
NM+UR9UPzKh56po6fIbyrf4xDAToBec6SlB8dxb9g2eSFFQFBto9LGyIfHR5HnemGqZntqDHRha+
L3typkneHlQcB185lLopSAVY1kKt028O670b2/RXgHOj2NLlhMIDgQpp23fvGgdHH5RO//Pr+378
hKnWc2bifwACwPLtv344yrGhxnjDepBt62jiCEjNoiPBQZy7qycWrAX1Q9Qv222CWg+tcIThMc/m
bebZyOM73ygzKmhznLXKJek5+GSGyDB+Z+VsxS51Kv1aEYt+zLBEMbs6Ca8qKr8+IXURgZZ1ZjE4
0S5mamTiQv5L4Lh2CGWIhjaMAi3jKGToceuRtlVucDNHT7NiSL/AcMLXyjpCMMak7e/0IiHMyiBM
1116EX/M6liKfYwFdTErIPM5eCykkWSR1Ka514xdhn5Tz3cmnPY/XX0WtS3+L8qKnA/RFO4/fIVv
InMeLXAsydLPKovLS/rg89qODPlPZ1MuhSnFBjatc73DZw/bUq/oNhWeM2iR3ydauOFE/seVY7Cv
cLvAXaJthuyi7n+hIpDicRqg/IdxVm1HduieVduW//WYOdo3UFCn9EQBioGLkPpg3MaZNY9wbEsv
s4vxm0hj7ZsGbvTZ0hp5h87fdENTrrcj3H6cP3P550+NIvCSLMnQlfkQ+18yDnqnLExOUeywltKp
U/CedqQGlWBsv/6mR8cenpe9iOeXPv4ycvcvhZAyj6QGOLCqlgRQ5W6hKuSWXWAtgLh/FpO8vNV7
1bSFxcMDlD8VmlCu9i/XgP9xqp6TcI6p32XxL3yTXNedMAebDuZs+mqa9BsggJqn2eQ34ZblTGQj
ZlAcEgYXFsQCcu8fvr4NyueW4viT0SVAAkDD6XB1sgcWHVuQYEN5gIyToQP068milnUEFergeEY6
kncy5lp4ywcwS2/CW/Ejq6nD0bbX9Pc4RJG7idAJ/JhbbbqkJ91tBIwb1YPnpGJayQuWvLAyJrgQ
tNJn1D/O3LI4ZDk6/FDpHhBUmC0GLiEbj8SfdEgFwE/kHuVXsuIiZaqfogBmr6eHg47KoB2g61r1
MOUXbD4RSRdMwB6mfcqOcigRtdwOhBytilZPYz/iXt80khMkYGL65rIDM5a6ZQusxo1m0BybSCQz
0Q0oujHU92Z9Q1/KTtyG5IIBjXWnRV4gVOlHYsXDpROhboWVEGu8pGFIIHY3WNJbabbFS2gFKvGN
9fS9sxrtPUxK6a2SYwOdgGZEpdupqYUVVumkGwJwJYAY+lBBKGZ3JK76hRDlV30LGZG9FQjgVJ7h
X6GeSaTdLEfxZtQhV23y0IxmAnkq2Hl2WcGDIO5Q9qVGdd5y7BgkUmSa+r1qCnCSZtFOV1hX88TV
OiNob4sQq6SnKqGOUWBSKgSAfTCoz3qV5Hy5mISCUDZhYai6IGgkofcJ+IEF+7YStdq4I3uWJ3Tz
KlblUa6/1cWQF37ntITroH2vLW5tPQs/qJfOhqFMML8ax4JbM0xV9zyTxvmUy3Zke0klWlqqvCWh
b6MeA5uqzuN8MVfssCGcFjlth46FjVQNavh+D7+2d3nLTIMk1ox2HZlXZLKNRQXLj3OyOvp88LLw
U9zn78ncjIxuqp6qG47kMGlK6QAVcwwysRBmdc+dk88c8MOeXSYF5hS1/ziU75zUuvHRkTvxnMJu
Qy6IuEoiXk8nO7lOZcVrlQZLQ8wGKkJnpfV3BVG/+B3yEZgF1Oxw6YhGZBARrQhrhPEUuWEwWN+A
vySlp0WOfVPNdX+lcTcVr7MonpFIow/jauZZEXcr5oHHky2xGryM1uR2SWqvJpj6o9s1grn466ng
1BRlcFTEQIM1luP+/hSFCmimbazD6JUr+7YssvGxaWTnzFWOt0rMhDazPDvEBUR5uDWkhqDmcpRg
5RqyVTLM60B3iPWVn4zQWFuF8YwE5yqxZ/BXWBUnMkBdEcq3dd6fqQ4d7Q8BeeFcweRHQ5DD48GU
rKiV3Q4qLrlAm4Kf+FUbvyjn5lKYwXTmKHR8a0HjUeexAWKx6DgHNbZBF0PGtm8h0VfWptKy4HfV
WOdQ9CeuoiwnGra8eI9pZu8/QN2ZDKshmcZTzDZdD3qoP8VxE545bp+4bexB2FDS9EAydthahtdK
WEIFcLgO+pQQlXpekzm3AMWtMwenE98HZRNdSuR28EoPoZC1RmfcIlraM2zWxzS2pnVQIWr9+rU/
FtzwROiHoodYFmgKTvu3rcOJ1iQxSeTAxGsCrAq8DN4sp7O96oIiqGAYjJ0AUwPE2pWSaXgRmjmU
3mgMCbEqleh2ndZl/ZmBcuLbs0GmEWhyoADeeKDRaCKR6XU/AFypC3OF6dVepQoYpK+//YmrwElA
ZoX6hdbE4ZcP5jGpk7TCbxMS70LxgQ2mQzjR11c5LgUsBmWEUyyakPooOuzf49oibiwzrYo9azDc
qSmZTG6vMX0z/jSPHlq0mmiv3pP4quF0qsSajqxxQyHQuW8IVC6prs8f2D2TgrUzS759/fmOt73c
ZU6pFEQcg06Guv/x9MQ25y6j7qAITLhevPDRGarM9XGs38+jMX1D8Qe+y8L+m9Ne2319/RNjipKi
vSBo2JAiyNm/fqqKhrBWysCIC7VtWZBSTNra6MkZ1I0/vhSNdUruVMw4IB1Kh40uNfshUSoPLyLJ
ncA9VtSRcWrW1rmS2XEVYKFRUMilt7AIyA4NwwQbZwG56pwmkqnZRUQKPSezM33rYiPaqsTg3HWd
kt6HQRjTHFbNF3RYSXLm3fvkGe9vcPkUGjpl5A4Odu6DhxvRdpKDGC2MCdktvpiCWf4epV37M7Mn
vjMGJqt1BzEU9iVMNu05r9M6v5RpBcLwQ17/PEmG+mg3ZnYHpE6tPZJ2BTAUJlvN7WeDurTWRtZN
PeS6sZrnQX5P22HUCKANqc+TGpH/toOhVv0yLCPJpWponnl/j98fYHa0OtjAg6xmWd1/f9rEHCsl
mICuQDDzOV3oXiES9Tu+YfvMpY7PTUs9V8cxiSsLLeTBtGTIlYalDZjzpGmxelHL6my7VVLqN7ZG
S2xL/aFC0D0Y4hz4/sSVl8I7Ti6KhDR7D65s1mLCwELa1KgO7XORkGehK2Oz1iyhvalROq71QPxx
7wP1CY1NEzsSpewjQR4RFw1vD5hee25oHsGNMV7gqhnXTRDPbGHScyb7z0Ly3uu6+GCY73mMdD6c
w/ZtyrFChrNXeWmqiMccZKvpKXiYtbUI7U7bTaEW1gT3aRKaPQc7rJ1W2aPlFB2zaZtFd/EQcKAo
Kwm2WsbZ5slqc93HD6EKb6zhG++UTohfZVPUDxGrmuznRhS/EuHlQKMlzuquwdZPJmlhyz35aFLH
sUFKslUVlml6NQapKblkgwosgF1V166wpVzxkQErks9JR/8tWVNTbBPCwUlSFw1kY1EDkYzndPpe
S7UV+dWcBN12DNmeuAWzVPensxw4dYY6rUU0NJwslgHzt9JzbYDogWdEWN3cNFeUxjo8BqRp69gL
/K8n1GXp2n9eiEeXPR1+HUbfYf80xFBoy3HfUcK2sutUxRi6kNJqUmzDdrtopvA9WOpNUKZwGb++
9tHqTZkEjjGsWAzf9CYO1g1cjRLakBlAEH2RC9DKwuMXtP9Znf7r1/i/wo/y7n++TPPv/+bff5Wk
VsVh1B7867+v419ExJa/2/9efu3//rH9X/r3bfVRPLb1x0d7/aM6/JN7v8jf/5/r+z/aH3v/wpkc
Etd991FPDx9Nl7WfF+GTLn/y//eH//j4/FuepurjX3+Re1G0y98WxmXx139+tHv/11/LQvtff//r
//Ozmx85v+Z+ZD/qrjn8hY8fTfuvvzT1n/CzkBOydeT4RYf6r38MH8tPVO2fcOqosiIRQL+FuPiv
fxScuaN//WWY/EjF7QZ+HJcSO7u//tGUpM/wI+WfLE0MfSz1nEtw8f71fz7Y3hP6f0/sH0WX35Vx
0TZck23y/ntJoYk5hKuoMgIJqtMHW66lF4pZkzhpYLKpvoohGq4Rn1ibrJutbdhUZBya1sawO6yw
nWTvjAwkICuc5kbBnF0KtM8bxBRvQp5NlyIUicYl4C/yEnfODGuI4kPtY3N0OI3K90XYTdvcLpmK
6BavsoHeGHG8FyIlO8peJpFGrgmbJbcDEGUn+cYUNhd2UcNXbMPfVdl3ftHp2HuSyNiZvMmgntdO
lszrqSUNlNxuCmc5hRMyioz8fpxByvV59VrpDTuIhMorCe5+EDa3RTY/G+mg+3UAJJF6TLJlzmzW
MpmRxVC/Li7pO5Emzc6BS4c/icyuaWgu8aK+wTW8jgiNpMNt/e4cTuNGL1MPSJR6a2viMYtaKjmO
c61mPR8/wmzBVyZf4EdbEi7fOPbloABRNLLBl/Q+v1HLWEJeGHWXY9ppmZuSDby29aLblEOgLtDR
WSL8UjW9voZMoNhEUU1zXr5PumSuh2Sot1TtrY3dz1dKBWMllzBCTZZSrlRWDxbgGPhmZk5PVEmm
i5AWxS7Hnm7j1nF2ktkZGDctamNdWcHFjD7Luvq7k8b1ZUuXcU2Mkkm9Jai2wez8MKT5tmhCtjR6
SqQljioSxVNxGxW1vJJGo3QHYyBVfS61VavUd6PWp9eEur5VpeZMZGJnzm4SZetzprK8MbCcbTx3
O068HQmUXQ/OOCbOe2krhGWGwbeNL+NaeSO3WlqRD+aX+ljDfifvdxoIzJMi6WkKkxaokVO/KXJG
mBSJx9toEMFlKAxWuow4TMzs/UZuzR/JginoYndSpCuY476eCT9NyRcfO21tVM3VgNxGKOZVVLKd
L/IXUyJTuXrNBBzcXp+3Sa18IwU9gYC0mDzYr0HhZkLXtz2Kq9scvJin1Mq8DbRcrGSUYrfFGHeg
Hroa3yMaQYcRpzfP7ZgZNsSKUr7I4kFcRlLQP1XdvAsYKZu0pajEXb+s65od27ykCgv4qZ266euB
u1eByRe6vW2K2L5ttFD7lUi8epJGDXlJ+1zpcletdZm9vBuJqfVKVWqvFHnULhpDEMDm1MJalYqF
Q04e/bwdPEKoUzcmjV73Gq2PryGymPcY2gZIVZH5TmzqjZO3KyLVNmWslX5B6Ltf2Wrvy0ZChBWx
lSjE5xyKi1K6eRnW39sqTO7yqhIurbjpYkixFwd9RPq01o2bdO6waHcdeEO2jOOdbsRwgtTucQ5D
1TVLqWxWTpN8V4Om8Zqk3bZJd5FxSPWVcgo2OpDywBN2n7l9lxkXXaCAnZuJssuGYRMRQsb+Jmw9
XIfthWb9sExhXfa9kLcW7AIPlO14XZP9xatk2c7aok0DTrlGHWbO0n2sNh3KngVUHyHIBzYbrOrY
/GYypueGMjDH2I0DhXgX9hZYObujHeY8mCXAgCQgCD13DNgKRo4ox5aZKpMxvIobKVmlduBcCAoX
C14I+kRZBdKDGjEPYD0O7soqurFURr0hA2yNTekmiZzfFUm4eRXGXh+nb0ZtatczzJCJieGaOARj
21jRct3euJLsgBR3iTKvK8OLRvXYdbf0OMurxCjabTRSv+9FfkMvT/IdpxE3kW1k3xSrtz1JsVPy
Qlp0zlI1XNQOon9Ra9VG0xrlaqadupFZOSo4DTpxw8S4Wm4HocQFdLbS0Zi2HmYJouQJrG9d6hPZ
OguaHw39E3Ug/jBSboHXv4I430Xz/JQy44e1dTFW8iop2Mc6CJY7i8Vo8hL2tVSWvXykDtyDTu/M
5idkMHcKcDU78VUQwnLS1ZtstO8Q+l1gh3ZF3zEYy/s8tesV5wFpUylM4R056FrbveaxdNv2L2im
HiH6LsfOe1Ck7a8SlJebQaHEnlgh8c7uQPO6CqmrOv6ygekItqX+LoNiThTYUejg1bl1wcvPNAhE
HN1bkSbfOmWpXVVz1nAwLyeKuGrX+hO9OLLOiJybmHGfqtB+L/OR9HDZ+BZQ1d8YwukBlgw55v5B
HTeTIfrLXuk5GvZDuGrl6Dcvl711jCRVfUNU8Y0kyQRmjAPcs1ZHxsvgkV70BER2ktbBLXllOllp
fPJmBMurCeVyKtprNQrIk1Col2yzNo2vVTEhikWZk2+iCWabNQj7oSrt8AeZAsqzacesPyKx2o1e
57HsBrkVX4+akl44eG+vZ01WvreJth0hOf+MLEQDYZOYP+tUwwMEOXmjOQMLvzZK1qppVWPLasN8
nMosPLBBpq0oMvE0FED3J4r/t8CbmSiitIR/Y5rFJq1yweu2/Dfq/x8lB2g3dsxdTVGeDEE7Mu/S
xPiuSs20y002z0wFFxGn39eyazjRhGO8naKIcZnV3X1dV/MKVrafttL8a55Ha8lrrwnLxCR9FSlN
/AYESV+zXX8sg4l+jt3+DIqwdWfA7i764clV+1nZhTblJ6t06hXWjfxn30fONS/WW8lB0OURoWVA
+iDvBNrT2K0NG0ZyZ91kqJTxIc+gouUYBmP0Smx0uxur+bUw8m02tjVjAXZAXU+GN0yp/DQko7xr
UyfbYrkt1tBCypc8L8njYinmoUfiWhqINXCzeA52MyXAK4jNzkqqWMQqq5bWoOPwRclRuKqKdr4K
4cpssMsXDKbqNnGK3CVwRSbgsRtQezjwgpLYAHpS1ds2L7OXxcuW0vHMgXSH1vQj7oPyleCIev2/
qTuz5biRNEs/EcqwL7cIIFYyuIuibmCiRAFwAO5YHOvTzxdZNWNZNWbd1pd9nbIkGQG4/8s533Fp
5s+ZvsVShwMD0YEUo0Q4Q34cI69Okfs8VezPEN411eE2Q0XFGW0nm3DJw4hN7Ftj2dPO09xZ09yE
aTn1WTJ0bXPAvsDe5Ey11t8PudHxCMJlmV3vHhA+whBdvEHUTRgDvHSq+dEV00tdmSCigr3W02M9
EHgBbfYxt7ISkab2YqbhRWJZjZkW5vq6bZX3Pi4eC4RyPUTog3+FXe7T5Y7yzHx8elRD+OCvCkFO
5QExa0r9KbZsvm6DZcw7XOp16rWh3LHFedT9VL0Hhuu9OY2yHvy2AaVtOQvlrwmBtMzV680ReIdi
V4NFN7tYTUGVjNNf2aCzXe28aNpLqzASbPvL7yoLzQsd897ZXCvWBcHvImt+5c5C2OnN3x21+6Ca
rwARk2jJYp9oM6Q6RxXykHpt+xws28mlkVZ5fvLZS1IDuOng4+aS7tkW4fdyWd5nrz30nnmdA49S
bskPpj/R3EOhjMMVRWk+Rgfo6NMRyP434XvpivUonrrxaR43KrVmOHtldLYwXjK6Ap46ldNh28bn
sPXTyqv3w2yknfxljgE2fvNSYWWL+WX6H40RIvXPTkUNYmgK1dsUMv5a7X1249pL3lY5h1enhRa3
Dca9nJYDW+4zari0UHm6SfVCThE3heWz/7MILLefc7TSX9Nc+4laguXcjaN311ajmW6FLy6AB9UV
zH/LCe8momRiT5QDpVIeUBoFxXAPVJ0ULtN/CHLzwxi4esk9QIXPRCRmH5jxK5X1EVb7uyz7LoYj
z2MYAfmdSnUG1nRots6EO7E+1uSZlAvpolhcpCkhLhZDnlQEtt8HOnSOU1tajy3BEEdJ4vLjshX7
MZ+vxuzdVYN/OxwBJj6hGLnmy4LHbl7sQ9YUaJNLOR/IyMmfm2Y2f85rD7CsElEqzPHLKYwulWjK
46HIx8TqR9a+WTA/rFW0ppEg6TnawEw1+IKdcHxaahBjqhXWzwCxyJ7iqfgSJehmzhvxSVrudZET
B1jAuzNN76YU8i2yWlZGIvFlcbBksavVTTCNx8urrPm2hl+uTdD99qXVpo7T66vcuEodkz26rIgV
6D3/q7AUtdakop3ZevsZcwWeGNAcMepq7+LZmXMupfoCHBck27ra95GTvw12fykzV+3KcfgUoCTP
+P+d1GJQcSgtMPta5D8jEbYFK/1BIAt0e2SrSDrSevWbn6CMh4tH1vR+Cre0ckrgNmNgg96ti4dl
CPZz0DCw4t5rjlC4j4On7v1gm1/WtX/yQyIvAtk9Ka94KfLie1Dre7/XS8xM+tMrKjK98zKdjeho
CHXmfitiwxzLc88VfB9Ot+yGIS8vhZNLjJzaT8zG9ONF1HcZM9BjhL7rQKoJ558InfesX5i2ucr/
KTtHf/SulTgaBYRjJGKKAvpwnaoOvUPLGrTRLIQpit3ZOdZewXypj44sa+wDsVXTbo7QQYyhurhz
/jaB1j4v4fpk1+Wn72YyRU9eoVlvf07KYk7nfYVe9VPPrJTbxQlINbHNvXfDfQ0tZ1HG6I/8AG62
slnu2P37cVfVj/AyHzIcgQwWnaNl/JwaomAwmnuz6x9LuyU9zXj0pF//1MvELt4W9Sl0ZyrZWxx1
nns+vIqpOpaz57yimrtN2/tw7zv60g+ahytgy9+1lrlDRvxrLPsTw9zmguZeXN0NrlgUIEkRcqSr
tvuXqKKb8bIhijGr/gjnLDoS6usfq0jizCMGlKvE4nCNtkesGG9gfoJ0ctv7coUTzd9zdsru24jr
b9cbU39kRqGqXUkfd8EASUdFfS+TacN7Z/F6xuAVBBEKZkOh3LhvCADrt2CAv2rVtnHSQz28u3Ug
74wAAW0/TEGsg4a3e1y7NnFxVqbuVFhFXGJGwpDkDTsJ/e2xbPGBdlap0OpTc2hPTneKe/4rWhtx
XLUpYt8s17vG898Af7dHB5nMZ4Zx9LUyfDvttlJ+9Q0Ie/B8ch8sbgX+ACpD4zRFEmUwHx3byTh0
nGqvfFl972oRfbSAxH+y053isvS+hD2aAChrzVAn6PaGoDVkPZjviyY04qkw1RFlHjFuC9eOmrFG
meGKkL12qnRrtu0TsKNx6G5UYG9t5yzOaqN95quZkqHGcJFnJatULEfTbhyhrZpyCl7cUXSx8N3i
aSaf7Fk7QdknvbE0Rz0ttFEjTAfqxn4H5258dKaufaQBD+8Us9zYjHRwWYxi3dVrReZAODIGEYsV
d8tABaLUlhhFm6dy69d9HfjlKSwN83UKrfI+q+2MwUlQ3Qu7TNbG0sS1g5kSWR4W/Mhm+t5NfA16
iVZwuso8reiQyro7tH74x9Mq3Ie53/LqzJyscnHnyyjtB5tRduxN5AmmOhCCT3DVdMwINz7doGsP
lDAIkyyzOAa9JZ7HYvvumM09m9buatZtmDoKelGXB8thhl39u8vYjsaW4PoH9df0cSVJmtmpZahf
lnr5bCu231HT5S/14NRJDr+EcPQ8+7CAnorYyJgc2LTVt3aeX70wmrSRamXQNzB0WVCfXEEYAEIl
b9kuw4xyO5jshAbnProlX+Se4fSxUsL+yFiHHnNfTxxQLR+bW364Tatj8G+fmbcqdD51d6HeZHTm
buVPzQ6iyNYPY+7voizDouJNTdJNqIVyfz0bEsezOSBum8YJx1TR5dt5hbp6nAJhviOOdnA3LRbR
S73hLif0Ejm4iRBxHGu4MgFnnCfLytBCT2Z49NVYvzujVRxl2Vh8YtZ2QY8WXjJdlA9V7i7PpSic
97BGONK1LtCpNuNc7rbldkybfqJzWaaG14L0bDP7bja3iYdwW69Ql4nhXmTxpFTXnM0b8NnNDWdf
RADPKc/YaahZfzGbyZLNQqtErLx9zEajT4QxX3zhGAezs62HtQFSShnayXDvONUSwzLKXlup/ijK
NEhH1Ak7MVdb3EeFdyD4S6TjSkYGg0ISC8zBOPUWPe9fI+bYH7DZ2UYuSRXN2nSNLBrJZYjNWZWH
SnrlTMp6ON8h3dhnkFZ3WIR2wuFvNgPq7ap2d13klLwF7fJSW1l+NyyZvR+NLD9tdn3jekb1hy+G
tNbOduxl0V+aeaWMcr1HfIbXioC/19aDw0AcC5OTdg5PvldTeC6Bc88qwrnYbsbtuQzmWUOfvy9r
4L8KxVZEE2of7FY3icCRGldufxyNTa9E1Ad7so/4gpvpJ4F4v7OVWVxRUuFKKGtm92HVjnFsI5+3
CY5l3BUWIwmi1fyDmDDe1sgKYsctfiw22KHs1bBgSG3nHGbSBCoYrZrYrCd3UaeF1f5eVcRJyS6K
DsDhFJVe9xSVmgmzfuh8eW9u7cMcUQmvZp66naYiYsoSdYbNsdWOqd+M33ik6R0L76mZDPCxkfmd
xuwczRThgZdw2kwH3M7qD+MLxsHGi2yCnLq1y39nPl9EWPt7WZCGsW29Hc+c4O/sWs96cp9NjzQQ
6VZ/QNRFRJ828lsDPheVvuwSf7MI0nKWT0uKbJ/N1bPM8gm6WDa/+71dXbVNrtNO1EMQT82NOF18
kIaXzK37bIQS2/5ZGeJiGnyQUR39If2MbRh26QrdmTn6drwVwyXwnZ62vp2uvrb8BLVzc3Zu1vjQ
uyNYCQKvGI1dN64v60Zs6Zqv393eKxI6iz9WP+wVC8dD2Qb1Xb3acWHM4YGMhpZcddldllYa6dQW
55W40/t1aOajMxacKWMuL1UUfAQApn7bzDbnbHuzmIe/5n5d3i5Qx7oQ4vJJa27Bu2FOMFQBV8la
WvvOW6EdbxAN3Kl0H/ss4j/3ZVm0CZBluZIlZ1Y941rR/qINNlTsBLp8MMuNI6cHmDzca0yP+2Hq
1zGug4pEwakarS5d26loPn1IgejwGqGKeFSjY7P5zkOfH74FtxE0MWmANMrtkDmeQVcwZ0SLbF3d
/vZ1BKeH1JvqnIVCjCnMtPDDmpyhjTki1a8l6qMw6ey+/NRCLmd7yOcd0tJiZVxNrmNbSf1t9djr
u9vyQ+eiiHlW3s1AjRaYYFGcQ8N59tDTUiYVdxwZjNlIIrgzaU1eZNDlO3dxzENlVCbvqo6uOXTr
l1lWBWr4MtKxEXkFprXMTKaMFSZQDNSQEr7BflRr8BhZtHmhmRcXs9WCy1D4Jwx7iVeIv0yU7hPJ
bhc8GD/aAi48Lrfzhho/bp3gsAa/tcurtFiKWdj6NZaieW8RJNxpNzvzv+rPziiDfavhgPur7A4k
mrHA2YyIJGyOs6how93a5sXBHOYfc+Q9abizpGw1Ks3XOX+OwM8SVYaxzuAUMuRWvWUZsuCs1cE+
Y9NlU39xuM7isHlDWgXy3FdufZ4qGj1EHPHYiSkh5XdNrawWh8VmqVE3zLaFzsLEE92z1fmM3Ion
azGjXyiHl5/DaohruXH9xWLzcFVvQqU+bI/EnklfjieZjU/NuD4CQefUAJXDIt+/rrqfU1fNvMSz
qmcqOfvglFtxGnLxRnfzxjOKBckCFu2YHwV6uiDMX8dwO/UyInlwdv4w8+r4xtCAJGbHC1SQlI1G
vuGpyLz+NQTHdcL68zufwfXUU8ige3bEUbklf1Vm2vESgLJYvC/3hh/pjNF5gIUeu37pMwI1GT2j
jKEmWHmgx9DbfjBvl6m1yJVHuxoTRTECvNFAuT4W7GgqyzuOvUqUPyy7AlELYeXquSfrJBsyFkOE
mt34A05cTs2UTlVnfbNIeX5YVTGeOhX6j7qZxx2xfuPen/KcbD5yZMOlr/buDUsUGcrnhDGzP2NV
G1zhjfFd1FHzvLkrOZFWUMrnqhvr7+zRJOjFW2xjIe+HpfyztThqa+OX1SqC5ln8Y6et9zdUZF61
1smsxQ/m8+OhVfI3IqBHLvgYoUO8df6JLDm2J5VUpM4pGmq9ddGBIcAr+IGRkTdFkCrD31yEBIq2
RA5aW1qHmbwXjrdeGMEvaW8O/YvrV/b97cvUQV7svN5xwYnXzyjwSx68zY1ngwHlXGdIkw18HQa7
6zjMtgccAtgehmFIgskv0y2fToMvylg11a/JDd5INTrPqL9ro2Kv6THYLmCH6zqs913TfwvZDqUV
nzu1s+j2DvF/3tpBtXNVQxpJ6zYP9tJM9Nzl0WuGNc5dZ423Ppx/UJ4/6XKqr2XXbN/gWvPvHZEl
7uypZ9lUEaVJ5d4G6SJ17aK4mwNdPHerQBPFmurJtJ3xbtBQSdUUHTulor1c0H7X5S2cS25t/TpQ
NiZNl0VQqSPjFOpIvOhQDHsew1FjAl8JULTddd8EDSS90XYSc/arS+53OqHM/cXdaR86MXPb9x2/
THiTwJM1cNBd+eKEhn9xGm9v+H11B/y6i+e2oLqth2/5dpvF2W0y+N2XbemTVW/c/E3ZvvVFeK/N
wUlCoEiLpxO7NRKV9aCw7Z8jAbBpv4S3HGXrauem+iW9EQRY4NS7fKzrRKJIfNMtxvk1i+Q19Evv
kq1c/3imY7eBdcgvfs5vYcjVbZk1DLWdmBWcmWmT7iWq+4IrW5CyKd51J3l5zYDbzNH3ajHcc+d3
87FVa2IsWr7SI0Kynu1XHKll3HrqUVqDSsOSZUEOHW4X0FrF2O9OeUH+mtsjgHecjElvM6b0S7Lg
wslomIzllz/apY6l1NmTT1pDjGTIPPRMgFH4/DYgivOnCcVmU+hYiI6lt+y7jam67bIf7pZ77AEe
Z/f8TY/jl56xHShJwz7UNAhKfQ9zsJB0IWZq187wWGwLAqTiHGVzqocsnQaLdTYD5J3q7NeuaOBP
ikvX+bfgYpThTzmBKFdKAJVudu/s4DwkRTXfdYNV4t3neM36QcQaaqwdAj4JfJ6ySrOd6A1m3oYz
nPRU06mNT9HkV+dyUHfl1F3zzi/vS6xcbEabm5W8YwQyo95DXuC+TaxOjvlsiIesk0YS9AhkY6Pq
mZFKJzzrhQlzRLO0lOtHwwID3Lt/4hN6CGfX2gWhZM5romm14eVFtx2gy8rmOA+Ze7AKMf5eCUk8
QmDRz1W0IbytJ4+4SEX05GhnOvXAQm3xbIkFvVTwA9R8cbGGifG19vcDCM2FR4YxN4jZklokVL37
EqoCJTIBhkdXKz+ec1y9YTGKa1damnqJ9KLNMG+B0tKKzY5JsLa2/Ng21mMno/4yrlxfhbfUCTwN
bDBqMMMkkK7+JPbMPUbC/5hvx10FKCL2g5H1hc/iEbdFc3JV3acBKdQXpKRna5PGgcCkVFbhx9Bq
oOdLwUUrAKVW2ZgSZmnE1Wo49/NWp+Q/HPOi/z3YKAaXFbh8dxC6fg58PEPThWkbcFmEDR2vOPj4
mMQbIGTfLb6gcgNOL+p7L8S521rf65bpcti9GB4jlXLl+TQGujVmwdrf2E2K/Wwzau3sg1Z17E/W
VS/hvFcTSWZ2NL/zup5nU79sIVLvtbVPjGuZrk2puU7kZMtU8B4BREpbWx8WEuN5/dkK10UqdbXu
q4ZUYBw29Jmc1Bu00K6xT20ELNKwPgMMHjZvigCsscsxgvTY77GmpR22KLJ+IDzo7rDNuFSjaSdD
50RzwLDBOBdIBFlEY5EEFAen42BRdp425VoPdjNqnplGlW+K6NZ4NHSZQkMxd0xNHyda50NV1cu1
0Flqz+14FAQ0xsyY+AxN822bjUOhFvmYG1hCrTHkuHLD4sEeO5W0EdJWRDVrYuvRPPoZg6mKGeO9
Nds/gqBEFKIs+MK9cKu7Mm+6RwdBw06XIjvpbqQPUNxo5jB8Lr7HjtZUD0QX24nBipR73H3TIWuU
liz179wWqAUwXuzoa6JD0Vcf6NAaXsqiTmuz3ZJgML9CScJIGbT2roTFSitZrolrjTnz68B/35qR
F7hmy8dgvVvNg6/auBcBDbnzgXZxp5Q8RPCJbboNGTKOcOY2GTvw4kyhdxXHYuop65gFHXRhn48j
LH/TxaR9pw6Bs0ZHhIpnC3xPGqJDT3AVE2UwZMJmbplVscOQ7Hu0WicUsayo50So0Y69sI92lr2c
3L5Cx3U7F8XX2kX7wq12M6gijlo0pJvp3AfI/MPMTZthKF5QoXgHu7NxBhvldI/Cce+ZjPmV/Qx/
wHoa6PHodcLnqg6/Q0idSQtkRJuNVBkWyxvhUcH2ZfTIN2E8tLQN2J4G2m4NMuMwuhLFjTuU9nVm
+nPbybCdH5MAEVf7x6HJY6HYLOGRUMphZ6yre6qEuRs9sqZ3S1Sq2zr4jb34ZSCpPrUtrjXhrGNa
1GF+Fxn1C9Ca5jJmHtlwfkjnNNZ0allpUMkUDDPqS06/r0S2M4X/6C/lQ1B2z5tRfmuN6bAM+SHs
/cfSDZ7tErrpxgQQWfxQwrWKXnK7Y3mlJx/0R9Swbyu2i3Q7En5Mvq948QrzD8hyaEdYJfp3S8Eq
Ma3CwcWIne8NJMUoDlNR5GLPWnqMrvDRC8o+52qy9mNiHTypId9l67Bv4L/BC+TWA/mbpzP4B5VS
kkYixkPMRDroFBZpy44KxFm8kclmd5v/GvXgkxVJpKd+ys23pVyESOj6vSjhh/M6E6wSPns1eRmY
8du9pzf1VIVNfqaaDPYycm4TrVvC4mRZ+VcRZCjwshDM8JYoXdsnWtQ6mTq3SYPblNNCcYCLj4II
vdnVAyezG0zrgVAmDtGWV1UaZCVE2UvV+rcj1tG7wbXzU1Dk/X2BgDENSiyWyyDem3ItktrX71MV
0iE4iJUUKRlPK9ZxGbKCEEQXIe76Mocu2cgHjV0jXFNn6Jj4I52HlD+1aegLAzpKax4aC96kKh5N
jqFFz0+CB25XZP25rdXVXOyHoFJvt2nofkDPdrq5tHbODC0crXsWR6Nm4QVD5G1dlh6noXHtK5tD
wWfgMLLXY53ePyMzY7m5pQuz91jV+d7Nt4ewynebf1sUT8DXleU8W8aaMiQNEN3Ur5VEvGB66kUZ
2cbOOIjSwPCy2HY6Bl408OTGTozPmm7ApTnoAtAvke9EjS1FUqj1szEWkbRglnedR8iRQ54sPSP+
TbCciSR1HRRV4cRzsKpn6kn/EozmyO0jjTuc096htv96paZ837qdvVcSq8EYLS9ypZnTZncogUen
QWZCNiumIZ5sxvatkbMRn9yIV2pG+mSN5i5wypZQcsfer+Vypi7pLm2rjENfKX3HJ0LuNL7/j3ws
bPCNbXgnSyq+rp2/t3AgjuKGszJgfyZmPiMR3PrtwOouvJZD9zWxWSDsNZ/TaSnLR2MaONM4n1O2
8Sn881+NHKnpijwhWHU4GhPhQM10q1wBGsSMa7K7yJx/sIYdjog1uT4DkImGc2N0STM/zpvPoH6b
88eR6WwioLvAHmf5kinXvCKm63c+NK3XgarlzM96K53SSzaEqIfBa82ZvVCXPW6G26ee4Hzo7Z6s
42CqXqn0lx1Ybje2GfI89kXZP3WqJhC8pRSi+3A/896cLx7mhXuct/m280fwo1BjvJPrt5RGZAof
hDWOCAEa8eTUnn2hHZrvWwx+DgZYPANs0gOdhH7XY7tY16dmqPRvss9a2mmRha/eZD9SRgK8kHqq
cFCTLtViTmZR8n0lpFynFQq3OqnXGucuK2J2FyxEE4PfPpl6bJ+r08s/qrUJYGyzcDV2NTrfP/bU
eRxqaLriIlodiyYAni9hrYt1GYBpUB+1wz165Knc6/WmAal5SEnAU07+SFTz9tTakiFN6PoUY2oh
8XeXd0U7xJIwHm4zEsPYDGw4dG9HNOpU0Gotro4973OfjNH2Cye3PnhbMcV9E6DggCpRP7uFGI6e
nyfjFj7ast4XBCa8ltiMnkbfGhKkrebF7VmWpW4pJ+dUubMV0U2iDjGY9iVRtVwyx35t4fw+FDPl
0DpVd7MbtU/WZI97UY8/Vec+uAYdjnBZGTchwUFN1RjHJWNn3WAeZuTAEK1w+T8Dw/jQarPuLV2e
ckMpwoytR4dgx+OkAFPK4EGGDOKD6XtBTZtFY+pEy37Q08Xk2yGU5KeK8nfBNW4WxZAwDbjL/OgE
tyLFNMIFtk5pKxYfftJkVPuR23GI0WDlZ9Ltp12weCVNzmpctiHvEqEL90AVFKZ+PTuXXHj8zIWN
ORuk6Qdp8vtWmRkRSXOwJ76JSjunBCIHyzxPS+49dwXbUFKhM+vnEIgRlUObTd82YQT3hCiIn7oS
9Eerjvykd7I67R1z3GmK2wIBSZ/dWXWrv1OAPTlhB7YeVUh4JH9+OlR0LuB+FdYrmoYv3MdVyrj7
GW//Qgu8PhS2+aVw87PyO4HhujOF2vOQXrsWJNfcI+dz7wzVv2TS+wSFwxUtXfrGHjrQvggzA66I
0b75NotiAoO3awUIZ2d3VY9UtxEHASyrnRYubXTzvp2M4VKHAAYC1gSOJlyk36TzE+NI87FoKrsi
L4lW6+3JpcmrT84svdS25fKopPUwzv04JxHzyDt/ZhAd09znHwWR1rFbK/9bNRNqXS2yPjE1UdSg
DvUwd2Iw64emMO23poK8XRUl0p9uLC4g2lxWDVa2dwzD/mDo+myyGToHNa8HDYLxuxk9A017qaK3
puUxqRRQAszF4rh4MtpljbN9L0qbsQcL5C/kFOrebVbxWqKbZUlhGCeJ/w89kfVz8uxfbUT1G5ZS
PNiZ/Bjr0b2nXVlxHdnZEQl1/7QiBToMaFo+fXqEE7Tm7sE0W/dxLn37YvtC3A18uA+cymwyeiLI
mXgucdXLmcikqvrUfYQqGJkGjF3Bd8DQz1n78U7aW3EltQy+W9ODd8uhYvZWdCS9z3wHFf4piklf
ppnps495/rTwgV+Ft0aJt7hPjc6r+Vh1tfMjl8OSBKUqXnhfd+xMJZ2lb55QR99VzfxHevNp07m+
rOaUITGZxHqs8RJNqecuX7NED1bWq2TItO5VNvaJN66/jWDS6VC26ika25xVji65saz6KZhWRo1m
aO0zVUfMr/HGvwjF/3hGgbCrTQXRN6jeEW56P+BBVGvSDiIZdDj+Djjg0Hh4eGiQtIqYkT9DqmGz
2kMZ2Pa1nSlcLUd8qtxgrTC74dkvhq+hLjN9ZADV7JUxBi90YHZq+fm0V4JPpyzbH2Ji4Uh+EK8N
zvCkbdY3ZTgb0sfS22FwO9lGqEgxrN0LMzaO49u7v4rtIyBt9rZKjqAs2/IluOWzxwMKf1x1/o9i
jKK75rb0IAFBvjW178ZbDkB7m/hSZYUOJQhyzu9y+lK+s+4mu/nGKJWZ8CZNe+8AaEUeuCIjcTJd
JtIxtv08mKjum6IOjlqRrRovziBTtGPN0Zkmj+26xa4q2IIPeg/2x9o/Wc540Z2N6qrN3PHom152
sarOPQSgeE9QLiemHwQHrg1EgRGw176LxAXLW4glQofMJ6B7VHNwGGQY7GZF0Air+KlfuIF8UYSP
2aYtdCeBceCt2FhKbdmrXVN2yDDSOC8QWlIy1MdtC8VuJgDuQGhY8RNV4A1uxQA4YNBO7Wetdx0C
qtTrSeKoc+sdyEZ+cOwIfe/MpJGz28x/MDehOPJ786Vhnb/LjTzaDb4/wDONzhiH1U6Wy70Kil/l
1hItWElxx3qUBq+anRRkY9XC2aDncYLeP4aYstIWncSOgNZfeEG+tSW98JhXCOfwiw9etBw1aVPp
snnWXg3rK0mr67elMB6QYzOYDiJcsraMhTI/pgj/c0Z9sCvNm5y4i06+lFdZuy/Y9AcEToNMuAUH
wiVHqJaT9wY8JD9ImZF+26lnm6v6aR6q4dAYbpZahSmOjuErE4x3g7O+qec3W7ZP6A+8nWCKiI72
tpNdmciaYo3i3KmubBXSGU/6K1gtHhApvWcHGQc8w3VLVUG1ZttMoSLBtDHWYWjstnWYEyiEOwOW
jFf2fhKNTgBr0NQnVJ3lkXqbo8ffwm8YrFzus46RnjK6YzeX4S7yK4n6sMRLYtxyEHrh3WFck2mY
4zVAg6tH+snekb8Q1ATHsnI/cmLh4WZX9ya5XddxNCww5252C91cDw33zz4ysVooj6oGnQg7Xj1y
5iDKXZyuSvINt9Q40ef6gxkXwmofZ7tzHoYQ2b2TryzzybwcvyEkn4/91C53lF89Ozbj1zYVt/mQ
5UAKaR/aoaPeWYFc2NGt3sqb5RBtznznD2L9ZwbXv9xx/+b9+n+2u/905/1v891hVv6vjHfHn6Uu
/267++vf/9N3ZwTWP4BBEHUORxm7HM7Of9rujMD9hxv4jN0w1pmQDW9Bif/y3dnmP+BvRNCziDeC
XGHhHf6X784K/8FaAp9cSElo8W+8/4nvjh/xNzOohy2ZB5WzhuobKDIBHvz3v/lOt7B32HkXQSqn
aWbrpEpSlKowOnH+ulmc8zjcI7vINe4scz1MYUd26N8+qn89Dn+3/v27F/z//gqgU11+m1si/L//
CrbowFh0N+OFVNW+7wgjcwtppXaV/Y/o5//8SYRLOCQ0AvuOvP/4Y72uN7KG7UzaWFaXMKrzEkKU
mv/m7/n/P1I+1BuqCzADNEn3P7A0BRoeZY+umxpThZpHrYylWC3lQyxMzcFiN7U+drTWV38ZvfeJ
irr8byAZ/+48v/2hmDVBt/j/h7szW44b2bLsDzXSHIA7hsdGTCRFkSIlUsMLTNSAeR4dX98LUnaV
IshilOqlzdrsPqRdZQoIwOHDOXuvjeMd188pKcZHIIq8y5IwKppuVzud8zan1bOd8644UOEsN7YI
jYvX3yO+3GeDyRHCAqDgmYL3+Szh2yrCJgeDsSOEAzRgFSexuDRkzm6V/Jba37F9a6PLvjWnZRMj
NaUIKBQLvV9n1W3E+vJQLwI1JlJYdV3WTq4CMTrN1yzp/TWKAmlrwOnGftOYdNxx8WPQDoBQW+T3
2Qs15QQnqLPRukSMxZ2a/aH1YvlBeDhcDomaLTdo3TSR39O4M/Ae00Ca9qE5hQ+xnaSfeFnpvZvb
8snLyF7ea2IE+4siNYGFO43v3EfaT74snJMcNNFxjrMsm3M78GlYphfeYDifI6VDRM25Hw8PmdT5
QVbpMkImy0xrY8JrQAHVF+NHdwK8S7Oaw+JNOOTW+8hxy26jEzd9WJxlMA8+8YCwsKYYmShNE0pG
pRUOX4HFm9/sSNFUdwqOZdWIfj4IZwB0m0ViKQTNPILLkObovvWGpdM75fLYAzeNycCi8UMGfeoB
d98UDAp7X3LWoYKOVq/ZjqwWJHD3vYUnvJqaGDJYHV0CN/UaxESFnYKAVMU+8RAIshHXNDlwSqob
L07mDxG1F58M6AUzCFlr3rU7FQmnITPxvhX5DE4I5zwGFytBX7r4ZnpAjY30TjsLXVSHD2U4gC35
YQBTeL9kFp0JTlkQ3Sz8Wj8bP1mNANTWMDQg4X5XtuNTlSa6oWNUySFoqfhFgfTm5lvYIy9djM68
aBGqEpsp+wTnoBtf+53jf2qjMf4xERHTBbaBTjNwvcX+lCPgpI+d9weXMuGbIkOF+yY1fPmZflv+
joWVs1zSWfKqHHx6Xu5sW2/neUX3Lovp340gmNutk8wOVq05svZRVpFCU1lutwt73VBmKQXZYyOK
4xvCQlCDyWIuUURWJHcEyjLixzob47sakZixSyRFnYsopD27ybs82nmpN6ePBW4deoBR4mbO1YCw
oQnqpZHl1SwBGFxTk0iLbU0z7z5x/YYIQsNfW7Vdthy6GRkxNkMP+S+kIBSZC6q2BUNE5VTItvPo
SY6a/XmJjbkOrLD2nE0/9jJofEwptVtBwbRJ8Sh2tRoh71gI1e3b1J76cKNLPO27bO6qm1SWPRqj
Ilzu9aCrz16/WN+ivsLJMzdGeKer1LuNs9TFpq3q6KEZUHjhLTC7H27lle/8REixifIuha9j9tEu
DUWOdRsgXLf3lKEeJX6zL601lz/9sjdwrTb5+KVbvPDJjMRMxKNPXiPb5dLBHSGzgng76ajwdsxb
jcjDFxgShRuhyE1JbDQpGpg5xSMxT1HQVhnfiemm/jtnxFG3hdZnfgwLNCWoBgZ6AlGhKnCgSWnd
CPxm7P89AHjUAvXKsWsM7KuxNfBiaJmZ1j4RVS1R2wCewaDhL59RIdP4HfO+/KoiWlprm6eiwF8M
s8NEZlg2fT4LJ/OQelBYEs+OY+SXaL84EiHRo1284H23ORR2G5vwNW+LL2AqDsNor3r/Cf3dpsag
jKMwSSY8T9FYhViMG7TRPRIX/jlsOWE7ozd/JU7GcCkCuHgexVzzy3qXM1bAxiGKdk3a2khxR6Lq
rmSYZGpTT6ldbqfMK796kSzeLYxeFD1NbNmB3VYLTiWjREPhjeE3Dr6pXC8/fM4jxM2NofKQL8Jz
2cHCowFqJ+h10mjCFrm1pGi9jVVqG0Nl22b+dupK9YFCT+9elJWdttvSoXVxNQ09I3POWudhwNrG
KViUXrEJnS4zz6xq62r9n7QMQiZh3QOGtJw1RvX39u1og1RNC3qhVO2SvDLYXRfLdpoMbz/auXwb
p/2P1xfRFy9HzhkALTDAgFqPN0NexYQ3lLnaGc2g7vLurjJDdZUueX0vXV7N61ezVs7O8a/DnOzS
SkJaCkDvdMVuWw4VTCFyNy7RcBdTxaG1qwYXklPr05pTaUk5a4rTdNqlhhblg9V7RrgqBvp01/sQ
k7cNBWi97ZtOviVpu1OAMO0o3DAlo/ofbVNzFI4qB2EnkBMiy2gvBGxJs+yDjof4bELBuok7/klQ
yAHJm0QArJvKE4yE6XhD0huRt8vRTqIn7NCcP0maEqxJS+Y7b9g2zdZlk8KU386m6FokcZah9g0T
9/B7L/hXZ53/P0kkPNb/GkTyv8vvVdt+/fNExL//+zxk/uPC7GVPSlaTC+hjPdr8PhCZ/7BdRW3J
gQS6HTEb7C//PQ9J6x9HQRkS/BFYaPa0/3Ee4o+kDdaEv8jk/ycK7K/OQ8dfhAuMykL8AX2GnEVT
AI46/gAtvzR6+t/Y1cJKPCVj6r5DjE3fHYIEre8BxUSbV5c40r2HEfMVQvrGeAibmqKNiHBvGjsf
k/jMvwOVerx1JZYASUPqcW7luEkYsLtoabw9h7+SOMPxWyHaL0uUj9vR0HdE1o108It8Nw+0ORYk
/JcgDAa0CWUVjJFsv7Cd+tLM3ud6WlIAkPYbPYcPwonZyfU6pmnXvjG9AtHzXD7UjjncLFP6gxym
oKkAj2IaJCt3Kj42ehzJE9LuFUDhnvpSj6q0gISSYqJCbzP331hl77mV4u1IZOtUUTiHL0LXRbID
a2tt3UaLl9BkwQRbdsuyyfyk2ejJIeCavvM2m/o37PWNvY6GcreArNv3EzUMyBvfK7mE22SCWJvh
9h68ePyQMsfZUQ3bHuv4GFo86UT9NGbzypuT+EOY4YXL3OkCXUF+YWQ+SxyA7Ktl9MrfxMi/+mo/
VAX/O0UCHaGE/nsf9uFHtdJ5utO/ar2bP+sj/97d/0u6EMzP177qTVt97ZOjr/rXf/Hvd+3/A5fR
AtVmgwzhH1ja/v2u7X/ANfLFOwQRwXySfPH/97t2/oEcxJ+6ZB26MFz5HP+tc6zfNcnVK/WP3QCB
M9bffNfrZ/ufq4JLxeQX8hw7ADgjn/3F8Wc9KNkMQ4nFC+DuuKkcRMGgfMSZc7d9fPD+fRl2DFT/
HDb78GKPL5NPls1OS0YbNzGHe8fqxGPjCAMzuGza+2buk/u4dipQBWVuBWWPmxj5ssZnmzZ2cWCD
T9MUGZ34GHeg8QJdjp4IgElzpHCsHOl66RQfcOHlxZtM4VxhuyjUjT+NcRqA7UdhWQ0zAm/bQlAV
kA9j4Oo3zfdTnqSPY5bNw0FPLnljMfbD90nlsBGT62EyzEukjJmZGSyZmXfrDbZ/DnJ2vLn59XRg
RoIVkOC/CCM/mVtJWCgVeZIwrcNl00JZcBfvvSwfIsWg+4/V5t3v9/pnSem4BPP8QievYYlB0U0d
F6Kt+VHX1U2TgxeywThQ+0YAE6BWuOrb/Mx26uTt87sAGjqMdKo/kEe8dW35o5gWJcis7BLoQqeh
N2IrnnaEB1RQWd1wL2E/BZaCZPL6b13Xyz+H9q+rUjUjO4BgFAhK68P446qNwD7LvMwh1B6QWvhj
gswPVQOocQtqVNEhgncd+LqZtWCd66vDrCUiDL6YM6TdX3zMP74yi4IXCZoAxqhLuj5r8vGtdAV9
MkrHRtA7laJXOMTqrbItC2moPTcI68mMgEbVSf/Go+s9b2XH6tIkqULBOiKV3wvke9ecmlDS2GGr
PyZAp+5R7Q53xlD5+qpuTWRdJFtxnpGGNvRBpoOu903r9KSSeKuNd5hyVDttpR5nxBtTQNVi7Xg3
rnpapxuxF9T/Rs4q0tG7lpCA+zoaiUOYrS4BDjgpg3Z4Ctm7UmwaicoQ+HpVhwQfBkbze4fI5P4y
+GwdiqePzFEO+Ak2Q0A/17f7x9tTjgssVqPVKWqPFrnnNI86NPRTPVv6zPA0n41PXo+rFGRINlmA
KU+uVfQ1SEjIwcA2zHxT++shyuuG/hrQUvKOAIoeaxydho5t0o2RGfWuyJv2TqWEwrUjgG34kcZw
rey4utKiTXccydLtnElCcV4f1Cczxa+BRP0b7jbjyLJO0d6em82ZXoVtujSmQ5H6iM86JHfbqhb1
fS7rqdq9fsVf0YsnL0JaSoo1yMEhYIHN558vwpvKnG7gCEI1FeGtyl3vB3uQcvyi65YeJZBvUAqN
iPOLQgNXDBD5h7jkVTd8tVs7e+hzm4bXaIT6EsMzBgdcS0hoJ1WMD3RmSfZA4J0WF6/f9sm6tj4o
QIrE1giHODbTOSlpi4bRv0heKUz+97WnMxYAgEznchNfGDlUKiD9rQdiqX7NQX+MUhAJGQ10Cl2T
KiFvGrGx980WhFxd3mmcGBvPpaTz+k97RuPlt/FhEFDjusThIFA6fiMqogxhDQVebHIZybkOsS4d
lN+sscjVUH+WtV5IZmiBa5Hl2s3+FssnoCYKn/r96/fywmNWRCiKdTdCWf805wP/zsL+AqPyYkeo
BjGc7tHUhufG4IuXsSAQIuQiltQ9mT8LlUvlqRrF+QLuIneyapdlEzrZ2A6R0iSRlF9wb+eXoUU+
aJB5c8FcWMTf6goIE+QKzi0DycegcWLrd9vuv5yoXrw3NnEutQKwst7JmqqrAYyS3RtBA1IQfYMw
LtntRH9/lfXY5Shr5fqzpB2/8zpqjarxW6SLqdm/c6sJTldt2R9ff51sa08nXT5xDvpCrIWW02/d
JTbdXGaes2nHBd4b/PhNbxYXYWMvN7OTRRe2HKzNUrjh5etXXt/gySzDFhRUrkdajM2Ef/z7rGQe
FX4KI5Bp560St5gvlvFm3KUSWQrd2uot9Q3jk6vRk/FVR+nd63fwDG3OZ0VyOSRQRYueEtPJIEPZ
JQZJryIoJqqgiQGKAlk8omKvVbdEQjmwsPro0A32eBmy77jC5F9fZqYzb5fc7a/MfNJvVaRDlttu
OUeRf2Hm5wvjHoF1Oa552g0cyOBjn+5FhLO25m3mOMNd1LGZQEq4jNdebtbt/vUH8tJgWDMVmNjY
wD1ba2ZoiHZpm4TLAR7DBtEtEEqM6okeEskEpt1tE7Iwsf96+tPrV35hVsWLxZ4DGDYY7F/bqT9m
VT8aBJVkkmzsAQBHTis2MOsJhyfH/CTA0EHSaNeEH/76qgxAj7ViDYJW7slCN1sRFDykHRsaPj+9
ifg4PYUhfpdKABhUZoKMHBlycXj9ss840bxTCnIko4CCQDdln0wgjkAH6lVYfHu8LzNjruouaMJZ
5gG2WgPbsgrVLnJEbeyINzGv6iG1xysbq8RP3WuDJa4ghviiGYX4mVhQFi6KLPLMTZQVVoHeP0JN
iDB8eUKFv1gX/tB0YaAiYs5g08sm33EyW6Y9hX7vw1q4HoNuZvdzYcpB6cvOKgj7mYsFSl1nO231
pst0p/aaFs6FHbH33Da00B8sb7aHjWVY7k06DVIfrLbLSckpUzxAvTuUNCT9PCY5d8582BRT6qRn
1vxnKdLrk4QoRhQZu22imU4WRhvTwqDEwhfsW/2bMJpw6s6mgYtuikL4TSVtjSITW5yR03WYzRqg
dAK8CBTEhc4a8nL1ADgQl8FN0wvrdrQnTplnXvfziY7ZGzW+Q2WZcNSTiVxbKurKEeybJUrnOyEU
00YbzXgmceOF6dRz+fthJnH2YVAfT6fSR37Fi2ffFa/aRLKJ6V5OTgTes4es54WVvjYpNDpbr/do
SWWuOLOpfmFZ9AiIo/y4kosJTDm+g37KhkRreE2YCMxPpqU7QJFWdCb866VXznmKljptfaYqdfJD
OcUVgsNztFkr8tekhKNyDmWx12oYY+LAahQbJKwcFN78vdfMyTurW6Aagk3KyPVpy8e4Yq5OxSI2
9MYAjOj0bFTD85mU7xu/0VrHYWIRJ89C+4JGfcayWhCDsulLG7NZLdKPdTVFNwsEEFjw6ce5F86Z
VfVZJAp1fna/676dK1MEPpnTYolI31dsG1b5AW6FSN1WDsxVGvzRRbWgk4yj0f1J2ccGjQvHue9F
hd4WVXlYO8Qd/u3g53ag67J+rRvzX7f7x8ROv10nSQlFqDE83HgVEKuYluiZq6z6oJPNhGTUq3Ve
xVTFzHo89uLOqieXblQwx1a/s7Op2zatxh8Ud6I80P02Lw093U8c+j8vpiCYpk1X1y3Szm1HV1Lu
c2EjWjWFTzszVZj95jR+stBNHsomQSxQSO/MF7vO8scbIO751+nTAjnOd3t8z1OWFFUPHTSYpuoJ
0XVXB2ZHR8gBwHJuL/F8faWOb4n1PEf/DrvD8bUiwGWGqXk+S8jpBLNIjkEqtx9w3DkPSVWwqVDa
eXr93b84FlEYCYH9x7MwnR9ftSsovYFNw6DfxOKKLAbsqxa8kY1bWtWnCGkgoPGkkhuDE1UGH1ii
bUexF2+yOSFHWzn1mcDH53uqtSaDBA2Rl80ncrLylnY1DxOHqWDGKLs3JtxMlIQw9ckWg1YwJXN4
Zk/1K0Tg5DUjaCM+yqIixMx88kHaMWoOQBY8hBLixzDNqHyWYaHbUHSgow5oEWMU3rbEUAgI2s62
PkfzCd9iiDqpKEjL2GDQ60mYsVafLxb75OA6Szx/8vOIJFJCvPv0Fg2Rj2lkKYqEfBMnPtf9fWFG
I5WBsgwFE/j41sm0WxiR6QI3MqgCmdPdmKbgKTz0pVU+tgdEOflbJDnpJiI3rDv3da9/9+kjXGsf
v6rpPMSTaztp5Se2do1AAZ25T5ZO/Ui6gqjlPi36dCOMMTHuYMh1120aKfVD2NMKMPYAikTKbnZn
hvVxX3UNAWBCkzZlW4qbq7rseFhrlYVzPZoUjzBkfpiaVG0p9fphAFFl/FSTH9sFGa2ghwbI7yaF
OxVdhHUszoSgvVAVoP7Aq6CFuFb11cnISnQtcieKqNNE5vJ5mMiSIXfaMt8mI6TMA9sgYIKlk8k3
xNTH+WoWiZKrKkMs8tdLv1zz4CjASs8xOUGcPBF8aH7nJjj3QgAcDBDo2tiyz3xKL0yYazOblgUx
DOswPL4K7l/dexXTyeT6UR2oJo35YlK3wNIMzO71t/zixXjVFCAI5yEB6+RiheP3aLQMDqYjSmlw
gl/7svgEBdp8fP1Kz/dNkqInTw3CCwv3Ly3hH0tk5maJgoTNlwW6+TIukTVnIk/OVKRfWiIJvbCU
SSmRqMDTw46bJ6OWwzr1YWOgablMj0sPM+Ayovf01QFvaF26meVvdW4ih4rMtIZuEn23pgFw99jn
X4mboLxGHutP4KINvl24H0i9Exv8LMpNnKyuyN///cOh/GFzOnRJbz+N16LSqDxtj2xnyIDcIX7U
AL5qeeYcsb7MkwmGoiHlQ4vMNgoCJ9u1vGiogkRcxSCKBwYGBu/E6swHu4rda/a13ZmR/Gu2PL0g
NTReA80x5C0na38TZ0bH5ngdXXTUMzEuny28glt7QfgXtTjI0IytNE+RUfHq+0tglA4chnkBpzDZ
FjEMyXI5UIME8god1em8aN8gkQp8jsyXuFWupd+X3XXad+2ZHfhL4xWBssUgIh6c09fxl2EtyMRq
N8R/yAmKY2qbXKCH+dvcRSZZ8n8sFhr6SK59qseJ+9YYVM5Zl1xHddUuRDqg3ezPzOUvfeXKtCmy
edRzn61qCzkrcgrZg3UVouB2dsC41b6dwvwszOR/MKV47E4ZZPT+nNOmH34RUbS5BmgbF/F1MsFM
rTrqS7KK/DPHgJfeEd+5S34R1SMWq+N31NkZoWgN42tRHtwE+G6XgIXl3esf5wu7SodsTKLoOXSu
XZvjq2SxdlsiB4COJm6/4RDQ7isY4Juyu5/xtaRjcm7tff67aNrwzZC1h5NAqPWO/pgrFW2pmsBG
cPaccoERzvWt6o35zAh/PipWN4CnfgVLcpI92beaJpnHumM5G4fV0W64YYxJHkGIifP+XDGIOz6e
CbgWtUOmfiYDDknHv2ggnSY2YJEDTrXFFro4ljZwh2cmuBd2oVT10OCjGGKwo/k/vkymY51UIPOJ
+OiMb23uzMFsAi5YVkLRACM0gE3R3ossSm9QvQDkpkWN123xt7VqocGnGgyJa/T7LHUItm6Hb9kE
qW4GffVWWkv6yEELK9zrA+yFF+FYhAVxcpRr++Nk45ePlZ0UyEDJlYzXI2RF38XtJ5+WbWh9fv1a
zwczxQTUjZJ5h4Pz6ZQsFdz/wlyDA4ULHbukGagNB3qC3c7rSthG7xNv6tWZn2i+MKSPrnvyG0le
HmaYK5R5I6qcqrW/pnWdoyVKl21fpN6hnMTD2M3KDFzdO7f+mH2F54WvTBtZtR/7AnFENlVfX38c
v6uQJyPT4UQN6UPSyaapczxkCgdlrPaXZOOIuKnv8IoZxgNWkTy/ouqi0vdLOVpkSUWR+dPr+DI3
bRI6JOK0fVrfqXrEQduCc7opSSJQ+xSVN8cFAIzvaQI68oIXn3O6nqR4XCde4olCuxs34xg5Bvtl
X+18wgkhROL7sjBFVmAZvDqEUOF5GQmbaee32RUOO8wrAl11g3bdBvWjkKCn237ObLGhAiZ+5OT/
3VM058y7TBNEKd8DQFVGbfkNwnbSvekHVaOkV7XMsA/YeMW4Sw3+dWJ4X+fQS7HmTWtvt6+scgJ9
neqPtpOCEPJbYHYgk5cK5IGw6jeUFqGAgxpAV5Mt2fRtthq+aQ8xSst/SNyAG2aRAklGaSowXD9+
dEHS8/1BlpsCJ/TNx6ZdEy3VBMtnx56NrlciZjHuVtZOFtSDaT71hlk++RQvS/ZrMV6ajGcCpxcb
IqIHw5AfaBRH7GVGZGamR5jApvBnAt07ts409EvL/uw2pfzedTVIs1mN8ioKR9KWcjWOhxLe5xZJ
KGAWqodtRnwIdM0g7PrlW2MP9Udnla4uPOEJ5zixY0lT3Y0We1eMtjZcGbOw3WKvyhTnJt5ChPMF
KgMsESYElSmmKRS0c1xP4DJixIBGEsc2BKEkvy+I1vjUoeP4NOvizm6G9JJsn9bcAT1ufzSdZX6D
Z1R9DH1jebfgdyAABifHd2+aCe40KHNV7yS2G1ykkqyCLWTtGC0DGccENUmt521n2EDYuyjqP5jj
AA8sBw3+SGXEXq5SFXswF11s49sihp2/VWWhD56F8X8//cpiscaeLLVirK13Lt/unWgdkm8T0zM+
9on2vqV1S4Ba6UXxe5v/lmSRuWuXjQgnueYi1NOXzqReTkC9IR5y1Ldv0QHnIBCsGSdy1prwXgnu
ASQMRxIjLcM8coJROeF7PeWWBSAyMq8nx4GGRSpAfzPqJH/K0mK6yaXbP2UtroJLdzLTyyZnR7iU
s8PgNM3uPZwAzABNC0Yc0pbWEXUH0BMEk2M6U85A1E5tE3K0d6BmOjthL/jIfWRq9aYMQ7KFtT+Q
UIKFhCzGqanDr3Im5ysgvQAtyqJDB3L46BdBjJ3+MBszMHr8Ieq9Gg3SnsgNqiPasgPBC3L22vww
w5n7jo8ZRQloOHD68IzaTWWWMKbmrK8f8yItq23edGMTGPQwnwY3Q8sMf7kdNnUkCRvvCls6h5km
EeipyS/b3ewkuniTiIZJpfFJ4IRwosgD8Cptf8xawDQBUk3koiFN91VNNv7MTLf8YA6cPWG5KdiW
bt9NVxCZXfIOrBhoS4qD50flmxOpA8IIPzllVF2X2ksntFSh/0VU5fhJklPLe1sohgeUviYIwJhi
IdVz9FMb4Q/FrZEXa8WLOuUHQR7rp2EtVgytY3ZBLEuc/bq3clg1/dI/imYi3WWMVXe7mEqPQbgQ
oeOOcQhlyTaxtHTJcE+JYLnzdYTgp0RGAkStWWx9QL0Aw5WEdDleNZ4EJ5To1iSxxyx9guKq/FsP
xW/cTukywUpJpQMdy5ju8JOpp2bMu1sA1fANazmKJ6zPubs1/CkTlM4biHQYFeqN1ybZz4G4ko86
FUQSZbKL7pB7JSmftOocyBwTUWpO7YkFrODi4P6gZ3M/eTY1R3NG40+sTbfGTC09TIlGDm9z4EHw
i+XYTG+AJhTzVqRJ/iGyp8Y7UPGSH0xsWTA2yAG8F14TP3F8o8oehtL7Cl4s+5jgfn4vrXFeLoRr
Y+DC/x6SqyrG/qOIy/DXBITPfkqbmxZiXRJEsVgYH7YR/qxmpT8C/rSz94695J+YuX3vWkiOzUFe
19W33gkzsPCD0czBOOmcHAAnf/DyZin2jWCxCjwiV963gobdjsMrLReYr5HxxmjIx9oNS2ym0ENt
gHzdOLTYvYhM00Gdz+M1aAI44H0YvzWaUHwlsWAegmjK9XedzREq6ZqS9CU+D4LCbFnCx5N+7H/J
RFY0AfKP9g2MJp1fYf9vECGngKCt0rZu+hyCBHkFRIVdWNoJmTmgn912A9KyLcIjNGR+U8meOCfX
SdEaMZcC/NawuEmfZT+UGdoCIV1A0A5w5vnkSTQhMEIn62JAIT2Zhvi544fJW1pgfZ11aFMA7bkd
xSvRm1Q/o6XhmYUpTrPBS2qLtrpBSF3FENQXkbcYN/jR4njTKRl9gxNbdNsFWOaNGbamuaO/BXox
VGgEjLicvslF2pDWmSsrGgr+2vAUkD53YWRIcOpwyIAp1DIcAxkO3pNTlcVj7tR+S9pPRdZIAeE8
EIQEflqWUcJPcuRMJ7aQ4g5jC3VqsEd2fOh7m9Ylk0PkXErlWl8SYAb4ihwWDlxE8Gdn06RNO4uQ
v88osf4Qe+OK67aeK2NbCwM3p5Z+AvxO9eJAsB0RX4M5+p+IBI4QViRddzVoB5hb2qyhdwm/Iwgp
Boc3eWkW28LqC39b5ACmg06V8nae4LLT76zR80XI5fCe1WvMZ5YtA0QcU3kFNNG+CfeNNJI0cON5
NIFaeflwHfLmvqvWnT5T1ZRAlUjDe+97SzoGeZvmMrCbpvjKnhBJbjH5HQN8lAIim5rsr3rOC9SE
7PmMDdJGWLgO9k8zSA2PmTccfACtINasG6cb/Fsj7fv7OozjG4d8otsYHKK+Kju+Xksj+WU7YM73
bQnOJJhHWIQbb0T3uCFtXH9h88cJpFb4HgEeIpQPhJlkYLSaWYsNe5XuLtK59TlrRMaktehMYjlz
CPKCIrzx5YA0fojFFryK/zPtHOPrYNH+FIuOydwzGoKoyXAzQ6ItonJvJZMY97atzQuVtlO/i4kt
yw6EOVt7lw52c5+ZIWSBugbGcMf3EdebuY/CalPxHRILGhneZ0LB4vyqTtMyf4NZdRzhwAw6feMW
cYuiJV9de12cp9llpoR8O5RFZW6gEgIvgntPl9ZCh9C+VUMTNix3ICF2DTl49rYZmrI/WIYePEIp
yoTgFo8gGUqEaRvtDVzD6YGQOok8CtNd4BvD/JC3Rvq+SiwfnjFdBzDDHVEAgRuV7YOo7EwAJVcj
rBMzK9KgwVGc7WYi7PR2GP2MSIdUQnPwK/FIRGL0QVVkLl1Z5IlcEeJkLltF/Nue8DPNNpuh8q51
M7ZYNqT0C5DcU3rljcP0tqSCxjlyRnAAOA9g+HZaRhBm4+zmw65zOtcOXEnC3iWjfb4AO+oSf+Jj
sAu0MtzrbBYmoDyM2u51Xtm+F7CvGti+4OOMNtPU+fdm4U7evtJj+H0kitbdE24b5ZsW5ld5YQ0K
3XNJ+tZPkipC7o3Nytu81OJGhdDFuDhyh208edY3Vs/5kY9JzbgIdX5X2ZOiYlIX72ozjsPL2grb
zwIo6C1a7iyEPjs1h2oaM9QNVrFuq2tznGGP9M4uqts04SSfxzdSDj1n51ro4rpdBoOQLBGa7a7u
Ab66TpV2AJrZFARCA0rZ5x0BjfvWKQgTrFCvAeh1hywFWRJhqsREA4i+Dst501Kbc4h/G/ISNhJE
6UcE9s2NyXFn3rFDodhPCHwldhmSMZoRpNUA9xN5CEXbHJsmCM2mKAJ0D1JfKBuCe/C/oqXN7GhA
/VMptlhQg+NmA68Rczgdmc46UwJ96WhPY9yVNAZX0eZJ7UijvSrboo1oPFrxoTYyHK9kpqxRaPhK
z5xln9dYkJkRzUxvwiNx96RxoOyQXa3ds/xAHyDa2O+wU6bdz9LALm+Jwjpzdn5BWKZw3qHaQsq0
KmlPylQASayslhR1IInDYenHkugNY8Fe7eXz9zAupg+gB5h6zKJ5yAyvvm20L3eDsjg/GXzgwYQ9
eNjkxrxGsbo0oF9/Ii8VOxz05hRXV2vlqW4GEaXAy1mjKo64yxlyEnSjOa03eIiMd8Q1gw0lfubM
O1/f6UlFgZM9SisBj4ES6EldzY1YlRjJXNWuhjf4mTCEZX3qA131l33nOpS9PdCVQCLm7EwF7Pm1
qa6tSlIS5W2fjsJxNcOK/BCfLtdul1TTBJvI5x2L7nNnlV/ZjUK9Lzigd4ZxzgrxQhecK7seXj8H
G4x0TwZDlue+Hq2J0aeJ9pNp/32IJWUNHaMg9KCT5Z2niBaOqicUrNlVLIinzus5/OE4c3ymtPn8
xUMWRRVCC40uOO3D48cwJ4ZvVxPAzM6YBkICOWsCwGh2CwVR2G86/0T3PD3z3p1n7x2pLJIdWrcI
WWG1HF/UaE0/XxaknnaU2ldYXzguLOyGKpXE1/xBfnh9dL/w/fG8fR64LdBWUHc5uaBIhrmpkU52
oAP3VZ/mu0iG+WaZ2XOysjmhCZRUsl7StqVqmRkDCwvSz/jeF025XxD1XpnzgJhJJpgPgU2xN379
Jl94KCyGDAwkK3QETkWAUzqSi2fNEVuRGtpYRvEcIU6c2nvRmN9fv9YLrWL02nL97lblIWbO4wcy
GSKHr+DixgKfeK1mzKdkU/n9ArQ1GT0wqC6QwB6f+8dhmQ0gW7Hw11gxr/R2Z+5lfdvHswAvhvq9
T00ROIt/ci9o8iBNrlqUxI9Uf10ahQY8WS9QjXNMG9uw99y9lzkIlKBvGnKrwVrmAcYM7zvpun51
5kW8UIH1xCqWEh5//arKPH44CdEDda/xO4xpS0ZbTsAD7FEPmETm3RVxRbmbMJ9DVDUem/RFb/PB
bvbNEI5k+qXj55HK4G6ou3D7+pN6PkLW+6IthYQKO8ypNru1Zt/WPSMkzYt8Oy8d0FhSY3dR5BkX
+QI47/XrPZ8ikcLSi8BugiyWruvxc+iNUTQMSJrq5Hx+1LSwgqTvYbGT9MABIdLstdNs5U8qz5rO
XHz9y09GBRohHAUMCYf24slLYOaputJfSHgH94qrHpLjxJnvzOB74ZEy9PgWcNRIx3umy3McMqVW
jSKhJ/JDhvT6XWstJnT+pbuE9Ix/9/Vn+nybwzpHk4wvBWUzW4HjZ5pRtEDmxEI7NG10qwCzbons
dDeyR6L215dy6cNhEl0dcMI+mdrHwmrNfrXtxKDktkvfpbsZVU2wNOF8boJd/66Tt4UT1YHHtTav
+WHHPytycaqRNMjWYY4LaP9l/TGWRU74uCq9tzHBSlMQGlN3TVKIABds/bQIZN0iyRSb+v9Qdx7L
jiPZlv2VZz3HM2gx6AkIguQlrxYhJrAbyqGFOxzq63sxq0VGRFlGi1FbmWVZVWYGSALuOH7O3nuN
9JN10HU3LvCrmKTzbU//Jkt97V4xqzibb2oEs3/4zP/mTlztkAFSYRSqjGB//shTtCAaFawmOlnl
93Yx5lSt2nsszG07/fOd+H1HYWDNvcbVTyM7oL795Vo47Eh4v6JYrzjwe6krFZIfNCykLcmWcEh/
qj+1vgVIqVxcwXzJLvLpfbDzatzLTQ7NLmxQjiUOwwz7sQfgHP2hHvpLOfHTLURPEbILXyc8yBp/
HXISJqmy2iR9eGNkuH4QxRX3MmP7ICqFPvaSCGMitMmHKDsfxsWO1lf0RgptcRVkyRJ45rJDLSHR
gbDHp0M/dFgE+4G+dchazoD1EcHtlwPjumVeBZG/rbRJ6sbIBMid1J35pvEceaubQlX7sRbLXkFY
WE6GBnmULAZy7TvFzML+w0L56233y1fHVHSdi/MLuMGve02WNRxeCRndSYrNw2wMxpKQCVt9phPh
dAkgiaYkKAnvXVKtLhheXq10wpATrrcYglCRD0VnTEja/eBZ6aB0PteMH54Jzlq/BkFJK7GMXFIS
/JFbH1OF6c+E9PLlTbifNUCKIlfMGYv8+Z8fvN82UbqZHHQi1iT/Yb7x83M3iKyuqIJzYhs58EXS
C3a9XOc/iCh/L6/QFXBqczyKeapJ/5fHm18qLCwSSHelzvpL2ehoIQt0VSTQNy7o3y00ttdVZi2N
76JtjijxlAYSTLjW1DPrpGPnRUYilhEfN32PzN4Tv1Nuf5A8/f5rYJZDWssE0yaV9VdVj0/j21oY
8O0CkCwHodVGhPdg/uGV8u+uQlafG+IGu66kX15cdEi8ksVKSymHFmggBARgs5WEu//zvf1ty0Xd
Ty5ShJuaMwS//M/31ri6rFVDAtbc93niFT5sYPom+7UZ2+5QisU/T9fZ0U4trrqRHgFF6T9/gt/q
Az4BvyeGblRS5m/CH7KUJmfY+ASu3Rmpcs0uDnCoEVa/iImG3rjsXcOKDjZjw4d/vvRv720uHaGX
4vSGipbp/M9ffmEIr80CuLiYh20341a5ZeKYPbHpWI9LRhjXP1/v39zU69k4uNquSEkIf/mxM1Y5
ultaLxBUzdNSu99WHPp/uKPB71e5Wr6vYS5UPtfC/OdvRWC6NdbrVO4Kv/E+VDStKzAyJKzvJFVD
vof+IyrGlTkOnYJEoWm/rfcjXD1IB3SahjNttem+K5T+arhWPcYgKYFbgEnWx6lt4awG/vIlM3LN
PtApuu3KnrcnhG72XR0EoPbsuQg0aUCd8xepIPi89FZk7HVVTeTSsaZ8Fo8xZyTpqYYjkhd0Gi5o
b8i4RjnJ9L81jOcCsWD2PaydYTpit/FFShKvE+0Z02ZNPCMnrhP4t+2UjG4zbnva0I1LZrwQbsqL
fuEYxpvqgw0aVCSSPuujy6Spe+k4Ha/nxa429OnLNA77pcENvhvVUkNRBEraAhsS6uOGZMtKckGu
UlLmeUe6jK87gEHVBvOj2pzu3jAyIv+nVTHGUiyWR4EYCwvEUmcvpSGnd9X7PUICs5zVJ/A2+ckL
+hFMRp5v8l9bxv9Rqsr/XmTK/2/psOj1/rbQrgku//G9HYtxvQa//Nf/8toW4/dv/3EuWvGta/4e
ivTXv/g/Y5FIjiAAlUV2taZeXz//ik8xwv8ktJSzKUcEelbEebJi/nt+im/+J9Jjm0YDkSOYs106
H/8jPyXib2E1Zfbpm9eQr/+H+JRrElmEDJWrX5tJ9NB+XrOozkfTxTTLwCTpTABLUvyhMvtlV/jX
FbC0IXlCaE623M9XUKoaqBq4wiBjuQVHU/zJNvenK1xL5b+p6KJez4xfuQJDQibTR2bd/zffAZcV
Fbd9LRW4GX+/AmJauIfwLmFtJYbnHsnO+8MVflG0hVcVPm93YkauVnxeSb+crESPKon0dVI3x85d
bnPdm8+basIPeMMN62zKoW/5ZsgObBp/t61bANOCKnBreYLUx9BRyOUHQj4/LIPlBuhBzHX7KK3J
bI4ERknrkHnIbi5k1hAjadUVBKu/PfsP/yo4/57N8vNLjW/A02MhICDDE20bFqmff6QBovHgD4EV
R5t1McdvYVTdXJv23ez+4UrXG/q/Ct5/XYm6w3MoClkFv+rzeTmo3KwNQtnX/iULZXmegg00KRF+
//yV/v2Frpk/vDcdbvzPX2mrCeUhOc+OXQ32DkmYM3dvBVqef77M778cfRFkkxQE3PvfFuECVzBk
+mojQa8TZzK7Xd2Gn5bWPxpz9YdrXR/Vn387ql2LuoO/cFhyflnwhIuOrlnQjNLhcmrLdCA4HbUC
SaznPPhDhfVLgs31RgV8Kc7udGj577/Mj39bmTS9FKmtsKmWxsHY82Y6iQjOMADiIXwPpicpbsLm
QsL/H9oUREGyUf/6PemZEj2FzYcn5NencXYJ9+hbXomD7emXwJpKH+zPVsEZsAMAE3OEvKpb6+Ab
A+D6Rozt9uTMU7fnbTy4iQuqpzvW7lrck3fog2bzew7AeccIOPY9bXwklrMGCNCbxN6Coj3D6Olf
1wjfQeyRxfuSkXD6KdtU9JmgVwJvVdgM15ygISPP3q81AqAGR+++cPwZhBxjNgNFkelcSrQjJ9JS
+acHf56+1D1pp2kg7PkV4ckSUE1Z/r72FOwu3czqSYyB2wLOcbflpjEzE6JLP5tfCPWKboVdA7nH
OkNg7Owb2w3FrGIwXkTFk6PF9wlEzhZjqAbWLZaoDxnCMy9JoJ9Yz0O9ksFL2GoIrQ28qX8TLWJ4
RtgnoZgjpE0pndS3YhXjg9fm3QnXRXtkxlrv3bG5anPKNe8S1U+2PEzad24dd0YTOTDuN3d5gPsF
cUlHT3S8DjpSTjf9F2Js0B5gKUPsNq5Vs9z3Gxn2fWYPzW0j1+k9C3V3HsTgJBaM5oeeXtuDJW20
HYHrX8It48AIrxZ2QqOJsaEb2d0Tdz41KVNVUz+LpQ6Im0aiZccIPrrlVhlKzJBdFbqunZWpxUeO
OVb6oGx4PHFTBcGaOGU3P/d0nRF1FGH1Kdqim5Jd78hAOUM0Ip3HyVXR8wx10jlYGLZrJHc7k0AG
Hj4neENmkV0MGQ3I7TItLmh7aBpwS+1UDcGSLGE23ehOrAxQJa2dmP5R+zKzdggNrfwlJQ47ci8a
KWRH34Ee92VETHMggM946+1t6iGVabWf/FK7PNu+zB+q1Qx2gyrJJQSZTT9qLDp6FCNUCIZDJc1Q
RxYnG2VD96Shj/fpkqGKOzf8lPdRHg4nxGC8Qtp2ndcXaKybc2DYODDbyq2mAstQY2mJXka3AAFt
i+0sx9ZPFtXPjGJVxxMN8bgLU7Eio4qx7dCnGs2gvhmu0WYHb5gQAcIxxu15P1dClV8nHOHWPluy
0TiuXlTPzyA9ynfVGVF3dpYsONXt1lbJEnU1keBN5L3AZ5DFZXSQgcURYjkvGXyJCG9DujsmroYR
lky82w9usA4LPjsyfZrYkgHEG2kSDtp1lvzQ4ut3U5wyc+IA4kkhPUbP9AGr1OPsrWIGM+O7Xbt5
6hpoMnDgyoeFGcWn3HX7H7Y1u8eS6WtaICE5llLq93Aw0aKBbCQ7AJLQlJA3HsmkKK5tJWJmpqNa
Q+P1ym9EwTs3ZhCXENK+XTVaT0FWzBfhgBbBYWHbR9euw4N0nKtir6+39ygv7W7nZWabBvPk3Si7
31CfsAunk8rGj76Th+8sYAvp0KKdg+GP48OkCXz1DK8AT0Vf7uYqRTXeA5U71qFVEGZQdgECaN0M
b2ZP+9zY+66Zw7Fi0wPQBLnm4m7rh67t8/dGNu3Fasvta1n4WXiYmybq9hS1SIZdEEYzmkkbV5vs
s+J1LSQJO40y5MFrMkMmjPTdYm/WZvNjHocwqXpnjp4mCmSfcT8a6zNnRNB8eVAoa285V9Jm5clx
u3huAUR8MATymcZbouFoFHIzURu3y2OGYmq4lRaMrjeASAh6k8EkJqJIxoK0ZhOpZY4o0jbSrMxp
+hWLvbzwudsErVkg4m2cPOcjxLpoh0uaXaQlqd1PR8hABnwcYLTH3KA6AzhWoiwerPlgZ7M1HOiU
dd/8zkVBF5S2vGmgEsw7vdIPDmoizuPJVMZTbgaNSM2oLV63rPFeW73A8y3b/iZCmyEQSgiB2mJc
38Le8beLhZ/71lgZ9b0M0qzAjhZt+zAaZX7QhIJ9mTWI0FiDmbJTn5Olszc7NL+vWGyLHczr/lxL
IQPISfgRTgOR+HIPF2q7TkO2tZ+fW4Y+201tokhPA3Tn7kMwuqr5OGbDPKRuYeviES889MqGKaKm
8Wd9rjWqyyQsvMEFLGeWl8Gqp0cBKdk9WsMMHooBcZ6IyRZ3Frq+p7bXkJo38oQBBSM/Qr54zfKF
4bguvniHke3JOwQsQA/NGS0hKsotqzEH+OaGJqVY2ov05+WMQQfbv+ojcbtOFgErSzbJ02ob3XPT
TxGIyRkT4Fl42psScp2ih1pwYN8vNkkKN+vSYEzgtchchPRxTbgI3OYBUhovbBNKUMRHxcVdV3HZ
046ZILUOx6lixoYlbZJHjxD05k5GnToUpvA+NMJGEF7663KFDUzjcZut5oMw5u3jxgYQpILuR6pA
U5Zw9coJBbNvsTZ8D91hZefWQZhSP4xbMQUXNMaLBU51FVZakeg+4EiLnCd33BD/zMt86BVrToyF
NONszWCMV8rkYJA5e7+0sz16uQY7IbXFIWhKbNm0CSlKYulhkPRyZGYoea3ukG9bscT1FjgnaU6W
dSE7eR5VbGGoeXI75JH7Sk/gh3LPaA8q4mbHypRRcIe0RjwZHFXadO4393VjwMw2jT3Bb5YM5J4I
Wv+DWZNPeNsYdbkDBzTAZjPcEDYvjpqkk7WE1uQuLQk4RsnTQJgEn3oz5crL1Ax94vKwRBBhax4s
YgfRa1JgoZ2um8/GUtcsNvIvXaIG56ret0An69iqFnePsr4dvxjGYO2beTOZ7Tm9eXS9WleXJoOZ
ekSLYVRYfUoLAuQgIgN2cDSs8iG3PMV8J3tv7StywHLn8m0erQJKkNvZy1H7bTM+ySUk13cbB/qE
jF5pZ2Umf4ScNo+GjUn8AvL27jAxrq7YYSWB5QSlFN5JbLpqb1RVAV8d5jHfO/AZxRO1i54Swn8r
cBUblLPGaEWKd3ejgurXl1C1ano2QfNZRYEGTQyEpJMdmszCOQ6ml98x9KsO2RzlqRhrYJVQv1LB
kifrSJsud3hZjovpov8HzgCyVfjhpbJqU/0YjCmI7enKTjWiD+SsWJxsAGlYpWmS6utVJeSETDXT
49TMoKazya6io/aC8S6PWvNTMyx9xTai+72xTet5ANd27IIJNCKNi2VNZ1+59Uei64KcdGJktrHq
VutiY9+8DodcyH0r5pPbqHIZvZKIXH+B3oZtK0AMd2orn7wzRC3+Gfmc/wD+oHlYVhAC7zMNMvEW
YYhIrjkoJS80P/iUiUymudNv+7ojHMQbDPOTsdDj3tF0UY+LY7eEpTSKjPDGCmlBhCSpZjDegwNe
b/vVnswJhXtmwDJfgcOfONmE8tDjzYIrvhnZl8YG5GoBbjI+cbJC04MAfTWegzZHYt9uZF+AgNfl
F3p4pF8OOULJW/vqgP5iSXr2qQ4aUHL4oGXz7FU5u8qInH+nZZRTfi1NkHRViD7WK6Cp2A7BkbGa
lnxHdKXzAhWdA0SD7u5mXY3shMSyg8znZkZ44c0x7Womakhj3WH40bpI2pE51PGCOnOtqrNGkNdC
jHeBekKMS9ZNGqdqHao06HIBuqzM7pcCGG2v0pHqXtEyQswwsSbMxRmb+80bFaJZBJIbYTgargRG
ioxzCFKux9km4DaeNxXehUPZ7jl+eHfahArfuY3+URde/coqRO3ZV+FZRb2dGqEyfliCxbZji15P
sxll841QfQCLDxkVJ5G+RB/L20B89d1eH4Zt641X7WDvgEMWZvauK3E1XotXM7W263hvtUpveuuZ
kXFIi0qUWIxj9hIgIonfm5KJ9Lwei0LZl9CKQzgG40BLNZNLtp2KbVvFqTZyl7kHgTyHBrvptCNu
dC5Phj8H9kmWg2iJKfM7J/Z4ij8WMiA3U9dLP+9HOOvtpdLbfO6gJRA6Zcr8xJkLkQ6YOrPYW+W8
fuU1UbbkgjBeIdnFtG/EcD2WEf7AVdsRn0o9BcdSjDMusd5XR2A7+fwULm5A78y3yweyfYYvQ6Cm
WybD3oHswCjJukgvMRDLrLtoo5g/mtM4Yc5ql5lZIzPN0dhlYlxQIOAvGi4dnOjgZsz6snkZW9TS
cd5SaiCW5WbHDofmiuCDZnpaptp5NNjYP4fKIio1X/ztjLUA8CJ5hu+oaIXckbdltrcY0cyKhT3K
/MnxgMjERZXj9QB5vp6NCX3MfnDN5a4CxHp0xewth8loyIURA8LPop/kVzww+l7bG4dfT+vwkyvc
AXUtSALYlX26rVZW3XpDvn3yLCr3xB6lU3KQJRkZvFv5oRwte9o5vJChTMo8JxZ9Ii84HifNn8Mq
J4TPl2BcOgyf02CvT249lxUeBytHO7+KVh0geVfpqOAxN2B3saJV/M8omlLk2mO6LmX91AOA2Zvm
gPOBFEAmF60ZoljOxeeSRtwLAW/s551UuACR0n9pN7O6Z7Jg7OvFV6DcsK1+smUf0MGzhnNoF/Iu
B7SBIKYXQ79383n6gK+o+FF39UyRvjCMjNx8vfNp9rs4FORyQBIl16T1i/F+7Vz7QGC0pV4711tv
oH0XCZGWV/lt4ZFbinrb3zWz/9VXtnGL1UyXBCWZ7SMlavdJTxb5JgVfGUewoiBynUxotgvRA2sa
PQ6hveHbJ8dzvYM/LepSFVV94Zm2krlzy5SPPjw6dme9zG4NdrV9ytqrs9BqYcYmWUmYcDJhQfnI
hmPdlNHMbB1b1XxaKegZd2xt+0FJjb2KP82946HBo9bIAJUvbtmvyBGq/SxJNpu3AE9W26sZZZvk
cJIxXPwUDhB3uwVjZWwsCmehgzS8wKeRMUoM3Kur2hqBbkJ8DN8MsuUZEVXiIxEzbndql614zgvt
vJjDMB3yojGLHS7D6tGAev0Ji2zz5A8oiD1DLOfaWOvLLDMipxwrsO46bALHaXWqJwkzYG8Oobdr
g7q7H1URHf2KuOY45FgPVkCCXsJhOH/W2muSMbAVxMiF25XwDHg63SqnkCkvKWoD3i4kgix8gF0x
tNnr4C/hAceokfgys35k1Uo5PtjlOS+wVYt8wU+4RDqLu8gZkaTr6Djq2X+LvLV8zInDZWLlLZm/
B6XcQ9b0jC2Z6NM/63r2DxtOXPKR/YlY66FYqyNTfXoZHezrIdPKJ3TcIlkPeDSv5rXLipj/e6rw
EtagJ6W5AsxcMUnEncIeD1LXWh4N8JkcoAd5cfUElrqXa5zh1z54MxubZ62EEjCS4F9SUYONZS3t
6lCxf0BSRNOSOj15mTM/RLgLfHu6tFYkAUqO0vsuFMGpvPvbz9pTu7EIy6dMWc5022/aS65l9StJ
ucFzo7tGU9AiN/+6hVH/4YrgnlJjQzT+wM/B6iHyZoUAuXT9btQhzCyyhox7a0NSxUia3uFuKJfQ
PDAcDtZjwflgvbTC8t67wrXYjembJtLhnJEWhSFnQF61vTfJkY6SyALSRk51xuaST7yPxmH6CutT
7yPXf3AxZQ871XOwiplFThc9sXICw7R3E0vqATBO+J2Qpe6eMnp2dqOdbx+jNnM/ZorML9pjHC2j
0mvPYW0pEJJEHYYAHyuO1Lm2HYnPCNn+XPBwZ9FWptIpgn1ktVmR9kycSghePAR7uSqNAznIBzwb
hRVcvClALRw6Ujz6mK7cuGcMddU9JT5x9dhanrNNxv2bcaHOL5uDafXmSXVMuNIKbpVWF7PuQZc3
xrdx1SBkJefz7xmqU2sPns/atRbEIi+T23mWQdeCogjN/Di3Ur0HbuMezKBzMYh0xXpcR4wX8ayc
lYVtTvIRaJJ1vwB5Ys5q6n0VNQA9G0InsD6O2Z3bFREhzgMZezsTZIV3C+b0pev1exDK6XYLr9v9
FBWXbXU3Nlksa/LGO+SPFY/fcc3GesSFQKV+CKSnP25FGwQ34NzQq7vd0N3Ss1/3UdRxnCJmMz8h
dCbcS3qD/4YXYL6Zw3aGazgv01HoevzWU2ZCdY3C5ioRQVRkzaYGTLC1yZZZ7kg7pZreRirjL6Cg
uQ/bMts82mZTIdhBe431JSJc67YNuzY6SiwYHOT6pZpjXQ3RBZcHm2/vmxk+2xxjuDn2WVxua/sa
NRCyEuDE9f2CNwD4tXbYQgZ3xA1dRsMU3DlO3aXhNAZq1ynOH8yevfmLreeiONQq0Cc7BzZ7yDgG
vFe69A95j0vfcNywT4LZtm6yDaduygFjxfE8RPcs0Mcqp6WAAyOKPcxh2SmS2vXSSBVXHyflc5QS
Xezc9hWcqljgiUpKQoE/9gXwbKkUvjRi4rMPkmMRXDiNACnuuHlvSK6GgJlSqZwnp8O/muGvOvkN
nz81Z6PJCBwNqaCcyVZrAidwBoVVuzQPndmXt5lYw280Pb93dvOYEcrrXdNB7fvVKzor3fIZPrkI
svrZGV19KLBJ/XDqau2pGDKn3odGAzUt6Pq6idc1ai5rWZUeiyIX17a51zLR8Lv1XfRhY+44ES1v
bhZgQMmwHZ0tBz0AvYSqbk61HQnzQKYWPPZwVrLZu42PnEpjqqn2NZzrMi2NfK320mqYZI7kgGUv
gB3lCMBagBrMPTtbY0aH2W0oImKjQVBD0q3a2rkYxWiDK2zgGB5z4lSXuxy94xoL6ZFuTsJt8dWi
gT6RDdsUFzhuA8pkV6zB0VnX0jgwufbfZ2KSZizTNlK9SNTAf7t2qx6FNYQvvd+Y007zjF90oPkc
QS/M6oSD1jB20qP7IsA29375QMYY2DH6+prxAD8ZznA1zO9NrmZ7N2DJe59o4G3fRg5h9QP2HX1q
2Q2xTAW2MWI9su1HC65UlZDZYb0Y18L3KFzHUhBiHOInx5ZoQ8NAiAgX7FlDpaa3Thn3fSucPIW7
RwBOhM+dPv3igEgGoVNean73dHGkT5caUoDn6eLWncZsO9SGkI9K2Po444DjXCWj7X7MzOKBqm6+
ax1Fgl9goWpcydLgn/KX7Fu7alPujNKr4OxGnlCxbEuqWrNrZjDaHnkDua+yt9aBuC0r1ypuAz5Y
R3wpnfonDHzRCEgvnN4ahCRYHLfcoEiwRPMmQWKv+wpdZ77fJgOvthZ0VmNtiPKtwHfHsYOOfxvX
ENewIKuLwGEcrwF2IN7AIbOibnmfHGh3e9MIh2djM+Rr3fQeMzjeXd/dpiwfcKKj3WWvILIPwe++
9n0Yd02oEMB29BGfR+Ln513dVY59KTwd/ahHjrKxmWksczlE9/ngYEEs0igQRJbnWx9SzhNbd1za
SlXo8YP81DaVC9WunboD2p/hU+Ot3m2mjf4EnHF+Nh2c10NZT3WcfY/63nhsDCXTMvpWBJjzPVCU
jERhdC5UopA622tSu19Z5ncyB+AE4bcOsXm0ZB2cK1KIPpRZ3st9oTHYMUPheWb6HL3SLry/0tRx
k7K9On6eDfHMeZO7iHl2BI15aqy+PDf5Oh4V6JRbN0BMe15bmiUXM3MjkfJW7ks6iPTOTrpsW8YK
3Oo7dxzQMREUUeI4yqrJjhFgG+KMU4xZYtNu48XNMpqA3HFy9Ji7V/U9TDsz7luGR4mGR5HxIXNB
635lshXnneyPJtPFp+H6+hXE2wL0BqQqdyGr+zMjQXyAqkV8HPOkuvtCWkRv8G6xXxTxAvdT0FIT
VvQm+ak4x6ULTdPqUAY174V2CDmokdW0ljewMoKPVmUXZ2Nu1ArRdrxqogBQ27s2t25EVM5F0szd
YMcVM4svlTW0RSrlVs8f+p65RjxE0E4Psic5w5RF0CHShJ21p3HevQ8DZ+A8KpfqsWWExzcLR1E/
WKMXPhaFPbY3dbniKiZT1njdVG/emwKAVmw2dJTIN2jMfUuqLcc727cpeaC73cKFCj445rVHfjUn
2nu8t/6FZylLqajMNFpHDTBztNwv1J78Qp5n9fLIPOy1U3pj5gOzNohVo4LtYDdhOCalEKX9MlCU
WTty7axuB45Acz1tLDuGSwK/O1aoNfZDg+269ifjrcuWgfggXqkxzuv1CzeOmEKoh9Xnqp+n2G4K
23ielV8zdpmuSSaNETjPMxiTa2MyU0llIVcmhkjO5XU+NZ2wRYvquIm+lwehvO0FdMpUJzUxIK/j
6hRJvwrnstLHfmTeXn5ux0EeSStq5CmA/1EdUWI7X6zFw0uLQ2uIm2wN5N6FtfncWitejxkW75bQ
o2CoVS42Za4vTCvpgX5NzyM2b7FrwnrjrDyF1poieSC3p5YkrCRzK2rcl2Pg/zAQydSnce5HhjkN
u+TOIanylGsqiS89Q5711fBbK39SWUO14keCbv66unT8vVDOr9NUNkWSLUX7qmYE/XsTK3eFW8/B
ygTZXnXpNkVG/jhmY8+QrKjUJ0eI5oQrPD+6eed0ROzX21uhHPfHopbquehDbZ9senV3BEJrkne0
baJZhvsnd7RnevMyzsIq7irPyM2nPF95zEsesODs8d4+NaSaFDcl42hOqDm3IF5DW79juBjvrOqq
0CQCxn8sbDZjJOVj8xCKQD07V+hr7BtTX9xko98/khy06Mts221aV5345FMNoUNcMpqRJWDSa9Sd
9U3LCWCwFqqYdkLyhiFzvBiXs7EBnthZyOdVQqxr8eCI2tlOtZeRDjNsJXEohW9yNhdV/aE1ESzE
pqXGl9Hz5cvqB8QWun5vMBUouptwY/FB4jVs0EiOBleybhwpdg1WTppLvW4utPnqRz47MkoCFkf3
a7VqeZ5aTz5YPtWJ7Q7bWz+s+W1H3FziMJtPrK2ebny6KCZ3kxGDHxPNvIrD6nsD+B+nDmULRqIM
lqeyHBmRBqa0H8tW299cs4+IASmcKa1qFdqfCgpBOqIrMoqYyWRwVCyak/RKfWEkF3y2eh2eUZl6
d74lofNE7ZBVh1maBbHvpDSmtluahHPY08EufEzZTbG6r5mq2WbhExEqOw46P4J1XRhqNtekCO1y
5ipa0gT22yyivccU4wfvLSsZt16SNuCV9bvSUt7WDbNzXJsQSOfMANBHkP3UJa1RBnPcemOvnwZ7
sB/IKynSopmWO6gQ9kcS/ayLv1jefuj5owbG/NmuLZTX7NH3tkltz326Ksz7WPDahrwN05/25EGW
4Q0zouUDfaM2pXwmXqRZ+/FMBoW4Dbw+eDM1WVSLtPVdP3PGL4j6w7nFsJrjiyXo9Nfr0lKYohD4
xlLK9lOvoodSarpVNfn7g/CdVDSWee8UGoZ3X49hglXN+aBNKnwzAictMy9cYuI67OYHBk4SFgD5
Zd2NQKpNM6dmUz5SqdeEOM4lGJM5a55LS82fnbZAxEujlFQHISLpPORF1qsjsr/2phxd/7hEFLux
Vy8dT7RpNE8EaEQMO8uh/G7aGXmRymOEYkZlIY+0L9fXYQOqfpszH+S3cJs+O82OdjNsVIXzHR/S
eMhMl7gPZySPKW6Nqn7CSUYTYux762ke+bmaSIG77QoiNtLcYCgaQcGwdwKL3GuzZZ239wlMGvaq
LNDETU2jybFytvaURcLIk0YHvZFSVhC+VDNBPLa12OqXFZl6TPdyvtgUdxFpZWxyacd77YxMUFuH
emvaB3I+vds1g2VKJ9YCeMStzSherjcuzRSV9T1tz1B8nrbBZqFI7zoFY8KQiGYSt7pQJG5pc3Gd
N3uZoPKIlfyKbMDTf6JL6tKFDgee3sgYOFMaGw5QdkkQT8q345yB71aP095fMfpVdfWQLUFV3FRi
rJ5y3TK151acPS/YXhnGC3VXmFZW0k10xJHpqHjpjYJ1NevyTlg+TWt0fQLpCcV6mQatwYmWMz7r
YuMH0zuDEhpH3zVChpRy+VVO1dzs/G6cPnulx6YFRLh5UN0YLUnFIKze0Qjv9iGzivYJkDRTzrVt
zhnb2B3nGP9ej4t8tIqVwA8wA8wx8DanUWZwaAlHkFGbBqFNYV+7KUnjbkDIhdccm9yNShQBXvfE
hI0+8MCf1RGa7GanlXfNdDP6vr6fhwk5JAAsR6SSfJEqXmg0EKCT+SQVWK7uHhwiI26X1sidM1K8
bjk5/42z81qOG1m29gv9iIA3t4029FYiKd0gNDLw3uPp/6944uzpRuM0QvtiYqTgDBPlsrIyV65l
hmS87ErOn6Qmiyn80OKxAQcQ8uAoq0e/0g3ORp8dIoKcW8ULph9eFfevVQPuEiplo7+rnHaqd0Xq
ew5i60RZ+wJpABtpkKS7JpGtvpmE3++SGqIV6BkaZQi9VH60qFsk5MoSL38aSAHsdCPubOK0Ub/p
47By3pNBru4yYxpimH9svad7JRYKzI1UwCLXRpTF5CR+jDpIGPbECopNqimDzigHOpQ9U5UIxldw
Bkn1QexT1SDTyuDKqIL4Ty3LtnSAtLALnqoik9UrO7X9f2j8cSwILHI73YlKr7EpTRvgewdS5wUH
EANuknNujrFID9XUqF8tpR2oIyLvxVzL38AAFvg/g5tP3fKQId7nzu55w04G2QjKqgkOOe0ij3pR
TdkX+g57pw2NZLplw80PPYxxF4Wqfgd1SMmqg6D7qkGh9aZrMqrXlhr8smmTr64qfSiQg29zO+Kx
qJCi4ouH4Ha06+HdARFo7kPHrORdDzaPtnYg2cWbY1f2Lx/94Pg663PyScAYq2xH/D7ErlHkyv3o
VMQ0cNGNH02mR/+AUdB+lHZXo5IQZ/b3APBT42plkVYU/H37V0Adw8G5U4khl4pWoysBvsZpSRUF
oyBKH6OGvrKdAl4DEi5rLKarOLKdZ3KZwENU3w5fu7SSi4cYFhnoj8bIIFTR+6J7TPVgugng7Pgp
c6P+1vIyGBGQUvE4uaOKHY4C5YdaKPrrWEoQIucw83hXIi6zqB6SY9qT2DZHuhsyJboDrpZBmZLa
ClojqtN8COn022gIYsHx2nkWxaIKkqeoo9687VNV+Gi/I3mQNj4Z/0Iv/diFhtGId9PkkQSHVaZ+
09pB/yfIiO9dLQk8rhEu1eYGlqjcvKa8Pjw3tK7nh//XDBOi8wRKpDhiWtisRpG+6LVOmjsgFf1C
1659UMw2uhsHv/+hRk1JMlaWv13G5Z7Df2lnB8HqKNAaAzaeIZrzXunqoIUNT61fRnRWUo4s/G/X
l60sIHKpSso2hVFoBXR9hvyWiwhZwCaiYK9CNye90KG/cfIHaruFvtJ3dIqU/8TjOki2OIDxDQMu
gdmAAG4V8M+Q2p3IGcqy9yXOvefLo1mYM9FuTZJHYzwom5xCpjk70tDGgnupeC6sL9m0I5t/2cQ5
XJpOZ1qDAZ4ZdEEINeljNH4c5MBlglKnSN1vS9Rxwvggg6edYNS8bMk+AxHbsqEr3OOooyk0xJ1a
ykpLc7wwB24isqtk9fpQ5nFwZQ4/U/smdFZxy2KtT9HZTJkKnaZo9EOperZAOT36leyPsCkmE9Sh
ASH+TUYLonMfhfe+v+so/JorKO3zFRP4aJ3GBnotaYSbDVL1KWk6gObQF3xRP1utmr3W7i7P5PnO
c2Ra1VGjV2kzgWn+dCYLO2nDyiR4VpzHoX1r7BUikE8hmJOZY4HYcbQg0NJicmRPDdSkT62hMqHx
pDezVGhazN8j+r2qkequqgMJRr5G636o9VvNu5jU4nUYWSsaBmf7hXYEejdwFjQ0Kkg8nH6EkqPb
FDgTuSsNnZqgIIBrXsbIrN1eUp5U1HmpKawI680UhDjUwiisNyaMQLTlz9tXTUEFWwcKOfLIeajK
96InDqj1/hm2kLsxU3eUAx+ozJGiNCoAkHrzNNiaC6n2XVZOVxCH3hf+8HJ5vZfWg6/SoD8QPCk0
GpxORVWPlK/o99l4zT95od8iEnZjRDpyCvm9bbauP9iCnv6royaPErzvWar9o+rKSrfD4oI4Mk91
6FNQpZktiKVStvMHYLVlChTTkLaQ9G760t+S4riKycAADPp5eeRn7lwsx5FJ8UlHPQ9qRUNjmWGy
8vaFQapDDiBsRL6x6q/yYOXsnh2rmbFZ6/Jg+ICge4x14GS4sKlo0tW94gXPHARGOFmWoep4JRbz
dEQAJWHqyjQLkISxo2ZwKGLQt4n2t27dopnNop8NB0H//lwWxbekppEaTYic2E9jJv+BGYKsSFp/
nSYrf7u8SudjcgRHuY1nN3XouGdjKlKtlBrD8jZSCNCQYMnXujd28cqFe77/MOPAu4FaDqKHc7nb
vPGh153QUrGUtybapxTNM6ACwJbbD6sw3MuDOt96BBIK3Tait4c2n9mgeqkLGqf0yaNhFaqf9rpD
/i8e0mcItnddNq3YO7uILezR6ghhmsy/56crDOEwjhV4AHS4nkzlIRmaF5hPNnrmr/S+n1nCzbEn
GJTDJMJAcroFJVGkQojPQgDLeua/zFGVrijARZoNtay8shNPe9MxxRUMtYYIMOi+pJft1JpcDRUi
IeKB07q1/qoYf3paRTKZ4p+1S7uPrOt3l1fubDsKi7rFFqGzXzfmR6yFvi72IeDY5JHuGmG1a43f
3hj/7UG2VcJLlCigOqB5dH5TkGAaVSDO2qYaHobim1F5vMZXrsCFlcKGzVqhP0KcNvP71LEKW/fh
QgylO5vnu17dWMn72K6c3xkN2ecaMRAKRMB8VIjIZlFz12ijrSQqcSaN4HeaDPiltMrhOhm06BYi
lD+e1jfAfMkyQd1+hWIApZm+KXZq5A0ru/Ps3NmE0iZZUqFcRIAjvPSRy+/rMnFgkjQ2kcrj2wIp
fLBTXfui6V1yPTUwzfp6m61EPOcTrcHER4CNyijPlHnnrt6Sx6HQQc29gfGr+qnK096L7zzzy+Wt
eT44TRd6NYbgD4D1bOZU/NEop6pRgQIx2V3R0UFk3KIwuylCt3D+XDa2NCj2po60vaVjd7Z7Uq3r
Q8UhGRAnxRNNntf0RgIA7O86Vbq6bOrMNfMIwpOoQijYpOtWjPto0WI6a7rJz6xNmsTb3Hury3LL
mx08Rb3Lmp/UBC/bOz/iQnuAhkQDLio8tBj6kb1AibVCiwJrA0FvdSt7cGBRNMxvBintVrzJuf/C
lANhAW2RiDE4s7MRwjugGzUE95CyxdcInYUb1JJSRKzMHDiCHJo3vjV2txTG3yzq4ituRmz3k1Cc
sI+dIryAhYzpfMcM3RiDUWgtwm2H+gjdbOUaZcvZO2lmYjaZhWK3lkKpkaS/kl3lnTRujTFvryvQ
X26JqvlOU7JfsdSVLvLvj1orl39794kvgG9KvNe4/OYsa2nieTD98wUKCWLo85W73My53cePxCpX
7qOFU0EPnQHzHzkCXhWztw144ZEkHlFe0gRbRbqRnfs05ZZdo9xas6OebtEKWnnEkLBDvWvbK/ce
Re2wtt0yWbkklnYIZFswVxIoi9zHqaESXh+/VSjECr6TsvB/IsWyMmcLx41+PK45hdcgPC8ztwVF
LIC3hFdRBSptU2vw1qoDnPRGubLbz5ucPykZ/7U024sDna92kDNrrU5jTvg0sfGC342kA2dMXaki
T9H+qMGgwtN22aV8knzNThqDRJ/WIjnFH2aDjFqadUHV8N5UvoT+I4U/Xb4q66dePciU1fTwLu9u
5OFQ0L9WvQTVHbX+1tkb8WZaE1j5zIVc+pbZNEAEGnqh2Dx8y5gf/OYhl797EBpoxh3diaZxCIfX
xLv1oo7y6A5umHFcuRIXthURgakCMjPZXPMrUelMLTcrpqOoZIWMb8GFBYTi8qQvHBJT0bkxoOcg
2zB/47egRWmcJodLZ8wfNTf2AHl/01C3KyE9/2tTguRDSHwiac+zcnZM/L7Ui1gz0VWp3rtwfC5q
4xa4108vLtoVW+fnhcgQZikSkAapp3muU+pVmAplsYs16VCW9k8tVmlGdr797ZAww0NIMAlbCqiy
0yGNHTihEY1CdI+6u2BIqT0DTc7HHa/PlcTI5yef7kjhWqAekSlQ81QR2+XoxnV0qS6LLoDlUh7l
H33Y9G80ZkpbSM1TyPocsGAFlYBrX9Wk/h167DLaaxEVlR0Zc/tdhwEqovw3cYNJYdyPLpm58NqS
fP0xYWG8B68q+t+JDMr2jr4EsPJwYNfpNk8NAt9mosiwp7aW/Bk9OqG25hQabwmK3M+VrYU3bKOh
ITbtuy9FUNHkMmhmRvqqyJKDrkUDWJUgrL4ijep/qcMmoiGiaK6jbGh/e1bUoGsOw/GK0zyPiT6T
nfDBEO5xc8/OsFEko1aGYEXS8p+QUlpk/0L9053KhwgJFnXlFjiPLMXr0SblqFrs70+W16P1IajV
QFA05IHs6UrTvGcqeRul7e51bjdt8v76xtbhvVBJQgpKOThKTreDbNI7rNQQoQa1sgnanaH1e2ui
3f/v5EPF04TfrjlU2iE2E0+CU0OqUXU19PPOJsu/afptZK6skvjQ+b7mJUxqjUNBhDcLkguHFkU/
p8VpnPJ/GireU2+9/fUxhcrlXxOzuZIiCaElEIIbmQYcKpXIxViu1W4bYPWXLS0MBlQVuTnoG3nE
qLMrbALOHll1buN3aqq4UKxoaybOPTY1giMTs13dTF3f09Bl06ApJdsU5RE3yuX+ClUOZ1fn8vDl
8pAWrkJqjGw0lB7Z2tQoTjdAnoGabe3MAcON/rVW3BRxjLJwDy0FSBLYfMCzfIEF4UWPBtcOaBHJ
s9ucfhkhVqKo0UpJ5vycmZR7aO8GN05eaC4x70ARnoSW5NGUo7/ouk8baUWXeH0VTcGHPSkrD53z
FWXc9FpQUoBUEed7Ono/LkxJbdG1Lc3Qu4tq608/NdOKcz+/rgSvDM9RMgwi9z17vcFA7+U+OLGN
3v0Icxn0ubWXtHxlJc9nDismMH3SM/DafSa5jzxUXNBgDLklAk218rMpsoNHY+6AytmmQ9OMpj37
cHnrLA0LMnOL9IksixDjdO6mNhs7SaHV1Mq/QAj3EISWq5hrDur8QDjUKIRUAcheDcbQUyv058R+
5UMELlmCra/NwkOmFDA3+PGLZfTKSlh2/hwV5tAUI42Ac5y/tBNPshq7hJUlQO9Q8z7AYe7imvPX
DlcabtI0oL8zA2N7eS7PF+/U7OwUgsKCkgMgBrSeww3AtD1Nezc23BDD0OxxCCtJoPOlw+NDcYim
OOx+1BpOJxWCg4wOxiB0gRPf1KVMc9vY3xaqtJJSXrDDVUlMCLkRtWlttkV0z6hLpaKgFdlwsdLu
08p3cfJxee7Ex55eMeI+/tfI7AqjU2wcEwJadwj72FX84rqtE1fviQUIDxPvTzBUr5dNLryjHIrt
+Ax2JoIf8+i9C4seCOIQ8lALn4Ne3et0UQ2V/FNR/Och7gAKy+/gc0nqldsQiZ3L9s+2i8MzXoaf
j/OAKPecb7qlBz3pRANwLyPO1vTWTyezjB/IAyquQoUKGZts/HrZ5tlaCpsAC3i6QQhqzSnRh57e
j8jMQ7eK1HJnGpAJ4ZfDnd9zLC6bUs9SJtgipMOabeKX5wT9QQTha1dDHzv6+0mBvicDXz29eQkk
NPFbm0A16d/RAnYbJGKq3RSk23AwU9qM4AyV2ofK+21Z10a/cl3M6ItFYp8Pg76cOoxs8OdZODPB
6BuXOjysU0ZinqRYRETmZDVAX7Bn6X085qHpgjoFAR9KZttc5blqPAWJKu0Qc2y9qzREnfCmwgmN
G+JIDUWfUn3uQUV226obC3rEpUG6teE9010lTmiIhiaAeL1MS+2jtWDu31OajNoVD3TmZx34y5lw
eBqpa51VHxMPzTZJriJkElPtjkfVtC16r3DlqZOvkEkyry6v8aI90m4cXDJ/lEpOXVBcTZ1Sm4Ch
HMSb1Oabj+QTilAINF22s7BtKbNTrSDE5cDMn8BhQp8DpEaMaywfOJk/4Yo5IBu1cvsuDUck1rkN
kfgFhnM6HNZ7CriNIjeJvivGr67bm9qvIlhxdctWDIU9+CknIQZ7dMcjUKYEbQgc3pevm+nXBFuC
PzyF3a+/nzOdFwHVQGIWnPepmShpuAY9lNMibokDaoIpBEE6QqmIC+YrwZEqFvrEfbPxxPOAm4jn
ztlZj8jZ51YI3y9Sj/Ib7BJOt8mCSHlGcAzQ5ghmFLJBSZX/qbPe2mdgOb8m9JjdoVYqW0+0Vxcp
rM9EPgfBzQ+IEHb1XzVkCV+mwE9+WlZtXEGiAKx17Gzrmx7lyo+/ny8yHzIuGT5+y5zlsMuW89jL
Xui2+rj1AsDtTn4FQ89/cUSPzcyOTKZ6MXlezACCo8H/ym9k14hR7vTeLo9naZuZqNAZJhV4qrTi
+jnaZo5eQs+Fgh2kUhaIgGzQ9XfFjssXHrraz8kMcICXLS5caNgh5CKvw96eC9vXTqSxkChS8hqh
RUnupHsW758hqxu6H+Rs15NfWgn1Fkb5P49eHj+8fT7v+KNRSh6C3zz5gWP2EBmWvZvyDhjt9Mrr
05U4aM3ULESxJ3IkZUySIs7fCrrAwN6COP4I9JUdsuDsToY0u54glG0MLcMOYNatX9c7qwmv2umv
OU3JhEObSlDuOCrxx2x/yKFc6RUYbGbO3rZK9eDRmQ5X2f7yptDPPYPu8OxEQAxgAgM73YZaVyGa
24r2vOi9NysCyNfLBhamS9SdbAJTIUAzz7sXXhEHZt7GLiQPf8Im3eewdIDiXbmCFja3KP9CCIV3
41U7O7cy7JeBZAIyhXHhjsQadQrIybJflL3oGRpXjtJ5bApETpQSFBm2ZhEZn05bBctePGZx7EL8
G8F9oQidiWs5w0nukTGkax3uxWoXZH+/+bCrkwQlgoCwczbMqUTeVSpouKDj3tViYwvtORSqyu7y
oi1dGABCFXIw5C0UUhen4zPrwTHSCoGDLiHqKpAEDZ8d+6sOVxxMAdQLmnBXejeaf+jyN1gCBhtB
WMQzfxTFrS6A/LuhfSSbe/mzFjarUBwBnUN0DH5mNuu0yJdGSNsaR/xAEyZN9PXKwi5tI3YRS0oP
IYwSMyfiTOVQJjkW0MjYjDRv1Y8NZW4YQ+o1YMTSwbC5/Al3yVsocxEV3zJNH5ICuHX84oq+460f
G9cwoK6MaNmMSPiIp4Uxj80mX681G8foogvrmtR2DUSrbe3x8sosWcFPcbmAJubdMgvNVC9wAFMA
hUcTxxCUXlMMicTKUBaWn0oLcbNCbUvI3JxuyjIuC1nLeH9abXtl0B7I+q1EzAvjYAjoqolMEtIf
sx3WTn6rJRXjmLzuLQjkfQ2MSU6sv80NAH4VCArWn5K4Oc/AlUOTtZFmAXhvnK3S3kzoPVv2uHJc
Fm7EEyuzzTzCuz11EVa6EYISMgQtVKejBCRwTVpradpgVQbzQlkKcOds+eE8Vka7CBMa8eJriaYe
HZ4RFFQOl3fZWRZCTBsHnwNK5HQWwWjo6+hNEySup1faBhleUgPqzei0cEwwkUXZbNv2z39jE9Aq
4GuyOHOP23iVN/oWNuGR3YUdEfF1oTxXKEpr6RPUapetLfgfmPFFpoX6vihanm5xMt+GiYJt4mq2
eSvzzk47a2u2XJwAZa1u5fJfWjbyfSQ4ELmxUCQ4tVZ6Nq0aBn1R/mTfyKgmoie0U+uV18fSNhQJ
HLjZFZGgmo2pNaCEcCRICtDkPIjcW5QiWQ79A+ScK1HA4oCOTIlPOQo3Q52+WsfElFY5XxLa0JNN
YaBoV5lj9f3ySi05I2qj+DqCDVZsNqqwy0MGjSnIBa/t0XqEwGplM6yZmI1mNBAaQw8Xwd9icF4m
v0LrY/T9l8sDWV6efwcituTRnAUjyPXJwYrdS5uJN4FOFexFk/6Lq5WStUjvAHmiYD7zEVD8yFNG
vwk0VvqrAMp0jnc1qQGUr/G9Jtlr+bslZ3Fkz5o9GEcoORNUrDm4BY2SdRUgaN35cAmq5TfPg4A6
9A9BHu8vz+aiVaHeQW6bRM88ROkT36j9sESLM09uhMhi8ltVhg2dOyiCu629Yu6zJjp72eNx/7Un
9tDR6ql9ZtVSiT24dd0RZi0J6jZFl11/fO2Nx5QMuwFTUbS7PMxzuCWu+NjubPvrCmwvKFQklEsn
1DT3evk8anC+HRpGC9wjr0fE36G5qK8h775sfNFJHo15di5MTxDlp9imasLOgTBQHqSnMfHRvujp
F0z/Prg5GevshOiDg7fKxVjVO1+BTbWGmZHm5MujWjyHR6MSO+toJaG399tK7JzRgZ/YaL73dUsL
jh8BrFzTsfgEF55tGzLrdPcQUYMbPTWWIEfX1Top/MaAszZo4fEqrZ+ZyPGGCAZd5e1Gh98MwgxN
vpYhxop+eKYJGd5Hl6/4H7FTzj7FRpeTbDQ4yPkDsVPBfbVFwxsirH+nNsQLLV3jie2v3A2L83tk
Z7ZrNLj3yOkzZEmFq3BSXamB1mT6LmS3Lq/kot8Gm075h+AO7MTp5PolKY9iaNmf0uhstBwmMvjE
V4wsTRsREPhwYKsL2CZNHlJ42GEchd0IAuF7+E5v28Z+uzyWpVkj8HEo/QBisOe9dVbRSQEQjMSN
IzP7Yspjcl3BCHkXqI72ZqTx+2VzSw9r0+HlBRSICAgRlNO5CzrBShiO0KTCzdw11+Rh8+6bScg3
3rQSHJ7WfdJva29/2a74tfNNyFtMxF6sGc2Kp2ZzFDW61kfwi91wByWTfojrUd7IuVE/2c1NkLwN
bQ6H6ipKTvziU8MARhWSCCo5TeK+meHSmcYm1NCU8KHChdWsse6kYPiQag3eFkoam7S132EKn96b
vhi3TTTqbh2HL76mfe8V/02zq/hBMsfpEHeQcPh0zay8Vc53M9/HzABh4DqV5w/IRJJrSfQ3bUrt
S1O899nH5ak/vzFPf//M72VpjaRCgChJrhxi6c1S4Th7TtKDYW8Lv/3rU3NqbLa99CjTp4J8/MZL
trIfQAzq73XYhC4PaeF2ZAPjzXgJofSlz9EIat10VBZJHABt3+jWmxF/17SvUjZsSuMuVr+W/W3d
7eFtU+O1Wr6ysF6iyCS0FEkqUFk43coZEthJqTXGRlW+KfE28QTxLdynfyzDBeVU1XBuGv3O6b96
cb33nPvVZIB+fprEOQK3IPo+KPTPNrUEpa49dGxqetZ30MTE8GuV4U2jA+ihSUB6bOHh7SKOsemi
TuVm+X5Qd1MLefi215/Uwq2Dq5KQd/Rgxe/R5zh0tA4Prz30HrJoio7d0gj2va27owfVafSqV1dj
BouyXW2y+gcNR9tYum+K76n+u65eHftRdw7RKB98oBRUOJL0tbVusmwt27kQj50Ofbabw9Dypixh
6DS8w/gG6za5SH9EkJk21y0Q1O0YvRiwwFzecQuH6GTGZ4seDYMkJT1mu3Hf9lTJmcdXXupsNv+O
h/hKrLKywNostobdObZrH3M5RKANjf9ychMPUMV0rqqghzT+kqGGvDzE8wvvZGbnOIewaDpI7joD
ogvT9QuokMFhhiicXDajquceWVwCvFBI/4hGkNPz440jtB8tdtDYcKGgpG/zNUt+O8aN0j5blrSB
YnuKod9676sYhr69qv0ifw+rrgnPV7+RSEwW2n0/HGqY1SSpWIl+P6/c2ZVx8oHCARwFil5KMwfE
o0wEHDuNfRPBwprpKeY48/C8tL+TUdkI+lnLf5rC73kBRjjdNMgtZIPjjiFEUc4z8Dr6MB5taBor
60GtzR+X5/Ec9AarAA8NtNJ5IpN+nDkBshXyONbMoz+pW8lynfhrGFyXgauCMYogEdOtF5sUOaU8
p3wnX94Ov+APWZmtxV1z9BWz86giDm7FHl8h012ge79KsJ4ZvNYrg13cNEdmZudPtmEuSrze2PSV
o71kkyILtI9xOxhTRVeU02zafCKI8lSylzBR7trWazeREN+ptdBeebAshPfMvanQ+ChE4Em6nG6R
TnamAnZJY5OUzwgQBdW1pidwjacby9m2zoeVf5NZf17G/PPDGGCadb71FbihL5cn5tPVn23Woy+Z
zT89MJqm1XxJ3U0wsF21QHqzWBCd3zjQ9sNRrMAHJ6mPcv0iy3t/ehjGr7rkbVGFbMlaR9G4Udub
inJHbe9So0EJRtsMekOb1ge0X7w1i8Plb16IQcXsiS5g04BGdI5Jhzmqt5x+NAAGf3gqOj7fJC3Y
VLV+GMCLeN3kNuBIQMYrzYrzWdytLJkgzIBfYn5xQldl5l04GRvIuPNN29Q5RIHdL8hrk5Udex7X
izH+a2m2Lr7tebpWYQlGNd4p9KUE+wYqKbM1V8a0Zml2NNSURfNiLPmavPW4uaeM3GnypLcrMfwn
ou58r/1nTPNbCQ5b2xoDvGBYelsbUhOVPyY3RQvdYvjcStFOxVUiAz9JD4p8ULUbP7zVHaKit8T5
gOTHsif+8r0f7ymH0+z7mDmpG5W7XH0j8h2d55WNtrjcIoNIcxwl2M9jfOTJTS3xQE7wwabkPQwB
vL6VBbuuxbN80Paxqu8HeSKTY8Fc5nyPvZ9VhR4d4lmHyem2sGmtOMvlnX/0QTO/MQV6OdDhZmwy
c9qjg+wqcrMJnLs6UF30ccjo3NbyU9+YSDD9/fVOiUr0mjAf8OXPtkmqplIfpjgKdC/IV0n3Xpfs
mqRYASQsDRE7FnUKUUY6g/BKdQxS2eJCGAwpciX0NDaIEqIxMEJ3CxOntOf/9Q4e/ZjQMXLDpvEI
WKazk5UBLwXqgv9EZF/Iv9vz3lY0CcYoSHEzEYTng69tc0d50xpzqw656+TGq+f317Cz3jkQLUPo
9Gz2ymOo63uji1dS9MuzcvQts5iijR1Y+AxmvxVJEeOAiJZs3ufQdUCVq/VuJac3yAu26coRWDgB
J3Mgfn50ArySzsIMeBKSE9F1YvX7cMp2efP3hWPboDWCAeLyKB3P9nUCBEEJxfDi6AZOZddpVqoB
yxN4ZGHmT5UOZVA5YyCp8+Bb74N2XadXcf+uDc9pfgNqUVfv+nxtC4k4e+bxTsY1OzRglfwAQVVC
QeurMr17kndI5Bspe6rQC2lAlYH1W8tuLS6ZJmBYJn3m1I1Ol8xoeESbIyPVTc6Fp1+lkHTnmbPy
hhYTdja0IzOzCa0QzBktYQb9KrfoDwGqUxmEby85/W9wMa+4YhHVXzI3m0mCfhV2PG6pGO3QdC9F
9wDEQ/83SkokPiBu5mZ08+yXoiMr3a9EHJen1JJnz6kkShOlSXC7Wh3AZyk/QtZ93yX2f3PY/jOl
lqycrhwydqTcEsZYGC918xiZH5P3cnkehZ/4v6eR7qpTE3koB3I7sGrxJG3kHkZuacXC2lzNnmdx
3sjwVGChDYKDNvDWHfwbBPh2lwcidvF8IGBswIHQLCgw6KcD8Uva8G2ZJakrDa5WNKPse6VswMHc
SuYaRmMpSiYGEOVRcjYaxFszawgpGHXEyqCJ041/jEC9ypqrMh9cM4JK3XmUJ0isBmISK6H58yBb
9cEeXp0WDbZfjv4ga79y65ekbXX1yWmybZ3nW72/lawftlm5caOuxHRL7u7kg0XQd+S3hdpWguYo
d1es1o9qNJKQyZufmkMfKj+IAeWn4RtM2tltME6hK/Xyox20ycp3LKzSyWfMVolEF69M2Bg3QUki
QjURbYzKtruOYf+Cn6UroEuP1rrihSuYbY0TozPP5KeqjVYlRtNpl5HI6rNxU4XZDpio20LbJ2tf
bWuVCU4czjOrhIifOTUVPp/TGdfzQcvMgQ1p9NWmvokSODslgN1b+yGxHrOx+qOb6UtlSteXD8JS
LhM3/x/D9sw5+Z2WJMyyeEt+aftvivrnk9HR/pJX100EzGeC1++2RHKsNVbugE+o//mgCQtFLkY+
yyFYba54iLMYm2Yo0l1gO+UWQRv5TvHgreggu9okWd+7sLy+BkkKw2w/BS6SHiqRHAAuxVrzbwve
h8n494Nmax+obU1ik8kwaeVPu289OKcuW3FxC+g7+8TKfK1Ns+y8ESsRd12HpEc4vtFRzrW31ewf
FQyxQbYhd2rlEB3L7hRD7Z0hkDi+FlGzhU84bz5Uhwxqspmmj5X9sLwRRWVdtFI78zxcnWVFWoys
Sd5+HcbbRLvWkn1H39GA/NQIKPw21V3Y9C6bXUrLMSf/mlVP93880WjkIHi96R2SjEJsMuBxF+4a
cGBVvbXhsM29H10EeVdFbyVVIssF1r6BjTyRXqBRVi0XfreI9GRj39Zr3ycW/myn0udFTCSLe2Pu
iUBzlYHErJh6vxViq3HTob79hDp1HX8bp5Utcs70QG+U6Cv7X3uzjSjlfoJ+BNMRhcMVyRQl7DeB
si8KVAtvwuJrZ78axj2U68HQkpK8Rw0EKenf0bANlWezWCW9ENN/afyzLWtOZqp0kVge4yNrp+sq
mfZIq27a8KsquXH7NuoqWY0v5cgXrdzVS0n348mYQz0gJDMGhVZisq0Nwc1d4hV707v3KIilPJeK
X04Ao8hKuuH/sOrIJNkEdurzjjy6AyWu58pqNGMzJd+cRN4Y2QfU2hur/Gra1+VQu5b1KunSymDn
G42GQih86BsgVFAJTmbxTyf3tCxKNjgW+RrKfbcHk2Dcacpb1b3k+YoDnuduMPDJJgJ+W5XhPpvF
JVqFDniHJqHbtUAIW/iAVafdOLGx05I1HNL8LheDEWYow4LxPSOPM2AIz8gLQBOcyV7l5mOcQ8uP
YlJN5AN70GGypvDar7JkJSxeGKRJeyFMF7bO038+SFReSyFtE7sDjfwbjly7JVn7gTJNdIOOvLK5
7MkWzUE0Ba8GADH90/kfbZuqzRGthpqb6/u7XoKszne6XLrKWub7M3t0fCSZUHpLqNqKi9MhnXjq
MX24aYXsIe2aFZAgE60mJASzYDNREdLgv//wva91Bl35u2odqKnkhLbDzjYPl8d7lueYf4eYkKMB
N/HgyK3Hd5iRt7FVb58g/ZU+4Sf14h5uCS+7s0I3VXYo52zs8M6RVrIbZ0dmNhEz31xPIOZHlQ/Q
EVR3e9vfgJVGtSFEHkmOd/Cv7yrVWDmnC9v5ZPZnDtpDaMqIYF4llYc0dHFTQeCRBHupu5KGb5dn
eNEUdyPFZHq7zlh/as9p1dLh5ECiTkbrUKi7pAq3arf1vBWHIPbM2Z6iCQtsG1BYc7557Ti3dL+i
iDE4jwizpt37tJZKWTYB3Ba2RYAH81dqJOtdhn402Gj0gD+FfP8k/sflGTsLaj/3JEji/zUyiyaC
KkC70OTVIte0slEYkuudpPntR9o5yc60I/3Kjyf5NRuSaJ8URX+nOGOa76y+zm5ilFTX8g/zh/P8
g2ZuvQzUqQh1mVGrW0t2qwCIgr01vFsLmcXg2QmvS7jiW2eLGFVouJWy9gHzBMj/fIDFNUm1DgD/
LDmgNrE+WSkfYEUoaSpuKu00ZPXke4Q1cxQLEGZyKmrnFOx/6sZKdHd2l86tz9ZDGvXRQBCWNiT5
EDQPE0SsavgPiPi+f5ftfVLt62plxMv77N8Bz2YcobqyyyoGrHnfk/hlLO5T/c/lbbZ4MJ1/Tcyy
qnkpT6hNYYIqrFz9BNuW2o/dBJhhDTe+Nhjx8yMfq6eoISQ586dF40Pefpccea+udh8tOtKj8cw8
uRNrWgwJP1YaXp5IpOqHHlFWnkIwaFvOitsWIeO5r/l39mZuO3ey2DDE7A3TE/IGuvNgmndDdggB
lDQ3lHEuL9bSFNKKS7sT3HqCpfd0Ck2tTBDzdWK3KJ7D/ocfUYVYy5us2Pg8BkfLhFqikvYdNhDn
piKNQjbygWS8L49kKcI4Gsk8MFWp4/VmiZU00b6ovbZrm63c9fFG0VbO0NKGIKEIwkdHoZeOqdM5
AwABbVZATQ+MgV/tU+oT40eLNGlr3Pbe4fKwFifvyNjsNCmJYQ6dgrHe63em/xzRCFx1/1w2sjh3
R0bERxytkIcjIjjDiMXto3b3qblHMRuVwzWPtzgaisvwWhiikW+23ewm85Ep5yYtwI3kP4eu34yI
QRvKrirVnR28JpRLFSRap8xtq+2oPQbDj2qNhHRxuP9+xSdJxNFwAVF1oVTwFVlEZ8uPwbjRUO1e
415csgJ7MmE9lAs8YGbbxHG4Ss0YKD60P3q8dewHadjaa1nUpRklyhWvb+r2hjObURNqtxrdwsSt
ffSYnG81cNE+WoFWfKZi514J9h/YB3g0CIWB0w0ywj8gO8KKIlM/bJNSSFskuX0VqyU1e9xwTDlk
SqqdH9vtvW1PxU6O+jG/H0yrhs7KTuzydy/RrQcELvcd1Z2iAC1gP1F/y3WCwhgAW+BwuZHJ5R7a
/BwVeDttmruu0wb5kKTGQIBQ6YW+1bXMXyO7XpxGSBNpFhSAz3ljehmgcD3W4LGl0nnoQ9VVaN1u
/Hj39weNBNJ/zMzi4wTxlrwx/z9p59UcubFk4V+ECHjzirb05HCGI/IFMU7w3uPX74fZ2FV3NW4j
Rleh0IMemF2FrKyszJPnsI+jp3Wu1qOtaOUuzBtPUZsc/ztbgmfoMSV3qcNWl73byV0WPyTFY7sG
ZF1MYsic4IeiOKZdlGh9BOdqjU+4MY3oVwsdRim3LiqbPJx1tHCrZ6gatzlMetUa6HPpgEGWNtOT
W3i/yF6fZKoitSHfrFTUbebtUgWIDBRqf0qoOadpFJ1YJMOLPJKEK7koFGjyLVZYVn67LyLr76Qw
9JUH8lIqDFO4TUkFS4Doz0+Y1+qBBBad92Je34WAdP0sWLm3FvcLBYiZMwz2BbGGaXZBW04T84qo
JMfbYfiolMo1Bwb6h3JtCnNpOch2AfJgoo96jbBnSDPl5Thyo8RIitn5S5c8X/fuRQMzg7QO3RS8
DkLmbjudISUJizFm0G97EzU//o0B+udoFhK/xRFIx48G39EZgYRX8CeVLmTPgjVNiYuO0uxaCBVQ
6OfbQ3gvfPW8UtOyilCCG2rvoIQ7R6UYkG7RR9WMNz+ahX3uZ5lcKN7+zer+MSykFV3hMx6bMHJp
ldk35tI2uq+ugE6W3O10bcKdodQJYuABa/PVd3h6ttqwk2xjPxorGdIcx8S7CbQ5bUQojnmjC55A
q8SyowngSmUpHmJaP4aKekf/teqiZ2fwTeiok3sZ1oDrO7i4PABMUONBKOWI08yp6eiN12F27GAI
U0ptG0cWOvbaWyb9vG5q2U2425lENZmwE/uy0KSnmTnPYnWFtjG9eyt/Gk1o8W5U7VdeHg3jRVI/
W93KBTKf0YuNnZklKLtCUC3i8nQIaUnkWKGJDKgKOif7WYLvteOD3u+vr3DxNCMvRqigOAha5Tz6
5XoXWKWKqbLhlVUr1dHzo7W+6ZoR4bkNp0/GJY8R2Nzeek/+bMEOfX0di1tG3INqc84vRWkxabQc
BCCJSqPU/ir98KaAMBds9NHuP8pqbZJ56SECReL/WxMWpMm8tfucE4YYOYm03O6ofLpIwcEK8tXr
nEfF+Hp9fYtlTYa8AIoDg2GqZN6Ak9QZwUYpDSVMouv00k/pBiXBL2gGv2UysnnMlxgZOrJZgQyP
9pfmjFu11betXewsVNOv/5blvf7npwi5lNdFY5KUhDDH6DelRBb1iKRtazS7ZFgxtbDRAEcY1ZvB
CryUBfesUTNHxRbPQa9pW9SoiG8D42ha6da3P5BDvr6wNWvCZw1bu+kQT+Xc8V42py+l/9fgqzQg
eDI5t2Z2vG5uIZAxEWmyMMiKuISEPLEuKmNSewb3wIMcKL+10k+j+YR28krAXIjTCHUwXED+y0C8
yB6jD5UUVuk8VEezrPps9rBZ3Gb6UUnQ5FJ5PRcrZdulfVQo2arzLBIEtMLC7LQFEe4RNZPpeSg3
QTbcqTtk63ddU6+MWS74IsSoFKLRG4IQRGTvkyWz8uV5nLNGrnngjnKR/8NHUt/1YuvZ/GM8GokD
Bmd9Iw2MALwJ5+dw8vPBi5EE3USw3LeS7TZ0FnrO2Z/7xokZUUOjqtXCaGYzHil2VD8U9cYrVOaW
VuL/0g2HNIxDN4z5ceBkwgkrHaNtionBzqmoQN1CUQzbTqaWd2Oiv0hDHb7Y4aj98Eqz2Y8ZA+xB
ZLaBqwdIUq8cvyU/ZWdpyvEpORPCT0GWWUGYVOWaGD5C+QMKzmSacdG3BvPlTu2GazW4RT89MSic
96n2yjA3MZhDU9ImyJx/QY3YVXPE6dMPJVg570svNrDG/yxQSDqlwFbTBtkgnuD3hV2DrWlgfpnz
XHgj95JMwKZt45TfrvvS2jLn6/nk6gAHlQ5dwDIZ23opcwJNYL7lgX2QnOm5RBuuz1ahovNShBTm
bKlCDmp4g6fVmZZsCvXXUOwG1Jz1G9+5t5wbS39ymi9tui+NBBn3m95beW4txgQb6hYgI7PWqHBV
tn0z5X7ONjeyD0HBsbG0fWdvZGaP+jW2kQvM0O94wPsUxSB75toWnDb2B6+TQjZXMwuZEnVY7/p+
BCiS6ikjG94P3Y8KZmt79RamwVcJSe5tbzXmhgKwwyUepDfXv/bS6umeI5pEb5lnmhCgnB4dASPT
2XnPRtYAgqzoENV7W4oPZTodrhu7wMnMyz+xJlb08kjzmyI0qE9lT62CCHtZlaC6XwhemyDXt30a
bbNKfSiDfaFs1Y11Y4afi+ieII0KO0IM0fOwlbZKtPLDFlJOftfcjp5FJSChPPd5CVkuSmrswkB7
Mi6LJ66GlY1eur7BajJXy1vVhmXk3IQTe0ElNfNpjkMr3o5dDBRotPobdCfLEKVlp3m9vtuLAeTU
5PyTTk6y3jaxSupJ3jkTApbfuvaLOe16hfb61wGBYIQEpffrNhc3kjPEZuFPukgcCoGiH0cVq0x6
B4XH+r731nB3ixuJJiv1JF7jjghmUjwlnoBioMpe38vJnTV8ktSD079cX8jiueDNb9BGVpDxEz6X
nWtVaebzufCz51iTbsugfB1t2I7b9jFAQP66ucV9Q/XDhB9I42UlmJMbv29S8M8brS3ru9rMnXtz
WqNLmP+IGGXxwP83IvhDEVEYDDqMGMawdeLSlaJ4W6or98ey28EMSXec044jnLtdQt6VRTGsCJ2e
vlS9wjxlcRP2wVGCTXiK9WNbOHe98cty1lKC/2Cadw8JCgUncTzWRN0ICWSHHLnVtk34rkgozlXq
vgu8zdCmh9T46PPh4Ctr7Z8lp5yZscC9wVVliA3qrqRJbGdA+Kawip5av6a+KU/xQ9kpiKr6Tb3y
0ln6lBRxwT8BC2IWUAhY1GwNCaQVxRQoFr32ZuJ2CH5d98nFZO/UyOy0p/FjmGq5DzDSSY7jDgUE
5760Swy2NpoFmIfDRAUsi5yXwXIQ9gh//pc/QDgVOd09KUn5Ab6U7vXsYE3vvveoj4em9ndt9aLK
n23tb7rJ1+0uHcbTdQvnpK4azU41PqYR5eg0HGxz2F63sJRjzVQehEggmbx8zne28hVfq+uR4w4P
rKbslO5LJB106dhCg5wwQ3rd3JJ3UhxCqHbGAlK7OTdnTB40twEhU1GAivSbqIGnI/rIpXB33dDS
zp0aElLkujAyH8wK5PtF9tpO2Wctm1bWsuT5dCRnDDJ39QXNXqh7iWZ3ZFBB85dNPbl8zv7Nw/7U
xLzKE7835CYp098vi/4Lt6XFTDpvyk3rb5ryuVzjjl78OCcLEpzciR25DD0+zhjfKlWHzAUEdHbk
DmtJzpohwa0HKVLbLmbnIu9Wsb90yUNVf7KClTxn6ftQJqYHwmDKJXnTEE32ZHo2Zzaxc7eT3oui
PPZ+tnI/L3maCRwTgV3mDZjhPv9GXiAbk24RGuw4Qq/bU1qmKZToy3V/Xqqj/RatNpk0hkBUbKjK
TWRlLaKM6I5IH22pHVRJY8xG3ozQzPZDAAfrdw0O5HKs9k7r73yOlF34m6S1V/x+MRojPABbPizz
BhrN5yvWCrOnuZcS8qeGMfWwG9x4oB+r52DrczTbHUCSJSPzocu0ziaf1mal56Akpg+nP0A4FqZT
JqmVzfUu0oas3cfWXYY6HggBP5V3bZ7zXtpc3/8llz01KZwNw+sjv/DpzTvVsA+b73V4yHttOzXf
r9tZgtzxnf/ZXOFsGJkzhtZMmDgaQwjfeeYWPdyWVnXrN5CcMRq1tZrv2hQf+j7bRWoIOc8fT9HM
r6PTHyEkTjpCBXY/b3Cdem6iUr5HN9P+NRk/SvP7GDyg1bKJ9UPd/osCHNJ9vzVC5yatsMu2NgYx
zXpCqhIdfQslqNy7V6PXxt5G5veo217f7KXU+tScsNdlTlYm0ezZ+MH0NRvLXaebzMFTXZzrcMqf
qvT+3tVZJZAwgaaa+LYLmzBy7BpqR1SutmO5zYvHSYZuZ40CZnFZPOw0es+zQopwPoNwyls9xE6Z
vs6HoisPg+Jv7fLBXisjLJqClG4mmwYTJt7nRZUGZhWVhAJZQefvqEnbFEEA71v4p5Lw8+bN7SwG
eU2qz2J/OBztoQFdT+bQ7BoDQpmXLn6SzX5jKfd1s3Lal66OU2Nz1nRy7yphXPiBhbGsq7NDFyky
Yns6NGstetnXfXDNlJCAxfFU6qmCKa1/tMYfifRMtr5iYyl4wZxGhqdCDA1YRVhOTV81j3CIoi3d
uM034E1cJJZc51+t5sSSkHYxZeNMTo4lv2EIVGO2zHvsuvfrW7YU/k+XI/h3VHa6nGcYMfSQqeNP
dRm6inFQlM/pWLr18FSWu+sWFzcQ8UPUdqg1XzB1cdn4SIxRrR+CRz3fF/JNmHyGc++/syJ43Qio
uh1KrBQZIniKL31MyXQbKupTEnhrl/j8JYQ7dCat58XGeghIQqgNwEgokU39HJLQXcVYXA+xnlkm
bgsFWiLd6AiZcv0Ytz6Dop6qbAy7WvkNC28PfgIsE/BZUMYSj/RQAPgo5p8A65pq7bpqWxg3HfyB
svWjW0XXLYSquf0I9J/CGvTGwkFT6yGvp/lFkBod7E7SHvm6z7o5HBkHuEt9c22AZU5CxA1mY5mW
mTuuID/PD92kVEOraXxNQH273rR3VOiv+8tC6JghdrNoOdT4sOieW8jqOhkrjf5YIH0U/mM6Dm6U
rNSk12wIPqknoWylJTamHvos+yO2pHvFHvbXV7Jwvs5WInybPowNzS/whCrKme7fJOVNqL0qcFH9
N3bgrj/fsQn2XwWydzi29c7N5ScAEW1UbNZB0ksfn5oA1XX+MzP9nxtS6TKWWsWzeqoAVrltNRYx
5HaKs/UUlBHBduZBvkvb0tl51MRvgn7obwZgDHDtaNlRZ4QBIJRpkeLaasCsqlQfpiCI9lhrfzGO
I4duFZQZrJuOhyxgFVGADIcJ4uZ0jAH+Npw669jSyQCHlNfaLk4K1TWkafjq9ZP8Hvm1f++Exfgx
+InlvWS9Q2lIj6LpUy9b/sFOFPOnF8bTs5WojIVKdpcdiqLIegBgfh9tpgEJsUPlNVZ371SxVO61
OlaCQ9Va9pvDzOVXqSo1DdLCPHgvRlsJXcn3EEizG7U70hPM9n1URc7KVbcUU0BFgfLjUQ7US7jq
poIbMFWolnpZs22MQ0XmWujHobwv9F1qf7ruT0un49Saev6Z/agNx0jFmlX2tKOZUmsC16aucd3M
0vE4NSN4Ux1PeM6IGQUOvfQl9j517Y9ytfc1740YsWD1ARxHegojp3AlVJ4ROBpkjJu6/FFoWzU9
aPpTHKCgUtxJ0QEMkVM+m+bL9cUtPSeZFf/H7Lz6k2Srb5DG4ilAcU/72cE4lKefEuRozG5nGJ0r
60+1tGvgRlgDdV9Q75FSzpy9KpGTrhOIzXPDdjk1EpisdIOU3Q89/5i6YQ8yyu++tHF9a/rjzuYt
MOuNDMzaxMYLt+jNFOS3o2Ydrm/CwuV09lOEPWgqO6Elw0/Re8WEC9nYSkYBbrnxN20e36j5GtXP
Qg7FwrmcZvSobIk8CZ7pZaGe9ukmyc3XPEGLxi7ijZF6j62U/01r4ViP9Wuh2z+vL3QJGH5qWORJ
MFIl7iWlQyctn248OSHPsVNr00h68yCbHUwlRRZHd9FUW/ltHEjenWwlIaO1RR387Y2aLG2a2FSo
q6fds6yO0TFKbdQtdfjoVEb/veY9iI3hrfNpybuRHpS3Qd8Zt6MsJ89yxF2c+fkKtHTJhUlI6fWA
4TLQwRQ8KfKnugm6AXCT1HUbD0C7bNcGUUF/R6Al3lVV/JlizLORHKYy1lxlWNPfWIhEwEgA3s2w
I+AdQogA0jhJWiin5ALpV00LDk5tvZnKGlxtIRKhoDrXfSg0kA2L4bWPBtMo+XpjP7km7QzG3trg
kIKsuO4nF5P78+Gkj6GoQHHkGT92fjhrpacZZo/pplTfB96WOpTq20rZptNtJ3+BFQ9iyCA4auXg
JgwyyNpTEt4E/lHWNir/7/qvudzduVbNwx0WLu4WU8iC5CSaJPyH25ghrjw4tmO2SYY/jvLwERvo
HAEYx5tEdps26CxtAFuAzAhl3nA7GB+q+jasDY5epibnZoRQQ76ilXWOmRTKg15/HJ14Zbcug9ls
gUTbhKUHbmMhLzWSMVRSAwu51u5G+Us2bYH0H5IJaqqb6x9maTHaLBquQyeBGrqQOJrm5PFlICpF
0a55brKQPm+TpisLWnBGmqEaYDSMAHkT9Y4s37CQ+sKMOX4x0EUNlPTN6TMmU5JXpwZ6z5ROInUo
W1eQjswymL7bGOFro77qbfTgKZ8Hq9hI2upA6OWVPU9GmXRw0PmBel4IPDT6NL2Sy3TjZw66rBq0
dKE1PVGzdeF+2RUTTD/j96FL90kNFsp4vb79C23Oc/uCM0W+ZHRmU6X0I5x9V3ZuOUqIySrB4+T9
XdXhfpR0ZrPI7Ie1atqSl9FJ4vaaZSE5N+cBIs9BpExZzTfh8Rp2D2q6nXMVb7ib4rVWz2XYY5n/
2BLRImHPMHAQYkubGrCzcKgMd1p4Z68BuxbXxKQbbYuZk1ysEMK/R5XZJA1gjslV5JyxmH07PibN
RyYdVj7douuc2JqP1knaNXR63cYWtnhGkiL/khVS5KPp5Rvd+j5Rag71fQ4Aafh83fDCGnkUASYj
PsA4IjYyVMcOa0vPM6Bqf/uZ5KoZFyWjg9Gttaq/smiLBz/uQfGQf87XKPVVmkVtgS6yWtM5O6jq
QS7gd69bt/nz1iYQZ+CcWDEAkIrZZNGMpeqPJbbqg6k8TEhR14PiTu3K/i10gs4NCWeu0MbKTAYM
teldHDxMxWHQfqr2bqBcabVul93R/ZDVtzy/setdG79c/36XmSPmdbpq3M5wG4pVm8xwEp/cMNt4
Rg8Wiil4ZKb7uTNpvWZ1sYHnO16b2Fg4f2c2hftXI8yrqY7NSU/2TrRXUu9oabdGs9bbWlucEFSQ
RjOiYmDwTEN+E1ZHFjW6bfxDMbxto3ebUN6H9vv1Db18sp5tqC4UJcg5RhRFWFxmUf26bertpH9M
tc6bezNE1c2fW+MiQzqNNIYR7vnInBz7cZA75lwU3uF5uNOY3o2re4maW1wO+7LtAVe0K7fn0iE8
tSh8PMNoQ9SSEf2UlOJQD9+klNlk29yHQepKq1nUojWVByWNj5mNTTjyAN6iIK5YXzPk2zGzYKoB
6T/mW9VnzmbtzQzRD/t1/mimqm6T+VPlQcpCE1Y3xU0wKS3CphJU4v2hSwrvr8mv22Fv5pVl7/sx
qSEALdB2O4xx4tzBTQxfdVwFypuSgrezpUK/SWTPCh+n3rf/znJF/d5WkncrhaZ/MyajtUeKOvxs
+z2A1DpPqtdpmoaDlZXFsyyhgGeOqv5X1pfVIXcKPUblr/C8DcK78kc4NOGHqURQx/SFZH6lIJnN
rM+ZKrvqMJTdtkxi9LDK0O60g9lL+msfR63zFDtZHm2bKWoyd7KGAapxrSu6G8dPIfNP48j+S21t
KYNfWe2qXZuMUwubVOr8KnIPqH7jG36+8zxJ13bOKCvDoYrlyNqMNZVAiDnQHd5lXVmUe7+Ez/hG
svTO/qQ6QR26XqgMw43upZa1Cbs6jW9lGuxsX+uXIDO14RAFutM8eWHiNzdmUvrHxjFHTDhD+h4w
VvwE41yhb8K8tox9Zif1ZlLt0dsWtkTHFGI2RtYNG9ngfvKRiU3SZLAOqaZ7O0+tgmCT9b51H+Wl
lW9wMspwoGV57hhcmvDHJPr4s5lmJcCkMBlPKzrIip6D3lOamzGSGyh7Msup3FAak9e8d8wnVS2G
cDeAQ39QR8kbXCNIBjQRSkfqXDPUs/dOM0Lob5yiNzbjNCl7UDnad0oCpv2SQLNe7Zsg4gcbdd3s
9Akozz5KZHLQJg6KJ2vSs/bzlA95u0mdIit3jpU69U1TNPJ3WWnHg+wFCH8YY+RTk6siq7+rosp+
D3Qf5csIDuWDPNUjHTzmML5QvA7LTZTmzUvXF5DWtTnwV6exoHmyVCn70RdG/7MLzPKvfOzlB50n
+rE0fOuuleIUTLrfWdYWCjo7dQPZnG6cpJA+x06dfnKGrmy3II2trZYG5Z3e+pEPRZ2lvhZJWu29
Uh2nXTPmTHjXvR+/5UpVPle5lpiu5/T10Y465htrZh3hrpw675uRhsOPvJRqe0N7dTrQ/5ehTrcY
HdlGg2My4hPBOkc3lGk/tKayb+kUxUczkrS3UmkdY5vYXv6L8letbxjWha83yNOJ4fHe+uYHhjoB
jPLyl7AyikNlG2q5UwLLeirh2UPSI5anyO1ChxpEK/uWv0MerKdso3nRN1tS1JaSKK6Jd3NbxWab
9fveCGa8hBJmD0naeD1yN0nfuJPs0wAxeZs9SEM8yvuMI/vdHJXYd+O0U4qVB+fFxQN9jWbYGshI
XvK8bM+vAq9X+65tFQnUxgYdw5ktMTDVTSQ/2NEL1Z/rF8/FU222hqQhOEGi5EVuG4RGVice1iTn
W50ycKl/XDdwcXdjgOELuJCQpeVNOEfqk5ut46yjC4fySAZ8nr5L1zzW+Vs0IgeJ5kpaH4t+jU9m
zaSwg0naU1tSuWD88SMBsQAdfo5XJmDGv3W2sXHW+DAuChHCGoWkXW2npsvowbjD8Gire03NqRQc
ru/jRbIl2BDelN7kT6kVYCMgqfP8vdNDjThsS30lE1lyCMpIlF5pWuASQiYCOh++/BA7VfE50dJN
Vaw4xPJm/WNAuJrNuBmnNJ8NDK+UGBXlZZVTcW0Ns4Oc+FxjjFoUN5iwA3+PXpE76Ws+tmJCnKjK
lYgy7bxNdWC6uv8mOyvfYXmbmAJR5wIKQ9Hna/AG1exQb2cNUe3CLV9Vn1Tz03WfuoQ1zU5lAz5g
soX5Z/Fj6w3sq+AoMYLgk19CzVVtJ+euazeRbrmm9RRIlVu2EILWW7lc8ejFLWT4FMwpJDLwUJ6v
UPFjM0YzQnIt76FMn+x6pUm6eGJO/r7gaH7XdVGb8velkeFxrduNtitPD8naBPnaOgRvK03NN8b5
9OdV4qbK0ZPXgC+XBR2+0wzmtua5caYahMPPXPww9QPfaYCc2jSYXXX96LHSNtp4UxjbyHss/7gp
O5sEbqADniQYaIL/mXXZlB0JHopRj43sjspnHUhjaRyvu+DS5p2aEZwgDUnjQhUzsvpuwfJkdr+u
G1jwAuZA6OzqtFPAiAgG1KEIkDFiIq+svyg0VMrtqN8Mztt1KwunFSt48QxlgMFHeN9o0TycUU2S
m+i7jA5HUMW0l4OV1GBhsyhlmKgXUMQFJSJ4GsyiltZmSGZGzhfHepGDFdKyi1VQr0XNg5kWA6Zu
WgnnJzKYqcEBswYbXXqM+7vY3Gnen35vTLA/M0sZhBzOb/W9k9Dc+UzTVH0WkNIxnfNJ11b+/vw5
zx5+89+n7or2mWFaQDDOlyB1sh+mfR5sGu1vpXrtm9s+IGPbBuGKoQu/EgwJe+U7Hj7nFyiC5RMT
87eh9aEnO7n600+OwAq8boAGwfLxbhbcV0szOa2yHmYK9e8m3LbdGiBmYR1nBuzzDUubSDFHpm82
hvU0eXsGCAsAkGu98oXPQguMz23QFGB8SfDc2CPLN5rZSvmQeIinq8emyzfo0gxr4XjBiU9NmWLh
ZnByTRkwBfOenh/a+razV26WpdWQNWtU2+YReDEcJ3mg922j8VH0H3rh2tmdVzMtRachXvGyixPP
5z+1NH+9k+OSqSYPWhNLOeqIUUbndI2waGG7qBnyUUB60XUX+1tN33exXhvBJuW5EX/RzV1UrTRi
F1wMEwxjwO86U5sJPgxWxrMbD3aVRPtl6y7PKbeMPuUIJV8Pwot2GNyf8QPcWpZw9m27d3KrcCj6
SNtI20T+1rSfprXRqoVPQvMMvCF1JVVjRuf8k7Shpobm1IYb5NwU6XOYfrm+irW/L3zyTm2zIFX4
+0W8r9Pnpvj7+t+/3CX64ZQa9d/vsYsIHAa9o9WVDwgqUpuj4zWPc8Fm33kFBMdSsybyvmhuhvwA
74OeQvz4hOphciKoVMpxZ9Y5ZJv7kFPvSyuB8vJM0gxknJClcSCp/Z1/ljqZECVsvZhx/yclqEHL
7PviuVXrfdF/u76Dc7A6v2MwheSZSWsfUJPYd4xLAwCDjimEE52XOJOHlz6p76Yxro55V4cbdey/
a/U43MXUQK7bvvQOBaY0thH2IAQMRIBo72uDVNlsJ7RZG8/KdvXavNEc8MXV6dxdpAKAQGmwnm+k
H5VmkpkzNYzR7izJcB2ruYuL8GtjjZuOTptFxepfLIq3Jr01AgRLOzcZaW0YwLrBFE35HNmF26wB
eZa+GLcnnBT08KlECAY6S02j3+MbRon0U4TyyXZwnoESyRGV0p4S1vb6ii6jKjWcGcVEFGIEWRfy
wS6NKscuAUN72fNEo718addeoJePt7kVSayDlkCH00V8PxVq3hb26MNfGn61vI0My3J3HHy0p30I
j587huJLJDZM1Dzrw/XlXR7qc9NC0lA0g4LwN6ZVa7gZFGbGTUgZPk1/DFw/X6IlFI+UpOmHRgng
ILYT14y/Blmxb9Z6rpfOcbYY8dqovLCP5prmZlLAVoMtgy3lU+0MLmpNb76CWGfVU/R0VgLWpYtg
dk6J4I0DiizeI0VfU6PUWZuXQBISHar8zfvjDt28f1QPuHOh5LpEV5d+J3WzjdIxu2NvOL+YjX9q
pLE4knfsrzvF4oL+MSYKWXSOFpOrYCzQfk3pjUQjWV/xu8uH8PmCRPyRFRi8kDVs6NK9p2878z6y
Omq72r5Sb2tlNxU/VOmv6+tadPaTdQlOGESTMyoeNp1QzbZVEj0Y3ajzLs6lHSPIa+NPa9soxN9U
9rLBytEmkrWXwHsuO7CGKwNdaybmS+YkqwycKJgsP+RL2d9JyABsuJa/krleKjjMn2pmwQclNiOr
5x9xYoTxS0PvDdZhOA8SsqXlQ667TesO2tFLbozws4UcqC+7iNiXxpOeMEvmqs3Ki/YSAyj8ivnj
nvwKJ9MKSDT4FQOikJqrBoOrQvcdfwuGpxQZ6t7bmkh2dmvRedFpTlYvpCNBhSpVUWN3jF5VE82f
IxT5W9o1131z8UBgxgGcMndWRXRwPbXQs3jYkXTKdDrrUExY9zw6qx6TB8EM1ZOVrVRrt3C4Xjc+
r+E8U2CmCCQZCDzb5hYSHnVMJRujomI7Lu1bhm23CZWvftA+zNy68ds1h5rvzP9sThfHBAbLLvNR
RacsIb2zfhWDsvU9V68/FUxDV1m1DfJ9mvU3fbBymS99y3/WyW6f+5AZyvWo+hjOkGMrNfPGD6u9
pYL3ht/1+pYuXuo62jg8LkkvLy71pK2HNguxZdONcTttcu12Qu4j2Y50wIxi2M3/v6q1x1hJjvzW
7WSvkKAtnpnT3yDc7uANmizp+Q2SFXmfqdD2d6mZ8aaa8m6TyTDv9JI/HSDRG2+LUK2e0qE6NDy/
VphH/8NmMEjzvz0q8W2qIItGXYQfIptAyJpt1x4j64fU7GNj7+tuDu9CzyZRaxvWwtccAi+cDfTA
TAk6YwyFb15qUQhhW06I9MdHTSqZ1PBWEoBFt2LaxeA5qc+8sedupY6Ok0J1zzaHH5BxxtpPZ2bP
WLGyFOsZ5EKYiA4+8AvhOomkQZPyoprTDOO2NfNj0DJVNn5f8dv5z4j7xbQYQcgCfHQhfGIlRajY
0ZwRdoTYwbPfMktKZ8yDDBNDa76NqmmDwe6/D0X+V11bL6XuwViVal+8RtdWItNiWIS5lfE1SmYU
HoTw2yUSl1IFpCWu052neZ/AXx6bqUTLEY05L3zR23RnDOnOT1ayhd8VuYudoGGjU+IEeXLxWWNE
EjR47zZx8VyZwyGs9O/JGLtp82lSmq3iB79QoplLuB0tvK54byJuoL5Sb2ojJkdTXdN5v/515gMr
/iS+iU1J1+RfcfxmtOqypHc/v41RhepeUm08QNPiet7wmDOj78VrTDtLvn1qUciZCoRoxnHCYhFN
JXqG+raWk/eQkomxivZZ8vBTW4KHK1IzDWqPrZhE2ulD1yrein7l9lm6606NCClTZUhBrTgYGQm/
UVS6oQ/h3a0X8O7ZXf9aS++RU1NCXMiTpg2gZY03NbjhOtshhGiFH17sb1V08Ea/dYt2JeQvm0QG
A3Q/kUgTbvKoL8K4M1md7JVYijZVrN6Mjuy2pvPomXALpk+xNK3IESzFWEv/PTsOvwysm+cBUEor
YwwUAqCmMypg2Y+hv5YfLX22eT2MTs3lJxFMkRdyCBF7w9VtWmPxnI5dDyCZgGFsw6SA6cZvkBOu
AQqtXORLTommFaoRFO95pAsBqCpSblG5Q8ZkfIq1fYN0Wf9vLhAICbk+HF2nKyR8NbkZ+iw0eoRb
22/S9OgHX0Lni7lWwFtcCVRZKg1Bm0axcBOCMhsTbhF8ww5f27Z7iyqm6fppxesXL3tAKBaUVZSh
L0ZLmJj0fHkYSe+cByPYmfFdn+3HCpzOs2zscmWn8T4w75Xu8/Xjtri+E7tCqAoGpQ36YJrDR7Z3
4uhGKz/lqbS/bmUpBJ+uTvD1yA8nP50V1QJLLzaVZv2ajR4dQGYbtcisfVi0yrbMshW0xbJd8D30
9WDBEU+20WelVtPmh3gs3YSpfddZ5nacpCdPytxMkfam+ff1lS6dag7z/1kUgbNek4adxizsRsv9
jR09Ou0apnvxdj81IbgkDxu9NH1M2LYHewInaxf4z37/tTA3dJZUVBe9ZuVAL4XI30NACp1kmDWE
w+YZhVFPkYGbdHSRjXdYTjdD3G81AE1hNdw2enov9+PN9c1csSpuJgCNIWb6kpUOT1OBusizGrxV
0nOtH6tyU66BtZbOwskixbKlozltzDwMSOCI8cO7QGNIOvgXJ+HUhnDe0B3NTV/Fhh7XiLu6hg7/
bxgxknw7NmhmrphbW5Jw8MbUjsdSxpwVfEuYScmG3aoQ0e9rREiwTBx+bvzPUB2xI6DFflPW3KGb
Fi7zcK+onf8OaNn8ETJwsHdyJXsdcjt+tIammjZj5UtPNHbpiPWx398HZZLcNYYNx/x171lY+8zR
rSJICiEzheLzC9bOGCVveLlSfLnx/NvaGly7W+WsmBuq4uLnQgCPVVhgHHHkB7FccKAd9bG+L417
yS7VZz817uJSGY6x3N6OndpvSV8eBqje3SDKp5VlLkScmVWHAVbYMRjcF8IB0EymhCyS/Ulj1hTG
PC6L6xu5FHEwgeYizBgGuDjhOven0msMn5wsN++c5jjUOzvfJNa7HshMHx6GnofwSpN56ePRXoQq
dWY+v6D8TEwtbfR8zjil+8Q8SOSdDM9fX9dCeDFPbZjnDlIpMmClJiNWl1vYdAZ/O6UPXvgFJl14
Rtp/kUqgQ0H3kZG4OdMUdhHstG+2Gm/RULnVg9ti+Pgf0q6sSU6dWf4iIgAJAa/03rPvY78QY/sY
ELvYBL/+Jo44n7s1RCvO3Oexu5BUkkpVlZleookpF2cNDa14+sHzAYc9H1Fe0ySOJ5jwLLj8zyG/
GVvN4xIccgseP8fJM287SsAqc0/LpRhB/gAqRiOpX2YN2x+OmfavULqqwF4a2t+zpvAPYcKNW7fg
7ZHnVr7hALPtw9KMDxEX7TcqQ/Oj5mW4N61o2nLDifCqYCXZlX0UbiEV0B3RpN1TNPoX07d0BCkj
i2SWBL2kZgVuZE+s85F3N22SmeuxYdUqaTr7phld407UoWwh6DVOu9qqow+bW9kNy7vqIawaeU15
0t5nhujw2owrkHOmuQ8Gta6J1pFp//CmFPz6BW1CG1KWVfvcdUmyoW2f3Jb9hBBaQrqrXVUojoJ/
JHZBZzpBd+u1ZeAfw8QNj301RQfLqa2NHyLQCbrOo/u4kmWFdHMtrhNC5i8L+aGH9NDarrsCcuc0
Br+zXw7bmjlia4L+Isc/yuXWQz/7NXAMSbQyp5i8RNnkHQfWSNDSyIIkm5BmYxXQ3KTXdmWG+2jw
0cxdNWbTBB0mcTtAT3DtoEULuGWWG/u+yxJQDDi9v+WsT3b55LP3vI3zIzKPxjNHa/f3KfTCu6Ya
6MawYtIBZ0RJFiQohNI1NKQpWgrN1Hojk+2vM6cbjy50T967TNj/0DIx7wc345sSHeUImAGVytZG
UWZvecqGGhT0ZfarCB155NDieOVW3x/KwprQ3z7mN/jv3U3seQDMZC65CY3R+gdBSXzwpM1v7MSp
16Kckiqokep982ubPQxF5HOotgtSATjoZcM2zKMo24EAwz6UdtM+pJzUW6Bp/XbFCRmP6PUavrt9
bG5gDUgnJwmL3QBQr8CF7GT3HiBlt1lY8wqCFfMZDhmepyjNi8eymFi55lVcHbqyrr9FlMV+INow
/sbLmMnA6oCIuUqsyn/haI3c8imrjmFnkueiq0h4gGJ1AjJTe3qwBlIAuDI6KyM03AfHrcNDazWO
uetpSKJN3dWhFbACOdcV5enY77KmkQ9Z1Y99IDM/vB4cIwdC0uj2YVIZgELIuvzRFhwNcmECeiQW
h85TZDlNsS7cPnsuOZVPNtggv/sViK+jzDfbgFe8eC5IX384GTIKwD8yAAPiNK7f+qFunpzOSXwA
hgiBTAPNr7xBRpupAzdFVjbDs12PtggiQ5S/ZT/IjYVa4rPNEgDxMg+FoiC3SxDX54kfP5E0hF5h
4sRDECE4f7ZH29iWYUfiwCzNDO3+oRxeiYiGQwjsBawOjF0NlR3eRqTFBi5NR2IXoY8xzqv+ahhS
89uIpqfATmuKTweEJgeBeOne5gIPbLB9OfJQh4mBo4OJdIQI6SSOVBjp/cinrgygj1UfUhfN0oXT
2ZvQmWKB7IMjgUHj6S+0dA0vlet3h9zLfNS0kQC8K/BGK4CsjNeVKMVH5IXxLU7Dbm2IfPzh5na9
nSiI50hfyDho3AocQtM4RldJnyB09UcW7mrK8yeJ43pr8sbuAxiKDgBL1Vv0eKQ3tCr5oxGO8Z7F
xMF2SMHl4rG43UQEIiDANvVb0Fim34CpMQI6xt0GNDvuHlQ5vQxY5PRrIUYXST/LRjsIOJ+jLR1d
qNjSetgkvKCbsk+dYVcxJvyVl1NnCkB/0PjBAKrMdm3HTRbjUSZQGHYqsEoHPXgQNyAmacnKBURn
w6w0e/Y4QYqkaKQx4QhzxLgCTnCqVr7ZpL+hbAEMuCzr9rUu/XAzElF9c2nY7vs4S7fgj2m+kcho
AdQBrkoYXbsRrqjWZJ500J5Vj5452Tk4AVIvcN20fEBTgHsdtX5zBWmf6WDBE6F/YMQ6YZ6lOgB4
Tf9ec0r4GAMoBfFBoJt68jglWxOFCMv9ZvtvJmrJEwO2LkjHLdXJIS2Gc3Or4MyBgkyyYlag/6m0
5joy2JVqKFhkQtdUuRj2nFiYv+CkKBh1lR2BUwcV3W78Xlm/ZmEQH+gkRpARSn76WXZPWx1bxWIM
SU0wSPhIlDvQvDu3Wjcu76SBqCGd2x6Tg9NvuzwJoKWWxHuZvIX0F681j/GlSAVpPRddikiqIOY6
t5k0MejW59p1Gd4mSTCwbVvthuYm1L3qluKuU0PKlEKFbvT7uaRsiOdOvJPo0OkkUpf84tTE/Akn
q8brUMTJvGqTe5C5A5Z28t/r4gwZLjzl0N81U7WfWyjRxEbtufjmD1fDuHP9je9oCtJzRK0+lqDr
AfQ72FrYpxZuq8kb0+rneu3kXQ9edmyTFEq5CbSv7fXl4H5pSU5Mqf0YwnWbKs8wmtB78ug9VF4t
XVvvZwoOsB6f2lCeXsCeToUfwwZYVFdgzUSMWAaQmA9SOu5DsBTYYIuLewa1HWCaCejTcpBHFVaQ
crkfoSgq8WRrze8uOgQuj14z0WrrkOemddjMbRQi2vjkdeiQWjhGukaoJZ+ELAqgemgDtvA2PPcY
1mcNGGrw9LTF71Q8x+LlC6OYU69gN4FshqrdhzCoCccGz5nc39R10AJhAopar9B1Ty76Co4IdP57
YEpQRb0GmyN7keJ9S8KjbfxT96Ca09QYdCaUE8J0xpoPEiY678nvE8Aj1qZO4lVnY/77yRFRpqL3
qIc3s1f+rtNNWt7J6vErK/J3pj49mcE+Vg0YRoV4rXbevPJ7mK8GoSsgLHrWyYoob+XEsuOIObBT
QLGKvPBekxjWTZVyGxk1XkghxVTV+aaGPGrjvFr/WVBkPh1OxqCcpzy1wYNZYQxtc+Tdm/Cf0vDh
8nJopunPpXuy4n5YoBNcwASw9nEGsSDxhTsBLJ5zVyoSdojBzl1qNDtgfnMUqXLrmED6FDe2+Z8l
puZ5QtgGCB44qH21Rm8C/l77LXb5mKOTZbj3jIfOuYnQvM40p+JSPHBqSdmENQLnuAA4aTWaOxrv
I+EFlD2Atrz87x2w85gY9EbBQT3nfM7nzbaqsC44LPUWiA1uJ7rth6+sPfBQ6MFH8hU95ucmhITY
mhWi0t5WN45fBm3+lb3+14CjjCEr2pJ58Xy69y8AiLP4qgx3TAdZWtyJaJ8COBp915iu82G4ZlLU
TTcn4dzdEG2NOg247qJeug3BkgwMBupAYAZX4sCymgCFHVBciwEnz6NtysYA9IIW31zejktVPHZq
SHEwyMoLmrezoaatrpFVSo8Fshobt22ae6A9w5XoQXfdM/ZdmlazZpOzzVhCVuBG10XcS86Oe/mP
H6J8bCvBSdaSqZxsbF033Zq2BJT+MTKvWsggSkuTdlw6hk5NKUWNorJrJFZgam7mTcjDAEGhyzO7
bAGsezMSDOg25RwiGcQV+Jw7bZtdVd6SXrOZFj0EKfx/f1+5D/wC9IJC4vfr4hfv+DoqkC7x3Q1J
dET4f3i51BgYTzsAjhA6ot9fcUY4IopaIF9ceT2DuKaDx4+xdSJQwiJp1U4u+rzcwI6gpZWW12hW
vh294TA1HVJjfcBBX05AoJYM/r6zbrvQR+ZLMxdL78PTD1ScGMi0burmueiMN4/dx+yYx5u4hKrx
sa72RNd9sTj1J/OhHABIOjo+eMxQWkRFrEnagFUjYIX7CBmiy060dNScDkwJXgqfAzYyYmAc3ZLk
pTVuTVNzAiz66SwVgcYEFC5UPx2MwgEbBDouuH0dpxbCb135d3Fb/7WgQu+TIvNLNHWgUQA6K1nz
3LjbInvPmmsD1CKX50szGF/Z1qHPxFDbGEycVPuSJ9fQANxfNrG8JP+bL/WF3hB7lDyc+WtYtyvJ
gMRaEWRuplkW3aQpLl33qaBWiJUfAR8GIYZbgBUwXdP+aeCZZtZ0Q5r/fhKTjRUIYME/iGuzpWtW
vuQMuG5PM2/Le/TvvCnnYWhaies3mLeI7010gIrmZhxuaoYACppj1s4n28sLtXy1+QCSQ7IBzAvq
W6/iYzpQ2uE6Sa6T/BjKuwyNx7b1Bl6lDgxkNKDWCqXgAC/Fr+zbuTULyXcC6J4yo4WcUiSoYTpu
jkUXr0xk+mOd/tPisp0YUWa0p8VosHnn+t6OuzuRN+jH19TOFjfUiQ3llqmLZHImBzYkuGaKmdCg
0zifzoISFIKNq0oMAxYwl0FolKte11G76Hmo/AHa5f6RjDl37xKqVqzM0XZVePyZ40gN8hxak6Cg
ZisX3G1guRkfUTr5QPvX4Qs+OCvhAklrA6D3qeU+HRrutRIVVCd6yD0CYM/z0NRIZlfXfeOuCmk+
CPljal/RFL+hxn9mGsZLBcRqCFRnxLD7KU9gQPdMWBh7zq0UvPfuaO5pbzi/QCWVXnteab1cHvGS
U2KqIfwNdIOJZuzzyZbJYM0cznDKOLBSaGEUd1M0arbX0uF4akS5FmFbJhWFkZj8TFxUdPaZU+Ep
+dx0r5eHM/+SGvqcWlL2GKjdxqjvEB5XEpSl4AkDumhlo0pE2m+XLekmTtlpuElYhkoM4kX/I4r2
bvrkupvLJpY2wox+B8kt+EHwgjlfG9uu6yYBpduqCD/cBHpfKEBXKEmaweB/EGNbRz8uG1we0/8M
qt1QXtahnbiBQbskGybRsAAZ8RxV0Mtmlhfprxn7fFxV6VjCLuZFSres2FC6LrInQr9wUJ3Mnvro
dwrQx3c1rBDxnvNdX2kyzUsH4envz38/uYVdgNQlhNfwJJEQdIRYNdfdSovrP9+G4KUA3FV9Hve8
ycBlaaFR2X0S7bji8lWYFNVEFEIPyYgykQ4ovLhR0fAKPAPg90DXno8paksXOStY9K3rJAQYhW+L
aAiGzkLcvL3sBYvzd2JL8QIb3P+OIzB/MeCfBkPTvOYs+EwZOx+mJxaUd1DhjQUVEhZqtGTyYyWe
yuhR0FVR7zpUiBE786MVbUHMD1DXqig0L8rFgMZ1/mg8oInlU0ATDuCM7EJ4oBFboO3L3X58oYmB
irPgXglgdFig9Cfrx8xl+R0DAqpczU0INxbAfaDUppHQzPniBgdeA1AFkNx8Yux37Qi19pDgi/on
bm+a4dj6mkNLZ2Le/CfbguT+WCcZRTszd2/TDlxqBb8thI6cfHFvnIxEOehx+vZeMsFM02ftleMO
JYIR68hlwtaNw4+en6HtkUdXtC51r7zFXXJiWzmXh7ZLnB6Mo6uGlOBV2or0qYx34MQB/uULe+Sv
JZWBm/Om9yIBS3HrBIKaQWv//zxC3fEuKV1XlLCQUYSj1dZGxw/NNaWJxa1+Mgxlq/vSqtC/Arfr
rVeQw9ry6fI0LS6IR8DYBHAU2gdnnzzxuYJzSHbVqEWBaCMwHXD8rznYJMN7FMEuW/pTHFcDDES2
eCfgYAHuQBlKmlk8IzOSA9QAQUiu+v53FoL+8NaAmF1bbgayd/NvY3hTOfcoyV22vjROxIaAPlFI
eQFvcT7OkBkFh4g35pE3HyJGc7n8ju6yO+k8k7TRbOSlHQboKUBNACdQ5JLOjYFOFOiLudPPpia4
fq5y/kMSL3DKVVxc9em6af+5PLpFg6B9AaID3JyOyvpjQLzYrsIWaRqvvBqbbw2YKjx5G3vDagqj
5ykf1xC310zpPIpP6wmEoIlFRSuoWpJ28exzCws4kpSCvQ6aM/3VqOWAWjQC2i+0W6CJGXzp51Pp
e7JDahFvaUGbbRNOhzo2d03ENpcncLGhBKzvkHADKg95TOX6FoM9U/7Nr4ckuxnF3QSi61g0t2BU
26DZdRvX8T2Elx9H3oDO9+Oy9aVNDqwyuKeABvKQFD4fJPOngtU+gvwa6q2GvO7LX5cNLM4iqLtR
jEAlGHnUcwOpTWtpElynbjjt5spdZZjbKPI0HjFfUJ884sSMcoGZBLrJ7hyX2C7wWTbadPNtx5/o
F1DPYBr8OxxlM1ulBR5aNIKuQsR0Cfpw0vyjtgDg09WkFvfViSHlpZJ4IesqkOesShu6GP4HRR9n
9tTSu85dF2Wyb7wvlPQ89HExHB4oq6s0etXQ+aaokayP0uM4vZtsb4kvVFehpI6SPQIsx1avLYOA
RYcbSNj4nK9cCYYKXJG6ROiSR58aUc56lk7gISpgBGzU9ybrHvzi8bJL6ywoBwMhRV5CABN7Bppf
lrxzMs1SLMagqN05M4TNwtmjxCqpOSbRILArG+/NLAEWuhrtJ6N74fED2OLjG+MGybTpKy+8E6vq
yyVG7Jk584N/SCe0x7y2wg0qb62V85hdV92rp3aUAy8S5iBBD5WurJoVu8QeH3r5Jib/nk0/cwD6
Ajf9cXnFlg6hU4uqTxQpKdMSmyl1gEyYtVG6x/Q/C6/i4XJqRHGL3G7sSIQYVu/vwCAbQEoc/KNE
R0e5dNKdmpm98yRsKt1mINKFmQovsEyOQc5+tMO+MjVIi8XOvFNDyslNRwtE5zM4DwLTq2j8mEIs
2E1YPUIsFEpzUM9wbARUXyjpAecL8j0klQEVVzMAPo94Y8/XYdabx7Zwb3utKsm83IoDwoQ/k22C
huqT6FPolINEAz5MuPVtPT+TqylI4i7IOQFUpkay5uiSYj047zJ6tysdjcLCEqKiyDwGCAswqiqD
A+s7K09sXCImSMOGcsfRpWF+d3Tk2Atef2ZGuROB/o1o6sJM26ILvJV3La1/t4W5vry5FrbzmRnl
Smy7qe6TGUyZNfwGElLAZQfpg3T9G1GGAXpRNFf9ws3o4h2MKhqgt59radwyzJo3uOo5q1+pXW7i
7nccAng+PMGl0FT8w0+G3RfGeGJTuY0NagxO3drzkbUW05NIH4KAVEnAW03JfHHN8E5AXMvASKgS
A1aNyKNkNjSMYOn04m0/5cd6ijQkIjozyniIFJE7mDAj213N7nmzzeL95Smbl/3TJoMwJ54+EKpF
xHR+TrVhDXFEj+E4HNCsn2x8gSwOUDp50H6hRgPdPfSIgJJ5ZqFULhQfxMAIymBKxsO6Y3siu1Wm
yx8sThkaRfBrECcHf9P5eJqcACfheMjCAEuX2S8jejSdSHPzL+0ly0SrLUJxTJuKTYwiaRsRdCkA
6rB2YYxUOKcgrKPj2u99oF4kEolJqVmppZFZwAiCOBGh3ydMHR9YDNAMuC/jFtpwvsjrtev3wzYh
k2Z4SwffqSXlRJomlwGZgOHFPuQrOnpd9P4hAu8gbprDZfdbGpSNejsaN0E38ukhDK6TMPNTJEUr
CUlrE0xynG1G4WvyyUtebjO8Q2fBPbziFC+v3c7PygSZGD8tIN2zg/Bt7F0xNxj59vKAlubu1JJy
70MrcwLEGwMqjC2oPQLm/uj9TU+eLptZCG7BF/p3QPO8noQXlmGbEf4KM8505w7+rix1Wh7LI5mJ
OrGVnE/8+hCwgW4hQWIpL36PwIj7b263GXR6g4sOAK6of60oR1ySWqSO56xpV92X3WEEJ4nU3ApL
JkBlg8QO4M0zxfn5XCV57nfDjH5vx1vpvBqgpzUbzW2ns6EcO0IOAncdbHh0S6P3wQJ9mU4Ec+nU
Qe3UB5k+xAEB5D8fh8zsFDxiuA0SPv2o8vi6J5BrI3ybgX3Uqb3AA3dscNnPlm7xGU8w58XQDK7G
QE4p+ADdJdjsK6BsbzkO7DovA5Dwrli1AQQTwt2XTS7t1VOTynL1lZ1FlYm9WufuLfo+VvaQ/+wr
a5P73rZ3c82xqhuhsnJUoDMtZJjVsazKVUvlR1gZzSHrm/eyN7+Z/qw5lfi3OfrBNJO7vKB/J1fx
faiMpjKrMLmTCzErs0LiCpws/Rq6Dx+yDL+ZpXUDAQBNG8PSvkbOEZTGyAPiplSuYUix2GNlzGfh
cIVnA5FpMCUrEf6+vIxLCTP0UUE+B7AUIMHVvg8KJKMEvB3nh81uzJStxoytIQW8qw1+laffWi8/
OAAiOtG4j5zu52Xzi140J7KQQQWngcoEzPq+F6BBRvBe/mzTHI6TbO2ox5X2kRtcs5CLU3piTDn0
iWMmIWjBkJQBsV7FXtMpPfgN5FuMr0TV+Ln/DUs5AxxA8TgTGNYYA1Fteldu4SIudPedLO94a65F
3AbepG2N1Y1w/vvJfVPgk8CRB7sxr/Z2Jlbc6QIHqA6QZd3IcVyhXe4+6sEHw8192LVPecXu3AQS
VEab7eq0CywtTeXiEjMT7EEzjB1cTOffBDhtJoZu3j7IXGfx1gdnOl2D6yDQMcQtbtQTS8roB1eA
BiPG6Kn8TkmQZ/sMxRCLr8OogOqHxnUX75ITa8qJVI6gICDzuBJQmJjje4g8qQX11MsbRGdFOXzi
IXUMJ5s9yUE/6gbQzwDRmMbI4uF6MpT57yduQ1qni61xXqKufSd+ex13bN2Hr0DDbShLNkn8UaBX
9/LIlmrTs9LIv46hqijwPuZ1NVuVTrYlSXIAXeXK6otN77Z7RM8or/A1WDEe+55sY6PaeNGHaUT3
WXy4/CWaOVa1zdvaYCHQfnMa2l7T2AYxZrKrDJ3EzlIwCEUHPAzAGAi2ZOVEd7OmcvwUb54I0oQD
Z3sg1ndfGclfE/b5QqLjOQHtPU64po+O3I3RTBq/htOkMbN4zJyMhJybKUlbeu2IkdAxOoimurH6
R6sA96JkGs9cKjaiBw66wRQQDHQBKZMGscfGILGPqBCkdFBzm5zHDFxx5NWl73LaduGdMwQF7cH+
sGl0iFOtdWU+Y4SqDRUYqI3cUkkfWHyMvdVQXYHgN+t+AJKN/QgK9t5Gm9WwubyYi8fZydCVWW7c
oe7E/EYuE1CU8dXEdlHSraP8pfADqoPnLWUoz2ZauR2jKK7iHK+8VTzdOv2mQpur0++mRCCueiTG
Y2avJddUxRcdae5wnDcE+YRtNPxsMP0SNqswPhQCipio4RaeseswxMuzuXgNzYxeQPhTZCsVR+pH
Jx9DG69lJ4aaL+JUo6O7DC+Mib7j2tIcKUsDm/vTfUjrgNBHLUOOZUQdg5YI+InbBCLNfrW136/s
iCXBZDsvl8e2VOJAzdMEtMJxHRuSCucbMiqhf2k6MIdONbpr0uq6bepy7bSRPIARie06Rn62Sd0E
0uvKNZHg76/C6SlnlY4PfukwxaGO9gCKr/lEBmvnLZGIsrIVz/wj7eoVrd2bTPvKWnBXVL7m5yhk
CSBNqjITtjzqbY/0SCImj17xUfUPJah6RwjkMFTnN40BOS5X40OfVxU2kRpDeyyBPItafjU8O07K
EDZ5vrKap5n5o2SHctDxXenszH8/uY9du+NQlERKfXRXbfc0Flt3uhP07bLX6KzMO+bESsUHUOl7
GI2TQfjUA2jLeqImKuPPl+189oh51uCeaHI1fVd1zjqJoXLQzqPJnob+oTDvah1p/+fNfW5CObti
p5p8fzYh3R+Re7DEOirRzvB70lUBPt/hwJyYNnTe/qiYqe0nLRhLjHHuFZbVQyT8R9PrNDnrRQtQ
l6HIs83aKGosZvE4TEIk5DuxavkbJf/5yJ3pPCGFCIK8WQhFWfUursZG/km+uy8N2ZIQYPrwrgAk
6PKqL3nXqR0lcLVlgR68Aakvlq+jLAsiF4xKKAZRzXiW5gulJxR/kDgCbZpyrnctAreKITMl/Du7
/Ccb7NXlgSxQceEph5maeafnJOjs3yf7RAAJUYwFwsPOqYJGPptQ+4zdfGZ/CUR54/u/KeMPLem2
KX8w+2aPAsdzZ5O1aQnQaZU4I2rds2DB4R10RM+k5SjfgHpD+aYOCmeA8iNkZdlVOHVXIrF2pHa2
I3x/nHTVyyVz0BGB6yMHCLdRpqAswfEwuFhM0UzVt9ENQRSTTxAWXZVZ1mQBHy0KXpMO2o0FVN6j
gNLeDSbpDscIAiEbv5uyWQN5LCFb3XkzpRbvm5cQSaR7p+ypTqBt6XtRJ2EQmKVojVC74UKoQyOP
jOkZ8Z4IwtRcG5M8ekl5LY32V5F0Oh+ZYbrn9RkC2TmoD9sUroiC6/l6jJDNlZE3B4qGgEZCY64H
0l0D27V2p3Etah9pnBy422GHVkbd6sw//sk4fIGC82OmKFSMA7nTGN2E0Eb2/loM5t4w/a1ropPW
cbZGB1XvZEDIg3Za+7mvIk2iamEDOth9ECqb1TzRlnQ+9AJnzZSHiOGc6McQe4Hd6B4BC0cJGrn+
FB5AgwGQ6LmFrI9kTfoQWdtwQ+NDbV1JMCQV75f3+cI1dWZF2VKyiC3wL2IWe/cgJCC29Z3vbS7b
WHhQEBiZqXKwj5DuUiarEVMyiQbVocKR2xRggyCKfGvltta4a/00hQzDkK6zEkzckrfyFp1mSN5Y
g3Ns8u6hb6dR80VLOwWu64AYcE5YqzUykoQDRQNgthL2b1QSgty7DU3jvvMH1CrkWjP8JU+Fi4LI
Ey86Gy5zvpKkb1DWnp80lRVCKSVvrn0wfW3iuqy/9QnjW0QKd200ubdgvL7hnuFCESLVOOyfSVb3
CxYAEqcW9it6tM6/InS8WPYhCClkxYYWEOGcmKuI5fS5s0a+SzrZfKCLr4iv0MIFn0t4iiqlBYz5
wXW5eJYkBU9Va7j0w+sjsgaf7dThZsvTo1mPRbxJJwPouaZlzbOILRB5ein4yJqiHTfRxPIXm7XO
TGNjPZstNX6HonT3WeeYL04Y1vusHfM1j+l0HSc0RyEkDOMgAi/afRcJqetT+vzKxNIjLkO0jrCG
qTIGqcS72+6LbOXZgHvZ7n3h/GxRRUgtAXZOspW6HsaFjDMsgh9gvkvmsrwy/bxndOhcPFa6ceN7
DyRaF91b4T7H/Qe07hKkYNgN1So3Lm1v3AUozIKiHXSZys4bMnt0ICGRrYYY5KrWrOqS3jFBNb0A
S2cVBCjB5IGxzQ+Uc98aMvDlJRKN0Fnng8rtkFTfuffO3O3lnbS0bdHrAklrNh8oaspqKAXpAO3J
VtQbNrbMDsxP13FDg4x8iyTVXG+Lc3diTUmDTL3dcy5grZ1AIG7bm8y9r6Vm5paNgBYfgJ65HUVZ
IDtOZeT6kB2U+fBzkEzee27/UvK21FSZlx0Q0hmozqE4C2TR+RpxdPCIYX6cl+GAltMfzYjGmqvJ
DyKJwuDGdo89gKmVjiZ6Xnr12KE+wWaDjhEAnIpreLR1Q5ZjFln7MnVPsjpGHNwDQWq8mGJv6Z4q
C0kBAAHQpQ/GJXD7op5+PswO2n05mujgI+0LYOuSrMx0HSabNg1c/k6yVQSr7Nardpd9cykgOLWr
RP7cjgtj8DBOr2l3iSv3w6iDhS25//xEwmSibPUplSraobUzEJ3OyOyqOdTDfqzzuW24ZJPmHbPk
lqemFN9PywhNbwiAV14E5amI7T0nC8w8+8KGPjWj3IwRH+tJxDATAlNcyXuZvvt5uQrHXzHYMy8v
0NKRj1YiCPb4OPOp2qY+J/ubYmix04DU8B997ge+8yDCpw7a0kyX57eX/IHhsIfSEQGLmXreW7XR
14LMMQ/aOFsr8Ksne8LKbYz6oQlfAQU36E0XfYzlKvf2JP3dVLexW6Fws/P6K5P+EkYd5NVTNu0L
tk4KHQXPkjOdfp/ir6xuSOpECAdAGc3NoB+3wn0gzY820QQef1qy1RMANx7Ia/BYxS2kHDxEeI0V
O5gJYcfo4tplI4oZQR2LoE0fajauY4sEaVtsshKXb/a9ImADWmX1T4ccU/laeKAclSuTPchIc8Iv
Bqann6a4eWdXBFVeTEKdX4GMCpO/QWZI8DXxn3m+ZXzdp/sS+mtRvi7+OwKLAG4J82iXAtWS+oSo
a+Q8kIiCXjC4zpE6DUK6GnRyeUvH76mR+eY+ecanTeUXwBciALC+tW3gtDs335L4eXD2eXhn6/oj
lgKBU3PK6VvXoxMlI8wxh688FlByK4GV83WPoyXvxUvfhDIAEr8o8J4PqxsNh1klTluS9gAcHsT0
GIOXjlofmY50Y+HcwHX5p40YzW1I6Z2bAi6W5wmFqYQ/sUgAzQk+4vIuAtUiWQEPdvmUWlivM2vK
eg3cjjJDwhr0Uqa6BOA7RlsxDZgd5PQ7eHbR8aI5GBfO+jOTyppx4JALp4dJW5CN2XbrobwxdY6x
sGBnRpTjZho4D8UcTEVDHtTZEfVGTGsApvW+1oRU9uKKYT8BMotMH2os5yuWF5xmdJznMHtK5GFI
btuCAKO3dqINLZ4TTldx/6spfiXsOpz2LhHrgbKAmFsPVOTJoY22IszWVrcBsGolsw5Em1tEFCmU
8eK7wf/vlyCKJX8/V5kanI9dYSf4fYEWBR+9S5bYufWPwfA27q/L3rVAKzorLfy1pURjwgNEZ5qj
lLD+UTrrxnhLkA312yCND+a4Ecm2Ite+tbHL+xbkTGOxqu1H33nP8nhX6a6gpeP35GugH32+UFAu
CwfTxNf4mGbUVSMIwK6c1Aya/gBi8iAc3jshd45zX+TrQX6h4ADzQM0xgpcZYO/n5kFeTRo5h6Zh
fS/9Z3tCh0h5lLHmAlzcX3/NqFheYwoNv0lgpmjeEzGso2pf1MVXNvGJEeVAdKgRS3Q1YSqN7w14
sbtkw3Q8wUtn09yWNcMqXBBQKfvK6uSQpXNVOmY/svAwZRCJPAgXXLPpVVm+ydfLzro0b4D1Qu4P
OSN0MivLY7Ym2nujEftu3Bje3vGepi9cwTNy+F8T6tJU9gCl9gomRH2TRd9qtjEKze5eHgUEywFv
Ra5JTTWBPn5qiTHg+pj2I30z+bXQgckWTaBwwkxkCQE0VdYl7m1LTC5G0csnNEGP6TWKrpfXYqnw
CBq+vzaUQ2p0oHUBmRH4l3ifvlOk3JuV4fxjJ9+7/iHDteh0ucbm8rDwzgEkCi9INWtYV21HS/RR
rRxxiKLfCZJH5OPysJZuClSb/mdCuW1Dy/RyZOJB0hpuBmOPINxZ8+J28jd2o3l/60ajLJI/RllM
O5jyobgeWfsh+Y7u6MvDmX9DibSxSH+HoyxS2o1DY5mwUSdjkGQBdV9HLw9864ro6kPzzFwypWxO
y61FaFUwNZQ/LeOYNb8riYfi7vKAll7zyJdZ9twejSBZfbRNfIASCrSfViOiO7RMQrLFCsKuv3Jr
tgptgZdcdet6ZDc64U3sRg9xrQGcLh16p1+guEiFJlhwMeALiHfox39Y/2wTVKiP4OApvW1i6kY8
H9TKxAJY5tjgJAOaG+Sl55dS70+xHCwHeUIBGZU4yJIXt9xk4VHSKZD+G0EGucXb8b/fH4AfoGke
EHwo/Ki42lS0dQgW0T/HlOet83bXy83lxVyYSeBqZh0pKFr54FA4H1mVu5WsEwNvgzpZtd6WmbuY
BCi+BU6yRqDFdSmvBR89NfjnTDt5+zAb+hKVDLF0lAcZr9BKfJi6a040paiFrX1mR7l7e/P/OLuu
Hbl1ZftFApRFvarVYXIez/hFcNgjKkdS4evvoi+O3c0hmrCBjYMDGJjqoopFsmrVWphFd6sQxRII
r5MABew5Gv7hgD8xIj1Vg5Z5dY1r6YZiFipMNk74ZdJRMivyB9gDUIYU6BJEgvj3owUrfGOtnMIv
N+iKXg8Ng3pVfjVO2bYR45s816ybIvuemJPSFQhxoM9hIuZK+2fRZVFmW1FpbKF5TrCWuqFQnTUp
/HqP4SZQw5rtx33+DUDMyO0PcxF79kPBPs7H+ueQcNG7Q+LB1RKPEF9yzTQTv2YBJCmCoUP1AiKG
PKqb3Xkjn+MbRtAGhwA1WuKgfjj9XN5aoQE6p2i/ohntsrgzMrxOHwPj4rydzxsXdhygyNDrxXVJ
fk/la9qYbQY7lvVRgLgWYmbdFxuSfxzkTcG0oZ7mxvw5Dk8NSp+qNKfGghwwHEu2fX3g4eUwvkPM
SivTpiiKH1sCUfjpEgIu0k71CEteP7oXPrQDD2g8ZbtgTNIby8nzXRZCEaOt+uanS/30kVqE7n0W
Fs/n11jpMrR0hXoFqhpyoybpw96pzAyIz+5mAOq4tB9I8D57cddrdp3yax5ZElF1tMkrLzf7OoCl
YmrjELe4zofU1wyg54FOX7j74I6aq48yTo8sSmmFuAkGwR1YBA93M21XOwCm9S5p/6HRiq+JHhva
m3jR4fA8dc2daQ1NXRgyg03mbzxriDgHQZsZ9ewjcR/N7HkObwGN/5dv99usKwUR1HXz1K+Ffxbo
h0DyZdz74bYOt+akKW0o08ofB2XMg5X2YB5oYMlwt155M6331vJ23hnFTf9kEV3poLEMow0YpUBT
C2qKZluhKzSuA+TmMkBjX3geGcsF11EF6DyTrj1mFph8seAZt9fYALZwnr8mq47mTmdFFO2PYj8J
68prRYBkzhXNnxg0zQudNqgy2pEqwdNEUJt0pWhv+6pJ1hA2Oi+q1zwiQJ2CH4Ci4nX+SylTxpEh
6YwpwnpMLLGRZ9TVXeNH2t2Eznbto04nHKVIGb4FthUnsC1gW2XclZGwMlyDFJfDaevVdzyLx+CJ
N7eALhRNHFR/H+UQ8AGK1kPXAE0DaQVz6qScFBkKJvl1YN2X3lv19zcdtGSOTEhrl4F2M58WFP6L
+n6073v+0jWbdbmz2d8fZej9ICHhlEbrWp7v7Bh6HwEH0oQk96X5lHcbQjauA6n75XA+HFQb98SU
tGzAnpGg9bFspPwYjTcfQtibpl2igd1Y3auV36QJ07waFLF+YlJaxtJwXXD1wjtUqSfrbTX3fXhd
61rI4q+cPolE/+zPGkppnS/FsC4EjoXWz4V/g/ZdEj529LHMDomtiT2lR2A/E+Ua0ZqR8xCbBgrd
P7SPUX/kwGNkA4QMrx2m+VqKTAStgT92pExUTNx2ihF20vXO9uKkfeY62JX4E/KyYdGwh9ALAf5I
iod6JLSxE2DSExtoTPPD0VXP1AbAbQbqNtTo5AedQ/A2DlbM90IwDLLy9tPqNZppf6UJFM1Ewxuo
RhlhWFDLm+C02Kc/m/bRxzjM+V2j+t6iKvc/A9JpR0fLnte6QpGpejCRqe3iLigfqU4PWPW5j81I
YdXnHce5DT/ocLHWr0EX5YkmohTHgRCZ+u2JFFE0HVI6F/CENK9G9h5CTB1ym8VSRKWOjlD5VSDJ
TYgj1D9kVW5SuJM1mGjbe9m1O7aboeo0n0VnQXKmwNWtaQRYBQJHDqogrU4uTvlBjlwQ/350E+jH
Fq2BEAAwg75k7rOzgMt30nwRpQ3gesQUF3oJcvEqTda6K2aAr5r5zjBi0lw71cf58FWdzGgf/zYh
wvvIjbJPh8JtYaJdbiGrysLYBXKyvekMyCV3kGXVDRSpcrFNALdFSxS1cbkoC1wb5IIc9Bnosuv8
IbahO1wuseFfIz93ILs9758yqI/MSf6N0O8AyQzMkf56sg5Z8Bo48dIfWh2cWP2t/vglJcuJEzAQ
rTDE5q9+vu9QnXU1zyClL+j3i1ksAUCRjjHShRWmRdDnc9rnqX3J6IWbAvT6lOf/cOew/xiS9Qk7
NrGq6pD4zeXAq2fc4ct2w4HC9DVTCMpFOzIkFSBSmwDCC3TrxqdfjLKJMIgJSUBNCCgzdIgWAGhY
MH4iR5wJtHwOggeEuBO56Gz1JDYZhnQ1t2llxjkyI0WaNea5RVOYsc0Hw3jrjPh8JCuvZ8A+4xML
AnRcbU+3apP7eZ0I/FG3QhjOoFckL2Insw8Wna7M6Xaua0DU7LqL6nDQNAZUa+jgEiBISMV/ku0R
5MzOWiP0ZnLXFGXk5YfJAPb14ryPqngA2EmcQagQEplzkI7cWQeCeGisvZ38x5e7JdDVQVUlG9zO
fxuRKQZBvc9AvgEjrN0Apxbb5CYJ3t1gH3obC6CJ+jEP94NOZFEVHsdW5VBfHCAjhNWhvsogxdn+
/VyaCxgywgKRDk45uXbR23xt1xbhMc6GzzZukA97B7Ob3aYLCh/soMwMK01MKr/XH5ty4QIgiaEg
wmbXfKuCi468M7Y7HxLqsD+yIS1cN3GweK2wYfkXdLCiqfcAsLovx/sVVcshiRtja9rb81ZVx6KD
1ze4/zCIAbTw6V6bndVCDwJGkxHiKxHgwjkHQ5/RQWJmJHtvsu24HdrsxhgTFBeXytqf/wGqXC8E
HASrD54SMr68LA3isBI/wMXFonS2HTZdEpaRUb7ateaaodzcoluEUjPKzab4ykd3ALNyGA9Dhtd5
n8VrXm8het1F0CfGrcnTDYMqQ+bImJQm16Yuk7lD389s7xc3HqeXgmhCRrl2oZAeBGhYUIqd+mOk
NCjrckLEdDXYOYwoIN/wzATQFUN71NMcL8pQ+WNNFr3q/G4E0AwOLZn7RMn72r+l4fqASvCVWROc
nJhOcXVIXmU2OTJqn7pYpp1hpxZcrIAOFVco/g81SQzKYS4a0y24q8mVwqpqoZ1O4ZabfzirEa1T
5HhRWL94ulEK9ef6Y0nyBS2cmQ4iIpiJcZ0h8sONkz1wjh7f+z9sKsywo9nh4RCV35tQc0ud0Z9R
BwBEKBhvMV3CyTNQ5DzRicSqwvwXhhztdEuQsp1+IL8gS+ZU+EArSAGKdtp2DG9D+/W8Q6qdCwYg
jDTicSvKa6dWGtOrwbC54B0VfMudjxlY4C65G3zNI1r1hTCphiEDzDqBF1BKwWxgU9pTrFtqXLP0
wrRvy+nKbh6Yr+mVK8/mY0tSLJgAUzA6ii9ktfu1D6/yEdgyp3bArdSy2OIY1Wi6vY2xjXkYfrbe
2z8sKDwE0gZViU+qzqwn6zqGYkFBbBsabpx22xGZI/04b0cZHkd2xCvpKOUSwyjRUzaxouQq967c
fGcMmrNZlZfcPyYcqalQzD50kDO4MvMvS4ii7nzIwdSbOh8L+lP2cmvq5FKV0QiYjQcMkY9WnxQm
AVnsyUrgVIVel7tsfOuDgnnfzjQ3bWU4orBLAM4E0sGT7FRLxuzcQ5AU6wGN2DZ7Nqbt0N55urqh
0iHxSIU/uFTJObBk6dCkuY1oLI0Lv/8gIf8RliDY6zvNDtNZkuK+L5NsSXpYmuwHEMG51RdHaIal
xfZ83P3CvMk1Pcj+/nZJutjgJQzUa2LBpY7crLyJHL/f8Dp/aQf3sS/YdWa2oDB9ttvXOqP3mIGL
jGzdTuTdxftsafvt6meboMsvXK4jFNItgjj0jjYFK73Odzv8NhDcDuG2dW9MGvfG4/klUBUgUA6G
Wh9udjgJpOhJu3CyLQ58DJm/luyD882aX5jd5dJupp/nTalOaXDEgQkeVyuPyG0Pd8mtiYAFb1PM
d411BxaE6LwB5YodGZBWrHCMdik6GOj8Ms6d62WMy87Z8X+pPh47Ip1mgd3wymew42Vfs2qNPOvB
Kr6f90W5q498Eb4efX1M/wOqKWwsrIry4m1u001hUYzHPxJdC1u5bhhodCGsQaCDLZ2bU8rxAlxg
q2/BZPk2D5EJpRJdS1IZaUdWpCQP/YwJRW9kYIqt4+fbMYmAxGLmPUl2Lnk+v3zKdH9kTPz70fKZ
aTk5lgC6ZeZNAuD3AOz5LrSeaboZ+kOXaa5SmhWUH9F1YAAYvfw6KN9Ys59bQLGeUx2tt/KYxH1N
APd+MeOcOmW1DXSgmhWPZoPsVwssxP54k4zBxfm1U+7TIzNSSvAy9CES0IptKASwM+hw21/OG1A+
YsEk/9sRKb93jlMVLtgcNqv94TIz6vrDFL667qPdfaFALUGAijS6XK/cUUdGpVw/Uw5Z+wJGvRa5
HXUh3A/jIqMRLsexE/yEGNWO1o/Mxw01fJ8zujHYl8asnznGpbu8Ae/z9HJ+IZRhc/STpIRlMDP1
2hQ/iecTnmVPbYu5iMfe2J83o/qgmJoDBk0QIIBc4jRuqnaseDP6qIXYcQZyo2pdNXcQlSNHFjzp
g4Zp4fdVRmCBf5nNeA4erOANnGrn/dBZkb5gkmOxnC5ATiz/m8ERkRbROH8dw4/zZlTbDL0xTwx2
YMBXLiz7UzPkcwdnKtQ30Irx3N0KFYLzRsSayzePIyNyUZnYrUntHkY6jO1U6VPYxWH+AC6oIb8a
mjxuuY62WJV/jy1K29q00xDz67Dod6At3jAbO8COlvp6+lnUupaWZg0DKSBIyLi9TDBmNM8Fi2f+
4mhSrqWMhlDAu9DQAJZTioZxNNx+YagJef3wHGAA8zAv9i7o1jcQeBZRMZFpPw/9Emcg+bokfvk2
NR3Kf/k2zH6AXuLaq6adM6+jBhCmyjNCRgJyEkIuI5DWObSZS00BgifcQK0jAylEgkLVt9yPRp2y
qWqZj21Jy9wDSWhUUO7btN0Uoee/Wfsfrg4lpVroYyPSQuPYTskioPb1AlhCasVNyW8rA1TC/9QC
RzXaRiMMj2sQIJxmKlxNCB3SGQeDFXsgK6b1t/PbTvlxjgwIX4/vBTlJw6CCgdTCMCCg5w7LooS/
Nu7WqnXaiqq8C46SAAIIoHlzZKY3RtzFzGZXNCy/ttOPbtqdd0b19Y//vuRMR5kbpImD18tKN6kz
xDR4Hmfd3IhqyY6tiH8/WrIaTZikwgjgpskvuLdPTIyF8k1J8Bp6+gd/QOmBwQOcVSjbn1oqp6qB
MjPOqcXNN92wc1iyswNN3lB+lD9Gft1Njt3xEm4PJowkGBojwZ5y3Wymar8EwJw6NkIZMwCSGzXE
lJo5xzHldIcVAnF1VM+P+b+gRY6sEKmgUQceKp42/LDTXWV9zKB3Of81FNS6eOQIFTqC9yGQ5ZIf
jHnILwss+Ogs1O4F3qE+u8vmPZiwSHLR9l+wQ4tx36aQzMF+xUvo/C9QL+TvH/CJ29cw8h4walH+
opueRIn/0gxvM784b0a5jf74KdOgpGYGDbkBfloWjQjOhvIp1F1dlJsoFEzsgs4TGiynoZ0szgD6
Ezzma/vV65+87MKsL5phm+tQSqpTHgTsvw3JOcFuljSnKJ2g4mRPN9P0shgHd3zrq4Or65Qot9KR
LelFNzV5XS4BbOVoxawgmmgzzVmq8Ub+NI09u8NCsGx2RaOhQPvimrDrbozd4mvpa/r8KmPQXYTi
CmqdqApJ59yahm7JRGaYi2aX2faGBd4FW/vDYIWgdZijsW81jWTlHhOCqwCAiLEseZzRGZMsS0rc
k5pskzhmhPaI42SghbpLuguPRFnyHy5uUd7dFvZ1UMSjTjBD+RY7/gXiIx/lQ4P03Mo4fkHa3Npz
vKaxN+3a8oamN323T/PHBG+T8xtObROFBlE9h1yAXAkCCmUcM8i0bCoMJEwu2jb3WXtv9FfUH0BG
iIn2pogwua0xKz6gfOf+RSAK8IOgipBOspKQuqp9mA1rx/jZFuuAGjCUEdhsVBf1IMCkwN/tOwxW
bYI8d3A7tqf1wySriV+GRidn078AZUC6h3IYiGgw2iIl2Q41ijpcMcVlgMtsSW478tFqiR5VG/XI
iHzmzah7u1OIYScyMGinmuhiadZWld9EQwT0/Jh1CuUnpleAZCcdswpPMxo16Q8GtpUi/Fm399qB
C1W6PjIl11osdyFTlqXVZk7LGPIo19lMY3ueNDVonRnpGs/ytSl6G2aS/nFwvpS9g82oI9FRnXDH
vkj3d7tel7FKaLVxjS2hlz65w6UqnzQfR/n5/3wcGa5SLmvADROu4DUSBZ0TBTqwpM4PKYkkplWZ
tQULXvEwVah/wYYbRvRf2rAhWP/ATy0ypnwlKYjZdG0P4mQj7V/zILzvLQOqvPMVplr3gz0ezmcM
5cL9MSdfQIoqy701QVRzj+1na35YcSKcN6EMM8GWIATZwKQkhZlvJR5PK5gY2h8OxlALup3S9/M2
FF8nEMqGkD4AbhLvkdMUz/wh9TqjrSCFtCTgPmmL9oE2hvPdxquZRdPsTdrZIRG5Uq4llif0tVHl
E8yepzah/ps43AWfllvlUW4goXrXCbrzLED/d9OuRUQYPVjlvdOPO4iZaI4YxVl+Yl7aWCa3c0g4
91hWd2egvgxONh6HQO465p1paG4pqvPsxJo4eI7O0AFDREWRwZrjPI54j63jFvycUUBfmYPDBhWK
62T8h119YlTac94Cqt3RxgrT9q5NJ1zAdPdvW/cRpVtr6pCmMkr4ZRgPibcbyNahaeyaN17yVhjb
rDai/qdTGbucbmn2heZM4CLx7N0EAMVlV5P/w0zfl+6Z8GR7PqbVa+57UIP5pRkqszRg/q3qwJFY
Abf2WoFpgH/z1t3Ukn3VP7trjOADQlgX1ordigcHQIdgbkd1UK7tmIubdJZQq03mKHde/eYmH3fn
HVOcpL+m84EHRg0kkAfWS8N0ZicA+8NgO/tg/mGXuyUdNnO9n3UijYq8cGJKiqAOmCbiNzBFrbg0
AAM9hPV+0bFMKpLoiRUpiDCkPoZIM9WGFPvZvhvAEX9+xZQfBRf2/62YcPNo90HurbHbDAZyG0zZ
Lxnf0UyDNVYhMQAkRNsbiFP78/AHpT0omTkGDoLM3GKCBvpr26r4XiRxZl07GAwqdmUGgTRTVydW
xfmJZSl5G04JUjVHjDp0D1BybarYzL+jmgBG6KyN+zTSvoeVJjGgBspHtIRRjZHuyVaYJ6XDUVkd
WVQOzw1GdxkYJsdoXFiUVwwTi7hKxH/9FQF9/mNU9tMk+VII8GS93jf+vWl9+POP8yZ+DdxLh9Kx
DbnoPvDRmywTNpx2evZYd5knS5QDZT9grqsYnXh0PvryzbeezCbq/OtqpluLoMdLIrPA6KFHLzLu
75YK0gD+i52Y0Dv7kWH+FuCViHv1/Tx5dznGxs//bsU+PfnZ8lmacWp5A342x1PQbnaT9RpmsVFr
UqrizMRZDQyjiYsIyurSRk1dmrTDAkzu4q/uaxaG1dcU0QGKNtehV9gVuEGMtd83WAwKauLzTn5O
E+DHBw8tbilgiP/EHjWVXYXJ8QzogPKpMa/qUuPd5yzx//z7woSHeTTJu4q3WZ/k+PsDGi5hl25y
s9iF5tt5LxSIEpgBYAr1MtTbYes0GYm2pgchPJAwZI89uD6LnensZ6iVpSnQuXfeGnc8CsLrcdM9
e240bjbQrG13qy5jqdyFXi2A49DGAgWFFDMjba18seFu1/zXFP71uBj7hdkahJrihgCOYmhNg5IB
ECT0YU7dXU2TGa2J7IQyHVjHaDX290tj8yIyyxGQwrFbIZTTOAOEVUqMAK6V1TuxlWXNvYVn9R0a
9UOGscpw8GNnSuztNPR8hoA6q+rIgDpkE41dQZ+TgA3P09pg8RyzIAc7yXXnlPgyp8kBrgDkBk4G
1GICOet1rCp9N+/xEndTPF9aKKCWYQladYOQqLOr66UvcZUrMWmWG/+AXYF1XJPBqAqIKTBjpwtp
WHMIjQhsvqb8SP2rJNvz5ItX7c+HpzIqjqxIUQGRC557YsKEDI9FEVs9iC6sl/M2Pl9gAKjCFJvr
Q0hUQLZPPWEDoPatwwUYt723mXdDQ2fvJytOjiYiRqI5N1R5Q4yXQtQa4sxEbgMOnWOkFoNLPTDN
YW9HNv123iGlBZSqcPgLLYhPmSNpwDZKxckU+LvQTcAhoRn8US7ZkQXpBrN06JS2BSzMzQMHifT0
ZOZXYTFEoU5L+HOOx8cJBbkJuLEt/I/0cRIOQUkbQNx8vQUE0uwOCd3WU+QRqDpuz6+bgo/wxNgn
LHifpH0tYNl9F1f2zbTsq25Liq2VHnx3NztxM9xVWdwkB+LoBHRVkX7kaCieNkeXQsiPACogHDW7
6x6l8PCQ6oTdVAnj2IT06mtpmCTWChOsjNl8AdYAZHdIAeThziCbQacJrqgVi+XEoYLHPL6e/KSe
66Jwa4BzNmm7G8Z7c32z8wMZ7hYK6Yf/iHNRul9bY0JLH2pv5rfB01TEVPsA2QmnJ+B7uBiKJT9a
0qTz05w58LcCzQlmdyJua9KT0kIg4E02iHEAZj21YK5tW9i+QB45Q2RVN2am4+VSMKAhVWAVQcol
ONTlDdB3htlBygXQUg/9pKtqebTCg1HcpOO28eM0LKJuAEIC/2lK/aqdd2RY3gxFwNORcxgGKj00
9pbzPR9vreVlaC+tvwconjgpy9TlC/Z+K5xs02Y3LN/a1b40aBaf3986j+Qt1tWlvwjUNgWJmr/e
lfUVrr6J/90cD8CPaaypNvTx+km7jQHvMRSm8AlN++DrMF7m0/t5h1RpGKNippjDDgCxk5Jj23qg
1B0x+UMSF73OPvsv47YRTQ0EU+icrlvQxehYR1SLiBKZYG0Hpo8QKeRngzpZKBAcVfE0juAu3xjm
S2NFS3g56UiRFEtoCa72X6OfGDiW/ANdotUYPmyNIQpitus/t6O/7soA9IbnV1KRGi3wC6C0LfQE
McJ8upFTE8q8E/gMNhkkL60lu02beyCmbw2rvWydW2o6O+LhOnjeqoKOFxenP2Y/tQZmhiuCh/yR
zeEBo1VROAdxmr06i30wDP9yaJ/7lF5xOsQ4x0Hk4IabBXoX+QpFqeDFzenBZe7GtTQPT0fxlfHD
EFaY8ccNQkaC9GnOm6BG8JIGkw0GS4tL6jWmvSnDLH/FQ3J9J2EZXmQOmw65uxRxz8Zpilp7hNLr
uCZRtxb0S9235n2d2HkSm9PolYdkKBhYlKd5vKxnZ4a86OI7cWDT9ifLeTrFtlHNP0swOP9HE7AR
D+68zNGU+fb3gPfeRT0txdWSEjZvcFavjyzsLQSFWbwnQ5ddYMxl2AGgNlTXRs3Cm8Lkjabp+vlt
i0+GoTTgJPBagjbaaaSU+Wi5tEWP3xou8VQwnJ9Lc1MmuqmqX/oA0u0ek+Lor4lhJwxSSzdfvHn5
2FEXvT/e1+aGUspvsKbTR8aM4WC6DGQVftHO30ntstt6ntDCMHnRbhOWGJcNWvr3ZdGgqDuC1O+l
z9zivisN9r0NjVWzJKpgAS+QB6S84AWWgyVlpgvpEPShg8XI9oa/2lu/Cy/atu8vHAcFoIWQJFoa
l//9AQ99LOBRxfkIZV7pW+DdikL+r/7o8ACqwijwt+c3qOpjHxuQcvjopiMxEOgbEJygYtIYbZRk
5ib/+1oSBn9xWRfEi/g/ciI3Ot6xTLSjiN9tGStua4dFjPeaI11xXQFBA7IcXouCwEF66dQV7/Kp
mFCCJlOcGdi08+b8gilOJDwIQROIiTYXalPS6TBRKOLxHo7Yy6YHjThkrZkNMkwe9ZajsaX4OOhC
ez6gPkLVRu4SctNtS56gE02biNdf+/lubLa5TjdLsWawgqIEFk2o9EgxVnhhZpNFWKnffXKT63oW
ur8vPaXowldeiu4wmevINLbpXGvWSWdB+uq5mftjZcOD2i4ufJ4fmvZw/qurv8SfNRIJ4uii3bW0
7NYFPnR1ugsdEMLMX3xUX/9+oAsCLgQVN6FnLLhuTu143Gopr2Cnsh5Wb45S8m10bsOcalZMce84
sSNW9MgfqEoNCyBcFQYm7xd+M0xfDPZ+fskUBfpTX6SdUviJPcwcNtb0MU8ADK+2dZBH6XQY1xu7
f8jqCzP8tvxDRjtxTQo3H1SiRkZEOLtQ9hzQ2ETFLblxdJ9Kt4Ry0NFmGUMG9xLy5LV3fTpHThGf
X0OdDSnslmZNKnuEjT59XMmhmTZAMuuuaMrdgzohphXxiAXXzmksMGJnqTtgwboQGHQvDkE6tkSi
shaYLwu4BbLXvnwaEghuAqHLymdMnZ53U9HeQKiIOzeE4FHQkTnJmqEDZLpB2LNu5wQPvNoBurCb
u01ShZEJ6J85X5d/Ty7rQVVT3L6x4VBll27EgV+sS28FuJpWB4zygW+FDHHPt+d9U1wdjq3IgIU+
rAgouGDF69/qNnbXG8LbqBiQQXZJ9XbemCpeBPJejI0JGlspJtfWKhpiAlVU9nHfQ34oQK308R9s
gITBwsnkilf7abhMuOWEXYhwyeqPOr0eQbSiO8WVbjg48KBdidu5DNdtpj6fshnhIJAKVKD/UKnX
Ef6rwj78Y0RG686EBvm6wsjYPidom2f/UvDyji3IK4UrypJX2L1G10ZoSvrsMtFxPquuI0AVANgM
FnnRpTn9GtUSYE9PgN+M1rU5x4y/82DnFBfL9PoPn93FIxylIEDKfqmBHZ0YoLStwEmLz+6bhzWJ
0/4isV/Om1CdGIJLBKjLX7Lf8o5kzcjNcQXyxirfW+MS75+44dvFf0yCHQn3hf0RmLsm0JR6FWc7
rEKpCqtoQQZeWkKPssRHNxeJHKISNgSzs+TQ4SHW6DAp4ntLDx4YwkQ4eNfQV5N3jlWycrCrAjgC
n20bp4sSgmk2zMDMgH9ZWyAygKg1gJqaIK29Ft/Pr64i3k+sS9c8XhSmQQDRAK51jmpya3Ua/5Tr
iAEbzHKgbeLL/a0y4MOIqjncQ8IujI95fjToDdUdForkAAN/zEh+jNQZsz6EGSe9htAipwcv2f3D
Uh2ZkG5hq22QLi0q4BlB1TsNwACnz+ct6JwQH+toNxk9eI4dsVYoQURN+EE5lMtaTStQVe3H4A4e
XHhyoUwsP1vBVFUYIBcDDAPaa22Gpx3F2IAT1fUtHtywB/Zt8B63zcvMXhId4EtRcTqxLuLlyEeo
5/LcMBFwFc/3Qxg8mby7EnRZqeMDjIV58LlCIA7780uryIgnZqUzMCvzFI8pOL06j0NyXXo3s/Xu
9F8d3YTl52+Id2AADhUX2uDorUn3h2qYQA9oBjmaqSaNCtbdVr4RlSbV5KfP6yiaC6DUg2AB3oCf
3gQj68Z68Qt074bIZTft/DR1y2ZyLkxoWEDY9+9xtgJkAltQD8YukAvyc1v5ZdsGxQZNZMN6Keij
Mbyf/0iqtTsyIZfePebXYdLARAsYZ+++OcyPhyU+b+RzxvsFlsFhRXAMQ/bjNAAX0HxP0wxV6i6Y
tn4+xJPuDvE55cECwUgh3s7oc8qlsso1/NrMoGAe8Kg1Ljx7yx3QcPHX844ozECBXZRNMBYggvvU
EURZxUMG5EDFXrzwypmhAv/MLM2bUGUFmHdw26GRhfqG+GZH+9UzFt8qkhRWygTDI13yWJrsdlqN
4cIyE+Nw3qfP25TgxfHHmvg1R9aKwMtXw4Ese511ReS23+a6fLbTd7Lah2X8OG9MEW5gcQWRAvYR
WLcdKaHneUuTrkM4h00KGoVvM1BTfvt03ogi3Ij4RBgyBaoXdFGnHgGMPDaBYCmbwerhRbjKBA84
KcnP82YU6eAXzzYRQttAJEppZ6FhZXUCChYku2J9o+AByjOMfsWNtQPuF4Ui3dAkmnD46ac3F4Io
R8ULmBIbdOXSTZauRhXSFFyyTkuGNTLdZMGgiJncAxeJrxdQPLkjiin+TUA4i8OJTlFnEdyq8UbG
3IGB6sywcSdjAt30OkwX02S4r1Uy4CqSmbw95K1TrDF3kE3Nyh/pnk0ltAY4Muv10E/sGhXk/raz
lpRdtUHm3vurj/22LuvOHhd65duV+dVeGnI1Z2S4YAivDMNjFRKzu7oWmodFYYBiKA39j8ps5t3q
kuV7ZizeQzMk1RNFJ+tLWxB25YbFvPNg46ElQH20dW3TuJpDfumWvv/GOwp2p2KhVlR5Wb3GA++M
myYDlnk1yyHdLL3JvwlGz2EHArTmgvkr0nY/BdX9VPfjeoUu65TchwCV3mHUhfDNBKrEMZpr2lwE
Hl1eW9bTXZBxMIE2FvgBUND09zRzoBWQENCdxylbMAC02tS4K+3afCu6NXloxiFD/yTwuouKG3ns
Vr2F9kpeswh1K1pf1W3RXOIzOunWCYvlP7uzmwqsaUX1DLqiFu9sEIbv6mHIPoaxK+2dEfQ13sRB
wAq8y1P2luZ5990O1vaDU5J/h1aDs+1T5kJZoy6da5cOqL6NfmJE5yP+8xMaJTFTEOUFQEkA73G6
sTKcU9ToQJVsV+vGBfWDbYz7NTf3GZiZE179lxu6vpVqL6MiIeSuQ/CxyTURL0kDt66wyZxi5wN7
xOa/B9fBqSMLUk5v6zJoRkGWmkI91iiXaKovzi+bzgexrEcZdlws5i6/EgXCa8huZ/vhvAHF/RIM
RQ4OC0heoUMhp6IRSNWmHhfUNhrb+BrwIHivaTr1m47UqI6G4L/cVUmYYhNWPl+jkSaZHY+FXf3s
UyfH98uGqzabeBef/2Uq18E1iusZ2O1QqZfyfZkm85S6wEVM7MWweORTTZ9BcVbC8z8GxA84WlvS
j0Vj/+I1muzXwgaLIwAY3tJe1rbGks4VKfi9jFR5INQVe3QzAL5otbJRqsMxwJMU724weKMJcOpL
FmZIzwKagEQV28FrCIpD6mm+iNII+oq4TsIW2t2nRtygzNoJEusbgzzwYVey2HM0JlTfBDSsv01I
D8MQYFU/ydGkG+avhefHOQMYu57QwNSRW+qckcLLbFjTTgacGZaD1V8OuJDrQAiK6xFBQQcXJMAe
APCR1ivji82R9wQIod6BdHBX7f0nCl5lN/l7JlewIRyZktZtbsyqWAxUKJM2O0DvtC7TnTfGo3lD
6d9f+k5MSQs3W0HKiwSTrc2cxKOfxSBYLZtX1wSRu+FvzicB1bEBEk1wGkOnBjh2yViXNpwNIZZw
ajfZkEUthUzeASpUkQfJ5FwXFMrwOzInpYTBKtylNmBuqZIo4/FifiQ84uXrea9UsYdrJuortmt/
bqSC5Ix5pQfECIX2AfAIBJgNa9VRM2msyLKxS52afrbgLpuDbIrQe9999HXEyaoFO/JEnrOr1n7t
il/qp63n7yen6FH1t25WMOKhV5TkT+cXTmdOCvNsgcL5UGLhHOdHGfyocZttMTNE8y/n7SiaGSDu
w50BLXu0hwHeP011PbZTnzBMyHOcu5W3Cb1HZj9ZCwofWUyb3bjo+4aqWBeIDSDcIWIHItRTmyEF
xXraAEvhNLWY5XOuGsb+j7TzWo4bWbboFyEC3rwCbcgmKRpJlHlBSBoNvPf4+rtK556ZbhDRCOmM
CT0ogptZqMrKyty58303lNleqd/1lHAkZ4MTseahHET4MVF2LGrUl5CEj4NmDUgNSIPe7SXtyUg6
H7GGXL4t7eozvO6tStUq4i8pAGTBxEzrS0Sza/WmSnC7xZRaVNsUBg4nQ6R8VRNfCr1Kr/z0mI1d
tpFHW7mC4UxppmWTC0FyePHi4hPniTlQVclD47boHiy/Ol7fMyvH7T8ajCbELApSC8uklFHoekfi
W06SbG/MyEqadTNCxbB+/gESz2C6EBzRBLqwZS4dkzwwXiouyIeoz511LNVqfx1kbcFoPBeSMXSj
vMmoK7Md1klN3dUwJ3ekAUvbGjyyshWcc4TF5rNmJsHI2kRUREk+forlg6LdZNl9Mf1BnC6IvZRH
YUagaSU+3Vmkl+RjPtmToFQqtI92jleGP66v1opjovxIJQrOOuyiJYk4GWKr1EqNhg3lpA6nXN9P
9t+FsfWKV8WnvXzEi+oq1BtE4y3+XXx6I826KRIhRTMVxaHqEKfNe6eeXSs3zGBnOaH9EMlZ+C5w
wq7Y1UVWvRuGNH0fzVp0SjM1K44+3d2xW1WdvldNP30vMuX3ajyi26synP1mDEarui/K0jkq9IU3
bjMMje/GBS1YezOKJpUUQmS8Tx2EZDzKIeZt3DRVzQtIkfKNgHDVYJjRqCWT/raXVWV/SgK/plTA
I86Q99OQ+57eNNLt0ArAqp32qjroR2PqhmPdV7Z3/bu+PdSsNN0raBxTLn0zVJS5oUOUlBQYES6p
Dq2VBJ/tCepI7te/P4IdKMHrhMYDFX3pGUcnVuI8ptKYdv3kWkoe3Yalabs07mwphbzdrbBgaINF
98vRVB7Hl+eBRI1UDCn9tuFUNneI80bPTuLYP2qtmE7TMG5JwKziEQJDEICMi1z+JR6hjmM2Pa2k
ZflYaRSWmHTcT0e9lDY+1yqQBbeL6X+mpi5lPwLVrKw86Sk6Q3WcIoXna/SO2Tz7Rq9eru+Mt/6R
NfwXatlZ5Jd6Ic8tUJOJ4l+TP05d+eU6xNrm01Fyoaxpa84bP1/pGeeuBGLog13ma08JE/nCZNq4
uFZSAJgCQZuqHyxarLr8PF3kkNNLJ6otw6GbX6L0TopfA/XWoNc7YpBmdTczNT1+V6aQMz9ct3Ft
GZEzELO2uWlIuV5iy5Jk9VFiUC5meHPW5V4WHa4jrK2iLWjgRFRQF9+kgTqj8E1csReVr0x+m9Xn
zfO0AiGcvo3MkZAmXFZ3piAp6rmmj3NIbuSMMQbzTURQdd2OlZUiKqScw1fSuWG0y5WyjaKKSltB
DGRSvC7Z002ygbByemDMkzwQfAOZ/y4RsoomwtAPcy/PH/zwXVQ9WM7fg7rxflyxQ/R7MTKAfkCa
ORfOgJGZeZvkSe4NjHvUP5tbM3BWPgbOk5HTXPaUQJZ+NG+6dqKjJ/dKdHaHZKfmj1q3MX9x5VYy
oRrwKURyir17uVJq6usmGa/cq5Sjkn0Y7GNhfdLNW9l48Q3mp9Dde/3jrxoFZ0OMC4Dyroq3w1kE
oyTw1oMBwD6+N4zX0PqS0F72v2EsjJoSOegKG4w5f/S7RxLYcfT+OsTqt//XjOW4gHqcG4jeQOjz
dFCU9GaiZ+D3IWiQ4ITwP51dYiXPVsoa9LxCTiL3JFpZI9MiY5/8gRXnEAt/2URWSLYHiHSuXYe+
537jsfL2JUjETWaAPeYQ5S1dlmn0CHlVde6ZReTq+Yf4M2VWMh47k7rN+P36gq3tZWJXJMMEIYzZ
YpcLxpZz0q5uc8ZhPU49w5Rpq5apsJmoER4n3zzKW0PM1jYzBjJ4iI4BBOsXnqyLw8Ipix4/Y0bY
c8rib92WLO+aLzvHEDvxbBvUWi3xSANDyt3o7775JAe7ONzYCCtLZ5EMFdPQSU5R3b8ECQfVH2tp
4NIy7iQzdrPwvUlXZOi4innHBKlq3vA7Ymctwn8InkQCKDVRsP71PDizamhUxk1OE9/KeT9LdzrT
BExPa6FgTFvSYysfie4NXsyOznXwZjSPrfc58bice3U3ISjOY1P/UI1bNZo3KEI9wKRzVigrcnUu
jpIs06NDjAYRsU3oaNqVSu5a0fH6Dt8CWTjPqlSc1h8BMXzo3qiNafkfjF4TAgVCj5YNDZlkGePK
CmHzOKJQEKuk3rXdEJTedTPebOlfCGBQwRWN4IuLs+3KksY5CuBj5ezyamc7L0rqePKGP1hZLQIM
Gr8Z2i3S/OLvz/aYX9QlYXTJE7NqGcpKX9P0KfjtoIy2fIb+kjDhqxP+LWyRmiI0ajHPKg+1ZyaD
7YycYXzBhh9dM+UcRb00ZUoHv4t9gQKb0pTloxJ1j5q1xVZahdFYLzIAOi/FxcXZj7wbzZm2vD41
7ttRe7CgkqhZ9/vbmBnJRGiCRyT68RbWzJJq1oaoWJD+tqCdVZpLPen6Jntz9fBhEKghpiGDpRA/
XYKoRZXz6DShiBrGYXCiPV2axyGA2ZPGL6M07MJwS4vnjRddQC58QGyXlTW21C6ySKfDeh+V3wK/
3SX03enpQa+PSF5dN1L8xAs3SlzAG1tkAuF4oAtxaaQ1F2ZptNRtbbshZrcQqyn3qDgczdl+6f3s
5jrcW06swBNlBQXtYvJQi90e+kgud2JO10DWsUv3pUkR/1jEXmF9TJJXRXkOw89OcLoOu2YljZE6
M4UIIeAPXlpJjDxEEAhIndSnIKRcIyrId83ouEW/IeS04prIRVF3pJ5BX5Wz3DV5ks5VAZSpyreZ
5t93aYKeUfV357TP161agxI1ExmuFlfG8rGq50UzGD27xTB72W2Usnuww6m9L5tKcttg+gNPRQul
Q/6JApTIzlyu4qDajeILQehaNfeUXxG3Jnn22xRwdgisacGUJ2R984J0IHOwe0hzobFv7RIrsNw5
zZ8jJaUPNS8OU55/vr6Oa7sDxrSwTdzuy2dSZdV9WotxDHZv/Eyn8agyk3kO6saN7eTQmFtyYlt4
i1ipGRuYVSF4ZRb9LYctI0rH00hCvpGqZ7P+7fDl14L+a97iiE95YVVpwoLaObq70geG9h6KaH99
DVccvwWNmWCfIgpx8iKQzYvJQQwPG8ZEva2057Y39vDvfv/ev0BZrFyQdXUSi3T/GKoHufY/d231
oM0/gqjeKAet2UM+UJAHCWZID17udW2e4niOJzxx/5IODo1lkhtuOd+VG4bkHFl4/iGpu7z6dfqw
ax8NIpSilF0of5KjT34Tu7nfPFcRA143/MUqnMUmh/gGb385vXAaQ8gGohO6mcuTldyn2l/1UO3N
nyVl8n5LCEZ8i+XNgsoBQQCBDau48Llo1Hdy0xNxJI7zQ0pRdsyjDSrxmgMkPNN4PBGmIYh1+ZE4
RExyb/C1ZIlu5S7fdcP0lZcIPVbGxj25th+InyweaSIrvXwaRgpkvdyibhJbNzAL4UXfNGq6kXZ4
K8DCUT1HWVweph5luSMmsrWpnv0lzYZ58ketfkLvavqoSLNFH7lZHqmxpOQmreYuLsmGuHkdO4+q
M/TvzWyvDlvy9W9LwItfa3EYnGgy/NDEeAk1n3Q40u9hzl5ghEzZ2hWV5unhsdm6B9Z2KzUkrhpk
v3T1VyRxFnwrCPBaM7qEXlm3t5Gp3c5Rd++n483EUfTr7pTo9e9HfKJs9Q/kIkjuC3Py8wBIVDrc
Vjfd0f7R+jv4V3sKi3m0cR7XTojg8JKk19ENWHbqdGk556lQDFAc/0lDn3ysPl73yqsHhCZoppWK
t+uSM6IGRu5MtUCAlRydejlT4uOoKVXoxqXhf2vDvvyTNSTdhAiIqMwt3+X9NPV6IMhEbR4dO0v+
nMvlqShJOVjqQzuhKphtzahZtVLkOVHnQkJz6WnCah6NmB4Jz6IooM8y8on5nV44dGMYG1mH1fiV
jyWcGoBvqHiqFSeMTOXu9tuUBtnB1bnzrOAQJz9Gy5W0d5X/3lIPurXhGlb9D8eAg6ALCufixRNS
5p4TXVRVG8tlkMwTlL2Dz2iZ6xtmLTQhX/hfmCVRprGnQO3EoZPrYB+0rxLFgqo4hNPMxOMNl7r2
2Ujf8r1IG6HjsjApMCSFWZ8i0BthFjW+/ZdTDZYntWOIOE1yvG7ZqhOjLU7nkUPZgLfH5WUROL1N
oY+vZXbau6h+KWyL8dTFcEyN4KDO6ZdxNhhi8RibWx0vq4aeIS/cit8y36Yx2DNRmn0e5E9zoj2X
JGc9ClqH61aubRNyiRQ8CJzJjy3CMKvqcz+IgUoqI3FLQ//babMThbWt8VtrvouyKS7FIgevLLUM
o1ZjTuBI/yRV+C9F5YSutqnru7puyEXwiOLK5dtdfrG4G7Mhb8HILfjEjEcvYvj0uop448b7cHVz
8NYnxYPHEj2hl1CI5kzzMFNxNtvWVk7MpBkgxrSVKrs6gw0grPdxY7vmoCbv9NYIX9RQ7e5sqO2/
n6ch04hwHq9yWp6Xh8KIys52JH6RpG4/Ek/T5KbGuxw52Q0/vWoy7CqRQRNFx2V1IDaUMLUrvCZh
8Emz48BNGL7sN+FXvx/+mh31Ncw0Ty3yJ4Xn0PVt+vbL8mjFVbPeJIreCNAY2mAMJbGOR/VtP5iM
pSh2AYqXef5yHeitPwMI+hpVT/GaXEaIWj8YneZQn/Cb+9z8OmaBm+Y3PMipjGzY9PboXUIJm8/i
FcS+Sm3UgVImZuw5e6cgWNy60LdAFpFYbxhNpYiSDnNNgua7I/Vu8tsDAyAdU/vgmiErROfcwofQ
+1HLY0AqP6ELx0z7m8xKD5q0lQpaMQX6ESECHVo4rGXhcFIIKkuFrHreWN+oyh8tH4cclMHGNbOB
s5RkZmRvwajWmb2WTW5YSodGGve+sUU7XoVB+0nczsQhS0a45PST1FQmqzb5vSfbhe06ZoHqV+f/
vrNSqLLQc00KCUmB5TsuqGo8VYrqf2SWbmbvbctL4ge7iHZ2/dUsw4NNh9D8220rwinBwCD3okCC
sxdbz4yaMPYjUO00/YBS1KtaEvbIEvPa6AgyaH3LAmd//fiu+AnRgGYKTUrElpZ7pNeCOO3mqKAR
SD702vd0Go4zEfnEBKHrSG8zr2zEf5GWu8SPiqAZR5Ba+yN9LsQke8k39vP41VCJ9fbVVm1+C3AR
jqRt4UPnAjBsKtcaiBjfxQMdb58iy9430mdriz++upYooNGtJzggy5uls/TOGJuk8BRYjFP4PKrT
Tvbd3toIkd++21jJf3AoJVz6wboo5dI3MSxWNDLXn3Rn9vzYk4zPmfPJlrYG3LwNRBRMQmKITYld
2mIdrTkcwqDGjVTmnTqVroYM9vWtsXKyEZQSgrZUAURYdWnQWKUkGujw9UqbcGCSh3iftAi5MMVp
SyB9zRhyxyYMZHHOli9CKmqplKoW5fSgdA3jaTOk+hXAX2ZlGLMnuqDxILAIl4FOV0PJrX1O8Wg0
uVv6xp2VGe1BmuLHUJYes0Y3Tr463CuSdLLt+lZSi49VNT+UahAgCM8pbMInakg6YXN/KhiI40tE
ZIGs9Rsn8q2QKtc1HHBR/ydOYU0u132oeyhMSVjQKmQeSiW7kUOhHC/vyp5paSMM6dj35PFHMBu7
WAmE7t5GunHlyyM1QL81uTISZsuyQVP6VCAnSfABTkFvuUH9gszV8be3FyC00DI4BwLN8lxmaVZl
5RTgCIjD/EY+mmjwb07SWwn3KHvwOOZpZ0GbWQbTXVzlipYAU4zJPu8+WpOgyrbjzVwJcZ1uNzGG
SikZgmg0W7Hm6jryrBToxBTLjkfCwEqLDLD1GIWssfXGUrlLwy1KwMrpEYTzf2CEBzyPwPIaTaYO
mKigvpOa79pwawz7itcWJUEdRiWxK+onlxB2xVyhTMK5mfWL7r/r88/I7LTji9181vWbzt+IXVbS
DYxUOsMTzvbMpHZqbX+K4sKbq11Rv0smNyL5reyG+aRLXx3NbYePUn/z+zuSJL7GMwSKFeHMJSid
uUVWQuSjPiE/TlpxUoPxQbF+m8hFIY7iFc1gMptfXaZtUJyEbZky1NFIp33dTrdV3ezg+m7cR2u7
QmPEKFwrSHZv8tBDbIcVARG7gpYVrflJ8P/7y6XjIVQVghCluEW8rMY0CPRmw+6WPyjGSWPEQLph
w9oBgmMnWr/gCLH7Lr+IT4N2QeWUbcdgkLw2heaIu3k5rG1uivZQBWGfct0trtLAtAuHhAgrZd51
tJ6gaaIMz0m4y/2f9bDLio1AdiVSgCAietkQgyBpLqw+29xpX9e0p9P0rCHRaXWjqw7PbfEU2ZGb
xpFbbU3RWllFGhBFVVaGs0YEfYknTb1R8bQpvCQX3bv2jz7gdtHULfbgyo4ThUtoI+ImJ1l3iZNr
SumHkSxiyVo6zYOK6nJvbCl3rqFQhSUJyfpxRy5Wz04qVi+dCsaN3I3Ml95q2VzZDTQE88ZAPRf+
+DJfpnYW4mshP1+q96VMLjWhHPpBae6R8VeD47RFU1vFE1VKAlSEHZYVNwgqxtDKrJpVjKfOGY+k
4l3T+VuzvhO0INZnHSkc/247Mi7OZM4fwmyOzAW/WMShz6shIcbhZmpvrGBg6viWwNOvn7EIuYT0
sCKEpMjeLqMIvdPCAuXbwgvIPqATkUa3kfzQEhIzKrP/qE6uPT8x4ieIvqXdsZ8fwy2HvrZVzn8D
9XJDJsbYj1WuF57qz9KJ2V/qo14ZP37bDV6YufBRtZYoLCRmxom8l/iTYUi3Fvpj12FWnjG/anCw
82Gt0JB1acvkyBPa2+JwEUe0pe0pI2NGoseKJqDrSGvuQlT7/h/pV0R15p6Meo6iMFMKL9Xmm0xH
nsSJ9/NgvlyHWTOI3jXqTpRMSHQu1i1NlCruSIB5Aclnywm+j3X0IBPyIp60FU6sYFEpRWVFyM+z
7xeLB7kxS7UALDUu77oueJon82jVGdM57EOStDey9qTAr00rFWXzd6ry3jTr+6Ax3Er7XifJhulr
4c3577Nc4rbi3d10/D6z4X8qemWv18rJKPNTnIRPDamNFCKkRcBKuSlEU2Rjy65cQEgMMsQIuRUo
XkuXM/TqlAwt7MS8cdxMuR0VjwGDqRp5mURY9+X6h17ZTzb+WjDgYAjRUnu5c2czqKcM2TLmjzHp
2ThO6be53/BnWxiLk274RZI6flh6dZS7s3/Mp2BXbTYRrm6jM0sWWzaoylFWGizRk6PdfpFoLEp3
Yby/vl5bKMKrnZ2/sHTokO2wxWQYXABb4ZZ3n2p/uI6yvmKmENZgRjJ6/JcotjLHFtuw9FJmsys0
1KcR1afDdZB1U/4BWY4NCMdukOdafHrpIdcfM+smnryx26BDrG5nEgd0LtGi92YiV5VbfjxaLJjU
aIQd7W2pVfcdotu07aveoPhHddjK9qwtn8i80GNCrAMT+3L50thK0ISlSdu2Y1Kfzr2c5UenVT5e
X8CVGwxVFlKAuHyAlrTBKqliZSor9oKpPjBt+Fj4368jiJfb4pZGR0+MGEOoWohCXRoSDk2n1hrB
oWVHGdJqCAUk4ZDti3R+ryhR+YLYQ7bh/95iotdL3y+a+IzD05aZ9jmTjNbRCbHaaNc7X3SNWQCn
Qf/ayd7vGgcQStGiSQeHt/T7ka9oXVMQ5pTd59H84te3Qfdaq6d5q3Pz7Xe6AFo69KZAqSoduDOV
+rOV4LK3psmL43j5mZgAblIv5i2HQOwyQ9bo/Vy0rUmUMd7N7ZOZH6XwUx3cVMNdqd4FzQabc+0L
ncOJg33mg4ogj7u6Ay4tJ2+Sb5FYPvrRV2m8aeMt9s8qFq1/0BDhMlGsusTqZ0bKc9K4DOXX1o5v
dGN+LrR6L9WdS2lpIxZ4e3BFR7tg6iEix5+L/W5IbRwU4qYYhsy1rMNgf/TL/fVt99btCQx0aFE3
YFbbUmmgiHt7KgamMXfFT2N6qeL7cIIHsvE4XttzULRpdCUwpCqyWDdFYa6jZgkU5dn0I1Iiz9fN
eOtXmQeOU+V58MszLJaqk6syL6u49Ip8Z5ZM5fwR6I9afJsxpTXZYmuu7YJzMPHLnO24rCrCrkNd
yLNn3Y2SW8N6NozSteTbZuvFtbYFoFNCaoOgB8VrcfWhbjvkRsjCVYziSOujmAdnhFuKA6soYroE
d5KQE1ysXlgXBnnjtGQm1fPkoHbmvEjWljjr2k7jCv8HZLFqdjVIeFpAZg5ncdtEP2blJCtbM99W
Pw5FBuJFcjHM6b38OHlZNlYSAWMnxl1Gx+4NT1NUTIPxq9WZD2rgZxtHaBWRMdDUSSmlQL6+RAyN
MDdkn/vVz/4SV2xjeZV0Kw3lri2O17f56hr+AwUn4BKq1/O2iYuC7TDdIH1XDaXrGIR1GzCr++EM
ZnFcTd+oum4Axk/3Zv+lC1/K6PW6JauLZjLNhPQic1KXHDTmS+g1XJvSU9XnPj60xkl2fNgjnrlF
4Vs1Bucjw3nGOyyTMCHN9YOWYczQRIdy0rwYis/IePLrBq1+mjMY8fdnTiHNBttkuGXpJV1Gbswb
o/2kmG5b/IErFe0u/zVHLOwZDj2iqYrmPs8HBhFrnf2az8GffP4ziMVJJTcWMCsHiD54MaLHyHmc
x4284vrn/9eKxZlpdKerDLGREbE6hMFdlxwrdCtCnbEzm09qsV2XAcnZki1De/Q4hqbSAevykMbU
QTQNzEfJ+Gp29q61sn0/67vK7GIkavqbZHb+t/VcRg2mRVcX2mC/3Gunfuj1o99sJTQ3dvlypI6a
oktgl2CktbOzwke5dVxriz+zsceXXNXKLJicrQKiBDun3ff2wVBP1lZSZ3Vv0IEE8YksCJN4L3e4
Jk9hqIygDOUPRoBU075Pn1M/8KxkK55bXTX4xKh80KdGWHcJFepWg45ziaOTP2jVPs1+Wlu+dDUy
OYMQodHZeY2DtNVsH2vM/NXOv4/Kt8Txevu9PagujJrrTmh96f61Z+GErF5Ki0HnDVZLSCBF3S4c
R1pi3cH4Xhiv17G2DFt4iSYIerlCd8cLa+OG2k0/fjLgfijaF7V86NU/iIXpVPjnSy0cBqXypA50
0NRc/55aU+RSsjwwTeX2ulUr+S4iyX+Blk3/8JNLiu8sYRvsa/+Dke8s6odzfDN2u8K8KSK8e3jj
y1vsYWHAGyd1hru4c2dlRM2YTlbPr5PX3olvnfGD4QtMWtOc2FPIRlf1n4TNZ6CLXFThz00YJIB2
Q33I1OeyGhjselSbLwNzmrPhx/XF3ThuyzIc9OgqkcVxyzv4wzSF1m35kkrWhlVbS7k4cmj1GnOf
ASMXP4zYK9uThU7c5NyEgzc5brMV2W6ZJf7+7IgHaRlKowaeP0FIfVcUH9Tq/fWVW3tAne/KxcHu
q7SsHAExD+/H6bs2bdzHK9yDy22/cLqj7Qdm3ANgj+3rPEkvihO7pRI+I7XDPBTjLsofy5QWgczc
OnEiaL228xeOpLbVSo4joE29eNWy7j5OgzvLmk6pHp1qR/bmMkeX2twbo7zhL9d9GPEnI1LouPrl
DM6+XE6fa6e1OOdY0r1U/iHH4THM5oPCvJmsjh9ovd3IVqzuFa42CK88595Q3DU6BMY0FifOYEJA
NexzRUf3ZYu9u3oRnMEsDjaTLGsnnljTNuoPmW179RA99kghZ9rP0NlqKV9dRppBSc1CuaAUeXkA
zLrVepokiQtaIaSZeE53bNFzk2dXLT4lvXv9MKwb9y/c4tbW0fFvUHfnvBWvEmQY+1NT7ObmoG29
i7fsWjgScn9+MDYAdcl7OaeT6tSOd63+KMknXf/5vxm1cCL0i0lFJirtU/fN0o85EnbjvRI9OPHu
OtCWUQtXIoipnV4A1CLTZb+L/Y+Oj17WS5Hfj+qfuBXqN4IESyBl6OKXOTtgjuzrWUKTvhdG9m0R
fpI1w4uzyTOtEKkjCizjDzlI3/vOVklXWLF0KiIPTc8heqGIp1wCG2ZjdPMAcBTJt6Pk3OE+n+Pa
fOjDcOuwrd0351gLI5ERzAs5x4uManIMg91QPHfzDRmbvSO5QagjuGb/wRE4hxS/0tm66llQVmmE
eU36d2bfSd3fY8vYFB+N3i2R67X9Ih7OCFLCAaIudglVd307pqh5eHNysHw6bL+q9r0/FQdV3dnB
lmr36kV0DrfwJVlhaWXXAFcRU1r6bRqqLgredkCxzLm3i32Z/exMc+NQrG6XMyOXLiVMW6vUxCeU
Huzx2BekDWE0mFtyYmvu/9y6hUfRCprTWnJUXjF8TWRPDp+SaSNSFj/izc4n985YRYplyIpdfi9K
I11gVtwwhV2860v/hYhr48regli4kJyZvXbR1gRYpX/P6d9XzdYjcHWhREcIMyBEx/pig5MwqiIm
NUE8oklKCb808ujGWxJyqwf3H5A3PGiSXIzuGHGF1jR9ndsPkRPeRiRzx++N9D6OlGcb4bfr3nd1
6WCJUcoUas1Lcm8OkcBmrDZpoulr7TzpW72dqxv57OcvPs0o51MviRA7Ms0b24kew4Q6eVBIe3/a
ymusY8H/5dIXMw8W38gM+wgtZGyh3pm6lto8TUN3U+vRsQq3ymPr++EfLH2R+eysMVUTAyy55F1W
fvpP686GV90waMmnkgk+rSgFxEjpdkxdm0b/7mMUbpzQVY9qkApnPJBFp+rCxeVS0062BswkuLxB
Gnphxqg0Y4y82RndMklvBl591zfeStCEghG9QqiawrF8w2HJjTiE017QG7JHK17vketw62InOa/X
gdZe0EJdjO4xFLdov104oAT1DzMzHQhbRrfXp+wopfPBZ6BmWs83rf6TgvQ7gxRVPJn3sbFVYV+z
E6oOZEXRtcqfl+7PnOUhH2L4KnpXdTuNcTV7ZUgct0uKltEyar6TQ2Sirtu8cqohocMwpfpNB8KS
o6bmXT75CuWn1O9SZFy/DxPtltcxVpQHVJirIu/7S3N3mcjuZ6Mxs45akDnpT1kPJQi09s5m6tFJ
mpgvJY3SE/km604hCvDUOf5G8y7kIbNP3ChA3jn+fdEe8StBe6VznVbBZam3nFQ5GzXs7o0fRvU+
CZId+sOs+uT6prPhOldcwAXYwrV1FFrl0gQMyWdoM5IxeSoSU64UTt+vL/XKvQAStUpeaDyilmcl
r0i6OA3RVT31zKQLg95No0jaKZN0W02RcahTR3ERifnZjsWH69grPugCW2y1s8iOuXsd2kfUr6TZ
9OiZsdRd2Wp7fWvewto5ObdxcUqnmBRhU1KACabmnUW8U+VHrayZloIwbHFz3ai1BWUsAf0sCKnB
pViAhe1cq+mIUV3DVN1KUxHLks3xlVk+BlnQ/K8oRSi4qPv4o1x32cabe21JYZ/ZyEbSfIQa4WJJ
R0Rcu1GCvjeXtRvPdftktE21i4y88eZ57Dbw1paW1iBDSDpoQiv4Eo/utz7QE6ytaGfsu1enOXX+
jRI8RO3GkViLlukZ+Qdq2RM3F5luRDo+QR8N31WM3puK8LPRml6i+p+Srr6FpvhjKtXbSf6D1/EF
9uJhkDcGGWCSXzzo4qeeQd2BoTxKRe0lfeqWs2W5vSE9Xd9Ia59SqH+iIqGQRFk+Ruy4sstBVKo7
/jNlT/I/KlGym4IND7ByRcNw/hdHvfyEFECbPtbAsf1h95DvipzmpepJSg62ur9u0iqUpglqKfJn
kJAvoSypSzrNwNkUqBgGUXZETatiGE6t3Bj6nb3Vp7AKJ+QxWENc3JJn5BtlZvyqrnRyEN1Us6kg
GQNRZsqK6Z2TOcoujfyHMmVu3nU7xSlbvEuQrSI5hHI2mhJLkoFWqfRSTkQ9ZfYo5HnQ05W3plqs
GneGIf7+zHnGSa758gDGGFvf2z6586PII+B+T2R0a4W1q0nW7rpZa5AWcrRilhUT3ZcEsT4bKnsW
FMhB+SBJnhN8sebbZviQUd/ZfIuv+dFzsMXlUHSqzwxxmCcWpJaw/0uPkXGFFClr31IpdP3hLjJ+
m67KGEseYRTqybjRy3C5pGUY9XIsICVlPoxKe5rb6NAN5uH6Mq60EoKjipYPmYVEN/QSZ+6qqanE
7a4OTMrU3gcRVTJUTeBY79TgBzUYHv6SvTOyrS6NtUVF0VVw7jgOxlIzL5Zj+OUlZ12mWMbA6n0W
fZSt1848BdZLrkWwEv7gjv8lp0JPiJBiX1wQNMAFcSOxpkqovu/oXOwydR/SflIzv3JjXVey6xx1
HtD/wVoWv+0xhDWSsK568leIFm/m+7kHkepjHUT7KC9u1XasXLl0Hm05eL0OvnYRCtVD2GVoc74p
r1Ll6ZtO5nZy0h5P+uJw78Mzch0p8PJygxixBbY4G/NM/06sANZrP5zgqLbpLo0/VdV+ZO75dbvE
j1q6snO7FgFFPTd06Ao6W6+8quk3NDn+4OdT64RESUKdhoPLsxDIbWCXDj+/cbL3Sth/VzNp9ycQ
DgwM5hmgqLiAKOVacwqqSgiK7lLkE2VmlV1HWPP3gg4pBtlY9DIvD7Tf9kNMrsuz5NYzcndq0AHe
aptZ877nIIt7GlVIza5FmldzPlbWbZbu1NmmX0zzsvEx+3HdotXPfmaRdvlZ0ECaKiMHTB0lV0E7
RFc2Pvzqmll0GCNvA815SdUmkRxZak32ZgrgDtE8HXlB+lGJmz/CoR2SU4k43/LbMKmD0yIYPrYd
DkeZOHifQKfeKUqzlXdY/UIO8rV4OqK2ZTAsyXGSNgb+x5HrfWue4mhntD+NMnHl/IPmv/z+JxLi
CVC1oQS86dR2ZgR/c4tXTTl9asngSFvphbUv9C8AzU2Xe2CqZjtLbQDM4ZuFEZV1Crd89hbG4uSE
1EGbPAZjMg9O/KwZ74h0r6/TWhx9bsbi3JRyJ5NlB2Lo78MYxbLbstvpzYaf3DJkcWAMNNnVTgOl
1ppDViUHZjO7WVtv7OY1z48QAzE0lE+emeLXOIv6LEl12kE4ATH0yHZD52MCMTIxf+TO39eXbdWg
MySxrGdIsdNNxLYglWizm+jqZuYxbTYirtVEz7k9wt4zlIqWp6kcWLY+mp8NW3KHinszVHamnnzs
lXYXOi0fbqK2Ze70ue3dvIgOaRq/q6tx65dZix/Of5nFRTHpRqNOMSaPtvM60P8WzcUhRd7IKsLT
qOsuLuRIA+0uzP6AOiUENv77Xe3FWQt56nW6oJsF0cM4fq/QwRr2iEpMTL5W3v9PX3bZWJ2Hvt3S
akzq1wpv8wAZyxz2VLclhbKxgezFuTOVfJoLi9Wkl7VWM1fvApfpxddtWXO55+u2iITy3qzMSPAd
jelJUT21f26bFzW5D+vbfIuOuoW1OHtpXynz2IhvNA73eWe6dczY9b7Z93H4FPcOs/76DfNWkx5C
3QhZNN6wePnL81FXbTFVglJHu45/m05admAdP1tZcBszIZnXUKzTrji8Fo5zkqupPPz2+vLc471H
UENhe/mE7m0/1AqoS15QhLizH0Nhcxw9Yzjq/Sneug3WzAVON6ljk10mrX5pbloNsWMyWtizQ+md
rhDJGy2ppMhrmRaSIAQ3heZ+khtXntKb65aubNcL6IW/S/W6beoUSzPlIS73afWa+xsQK84bCAiY
2q95a8usdm6WfjQKMkdcPcfdTtL3sXPw+7tW2+AirNrCyC4aKUgCMgb2chn7KVGMyGIZe/NGnU5h
8RoPH64v16otZxCLg5dKZpD4ERB5tI+7hwpRPoTM5vHG2dL7FQu/eIHQxfWvMYs9MdeDMyYlHwaJ
0Sw6TeXXMYBH//26PSsBL/l9ikViigssisVBs5K8DmeLHef8H2lX1iMnD2x/ERI7+BV6mZ59X/KC
soIBs4OBX3+Pc3W/dHustpKrJC8ZaYqyy+VyLed4oMBDBWfQsWqqNuWPhE8V2MKmZLZGSDCN+2m+
DvsDSzZ/rwSgSwAqgUMkYBhO9x34Kfa0imqb53QJUrIY60T8yzShjmpDjqTIidigGR2z4YjcR/d9
cGNmX1X527Duz+ui8Lag7PxPFzn96SZsNDIKXXICkESA7c9XZb4z8jfi3Fbrw3lhqr0RQ+/ILwvw
V3lEIxwxdQ4EC/TuLJ2NbJPfR3xtsm2AKTjN6qkMDb4cxX5IQi+eFPEaI546cOuitMM3/TpcLaau
WK1aOhR08KIOgP8Hmz41Ay/MJmYDrDPOAIYNGmZQ+tZ7G8mkvCYPbvYtdNjh/PqpvAEgyUQXO6Zu
AaF5KnFA6MvBUYYywAyMwamNbOPRK9PIW4yIeprBYp0wKbBoHTQzlJaIgastiJjjZb7s13y3WIDF
1lx/YqVk33Osl+RIRfNHWIh5p2m+NQHnBpqnKMm3jG36ZEA3+L2BIPz8UqpM8Vik5Fg7XkzLNCAi
RqfVZVGR9wEzxo6b6WqsKiOBjSAvDjR8tINKRjKteJykBk7xjEZGu3htg1eC9szgYNGLJNOE1up1
/E+YDORcD2ypAxvCmjS74GWFycvxAtxPB+pWkRGsP21/HqPQMHWzIipfdaSlPKmdmTn3c9H1XXth
NLYvc2pHK70BLLFm2yzNetqSVY4JRnAnoSK3m6+Z5XaR2XtxXSzXQTNvmelscjO7m8MP0082dfhi
mM0+7+1o8Pmd3Tyns4sqD1jXQLn0DwYl4CQBoIXMxKc2HMconSbA2Zz99KLv4bDp8KtdO42/Vp5K
pD5/A+kKAqlTF2D16Ip1DLhQ33zuk6fBueuq/fojXd7+QR0bwHaWgI38NF/LSTsZ7Qr/WSDyXfAg
JAHmEHVlcaU2iALA5CzACeVSAMjsWda6kGL6xQO+JS7AspQA24WV9eVg6S4FVSMJmtj+yJOsZ63X
Fa4M4RSetXbUmT/W7Es9g7J8dHcoxNys1vKcmC9B38V+qUPPVh6SI+GSlytmYyqLdIJDNcur0Hti
ZvJUZOsuwMr+w+YdSZKcW+NYK8iDsKx1cYF2jSX/MuomIpTKEDFnCWQGByPqp3bYzHxy+wrK0OxH
52zCakd7TOXrgH+UbvqPGDk8aQrKvK6AGLPHyExTx7MYJ/mXo3skRLIKMpDJpp0IsvlTyy/K/jFP
D/+wI0cipL036jIFlTD0sDwoAD4jO0PHssY5qhYLmMl408EXgy5c2pOUFWPi1BBSt9fgW+ja60zH
uqB8OqLwAwckUPwAsXe677QxyyKYTQQ94fdxeU6zIAIPA8Ysb0f4iTmP7PwpZP9QHgFC+x+pwo8c
5a/wcFkIeF9wsYE4YDBjH23Q5zdIYc9QCE9/9IGCklHuJ2lRSMfZhF91Z/ulcPA6oU76bZw9dHcM
upyNwu2hp8u1kJW3EHvLcRxf/NUfepxPw/qBYeaNvxQHo1o2oddHTv79vGYKqzgRJll3MKeWnXEI
Y+XlOHeIPSLONZUy5eodKSSZNzhNVsea8ORe0ROz2i92+VhgIDUzfpzXRRHgnOgiOTbeG2bf4C/o
6OcXzPvugmG5YKTddCG5WUbnBQjmWz/XmZ9uCcXPj8zPX20ycSb2C+VGH60NrAZEpsZFiG+XguAT
3aSTFYZjCiRW6JYCy4CF4G4edG1EOj2kYzQihTeXKfTIZ+cKTfgYIyBQRMfUrYjRTjQRPz9argz0
MzUYDWENwd4frsNhN3e2OE+RN7C41tiEet2AWggISzyL5JtoYBbzSA/v3Sz1xumvWqojJVKFDVDo
PxHyLeT1XSjarJG1yKKRR8S6nr0YmC0BwJTnIhqtGOVBXydW7SX+SJUObkYmY7BqSC1bL+qdB8Y+
mvl6yuYonTXnV7OGgXR+nZkWfSsyWT7A5fmyDw3dRa4+uX+UEV9wZBO1MdVNT4QEvO1CHs3plud7
VgjwfwA573l1cd5V6FZPOrMUpbR5ZRAIEF3M3q3rPeVFPNINd76cl6Q+VX9Ukw4urwjrmAlJgHFe
RmScrKiyNA3eqnv3xASlo9u6VT+MVARCC/o4Nz5966ovAyb9JvNLlW8WO5p0qEs6o5COMUah0J/s
Qi/Heh2TL9o0mm7dpHDFaicglc/4/QPJvhoLvwCK2NvQeLvz26NbOrnoM4AcYVqFcTepi8GfHVCW
+hT4joA3zW78alPZl54OEkt5IQJEFSC3HtpDP+c5cfknNlxgyNMNZebBQYomML4HaM0/r55yl/6T
9Cnf2VnUZOMISUuH6aKujpr+X+z7SIL05KyDYBxN4c47oMEG03cwJ6U6VCLllXEkQ/Z1YdvnnSP2
iH204PZOb1GmnssBo/LoOdUsmdI1CFDyAH3RQJuXXINl8KDFoCzOkv3gWGVkhZu5vx7pXWPsz2+O
0sSPJEmuwST5OBauOLX9o+ltPHNLGp1nUBvAH20kz+CkNq1XDm24gZhh2hrOsK3srdUMUWvFdcfB
FgLoaPS+vRbso55iPmpOmO4LJEcBiD6ElwO07OsfvvMdZc7zq6i8O45WUXIUa0nWhM1Cw+o15Y/E
AlXGfTI+z96G9eBlaHRN0BoDIVKZ2FurxK3AkhenAGQLzDhZY54C/yuLJ125QidKOlw+7+x1tIQt
ImVmiP16p8v7VFx6OiRSnSTpiDmYVuFBLyRxA12rV9TIYquP/Pn7HGoOmNL7AfsYzavAiETq8/Sy
b9cFIK+Y8IzN8M0YQBThfxu8+17Xm6s8XUdi5NNl07JPRY5qDb5iNmTi136iyagqTftIhHS4hnCy
xkA8nnj4lA2/Fvdw3rR1KkhHx8tbH9C8WCm7yiOzSDfmuHeSX/8/IdL5Wdw25JNYJ3vywSrGMMK/
d9L3/5cQ+ZZlXZcPeCrjaYZ7KLe3q+FFAdVhsWnWS345dxMK8b1I4FnBS+Z+oem+/AcgKWz4f8Yb
SrFwG6ITMxRhD2a8Y296pVMbd/V1Qa8tjNKdXzRVj/KJMGF/R2GxQe2sCFoIS5uvCbh5koFv1uZX
Mj8XWbczcwfstuZ2IGTTtmzn+ezj/Aco790jZaUjNAyWX67i8ZTyL27zYgD0eur8XWlZKDD5YVQV
hY5tUuMcZAzKOpsSHoqrfmiA9p9FJNkCaSoydE0dOlORjlbgV501C9Xs5RDOG8bftCjvOhHSwRq6
1TVx88FUyC6YH6vym7bbWiNCzve3VWgsY/p7tZ7L8Z70jy7V+Di1CHSNi7oiQlbZx5UOb01xppZ1
jLL8okhe0Ed03s6Ul4/zR4a0GaNvJ7MVQgYtlxfKhojO7q6Yk6hp6o/K1fUiK80apXlgcAE/GJmB
02PVdh5aoRzcdQFGGQAyFpFxN3V00zaXWX4wdQlkpUmj0OyiQRRzH650tXbJWpAlgDhqfrjLZdge
sjpm4b/cFUdSJF/hFSVy8dWCg+Nco3XGnN8yQyNCGOynHBRGakDOCj3QXHu6brwrbZ+lyLOWGDAz
L6xi2wN70J43fbp3gzlai7fzdqG0vSOBkv/pRtsoHAM6leFiX/sIUeJk9FCyMBcdxotOlGTma9gU
+byu6KcgxcNaZTFNg6ty1kzqKU3hSCHJ0G3YdJ+OkOKX+9ABrvM9M289XZO6gl5C9Ir92SjZ8/jA
fJ8JxPA13WDmsDS7yM9u22Y7168TRrLpFWZOaHI19Y9LDsiDHfmnt00gBpSAhyIwNyVbcQG4yX2R
k0ey3JmvveWLr3MbSns8kiGtpoOiueshLSreT5mzYexbMHwd1q2V/GjdbasbKlVu3pE4aVV7Ix3M
LoFKrvvuLd8t+9knV9qEhDKmDIBnDkBMVAFkNMJwKb26EnvXL3M8td+yRGODSks/EiCtGnczlzYB
BHTDvmCXAGgC1Mn5c6tysHiuA0tR+HTUiE83H/OjRham8HjOUlePTTZcEg+dIeuYe5cDZkxuUxM0
Abbb6whEVVuEDrIQbURo4/3E7WrP1eyRaobD8B+D4AGNSrN9VehetKoVdIA57mAI3caokWQIIO8x
mjZzxPGyNwnwflJvBRGesz+/igpLEIR/gE/ASG+IqtPpKvZAHDZoCNp0E6OhgG5JzAiobDrgInEQ
Jad+IkW6NybSBvPoQwrm2++bBpiobbkD4P1TjxS2jxz2eaUUawfGGwdAFAIxBjDTp0plQ1m64SyI
2cdsW3f9d2eYY98wNSlrpRgHCUjQXoObU34JBABPBlIASK+nvHmvJrS0W9090QFrqDrnkeYUIOMw
Ntic+IyjAD2gPvPcDHTUSVh527At8se5LN75wMctdcZrljS3Re6/1egHjKbVv0lS5kTmsLbRnLTk
UPSeDmNGtZ82eJRFDxgIRWQsgWmyMUrcgi1a9FByUq9RNfhWFCDejUGnlEW5r4NjU4oU6D+Ytsd6
y6h22RykYBJkLJ7nHRkvE6/Dvy8LWFIbXYu+Kl0L9rs/sqRgyqX+lPsuZC0AaGXZRTXlUU9jc70d
1o3jPCxAFuiM7XmjtRV+5USqZLU+CNTrfi6BVMAKAdUyB/mNbdX9lyQJl5twoM6dlfjez4TPYbNL
hxFEmqVvJofUtKYHvpQVSgy21aLmOZsHYk3dFPddjzJe44wWuD0NYn3P+tTfcprCsQxowZ6j0naa
i6Sg6UtWuUu5aY0h29Fk8jQpXIW7xlgWTiS6BjFxK/eSOlbNDUPAIa8eKNacp5EcAE+YuXse3FST
pnFQdTKPhUnBN09hucYIYRiOte2IG53508JM8+No0PLj/L7pZEnbtlCjqNsCspz0cXAPjbVPivhf
RIiWVTQtu4Fs+3bjYDJixHErvV9zdQ8GeC29lVILhHOClh3D2PIg+0jqnPIOTsb0ln3BzQhVBaQ1
dQ1IqmwDeqxA8Q1yU3SqyakNuxwLe/y9WrSOlsX9llbf2Vhe25jRG5fyR2cFseXmsceKixUMMmlB
788vpiU2RL6MHEF5ipvB8z3ZnxalOVidIzYMTARb8Mi8mcTgO49g3KEtcxBLe+6T2YWYuTDp1exR
4yPIy0dmjf4WYCmGZnNVju34c4RbOHLvzGssugpfOjlZxEGDUKy33hBbxSUjz+dVV3kY6G1hpAyX
E4gJTkVVmHjP+iJnMWaQMPswpkmcVHjvWEuR4NXTG4Ou5qqUCLwikKOiYxDX8alEM6x44QiJufNz
sLYcBfh2vfB15RSdGMlhJ2CZ5VYDMUV9m+SbJrkZc5iXDjZAbb0ggENV0MctRMReHu3VyMuC9m3B
4rQI8t3U1FFO8ut8WZ7J+JZV5U1XjnFr0rfRN3ZVuR48+/38FiqtBU28AlgjEH1vp18wpT2bXA9X
0+CCl+EVthzN9b6jP5iuoUYnSYrZQE8Jpi1xCXaDtyHFu4mT2Qf1JR35oUm4JgOkikNhmWDWAQkA
bgdJLyNdps4Rlx+C4TlixbxsutHV9TOovJwrQhZ0jQEC6ZM5LtQF1WOF1Ws3efEyY5jWXDfnd0gZ
PbiuKQaAwDFqym24aFkN3NZAkGumAB26nJfXMdx163UItD9wQVjBJtBNCKt6kkF080em5ERSmoDt
hECmDfKjGsSE8GLN18m5dZJda29W/y5r4wVOznhv7bgEGkVtbgZ28OsDqXXht4LsGzOrqEphNlqg
McnHhFS9eLDja3h9lZLIc38m80OTR0YScfvJT6I13VrgtOnuvOLKqTcJ5lvby3HcNvyjpNs6353f
EpVxobn3fwlUQLcnvaWshBmdY/UsHqd5ikwRnA5N3WtmsVROyEXjI1jhYVuA2Do9mmSuEaCXI4s9
8+favzd+ACy8EPP0/9BkiYsa8LPERV4RCb9TQWPR97PncoYG7APBfq/0PtTNUqtOChwdugNBHwoE
H8lx9zSsR8zksLhavIvAa2+C2rowrF4TqImVl+9i4K/ipQR8FIHEcqoKL8o6LQlasnhfERqt3DLv
JkDdXXZmyzZON5gP02iPl2wZTD9eWFa9nTcNpZ6O2C1UCR38Of0AMDjR1R/xAUZ7SKcPM9kz3Xap
Il8M6P0nQvz86NJoG2fBqw4iWpbhCFyv/paum3Qy0QMXAq1w+w8aAZ0ET3qsKv6cinPawunDToib
7Nhl5Cabve1C18fzYpRaHYmRrtyxRf/C0MLagcgHpOqg66LKePP7Z2IcGm3Pr/htn+zkSJpkJ3ZK
7dXlkIZH/VC+r4CTytgL7t2seRvCbV2bUfjTbA+AYYzO6/k78j0nWroHzbVPunrBejbZ3jYvp26b
kZvKiFm7T8tN2Jb7zrz0my7q3e9JuM3cD4wkJ+M91SHyq/wL3twC1z3wMKIrbazXosHVC7EGRi6a
uC+aekPTV7JqHmqqE4FgDaiR4JnHm0M6EYSX7WKBEQKc39a+m61d2GfbJXE0Zqq8JkEEh2FjGxxT
qJCc2mnq+VPPO3FJLEDS2TKeeb+MqRuLaEnsPNkROiZboMoOjyXC1QB3iUFdtLUFjg5eVqVxAHQN
Ma2LcWR5oMfKhzFIigmmzHfE+VKxyDR0/daq43IsQzLgAs15bbaKyyHdrEFU2Bd2CezKegfQAf8f
+ngxV43MF9jVxCZKSzsCKRSXIRTqVlwPo51H+Zj/g+M8liFHHMyYEYhCRhJiwggskNbB7rNvAev/
JfNzLEkySJQZAiOtcN2Vz3196w9383pj5nf06fxBV+7Q0aJJbpqFvEVjN3YoKZ7S3o1KMEm7G1Ct
re4eEbfGrShtDq95PMYQy39ixuy8wR9KS8z9eFdhvi/tB1+HmKDyFwBV/T8Rvw/g0b1jL07X8las
G39b+Q+731hdzHTTYKrY6liK5JVsahfOyKHIAG5se+wjAFmc3xjVUqHRE7PO4GE1gSl46ii8okG6
0bMQijjXHqZOGXpPdWlwVRzyOwuOVwzeHzJnEpkxhNaj8IiCCHKK+xVTmSwbI7tJo7nZD1Wxyfn2
vFpKB3gsU7pY/KqwfHhB+PN0jdzqekg7TNRemWzHl7hPbwGhgc6580LFWkmXWSjock3PMUHsJ98h
xpDmHZrj8U5AD/QkUMvYz3xBVbX75uhAEH6nE06FeYDQFbk+VHIxLii5IS8txyqYMJI5eqhLYxjS
D6doKbZT4IMb70cInD/uvTfWEpE0Q5y8KxYWFeSXk683DOmhsb9w52sSPA3mwQ8f07ECJ2m5CQC7
o2v+/Lwu4lMJeLKx/x4o0U9tzKRkaVaGTy37LeWPFvvA420y8UaZf57fgU/nBfi7gpsUftkE+oX8
BO0JIHD7zC/BTQrm+HZ1h6goVx0D6qczI6QQT6Rb4WE+7TPm3hu/oihNYNx9vezr/mUmNujhKv/l
79UBKaUNTHsH1SM5nzc5Q1KQFdGCmaVfGVJlq53G50V8cszQRcB5IeePCpUlN4dUg+GUyHggmdt8
LM7TsALxeo6sNI0q+ur52/PSVCuHbCqecRjmsAMZIMCpmqVYvQ4lKtq9elZ6HWbdK0l1wH4KM0CA
LoZ0TYxgEbkCa4FjjLK0RvRjOm/B0j/0iGzPa6ISYXsWxvGE0/z0TDRnPs4ERyrOmtGPAVU6wNPo
0LA+HRzM+bk42niPAi7/U2q6o5g3BlQAi60SITh/dqohTr1Hw3Xi1dEUlT9daJDlwRQAEeIKIlTp
kNKETWQpXaxZiCTCL8PasPV+nF/PL5tKig8QHGBoeEhbEmEgR9fm4nEkvmpPpG/mh9z5hoGlm6YK
waW4apzx50w0FALAOPJR4ogiPXEqqnVTn1UBRHUAbp7Hy8lBJeaC1BeGe2V58bxufSRLcv6RB1do
WPp7PfGwR/nOQ0EG2DGnwskIuNJmYhXwuOs4C/ZBeMB7MkI5QyNIZYfgUYIBooEaI8xShBA6IK4l
CwShuSte8vF2Tt2H87qoRSDcRS3SBtippItdm13mAsUQFLLpoek5Rien5vt5GSq7EM3EeHvhnYBB
2tP1SjPwaoB2tUIB61uIdFbw0YG+2PxrOjnYBLbEhOXB0vHYk8SMecGJ32G13Ku6JTfMDTYYudfs
icLLnUiRgl2UOrhjUUjpGszu0w6cBe4PVjFNrUW5ZniHYN2QrEbZ51SZgXo5qSeISf13Cp7IMona
fqOd4f88HScW7T85uIxO5TT+UHs5h5yy6jdGu1/nL059uWZ2lPkgRyW3NbITbVzqEIsUV9OJXMm0
7ZaU6ZQIue6wxcRaXE0kystwO81u5DqPJvIEf22FwBK2PPQ3AOMHWbNTTas5ocM8gMEFvgvwZHVE
Bx4lzmuim8dTbN2JIHHkjtygj958y1kgqHdK9hRQxz6gtFtfLV3zpQDqtEYvxUoSlKTQRuEFmB+X
OwpGA5PjlgMn0TfFK+DNNkM6jhHGsaLcrG4cJOUS19bIVKkIeiS8jxFbhJ8SKkVgARg5H6vYmX1g
nU3RlG1IBZaHVpMZVpw2ePjfENDiWpGznHTiXRsGcB3I0V+GrMoi30ItwAl0UC8qjRC8BraJ3i7k
VSTrIIvZTLyARgve/RSsvOTBATNK52hWTqnQkRzJODLTcP2JTvCFSbCnVhrbAdsU/bo7b+yqC5Ic
6yPdxXOSIVPFoE+yVpuiWIGVuOuDrb/EjX8JlvUZAL+tsekxwzmuV9T52wYf8VbCzCMsBIG0J9cN
KoAJi6HyKiaYJrCMYmsv7tay68fzaipiqGMx8txC4o5WaZQQk2Z4BiVfuNM+uWa9GWzrom50xqiU
Ji5ikUJEAVHyyXRuZ4OHK5SCWZhNfWW63yj9mU79JsPr57xqiosZYM+oAqEe5LmubJCW0ZvoFIJq
Dq3uDeZcB+3X8xKUpngkQTLF1ly6lBFICPIprtIpWq3hEUQVGlNUKuJ5gEoACQ8Cd2nVBlotbAIL
T9yH6YMZzE8O1U3RicN58lz+/TIHG5SPFygBW8Cpx60p/pvVHox9Th4T0VNVPwdIdrhNFD5V1RaQ
l4F7E/w0gctfsWF/fh1VrgNEPEAXFiGOLUPVV27fJt4CLPU8vMuRi6r4dzpuE3PVuA6Vo3cEhxvU
DIGOLx3pzmPcsinakXInuEFH9Gau/ShZioiQcj+FVkSZ7iqzlLohAUGwgSQA29DpypbgTKy461YA
mXTe3HQ++OCT+xKUzlUzeDfV2Pvx6mbPfhc8Uj7zyCsy69C53LxMWHvw3M7ZNUPLotRyXs6v+ufq
AjYdnSgIi0UFCqjlp5+G+hfyjmDKiNu2j7zMibjvRv6Eagqf84NdJzuPA2HKaMfIy4vYQreMV90U
mPaY0LI+tTxqvV9eq5trEysi2yKuczx/PRxaW07dwP4TnmcIqKsh2KBWCtV/FU2/r62Xao2N+qZh
m/MroTrHgYeeTVz+BCzpkvU3gTGgcl5WsQU0w4vWLN24cLL5pnZK/19EYd0RPRHAJ8pn2Q1pn1QE
ytXdekMWFKVn89kP+NN5jT43bkJGACno4kWF41OjEQqePjNFVLqCFDQospdpoDf99HNJfjicH8Js
yCJvNGPUcp8sOm89oKRvDNsExcxoaQJ+1YYCqBzrijq458nd0l3jWZwuCZ6a3IqcPgbuYdruwD6R
oB1vIc9jpnGYqjMHIHbwo+LqBCa7/I4pR4/6XQoLstMoGb8Fwa5q1pjqeuOUih3JkV4yYRtkRlgb
SNtPL8N8P1UH08OoFcpj5MZqdg3/h1gOeI4A8BJuGvWV0wNL4SWNhGc4sCEgxpFdNwwe9Z2lcZOq
43AsRizvUfjtDkPeW+AHBc7QPQ/qaMCQRajrB1P5YrgebJNwjLZc/MY5YIyMFGduvk2yG9YB+Dq4
IOZuqLaZjo1bqdGRMGmjMrOre1bmuN5cM2rbK5vueyBXnj9zquDmWCPJ0xd92qOLDRot3c4IxrjC
EGFWXw/0xZ7+xcD/6COTN04YvONlClGp9dGEF3Px0NnPrY6VVHmMjqRI94NPeDH3HqSQ8ECat6W5
Q5/5xDWXv/IQIaUBO8AbDGNXkrWl5ZRThsde6qQbMv40bYps61vQA8vBoDvLMeNw0QWiKoMQiFoE
/DR4Fsken+a1zboABoEofkvKNsq7dBvqUOJClZEfi5ECxMECbI5BIMZAuvxlLLwJ/c49HfLt5AXL
k4upwGQHjOrKi9AiMrJNY5HpK65kvlmIlWKAL5xKI0ZIYNWPoW0Mr/NoUdHM1JMA7dIdTG3J0OlE
ujr4xpaVPE5+VzZIOFjhU57k5GH2Ac4zsaT/aPFbUI1F58Z72YKTd8jqtNilhjsNKDYBRiOyMJKT
PVSkHLAoS9IDyzVvgcVtO2axcwFy1WxHvy2Li74LmvsmaVcW0bzsymhshiAOZq/ZtehWYOmAydbe
rasymrOxIdGCauAt6QZrjXx/rn4Y4AV9X8xioBEN0LQYAZwEb6nZXRFI9206xm7e2P5lMQXOxg5S
84m305zfjO7i31sZI/MWiAs83QazXd4B9XjcoFM59aPMxeSZW6JzCdO1ZvLqTmExXtpDz9Jtzp3g
zupYd8jSLtjN+QRXnYQpAp22D5m5IUsevPC8TYdoHKdyb3VDvWNu2FS7nAw9aozU5Vfog5y/JmaW
jzGfjQY8Q3ZTasIE1dE7NhzJ03crX8Hdh0PBUCvrk9sxeQyQUQqL5/M+63MhEHECSk8CkRjJAfBS
nZ6+PjfdzBLZy2W+q+oLIObl5m5pX4BIGzX5VRIcHOPivEzl2TsSKV0vczj1QWUg3dKh8bix2wy5
j+YhbdaP83KUa4hqI6rQaFbDST9VjfTtOlUl5Axzd8HR7V+3+Uvu+I/NyDXbpV7GP7Lkeve8VCDu
FXnm1b+wwm/m8jC4NF7Cr26zXddtX4AqXUcEo3haiEZqVIt8ZNExMSL5Z/R1pB1agpEBJDdpe1/z
m27+nmZflzrOvd3S7wL6jNMdYY7Vboaotje0eB/Kb+eX+bP/Pv0K+3SZMXcUJkOGr5gK9DcmT91S
bCpzjpNsw5u3jMa017xWPxsQJDqe6EMWqMKy3pWHSVaaDVVcYLioaY2dS8MDT3RiFJldyMEzBDVk
H7VMuRyX8MlvyrXG/cf9J5eA4HfKuoshI5e+gxIxswseZw6edgPtDrQGMxYAucO/Ny3xFb6AT8YT
DUOHp+ubWOhMtgpE8qx9peRnkS2R02FVjQ+DfZ2WWwwOL6uuQKNc4iOh7qlQkyVl2rnY1NlbL3LL
fx+ycVd3rubuV5wbKCdqDUiiY8pMzjuYqAwmNZBUgb8OWEF225Fnhvue3YUgvei2rL9hia5F+LNf
EDJRLxRLittPOjagzRnJ2MF8evaz6wvgld8myYIOwp/nD4ZyDY/kSAcjIaReygC6df1lXX4b2Nbi
D+dFiG04fSqfqiLZRgf+HDSnQJWhe1jNOpqBHn5egm6xJEMI7T7wsgpKFOihhtc+FDR8CADgi0ka
jSilIzlaL7GeR88O1oQ5ailQpgrvjOCH0fvROgM5LIkS65pbSdQDS+fvtcOJEj354AEBKcOpSOK0
48xD5HjtwQXfzt1Cb6uJ7hwdqIrKFI7kyANoPOudxcwgJ7OqK3DWbAe/3KxlqvEVOjGyZc/l5I4m
xIyAEyEYMMpYt2mYrtlckRpHkIiRdx+EsQJtV5KDxq6GmiHyng3lK6olPHF37ZSWzsEbQwtwCV1O
t5i1QuoqbI1batJp63RL9SXkbLqye8EByTu0/pzfTaX6R59ln+5m4HQuYmh8VphMT3Vi/egDdxPU
T+elqMz0WHnpzFlVvzZLgkUO+BsZGvDWYe60fUDHQWauiNDeUTo/L1GpV4hHMrJhIsaQJKYNLZrM
Rv6X0jDZ5a3pXdbOVKC+WOogwlUOBcNSop0GbZOICU+XEAxvQ1oLUePoXHdJfU8rPz6vjdLnoyIl
TAg0ryA7P5WRJUU+rCaKAC3Q+NMOM/QXtnkxTDsgt1nk3vazaBg1Iz4qN4blQx88Up6IlCSZhkFA
rDAj8+vNaRRYQ1yuy4G57tavBs1ufX7zAXcFOWzR5QZpcjtXUJC2W6ldoarHotXYrFMaWf5HZ99U
/LLqXs6vplKxI2lSZiNgfFgZg7QMqa4QjOPmgKRDH9U6mJzP82egFMJliYCTIBjCEOvpthlrV/aV
0GvxTEA1DzuHsA1F0+XQG3EeWBu+vKGBO17a+SYpg10CXpi/1xUfgNQXOrKE9Zx+AWN1A1Is3EWZ
2+8S9n0Msw1D471JqGYPP6dy4K2ROkUlExS6n1ry1rAgDRW1ddr3N8iOZ/uEheNmWAAMS9YF9XUv
s5/Pa6c65ej/s3AZQSJC21Ptmok0hJro/E19UG51rOzjtOXJdmysn+clqTyY6MwDQIGgxJTx6YwK
XATEYDVKi870bi4r78B0bAUgvOrd8GvtL/2dR1OOni1UJvEmRHCqWWBlbB34WGATACqCPftUW49O
fjoXAfLgVRI5Dkcl96kl0Vx98ZY7Wtw17p3v79d22J3XXbnKPhI+oIJF6khuT7fCYHRT7iNiMr4a
LkiF8JSvUs0DRZF9txBOoGsYae8As5qSu/G7hNke2kjjwM6ibtnX9f2cP/gMaZ897297/8q2dyt1
Y45gw/pA6uG8lqodDtFY4MKe0B0nuzuMFYUVGiJFT9LdFPKdaLYd7r3w2skPfKZREHSau1fl9VBY
AwiUi6MDvU/3M8RuWn0Jjefw62rhdXLP0MfeA38qmDdpr4N9VRxQOAK8/YRDQmFUcgV2WzcYy2pF
13fYXrWLG4InrssArOwi9HCQadoPQ9gnGi1VkQ88jwsOJwJcW7RinapZ5/ZYMga51bKb3TvuRRMZ
MVY84fULVpUb4sVj+CtECQ21iY3l/TUUu5isQnsoRlUxVIjjeyo/AQiLwQcgHDH7ktPvbvuQpT/O
247K0R/JcOSGpiXwEs/vIKMn7oNtjxEDt8Fsfs+94hrNCBcop38Z0uUDqc3IHq1DU+gASBXGdPIF
knNALgfxcYgvqMEJTACT1ve3ANm58od546HBbqG5zh+JEym9pFAn+00fgVnAT71NbekU42q5dWw0
6ervDY937+OaJoIEkA+PGTK3D61peGxneyB6jRIvSNNrK3WLi6CpJ2c3lq55mZOQD5qz7Cq+zHEc
1EM9tG7jjXy65f481XMtsgxe7u2NNdw1VNcApRSBs4TZA6BkfCLvmXxWLMECZww4rUNrI+GLhozz
VqWIUyzMWAuKSfFs+PTQH5eWrKOHJwNjF3abgsfvuqP/Q9p5LMeNBOv6iRABb7ZotKM3IkVpg9CI
I3jv8fT3A+85o24Q0QjpLKQNF9lVKJOV+RvZtnx35VMuRaLcN0nRcTZ8wpbqWRhHsscJH4TdJkR/
OrOutOzRk/8mDjkeihWKNHVbz7+LGZtqxR3Ad0nEa0n8KRbFoeo5aUNtTZ5lcUuqtMPpNaIiSKnk
PJYsKLnqG9Gkqnfndi8UZWzRP0hxhJnKvZC96M11o10l7Yuvr+Cel7biaeRZftmmchn4JVmJONwa
xa2UHmVJwPnvzvBfpPFweZEsZQVg7CeAkMFT55PtUqj6XjKIWbbJLfVGzeSnof1itfnW87JdHtZ2
rXS3ohjdmIJ5VUnut8vhl8YKgBcTBWOqGX98hZMCRNDUWoO13HRrW6+D5ttypuAXbWLBJr6xWK9r
b02cannEZCL6VHyHaDTb3UI/KL7rMeI+0r70cDyFQXJ6qY42ke7d6FIHaQXP1VzZaO57oq4xDpYy
FYyneFbSJgd8M79QFNeXjLZmt2TVjZmTyx/NrqK/PAD9PpjW1rT2lruLEZ8LqQXuojXNuaXXoKTj
xTqJdJD4zllBpRW4VYNh+qYLjxI9qBpMgCr88jkbdOEQD0fVvcX16M+/NJhdlBg+MAlzND+gY6/w
pwsG+nl4E9Vlgo1Pnd9aCeLrTXBnhO6PNrLqlf790tEEMQZ5AlgLlO7n95pSpnEg19lGLRScilPb
0El2Af2IcD0uj3AhQUIEgq4qSr5AoOcMVzdXS9HIoMW12k/sQfZI2Tk170KrLo8GMvmXoy19Rd4T
YFoIRR33o1VxsnWa2EXp3eJJQerz/GFiLWN1IkZbySzIeB9aS9y0jbvz6EBeDr0wp2eRZ0ejkOF3
002Pmcp96NxwU6cglmJvpxhrMqdLpzChuLwmv0uW6yzHFYYRxkvC+VCPypVKG5ab/8YXPEfJy22U
qHaS+7vMfBp1/3rs9H0lrpVIFwdryBxPVCzZtLPTIh2DQvZTBjsK30GPVUJl5/VTRYP58qQunISw
Qmg4IP6n0HmejbQx6RezJ0lzpeaqNNstR/VGL6SfQlofhKQ/xu6a3cYCGm0yg+JCpaHF42n+ZlFz
w0Dtl5hRcNSyQ6BdSd6+jA+8PVPz4I9OYnzVhJvU2snhC3ZRNt65mnHf/LF4Lnk1Dwr0U7i9VbxN
z+/aRrF6Xxj4HSHVhWivKl8M7dbE6Tbyr614zZ5j8Yv+jqbN2ANtPxQBPXZmGmuCWvxKrcHpe9XO
1468pQOBYgbzS8Vtko48H5Yby0PXNCOPfrHeAKyg49I8pVJ+7SvRU2+Vj5dX0OJm4fCRYYFBoaPb
ch6vEnsx4K2YbSRrAMGXY8yxixrRVvNbNHAQ8HWDJzd9DUy07YIvl4Mv5LNUqn7Hls9jY+EtiSWd
cyCLHjDx8Eby1yCr0w6YvRdATAIXpPaBiOm8foHZV+6bLgqSsWBuTaAAmjiQBQbHyyNZup8Bek0w
PlisE1zlfChaA89drenoVqWV7QPPV+1RTbzHxPQsp9X6eO832W1o6AQHP1MNamj73kBi6Gkv6KvX
xzZLhpVk/uOimo8eyOiHvQsUvzlqIBlIGsKGj1tSyW9jye7wsi60dyiZ16o40dg5gNUfVqDbuVbu
1abcIKl+CJKH0tQPkVbbLg3UUA+uXVPf+7IAmn6tzbc8dZpiIN1BhUqd01Xaqgm9wWIVpC128uFV
E72Frg2eBInil1DNj2rwJlWKLevdFzmJd2FY2qW4RvRYWigsD8SxeY6Q3M6OUj6IFET05jaBAkcn
UKX+AA4ZUHpVrqTqy5F495gfTMWPVPPkDqZ+V8TN9IQNVflgSv6hauOtHhv7y0ty6cSiXUv7XaMS
DGP9fEX2oiKEcFTx9gGQkleHIHoPYBOrayoFiyfIhJvmOYBs0qcyZTrA4KpDeNFZ4bry1sfpZ6eJ
ZU0iIbQvrTkYX6VGkg6Jb+Q3lVFJN6ZeStdqmqOlJ1ne2ok2HcXzRW9N5RcwrJBA5wVabJplRZvM
KqrSboMbN3tvhF9yvTVQS5b3RbqP1/bZ0lSfRpzlNoOfl5U12WaG6bdC3MQydeHhvlPWuv1Ld8Np
nNkjz01cMasa4ghyvBMKAGdWvxH66ojZNl4p/srxsZRdnIabraBO8YM+6JjIuH4bSwQA8ucueBIF
J3MzO7N2l9erpE3H/acPR9OAZv8kWjXPLMYwCY1U4Y6lBAIuMyn7vtxXQL6qLVtGvypruVC2Hnjq
3YBf9auYl/KDoFmDclUbSUuvMpf6nR4pWHs0FEo8sHDD8CgPmWhslFFR4gdOn2Kfd6lqHAI36n9E
EtSCjTZ4ytYfPY5Bz/Si66qwMLiQ4YuWyPK3mb/tNaG8isVM2AbTslVS2UXdpxGld6sWq4NcddHg
iIklBE7rhykqeL1r3mlCEYIYlMz8QfFU8UshS/GbJiYocQmSOZLlV6InbtRAcmEhZnV4bJJOIW8d
LOTZINDxG8zmrjVcRbNjUfB+SGWQO1Q9y2elULrcGZqi2zZhLX6HtsBeV8VAhxSUeL6+0/xCvvI6
jIPtOu/qeJNUnebvqwR0APjFSVBCitWJkiUerEJGz7OOG3m0rbwH5BH2acHRhMD9VRf5FpKFXmi+
ZxhxbIbGsH5FXi4dE8UK9lQJBseK4WFdgadH5qlGp88uMibZ9qpwCB08+5oNIEK8BxtRTf4t8qG5
1Ucrq5CwDN0GLdkGJQ28WbRfieXWP6SgHsxN5FXlz6aS0ucM7yjX1orBdGpTsH7FGtP7ZGSGd4d7
hhhuvCHO4EWo442KpvG2LSP8EySu/bSzzH2bunIPxb0+JnUTXo1dlx4pdMlHsaYMXvR5F9hy6mN4
W1asMKHslfRK0wYluU21zNzKQht4DrqNKUp0rXsryrlQHgZ0hjwnkkXhNmlYu/aQydmbXA4gYVxA
g+qmHMaicDqM17LHvA/9a70cFHVT5GMBc6cvismoLKu0bR/53i70aTkI2ig9q2UfjOCfsWW3ZSWT
pYdca1NAnZ3UeLdCXSo3fSdXW4Uk+B/47sUebQ2wqTkrI1l5Yiwe7xPJgz4bJ6oyJxuXZc3qSfA0
DlFXc+W9X9zK3bcouFMiOw0PSvarHJ1BudHNVe77woHAq4YaD4zPSb59dq5mbW0VVURmAEn4BorY
nea9R5h+IPeylwk3dO2OLvh1kQR2FQOAV7OVQ2nhCEQwCxg/sDJEvOd9hFQQx8TXmwykhmTLm712
03Qqu1JE+mHNjG/hdCcVpp/Jf6Ti8+Mvzis1GQzygiyqEGOgZO0iLBHBarTkmEqsUSrRNcSCcE3b
aikwhCcIjHDXtE/6HJIQa5VUC9S2GlC/d3mi0089DO4XVwlWVtPSfFJVQZhQxraDU/48KcmHjvO6
ADDtVip1tELNriSxb2IbeVv0kzi+Gmf0pCi1x0bv1pRtFjIvOpkmaBhqO4iyz6LXylAFY0d0FS/o
Smy4yNxjHKy5YC6kA6gEQtBXeRIAZpiHoRRp5n5OOiDV21I74EDBjf3FWHsqLqX3QCXIV5lJKgDz
1Tnofa7kXgDVj7l6K+jTUowbYBJtauDoWKTqHr/CD6MBOHenuro9cMl9d9umLezY86Kb1JOMa79q
rYPv6YDJuQ2v5bJTtpIatxQtKj1ynaju6IvGOirhctn6a+ycpaIUswXCX57wv4CAzxeF1QapJjaY
Wuc61QJ/tP043cbjd19Jbcn/Dn9Gjp1ElVbSm6XVcBp29pmiKk3kMiRso3XbPPmiDMM+XjMFnH77
LKdBWkXVQV9NUJp5MlrHSjW0IslxS53aU/z7yGtWBBTWQkzL8fQ9kZVsbI8QSRLxhV3/Ua6DP3+z
TD1qmkJIl04V6PMYZSEabVxhIWWK+VNaCT88N95hKrCSu08Z5afZOgkzKwg0QVzqtUkYDNTz+D6D
o+AHt6Flx9ZWab8m+v5yzrlw8jEshgShVUfqd7YEkoLqYaJV6NwPvpNl9X04Gtu6VyEiuI6RDCu3
yWI4NC4mXuvUXZuFC0e90BuJ/N2l2iqN8VYrdPgQSHop/m2+5pK0cNaq9KD/izZbF/AweiEciFYK
92NX2bL8XkW3tbbz6dCka4fR0qeDrQF7kB2MyNNshagR6pt+N7m56P+qxtYy9n33Kw6/WJ3rFM17
r6612JcmEx0IAE4WSDhKVOdLUlV66uZeVIC2gxaZubk9xmpvN1G4GXxj2DR688/l1bJwYFAdIIeF
Fz/lQ7PPl/h9ZmWTREOWARXr9XvP0/Yy2bF9Oc7SyEgPFd7tSCB/Uhcyh8EI2GsAbKttO16jLWrD
o/FLksM1yudyKHppnL7oQcyBtYqLsMEYA6AyyrdMFIGjvQzg+nL3MKzVa5cWiA5/7H9CzbG1ehCR
R0lA1WFwyeVdpxeOPOobg90Xmz+SyqnXlFeWUlc+2O+QsyUSNCkiNj0hDZz1ivzFIm8T+2SrCtED
KFQ7m9i1dLsmhwtxH1vWpnPlFYzRQjIwwaaQ07dIOmgpnS9TWpVtGY7McIxhaoBytSWUt7UgHk1w
05fXzVqo6UA4uQhioZUVYZIFKvriYBaaI5C41n0EY2/lylk6WsDlw7jAgI0vOtsJSj9YpTkAPw3b
dOtiT+DIQvYs9N02NJKtGQvbvs9WrqCla+405uw4M7xQ99uQmDHe9mmpUCF8vjx/S/vbQG5ApQ4J
umK+GVxwfWo1gFvMNRexxdiOegB35op27uLc/Y4y3wcpfLR27MAlj41FsUJ4DSLrboLvCgZ+R566
b701D7SlrXcysHmNP6tzSR8jANe6/1WPH0z3l9wfg2o7xg9+8qy3/16ex8V1eDLC2S0e1oEsBlM4
3701e7TKtmP5uqrTv7geTqIo56s90OgmKtM8lgadiy6koB75ysruXTofT2du+hEnWyqj7yN1FkEg
W9tyf5Ca91J91IKfurb9i0mbZOsAy5mc+7PhNGFTG1LGpLU0BUKxdpTggF2S5b5ejrO4/E7izEYU
VlZDM5oRKdNya6KfZi5uOincRbH1TXPVqzyK/ua0OAk5Oy2MtNPCcSRkUlMYdR3ff6oGpDNpIWo/
/Xatyb24/GApw7cDqEFX6/ybDV5lxrIxHU6eYMftXQ4SrQ0etWitZbC4OIBCTLw+dMvm22p020EW
EwJV8VctuRXiHVTlTWptC+pJf/HVTkLNtlRKSc7oFUINwo0YybacNNs4vvKojUTRjbbWV17cWyfh
ZotRCRRftMppCsViF/nutdetOYp/tqNAZIKCw3+zN1uISWAlgdoQo7d+FMrjgKm439vmcFWj7D/u
4Oyhaxjnhzo84Ai30YOXznrS64cBtbZK+HJ5fhdThdNfM1uj4EXRh1f5NRhiNeU13TzbADHaVp6d
69cWKZgswj6+9tPtqgzGR8dn/uwBAoJdIFIYkBhneYqg4w1lVgOyB6b8LVKoNBXdndCQm0jRfrAy
e0xLpy+/w/iGge2umRUux6cog+QHeQrA9vMd09IT7QIBpkcj6UdFaTEui+20eRH11lYTBalJuL+J
+0PVyzdVXDkdlvp/YGRh99PHn/TqZqPPlKYFRcro2+5rl+qOK5fOYE4q6MWra8lHyrzbvI9YGv3W
0zC168g59PqmTFZdSZaOjtOfMttmAGrxl6mZiNSC6e5vRetfXmZi4R1Wlts0pvkXPw00m/EaFvvE
ySJVM0h/o1fFxDcgt6vsi942WDjuC6ovIW0Df62HtFRtmXxOJpYq7AxEKs8/NrCCqC0spttTMhul
AE1/V8THRNqGeEBE4b0/3CV/gcE8izldSifX6Kiys5qCmAWF/GIrB4MSO3qYdABHgv4blIru6fIM
L11zp6OcUqKTiP4Y5EkrERHNylC4jnK0GDLb7zeKeBvGa5Xq6XT4/Dn/d04hS5xHc6ViCOWcz2mk
mB9l1SEH0m5Y/14e09J983tMn7EMYwl4eRrT0DebzC3IRvDFC54Ti2GOa03NxSMR9zWIbBSwTGsO
sIllSc8anJA2mo/3zrgRxUdNje3c+GLq/4DZjbPBDtS3zL1v0pX9sbwP/ws9R9tUvaBF5kDouuh3
nbxLmsZJ8AUL/kJXYfKT+sAycfp86m4YZQ9hSiZSkr367q4cNrJ3K4udLSlXcegY42ZcdUVe3Pwn
MWe7wRjHOJUyYuqUDiJjF4vUh6n1hztBu9ZRJnW3uuAE0o/Ly2eJFHE21tmeCFpTaGKJuGnSbkrr
WNZ3ms7hjsvjDYhOUagdqnp+tmtk29XX9sjiNwVQDqZp8ntSZjesRCcQ5CH4+DgrX5oufAy6btP5
r7GwJiu1uBtPIk2/5GTv130bI2xNpMyNndz3HQWucC6k28vzuTQg6sesHgX4KQK252Eyqe0B7sBV
jAXoD0YYQuzzOEdTVf0eSc3K83cxGshNbCD4p87bcGZRJpIgQhUSZFImVwEh6m8SoXhEGnJzeWBL
8wd38L9Qs/Wp5HKMxg+hfAFecqTUNJ/hfDu5ru0vR/oosM4PztNQszk0tNRv24RQWXpdyd9l60HP
75rixs9/Rtiojt9F6VVyD3L7NYueUKCy1nxcl87Ukx/wYVN2slZowuoVLWVSn+w9Sa5E82ZyljTl
hyRY6z4tXUmnoWZ5Tlu4amWBkN9Uo/Er8l+jNLAzvXVygYUDIrVV45XpXfyQFCqBR4L9+iS8LoS6
EFWty4dMtSPo4pcm952i/QsmB0jb32FmWZNi+vTQVMKQRV7XmbobCRH02gFs34oX2MIcwqtGBlEH
CA0vcjaHOLP+z+dSBY30bCiybScmmGB4xkNIVc3Ryh4qW1uVK/nEwosIHTdogiYdWoqK01SfrhPk
8f0k8bONlgXCE0B9y2lkjpXL+2Fa7rPtQNOQTuxkiYee1Gw7jIXiZonCwxgNEb1xxADJEGSFvptU
OGK8gKRyhW8tL40LUX4q97hV4nY6G1eRtVQMiwn2BqtAgQIdNy06udjSNRrSBNoBS4htIKt2pAlH
BclBw/C2Wh3s6zG0S6+jctU5rt5tR934ImaSbZoxldQIIabIyVNrE8mRc3mSFk5CDa80DsFJVYaK
yfmnGHrcp/ocUGNaVdh4ko2Edhy+J/Xj5ThLa02D+so/uC6fHAqNNhWoYtGP7+u9huGk6x89EIio
56j1wWAf/9/CzU7dTCpH0RincN5LZvm2ZN2F7b3vvqRda68q+y89A1C1BhaIyy3Y8TnBNsmLoK9E
HRpz58RYzFm1HUaSU8lAfe1KO47ZbbZGy1z6cpNyN6AOjqRPXURPbrTejzvIDqVTK/Emjf9Nhy+d
uMaTWzjUPxTC/zfO7EBC65fugsQ20sxDiwqQbmuCakvjJs5X0Y/TS22+ZTlZJ/8MReYFMF+NXl+W
akAsQ3ro1QehR4WttdHGa+oWVfkdhPss36G9hJjt3lwrtS5+RgPU2kR0ndqY01ScnEuJboR6MvQf
i7QWf0bFd0PbyS3KlrhGoWvQ7ON+ZV8sHRmnIWcL1a/dPq10vqJelZtxtJ4TRVg5bRc/4MmoZueg
rytDp7WEEAr/ptDQaUSItC2DWy2Kv7arspNLBRC2+H+zaM3eb7IeV7lZM4tG0b2X/r2BUUnse/fU
wK5ypXkWPHNnUais1bfqr2BOZ9Fnl5qVWfWQW4zWr45RsS3CHiTjk9C8u96r6d9k+bNkbkvlS66u
5JRLL4KzyLONEgiynA4mkbGpcIQSIZ/av9H08L7Us5cqj3dD9wTxbS94rROFz4PyKrVrEnqrkz+r
hUSKPmRdzuRHxXvsPoJodGprk4T37YcbQzryFvtardn8Lp5FyBfjbgIwXppftcPgiX2qEtWXnLR+
NqoHt9uF6cpCXrpD0Lb93yhzAdAJ3JgJGlE0lTu94XbdjdJB1r7LlV12Xy7fIAvZA0UBEXowlEy8
b2a7JjCGFNI/R5FlQryJ9nr+OljCcymmNvQr7DtkO9b8lQ7JStD5U12FcfT/me5t5mTti+Zehzwo
fY166Y3hBbaerlz/04E6O3AnOB60BiQ/yARnuwWZOcsDgEeOJD3mKE3J5XFo11rwC6vjLMhsY2iJ
nri1QpCxf6h5pccWEg3kYNrKpb82mNnaDwRTAlEwxTH/8ctuU6GiZf65/xIARgB+0xv1g015fkek
BeaZGFmwCOONGr/SjzPH7aChMZqvfZzFeYO4xPVOMeWToIUlg6rORELl7v3Y/lt0z4b3rNV//gpg
QL+jTDfUyaU3RnSUYoEogkGhNLYLc6u726L55ikFLfyVBbd0x6LjLEHr17kjxPm+otPtVfIUzkju
S++fTimwqH7VtUdjPEjdtmuQIVhZFwsXIAVaw4AcD56Gisn5CAEdm2o8JYOxVuPgipqNsc0AO5s3
hRqsjG9pBxucggBsScmAEp7Hwro1k11zwp3iPZxFR0t68bM3s+9trf45KtuSE/jyQbW0SlgeyFaR
MAHfmR1UQ6HHXtgRUQOwKNTuRlDRaBhdR4ai9H8KNX/f03OItCKaQgndJuqjgyB/VaDlj5m51sdY
HhVPKAt7enqCs1Ss8mQ37z0t2wx1Gb+nsMX/MXNJeAOpnT9XhuxisZzF3jUg/PgmHkfjRh9kPBok
yfKPgHwMlEksdHQf2zSRGvyf/aJ1RCVpV/K3hTsJeIMsWRPUl3bTbPZzre8r6BFgmmnHUlzVqwct
a+0YapiS+Qi+fbv8CZbW8mS7BROWnF+1Zmeppzd5m1fE8+vCjjJUX771pOO6+GAGf0FZATEFfwR7
G6RH580NQS2zRpnGNhal9LWX/WErG/ltiWqtAzjtDi+F4MDgVzAdS89oA92MSZmDp+Kn/erHCvTQ
EGSxVuruq5mKwxNQDul5DHpZ2ihtXH/rdCU6yGqi/Sq0xvoBe7XdVm2jhHZPz+eoppX2xo73Bluv
E/PJDCMt2guZ2nWOXrS+vy1bPfqq+QLK9bpSOejoSL+8UaHeIUmetPawWbiZsH6hXkw/kprE3Mqs
9Xyc6gdcpJGMvcu87CZOFcAwxp8fdKiNAL6k74dG0Bz0DmnRRGw6yqmF2zEcD1F+pvZtRf8o3cqy
XzjmOE05v41JsEL+RDNMUz9Tg4kPV9gQWvMBY7bqquwpovb7JPOPfI/LC38psyUklDjo9vDY54Ai
UyjLvMDGEdLpLzHac9LaUhPYcbJp+2gXWd+y7NVTXsN0RVRgiaN9GniOMerzJhJrhcAqApMFkPpK
cELrQXN/yHFrFx2Emyur2KMZG1g4GD+UxlvgfRuzu2qNW7DU3T37KbPbpa/xxGl0fooglBsNma1O
or+dOJr4IzSqjVIe5OTGGx2I4h6CJWBj07/Qm0QzGx9NIP+guuaUakNxYV8pAKRdhDJC7d73dVvM
Vk65pSyBW5QtA4110tucHauyUcuJq09Ib4pk3S6Wf7jJ3pwWcrkLh6sS6yHdWNWWnl6ms2x4koDE
hhIaGbjUaRufpEJuzk/pogkxnX2T1VvZih1Nf8zlR1nuHb+/qtQtwIHL63rhAjmLOV2EJzFVA81z
1QS3KcC5GWMY/8OPqVOgxTEUMiD8gG4uR1xcRafDnN2t/dB5vaFOIcutmO0ydZ+M+wkpIRmHXKrt
ID9a3q1qOXWBhchjbr1e/gHLQ55EFlhBPJlnH5cHRh63MVRIUbzNM6eqn8ya7vm4BTGScmRfjrb0
LmeG/ws3f1RFQRHlrsRXDUV/o8iHzLob2mNTbIQEU2AIfa7+mosHGs6J/t6X6lr85VX1O/5s02bo
LkBcZ7jeeMRRSA2+5nDsxM0QvPjKoceQ2QtXYi7dN6dDnmUJXcDdIE8zLMuPfvuvON6pza/L07p0
A5yGmCXVedvGYy8yqz7s/AwUlSjtNEAQVnLAQqucvuzKDbCQ+uBGDDkaEhBKjnOEmNBJVjcqgOJH
6wruotiatlX+E7h7Y/WbLYWitopCESBj5ZP5mFUmqjt4Xb7phe9Z6mgjWKpoq8CW68c14NtCpgt9
fZK0hreDAsdseai1ZiI43UObSOjLpze8x7dh+LMtDpc/2NKZitw49RPONh4n8yREakXdRbaAe6zR
8D5ODRWqmBqrSNZXNe5nQyVyo/SWmN7ogglnNwmbLnYKr09WGiWL03vyS6YD4uTMQ29XFVtFxKPc
7x+r8WcWvNUgA4aI3ui4dmkuzq+Fghg6bCrK9rP5NTXFK5FtABk04q7iGoLqIEb9llnGmxADGLo8
ywvRSItQ/oCShyzQXNpKDBCyMbOwQBIy+WrmdXuQA7PcGh0v3NJ3xf3lcAsbHSS8AQWQw1T7ZPrk
e21gFha8DTEcTbspItBckoxPY62uqU8ujYxmHfbyGjIIuIaef7QA41ULT6FiIyn53i/Tbdq2xz4w
DnVTraRcU8lhdg8DaYBswKsdi7x5O6XpOpqOFaHMsD4kRr/3jTVpvqWJgxJC45ONJ31SanF9QSx0
BYvasOaZjLvJO7ZW+KmMxr+Xv9DStkMxAstTDhSoC/NUpqDoludlV4B9AfksNtcAKrZW6x5z0diL
dXkXyQXWmvlOcs33ldjT2p5PpIHULIk//sbUXc6/GV2bJvSNsdjI7rCt3XGb1TGCY+1OL8rbTve5
5ys7ERA6S7R9OvjhSjVkYaNPH5HiFXBQVPxmN33ZpDXUerHgWqfD6edFbytde0ebx9+qoZDYotFI
28uDXvqyJzHn1z0yGSzKViq4mHBWMr6LPIbSGKHoy2GWtsOkcitPah2wi2ZnWAKFTzBceWJMWXux
638WknbQxvKgK9Lucqilpw92NVxGJucXmcx865VWrI4a5biskzcpcEq1VR0PdCfUficSgbY2hZO0
rxFZRdt6K2fMwk1/Fn02UrMHLOYVRK+a3tgiSA2fI+h2Xa4CLQmEYcNZfj8gvrYZa0lcWUGL2wf6
Nk6SoCKoyM+Ob0iMo0HrnCXkhw86ptPUVPqd5RY/pEG+Cl1l3wDabnzLszk2VpLzpY8MgWASPgG7
B6v2fP+kZjmYpWUUG95Dt13VP6GT+iR44lsxWt8uf+SlZXsS6mMeTu7EYchNMCwmoeocLvWQJvdh
q/sbvVTXarBLx6tJe5PGP/OK5tn5qOShNhVw/VwaFEJ5yn3rVO3n5dF8FADmJ48FDsIAqjo5+c4+
W4Ki4ThEcj7ZqBWqIxbX4/DeRIc4Vuy0evNr/Vr3Xob86PbPhfQeWvmmiG+FfJeMByPdqwMgzG3u
7THX6pTj5R/3+avKCOuQdKEahOr4XP6x6jVPzVqY3hKsOcy5msTbDPLP0Hr6izjYUGL8TheJG/p8
nnurVVp6gWj5YMOu0YwIO5pWqOit2gssjoghwSH7MP2dnfO+kJduF2DuB18d58In1HkG975Pflwe
0OeFA0Xoo7I9AQ4Q/jkfkNVjnGm61JfqLtbxga7RsHDdNQr70mDYCRTRP8Rs53lq1QhaVfq8LNq8
j69JR4XbrJTh9oJv9IauWul/fN54U/WW1hrk0KmqOvtKkotuyehSaigNl7yp2WuNsdGzNQWppblD
PXvS+1Tgo87pyuilKFGc8ujujUPivsvx2+VvM53C5xuOYUAoZyywdMhqz78NbqftoCcQlBMNaUbb
TRCA8K+RM7ND9ag2/16Otjya39Gmv5+cVpLkBkocES3otO0oItoaG87lEJ+vHQaErIUlqRr9lPku
LSxl8MaMd5HYKHdCbG6l7JvVPxnyqzw2yJY0PP2KNf20y0E/Yc+V2Cx0rebh1wmHqtn52n5AXqhP
9oEOCIVyY77GDlpYfpMrLncbStHU2adfdDKTZu+HVtsr1JyqApuFnTCKTrRqObUQBZAXtBBdndgK
1myRu32XDV5DuhtriaNnPSRegXpEuJGH8OsQ6l/a7FUTYidyH2G2/MTW/hqSSGkpToH+1uUPK03V
h9lSPfsx099Phlx1VMPdKfe2rEcBo7i8Rus4cCKuQLs2v6ZNdt0C3bBGYRt3t30/rBxjC5PBQ5A6
MpcfDME5Q0fukVwOs75ALtD8wnvNQ1C/rTZRFa9lbp/zX1mlx0n7FsFsZLln057lUhDQjis32YAz
XotRqp2P4kNheD81vbmPishYQRAsbEyglSgGAG2mbzNvAWg1PppyWZcs4PEGxNp1nRbby99vYfrQ
JQCkDb+KfTl/0HSBFpihLKNumH3Jh6c43Q9/jieZZBbZFUgVocg63/ujZkaFG2nlBhECp0e4BGFd
JJG9P7eUJQ7d7wnbhtbkfLaCJm69LiZOgYo4KuauciiCoynsLs/Ywo02Pf90rpdJQnDeLSlTHqLQ
G8uNJ9zo6ZNcHEZ8Etd4HkvfhZ2NKaJI0oVS7vm2slDO6wtDLdnbDcQ+89DU1i7o1D+ucDBnLOUJ
JAct1JhdNJGnJnQCmbNkxFbj0XALG/6uSW3sLybtJM7sihkS9Lgznzhuouz8yX3A0F+QBkvtbFip
Nyyc+mdDmmb25EAKIk0JzYZQA3ICOu60nWY5WYFSttS+lvrPuMTXek3YaKEufT6R06o5iSrUqTK2
JVFH0D6o7Fnyv4OEUBkHUWYb6hGlPB7HdS2DoD8iUHZ5ehcOCgADOMAB7pzaarOjqbSqMg1Tt6SP
Em7A54CM/vMPCAHToA/JnSN98jhOqGfo/dSoSjFEGYDDGd/C+DkYV/KEpYGQ8sCDUUweyXNNiFaO
mjxLg2oTFDUEoE1HGnd5qhY2Fonb7wizBzC+ECMigETIraNWxbZQAXL7m1FwpHIUTfam4mwxFEqu
dCikVpu4VZyK9pa05qm5cBdxXv+OMDsehL4R+yInQmc9BPFWSFHDA6Xs2qmy0mBaigTjhcIksu8g
56YvdrKwlb5nWSOuuRmS67Km7kQS8Z4FTu0eLn+YtUCzD1M3iR+UGYEsVlgn4aXJc5Z+EuiEtbbn
ArkGdrVsUIJQp7tPm8WicY8YcVdU+Ox1GLi9FdmdLqBS+FMbHLSd6+6nqv4cqzte64pW2kC/G3Nl
HS6t9JOfoM+AtUVSNuIw8BNG8OWt/qhmK3X5hXsKrQR6+jqpw4SCPv9wgpilEU7R1aaWZLsjbSld
W5ZKGxb+5Q+3cOCeBpq31E1hqJrIZCTiANQbFftrNbiaXse8jDV1p/gr5Yi1ePL5wLJMkFpPJ14T
HtLcKVVSsF2ibSTBzpNfxtpiWTowTuZxfkWaGjgprWYeR6wdRMjm/3j1CkBqLcT095M9VtVKpeK0
zqdChbt/TaS7eA1xsbwaJiA31S2JN9h5iK4IoyANGMWEMShuGm/rK/t+zYRocVGr9L8g6AChmpso
0HkyhLFhIH0ogphObGutAbsQAY0wtCvIikGszFFrUVS6cSEPxUYnAbcB5zhIiFcrWdG0/WdvGlpq
kGzR8eHSm78pVCMa69BSC+zrSkfQ92X0RjthxA0xb+79NWTo0pCoKvGoMOkqfMITFbGqj6VPBU+P
xfFZr4uXwbfKPy+MUIb5f6R92a6kONPtEyExD7dAjjv3PFXVDarRgMGYyQae/izq6O/K9EaJqr6+
aKm1WxnYDtvhiBVr/TGinHhouWCQokLyU2ZNCNWEY+fauDDc/fWzYGHmZqiFMVdi5hKJcujUeWLk
DBrTERrcUiiqegDZQIkwZKy6r5vAf0rsun7JitpZMbxwKCApB90bPM7wQnOULdSJNOl9QC2iTD8Q
f9MHD427M/Lbmn5pOzCBPF4f58JldWFOueFtguF79txeN7qbXt9QjW/yukG0F0MvZMUdFxwEah1o
QnMBe0ViQRkbsQPel4FAbFkfREmjAmiS68NZOB0uLCjD8YrCgTrZgOFwAEcYjdr8yS5vq3aIrxta
mrfzocx/PzvpUgniU2ifI1DVH1tZhYxAXb6+MSowMaOL77qxtVEpPs9dCPRWumyiftLq+zKlw6bX
avLIp+BRZ525MraFUxwbbK4eQehsPgEvxzZCZI6PDsyJ4JGVhyb7EYgVT1iavploz0aZGOQDKohT
1HQoR3Nqoha6tk4o+72kwBg9i7/vzkBnxpkhZSyJmQDMSWHIz/eQhcn1B0/Edh+P6VMqVgKVJff+
YwsR8+W8+b3IAUCErW54zuTR/4cUBwpOoI/CrTd39SnxwkjSYXB7C0cDaVCjfM/R+65rK6mahbIe
ekugrIMtilzNB4o02aX1hJAdW4jEyRAXbRkTN2z1N7P71BUbfzgBfTUFv667+JLPnVlVY68S3GVm
O4/Nr37wwnk3G3Pjt+zT/2ZFeV7Kqgh4KTE2hJE7itaIsqiOlr/Gg7h0eaCNeC40ocyEKvulIyQB
A6mQjcF4+q+q2MvyaapoKJpwkpjIb9fHtACcm5uB/lhTzjwztaFRlsEaysLul5TK0QsHkxU/Bvj9
Q2cQJ3JYW508ADUPKPe3G10rsggK5e0hzUs3lk3nbzrKf1z/sMUlBUjydxJ51p25nAUrK+xOBi6+
q3yQ9K5A87D+9A8mQGYENQ8HqSXVhPAL4tMSQ3cmyBALim77lodlkqwEHb+jMSWQQt0QCKWZ5Bdt
1IrjZJXFxtIdcXNRcyO69x6vgj414zwPtrL+bnpBWIs+GjiAKLq47azRDmU9bdv+8+Q/FGlz0Az7
iJTDvaMnMQ/WNF+Xjp7z77Mu51qmnlknObpsK/re2bflGkxryaPPf3+2f3bdVXZuU9vG0Wbi6LHK
w9SJ2EuPef6QCIDrVjJfS55zbk3ZP5Bf0HITqAU0ZH0Zmzkl8OaswT2X7tRzG8qucXt/kjXHjIHT
LacvFt53NDbHFQddAAqYKH8CjD6TTaLsrCwMAa/+UBYYymS+SeKhC/PQAMxaeQcwbbjt0UYmtF57
hi2N7dyoslptYNV+4sBbpXgt6ItT4I10+w9dehgaAtWZNRrBvgphy7xelKDohxVON1ldoqtNvE3s
72UvL80ot55f+olOaywUhKOmKg5GSL5ME1i1xhD6k6Ftrdziy0t2Ni5lydAj20r9t2eMHbQggWtx
8hPeAqfSymM5C40UIPmuAIwOarH7+wPtfE6VlTNT4NgtHXOa6I9Z/5n2u2Y4XjexFHqdm1A2l2Z6
1aRTA1HEUDwJ3wxHaNW3XvPSoDsC9YCVtNvSyQSg81zjA53HB9RcPWlO1iYw5xbazzGX3xgESa6P
aOm4wHMC9QUw/qNkohzOkiQCmiq41bPaf8/AnWdU7q2fOitmllLjaNT7Y0fxRAMte3VTwE5aZq9t
/Zr1wcEdCxAqjJE1vg+TtjNF/9xmckPkLAeYRf5YvF4f7NL78PwjFO+0vdLIpD5feaN13ycpdKza
TV7YJ80lR5RGNg7UKyqYv252bY4VxxTUdMDvDbO0sULkeUJuAHXlHq5bWRuc4ptWVnXAc8JKU0Q+
hjG8WlBltwAb+VrQmwTF3+v2Fg/KsxVVLgG9cmmderM9e5MmMYBNLHhHY9c/WEGDFVxzJpZRBZdZ
kepQSMdbkVknfdg5JJb9rWWsxLaLgTu6SYGqRDEPuVIl3sqIhw7EeTBZ9dbYZpgdm1+eG3vmPWgN
vCIexNdxTTN28TA5sznHDWdxAelayxs5bEKViea/BqcP5fge5HfdKqvhUggCbWdgitFhCASGMjwQ
eXtIAmP3Of5tw2779Lax7zv+Zk2PwB3+/Yqd21KG1ZvaNPYVbNlFGqbuhiexDf0tTa74+9qY5v1w
Nn2gVMoqFxJUUdoXm2rwIan0I3NNkBR06Kq3IkQpm/9pZCoOFdIofd2QeRb5fUV+euI1AwY2WANI
LvnFXO0H+gsk+rhMLwcGcV1dah6qiA5aXv3izpXHCXyrSXdj8t31ES2dTOemlLUa7GKoehemoAeV
VF917+CQn/+bCWWZWAVQKd7MiHQMcL9kDxr/Xg9/D92doRj/TZn6Ag5am5aJMftc1tubXAcfrNFC
DSBDwfLeCBI9uj6oRd8DvAD5MrTuIm9xuURux33g1+bn2WC+TehsjSZ3iBs53ugFQ9uF9Y6OzhWb
S+ctuDgQLqIAN+fVL20GdmqQRqK8W1ZgnZtP9A5KDnFhP18f27IdgPUtVPwA2FLGRsC0ZKMdookC
Jg+QZs+h2hloJOLjivPNP6S+CwHZRASMtpwZE3Y5IOAY8radMIm1+NpywAItNFjvBroB/ZHFNsaa
NO/ivjqzp1xYJWdEmgPsmdO+kqFlxqT77Bm3jP81xhg1CQP0DrNQrQd1mcuBmaVmFF2Wt1FlIDjc
yO42gQSYefjbdYIVsASYCA2RE1aRSKVNHXOcCqic52g5OwF72wyxtvbU+zhpQDshkT9L2SOZr4p6
mHaQo9veRhW7iSFeDJmvkoMD84GvdU1+PIouDSmrI32SAgdjoWpkfQcxeYk3cvvt+owtmQA42kZe
FlnND12Khg9gvSb8Fi59ao1frvherbH1rJhQe2mHoKedOcGEOR5y52DpO+jqXh/FHC1ebpt5IWbs
PJIpwGHPK3Z273GtHvXO8JEgyyDK0aEgT6qVlM3SKM5NKNcCsXJ9mICTB+QMVFmc7EHEsql79tev
KYzE0nUkhkB3YXwAuFpF11UdTrTcKn+iUx/E5WgNugVE6Cm1dOgKmigaXZ+8j2cOTNoWsM6oH9ro
nLucPHsEhTiIJhE0AF9QkLspcHdCQNzykKZW2DVhuVYk+nicXli0lMR2UoM9vBfzFYtm9qreDHX2
BYKLp8kVa/1cH28lmALpH9g1kDlEbv5ycGbv0yyZbyVwtdxQ0j25JbJ6Wu2+DDJ56nURV+74en1C
F3rpL40qvtLqNahXdVwXHpkeBAcbQ+l/9/MpCrwvo+dBpTLbjo1fAOOlPbpVewe9lJ3uvepFEge2
ODLH23JKVp4Nix58NhXKOtdADyVJia8yummb9M3dAARwldYro1+ccRyOyCBbuJbVDjrbz/reH7BR
yuGL29mhDd0GyG2Cu2Ma9q2nrXjv0mGMV8qcFUdD+weG604HB2LuY1RF+bmz2NY36sdy+sWEdYNG
95V4Y3FsZ8bMS2+qA5d4qN0indJCs4bRPW0PegCNlJu2Oxj+GjXJ4oqdmbMuzTWkyZymwVROSRJK
AakcR4+GbK1EszYq5S3ea66uiQR7ZOiCULO+plms6V+N/F34N5724/rmWNz7Z2Oax3x2VAvo0QcZ
0kNoFzHDITPjuvtBBnYokPD73ywpt2ersSbT51jKZb8qigqnGdL2hfl/j4PBbsfJAkwqGmAgwnU5
IvRC2l5uBIjZLDtE8vauG4owben++nAW77gzM8oqoY8TYRXHzcA7qsdJlRl7UBxYm+tWln3hz2CU
5WGZrbd+j8G47Ql9elvL+yTkgXc7V4tq//N1Y8u+AH56YIUg0Kwr4bszsClINPg36JQjrUd447ah
VXthyv6eBRiLBKoqf664zMHh5SLV7mBYiYvZMzOQ0LpPVv3uDRo4nZ4oMyJj7U5dOpXw4EcjI1pt
gKZTp9GaUMxLEe6yxglpc9dAmaPij6P41KwxMi5NIoDQFjr30E30QbSd2f3o5wwxb0XQmykaYt6b
Zp7tGHcewJnVvVxfsyU3nOuQ4KwCzT9g65cTOaNl7LIjMw1LvilNcjeSYXvdxMLkAcaEwQA5DGUt
da0qhzT+lAOJGmiPmbjNrdDweOwifeFnK+6+kOSaW8rxakDLCErU6oOrqXCTVRwLleagW52+B1yL
IbcY8mzcZkhjeBYIinU5Igk2PTFnDReGxwnmSwld0XGJriw0a4A4WK165JVfjg6lQFyaqPE7eZ5+
9shIN0Yn9Qkic5S+sESTG90i1UHLrPJ7V/luJED7/AxeLv0FqhXTHRlRhqVM67Z+njl4+/jaSVqN
uOs7Q6KzwKngEdyi9Xd07LefaDFYkdMa/BOg/H4aDQbXQHVTDd90TXOe2tr37poiSEBAWaZ7oAqH
n1nvlhbI1AHZ9iFjBJmkSXd/uUNXtbFVpOaBT4O2kWQqDpOeeiUIOSmYHW2a5qc6aVG/NIK+1kNH
dOYYj8PoegAb2EyG1K0CcwcadBsNXVNpp5vc4NBxbXWvBbpWpnJTQFZm4yWJ+CX6IWjD1MvTLAry
PrCiBJooh9Gwhpvc0MpTW5TyxacTf2u1+hXt2g8wJfZDxTzgs/VpEmHnBaCCTM1ylpYyrW0mZPGl
9zo/mgxePPXIdu9JGxjoXjBBE8kG5P+BI8gavrFdKgUQv7q7s53C2ri5nh+MgpmbwsCz1oXC5BGb
RgNtQNMetEbUR0cI/zACfSGQuBrSTSe0vvtOk94gRxD2FYBnltyHUr2bVZvabjzrKNPBjDpalUFo
DSAmjsqigRwJqsD82W6yHHErxR0N+fS3kjdgz9GCYDuIBKCA2nP70Ldb/csw5uAO6iG54cZ2QIAF
NPIk36LbG72aNRfkuZ/azn8uiqEfI4GGmncmu3LPbTBlR+5U0i14l8YfukcApWnQ3r8pNSpeIS4U
mLHBErfaTbUNm2bjpO8QSKz9o03q4AVBd7kfQZhgJiFxoMLEB4fLELxhaNdgRt+dBpN77Igyjm1D
t8fUN6zW0yqsApQZQ4tBDT6sWOChaTXjHHtQVmLbM2a/ZSWhCcSzGDtqpa7veUKb/YCm9MhvJo6T
veA26gnU9FhISfLiCMuIBRhcbnurG7Yoa5vHNmX1PtG64GTJIjNhm1DIdugd2XeFzJ9AvDwdgFNH
ynsaMmNTJeAut4eJhA0PBDinHEeSmBeeOEA0HjoAQzYYcT1Zxi8rE2C5aUWGIEqYQxK6ZEhOlqYV
z7pXyZ/B1GebMZjo4yirbk9IM7wYRZFjB+b+dENZnsQlcazHujW0KCvBHxFaGPPWqQUFcFQjzRdQ
VWdm6JWcfDbzHLlQnnFfPiSMlUdgQDXkR/WueLRlGzx3Zk0eSmANPsuxHb2tTq1gN0kzYfvJ09pT
ahQernknI5uyo+6j4AUkrqWvFcap0wv+5KB/48bU3PxX5SBEDOUUII1s263c+IT1QehSX8jnTrIi
yvO6O7qTN8ZOWeYbih6hce24XrjsIPsEroWZGg3yyEqsJQOvdPy2xLHQMz3WJpBYD2XkVWmEfMwW
d/urU/+0oU4apjg4+5Aev42kill16+jDt+vX1EKHH17oZx+jRGStrvOW0PnmLQjICl5KVsa592UY
rHjqya+q/l4T55QmCDo78E21a2/bxcvr/AOUKKOADLvPhjndJfNjzvq4r1nMWhMgUxviRcbetruN
W6RxiXIAiHneVyZg6e7C+JGpmNmKwZ14GQtoWp0DqYK7y22+0dSO0zbdWqz9wo0fE5myMECdo3Mr
Ehc8xX8MK6HIojMgX+Eh8MXrT83DAWwG6S0PoGpAg++dpP+GrXIU7MhQ8VgZ6ZyRUG9pQK/+MzV/
ytmrpdKgb9D1QIlrvI6zYKPn9aZCCw7UYUfx5ma7IT325krEvxCLo1d2fkODawcaD8r0Ur2wE6SD
EUTiCnQm+QZpvP006WCEYl7EG/qkrTWNLoVeaGgBlQqat0F+p0R3KdG0qehhMmuzSEKAmZgpaPgO
SRF1azoqC5GkAZUoZB8NvF0slYdesLS1uTUi9LK+d0SG3lq30ZJ/nBuY5/ds0XAMmnXlw0Df1Rm6
Eu3yjsnkUwFxe7wJizq+7iTzblN9xEKHHagif2e4leUCqgO3N4BjERPPjXxL83firmQHF6fsjwm1
NyYdtZFrEiYGa4jdoY3bZvc/DUIN71ky2dI1YaFvvvli33uv/1DjgHrELMeBegDKHCrPiwUEx0ip
gRdElgLkA/GQqm5DzTA+MZOfRNo9Tin0pGu5VhFb2k/WzDMG1UD0bKktvdQq0PGtm20kWgPUAd/0
coNwTUunTVu8DPoK8HXJ+9DhFkAgDFRk8PBL74N4Xd9a81VFjRdozhTTN827GdZOpiUrkLcxwMOF
/YpMw6WVPsUzU7ewXjm7b9HamQxhbeFK/3tkgwWg8B87yl5yeNDJjOoYDRif9crbt1NxqhA4Fkxf
KRUtOTk04X10n807SS0kDloD8dcUy4Tr/1T40wkMK/u/93JwMuLemB/peMZeztoodBtXNyo4Wu8R
NJkxL66HLImYicLRP5iaXR1ZaPDrqIe4DBpaFF4wBwltmA1Hxn5Cpuq6jcUZQ4v6rLiHpnVn/vvZ
QTcaRV8HuYbhDA9Ud8LEXMGwLR1t7pkBZb5ISjLRjUkbEVSR0UUV2rUMizUxggXkMTYLmkMBLMa/
ULq+HIebZXVaUXduYNPrfcso8jVON46xlubaIa1kd8qnGrlQbjmlERHfzp+nWm9fKwnNlKQ0hn1l
TeyWN+DHXwk9l+b4/NuUDdBNfgMuQbhMwwRQq8Oh0uT2+jIuIAXn8UNTaaYrQvVeuUFqPc8s6YPi
lk423obWs1F/lma6pxDf4wxlp/In5/qjcNKVUHZ5cP8ZVsVMAIX222zExCe5sZVeumXGmrDY/O3q
7Xg2NpXSu5uq1OCug25Bpr913NyTpN1NXhpxzyYhrQlIlt2Hltufr0/qkuue21VeDIXVQENNx9BK
7aEuvtXa0eOv100sncFArc46tBBohQ7XpdtCLGHwvQTLhrYnD49M594FaET/dN3K4hqdWVEcsAfF
Bq1GWJHZD58f+jXcy+Lv41bG0TtjK38/Ns4OkcllOCkr7HFhvmnyRPUV715cCBf8n6iYo5lJTZM3
gO94g4kycN9Az04bwrF+FJO+kvRftuJ5oJvFtYvXx+VaSJnifJAYxdg+VXJTjw8NXbnYF00gU4ir
A8EeWLovTRDD70QncdrW4+/w5Q5AeZBetf/iVWdmlPX2pxK/62EkdX5wbIouhL3tvunlSl170XnP
zCgTFhQ6shklAW5m3Jf8RL1Dr0G4J7ruvPPHftj9f6zYSsVXBhmbCgIrphdN+UlvvoBJKTAO/rAx
1qiQF0cESB/+gXYNYDSX6wPySXew2qyLcuOUTWhWyekhb36gE3EFiryYAIDm3v9ZUkflIFHk49DG
qMao51vfvXH4uzG+p+xAWYUw6dDljyU0mslaZXBxPs8sm5djFEg1kI5RNHCmoEt8KruT1b8N/V2Z
n4b678F3uJZAuDUTfAJ8p+7cAi2dLgNeEmDW+wbCyPpDI0MNqttrd+zizprj2JmBAOmE+e9nRxCC
irzME6xcBk7y1jZCGXwT6eG6Ky6ec2dGZvc5M0LdpuuDHIumOUloDE/IGV03MO9/1dfnShO4Y/QZ
CKe8oSkXJZiwsTYT3s7dmEYTKW6rIYgIb3fMa1behEvufm5OcQXSWQDecZjr8yQsbLLtm98Mg2uo
47VhKYuj+01n9SXsBP7XMj2i/WoskJTd9/n2+vwtecH5gJQFCnrpyK6DIQfFYXCfVenOlGvc4QtM
FxZohObW7znv/BHd3JY92J/n45VtiFYhN39DivfGPoDFsM9v9PRJs0PwsmX2KTdfKIuSdCWoXprQ
8y9QDng9QZeV7PAFXXlfjM/IbIbIsSMZFAZ59g/XIkoM2FhowkTORYmCPJ2Wkz/g/M3Ge1P7UZdb
ay2ds7Rs5ybmfXe2r7SmFaY2mxgr45HlkOJ1k20H8rzr3rGY9Dy3o/ghhdQN7xnsdMEuKL722gat
naT6ZTlok2NxOkZlcD+sKXAvHLhwE8uEjBhoNT8IQkxQEEVAAKtGU4eG8U30oBQG+aDxPCQoDvYr
e2BhU1+YUza1qDJUBQzEGKD1RhW3joE43AuAQBFBrUzownl4YUpxjQkhmS/dOZwR5abp6JG07ub6
mq2NRnGNRmieNXYwIcr7yXgfjWd/emb/EJdhIGDu9iHYgaVS7v1a2oFbTbimBvmM4oCTHVi3sixL
L7RzGypyzYDyFOs4bqjRL2IggOOAlCG46D93XhWapN50YH6Cgg8I1sbH65O49Dq+sK3cKyPkOQJH
wrZuf8r5RtJjwfdV9jbVmzZ9Jc6+s57H+iB5bOuPlrtygiycVhfWFY+kVmrb9YDZLYkdpfqPBnqz
NCVhUulvFV9jZVmzpjplUKQFnWM48FUY1k9bQGCbiVAvb1BkXpnX+cuV+xrPbQQxc0ulDdjw5cFl
5dwUfoKROWN959TaSUeKS3bkoUZdDhj6zxVDDbwzniRN7n07g0jCp+ufsHB0XnyBchNUpa8FBsVo
80FAac+XBgpvjQHSoHqt6WxxYs8Gq2wS8PmUvc4w2D5zblKNbLntHK1AhNQs0If2418GhqQ4blhQ
3KuRo06mtGCg746c+gCOw6lCMXV33cTygP6YUM6WIoNIujbAhIF69eCFnE5IMZyo2OX07bqpxTtg
RmqgX3vmXlecUkc5PGscmBqLPYQXdesGOnS2ucnYE3frlf22vN1B9QYUzCzop5KZwglqaeoFjjOI
EbcA/1XuXLefwnwUt4XThg6Ao6ZLNm5GosIwwwqy2b3zHZialYh5cYrPvkTZ+mlqDO0k5ggTiE4J
yRyGZjo0FDWxTFcO2DVTymrqpgw6N8WgNQ8Chi6QWR2Nm6YPc/ETHClrc7xQ1jMhGvDfHCuxBM/B
Re5wmBu19wECpD26qWfiYgImoJfAfUDDQpit0W4s3oY+aJqgn448iwo50ibT7asGRpOehiPyFL7L
H9E+YFRrPL+L58qZpflLzkIyx6nR32bDEkH+K0OPAmA7urfy/lg2AmYXiHT7ADApJ0rmtx119LKL
ZIfwxOfbvPW3qb4mZbE8a/+ZUW9e2g7aRD2YGdBfr8UseQClkAxWcjtrVpQ71kdTajoUDDNG9874
qwsechaT4O/VLBFJzmw4/3/OLGVH+UC/jAYaYiJcPd1Bb7PvmmD1O6P5T0NY6eb6ubU2KOXcKovO
D2iCqUvoL3fcBNkLiAIKsr1uZd6aH67RAAWvuX0fmABlLzle6wfpiHd1QVJrY3OXxPaY/VMoeWZl
HuuZS2dDkAKkgrMogzgSnnA7E4JWCVTgAFe6Pp7F0z6w8YqfK+FoKrm0VBVlZhnzqed6EBMyUSoC
R+vXDq4R3GuASP9v1pQQYLL7FJkmeMTQdDetqH8WHpCjXBhA9Fk6BB6lm4VlEFQrR+Cib5yNUtm9
PbUB7piTFc34zEt0BwLTw6ZdYVrR9QHOP6S6ByiMIMiAixOdGMp02p7oO5ZhZzEfsKgO2rRVFo6m
tqFIAOpTG5d+EEmr2F83u7SKYN1DIz/wlWA/Vny/zmwCbgL4fjfcBWWUNs/EOJDyW8rHsMnXpCkX
3wfn5pT7qwJ5ltAFzHkpuM+cO4/lYaXvE+vBka9Zti37iNF/cJ1zm8rGExxEl0UBm6SD3rB9YE0R
Ds4dIgPde/TXAAJL729z5t73ZqZBF2fY5b4YBnSk+06FPFD2inYEq9u1GtKdJMyt08xgDWbDwY89
sla9/y0y+9GD/hhWt76sE1fjMCwSNmeQc/9rxV9rPCs1CAr6NfaHpR3Gjoa9y4EnbeLK6XeitHaQ
Kw6DoN8mPI91Zm1dbY0ueh70tW9TvLurW8IsDd49ITVqJk/M/ZQPKztoKTYCYgJKUUBPoMyr2Gga
6MQ2I2xoKZqyxoBpYZtKgfJ10W+Ah7uD0qxcYc4xFvfPmVHlXBKlN+kD4YiQvOo1H+TOS/uYA7Wb
ZdUWzYmRsIGbrj9zPbvJnV8WnW5t47XQtdACMRoDbaxtTacmYbvr+3rZDc8+TDm4dJf0gwBZXWQN
4KHV3s0e+ZFdMX63nSxkYMzgtx7QYP3hut3FhYZg10wYCrk1FW/BcryBAU/GfAxs73jd3vQJKtVr
xbjlgwTlRJxZQF18SNgBKFoCeIdNLZoxgqBdhHb3TYfeMQc9OqCpfLHTKhYegKRTujK1Sxf5XMn8
P9PKGWZLpL+C+QzrXXHM6voArY8VV16exT8mlDOEyZnOmmLxAoByIUaJI4SGHAn/f1msP2aUHcMZ
YGUFEjZRRoe4DfJN4bYbCb7m62YWr7azCVP2CGp0vdfOV5ufHZxp61dPAQ5/esp7KETu+7XuybXJ
Uz2/A6FJNWJ9CiNu5a3rntzhx/URrbiAijPL80QGfI5PteplsO5Xo7jF3wcXpIPmaWCxVFJSsPoi
WpzmIbD7rnmug/317188tSB2A4IgNMaAefDyjoJCTOUVLXZpp9OTpG5oGfmzw19cm+8bt7gRw1of
9fyLHy6AM4uKD9Slq9eBCYvueHCh5w6wgbZ3qh9gqLg+tMXVPzOkrL4MdAIYAAyl/n3fOpC5BKpo
jZ1ncTQA1KKpaC7Vq1cNlZOWQ/4YR4DEBVMWw0EfwU+V6p90MAx3k76yXktRqOED8gP9MUAE1HYp
u6+SpCqbeVD71n73jdgNUDtYObsXvQK8hgg+IYsCUN6lV2hVAikUF1NH3CJuOhnmRY3bE40RZM/S
JtSqlSfE4jT+MajCatKu4lkpYbCudr551zSbrvqp+y/GGs/RmiHl2Uo0H/ql9TwyDToVXQxOM0q/
mUYUTCtFq6Wda3ngyoZQ38wbMf/97P1F2iKoPV8AKWSitVdszGCtfL9kAXV7QJ5ngmns30sLHFyS
QcDQroIKSDRx9BX8A2YSCBR8P5qbIHvrKoGk3RrWZCSwEFAREQlQW5wiktXkyvWzeIkD1QKKebCD
+B8a2fJO5Ektwd8QGG9egbzxT9c7CfpCzbfciVN6FGsZrdmFlWPIQbAAyia8WXGBK46QNG2ZDjUU
6wf3tQJHSXnP7R0eWb6fIrl1768dFAunEV76KJ+CDxxac2qS0jRB9uYa4HfW61LshgBUxcCsC9xL
xVpZeMEvQFBgIdOLlwfgw/MeOPO8IuOZQHMqOjgDfevz8etk6yvOvTiaMxPKIc4ygZPPgQmjrUOI
BcedvBdrFC8LZ50PEiNIhuCwQ3OwskRu3edWxmFksvA2JGhMxnDoFnWG6xfFkvfBEF4KIMZGGkO9
ZIlRWi1azWaWoeMAIQwUbIS9s9CTpYUM0JvilqfP120urRHyjXB3NOQD86yMDSQZPKeiBw2zX25Z
wg/IYqycqUuBP4b1x4aSO5ucFNh9ChuUg2MAIrMWesnZ3B23bbp4Qn/WFKfdNiV/n+cEoAjkNQFA
Rbg/1HMpYDwLfNmAmu8uSX5mw3O1pja+6BoAlgFpjU31IVmhDxDEHFHljTr+UgdGSKzvXpHjmH27
vkxLfg6xuf/sKId4yjJ0aHWwU/GIWlBNvzO6lQh/CRsFBLfpIk8AMC9AyZfbVfOyYoDoILyvrB6n
POH7BGwfzWRByUG3yR6yd9Ou0Tk7VUZ6gAbb50CC+5BNpHy6Plp7cVrRlTGLYKJuo+aADJtZiUEH
8I8XAynCNvDaN1ml5MErBv59tBm6LXPJPagyuA6NRcv8u5SmbmT1aGqEJFfO9vjxaseoh9b+GpfT
afBb6UE6ziVVmE3TA5k1hjONDztwDtYnnpLu1QF9ZQOYNJd6qBMne0BLQ/uYai599oMJkjGjieTv
MHpvWSANHqdg6nrMEmrAixtQLg85OErN/L7q52dEwkcfChUi21Z0rH7JVBtJiGYHfUPAjfVgsBrR
TG305tEEAcc/AEiwnCAlm9U3A+jrXC4nGIQqovtwGVTgT4XR7HSNnRJC/uEERvke9E2QxsRnK4e8
M5DS5fk0E9h59xzsLCMqwaEDjcfrPrF0OEINCtkr1EJ9sN8o45lqQwqvxHiGXJAtCq3JFsqSdVx7
on5uSDuGE6nMyCwMGbogDt+YwJy8XP+IhagtQKp8VsvGFYqS4uWcpsnAC7AKgS2yQpBtPeechuB/
FvJ1IOPKsbmwBy5sKaemnaTCHkfY0oJj0OyctLuFnmXhaSsx9qId5EUQ7yDI/qAzmgsUvSaCec1S
038cTdQJHQ3EUoELBoTJddjr9TlcuHFAk4akGDwd+0mVgGADzdCpjHEFkLeVFqCQcu15v3BaXpiY
h3wWeIgOZH0jaIIjCa20HLrXgTHGnViTg182g8wSgilcoGpcQDLfqMbZ9e3mW1Oiqzh5zrWf12dr
gXJ2ZpX7Y0Rxg5KkTpvPblB7v7MV6BMa6CemHwzj1Sp2DshRuEAl764HuGrNNxbeXzCO0BR0KUCi
qc2FU6oVjP7mrnZbSL/tZVuCOP+Oukc3jVt02l8f7EIsHIDHXUdXJOTEMauX61YKSPeOzezyXB6S
3N4Zw/AFtYCbioiTbbNIn+yDY8m362Z/MzYoMTjszuBcxP3o5VDsSq2becLgLwycKX71ihsJXJzl
dgqmfesboTWiwz/PvhHnl153z/5ohqmZv+PojUsHzDFAn7DmC4WWu93KPQdhXmGKlbzukrMhi4/4
cybMQ7vi5dwUwPrqtYO5MbvsRqKwXlXDcfDer0/F0gqcW1F2Tjb5rEffNTZny+WdDWJSsJ/61GpD
3c2mg85a+kT1YEe8pIz4IB+um186G6ANCnE2sEMZOOQvB8kToqGZCDsqH9pdZ1Z3lvMPLwb0dv0x
oURShchLy503raNnj0Ivn/JURjMG7PpIlpYL+2buLUUA46hEOfbY0snrGR4mTQAUzbQ1+XQIynHF
jLe0Q2fpZjzm0LpoqTNWe4loTLuCMExq1FVYBNg64MhwZKyXtHG2InXcrS/q4dnvubjjRUHjAuRx
+J80fGSY6Vk3hp6etmaYDx2YfEBTXMW602hj1KQ5fYD8rnULGgnkYaEXfm92eTqEia4Pp0R409HO
kxLE12ZOwjpI6vcuCUC0lRplF3Zul51k20yPgS35S5sH01GgWB6Ljk9+mJUuCD4q6FOR0OI8zyPE
14DUggFHfLecgohNZVbVXvt/pH3XVhzJtu0X5RjpzWtEmvJAAQXiJYcAkd77/Pozg763uyqqDnm7
rwQlabe2VtjlYq05c8mygzH0781BrmDhZWNwQcCaA8FW7T2lGq2YyI1ZIyUU3tc9AKNFeAdrIffX
SSHIa0MAF7QhFaigNX17HkoL79zWdAek4dlTNUHdaRXCExKmXZGB27IyZ9IMufmRjaqymuZmPk21
LmVkMOLyXpmRYSfABWl9MgHGx0E/Z/80pqPkdVWW/BKCSALYQaTj1VIAofCCjrzpB5lgn5ZgcsBy
y0dssiU0eWogkkJ5nLED13R56MDfsVaRAzrhbdwHpkbejXYpjOZBMrs4JyMKkBbcvls39XwUnFlK
kYQsBw2jGKx5NyYGQJk67+crdEsXmTqAQdFfCKJ6npl8gDvdqH0NrWxKYKwLEXuXAbRR6Qpp8V6I
BXrfzHWpL6U2bzl5JnBawfQro3qYfzCyLOBFKg0yJLm0kyNaCAHqRHOkHleluJRwuuV8ncvi8hdZ
F4+Z0WMZS6MC9EuXZi6w3Z7atKqPjSX8B2YDBU2K/8yNs3QR7rnQFZAXzulIorRF3eQk7Mwo+pOE
6X4ywtIGikfuiDkQUypjqL9+3tRbehH/gI4KORxf5IYuNXwxAUgmbTEAqeoRDClW4fjT8O4LzVJB
6i3NCDgvpNaQOWbdvJeS1LEqYjiCMGWq/5KnfU+tCkW4rYLXbg2sESLKwmsN2Cc/T/DW6TkXy+1o
XJSFr7D8WlUbLN0aGbaawEfIkcVZoom+dQnPZXG7mdd1o8UCFhPwfCTNsaHl6ufZ3N6uvxeR5yhE
W67QxJBDI/OgA9B9GLZ18v6zjFt34GwWPJ6W2YnW7LdYsSD/imqBIA5BBUZw11b9QvvXkiROaQHZ
AKDabL1a9P8VU0/V4VExnalZcGMWzgDPqw2tr0xjhhmZdeAYs1tYiT3PdjU8AllqwR4szYmdkbNY
J0dtVd8m2CExi0hnjSQsAazpVM1C/H1TDnDPUHGNflOVDwW6wGoVmWlFpQ3tIrdrbV+qJjGkhRN3
Ww4S4cizIgzgT0PVTwAlKlkWCtnwvvuqAVelas7of/2HU8dezP+PHO4s1AWaUhQD6ybJqWvp1U7U
/FOcmhsYtCXYn6U5cW5tkFVTkxpIIGuW/64j+UMC1IM0dWqSoTCO/38T4w7EhCaqqhkwMQGnLgME
lp44pfzkh0u265Z9Bkvg3yvIq3J5StJOhaBkzInRjQ5gVolonWZlok2U3Gd1CRD5aiGpuySVrfXZ
eUcYEmroD4d+jTdDKtqlvgMhLJkkIKxk8CPdsM3cn1f05nU+myhnScRwMERQpSHO72Ub0R2JpO4x
ySt4yQJti6W++6XTwlmQqKt7NMFBXKpNRPHXeg9wMfDLLBEj3pQDeHdwUqEK+IpOY5iKXJompOXN
NN1bYWhraCcSkNHS8yXaz5sreCaKm1KmJ1YPGEH2TANv7rc+rlDfAdqBnNb6fyhIt5CJxFMnAN8B
WcMZxU42hzLLoag0BUzXU/HbCNNNJcvA1IJ5rNVxQWHdet44F8jXOWuG0OW9CKuCwHotlupGj5pt
E4jrvHsFleKdrulECnVkzXOKOsuFw3nTQiMMlsDyK1l457i8D9WYFqARxi6mQmnHlQJAxndf8xe8
mptn5UwKt4FFJhddG0PKgEcOJFx3Yhi7XYKAUysWLvjNAAc1IMC0QlCLnBOnV0xkHuoggyyhdeQ+
tRM5gvNty0Dwq1ViBvYYKET9D53MFpLlCKEBW8ky2ZfrKHd6laUDHouqyXdHfSiJBLIvXWgX8jg3
9dc/cnj6lSkUBj8T2EtOYoFG7A2J6iHvSG96sd9Trf7QLNX5WX+xzeHTW2dTu4LzN+VcExSITLFh
Fu45mCgz2lRvsZQjr7Owf0vSOMM6myVDvcVCqqyu8jEQjrq1D9XHEF276gIUwtJicoZ10HNdzUXI
0vvKmQV7yt12hmt/AuJLBYjHZLELeUkiZ12TUmBlZZAoTbHbar0dW4EzzJIddOnaH7PnNBrv9G6J
SZP9sz9tIXcnJLRk9WYBsQF4sbIqxcuTtuBI3iocteDbARgQLfB4X+EWU84NaJcIWdBI2IX9qa5e
22arBLYkr+ICOQWw57rznBI/fjDFkOgANte2RrdWShDFRvTnM3tTrZ0NhlvnOsqafkox4V4/Zt3k
lMkWOeoFITdX9UwIt6qpMsTaUGHGSbJR6hHYI/8B0A4vmDJ6hlSU7F9x3xnYqrTtkW0UsIRS/9mo
PhFzAuCchd27uV5ngpgCP3OLElVBqXQFQSheIgWaLwPlJOkLuutaiAoETxEJaBnJcrDDXAqp0bMG
YCymSNSBCn3kFZ2K4Eb619tyKYbTIHiIDpREwd6bstw7uSn6zhS1qf3zCbs2aZdSuOMuoAoIqDCY
jDnLdhaf6jQilf8+aG//RQ7gt1kBMt5xODnmWGpxqsP3UVuwdPjaZkYWhihD6wG2b4lV+1o9YVLA
+0D5CDAaQa9wuUMyg1EeVeTvOxyDcHpU0IVr2CGAEQCEjUget3bh4F3foUuJ3GZloaInQSrCnunz
ATEOaa3g4ecVvHnsvgH5dNDeaBZ3tntjLAzwn+MSKel7ng/qC3pgfM9PrCXQm2s/FdRUKooaWQE3
noI4ZyothXmUJhXvD0mxAYxX36LWApnx6hfedn6e1LWZhCiQRpka8Kd0WeYU3CxWTdeNGrSttKnr
F0l/kuI1eJInBdpoYQFvuFSXwjhFF4lyUAgzhMmpLal7RQOARkRE0+1rtFg81r4zL9FH3VzKs/lx
mzYNoEKPIh1ueNoTpYvIDLBt+B+9v1qEDb21loqOFhcLDyG6zjs4KHPw+0IwsG0FGQWFjBZS830F
GJfe7upt9vLz1t3w+Fkx5T/yuDOfR4Zaxgbk5clzq5JUPGTlGyIMahV7YSLj6JodbawFhXXrbiN7
i+o9eKd4qeQO51iOQpikANiDh+HHQJa3wP3jSKFFknIli8+muv55nrfuHeDLAJkMHBIUv7EBndkU
kH7MyVRBYItG7frNKE6j//mziBvP26p4JoNPMFaaXMptLbA39Ppxzme7636DxftNZZmLSbqXSnVb
amC5NwevQoNUMr+g2HDB4NwofbocBac24zQKMQzMdBhKWmrvlZ8/ZGPhSn5OI3DjDQHc5Z0gRF7d
d8AYTxdeU25dlvNV4A5UUkhahu4g5sdaTlWWZFZfZmmnxffGuJCbvHWKzkVx5qhAwrAyGkxVRH66
LmsSGLbSfSqNC4cuaVZG/1+Uz7lETtMVmhIbzQyJyfQUVx7Qv4MiIwIIItr+uTECJxRpLf773Pjl
lnIqb6xh9GYmdTSeC2Tc1CW7vrSQnIIzM0lrGsbu0uRzSABNCnLQnjR5tOuVwlEU/5SjhHPOtePP
V+aWsjtfTk4NCI1flqjrhbLTQTGkg6+hJUYLdOnwTxyvo38f+bN1RBxuSKgYRpnQpRKY2ypu0ByG
yCP7GtoeAT/JLTuTnn+e1W1d848Y7pDgRbqXDHYD2jlegXxir7aqI8rVggd7y+k7nw13KgAFEYiN
AjFic8wHZpQUNy+pEeurn+fzv6iUfybEHQ+l8qcY2NwoFUNCfkxbR4te9NmWDU8Z0BrmsjBRo3No
45F3wbW4aZ+AB47+DJSoMZqZyz0zx0YqZjUA8GSqDX+yRB09PZnjdV4aJl4ZM78/CqXavMy9Wtl9
3RUbFa+5Th1ngvvzMtxUbHh0BnAXYLDA3Hs5EiEsk8RMMBJB/APKqKF2S2FbZKy6cmHSS5K4A8QK
tOIwgyTTCmhhOHn5VIivQRU6RZks2IubV/9sVtwpCpAEULsyRC4zddEMhT7zSp1QPFSSTIvQdv4i
Raef1/GmB4e6w78XkjtOsM6CMes4TprhgZJR6BwRhAGxTv3a7rsHa0KM3i0s6W3jfCaUUzVW5Udd
a2BNlfLBQDWgqG3T5iWdJaeRAjevW3QoIO3ygDLX2tokSxWQS1vKNOGZ/6GkehcZNZY5A71zGD8x
oBiEMarqGNHCy+B3D/RlggVq7myqnK/jj1ofJQ2matSdHQ0zZELYHD9XiU5r61emgCSjHLatlniV
rP8ywI8gAly7H4ed2H8JqJ6H7lyn4oclhRRvMJ4yCl4c+ceqjrdtU9DUWuJOvYGIxwbNMAvhnIH2
hzuHlTIBw7YF7ZIm7WDw6KB3RA1Xc3zANQe3qYkK5348grJYH54Ga6OLL0a3hEdw0x6dDYI7JFI1
9zU2Cgj3KJMm8vCG4DQCJcxkd2IFHNTGHjvNWDiaN83FmVBuuyI5S4o0hNCkJkqFmeNNslyiiQPG
PU7Y9an4e4H5cLoDzb3ZaxBTdokB/J60mtCvr8+ojA9Rk1KqE/JgoZzcS+GQD9QYwnbTdFHYkDiL
uj+qFKsqSfzJehdBQbsFir21F9vMbEmQW+r0MI9++6vok2on9Y2P1jZDa45AF+rcCVRkoSsPiYWJ
ZYlJgkqcDRoCLBfML2ZabYJYa1coHlG2hVEhq1QJ0sMIJNXHou4iJJtAnbXyw9J8yZrB3yR1gOLz
YvA7e+pKZOyUYT7khpV6cW1onlnNkVMJINwbzC7fZXFj2EiO1faEHr/nWtAQZehWEG1SFAXdgRfd
+A3EP3OfdXPZkcYw5diewwzJ7BaVLC9KOCau5huinaPKE6SBaN8fykb5FbVJd180UpTZFprU8Xo2
5/bcZuGTEPc6ScPMvG/TfjJIgjKWlsyTr3jgqdZy1D1O+oeIFduGVcBad41ORAGxVYJxubLCcWVa
eCxDtZoBqFNGbNNZVn0y5356AsNAdW+OY3jXoBdzY/aJtK7QhOOkQy9+RZXcPxRFLf4C0ZW1BssF
/kXfrDO3nAxs+DxJ7bpGCn0TJMBpAwpkoNjIqZvPAI5o92E16SVgL8X80wdFjwuOp86nAWoqVpKZ
lRlMXVqrmy6eJJ3IYWvlbmJOaAKtfV8DFJ2fdCNBElueiBnL0nEam+BB9eWQNXuk/qEBz9Y9Qj8w
u+qVmb0ZdeA3pIiDMsLC14IJKG7DWolqrt6LftJuQoAq7C29ZWA1ohk7ACGYvpRStaiQTIPi/WyZ
btpC0HiqOgCi0anBWfgpxUEGYge4gttCJe1U7XV1Nh2/G35nsfmR1N3OyDFqrZjWP0u+7eZYSKB8
F6IBwuLSPkSVAk6lMUPfodS4vtIktDCt30lYqW6t9AGaRgWoYjyDEzEF1oQgITYvinwhdmOW90pH
nI2Ct8xtXZgi0tUUqeQDgM08VVjPmVfFg/3zfG+awzNBnKLtgfUrICcOOO6q61CTnP4ux+RLE4Vf
XWSSfl5iRLzpc6AYW2GlWqaJhOLl+gppYgFdKQbc6bBVpG/8ntp4lAynbQM4i3Y/7mPD+feTZEwS
jN0P33yHhYoOmy6dIFOs3xn/26C96IDVMbsXben9+/b8kNsAQ7wJyCA+tAlCMIihCANsROJTMAKW
Yqul+1HobBMFW4bqRiAOkqSFCd4yKQBmRgUyCBOkK+Lr3oqCsm9zsEvMOdGAWxu2kVMi4Pl5HW+K
Qb0sgCVECOJLkIJuyqrehz9TzKs6gfIW9nL79bMM5lLzJ187k8G53IgmFEuRISMwysqVarR/V6Bw
W1iwW/frXAqb6ZkX6E+T0lUSpPRDDazACrS6CR1kux6DBbf+9oFQEObioQsJe74DLtLzMhYEiNKG
2pkHjQzQoTCNtGqKtVa1OsmRuQhr0wYN0tJ1+9aU58spAYgLrfSofYd7COJrzqcZDaEYqgjWq7QH
2jh4LLBHWyACQcGJU9DQBtU01fGNmI22zkgHW6I+iYlISirYA/Edw9bsbmFVvqHNrsYla3hsQQO+
dPWmIKSBOAimNZDKYePq7d5GETZtMK6Z/DMug0YUvh6d3MH+a1SJndPA9qlhm7RcUIZX2EKIbEV0
LaHBGKhG19Ur0gDbiBzMSMxpHaVECuzaItAb+mPjSgd/JWRbnXRYoeeQPH4uLYrMn0pePBeb9GLc
F6DeGIkQEjD4yA+mQfP1211B4dspgD4l0dp3y9VHT1OSk5IcJvIF/AK69GQBoDbuGgIOm5VJy/Ao
kPpEnHt5QapsbnqlinVi2/bWtvf2do/fuezLdYm7XhOCX/au6+J3ZE28lqw9jxw9fPzfHwhd83dy
JB7+8xq/HvH38Hcd9t/xQdkXxQ+bfVBKbPrwYK/wtV1Bls0+8E3xxf4K+6vsD/bn9vRw2n5uS7vE
n7ZbfH1u2f8F49wunIjvTsOLc4peX1FE2Q9OgyJLFr8lWpiLY5qZRCMFefvrcCp3rW2QyYlI5PUu
qsftjP4Z3IqaiuM/zpvUG7YD6ciptEXy9WlSdBba00ZYGJt0dVxwcxjhCEj3ROCz6ZwSS+Wxzgoh
Den2NSMJCdhSf7xQhz4slGlegZDijgK2QMVx0NF0DVmXpyEEfoKv5VZIZa+2semet2vslGA/flb+
36D4l8t9KYjT/oMij8kU+QDcJdm3ygK4KE637ij4k4JJsu8MP7evr/becvZ3LlmPbOLe/YdKdiqp
bM0pHc35IPfwHAkeUsiL5zzS1cPn53aJDutKubMIGYDfCuqKwL2MJbpcmG5Ef7bcIBdUfsQqRTMZ
gqR+M70O7+OvdMH6Xu0Cjh/OooV6Cmw6NoLbb6DBSP0sgOTy1X1313/uP5zDY7Comq9LNlgpDTi3
8BgEUmTj6uFLKJUunLOInjSCvSZkh9Ul1FktnKrvJ9bzzWbzgc8CBi7wHTNA3cvFk305LWREHBTq
Ze++7v/64UKr7KFc2NdfioIpC6YxPKY/1vjf2ff3D8chTk52Owq18bD6eljZ2wcoh8/T6udzeWUY
MFTwkuuMQYi1tIqcGc2qVlP9ogMZIm0olF70rbHoaqlZ8ftpilsTIH2hOxOYRUgR8PZaHIosySYs
PtNm0LWYtEMWbtmtHQZ8nIQ8D3h+4BNwTn+tWFlWRSBDTMh2e9ra+zfXe8H1eXEWtlhi3vzVdM4k
cepTzAPJt0JI2u732Dbopv+wMWj7leBtg7IYjOSXZygqrCJuopkJsO3XvfuHeDgOdLWga7/RePmJ
nMvhJiL1WREmBeTs397en56eArgpT1A8zFmZ8Xv8CaKdnUNXj18lffx6HAj7+TWRiYTsl4UXsO+S
0+sRAdgDUJroo+UBGGt0CYI6U8JJYddlfQeTDBsJQ7lawVD+vMzXmUycf5QU/C2MmaIzf3kwYAW1
igmD+YfhP8LKY6orZqB/FnVlAthVA6q2CQT2b2PDBYgiMhVTa4F3lHkdzNtYs2vP7j9zAb7dgSWZ
t9fyTKZ8Ob3ASsauqVrIRLU3wQdg6PB5wmwTeKB/vBfvfne/2zkLm3idbOUmyxnWrurlUEwgGBqw
IK775P2ihyWlcvO+ny8pp2iNQJLLOmLTs/cGsaA97z2c1OelY3L9PsVNh7NQepTWEno/IejVdtce
OSxJuIpnvk+HDhcdpRIop+H76JS4yJFw+muntgZ5BSG4Y7sw/qXz8a0q6YrdgYXy09vX/0wsd/0T
xc+yWYJYdj4S8trR1xN6V2EOJtraLH6BR+geCSwl8zpaeB3EewEA63dMlRIEefiJ9V8wTN/YYVda
4GxgnGEywQk8A13hr9uCQ2Tvvz9wcdjlYRYVppJdVvaBT/zY4dfvy/TtfGO1cI0X7jC7Lz+Miq9H
Fiq/6sSLUbGRYUB/WW82CjYWFgQ435Z0aQQKO9L8CNDuj2IogE/Aj+HWpSisVFNrdFoywd9xCgtV
WBTygtkf6IapSfvBXXJqvnNJF4LR3akB8cJCbIuqRoXTlG2cC3FoKjBIBbkLSEAymtGe/MHvZjLi
M2DelIMxEAzF293T4/rorR0HQ/r6eviEx7V2oXsQ5GwRCz2cTtuHVUe+AsTin4v+61X6T4YfADQc
YMLCvUch0KXiqwRdiztBTMDpReZX/6shymp+T9+DdbGOjyWpveRpsof3Jf6Ja4OCvgULdN0oAEBH
O5Jyl4KFFG3rI/pFmfW6gz19emImBWvwOBF4VaulffnOTV3uCxq/TCRhQPYKxgCeDg40eoVqRllG
3fgx2yN0pqvtw9b+suzVUg/TtRMH/w1uLaYGSBIAknCT80O1RZ+oLBDdmz+iVbp259UfxRM25Smi
7yDZoDrBKwYFPNVSjMAMxsU0mesIhwCeHTAU4RBdruugh7qg9wZEP8vea28np3Q9DJ7kJevca1bV
gv65ikFlTh533Ktc60S5hLzelR6l1/5VpseE+o0t3++GnbwzbNEzFtTL/yIUJfFormDZGsbncOaN
1GonxEMAoWlKjcB+ix7mXb/6aEBd8pVvoW1dPLM8V0vOLB9v/zXXf8RynknkWxEIoCDWkul0fMi+
RAqwaRqJ2+HXy2Rn62fUsCxW0DNNdbWj2FQkyQDTgZ7jy8l2Iu7nzCY7W6TaaB+yN3nmvvpq7af7
OCXTXYg1RqKKxM/iVnd+1uRXAe73nM+kc55RZTVzpQJwm0wamVH2cIJxAyiV7wie/LIEOfzdV3Q9
VzwPIK6WcVO501tkEWpMgEZE4l31VZ1kqM50q68lbzwWr+MGKFq0AvEgWVJHNwXDicbFQbCC7DMn
uEn8visFCM6A1eCIDppnKi/faseUDLvJNV3rYViNXuwsZtrYWeWnfC6Z08CC4fuyr7LtxdyIvCld
9b4lJNg1ga0Tkzw3q9x7UNba/dLefnfXXogGuAfItTWwOSLBBZity5PVg1YIkOgZ8kcjkqnByrpT
CDqGbN8F7KEbbROn3WYPKg2QFgak+el+8IAnD+2Vk+y+ucMZ2PqOejjMXk6LtUwC+zldiO9kNn1+
jN+3HDExit2viqfnpkmVogODoq2fRmI44CZ1lMNbCX8LNX9eu4s2Pc3WIYkP2kN6tNaZDTXgCU+F
o60XLsOVWwPyACh21HGzontEnJcLZqFrQCxKNaSja8gkaojs+HbpNIE3yUTAGs6fCxKv1DknkTsd
gYWqqxRkJLQW3OgkoOKQVjTfBrsK10H90P4fcuDMOHErfjFJznNqQUyDCmyI7Da5sC8zCPxj0ZGK
r1EGbiwiZTZ6oryfJ3odgamgBIYjYClYWg07frm0iqDPfT7qIe3t6hAQg5gb4y47An2ADm78pduo
M0AWPNnlhy/FGcghpSIxDxn5PZDg/efBXGd7uMFwRg2v9I3WFiClnpB71Fh3mzoRgEruQHn23jq+
C/STihZ4hZCJXhD/X9cNcfK5XUefgFw1MxZjQt4zI82hdmUnfSpodmxX0mr2noEy4KYE/Cp2ewBE
16Zb5dRaKGu8VooYhgmgITyGI79y1U1QB3BwoxZJr/aj0UiPyvB1tA0ccx2+zwfxTvMCmoWOY62l
pYvGdps7gxeSr04DyieqHpIbp0hJ/6p+dd581xDUx2h74a3aNRFu+ZJCvPbb4K5JEmBwkFAHmS1/
CMWp12MBXGU03il2vM6cwbEcbL0Ap13x4q/gydj3JgW0kT1+dLRryc8H78YtuBwAd/AiS88UH63F
LMx0hdUcEWlnfrW710/TnTajHWzHrfolOypBxVW+TZ5UACxRcXNo8ZzoEwB1L43oyjxhSZgTi/49
3EtD5EaUpnOZdD38rFChg4NmeCGFKh5+z8S0WxBFksmNySl5gicS0E8RVKkLI7hyf9gAGEwu4Opw
BL8j8zNfTzVHITE0DKCPcAWZDlDvgvuBLPoe13rvUhA300qN01QG3ybVHtOdAaYFUqWk3EbrjL7I
H7JrWsRfsG7X6R9ucpxBSbIcOMM6ZOKx40nciFT91WE9/5h3Ea2RPcze8yWRt9YT8DVoaIGXw5ys
S0VrtJVQ9iJcZf1tvENrS4UnLNj7fhV4hoW31tlxBnvCqcrspcN0Q6+iGg7RCcIvtpk6Z1pMvR6l
yGxTmqzijoyPuWtRlNk5DQBOqYAnaOvPrNN5H7gjwLK2S++rN5f7TD4fN4hxVCrqCPngcHow1noN
c2raMy28wVnPrN5Poo8/X+kbSvRiznztSTT2cReqLDQpCCrpSbIxXsEz/J7Q6mPE5O3QGR3/pdwv
eZbXhba4s8ApgrOCpjMN6uxyp9tIRqfJHOBtaqd81u78mm3UtbKvYdIc1KHkpFv9PNcb+vNCIr++
cdvgEqEYjooTVd+K1WjHd9M+OParlGT7kUJ70/xBdKNnkD0Zm0W2lKtsxuWM+bXOY8kXIx3yw7Vw
Zz0GiH2rU2wnO/NpCpx5ZSQkp9WTfJiFBS11HZJyopl2OVNToxQmia+wqXv9ToxXiNVo9GeySIeG
9bvBHjfyFlGErTz9vObfQBCXphLgtQgMDTzVg+mCv8+p3+mCnNYJVb3oRYVtwhx3xV5BqLQVHJDG
rK3daKtQ2sh62DPxn16BZbweN9GT/1p9qgtn4MYdw3gYODCjmYbPzqk0IODMmpaibM5/UI+SW2wC
p7dQwSG78BfcxC4HQpeihOuXUVWGV44HWOTe8EbxnQA/W/0aeIRSb+UJVR4BJTF5GspI1F+FZx1m
qLJTswM434KTdp1UZzJlQBchIYCyke/rdyYz9kNDasYqgTLpbfF5jEhPVBTRmAQHfGfeidCiwrZ1
UQ2wdNiuowKIBn4dY+VgzCacf1jkiQoYYqwxciskWgWO/Mvfda7loXD4iN76he6uq7oUVBiAzAt4
rXgRxq6a8uXhVtR0rIdEYL4wdIlbv7brO1ArmVT34nvdRgUxwuTXdqMTyyu/clpS6xksPkisRUuV
btcJCYwFzTbIsTKY3ysEtiZulEaKv8ciU3SBagHJV6hMB+nFXfT+8+W6fs/ghHEqtKgBY19kEBai
+HxVf2abhBpU/RDt2Bm9JRDjm0cKPjccT6Q+8JrJ3R1VrKrAF6BE5IcaHmi6fo9osEcnVoYwSL73
3WadF9Q8BHdLLTXXXgFb1X8kcyfKqucw8PUwoXXqAq7/K9iJH/Up9oyFmOK7m59TVxeCuBXNrSTy
6xCCADVhPRYnd/aQQ4N/rRL9M9trR8QWtD4AGlE/1M9LJOc3rDHmibIz1nQG0k0e57IxhFpWS2zo
vji2d+a9WiLjUVHFpxYNaPxW3E/bYa0jj/eycJTYCl5N/Ewyd4c0KyyskB2l9tXUyJ0wE8nTbcUg
xQdIOSa3JpHdbKP32OtzuhhQsX/9J+lMo5wpq0gAK12IlwlanVDwGKzuJGD7nQa73Ahe5C46WrcU
FGoXEC/AxUSSnztOvZIC3aqFbtQfst+I5w/zSkCVYeeimbGj5e8ldM2bBuBcIHesklQzAzmDwIFK
YK68n1f3/RZdEveKh6SsuFtUwddxEeYFuHYVURFeeUROYJxmmt5nMLv+Q3yHon+ooX4DhjHZUT79
48LZYaEHv3s6AHlZhQPYC3h9P+mFOsox9H1HQUQQZrQ75C5AAJ3K1u+6NWhwv6Kn7tFcMnHXIZEM
8/aPXG6S/WyEQhlBbo5St0N7jxeNcROTT3EnIwckQc8vPkjduiZnIvnmGH/w2yS0sK7pet4pW8Wu
qHWwaOlE6+ZD/JCJsZtWGm7tcV6wcrc8l/PZ8ogQcTOoDZgaEpqcrJ36MNqW68NfHn61W99NN/1x
Iksy2QJebyy4ByxWvCXzCl/q9GjU0i6h8+twqGiyS+7njUKjJeXDDMeVHOYooOaHkXlxsW0fG4kW
xpDTILs9PyKV70ab8iUvnQCNaNtpXT3GzyA+gse2/vnsXr+7wYR+V5IZCgo6roC3Mt+S57wd4avQ
wYuOqa25wFBY6ScXvES03+uvkRviUJlus3ueSLOiPw/glmd+MQBu7qMWmYUeYACjvUex80e0rdd/
kp2+jg8KkrZ6TjZLsF+LMjn9p8jR2OrVAP23D3uCJyrrLnZ1L3rIX7Q98oqCh+ZxyYlQF7owW/Ya
xO+0wVCGQYXAOHa5K6vqgdYIbLaVwfKVjm5nO+GPthmeuu1iyuSWVUEaHIoXKOGI67mnqWREiDlV
M/yVTd1TYHHb8mdt0h4eb9ASKbZrd2F6tzShYYDaCd4oaLt4R3+oS2mSDSWhx9Qi2h3y778a0uYr
cas8ZHbtyEcIXy1d05tug4kXa9B0QBvq/KrmahLOUcHMy4Plql5xnFcMQXTdOrvJNuAVkx3QcdCQ
vOQu3ZivoaAMkL3o6vAJuWxNOfZZIsZaggRRR9PPchcdp82TgFexcaW5NbJTxgbh7Z1M8kPgCtsH
FnUs+S7XHYuYNYrAURMKUjFgm3Legw5YBXHsdZZJwDFev8lI0NuV47813uSgF42c9vJGcTUH+nIm
LxmOQb8J7BbPV0JMAJf223cCGu4nbwnW8kY4AMBndtpBc6YDwYRzq8AnIgBHQIB6OZWyEzwr7+Kv
yZb1vRogDlw4fdfqGsXwJh4qwMWKVCT/uG5kwlT7hc7Sdc2p+505yrtih58F2hBRmV+jBPsT2PMv
7d7cLtHh3XgIA5sWwwsFmCBGoTMVf+bBIQVqVWiRSugWm4CcHZ4DvGlTrxvk49GE9xxR5EV3QBQ/
CG81KZzSi3fIkaOP0gkWlMxV8wbmjmpAgCmieQP0eXzViNSwTIuPsSh3bxFVXhvnEaktr3OePlgZ
SXT8yBoHyXuWsy2RsLWjXUnSTfEYuLOjOMZ97pnOwt5c35TzMaEi9HJ9xEkKhoHlfgbw6JDBAW6O
076nIrmf7BJV4RFWYiuslhSufO0jIZ3JkE4BuYQSZp5NcqzQ41ZYUUrr1+S3SuscpV/9CT2kbrBT
DqQaqErC35sOa9VsQPX29SW+LeY/mBq41PoYhAEOIRxPQE3yamIC7pQ5dnFKJfCKoF3bMzfib6Sv
k1Phpds8pPNm/BobVyYLq37t6KM7k70eQykjl82X38a5Ehlmi6fr4iBtM0+mYNYWUP6moVMdrUNz
TMaFzsgbScZLkbxtlYwO6CEQKXv5Ojo+5esAXUMvrIOp/MJee+FBepDeFHQv1Wh0+vx5xrfFW6yb
iqGhXVEd1rlZqek84H3gTgxpcGSgkFjog+XMh4hG6+DJ8gCBNdgss+sfivV/yKJjAc5GwGljQxAz
AXRVKV6hJVd7DJ+Astvb6qbyym0Vo0qDGhsa/BJfa2ItW+Brmw8cRwR1sLIKKo0Mdg/P9FAUAnRQ
rjF/YeXvi99CQ8ajWjvg17U1tEOTbDGPfe28QiJqqUTw9+CgfT+anUnMpGn+H86ua7dxplk+EQHm
cMtMZVnON4TTMufMpz81Bn6sNSLM8y0W8M0Cak7q6emurhoaDgvOnuUz5yGg4s/NVwaMgitfWsVk
Hnxg64wIT5JVr7J0sHC0EDQTGR/A5K5HG2ZkBkQpReCcP2PDHcPeBhuIGbQmFtpkY8hFGMX76gN6
ccwa5HfwyiTccXQYV07CHApkzNlWsftnqLvpLLQqYn065Xpzkhz50plv6O5eC5eX1hedkTK54zBe
GrqZS1GgFiHqX1BkskZdCHQf+frZ6ezkE5mJZHV51wxSjluGoFzA5jAY77o/uedv+m0b6FBzn/+w
0MjQ11Jd/JJBBR1tSJojcL1pGRALrau1ikcdE6xbtnLR9AiaK6Bc0E87/elpNnTA+C1Zd1e7MRcv
i5+mqWWNswHMriNMC8cuM5s7xmAOqHs5wZ685SuvNCx9tILLYOYP4i4AouR377UQyCKM/Dt2WtE7
V0GNPTNcaqiv3CU4FI+ciQs6vnwxr82JO28gVa7X+7XC+kJiE1uY6JwKwLOQYu71MSqCwQ9yH6Vj
5FErtG/9YY4RStmlnW95PHd3ijXA+mzJh3CzitohP05fjuBehroeSELwBKYmnRuKRq2aIDPQOdVr
Osa8S/aQTUi8xIydLtB/n+OlGwKxKDqbZJCTQ+CMitQyOa17ZHIhambMNjIJRrAJvmo3fArO5Tu2
tnCnljr/ycN3wG8BOpV7ydPv37CQy8CTQUTnJvqqoPBJEygIkQQmExXfMG3YL/GlIgVedMYZyb1k
dFsQVVgQo1xrql7aXQgKkV6AsBvpm6ReK2HMtDnDAzI02pPFv/mvvDUjIswKO/jKD0BlHjXkWr34
vOZEbrNGIjC9kBlF06oGOQlqiWs/mIWKFHZRk2AnvVZ02Qt2IGpXVxZ3YYgSaueyjEALFSckba53
cpvmXJW2FQKeSZfuUewz2cds4++UPYgwkanfZ5+5kW3TzWqgebuNYRlBB0Hs4c1NZxw5HzJcYo1C
cuzxr/4bGiJ3wEleNBTzfLN47nFw3WFAl8EmO4qH8GvVb95OMvRokUQCK7yGBMNNao7J8AITcfNX
h+bMokn5QQNAaXA+071k7iH6E5qK88S5euCB5xyNlyWqkbmhosCP/vbVTOHt1Yy4E1huEnoi8KR5
g0vosWpigas57mABrsQtdmCmLbe+G/AoRCFJmDtwcmtH6zbkRaSPsrpGqpwoi1E7IMpKIGXAcWPw
5+4Rm9sSINxnst68KWwIeLL3jbtymG+DASKqDVlLgOUBgqTh5P0wVBDb8lNjclDUTnXeKO6UbXr0
T4Bm/ckDPYl0HrARxlyDPC/clcQ04epAEwW4oKjBikLS+kkCx81dpIu4ES3Git/F87t06JHwNhIP
PemdO2U6Il/BAF+YM6z502+A87X/vv4GKt6N2QhsSRq+QfoQgAHycV2TSmvE62xode/yWtZ7YZ9f
jZm8+H7Em2GUhn0c4r4IvW5foHPH9HeQdEOwsMl17sw401MHfMyjcN++rKz07WPyeqiUA2WgipeK
PIZaP4NYz4tUs39CSzOIl8hCG+1dYq9troVjBGA5SwQ7UFJF7f56tC10tOspwnauQQzhe+X7jO63
SoeMgB4cJaPcs3cjg264lZEunKIrs2QRfkxyzAgx+m1VwJAcxLfuaAe6Xm9Ho3uuLtV2tex4G/MB
FvB3lLTb5phqnCseQWajBw5wdBgfyjYHnJtYzxwf9/EzlCDM8O4ibGojjU1CEh+vXR5LO+vnV5Cv
/DHoYuzK1g8x1zPyJnqyhxCoEV4064v3wDWEZpuy0rvtdlzbVsuTDQidTB5RGl2Og5KAmtSQUEbD
SW9KbnfIDOYtw4vN10m6dDUEWjyyRPX3fwap+7hDcyrfcMRHOlxq+854H5wB4J8NDo0v/wKjw+qC
WJu8lli0SFB7uAMXbDD5cJCdMX60WMdMV2xsYp2/RMB1lefRWFOuWqg4XtukNrCag+hdDnBUR1v8
k2wHC0Ayp9ilh8oDFMGWvLULj8wZ7QZ/DpKa01Rqa1npYZB1grvsIdol3miVBnv3+8lc3KN/5/I7
uv2xR6UyCuWhhpneVuwu1htbwnD6lS25ZoW6V+I8nDihIrP3MZvB2d/xBa4vwft9LCtT9n27/RgL
SsJ+mw6wEu98B6QyT40J7Tx7zbssJKGv9sJ3DeyHnY4T2yAeYUc8c3Bm7ba2wBX+DOTP+fcBLey6
7wAXYGxk4QGhpC4In9PaMuxVFAw5vKLU0sj+aACpNgLpylFemb18SczC/d3qQhQAq4QPDWGAiqQA
tVok7xxGlY+ikpXfI/VsZHaM5Ju2S71GBi4/d4X8UXFK4zzoGrLT2m71EXe7lOjvx5A1CRrzClp/
r10n2/AapHQyBAF6dpc8cr0eWDFnIBDQo03k+GAjEQDg2PdWYGcXaLf+PgULD6pr++T7fixxlc58
owlA6nab2ebM1BZfuMNk83r6oO4/FedtJc+4gN68Mkifw46da1DdwaD/KnH6ABrtx37L6Zol7Tsk
/v6grrI2xts4k4i146nMotBA0DHXY4zZiamlEctcm8wlPlWH/hIrprwDj0+vz472yhmJWfmGIK16
nYXMCPhMsLzQPUdqE/n0a9t9VlVh0HZIK156BO6758JQZoBGRVAtHPptBAomCQmpyuxO2XtoqdiC
yA0Ja1NwW0XAZ5DnDZiOofCpUtlNYfDHQm3xkNR8W+p0fj8Z75mB9yR/0nJTOFdetENa1VvzugsZ
EmQYcX0hBNPAekiXd3pNqsOhRFK3Q4VecbXLFxpvPjAFNcIxgM8c1h22mls+D5q5drMsbW7Q+oBo
UQXSDw049MJXmcoxGiY/etPuoTsg6/NONvHUDJCZQZTUo9NGtdfQdbc9wCQngwZk5BrJm502K3dj
AFpJJDnV3pwscR+avCeY+XayU5PAslUzBHBUL3LINpq5Y75tDNVa6exfwKRffwQV7UdKKdUiO5HH
FR6SOFnv2tY3m32EDmhtr+rVZ/K14/XkWJrqylX7PcDrK/3aNr3bqlrtVQ62seHADii+vqK8+vIh
bdQjQkNdPqO77TU7F/ftYX6XI/DBG5zlv624tttHx/VXUK4VOis5tETwFYCEvVRQ6hv18j172PWP
zB/VFe/aBBW7323yC64GrbvozcdxQ5z4DaD44U6FKIJm6swijQLtkGMF2W6nBS2dcryPFf2D1cM/
8v1TrTOaUVugvTRRYAVKrsMelA/dNl6Dby/AEpEJxs4HXo0D8lKh3LvcSkoS+mKGR/0APk993Kme
lTiJg54jMLig/ZPBfhj0udMfGGe1D+R2CWAeKVIcCOg5wf1cez8x6ic542QceWmbDCYQbHavj+do
P5/bVK8Y+41fbd1eQPWS7DdKG0iKLmAh51IqWqmSwE+gN3q3QRW3jXXoFeGh2wGSeQQjHwDUpSuA
+K6eUGbODKBfIaWOeHC1j/w2ILz+GP56BpIZwp5pg4+B1wWCL+7xSgjg6dpTbGP92WflDlhYUABG
xmHlql0Ib65tU+6vU/OIS3LY7p+TP9PG5AKr0sVT9/Khfs7OiEda6w47WdHjs+IU5DG++hy+fYVf
fwLlhTp0H5U1WYvC0i7Cc4/uAWEvOWguN0aL2Z/5c7nGFHCLYEQOC4gJqLMhTY3M3vWMdwAQDUFd
ILXTOhNpNWz2cL3HprGS07hmbGF8gGlA7wU7HPc8fb37PqiK8kKBQOChccInEbySO77T2cspeQ6t
IHYROzdrl/nCnroySrlXngmzXM1gFKRdTuByugppULd5KZ+UPe/yRwmi9mBgyLbQ0MzWyAJuA1bU
G+BPVNLvxAOMdT29ijaPpZ+pGRovfKfax566CSAS/s6fAmM854+RKXnRS/IUXWJnLY+0tKPR4AVN
NZRLOYDlqQfxiK7NoSkrXJxGfg9qbXTiSJzZpUidNTGaaEkPa7ILHBVkeakFN/+UO6ux1G3WAZc6
Si7ANgIKjH7K6xno2zrNWwYfUVlpaMWn7EHdsR4PdaEN6VTgIEjzDyHstU36LkNtomAk2Kx3ygV0
haTDS7oT0UmfgUEUzz9DPSqb3GD/e9Lw2jC13CAIj7QxrJHuPqen3iQVthdpyyNDq3qKhfYnW3vk
Hvu9b0jm73fpwusTiWj4cBX5MoBI6UYUtCoTChLI3voP7Ka8yMQcb1cqOoCmtV294DSQ9IbbAGUf
noP0+zPK+gn0IhNSkVCaQ02aedN6E6Aj5PlXx7XgM65sUfuHmZMYfOWwBfRxdsj26mdoEww5b/NH
A9WGPfvOrsjqLbyvSVL/7/iog8MV1cQPHGwWVojqToGbMTQJBZiwDw+tvlFXs9tro6R2LMNypEMQ
ZUAF9+4H+5gEKCNNHpCwpgY2Uc5IN523VkxaeF1ejZOWFy6yXpLbEeOEmlBjoWQGjQpDvOTb2Dwp
5wa0kr9v0ts2NQkMJqTzAi3+8En0+6ZJxTnmtahAhC3ZzOF9NLO3Rq9R4a4a3Zk+6qc7cjbz7S45
gubj8cLch5vyFbypzu9fcrvE+BIASEFmB8QUKahcu6WkL7WqrFOgj12mddQzCxpk/qWVdNkUweHS
O8nHSoBx20YEk8iaYPSEIxR4zmuTrTYkozpCen4+hrvR7j1ITBjca7ETP0C0vOaKSKh09aqgrFHn
BmS2PnYwrLU2YmoXsGOH29bb+YB25hHR3cp83mxgYk6TSSQJSjZAg64Hp+AB1bFZVRgCB4KAFgRA
s/6NAZMhlbvrN7PxhoflWsX39sEMs0hH4XrDSx23C7WMvlTzfj0OSD558VHd38ufvId2vw2LBBh6
8BrTwJliopV9fIvs/jYLQBKqceTFLF6PdsoDJazLHrvniApwbwaEl0K9RyyTOMq+2NWPslttNW+N
CeSWGoAyTO0hqWSGvMw67FXndYTh+ZjvBmxfW7gUevJV7ip4KhTlWgQ2sV49MRurA2T4bQIgWPJW
4/Wb8Ib6HGqTyVAJClgZn9M2luQqF2A9tzK4UPhLWZiNPVrouHSrXXRMngxoia3suQXroOhGAR4l
ePDUilTEHodKIGfQmjfkB/VV2RE65sbwT1qk44ZAEcmcNzynM3vVRiPZiu2F/X5lm9oBVVxPVVfB
NtjK/2SP9S49CVug0VQMWyuN2RAqvXxgn1bMkp+lTjW4iWRgSrDxkAOljhkkr5D6LWGW2cpgveF2
ynbeahbz1ZgTFAV0drtad74dKaA6BFEKQiZADmTqagq5IRqVvihJFcfuNtGhOBQPWFsXaSmEsgna
qzpXuV8ZKHnrXg+UWAWnNcfyyAnRIYYftimXQq7QKPHSQoHuJd8itb1Hn5oJ/aPP363dPvyRgPpp
jXIjSTs2IEGqUEeZ3MwCodcj4TtSDv2mdhNPewDZl9VbLdrkBKe+i8xyNbNMTsrNeEk7AxGIR4sX
9faX46KIxKwtkegF7TvJ98heta/dADhHD2Y38ahzL7G3ury3hwjPEmR5scCo/kKHGx/2IwfTpygy
9HBmxnSWwDd/BqdJsZFj4P0yL39CmXSTO5OZeD6g22v+4xYkRbDjCCPRdIp0M7BC18bzks3YNMmg
kncsIvQVjF7iTKfqWbTli6y/lX+Q6LIKC+h2B31Ja4Wh74ogNekoQWLwYKGA+i9dEU3ZtMlFAVu7
2xCmgOmMkF1PRAgcATnCer47mbkVP6hP/x2Bh4H/sKxSrmtOtDkIiGXpmB3SY2sDfmidcnuELhHa
Ksihat77fV3p0tqLbGHB8SDlgR5G2zpALNSCpxnTNzy0nKHgB9lwlMDzN8HqkNxczWcRZ0RNL8Id
FY0rQPuBCYB8yY+tlUSynBYhVxriftoEd9MhQojHeIGXwVq39ii5dY1QkfhrjQ5mlQJyTSHDlka6
C9H1UO5CO9rjrWkHzuxITr36vl4I6GARLMXoe0JJFo3o1+NTmVkZoC1Jjs5sTocU3cqftTXZ/lP4
ytirRP/k5+jpVEGlgEFCmALYs2tzQRun/JB2JdRyLA6Nn3jDRw/sSfLJ431XrnHE3OalJeDbgRzE
5QpQCE/bg2J1k0OyBnvUFlxQ3FqiATWpLfMA1qfhBX0NBn8PibR96fhWUuvJe/YnWd1DC6v68yNu
cFa1PGadDL84Bsg9RhYLUJmbo+MJjBoib1RH5n4EnUhrrtwIC3uXxBVQyGRVkqCmLlq04FRpMsOu
gmqbO2RoM3vlT4gxT9yhMuMn1oP0AWlqQb8iutzySq+2q1i7tY+gor3QL3Iu7rACrc3tONtPgFTm
reFPZkABSvYI0sBHlTl/ZO1z8N5sHlcmgVx71I77OQnftMM/DvAkKGWhzbAf76D243B3EVpqxpOa
6DXq9chM5kiCPvG2fxc/yU+sPrj8oTM080FwMjNb3QsLBwCRHtLUgNsDFE83GmZy3mRjNqHcfdc8
NtA+gXDUrjoxKAafxEOz+ihfuJOv7FFOGrdmrg4F7DGuep4sdh9thMJMn0q0VnFe7MSb5CQZa/hZ
YSHgQi0MIhugwQPjBg1jnae4l4QOyDOQf4lgbuHAd4VAy/rgTGTN7O4cWMJGAa0IEjyqHm9iD5G+
lbkQ0PXG7WTlDoRYrQu/qy45Or9+3xMLD2d809+vU6iDUWazImcVvk4+16HFbXlAXnoDIuyFPdn5
wbdY88/vJpeihCuTxEf82IaiVMhlM8CkcnmOrNkDn+0rb4THHWeQFn9fz0Jd3EW2gKr/76ZXR0ud
QGnW6qbiYbr7o9zPz/3xHWGYAx2YzSlzRiNZ4zlbeNBieqFSRpi50ON301THEcyhmGCsgRneAyIe
h3r6Z7Iq64i++6fBDC4c8jQexAQh+bOSoP/uAKcOPNonUfbHpYbyO+1tFc0PwlrukKC3UgBIQCZk
feMcdj0P6LhkPw86ZyvHSNcOjN44XQ+gcWG8hJYAjlZVH7ecBYbhg2oOhe62zxMWpX+cHV8/l6a/
D60VB3VbtgXYmyjyqBzpykVq5XpnJHEQAXKD700ekUaazfod/RN4fH11TgIuTi/cSSfABKzOlQ//
PQsK48C4gy6WdIMifrw2LiQxU2cScO7ogXplwGT2PsqmVNu4+nNdOP2+E2+T+bCG7l+QiRNaGJTo
r60pspyHcdCjFlTjtEPEstIVvX95LhzCmyJ/Fo6ioAcNrErMbjY20ufkrnXxL0SOsgKZGxI5AmlH
UyOI/ZjzQQ+R9fo5Q7ojxKss3vh3E5qDrJXRkrmjNqIKNABIB0FoBY4WKnSM0iTootpH54IhGv1l
EEHJq08QaHuMtq0n2BkSSvmdBmp9FEZPmqc5XY4+N1mHhm8DANDvn7PkBn5+Dt0wIxd+kteMlhn5
TnVkVFMCK9n7LnIL4VbYRJdVIMhC2HNlkAotg2GqyiLG+COw/4IvDr1m59ZVYGp89MGKUTqfK0O8
qdNIiJ3/zrhM+fV5yHyhT2BxMFoIWupgStjE9gmduiiU8E5i/m5vyalf2aMu17AbBjWrYK81252w
m3tD0xPU3POjaLBvBdhfoc5oHrDEIdI62Gv/4NqvPoA6UHlYF3JTfH9As294G3tMtj+CzRMuVV/R
WShQg7nrv44awaQGZ0XcBZ5FNAVHFHdFrySIqCaDM+snlE7u3nGS0byPB1EIb3raoGfj1EHYbq0W
eetB4DQArMIzF+gq+CzKX3EaulYHpa2xiflXwtwZWR8vMfrzIwtceTZoE/QcnvJhgMrZ+b+rj8A6
KFXRuoK0P/5QKRZRZUKJH7raaHB9gXzoAHoemEXpMdj3hvAo4CyjaTe7d5PVZr/blxpqX8gjoQsK
jVikZefaeQaDPDJC0dQGvwd1GViFVS8xnornwkvsNd+1bIygSEBDh1ZsGtA0Cn4nRi3mmUE+dHY1
g0QKmTdbqCe5q67p5o1AhvbDGrWNw1QJZlnD0CpL3gQbRg+PqRlFunx8Ebd5vHJsb8uMlDlqE6Hj
peI4FHXx5q3NEggFqFkoKVp+kDEyfj8st+UpypZ8vWoyFwOo2MHWsOms93GbOOgLeCbYccYej6vZ
oJs7hzJH7VBO7MBhRYbWPnfW9KZse5A5AXYmgtgjuLRO/XBePZM3lVTKJpVcRfZJHbgCNtVz5oYm
qYVNRriDOI+Qga6gBUXn6CC+Yu3cWQuebjw+sS2C4pjUvyD8QXngAZ1kzVTDNvehfSZvtr/nUXTs
7BHp603hrS7nzWuSskftVCnq2KQkyynuGQCLBoQqhAetAn87cl6EHrM10r1q5M7v++gmbKHsUlu2
HSYtYyrYBeeYrcb6+53ksP+P/oPl8ZHgHV1SUGig9k8KeaWQ03p4uA3vdF/ZHqwgQLNlIDiqrf4t
8t7CTbdFl9Tvw7sNTr7H99cutYe0XBBiMUarCuGekIkCpL+r32uLA2goT/WH81pfurDoc1AL4GRQ
VmH7UCvZz8Cw5hF8OYnOtF1jHTlvMo53zz5UA0hfjXLgvX308CXr0wsYEPTAdsJtBPZN7f5hNZdK
3MBVrIjxQ2qZ4ImALJJoAUymiLkiycUaNORodI3cGXGpqEtntHIXA0qA1Y4FUc186tg1B7V0etHd
gj4xMAMgEUjtrFBECaiZ2Brl7F51yxOiQsOSjyhSsCvRyuIYf1gi///jCRyx0MTIRliqrF40EHzr
ubYymtuIjMwjQiIA6wnh2zdS8IeNRM3Exldk+L+PEXqbeGI4CsAdsqfuwOw5o/wR6odBL8D4oHj8
Soi9bB0BggSfhO5sOn0LXa2s6kas4rThM7MXjBIPOINzsIPvBge8GpIeMhbMWyFhO9fQWmyu9mbd
FoLIHAB6DQAmj0YxmuOoy6OQSwo08cr75k29CzIA3yNkOKYPxUbz9psw68JrbQX3LLBq5Udka/3K
MizdelDbhDY62VREU/R6qUs+QF6yixojQ37eLo9o7LWlPfvZogJVgj6J1/7hTr+ySG0uhZ86rclh
8fvVD4rR4aQBC9qChq1eqz7cNoURNeEfw6Nedlk5yiBeCKHC7sjn0Oys2GRSkI1fJkf5XPGMC+cT
bFkcsLzIZGNGqRtuzpqUraEMiRsO44G4SqZjL49osZP388uKsQWniKcq4MMwhTIeDe8YI7kqA3Ae
47GkHVlrBl0gGAshyPMW67GDo7tij7h1yu1d2aOum8QX81ngM0B2AIw+iw5hFrfRo4D0lNlpemsJ
Z3LxlHqxi/5I9yvWiYv/zTp16YzBUMlzDuudUZAHxOG9t1kU31WTvRSftRF+rRhcuMWREQXjDfim
ALigVRl4hq9mhi+gwr0H8HvYyI5kHU9H1ANKF4JqTqpv0ArcIRXxD42MRPL4h23qgMx1rfCtBtvF
uddRDzD8Y+L01p9O0ddKokur+tMUtaoQuefTISwbMKfnu/DYusyeOa8VfZfcHAYEEVsWGUa0/FJW
WqXlAXauiJUZTDYtaGVQywfTi1e7L6FdPGt7/j68m7YxgpnkPZlWNu8tj9n3jP79AMoL1NncjRpL
PgCY2OksA5ukOiNEnthPgK/02gptQN+BT+U2oMS1FWgLhc541PRHEPZbK1uLjJbey0gwKygpgEQA
abZrj5vUUTVHbA3wCoIX+F1k1LpDCMcbEC4D0Y3MDmSCrLO21ksvRdAI/jVMHaKcgfhVM8Iwul9m
j8XlzgI2RTiscICj8h/ULci0/zVIM7D0QRNDXB4GX4NNU+lfuc5j3WfgKCeTRb4DzE0rc7vkgn9a
JH7kR1AhjVXWSRwsxjvW6L78+3TLvIJm5yCs1StvQVnU4KhTmsrov5RaMpt26AH1u8nNzNGAhcLg
ErRWQ0rD5Z/Eu99H+P2cv9096JgCHx5qpXQpX0KdsJUVbGXtIm+UrfAENgij0U/oQcTcsnZpPGEr
GynicdZlTe5lrUy4GDFg6yK9gXwpUDrUNRdqY8p2KgYuO0gCGPFnCFz1IToxZmqh+9Rbg3Eu3uE/
DVKL2sUqeO9RGSFtmEjLDvrTC683l8kt1lUUycffTO+PwVHhUFMhZK192Cos1rdk9MUlOotCNGg3
nwhfEyn+nPzTR3kXWC1e6gnq0ux/LwUCsIqoEIAriGgAa0id1NEPOWjgzIhOHd/J/sx2u32fEZ8q
FnDll+BUOmKAsOL3rXXbkQerkkSWFMyfQFDQaatcmX0uEWogRgtQ2ljZfnBGbGhJzyHAhs59Fjlv
nNk1wo9bYAwxDFYVFIHA13uD+RKqZGz6HE8BhTfGbbXh7hgjsmQPJJ7zufP6TQZBg/GF+1wTvVo6
xECRqhp4NVkWJTASZf3wF2NdEPqTiQTgox1Day5wUxxjsTV8V7wAkrQJRYRT3eormuwjap8BDK2B
XwWAUsw3tc9EvK+iaebwijYV0Feax8aJFEvnBavc+5YKt0yIkVfD4YU4CkhoZERBY4vcJP3oUuWx
Vf0UZoULyPtSW3kWNNO/NPZsTB4iN7uZzJVdtXDdQcEBrIUQBiX68pSfLGaOTTQGASnrNHeElwcd
xbh5c110/R1KuSZrslu88FYc5eJuRsQKPBlY5QA/orzGNKOqn7Ujyf/Mz8C5C+8xMnmHaNM+yV57
Lu/kQOe+VmEzC4Ej2puAmVR4iXSiULc71H8HZSoVZBH32mEAq/5T4pZutK836QNnNFD18oKTb/lf
Wucm76vO+Qa0gKP00zzlOYQmbFiNmO/t4oDeG3Az5u+4BAFkbNywWAusbt2lAD0QhHV4QRP2MSqw
mgZuHrNeaPCMZhCX8/jbILgSDvxGsxHnFU4j4FKKgRPeKB5SMo2BxMyaA/kuvF6fJnwGYEoaYKos
cuDUpMs9q7ZMgh9n0b1aGcgh2ILT41PAVeR2gGSFIHNPnBwOm4GKhuSx4IIV9/+w54CzB06W0JHh
W2ihcHGa/YEd1cYIHusP2eLQXXGUHZRdvhQrd2PwcHObaYWueeE+vjZKLXkkaaDEJkbbjwlNgoo+
u/Uuwo3V2GDlPUzuyoG+dV1X9miyxq7kiVAg7D2Wngpp9+zM6BwSnLsnDQXDds/tz79bvD1S1wYp
Jz1lBfRKUxhULsJTi5YJEB/f5+syIbfB47UdKrAZ2bmNuwl2Yq8GDHjXo1/CBunCPXaRVXiTjWqV
auXfrz8/stcyiwuvlGv7lMcK5MAXG7KQg+UjKy8eWjt+ySx4rO0IOSsSbijYxawXeYc/44k/8hBO
i959LPFaznUhP3b9LdT9VLB5LPgtviV47CxklsHBjY4oaKeBdDV+b57LR8aJD5dwPxixs8b9sRAQ
XFun7gxNmiQpISsxbWTLd9RU14A04tBNSdri1Y/khTmr7mpmimwkyo2gXRTBAN79SEhqlDdjsnFi
+BZuRH7NzRY0G8f6iTuUVuYVnxXi+rXy7K2zBpst4iwO9xSKlHSYN2l8xUiZRoLN8VmBjlJmbVsE
1aIxg6aS0E/4NrgQHuBO9anQ602+kgZdmugfX4Aa4nX8ow2VMCYzvoBxATKvrH1mte/oanBSUK4X
H/59cxqe6tfVRpqFewN2UZQWgExGEpZy2JIidnXOYIFRm32FRhq0hl6hsxl4lwr8q26WGKs3420c
Qib7r0nKTQrBPA+Jj6GyRu9xbtCZ8qlvgbTnDOZFBuVAvOEPzIl1V/l8yW6ltxWobPCPtKSiQ/d6
knmpnEKh9ZF9cMYd/wAcYWyCPcbFdeQguQwigkvtDNvH/+w1Md6/VqkTPKv9OMUB06ArNQ/1fhv/
Qf8vmkV07vN3Qwt5BTKzfy1RpzXP5SaJRIwvAyz30D7nyGEzVoGmO4jEts4qzyjxg7/NJ7WSteqX
CtfDHuTlDhKeZ5X13EMRwPMvrP3WuKtKJgsXw9UAKb8gymPU9woMCh9gCsj2M2vwg949N/fBvCqu
t1DzBu8hnl/oU0AYeVPQB/4QlegKCzelZvvcOPwLwoe9epSAslpZuaWdqaBHEoEqwSrQtSzomlXa
nAUtWAeDO+HSmwCVt7v4GWq7d6JodVAPbN9ArbQWQqzZpXZMlMtCEiSwy30kVviYmxE0l3mQeiuA
tBn8QXxF0pV1SJv8v4wYaHYwgBBWOo1644Yy36lTquCO3ZQ77rOBNCZcEPsAeFnwtWP281sKBmhh
jetjKUgDzhHLiu5B1FlolG0eVwMLkmtsoeNoh0YFON2BPUFK6aOyNa9zVyVsF+q02EbAz6FBG/rW
IG+99jpMKvXiUEHjtHtTO6vqrXED3kzBSTcRKMtRywIBDri1hZeVGV5y7T/tUmvL5XXMyTWxuxkc
5cjc4XrbF53R7lurNdqXNQHQhTc8Bkr4RADVBi6TxmkLNTcobBe1hvYxibr2FF64u2yfEIm+0RjA
F8qgjMVuC5NV9JWxLoTChI0fzRjglEE3KjXHbBw2Q13BdKOAvYfd+DlgbLM1ncBL5qqXdC+UenZc
fWYsxQ0gJQMoHWl1tE1Q/kgo8iqRZkxxC6pO5JF1/xJ4L+FeWxehIb6U9rU/TIlUgBAPqhb4M0ZY
AqWChN9Bek++iv10BFf6ZIu2dEps9jV4CddRVIsb6e8ob9Z1GoSiI6MkbVLIckJUQjnk7suDbxTb
9bVc9Ek/zFGvDK6f2xSKhJhUdEdxkHIzoj1klAzhjqhMK7t0n/0D5T7Rn0cWFyVwtDsiS3F9SPl6
BKaYj1uU9EFRDWFkV9JHc9wOHIhJ8YqXXjvoh4Bg+TyeVvbuUjz00zT12ihHLc0hatEiKpE+eCsv
kIVKiPT4Ed152hlS704AFJlv5avOcOECh/clEh5IfuHlTh0bjg8HfuRgetogZPD3nN2AaAE33Qnl
d2kjuuk5dn4f7jdgmdrIsInOKcjVArdBY/I0bky4PoLN9p4UgQv0LJeI/AKIXCL+tEgLyWhlNqog
G/mA/9iF+rAVTuttHuRw/vYh1D6rEkCwhhQfIh1T4zHZpqGeyQbfmir0aoDUdN+gV1vpzH3+IHjh
GvPYgse6mgZq1YuxTrShINNgQ5gXRAfPzWj0bmxqd9xda4W6gpSz8fvc3+LmVcATAS4A2gFE6aDz
vt7lkVomkNBKsdU2+W6P+7Y/xScIadxjj4P6Swcbv919MuY5xnPvH2xzOGMQMQIxvSpR19Eg5ywf
T1lrVDWk3BMXbQR/IghDZrvazd1cNU78RSXZVrDgudPd79a/S/70YpMqyXcghz5bylNnyhQEU9ji
fZXrocFu5I2Moy5PENAlhNKJJ+0H+xBvXk5QiQMP8QUC5Ga6lZzKzsG1CGbxVZKgBWAu8Al/v4l2
6SU71LUgNyhcHZ8ZK9gI4A4tzukTWuvA1xA/gb3WOiesLp2qbWACbo+Ot9+nZSk2+eZbJPJtaKSn
D2NSl7mQadAuAweUuBFAjhwStrUeeRYwBZ0EnUfs97vNpYzGlU3q3E2p39eyCpvvASiBd+MTe5pO
7HNlvoAGBTBIeFwz3IhbzLq7yiS6cLlcGadOwKAJsablPUlokD6XwvInI3EYCDYNkFXh9Agcvupq
Rmnx4BFey//NM3XaA7BY+GUCs4w7QztN0otNkqDi23zsqnvxCKU0U94ryMDzq9XmRYf70zbl5NsJ
Ee8kYL6FI2fPqKQj8H2/k4H4lE1uw57Yo2YIjgimiOTpApFW/R/oOuB3fn4Cdfb7vK0H2ccn8HuB
wxZrrbtZH23G+D56uZ09l46yEUAb8fteW553iFNB+FKGTDf94h97cWqCHvMO+jZsrQZ+tdP7ZwHc
KAryOuU2hkgBXv4gFPWNf7tiIIyFEgRME8Tgtb/l8nSII3b8zq5wZuVOcH3vmPXtR/5Y6l+oQNxP
OojmjfRRXa1dLt1v0ARD0wEEmzQAlK6Ny31dJ9UM4wLhFtJ0lG2P2Rv0AgzpjNu9Bq9RbxQvNdS7
iWi6tzL1SxfcT/PUlh+qKMrkkYwdFCQf43Oyj9E1XBoBVBIgXJS8EZH67Pj5u9lFp6pAEILwghAw
I5WTUCJhAIE/CiE1ONbPPTKVyjEHrWjpJe4Amp//I+06luvWoeQXsYoE85bhBuUsyxuWJdkMAHPm
109TM++ZF8ZcVPmVF3JJiyaAgwPghG4dKXKTwsOhixpNNVkIjpDk2ZCSlPzpaMBsACZZqCboINDk
c7h9WxJUViKVSuDRvu3UxwnCVSUszgpcihLv8Vvs9++gQTs//q+D7PSgO8XlvKvWptSZLayu7T05
F+xquWvD5XbY3YNLCr/rIYvR49c2SPC9JzPEneO13SsodTTDJuwO2Yvmo9IeZ2B5VWKfjq9S0o31
C859IWeXTlk2faWvX3ib7JMn8PFBrs8B3xW+4LJCSSC4EC4cjzxAzCQBMd0gO/W+slD8FyCkg4s+
hExWkr7TnWHQua9GgsJH+/bWekPh/b4JQLHhNaiG8rvLyvSQYj+W/gcuod4v6MipOxooOwb/JCsf
FNirgcTd72/h7JXFMYoiNXwL8s8I66OE4+d3F9IE0SfcJHwTbr/4aXnNSrxpHhV5gEJQ1n3yCXy7
d2kNdcZMfAISwzk6gQhE2a3jexPk76anf86gRKleI2XtHEIeHnwoKGsZ3/SHD/Rh78oj88eABrKG
468NcmaRXM6QjQUbi6r4KnKdPqCz+TvIyehFFHwUXrontyWSmK8j8tXzDk9e2TYSXFJO54Qz0jxp
S3dYl8XZv/ewwUPyiBzyco/KqbcFnaXZPUI29pV9G93Y6yLJWJn/dN6oDNBBtId8vY3QBmeii+bS
vh4TUIUpV0Y3B/pMv6Ef6DlT2HctwsQztKd00nTAnwFWwOJltlJqrK6LuyabtFfrykLlbNUcIt2j
2n6A5C1IvYhvLSg4gTdF5c95l/XnQQHMNUWvIlkLV8mlIIx+VgqyVga7+oNJgiaf4aUlp5EQY2XP
QBgX/1RuOae8XtyywriYFV/WZE+G6lBVP88PRFAfhZFsULgjL+uchnUjUNKVWHVGH0JJH+poum0N
x9eiZkBgvgmMVR6yMZ/QlycrevgzlHD6Aes0bKpoogoh5jKH1XZ0/mahoWda0g9Frw5qX3tNV0pW
TnTGbcfLGamZa8M4RBhvkey74SWdXrv0ZZDGFf8Mfa2jWqWnXPQvIi/IjSpPcq3sKd5JPf1cVOcz
J3MIymZPb+OrwfgY8KJMe9Qo9Xp6YRAUe+cgTS/qFnoEVpKB9+6zcrTrFN1xRldIFEklH+dwcbnC
tro0jjDl4+LV6eXi7EGL5prIXatQwJYVO4rtGNWq8Ag2xCc5OyZu10bxOhWFM3tVgV5SpTwaRSEp
ZRB6H9xa/4HhDHkytBGlUoDJhteuuu0XXJ6NncMcf0Yr4+LbWRue3zuygXGWO3daVCcDENV88TsH
OlfOrPllN9USm5UBcTYbJ1ZlaO06g/YzNW9Q0O5Vmay8Szh/yBrhWaet0UTOYg2bVqnWoko+AqN2
S1/H7Caes6CNfizp3kQGu7VkJNLCvYguHgeyBeC14kmJWNX3VrTWyafmzqmd/dhCZf567rXdXyyU
g7QN2sDAa2xzC0W7mSwlBY7Zzv5iHJNFC3uFhudRhI5sg8KtUu4YjZ2hjwOU6NVV0c5sF3fKm92h
Ho+Q/r6MM1l8SobInUKlHpFhqgqUHPTRruzfahM18CouPH18QTJ6PD8+odfYjI+79aFnOrP6GmhD
fVS056y5MMfkfmnGoITKq+6k+/N4stFxBlnky5ClDfBYO+1yW7+rrNYzHBamXXYzlYRJdpnYGv+1
Et4rOh1htp3CSgYNFZzTU9P+qu3PSXk4Pyzxift7HnniEtRQpllVAKdzyfeWgjSlyQrlEmrgVyTP
0bQxTVZYgH3VV6scJRVk+KV0lYzUQDZacnpAtSl8lbaOtlF2xAkqVM/2DDICtiyeIVxGNMth36Ey
GBxNp0AusXLizljGpLrO691E77UKcdvmNYkO52dWaKAbJO4EGBXbLZYJSC556VTM465AFKFovJ46
Hmgq/sZe1p7SleME7ZycVzGUkXXpsK5jDaRUC3IIG3YLubbYKMk8CxdrA8W5lqyhlVqBFMBH7cKj
Q8a3zJz9YrSOjelKRiU8azZQnE9pM6WAUBgm0YiRx3EtNM3374YjVSP7Mw2JC9IGh/MmmQF53a/m
oQIUUUtQ4KVCkiooYBs1e+ogl9PdLY5vdsF5I5FNJedVqJ1MfdlgKmvd8Drilh5rQIULvZaxMGUu
RVBHvI4Szcdrm/X631Pjr/OygjAn0Mxs+smQM1JJfOtM8bHL029RkaOXvO1/ZdBLoi56qBzoiGRt
kNVRAFHeVwOhmPOjX/H4B+rme3hymEGxi2rs0bJVIISkoa7aMUDFlVihWe4UK2BuCPaqv5hxEA6a
oANEma+hcxallMzUp6IBpooeZwhnh0Y5B0sFKm1iSAL1gvoXQ92CcWbFBqVE7RI6XPL6Uh8uVcs3
0qsxD0r7GfQ0DAn+VHaLEQRsTzG5RcY7rYPE/dogpl0U6W3eYSKroMseqe5ZfWCU17F6oFmI3FXU
Xc/OQRsvku7BTsPGukxjWRxAtIM3U8CnaBRl1hOd4XNaM/4+0vbTInRfTZEkG7h6U96UEAICnwc0
GsHQwrk/rYpLPS0Bk9n9frKKN81Z7s9bq+jo2EJwbs+NdQTgUS/sG1nrtcZli8N/Ue40+hKpP/4b
FGeklts5dqdhYzSt5iX5favUu8q+NJXCb0vJzIkX6PfMcTbatUmUMwh8+3BEvgoOAgUVmobkOSQG
WSV6IL6MlgJuQHRynbRVsOtoi27JLPHzOLqs9EKyRKIz1wJF0D8w3FialJVRvaz5wOJ6ap4spf3W
Fjcl63YWBJcTkPtIzifh9WmLyO22RTcKNeuA2BeTn5QH9ycGp9/MlXeRKv4y+/1Q7P7CONCRgQrM
/23OPvXiHe6hXb/2PqoxCtzQs6vYY8i6G1d76nQZGb5wX23A1r9v4iEVi4sYgU08iio9nMYU1qj4
4P/3o2o3xJqnDaGhvZTufd0gRPLSg8Ne9l4Sz/HmG7i9HRcLm9wGA7Ysz42+T8ZDQnEgh4aCE6wK
o7HxHOO2td/Oz7MUl9vwlW0n9tgCt1moByVBdbgvQSFHdhVUvhSWe5WFRK8RaLgZnIcWbpfNiLnt
UuSDkhUzkKs+ZCo0AKxpP8heNOKlXXWTcHGCLvl6J9osrTIuaqnEa0pxUYO2g5qP3vXfzg9EUCyI
0whyEf+AcBf70W06251QNaC5t5AJ7sir6+4b5So3boYU0javLtm33Y1TfnQyWg6hM9hAc1d9paaG
MiDc4+so1+hN1VvSJyVBGVuj+hakABXblHgD0X0GoQPUgaM80v6jRMKsikyNl7VEonqah+vO9ex0
F1UoyNAhTNwdnDKUTK8o2rxB5E/XwSGsnQsgDva+I6FV3s108aIBen9J5+l4bbSVpzJZHbjQPsHw
i+L2tXWXf2zomot8vAlYV30p0iZMVVS+xMNBMjqhhW5guA04dS4drRK5Z0f56Hqvtq/gwj0nqn0F
/Nvg927sR1DdqVlIku9xPXlmaUtOxxXij3vF5hO4nTjpCWNZsqa/6zxQE3NHjYfZmO6aXnJ0iafU
hUarAWL3PwJeWeNAQm1CTq9UrtrpnkbXRXw8P5/i6fwXgqeljvuiLvseEHWBnLldBSP7m9gg1Ez+
GQXfJp9rEeSC11GY6FBsaBnE82UiZbQQWj0UDsAyA3J0x+B2thprLFUcoDCavOH/e61xDo1dhVm0
XBemvh+t+wIiOnhLlJIDUehUNtDceQhR2XxJB7yEmPZSTYnnssEb0/7YR2/6+L2tF8keELqUDd5q
NhsnXSeamY3DOqHusteXaU9GNaxK4uXucBvX1n7NS6RMC86bimyY3M7Lp2HS1RWWuMqLEr0PrE68
Tp93pf5dG/JwJJUkqCB8nEIWBrS0yDEhq8wtap8YudstmNmUQBeYTM/aUl2nWrV3HJRyac+phi75
0f1JZ+QqI0gqe67yin5cz2khTm2Nu/MzINwsEFhQUXwAgRy+gcqY0rnPTAcd5PW0Z6R/mBJZSm31
HX/4ln8hQFB7urZDhSf+kgAC5SWjeYPnYEb3jrHTp79xYhsg/qTvTTt3J9TgRlbkpxFEjLrEq+hy
KBJZ2FnoxjZQ3HlPHFam6rqKQ3cYrHtnfO002TErflZvQDhTKaxuUecO47HzGPFR3RtReETRDRB1
flaEnR2SNaDQyrJ1UmBu9xcRSP0TbW1JViEBGMXegiZ34zCg/KmZvNk66PVNbf/NybAZLecCnKGk
TqYAtCCBrRheFO/tdpBcXYTr9qX2iJgoquQ5EL1g+eSs61ZQ5zClYGWYrdDWdP/8rhKa/AaG8ys1
sWYnswADZQivr96bEqx7K0NDtouiSQImPLs3YNzZDa13u2xmgNVz4c3spgIB3Bz/aMtF4i1lQKs3
3ThpK9YavDoBlBZ32bgHqZ5nI9GXShKlsjVaz4oNjFnB/9MMhqCi6SeP88dEnXd53T6eXyMxDBg7
wQ6O/Chf0Qr65CRHUzTYLXWoFugzMgOPE9H+yuB+o3COoqBVEyMtAQbAzjxobvI01+k+K1xJ4EF4
kIHZ8J/BcK6iT20W944LH4tIypLsjagIzfTQ4YFex8EiiwfI5o5zEE4TjUZfAi4ubxICJr4Biruy
yhbZmLi9ivBX4loTpi5HrDdoUPmBSrwl/5EyB1yDKkV4qs5HPdTZ0j+dtw3xmxhHFZr6oEcIRpFT
GzR6JenGMQLZRxeaEMXrwy5BiVN5U5UXbhdAfbpHLUE8yca8TtwfZ+Vv3K9qo43tF/FSzwPFmBcN
zcyoVIgm2QVEeKvcQHCn5DwoHWMaIKBnHCgYRWUfLDhakvl0ov6Mal8oq8cyASvZyLiNYBfQcmID
TMZU7ONU9S9Lw/bnV01olZuRcZvAtNK+VVssmlteN3mB4ponG9Z5HkR4U92AcKYPNgtHmWeMA0F9
z1COLbxgQ3SvxYJZE1TQLxblcB5SNnXcRmCjmhc9AWQRRYipswvIvnw/DyF07ZtRcQeWpUfIwjrw
uTWqfIvmuojKfW9dp5Dt+BsgHSzjRDd1NFeebqzMSsbI0BVwvNjjnZZnsU8K9DZOkIlwjNfzWMJT
GDQy/2BxS9XULessF/aQm5eIGkxaE+hdoKOrA3Q656HEVvEbiluilqEKpqgApen9lR7PfmY8TDn4
F9Q+fh8adkQzezhWEZFMp9jkf+Ny62aoFLKwFNNJ4ON78PNZ8XM8jZIEj9ATbyaSu2HoaECK9HV0
jhF07KEyUhStQdPR3FWNG8bJ7vxkio3x96DWz9k4waUfelfLMSgWhwMSZEO119vvhiWrHJXhcE5e
Y+Pg1CqGRVBoM61PvzpFUo4+9mUm87qrV/3Tsf8zJhCAno6pcJQ8Sh1guclzOh7BxalTUBb2/jJC
OI8+Lu6vSX0qjU7iOwR8EYhM/rt26LY9BZ4Ui1lLDuC0BfVm9quN3HjnTKrX4UJSU2WfV4/DMHvu
AFGWFP1sQ7QjAwQVdUgqDPbDZNR3c67KMt7nTQpkuqefVXS20Q4Ma9xlz91waTr3XZlcZOzFsr7T
xpJsE/H2BG2YBp05iM9yXkfX5gpavjjzGqaCN9EfSnSv6y0Eoo5T8WNG7ZWbSDyC0LhsNLDZGgI4
eGqcDnCiESFpA6eNwKVnJ2HbvbX6z9qSvHnFkecNzvodm82i9HOWtRGGZtfHqjjmKRirPlhzyIf7
WdtrBGftZ9M/1+x+NqLg/EYVLuIGm/MLhlOTzlrPdL0+MAul6FDZQU6/d3Z9HKj9+B+nlPML0HjS
Mq0DXJz/rNMbo/JrSEGbkkEJT9vNoDiv0LqZxSodKANdjqbZf2o9kdzWz9sGErmna8bUzK2KFBBp
jQ42+DUFMV7ljtW78+sjPB1AXQDKahWSHoSzQccdSJflMVIfU3mtGPq1lasvVmM/nIcR35Y3OJwN
dklF+0iHj9HHVyQHNT3MILalgYcwDtUmUKCuFHlJr0p2tdj2N7ic/ZFZadt+AW6DIrVmqC+iRffw
eAyiAkKEFCSx7o+2SD6qDExMNbom+vbKtlFufX78wuXcfAZnl3q0FPrYrb6M9ReVUV22KJPLJ/Tx
KIsESnil2UBxxpm7ZjXi9QWpgvzThOE0GR531a4dX8HWePhPw+IJ12lLo0Jf35Rxs4uT1AeWO/uq
Ibl6Cp0IJLIsKBaj+8/hFtEwJiuzRxhpPe+N9idqn6oyD1I1MLvnRm0lu1t4EmzQuLVye5t29oS1
UsfvpHm2hkvivoxRgirfy6LazV0v2YMyQG7FaBspRlmuwysyL4Y0lHKtNcRryptcD00r1GXhIKH/
+j1CvknHTBLUGhN0SSCj4M2INCxZ93TeMsTFNxsM7lIRtSigKiYMSmXqvZuO6Blk5eCVOQHzA5tu
6jG7Vbv2o9FH1IAby3MbLUdlzWg16W3aaInfNCwLS6ZHfjEg2QWR7tzL3EiRHBliD/ivcfG9QREI
W82kxodm6nKhIInBKuMmrqGodH5GZDjcBQOkLlmV2TArxBQPelSGtd160IOQwIj3ir1GSZF9BXsi
d3BYRomyNQzHtp4Ha/HaPOg7UF6AaW26Vy2piLnw1goCAFA+gAgAlJGnePFoTxE1YEuM+syevbK/
ypHjnZKnCTxyxcFFDbKCbpFC1nknNOIN8Pr3za0mTl2FlWun2WzXe2Ua96OsA0botDcI3NnIktzE
wY6pnMBVVyy7yooCah9KQ0Y5I3TZXz2mmEAHj97TodhZ5k7lCNMokgezDlMUVKi4IxlhOsgOIqEV
bqC4WYsmMqhFsULV9+jM8KxW9fI4k3g0GQo3c3mcgCJgfXMq6ZWLxH+Kas5C1usldJsoXgZRKUjg
/6jzTUbUgqFrBwUVGkLn6dWc+SVYm/X21mVhRkGTqkvOIQErkQEmUrSzrQonINvlNlfFBppTG5Bd
4dFr82G+s57aG3IX7cB3+w3kObhiHONfuGKc9x2iTb3B5c9Z0tAi075CIsvRAV80CmOzOxJf9low
Z/fnsYTNklswznODx4sOuJatLZyuBwX7GGpAIC/0rLv8It9Xl+7iQaeXPde7OKCQL47Aq3L+E0T7
YfsF5HQ/IKWpp5YB81mmXZ9dzjNiJE9OE1jaj/NAwjTWFonbeeBpLMgYA4lkl3DJ/dwHunppmqgc
0Q+NtavB4lLLghd/CrTiXNyicpvQcYaYDApmuPXK6wWXzkc186bYQyg+ee2eo4fLbm1oT4MfURjL
cq26zJi4zUkWmqoDSK4glpjsoifrLnttAztMwVA572Ms6H0WOIHhN0fzoQ6U7+gYPu5BDgrrrvz2
gEMchOGgUz3ob81OvVcuU9mtXeTabTRwgtkH4ugGz7jLrHmhWY5eQHu6idLJn6XHlshB2RDZWtsf
TA3CS6cW1hR5x9QZh0cReeaMGrZ8H0kbEYSPjy0Kt84NGqHRegwU9Lmq4Fi32TWkXo3kU++R2GfK
ztXCWn1e1P3o7sxZDSXWve4TPqK0xedWmkVKp+Y28JmOEtA23quo/zJZWR1IpqISm14kQ7c3KupX
eGUq2XhEodHfpLe2H7Gesptz2kCmE+WR+AitvB8V8DijSDEvZIlH4QNzC8O/Ebpc0XMKq8aTvHF2
bXu1jC+WYqG7+VubPavlwayP9fJwfopFV4QtKvdWUKoJVeVrk6xRKxd0sS9H9kvR2Gs7K5/nkWQW
yx09zaCWReFgfPZ8Z2rP8/DYRb/+EwT/LMh61hd2jMEQuvgkJX6kL7uFFcF5GNlS8XSNi+MmZj+u
k2bsFLzIcd3pnWNDbgczHLXPTLsstUC18uN5XMkM8hf9OJkGTU0AG5vfGuTNBu3eJK/nMcS+9V+/
wt+GTSdrq7zCKqUjSlaHGuEO5ZvjjJeNSd4z57F10sN5RLGv/I3I+ZjZpQ0zIiA29XWk4qINnhDZ
TUuIgdpG0DGCAf2PgqSidVo08a6G0Sc3pTsiPOIaZf9xfiTCudO+xIRQ5mXyc6eiAmhkK5MGqa1g
VrxZvY7YHBBFD2rrNka27r/hcTOXx8tMs7XDntYPjXEb0R2drzLnLY/uJ6uR3OCExrcZHOeKbTXN
qLqSIczDgvL7Y0NbL6GSkjyhN9qAcK6WxsOIlDdAorEO0fTtq6mL97dzi0IPidnJFotzt1ZcZISq
gCpR5O+iZCXslvd5etTJpdJJckvCuSMrzZsNhpU/QvN2184Vi3Bdgp69OY8XGshDahk9ufjau0Hh
zKEwSKWgihIlttfJbXNYDsheHfPrCiwdmYfELSTKAv1Y+Mp1vlNzDyqjIZGsn0AHCBfDzTdwVtL1
hmI0FFtg+LjVce9+QU3f57cnYoLTpg4G39zbUKafX6FG7+sXiwnCP0PyDcLqw+03cEaE2OiUtzHm
oQedVZCPvvkwXbZ70Am+1x/JvR7SCsxXtRae343iS/Fm7JxFsYLMVlsDF4yZjgIV7+myO5DP6BOU
KcgtqTvi1e/Ikt6C01y3w78gET6d+9XiN/eUyDAodVPgm4/Xbo6LeHQ1opw6A/LsOQ/9ZfRAbqLF
i9/PD1y4aTfj5g72zGor01qVEzOwpSFKA2UTJWxlSSAJytdDaDM6m6LrASXcOJia9yy6NJlPs8Fb
askLef3YP26cvwfzdfRvYIjZRiDFWycxzn2W2D91vGRcLfFU/deSqHhcqYjbyipmhc5og7regzeo
EDFskmEGal99KpERMHqIIDc6O08W4oZpuzu/YkKepc0W+br3b/DiKneVfo2fzn7t2zZex/Y3/ECb
rH1jtpBNfFPfO199UK6KffdsZD67V67m/fmvkHjFLzrGzUd0YMmDx4Ld1Br2yqjtSsOHEtPfnFub
qeU8Ugne6yFZ7aZuCi+yal/tf/a98TdH8QaF8zmsKdYyBaCo2UerhW0f1MmHScOZ1l4m1R8XhSy3
y8d5GlOZmtxevawytN5so5f5TrWDdOiDvg0SBN7Mamd3L+gAlfg42ZJxLob0tQppCAyz6/cIOEzs
J0qpJQsm2wucO0FlegkVXGC4xBuXb2N+zJe9g1o/6E/uFksSqZHsd74YzZybtB/WhcudUOnDFMJP
BbZgdlzI4M/u5aRIrF52TH/9fWP2lQObTxssHjuifJtcQOG2uuou3ZB56XW7y7xW9x/m3TPbDxej
Z0K1+fy2E96Ff5vql2/Y4KP5IEIuEyNWaBfGto1QoMS9rOb3pw81iQvufvAO8rw8Q6+YukFwtXLK
lz452u5lV78kLLR1yVBkQNyNx5yUusxXyqUKvGfTpzHdoHOTjUH/V2U04GP4d0icF7GGMU8mNAv7
avmBXnPcTBlyraWsgVe8No6NDCFoidF3dnoOzJmuasxaqYZQ4po7FMVIx/OrL95dvxG4HTyrCVkc
C9a3aJk3pzVOl9KPbONqKBWPxWbQjrbkSDXF7uo3JrejnTVdV6/kdWlRv1Ji44nHCsh8uiw/2G1l
4ICNc2KCapXOb2lv5GgtRpe9xWwFHOOpor+Tfmk/+gn9VI3hTFfqOFXfjS5hD2iuNMBlBfYhD5UA
6SFfWlSuVugkq/vO+YWywuiln9X5HdKVUNuqJyOI9SSNgmaqyTEhFftwKpde20M8XNvzHB/R/wYi
zK67brvUXAVujCmoXT39GJwZylLUNQ+L3Ro/E7XOoLdBcwSEFDPM9OlRrex8T2vzUZ8U92CUBByO
SnpXuqkiWUVxBAJW8n+GwlPKzNFiox4AUwqSCwUV/tPi5Vnvm/q3GnKIytVSPiNh5g4y0mzxAfAb
lwutF3OiEVSOrWHHBTwoihcxy6d/d2b/RuGuQ4rNCtAqYRvUoDYzez8adkn08/xGEE+hDsY2FRIJ
K2vO6V6La9egxQyQPnuMl706Pi/mnuKmh6aMPN0p7XuzlrH9zem2QeUuCsaq3txMQI3aH2n9kmoZ
KPAuleGo00dqyuIewuXaoHH+hNmpCZ5roCnKW6p/GGixWuzwP04k71KmMosjFyBZdR/1t8S9mdTS
68uLOQlahOOL0h+RaKlkeW+h99fdlccQFCCgFjtdwCpxGVs60GLZTbRfpsnP0+SmH+Obxp5/2G3+
N6faBo5bOdAy2k1PwF8Ta29G7c1K6tm6Z9CrSTqjovJ1tBz/OzJu2axmdB1FwcjcjBwtJfMS51C5
bwou4pp9SRP0ARshNt75hRRdhRC1WkVPQRGtfgnBbS4GNUgDlWLluZun3GtatpsL6o9lDy6gYp/E
2WHOWzSXq6/nYUXL6Kw63KgiBJETX7dYQMMI8naQjI9anKr2/WBm1HOqFq8891pFZvQ8nGhLbOG4
O0OU2KaiToCj6v3I2rB1nrNO5iZFp+wWhDNNu3HcpRwAEpc/IWGR0mBgoFUAo0J5SSJLcg3SVn/I
X7jQ34OMrqWtagIcXMqWsZpccIxYNPFY9GN0PBQtB3oE+qGnHoV3LRTF0Cjszp0Xae9/MaEg1F7R
wQ3ARz2ZYlSZU6KB3Caf8LN+urx2sle5cD43GNyi1bmpN3TlyaAJQX/MfozRP5fhqv5G+k9DRiEl
NBEHlJIoZDAs1LWeOhZHp2VsjtjphY7ITQJaoffJLCUPD9FVD9Hof0D4E5yOoNxVVurAumxfksLc
FSgz/5uV+Q3BHdZWtShFr2AcbZWGCUJS9dz51vB5HkW4f12VaFCRAxEib3yu3rlpmmFtBu2loz6x
MpgAErAgjrYHJjF1oSFswDgnjGDMQkoKMHd4jKw7zUHnu/mOTtXAtI9J9xddevDCLkrLIRMCUZxT
Q4j6orIjbRULINU+thsvm8ywoJINtH4zv3u3KOvu3vhdUKOapdliA5XuTYR6BMveU3KXMQmMyL1v
YfRTmH6cltlYGS3ipTiwzti3A2ordWdXUeL14G0upltVk7GiifbSFpXbuS6NYnfsV1Ty5va/SHdB
3KfzBiibP977QdmlJRog+m5CzMxFcqdyyNtUgNdJeziPJRzO2lNrOCtngcqdzIXN8m4wwCExwhJU
zbkYDfOtAZfueRjhkJDf+HI/4DbkYKquzGatB4yJ9xqqt9y7vjJ+6XG5R8nt/jyWYP+Cu5SsNo67
ILShT+2iyVKjRh0xmtacwy2BytI43OipjLBuXWfOyE9QuI1bzEYJ/oMW/S7NoVo6r5EdEQLzBgAk
z1SQhBOo6pwOY7bmdKYRAEzaBjmaFxfNAHXp09JAizFSPpI291onkmR2BP4IvLbERTUYSJxUngzL
jRJLj5sOPWU2PLgaeZNl3NtV4mXFVXdVmbLaJoFhnOCt37PxFXOMWhAURaAubdiBaiBrywPLj0tL
JeP6Cr7+sV6bgXFnYJFYFmsTAGlouTCOJvE7a0/bkLov9rgjdYGGnsOU7c2l97rewYVUVgYu2Grb
ofIUJ7ikmWNF8AXzfM1QQUWcAy0O521fVD51AsJ5+HxtKF7W9aPKHEYTalsy10un9qp1EYWwMxRU
JV6ijY8lrl+STf7/gKOxFzRqxETF++liotpimUfSo6UAj2kTPZaKs2Ppa2E8tkrpRfYR+lEeJCfP
j1m4UVCl+Q8q51uUipFRtQc00/Q7LQ4K4uOiulPrfVx6VY4csoxHX7yQvwE5m0VbXZErC4bZtNdo
ZnEnv54klynhVKLQCmSYFrRs/yi4mg07quJqhLmqaXczuckUqPUMQXtNh4KaizZWcO336IBCOsw0
FgtcX6WMEEE0Tm2VnTdBhGnhOnS6nLnVzQodF/QS4KodxQT9ijdJ+eP86om89RaEsxmFoSZsGea1
/DX2J/qNkb0KkS7bHxvJuSDqqtO2UJyhdCqI2iKG8VhTiKL+qbpPzdekepy6vYum8LEKGb1O2Luu
7pf+MDIfVaNpGhAZeZvI522/g7OfLnVUBxqI8HmgCKn0l0KdA8QcUEo/SbaGcAWhpLHqP6NIln/K
UOSKUElPMGLdBLn7biaKX5W78ysoqsFFKcpvFO5KlLhVwgwGlMzMA60NpvndUS8G9TKp95F5OdiQ
XyJXKb3WbH/q30z6K1reW1kN5zprvIPffgVnrXOlqmPXo0lYT0MbBYRj6fe16XWJDQplxC07SXRB
OLfQ9AXVABRe0FNzujssx46YYgNvWdwqYK2JpI5NfpidKYse6qK7BvRlzVVfdlW25aBYVie0SjDB
JsQj63AKTA9pMp9CBpp6yOxAUXyEfn2feexXc5h36VX2+hN66rfkJg20PQ6zVwale/UgI3QVz8G/
H8ZXQSOuU/fTiA+rnUcaJZ6+HKkuebOIHAQaQKGarNrra4xb10UfZ8YKHQ3hzUutwkdkYMi4MJdQ
I7KGENE8b6E4X5TOkK9cdAyna0MVyQoKioDze0WGwLmgvO7YSBcglNBBabXao7IUkvDk2A6C8y7Z
NOWpMQAizY5gwUiMcMx/JOohg9C0chG1V5qMwklkBdAk+BJ6thxEbU53AiTm8znTViswdqoT1ugw
kEF8pS353U3APrCKEuBKzHdFRkaCl0MGK4B460W7a/euG7Qf6f51Dvod1H+DyI/Au+HltoeC6FBW
/y5y2Vt4zjKUMjfZvA4xBb2oCj+Nm7FtXKSL5NwX4uCuD6kHzdFh76dT6VgjKrhSDHOeblMrMLJ3
q7w1yeN5KxQu2AaFc9gqUcaVvxUOG0x4lnKwYpSRy3roRLXWuJKBL8KG4pAJobzTsYyE9fZQImbo
OvmNou4bNFc6L1H80i+ebpaX1L3LgW84O3SHuLKdJoInkJNxEMfDEwpstKfwbLbiRCtnFC+uCj1j
MNn3dvJqTh+keFJqL1kClPQ42BT6LZGRcQm2+Ro+clDKjli+ZnI7orXx/oQiJ0pAVeXTqeogbk0Z
K5YIYyVKhxoe3rp4sJ2Or6dD282uhXhbNVSeNps7iObcnzcUwZlKyBrRw9UBkVCXG4c6ahZtBog1
m4kDitJwAWFF4/zq07CFMHXq7M7DCaz/BI5zXVYCzoJ01YZWRnBuKc61rkzo38Gd3pwO56G+jibO
oUC0EpdLS4c+MkIfp9OXgM69iVxU348XJbouRh8sLZ4Jqa+gvyj3Q4b2mjJ8R5GfZz4MPgR7ISkY
Bx95QK90X/VsdFqc/yLRXG8+iD9LFZcZ42Lgg5Yepd4/ZzsJ4LITULsM8XXVzH/xIMYEGKgBQE8p
tMC47TnEJtrmCuBpq+w3lHqNAKP+aL8lB5d6/0Pad+1WrivbfpEAiUrUq8IM9nTO/SK43d1Uzvnr
z1Dj3m2Z5pnE7oMG1sMyMEtFFovFCmO8jblb2m46e+e1/MtL+X3dP8Vyvoc0A9KTwHjxnvMAgBYM
4LN7UCq54dG4jU/LwdkNl5k7uU7g/EDpMnffneN7ewCene6yXfvzGghp3W72wuD8h4miWKyHDbwJ
PF11cIV/NQjWxQDLDvFh4ZOyq07M7z4AX0n98MQCDYBL6yiZlx//AWLpi1jyVWzIMkVbVhRg1oK8
Uh9c+nJeMVEL6xcJ3Ebr6mgOtQ0J08fg6wfMMF6X18lr+xR74YOJHLDLHozXCuEkehD8iyhI3T//
x0/gNj2vUpNlDOzQIGl1Acv1UzsZfvl0m199vFVX5n58CT3stOJT1/TnSxlktahF6csScDGkQxhD
nQdLoByuppv8D/UwfGId6PHjtdxj0issXOWH8UAfnL19N7u/zqsvenh+Eb/6vU2Sa2rQPGTEUN+8
uaGetR9+av6Eflp2B5LFCmzMugeIRhl6jeCWB8UXBqrQCoLbiPdwDliqqnxJgS8dBm21M0mM7Hjm
TZaPIo3aXSnsAi0VauJRdEb+iKNgkhUChHewbhuooxFwTaAQ+1XxubIrywb5i7d0eFzrnZuqhgun
jOGcva4fS+eGti4DMHteXC/0upK9f0UXCtpoDehv6phf4860MoHNyughfzQvaeKz5Fg4DPng5/Mb
LBPDneHRwiR2q2J/Q0zXLnV5whj4h9JE91on45IQsZsSnRrUAiyOjdZ7TqUI2NmaudoSMMu9zo/2
4R0NsuP0SB+1vX4YLqd75ar482D+QtSxw1Wya8H9PHnti+xUiT3m5lM4tZukBQSEgtVNwQHsD3gD
42ma7HKvxuykN2GE0x326m65sI/n11v0xlljHg3dY0AGQvLiq11NM8aGNCPBInSgKbOnvUIcrwOJ
6jjlGOaI5xskWN8xtBqQVgZoI4q7kBo3YFd4iX8rZQD+SK/rGceKMIz3/B7C+/PKiY6tBUJEwE1Z
Kh5TfMw1mw6ANbCqJJrnyWVVabPdpLEMjGU5q4Pz0tZf46/jrTQu5EpY3c71BGlZ1x0LzNd2rR7M
dPDSGEAU0dt5acK1g2poBVQBG8JXm1ob1F39WHZwObGPVqXTpGaSF5Qo0Q9eaODEogPqbwb1q22w
pJzBEFp1XlnOLlin3AVUp05DgzQsL4eiuAhH0FIY8cFuDHdpe6/UwHHb6B4xzYvz6hKRY0DjI+D2
4YKAMshdvWTImT70TQcAERpUU+cZTniZz9l+CqeDlpFdUWQ7e3zQSsvLVX2f9fMR4OBuTcEEYCYn
0PR5ETgge8Ay9eGPpHhPUdQy+wpQuNnVHNMRSA4ZCqy2JEwTnjBAViA+1k0DNwh3wlKDRApT8eVa
/WqPJ81xSfdWgf4yujUrdyouLVVKqr36C94WtzLX1dxck1ZoNqraQiZrUzdGdbrQFY+NQa4rO7W8
mZwrLctcp0dHza7/h/Qh2Qrnjl2UhWRKZgjvR+Wpa5MLiz62WhckmIWcwto15p/njUMYFWwl8kev
oGY7dau6YPKiyAVFxVuKxKVl+Baz3LH2dfCWANNTB2hW27mZugdtS5H9HudL2/kt+ZrVFM8tPvce
Qv0kY+qErwH7p+9Mpw5dNqnpkylYwjSww9u6eFWVHAhNL3X2W6EPEvmCFjFiI8lnwaEbKNpyR8VM
taaOSI/1J48NoiEjesYrnZCjCXZse+ek6I+R1XBFT66tTC4sNWJNqyZj6Lw2e4iGHY0vZgU0LvoO
XJFuySSeSeBqHWrjKY0CnYbqGnekTFuNCltFO1reZm6nOA91Q8HnCS7U+MdQyQqe635x+/lFGneY
mlBrLBavLXcFg9Fc5UBYD22/tO7TsXXT9srQJbeyWCJy3CAvW7tQOf3QqmUUaYvY0o4zMHghJWe8
JJiz73P9Yez/YF4Q6Gyy/gWRu3fwZMMzHn0taPPj7CYxkqGzTPQEgYqyNa8J0NYJKVyjCdTxSLJA
WTLPUNC3+W72JWgfjrV+OG+6gkvtyxdwVhTNo64wByut2+Vr0VbV0elII7lKhMazUZNbXCMeFVau
LVzxwI6MxZ5l3jVW7KGStOuMf2jqhUoo+2G2GBeXwTuDpLPzacFWOrEa2GTxaPyixfFjV9LdnMBq
tUpiPOv3fzPXT4kmh66HsE1Lhn7tHkNvYUWyQ9gyL5VygIj3Cv07GGrG0+ivT95cMYpl0LFM0Fio
4EnmVsryQ5XxowmcCtbuUwTn1kOiVyNZ++DUpDggMQqA4d3adlAwfwIgG1Fez5uf0DIcAlYfB9hS
cJ1fb019itFAtrLLKYU7KPquDW+aeE8zTy9m/7wo8WHbyOJMfSgcED+NkGUvpXo7d9WVE1t3/eLs
qwGdmjpRHogRA0QLGWV3arP5FrToelCb0UWf5clNR/P8SfJNq37fLGfzTdzJcIZqHJwY3xTmyTOY
P3/kanWdZelHOD7nKACmwF8elXBvpom7GMBzC9kHsUBBff47BKGeQzefwfnbsjT7hK4tqyB1Gxzz
QgOZXDg92zK+dLEcE605YOOxKT+LtLRFiToV5MTMo+reZumxxLCVtDtcFJ5AoU9B3F4b5jDFeo91
HeiHGvV7a+6QEg3tJxYVBz17sxzQMwJCRZ87P29fWjLc9qbzAp4pVyvS62TGXKkjQ4wQHq7NR3Gb
XaKAP6kRPko1XWKfDMSJLd3n9nPYWjs0uUo2VeiVNuK4TVUUpVcagsXuZ+S+O38a/BL9NP9iOdjN
lQ8MtJ9c5DmqoPycErT71ZUH5qMdgMJdE81XqSa5Q8SL9ymI80xlYoXDnIAvLy1+GeZya8d3QH01
C7+fP/RwlHh0saF+SuPukGaM2hitpjgQuo6Xq6s67V7RmmtHlXil9Ye+O4D/COKvjjIH7p6Zo4U2
it9aZM0z1c+7HEDXL3Xk2zS9BBLd+R0TTeTjakS8ShF6gGSM27I0ROfi30bkJZ8OE8i9NLQzFABi
zozyOgU6pGJVO2r+6vs/ZvGbYGYWL0EQujq+1eeSjxHZ6PZbuF1dTFKnRY77ph2Twm3QP+CPtR75
Rhylh/N6i7Z0K4rb0sosM5oYEJWO7JgNGjDe+iOI3IEKJkPsl2jFj7HOfTWRaSW8NzXlqqyR8dfJ
wbIl9S3hhbbRiJ9dhdVkpR1CTKhk+z42XpQSHd9mFygMeF8d8VINnWyjtV8ZiuYhCewYdUPDcONR
xlsnOp3w6uDnA6wGUqVcYo+qY6/UJsy4ZaOXgczR6myvdczT2P2MtelhBNWkxPOsZsqfHKAporOC
IpP2jU1lRJTSRCu9qj7rT04D3oC2TDIILWq/1snsMyYj7xLv66dI8jVaCasQs1Ur5a5Na9tjykKD
Jh7BfzqYsgLXumDftNMs1LdsHFSVvylzbVRiW8eCAhDqKma/HAD9ErXfqyCWStI/tpkgCgQNIumP
pTpIvN96O34TjrSvZaHpeU0+f9WTaomujzWEV3OyixPzPh0WSYJfuJQbEdzBJ8mUqOUCB9tb6Q5t
/Qc1y/wyko3Ii1JBABH9VIU79XqBXcpWR55kJz16GqMITcF3LfHT+sKKAKWgviqYivsHV6MjZ0/A
u7Y+Q76uX1E7udO2uBStHm+dPNwVSb+3wS2n0EjSYCT0ahtRnEn2poUxWQOiImoF0zS7yTyi6uzc
gKb79rxWwjOOmoyOex4t6vyIZgquWNRdsZRK5iFaxaB6AcADxFRN/tOk7J/W8FMaF700LG2NbA0s
Qu3KoihhJkcnipHVkcQVQjey0YqzddAgqnY2Q6uZ5fspAmhK9cdR24spehlAg3t+CcW79akUZ/Vl
VNYkW6ezlA6wrM5Vav/swvGmlZm9KKpwNkpxVk+KuEsJuGm8YY4dv2ZhimJ0d9fZ4ysj43U/j7HH
MH9ymVmJIds5oXD0dqB05hjrNOhX6x/QiqRqOYSbwG9QKn+aPpT26OSxW7YPWfVHCg8rXNVPgTzb
fcV0DNzVEFhq+7F+7zvfSV9yVTarKMKgdpyNHO5Yowpbh2oLJLbOxxFgQXwI/R6tuK7hmvt35Wr2
25slyH32oJys4LzlCP3lRjZ3zgdnSGa7XGWD5d3Mkp1NnGOuyy5VcXC4kcM9yBcTJJRFDznpuxFY
FyQwaGDeV8G8K+5r4InistsD0VQSBYuqcV+WlnuvsRGPOVqtYp/LIIt85RAGxtX4bPzO98VhzkAS
5TV/wL9lSpyacF3/smMaaAP+1miFYbO4DEMIpuTK0TCQWfuz3cjUW3fn24W6kcLtnkK6WNdWy0ma
vdnemKDrydEkvrQ+yAoqVgZs3td4m+FCcobH85YjPB0b2dyOFrk9xJUC2awzLucMQtT6BNSTfRNb
h/OihL50I4rbReBIAJScQVShjHsFQDFkTsCYhoYFK0PHofl0Xpxs79a/b/JhUxVWfVZAnOa8Vdpd
ufZNy5yZbPXWv29kmBmSRkiSYvWaGFfDXd4dmH1B/2G8Bg1qKPypOvq5UPL6Kqbt9C6iqYpbqLjM
FL+pPiIpEpugSIFBExP1MDQ04h8no+6GKqcEUZ3ZvWi0vxjHqvHH5W1R2isMogfDUr0W2mNalA/n
90kYOGwEc7de3Bb4zTVwiJHgc2qvXOBIutAd0RdlJSAXtsx/qFZsVeWuoNyk8WzRNVRRMfg6EXsH
IMYpHO60eu0VUyUgd6tdfzvenwryF1BUqFE0rLFK0mFEoWfvw4xBrPOLKJPBXT4F6AscYBgD5RS7
hpdB6KqzOkuECK19owjnp+asM42+hZC+r4BgpZpeSGiw2BrCr1IWDIkabGCQ69Q1uvjQ7Mqd37qt
tZnMWLY6OZTLPi5vk/ANPd4Ge+x0JCDnF2Ie++S2io6trJgvAhz5Ipw72OPYlUW8jsIaWZCalwa5
YtaLCViFyc1QUKtPmunSQXLbCEMjgFBrBlEJIktO46Wu7LaMIbRQ8pcpwnRDEvsjIUFlGm7bWmBG
TDw1V3bnbUes7EYup+zURnSy1rhzQYvPHKNMazE3pHMwlc/A5vC0+bkAM1hJn81UluGSCuf8Tt9m
ug0gIIQu6YDehauyuLbND5BI+bF90dv7OvRZcwhl6RGhLW905ryOwhbmAI8aPoAEbULv6t5yzbDe
afbz+dUVXkMbQZyzUU11bLoIgiI7Os54TFKl2K3gLufFSPT5+9Ld3ERJZyZTZa5iJid063F6ifTF
VVDd1/pe8k6R7dnfv2+ERamBun4NYQn5o1XBpHshO4Yo59eK483jTu13UwvIY1nOWhwIYqLbxNyw
BXRWzs2Vec46myGW75rRZUBMSieGSQJlT/Xc1ZvyQLIZ/785GmoSGFhoZbEfMgzAZc7zrP+u8v54
ftn/l6X4/CLOJ1YNxiXnBtPfQ3UH9IlxuBkyzPtFFybw9W19r6BWYnWBwyTBlKjJG/wdn4K5wK0F
cYxZUCzFUr81TN93FnGnybqxZgMTOHZQKczVkrsuny8GOqFipx7NKD/q6oOeRReOGT7W1s+RvhUt
AcwigZlEF4ONQtJIon1Xar/brAkYS9261FR3aFH7WBFDxlrG1iUMCzeKcGEhsZzUnE0okg23Q3dk
yUeNNiFD9dk0S3ZL7GA/14xzsE1YDU64vj1rAgLOhzac9mp1p3U3Bt4Uio2yy+N58xAf/k+BnGdl
jZpZxgjrqIwQ8EPOoVU1jGhOwXkxUivknWiBCdlhWM9FfgPKjpoCzCZ3mYrmr2Oaennf+0CCHjVp
tWC1sq+xjQlSYhOgXBhjQ26XW9HKQTcfUREAV/GpDeN9aFxYsHg8X/rkZ4q01pR4Q3Gacr/pBxdl
S4ni3xcY8rV1VBHtkqrNF5gUa9BbFKURgNeAzWmR39ql6qUREz+sqZ+bs2eXt40KnsXCW9p7E/De
WXSjzv89jOLX7+CuE4Ix/z6q8R1Rt1Q7JFdG4I8AgtYompuwTGIXiFTz7rzyQt3BsI1cnWoiaOA8
wLiQlKWmjnDMuc6MA6sfUxlO9frZ37YXbbDUNPDCVnkutGFpUQadMYgTWhVqBOB0MMFbQg0M5UTE
d8JTi7kWyU0mUgvtp/pKHY70Pd9LpBAbBmVArWm+toADm887Nv0+v3Tfw2XcIBsZ3LmcLIehb97A
gyryqAKzkfZfybTgTmQ811k4rZuTR96AHP18XWev55VYP5LfnK0SnM31yAw4igIRdnGj2D3ApAKL
nbr2v84hf10rLoAZsR/aesy8qb7Sp18lBhryO6pLShriHUGTAbIsgAawOCn5bI1szrAjPRndju3S
TrLl4tX6jwAeoiKMZzqrKQRU80PTrHX1KHwgQyix3u9XDFYLHO0ASKNA9+J7tpgNLiFnXa1wYDpI
dTGLtbhLFZq/rKQvXpippL/AkNg9LmECBvc2S0PJK0Ko6N/pJ03VMXXFrWSRGKNaGlCUsAhj4sdc
dVs7dXMZOqnQwk0IACMWUgY2F4tNdp3PLeA1MUD3gw4Y7gkB6GPdnbfx78EBlnMjhAuvrMhW6m4V
YmR7Gt8u40M2POPScfu+leyc0AI3ojh3WrJQyxYDomh4sjC2WfS5d14ZoW1sJKxfsAmb0YVrVcoA
CaPxmseHCdSD87VWPbXWwUhey1FSRBM5bw0TxfDfOFHfEBK6qW3AzucgsCofCx2IJRj5bqJfUfVh
2D/i4nheOeHybaTxymHgcET4j6rWfKizn0olSdoIFw/TfCuKKsTw+alUT9nIBgXmNrx07KSr12mF
0Np5s43XBNDo48d5fYTmvXIzI+MGuDz+MV4M6pzThXVeMhhgT9TctkrQri0LHGRiuJuosXMnHyuI
ycyj4WASUIdTkF2pRLg5G2W422hJLELnVZlmV14DueLIfpjMbU0M/QXZs+kVnnV9ufzSH2x/fKUY
B0y85gTE2PNLKmhJwGl2DLqigCJk5OcQ9Vpf0D0XY1Yg88nF5Mc/rDeMuB9CNz+lYG0MnEelkggV
q/4pk/MgVBmMqHYweIsI1RoeyX/fzfFVJ85tNJ2SaEmI34/0U1MdLOfJkWHIi23kUwXuaOWxMyoG
hQiLXivmkdHUleIoCm8Nh+Iyt/Q1B8zdGgONFzDGQEZer6A478g4rbgt7X8/B21iYA5uCfBf1npP
fvWBatpPuPjWyb3Bgktf0uEhC2k0elGF1JMbRjMM87zZiSxgK5KzgKXWmcJyTFQV48tQXajO0/nf
Fy3d9vc5C1hSrcoHgt/X2kM1/Bl1sLfP+yGX5XhFdyHBOweyAMzyrT1y1rQEY1XwgOrka2PkmuQw
qEeKlvcsPJxXSWRxW1GcxSlRAZqnGv6i0pHHWVJfj15qGvv/NynrV2zuQ2WwOpZ0kAJInVwbPNRl
LYBp/YsQgKtYK4oPGma+Cll64lids6oCehcQaBhAR4tkk85CE8Cs3v8XwoXiDUM3DosgJMbI0qLH
voWJ1DTVQDL+eF4doSQb81YY9FItAJ5+VYdUSOslGs6PbaxsmDfJdAjVYJDRVQk6YxC7IoBdkX5B
d/o3O7/ZmymdYxIjMesNtuHVpv2cgIjW0JfGxYi7C542b84x3ByyndXK2r5FB3Yrm7M+Ond6OaKW
7pFi8XqzuV0cTfLcEEUTgH6guBORTLR5hCMWLVEBe1n7OtBZC/LowTdaANXmpmLuQzUGw1QTpj6h
DSDexl5SERIdL9yBMBigvhjwuF83cbBJaC8xYiUbtDiUAXO7oqeQdv/wEtDxlFoH9ACCwGPj9pni
GIg5EZKFAcF4GRtKvwMsl1PvzhulUJ9PQTw+bj2XY1RZEKSrLWh+tSbsHoq8GlW85sB9KTnRYtvc
iOPuEOQiyzkvEUdb8eSCX9TNEvVAJ4S4mQ0Kl7jwOgftsdNNXy2yV4IoqEbGBfMjyLgAfZvbOr3Q
Qm2KKd53SDgZzn1VRQB3rE9RSnxD+9UBp+f82oq8PpoPMAKk4j2n8sNjttNPRlesXt8cG1ftIgZK
wbg4kBq4swPKRPXr/00gf/qolepdA4FOViIr/IdZqpuUiBLtwTWN6eW8NNFZxwgm+FfBtgY8GS7u
QHdePeo9XqvGBMBUaqFwIGMNF64ggEDQlGYj+OTPur2oiZ6v1qmRyS+sYDZTt8FcPjD2u4fz2vwN
k/icDIaAUbtDoA5gQc40VTwSsqztEA0enUP3Sq50wN+50+t4nXoAESMf9DjulmvLfSqurJv5dr55
Q/PtwTnYwADBXG9w/ntEq7v9HC70qcdFXaIKn7Nu4hSWqAo/n5cgwJ8w0X/6qTF3IOIy1wk4lDtP
35nX4RUwJ2473z7Y1/lF/6b4w0V1Zbngx4GW+akIOlmoIroQt/I5c+1IW6OjDPINgHJm2YnG12Gp
+CVqFec1FSC3r5pSML2gHr3u71evnWTo5WxHjFTimL4quAHTufCtCVBZVrjPcjzi+w7kfRgrwxQp
mkJ8texlvaNC32ejKx+wuYDmQ8Xl60dkobbURosnVJL2F6EZH3OLuknT73oCKISMucN8m0TAKox+
nVdf5OO3grkQB9X4Gg86CJ5Y4fbxocAIazcdzwsRbaYN56pZyP+irsAtsVo5TWpZCKUVe7+EgC/Z
U+unuUg8nKC1YL3zgTWBFB2In3nsjrQfDaMHJI6nsVsL9LMYq/fiNDsMWnsc0u4Qm/ODVb1hbtdb
WIE5ce2CFJGktVSoq4OoFO2yAPHiM56KQoiC7mMAeHSZh/bcpGRu3gQgHDy/pqIby/6Uwyc+p0Jt
KVpsYDFFcq/HSVBr1Y8lVP2BMLeqf82xrF9PFFxRHALVwBwJOpw5n24sOQYoJsAUhLEOyhR9yQ9N
iexgMoW3ul5eTeMQeaRUQo9oREbLJPL26IhfWTHWzCF/QYMPo02aGTgMuvkzGW+H/PcyelO7m8Z/
WFfQHIA4y0YbsM7nWTG3oLCUwPFY9KVqj0ny1sYfafXWqx8y3AxBfQ9zDAbAbkx0B+OJwjnZZCz6
Gdc/VhQ55X7YzShqjTstutHMHdV2lIAvibwQWcJSmLDZyuWc65SmuqICjM1Tjd2vybtTDm2zoz/u
lWfaBHEbNM8SLyPcPRMAF+vAJ/5x7s1aMpRj1lF5mmEy1zwZqqtr72ryFMlgF0XHj24kcf4sM8eS
xqskvH9c0NdV6vuYeoYMdFzoa7ZyuMPAJluf6Cqn6NAqqx0GN3OLC/2uQ/7Nr2/r0DMfzx94iWZ/
r5DN0y0ck/+3hvE6jI+R2fKlTME0ld+flyMYo4RVIhUBOh+AzBE+nbe0dglo5glX797ytIP2uCs9
EITRG+0He1i8ZF/fAs1jdJe384JFV9FWLhfVdCvVfElHWGX7kw1HYMgxZ3deBFl/gw/ktjK4Ezeo
mV6mCmQMu4y45BnM4f50pMfWDx/KR230C08HVp7ps/fMu8QAgvcv6Z7tF3BnL0tsRVcyrO5CyG26
qDsgXnkWOjoWejvUzVGisGxRuat3Nu1utiYobD9Y+zLQPhSQVINslF1jrmIefc3P/HiPfFPvLrNr
vLL9coHp2Y/ome5kiaH/ZfXXgB0YmxjV51a/i21mLRGcuLo3d+U+3B9zz9Jce6dd114LVLfA8NuT
/ls7Yti52Cd768n6hzc6kKj+8wnc8k9LCLpJE9dmn1yg/ZVYRypD7RYeVBApwa2rBsgXOWeXt4ZW
q+WqZfWrb/44xgC+nAdr+HN+a4U+dSOG83TpVFdo6oYYdHe3w09gR4TlVUkmcJ5Lw1OxLMCCOhjg
BiwQZ0Xpkk5LFEIWA99A1qPUaaHT5r1jpmeN6BqwRg+JCrwr09+dFfv2PFw5ZusvjXGlJHSnZLcT
SyX+UBgzw5L+81HrPmwcotHmYTioNS4VUDn3IEZQcs+ZjzMotq3XpT5Q9VqX5elW8/jmP4AFpaOZ
E4vBd6+qjTOXOsHNmVP1Ls2tB5znfwlANiI4tfQoVaa5RlBACj1oEm/U9mqKkRp2nJWLqJD5I6GD
2IjjrLXtnU6JVggjHRmXccBAd4ZEINjV/sFaN2I4ax2tSpv6EAtnpdqBtbsyUX1kRzxl8ivZJKNQ
JSRx4GUQaTp/AT03hsEQhyZDBcPQWmCh1pZrdMG/MMSB5gCZeaCCGQRxMbdwVtFkHaJSFN+0P5Hu
t8jE6cYuDj0FwLl54kUWYF0O51dRZH6OttZzMJCnfWuUtJfJqqmJzapygDA2+nU2NhIHKfJeWxHc
LazUQNetY6ilxJg2jW6yxC2A7aRXT+dVEbmUrRzuLohrAHaBYg4BFLoYaHtTtMEyFW5UBp2MqlMm
ivP5NSm1tDUgKiWFD1jgqiGY4/Wa7pTFH+e1EpZkt2pxnrIpUguQwHg+KId+djvi0qvuaASOR26q
S/Aj+pmbelqw7C/oTXT/lHhPzJc91NazxDup7TdwHiRv+rFXu9Uy+yLIi2Bcyt3YO66pXSoMHZG/
zussW17uINRA3ZhLCnGAW39UVugdQIfiP+1uSdLAtOP9eXlCCwVAKNJDGs4CnyvRxnrRlR6ht1Hv
Fv1UGVeUvS8yoxEu4kYK57AcJ85y0iMtFOf7kQ4HRQE7bng5tXlQ0VsmxR5fHwzfNm0jj3tQFDXG
BMIBWgEDkP6xkTR41X31Tn8BIykb3Ip5yvPsqwdyXe+6XXjFHs6vqshpwlXiJYr2ImANcYY76KA0
j2boq6B4kQKuKTY8S0brJ/RfGyGcZbLZipS/ixqWsa+Slxh4xefVEKbzQHRj2ZhCXVvYOL+ypOAp
mcL1Yabc1OVtwdBGjX7Vj9j41Qw3FlDyqium7FP18bxg4fpt5HJOJiTakkbrwW8XBkoR1HFtBEay
x5nQSjZSuF1SmiEfFuRlvbq4Nsrfxnwife6CF4lVBSDSsqC0fpzXS3jaNhK5LZvKqnaKarWL9sJJ
3uLhirVvpuzKFkgBeij6E9DyCuR7vhwyqJW6dARSqlDxElvfZWPppvRm0GLJi0gw7AoRG1HcRrEU
5Et2gRfRBBTxB21wl0N8teyVK+O2adz8yLz50nnTJEU7gTtZiVcw74cS/4pR9jVYrVql19mI3CQQ
qCiqSaDHXvrINbSVmTcAU+/5XRNY4xdxnJKdPmb2mEJcRU65cq8lB025Py9Ck6nE2SK63kZar+nW
xrwfMXHT+Plw1Wc+EEuRIgy04U9n7Bp6qdK7Zrg0i9s2vmmZ38OxRZLVFb0soS/GylAVxZAjn2HW
WtVUlhH188pn1/oNaKYeynfDu49Pw6k7RPf9LgdR9iE9FSjSXERPrYxhS3AJfvkA7pgUIUi9zBQf
MIW7cNpVkR85b4NzXUWygoVUV+6+bWo1zmITonTmY4gOuFLMNX5Fu9/p6SPZJS+l5sdHdgve9lPv
xo/V/l2WI5Upy92NlJZoE3Ww833uj4ZvsNZt8iBmP/Tk+byRySRxt2Jml3NXWNDVmL0hvKyzizm7
b+eHMJZdHOuJ4O7f7Qby45zoJ9CNpIGkhoDh/keXSuJqUbJXA6uzgReDSRHCc6q0RkVCY2VLAFGK
Gd5gqmHKdrW+W4rLefKhHFpNvMWQDVcZgmMKLHUcCiD6amjr5WqXEWvbKkOxGcjTut/Av4GmGxWY
pANA7hhkNHST1GOOdcirSzZcKdEl0KFm89LSr0fz1Rrv4iJ2yQykarZPQz8phwDl91G9TJfdWPr2
ggeQ7s7GMaHhZR8CwZhOwYAmRJS3vXZ6HoDv0nXvpF+LaZ4NFqEqvZybG7tTd1OEcjQ6GMAoLPOA
AsshwFDXgHCHUIDwNwryMmWpLCbiAHhABhYeAG+knoMqnimb9Bet8FYU52zLEZyuGVlFxSdQ4LSR
p4+JG4MbgPlWJfHsQmGYIrU0zJISjIp9vUjYMgKXUIewbHBcgFDuVADAdtqrMp7K/jqput35Eyi4
mVdB/5HHOba+nYsYT1E8npRn1QbCL3lkQK5b+uC8HJlenFcDp6Zetdaql4m+UYADUvJRmnt9ifaV
TY9UCiUlEKhrGL8H1BIeS99QKBUS0RCw3L2nAXiVVcd4+TGDYqCob2ItkLGRC1YRTWqUonZlArGT
v/7zwq4XhzkAtzdDb66e5nBBgmA3FhLrENz7X+RwplhpemS0qt17hXMzpVeZ9hjLqAMEjvKLCM4A
9UV3Yr3GunWh4RF99Kx/GEHQEQMChgoJVNSMOVMgi26xIsJiGVH/0hWLP1TRfZFIYgahHhspq31s
skSDRhUrViElhX/TO5DHyMashJuxkcB5/ESJHFItkFDnv6s60IEvqSFbev7cSITwJDyGWeoMB6T3
JvS/dOZxpAY8r6RLX7JWPDMVzevBNkpoovbmTTQQH1wA/nk9RGWn7a7rXOKpaTB6jMJeDzSM5Sq2
TuaceiOAJbtZ96u4OK0dZ0U04jGuupgdQb278DBN70cDwCdHdR+OD10qKxesW8RFBV8+igvbiyEp
OkfB6ub9Ey0f6vmascusvURxSkuDob87vwhCN/FpMX9pFTc2mYTqUCRktcl43A8xSI7iF9CLhqlk
+Eu2n9wZ7geHtpWznuE0ue2b+jIvHs9rIpPAXRtlzRw6qZCAoZiw2JNOk9i9KP3/ZWs4L2HF2QLO
MqxVZqqPNEkSly4jdXtnvp0GJXBSupvi0u3aewfjzue1kwrnnEfEFs2kY4gDoT7mYYOGYK/ub/Ll
FgxtU+J4o3JZKEQiVWiMyHrh6kfp4VvxoW2oxQwlGrwcHissgtjAWDd6nycMCb5b9+o/zNbp4O8E
ADz6TMk3lkQ6GW0FHt8Bk6jDn7wpHyfkwnqt8FX0ZEoWlAgO2lYWt6BjR0lep/HgaacWU8XMTU/V
u30VPjyR++ajlMxQCRAH0Om1UY1zzTQEzJxWQNzwoV7Hz/ZDej3/rh23urRnTw988/hs3jGZi1PP
K8njvlY2ycCTAql4nQbjnyF3zSvjGGVuBKgViTCRK9lo+A2cU6tKtZggC/VOv0hqb0FnW3JPjf35
nRPdP1s568ZuXFZkJlnaJZCT687RyozLCDBz4yxLEMnEcI6416JGz7tVjKl6dLxIkF2TJe9FTR1b
qzBXp7bRBaOk9tyvQpQDahL75jV5LE6a/z+kfVlz3Tp67V/pOu/skAQJgqmcPHDYg0bKsi3bLyxZ
tjgDHMAB/PV3UX1uos29S8xJuqur2iVbIKYP37TW4tfim/WYUy/bMMMX37z3i7eyw0BU6UOxbFLH
vybPkP39IYPO08IMjZXS9rTf9bX5eUBz/kP59f+2bSv7DLtZtlmLkQl5GdlXk3Reo3/5eIzN6a1M
9KAKQ9OXs0FvCZqcfhievM6uFvrmEVMS3+arKSoCqLOYe7YVbm8YFHtlUPBq03RqMDbK403lGfcW
6vEeXVQywu86ugucDR/pQlfV0p4GKT4ACyGEuka4xwqIrloa6HmuM8T291V5VeTQEAvMqguy/FE1
tzw+9P2+UYHW3OXFxk28kGFYPgD0iwAfoD69bq+YJ5DflBxN1y5ayouhDKoaGtpotYL0cgzl1KNK
KbRRwmqLedJwltU89ZNOh17dHMESdF05wEcX9DpxUJqsQJd7KMYjNLQ1974SN23zTZB963x1bW8A
jEYTIdF/G8YzRYxie/pUPKBL1HMTPSTgyRxvWRMf5qHwnfozsiQQIahEG7joo+zqwZPtD/Aw+FLe
JzOkM+oDMVPUKY+D1e0gxaK6m24uUKj5wWYt1KQF1oGdYR7yOayro91cCY2HzXjk2j7Oj5TPnqyO
MwNj/L4dHovpNibg6+NekidBxX8l2XUCJksKr6ISgTtHZX7PTaCBdlCBr+vDxO9z6CyqnS7hr/Kv
IL/T40PuHJj7VdQPoHmDtMF1qR5AY+MYRcDag9M8MrmrCuLVw41Nr/LkgYobbfiSOk8u6v7zTdFe
C4jfNcXREZ+qYs+753j8jLoJdx+d4SCo56g9tKs57o8+gFQte+ksEFXcj/MOUJQwAzVJ9U3vvgsn
A911DKmFsKC3KaTsjC88f9TEM1EQzonBaQEpMppguRRqatZVpwVu9mIK27eS77q6gwyCVmd+j0KK
OeSHiu1w/PxcfImbA3huZ/kqGz93b/T4HmmsofvCip8jmHzApzU0y4JcQ/uau5NfDLvECju9O2rA
VkjwH9rmfUlGTxdsz4pvaBraVVkIHt2t9/7cdVqgqYvEi6WjLLSG/VZ2Erd22i89Ob5xdI7tTgZ9
mHnlTedJ3dMjcgtK2xAn7FFPAJTdMIQXhqfIRVmua0BeF4ropw9LU9qib5duwfwGEFl/9Auf37e6
F3tPjxTCnfzqBYWjpy5sNiZ+QUoTVYd3I68uJhWKOi0etbcuIeCFrhpvfoKEaQXX1f/khM5tHXY3
6pAenaAO8j3ka0HRE2y9BBfsw8lnrB66dOiETEZ8humDcQxDxwHdwxiPO/HtCzjgPTdwbgrvm/vr
45U/94JOp7965iBSBHoIB/UyEEql1Y8arGB17fVka37L96/s38n8Vi+dXlRgULJRv6q86s7yyXW6
KzDPJhj2Moyvu0Pvb6WULhSyTue2euGqlJiuZFjT6iuUuI5810DqOET+MXiWt3fl3va3qAe2Zrny
mksCvp23Nl7HvSIA1E13RDt8vGGXXtF3K+nqiw/9zgdLVQ2kUrtcFZr81O3DrPNjDQ7YbnxGxSlw
y+lZjqbnFCnojRlQNkCmjdnwsMAyP/6UC1p47xf4jNHbdUuzdpeSPJzBBxdiMTt+zIPiLg5+Fvsp
mD/hVfNQZvG6HfMGf9yh6T+4snPv8eMPOTvELkGTOHpyCUAF6IFfXZ5RS1WpmzHcKNXuTNb4DYxr
59ya6tPHA53tLwYCPhStFRTUdsDBna69W85lTSHchMQbaMsph9xQSMzdx4Oc7/BqlNWdNAcyl1OH
UUCuCo7vGf6ZJ3Iw/qIF90h8Dp1ZFK+qDUu4NbfVDeX1WDlJk4++Jh5k/rm2d+MWt+WZkVtNbHUh
kbHUOr3HxLRc149l0VRPrp2jbxpqwhS4eyVunT4vX7U+nzaSmZeOCGBMDrD34N5m62ivyNErM8zl
iJrgXu8ACDO/ju21Sb5t7N3WOIvX/e52zpYJXmGFVXTh3AXGtKP75Mr8Dn7A5IY98k/1tX1bHG2/
2+qKPI/NlsU1IZiGUo698J+cjpw4szu6WQGhiSOu3tHRvafWG0KyB0YjXLBL/sZUlzf5xKSvBlzt
Zp80fdb2GJDeypsM6eG969sPzo9xN+3TK3a3mZM4yw6sBlxZV81WfHRSDNjYuykQ/uCZBrTrfWvH
obCxYdzOq/eno71luN7tZM9LMYA5CSCawLhn++FFlF6nQtNfgrR5T+87eEepL59xmtRh6/G6eBsR
EID/FU2UZ4gwZQjBzbka0V2F9tbhMC6pLJtuTfLicSWQBLUWmKi1riRQyZzaxbLC4+pfoaPh01C7
aa7qn3HkhC1yIndVlOzkluDu5cMKeSTULxZ/b60F0bO5TyjDuKguvVgPaLLfxUH50/w8+7bf3Pc/
N87qcu3Ozuq78Zafv9tMWzNLmaZi9B0T7SwSypse8bM9sIrBqHs9QsCNlT1vQliOz7sRVx6t08cl
rTTMkP1IlNcgWb0DLefg5TsaGMrr7lXg7LUjwCKH18l3ftRX2k2+gfZffNezWYM42wD7DFZ63QjY
lnXHBFmMUXljGa+s//3xsl6e5LsBViYA7WUjmElh0OVE0fEtvMbK/Vxnn3iPVtW+dtH0gnp+Cwyc
spCHTqGfhkr3mB6SOvdBROCZNPbcubkf6/FYMOIZY/vI7AH5Pi3bijLOff1lT9597sqADAUrGt1c
njh6pD/GZ4if0V36WB8+1V53YC/Vbh6D/IpcTb5Bg8lXwePfboM5/QR35b0RzZra0saKVfOx0X9o
/QPLfJc9caBtPt6ci5uPLAsUJnGvz4SZ88FusryD/ZpR8OJzfTdN+lZC5aL5AIsEON8AyrXZ6pBP
3EGMulhkEHvbgJbf9Xc7+xqctOq79JLP9pUEn76f7drdx3PbGncVtOVxWxCIeeBgZ+bRqucblKpB
/anCNH35eKTLq/jfM1x5fNCXsGeZYCTmPmXZVysLP/79yw1ZX1G0uqDvBR0E8FxXzSdOV6fg92pw
JBN73yHzEUfu9Gnke4OXd9VWz8el2bwfbWUGK1rPaVdiNOU+9clOyK3Gp60BVgeCOpk9GcsAlD0u
tBDD4ePlWpyYs+UChQhKPDa6ddbUHoapQP03tCPoWX7CopIh6LIdkC1u4n880EUnfCHs+msktrqo
YgLE1ikwUkb0wedpirRzkd9WyS/oxuwSk6DDtJQBH9ynMePAxHH5VR+AbLCZuIvLbuPEn7ftwnCA
8dSC1DCaTc+4UyBn1JCB43uKV8Mz3ECis6jzxM0dOpWQFZH6Rjhw6Yq5DF1AkIly0UazcietjIB6
q+lGP4l7iH/c1KQC0iYUXfC20P/2Mv178ltE/9q87j//A39+ETVqKQlIv0//+J/39W/+j6h8fvnd
/cfyD//rL67+3v63uHuuzv/Syb/BL/9rcITxzyd/CLnMpHrof7fq0++uL+Xb78dnLn/zf/rDf/x+
+y2fVf37zz9eRM/l8tuSTPA//vrR8deffyxtBv/2/tf/9bPl+//841GUohL8H8eufOa/uvU//P3c
yT//gA//T5QVwXoF8qt/cQyPv99+YNv/tMHiumDndPj6NvaOC7Cp//mHZv8TbLWLx7iAX4CZxrZ1
oFtYfmSY/yQgcVh+BGyvjaLlH///A0+26b+37R/geoxExmWHr1lsxburCD4IOBQgJkSvy9IdtK7V
waGy2tKpskgAjXVAJxGkcVsDHfhumT8KvamRpiwNv+e8CNtxskD2M6PdfOL5tzmPNzyRtQrR29eA
1QCGGrgmJAJW19WpkkmCgDSPClk732JLGGBjtqfyMxFlDHn1shuDIa9uweSiofXcdpKHSknzF+1j
MgZdXOQ2siW9/qXFQe/BKD72E5yWkgPiamUNUp5TngqobvMtwsW1V/L26ZD5AXsq2B9ssqYNIEUD
tTdTZVGpSyhpimGsP7fDIv+blY4WMZXWzGtU7R55Vg2fJmWLBGEsCCKKwbzTJ8P8MtRs+mxPZLY9
7GH7u0xFjEwljR+U6RavSI1kL7aVzl9UV9SPhTl90tNB+/ruCP91Qt6fiJXt/2seb2zYLmzjOjli
pLLVrbTNImqO+ZElcAUXyosNQ7g8uKtj56J8A+IB0wb/qrN8xTtPHvQLLGvklEVVqxXBYBmjD5mr
5rrNs3TDg1qZwGVCkG8lEANdqKRcZ/n5u6GGAuUqRjEhLYPW+WBnQJWbt51mSGhy/k3ZnrfBFjJr
YOYXjo61K8V6UFqz1sqigUGRCFqkyrctIaKJ0Gqj9Hdho5C9QtOnBQIHPCuru2JablbNc5tHOU+z
HTinx3BWzfgvw35i1zeOg2uivRRiqiD7AGbhdPVAk6ZnE9XzqAQJ4Q5/ow0npm3FWedzgTEDxhX4
QrCanbfCAVkbTxAaj2CgEq/pm34Xs9zcmMu6nQW7AxpwNHlQ/BodiOWV4yQnK8t4WuAozFQPuFml
By2XnZdNuuckFRawMZFzVejsnZHH8kgppo1gbuUpvn0C0JqgpYA7D/TO6hNym+cOHdCONKbma19D
M4sAD7JP4T8G1pz1/jCgkUEKZ+vGnV8DOPZYZTR4o0ETz87pRhpFZVsQvMFG6vpXBBGIJgrnyyyH
ZyPWt7rMLw0GUnc4OktRBoR/p4MJo+wzR2Z5VKn6SW9c4hep2kEx9rc+JlscppeWFM+nifgYSTMg
Rk8HG3KWKrSd55FsSyNsB2mHM9c1r2GAJ5DJbW5mC+B0tGWLrQO1cmSX3YQnB8uCjOQiPrVyr4a0
R/Yj7sqITT+Kbri1FAnHLPEY9Cr6Svucg2fJTGJ/4nHgOnpYzY+pyp9bo/ImKGz0hRMU/a+PDfi5
aQXjIZBtC0H80tC0Wns6NKlpizmN3FLLvirRD0Ebx2qX2/EWBcC6FI/5Q87rDYJsoe5o6KtDFRNp
MtGn+fK8FQFXKD9xmqFh3jUyv0tTMGlNWv5dH2OkbKuqu8/buNvVoN3wP570+RmA0tIb4m7JmQIr
f3oGRsNqWTzkeZSmRnGoa9TWC6lPYVnpqR/r3NrZ2Zx9Mp023Rj5/KhjZBAyYfYEsuxri18RQ6vq
CadvSl0VCpVZQUYBHoBMqn3Ps3wzWl/s+unTidwHPA1CF+g3Ww+YMMFjqcdZ1Map8WtkJf0EJn12
Q5Wd5341ElvzwMHDczB8NdVRKxG468UmaeilvYePCoYJE8+/hffhdMlrlRFlySqPnNpwr4ns3JDC
i/HqvjNhxQp+7ONWPuaTky05zymciIoDXhTz/uO9f2uZPV0R6Hfg0X1rpkY2chV997Wh5KAqGWWZ
xPORitqRKLWYog/7wTDbMNeqEi2arkiuNQ21QzWwxkN1SdS+sMADj85lbYisuORxKOKq6Dze57qF
Hhpq1gfWTXRArwVBo2ohY3bTSm5+Fwgmg0Sh/9OrJi6/OYM1faryHr2gk93ym2YCFM2ZjPZTVdJY
emPfKQq6zLp9rXvVb+WAz48h/OblOuK/uPz6ajcyVyZWlRZdJLTB9LsSLmhnxLGf2ig8qSYjjx8v
+nKzV2tuWjoDeb7BKBy51ZrHOswxFVMXNVZToHpZujsVl1uP1rktg+MBG4bUsu642ODTM2b0daOk
bmBWvfFKUzgfUBxvwkIvt9DW5vm1WnycRYoEA8HzXZkylZUsaVKti+DDHyan2NPppwJsMkG8wEwa
5Nz8Vgy6b8TlwWDfpTaGFs6PXRg7ahm7lPIHW2/2btX/6ljqFQiaPl7xi2vhgJEMkSSEq+nKc0ib
IYWQhZARrdA80reIbHC3Y0+58xaDzYXNhQSDCw7I5QEHnn217K6Z493oZFTUIw/LifOQifbvu5aM
IK2JONZCOyIekNNRQJSLHEOd9VEVp/S2EHPu1XzTOpy/DBjFhacFGRjYyzXgTcJhcCX6HSOrp66X
V0npAzVrXM35OF+j+J6E84ykyDzSrTfp0iouITxamLFf8KJP50edBgRvivRRyx1kXWx9oVMBz8Tf
PhY2bB4kBRZs1tkVqbjR2u7UthG6ipXvNrkWaFgFb7LRgPjxUOtsGuwLA98wuHEQTEGXe036R6qO
oao9tVEulOa7PE5CjUh9P+NkhiASbyGpKN0b00onFIdtqGFmZhMiMUoey0bkIR2c6Ys5SvL34EDL
d4GPHVRecHksZDFWJ0mVGZU4qRIeoD2FxJg1L63RhFbwbthY7nU7yjIWQhWG1x4vHzR1V4ZW1lZS
6q2NuyHy5Kum2qL1usRCiQhpxn0q+AR/Y+awDoNugJdlHFUFgbncNsFvMCZ5QMFI1+0U46AF0Ezb
a1wB8oqPd+rC0YNrQFA2WPaKsdWCVCrR66kVuFoOYGbACNRHe8r6jWVf1//e1uL9MCuvy3Fqs0KS
oo+MNmU7W5EEWmRau6P2mAYxlIGPyegYUW272r2jQxHVSkZtj3IGwO9GgnrZDNG5j2e+ZnRdvsm1
EBIz3InlDyvbxaVKY2XYY1QLqHjkFbhxSFs7fTDGw/hCjcxGF9HMgYzWGg2MvS5EriLknGrd7wYw
wQKOrwv0ronKyg4ZAK7DPi4t0PpLWgo3bGjf7VJUIkfP5qVR+MjA1BEVcMg27P0bf8/qiQVVswEc
HSLF5RE8tR+Mz1MCkaQ+yhrShUXa5rtBEQOcdCBNdSpbeBXNf+cOkltx1w1Xsbwai73s0TaUl7QN
FS8TABidDpK7THpEmUhLlaX5WVTm8GvkFQtawW0/7ajpZ7b9msreiiD5g5JClps3PJ74ccxHF9o1
jAVj2qGhEdQGIBnKVTC44HD8eO/OXziYS0jxoIhi4n1bR401AH0Iz/UxgkyAhhZPt32itAVBgk7y
DQTS+QVBnxPWFCUbhG7wLk7Xtpn6waKzM0Zaq8ge1ZTfTTEYh4/nc3EQB7mnt/8561uokUa2KZdT
hBzeGAgtdXzkDrcqhOeeHzJpDnwCIFhsSBmtPDEl8XLCZ5iilObfHKbtaK2upMhnz9StYeNQXtqi
fykmof3GAknq6brFo2UXlYgneEkoBzfzoNDcqyO7qjXlxk1eg1dweUGTAWSkSdFkDp9sNZabqTwG
27WK2sSufRet18cmK8yd2ZQm2Be05spVRfdsZNQEUUgx0Gs2MhSs7U50rleNlQtWm7wlLhIrSWXu
pVOMrzkoktuNRbmwz4YO4LmBCBT/fB0JjZ2DA4ZHOCJqrIEddFOftskmnSnB2p7aA+QaEG6DOnnJ
HK1zpk1lak5lYD2aloJxKR4hWQQqOgsqcyCNlS9Om6dPXWbR3svR0HdN0DhwL23OfzZFT2M/46Z+
WzfWsJW9u3ACkfhbuk8QV6IGutooO0lIS7J6jsY5M55ZTh0PwqH1PXfaLoD3uJVduhB6uicDro58
ypI87qpmjpAS149qdst9a5mZX5Y0uVIZSgPQMOQHzensT5h1vZNlSXZU53TDYl3aeYKkE1I/sCXI
d51ehzRxaJdX0xwJu5cHx1Bk12f91vpeyFtivrgAdKmNLHH/6TBlBnI2Otoz0kyM7AeknUFGYSXX
RdGyA5ByVmg6gIa2ojCuclurP8etsdXysLzl69MHEwNBDfjsCDCX0/kuja7VLeOq6OdI4cZ67lgp
iB2DsUnldXFAoUj5IFJXIebx0raDtuFqXFpoy7DQ9AdUIG7acgTfjW4gry7zVMeOz+U30gixo4VF
NizOhRoO0gjvRlmts8pFw81RM6KKqvI21nPXAJyiA2jNNYDBAB0k0ihlXILOaSSdEQ0Jut3Dvq7o
fpZscj2CHNvnRJYWVKh02xw8d2glUAaVK3YaN9sXBuHx/uCUjaHfzNpsUg+F4vyGN4K4Ppgukyb4
+A06t6LQIMeiIzgAKAAZkvXldNKJG1AOjVq0zezirNb2btpVUWolBqgbxlq5gauj4uuRyRQPblfr
T6oQOri4GoYaudXb897JXOc1LlpNB/Zj1B4LbTC+fvyh6x2GXCZzoN6kuyhquoBAnO5wljGq5lx0
UWxoNtxDMu9HF815f3eURW2UuSiZQJ4Th/l0lJECiiKhdhqRNv80NCMac6UqjS3RhrVFRFYMIR/K
QEAowV67q2GqVlasadsxMqvKuUkQYHr1VLhftIw7R42q/nFjWotX+/52ookCXgyqpvB6UdlYkxnX
pSEJvBg9ihvivMgCwoxeYziJ5vXVMCQ++DsbYMLg8Q4+foeJvp6SoIU7gx/+qyMFygFtl7RAzwxp
9uQ0fWdAmZq7oyeMzoAqkN1npVfBmwHiSaYUzb5ZiWe/odmPDv8a8mdEg34A5X33s22N5Lbrawcg
SU3LPZHaeu/RedATn/IYebPMaLvMr0ULoa4cegAoeJpFN8NTt4eo6ut2CtLRUsyzkQnNgBFMbRGk
NqlvM40BPpVDLvzl4yV8E9I4XUKUwd9Ia2AClvju9Gj0vaEXnHd95GYGSIMRus4HFyj8O6t50VKi
fbGLWX2frRxcuhy8PDrtSxGgLpELv7Jy90oXc/2LG6jGecXca1VQ5RkpvbYQ2pMaHAPwtNHRr9JW
dfWN4ZD5mMVGqnuztOTPNGV1s3cc6R6wvdiZanTTSG9p+zktGcoIScmo388tuLDzXtbkts+JPXmx
rORV1UvCPUKVjgyjKjIcaldLmrAng/W17xPRekkHnfGqsBPwQgI914Q0N8fbFPJiwk+F6r7WEGaC
lkCLrIWPFLtTAKzZ94CusN5+QMWvdkPoR6VXypZgTTXjeA7nEawVXuaqGcRF0mnna23MS/PKHCz5
xSw4Ui1Qde4h59w2eXrNaBXfQrp+eBCCzY5XJvoPnDAQu+lpb7QeL2Nd95XTLEhhJx2ZD9lE0QM8
BaEmHLVEHLk5iM9ZUTSZP40Tgza0WxdTWCUcfWuTVe8rXqn0gOJTm3otj9uvpoWYwusFlNm8aibf
YmpM82KcW7aRhl4bMLh/FiUL8mlpAtPXhfMOuEizr80+0ntIphucQA0BVci/6XEsylKLgBZ4+2HY
bWv5incPYV1Wtik4h1NsQUiPYzJHt52bjef2zOP41zAUE3KQE3Xf2kbeDQMO5KqPtV5FJWiVDjqV
c1hoDchY0ww8DZ0TGSWudOYKtWNdO3udW3Qb0dPy2K7uo41ruJQqUVdBKvJ0pnHTGGUyIPyd3bry
M71+EgL5V7DmGQGkNPs9peLHxzZgjeRFng6kVWjfgz+FxjDY0tMxhRwcorFmiJys79DWyowKNxFr
gPy95rqvXEIiz00obkfuzPSupUSFWlzHT52YBj9W9Z0Z2yg29qQfQmWoVnpsTDIgOaVZbvR2LfH/
2QKh4gSjhTQ8uilOP7aDyOec99YAHohB9xLAcfeVMbp+gayKXxhJHUy1KxEOObX/8Tqto8C3ZUI6
fnmyUfRbyx71CZKtU0yHqHTxkkxaN4O4uSMAYm7m2y5MEom9BfLhIt8GF3g1SUmKYRLICbQuT4nf
ucMw+ZB7HCzPIbz5niVaNflcNemrzPqs+fszxS1bOq0I9EDOCtlkUJ3Q0ZYTdSAhPybKzB5sPhxH
QmFkP17UC/aDwrtFyh3FB5OtS5giTuJOSUNFrlmkPl4iQK7iItuwH2c5O+wdhkGdXEdWYkmYni6o
BOU2TGkyR+jhhiRAalrXixCKD4srryYzRUFBV0UYSxMdArZy0LOkAfAFUmtw7JoGWMg3/e5L34To
EQdpsTaIJFd5xLK1M0MU+CY2oKrhiPQVpEVT1OSZOBS1fM2RuRq6GnxjrRZCyL14tpgujxUprF3q
5tNGHHDB8uBwQxVi2QmY6NUScQs7PhKOz0FtxdMn3t+XxTSGyJuh5EcEgDk9SI4+3v6337q6zour
CCcYOfZFOuF0Y6hd5jWpFUIc9PXsM73/DY7lCcxqRbcfZy0+tqhG3lqapXttXnahQjI+sFLJHhAw
OXt06BkouRfNjZXbCow6CfAtba7t2n52oAtE5Ytys/FI0tj0poEBoDsY1tWgW1/VTNIwhXcZuGZt
eHhjtWtTomQ/zOMYZpxXyCW2uN66E1ZMFmEzdWVgcEVurWzYImG6cONReVoKNlgM+yxgqRq9L7Ap
c5S0wFObyHoEbCihSlq3FcCtC77abJJDoZGtLVh77bgarqUjAkRbMkSnl4bM929rI4GfLvp4jmrZ
jLcG+iDRbQoS09isHC9PW7H/eMsv3Hg0DCLDC2QQTv7btXj3yDrpPM+mnutRkmhDoHexCNFfsIXS
uWCsXeSQURJeGALPYJWQ/7Gy2RwwSuU4OL7MRouKiZ4UIDw2rOVZYmZZQYpXdOl1JVAPWMU9fCbw
zLvUiOISb6lPk7QhaHJsxivQMQ5PtpvCyMTjnH4SyWRUPhDjTrPTCktvoPPdav8Lm4oVg6uEEhwg
I2x1pwaRaqrSmB61YC32x3mAh9uYWyW4sxgbbbGo88FLQQrMhb1YGQxhs5xkDofQiT3n4YRdqEMx
29at3iH16BGBxBwSpqoPzMLOAQetrfS7VrAm8eO+QT0BvXxdQFna3ZGpREO4Q0fD9S1LS7YUjM/P
HD7VXfAkCFEBF1t9aj64yFcpG7kLXaE+J1tc8LgnGwfh/CYt3L9LHxJieQve2+lNQgTPZtoLM3Io
zEhP0vROJJV7nZkyPVplYW+pal4cECnY5ZVGA8j6KuHFS2bVzWZEIcccsCwGdWdugOAQxx2MqmW8
cXXP2gWWLUfl+r8GXJ2sBdbAm56YESfKS5wsDxiZrzLLucnrLNsZ0Gc69BXJ9o4BWpY8pyyskJvd
Ix1TBH0vmk/IdvAgGW3jCpnt71PBAABAdeDI6aztJntjR86tAL4XhIxs6fMmztqh70zakX7G9xod
4uyWadZulFPhT7XlbjgyF/fi3VDkdPMBbWXzhKR85FoVeH4ISvp6OdsBHVW606pc35japSON2w2M
B0r8OnLQp+OpLulValVmVIMM9Sg1DaHg1Kvdx8Z6uRinz/PbzcYOQEARIJ/VkY5rJaaxMHHCILUB
/u7GicDYm+P/gQe6MlvLRyOY+/TxoOdvIUoguEIAq8MNRfX9dGpcNwa3YgWJJMgifUjtveq1zT73
uOCfDcKhcOQO83Ocac7GbC/t4aLSCInmtyrZKmtIqKlwzXISTXadHWC1VYBC73xnVSXqycrc0gW4
tLoMVgn3Caluts7+2Sl8XncaCCqp7NEsmAgUZHmPYtGHtPQEHCaOLR8+XtwLVwJHBjEFpD7AVrxu
YWrmEi8DKecoU40emLS1Qo7yigdI67gRT184ouhLRNsxOoww4DofGGfDNGZ2O0c5afQ9T51bNLPW
G/HghfmgsxdEwC4GQYVotWecTBbTmDFHfV9CFkgWaTCbqIXEok3+F0OBKg+tf1AIQrPU6sq5bmW0
Wq3NkSaZec86o//qZGZ1I/Mi+fu7tGjb2Ahx4cA461kVY1kkicn1qBq7uziNh291Z0ESLiPRx8fh
Qs7DheeySKQCrA30zeqyKdEZtZ1RPaJg6d93o9s+kLTS/SaO9R3uabpLWGN4dcmGnS1bftWNxZYc
x4U9xDc4Jujd4bEAHrS68IbsVYUXPGLI1O+yQfTeSHOyJ8ie/n2zCXdNR8ABeDoC69ULltWJpBTt
stEAbxDc3EmOPF2rb1iws54hPJRvykEIbVDQhSN2OiPRCFYNi8OhHFa/QNGk9ieimaHNY/Oq08v0
WgdlzpXpzJbfj3l3yGSug4spMcHGRIzDqGq+4wUaSja2e13QevswWHICxxjorDXdCGtzpjq90iPl
9vkhccb0xh7z4ZB1eI2Bxtqj2yq7KsvqyUw4v3FUbe/rCWldXuf2k6bQ6i3xjqIBBI3dzWgXocbb
NpC8QLJo40m9dCywWYvYOjJTqIKdLiLjTaGQttcjR0LHTav76tPgWC0C9HgL/3PhyVlKjUi9oXcG
VffVUOZsxbS0EyMqpcx8G6WEW2Cd+Z2keecD92QsACwdT4Ipf328I5cmiSeALgXOpb155TcgKOkg
aDUbQGfI2EtBVN3Zo30Ag+UQfjzShTgFISb+g3Q/SD8NfXXNWCxnMCZ1ZjSz+k4gsb83kkr+pMPE
H0tSQvK5hTyYjbLKD2MS5he7K9WBONnGs3Dh1YNhQ6irm8ZiSFczntIsE3M7mFFiguomn607PjIa
9MiVBHOO2lScGI8fT/3NXq78GBSr8TxAUQga3/ryTe+CztoZtGKKbRLVRtYuIIkUrAIT8FEeqpFl
AQKi4qrKKMBqTACZ5rGstZ2dGEuQsdpUFRFv7FeUC9s0MFEjCV2lu08UNIQ/Na3PtF3qJJCyZlmN
nE3vFPw1z8cJQHkw8UJEfOgqyJdrDslD5mhs9ljjmt+MvlJ3yp7G/aykRm8tu0uvnAZJCg/HvPEL
VlXXcTGigZPMeSOReLZrkA2K2Jr9WhuHa+CKBlSf5k4BSKanZRUoI5lrD5ATVKbBn0zvSYxK2K3h
KCNFUQO4BejCawwVKbvvJr9U8aQdJI7K3nYov9Y1zl+A9KLU6+Bf3cOBbk0PeEixnyc3A+eVZOKJ
aKNuBjye2ez3aT081TMoVKhL8l+x3Yr6KPvEll46tW7tVUmNCot0QQLkxDHExj7e2UuHGh05EIta
MicQX1lZ2hl1JTTuduT/MXcmy3Eb0Zp+ItzAPGyBmkiKIosyJdEbhEYAmZhn5NPfD3RHtKqKwQr1
qje2Iyw7C0DmyTP8wyPwlwdP1UjMZp56VuU8/LYXfbrtYR9uPEZ4L6Ueo4BWzHX30VBVfnj/l7yR
7VD+AOPivjbAgZ+drsmWmmbGk/U4TmgVMhaEQuj5yf6vV1mPsAl3leLbfLUo+2Mjl15nxkKLrce8
yfydr49ia6fJ979cxKQ1Y4C40YMAiNV5bWH2k/Aqq3cfezvVt2mVqk0L1eTKVXwR+VjFQ/Nn5cCZ
sEjO2ibLIGrabYb3OAbxb4+r76OsPePQDDQB3n+ei+jOaIqDv7KLSbNJFk9P/zSBmugzqT1WnrDC
Ia+fpL70DKdN/RZNbgfebzpvfLu6hl56Y+EV0EVBQeQ1qWhOF86ZrhpysrTHpU2NUGZ9d/DaGpmj
piC5V8VPza+wgncM+fz+E/9X+59EPDDmK2QFzh8GD4Tb06UbYJ1KszJ59DuPopQuTrrrKpXfD52W
qY2wlMa412jHeyZ74uB0Tr2tMwWgt4Aoaif6xJEukPe0+yD4UVTC+5ypoXkYdSntKIi7qvqHbkqm
cPxYynhnJJPb7Uh6qm1TqiKmRISCv20tE5XPrpur28Y1zSb06qoYNkRX70EaXo+Zz+BWTaTlHXDx
VqbjoVV1UmMbomaIkUGSbUaZZ0dXC8ZjXnD+oqUay0caDMHHNinzbwLiHXG7C9BRyotseJSaK7+I
9JXHUEzTL7dVgwrdvjN/GR6dTWeZ6E70U3CXVrbd3RNEhbHvjGb50jtTYkUB0IVk13UOAFgSgPnn
PDjWz6JN9N8V1F33Qyc6E2FOAJvBtpcZfOWUYu5mcTLpbGCKdr9kkd9oBCaifxLDu7F6R6iDJuX0
YRGB/al3lMZDZrl7aCZFyzB0F09th0AmW68AchB2qbOkm7a3hp9jCrkmyqYx2SajaY07XQZYKjKL
yrB+ys1ko6qB5onfMIX3yhGXososd3qi/TtYufxS2CAy+DYwpl6fCpkYSIyPsl3EF9tv8DTRYrSe
o2FMu6+93TXNNiDdevQHJXZ2gDtpE0j5kreDpYdjPVgfUweKSpj2eROHM4DzaxIWl7GB3UvXgYEQ
35g+wOnuhWhfuqVnZUc+QrYxsq7aiKwp9os0/1adnKknXE0Yg4RVBHaDczqjrjV26Q6+PALGyIgO
QfINet8SNZpWH7pgynZuPDo3smKYngplHix49EpJ487r3OxKjXnRgoDBTHlCu4VxLNzt9cX8Ed8H
rVH+QPvjiFTIFFKqx6Fpx9ZGzJMd6l1fXKv/1ih7GieASOkQGumK4qh3PmoUxkRN5nXVsRppIVme
pvZCwhCXFcRFNfrLnS5dfav3Az61WvycFfnyVLi9+PV+xLq4PrFjgYq0gixoKFPPnz647mup7+OP
cPSSuLrzl3y8c038hP56lVWVgjRhpV0zhzhdJUnHtnG71H7MaKiS8zjuBmyUvHLfvPEs9CPQFVqb
V9xtZzlJ3fqKxG/Bc65gYg/CJg2TOfa37z/L5eWCIdpKwAX49Pr1Tp/FSedR6a20H1UHvyJlariU
C1KLOqPKaaww0TBpcdexG/wlmxvYJRvTpbfDtBBq9dmtVi5pVkxZx+OZQRu5AE6/JXNj79DwW26l
O2G0vjDV8ZTSrmQ/r52A091KU3uFi9PXxbjIOzsenbk4+JUUzmNcLJ8X2bv/eIMrNhhcpreGTPd9
1Sw3hJR042Jp8nE2xE3g5ntckK+kSJfnlB9Cc4arHU7QxbzOrV03DwbHeezw9XxwFNUyYs8tKtQF
tJeohjvx/P7nvqjcees0J1dWIK0asDBnnztIRF1klvMIhB8b1iErPmTenNwUSz49VFjxCZzAtrlI
EzbbtXHaZZq9rg67hIkac3RQfqerj0XqzUVGSggDon7Uy6w+jMnSPYx1Ga/u8kVC0dJ9Se0OsT9+
W3MEXpNvZxPt6/ffw1uH689fcrYFKMO1zJea81g65A1MYmGsojB48/4qr1H/dKehNuPC0YPpTXZ1
jvaYgd9PuDq6j61eaMDCcEL4armi+OZwBzw5NbjSqNf9PIn6ure+kiAY3SbuJZpxmbmkmBWm8ZRE
iaeV+W6YuqIMXUClX8kQgLRl+eL2KM4NTh2KrJMH8lFngNXoBhAM+kz7Crjd1OBYyeGQGwYWjBII
6o+5JYl5/0nf+LSkxcx+4QmyNGDK00/bVDO5FfYjj8vMuLvqNO0m6NrgIzt52AHqNcNpmXGzNMcf
SdU/L3Wnos4w9b+FjzJjYGsTmWkK6NDZz7ZYZ1bTOFWN+wiMrT2WZfCLwzwdvLTw7yZzLq5cBes+
Of/AAMsZMjAaBPRknT52FQixpOPkPjYF9qqO7nUfpNaPITizYnvlFV+GajjjQJ+RwGAqC238dC1n
xVATrbxHu9Gc74DVKdSX9GhkZvBgVjknVuu1r9aidf+M+TLfW7O460Wg/YRiRYpsFomzTczYlxvd
LFBZi4Nko+eWzKLSGJcrXgdvvRgTLMbKHSXcnOdDXq5n9eAv7uPkJQq8YoKuNnhCCHXdNbngtQg5
+waElLXCfMX/nB8y6daTm9WW9yinSu0TFNb3GoO0u6Y30q3ZoG6Ui/Ga0PUbHwPuAslGwG6nxF2f
/48Uq8ytXgkvTY5O2mQHQCWsnBTuNg801MLSklmILootg+vySl5w2WxHAoUrE7AdkixAks7Sj86N
JXHUTY9Tlx5NvXC2xdg0t5Rx9SZrTDuc1aRCucTB0RrFi4W6wpWteHlvrb/AAcO3Zrt03E8fvrJ7
x9QrJz2O+Urzhjcf1W02hIYyit0ArPev81nWI7UGY0J4YaJxup7UEWZecj89Ckb+e8vvikPSFHY0
tj76QIpB/PtH7XJHrQAaGEkud7IDNPx0vRR8b06xnR11T6BzUGgokYgbnI7KcAFYieotcuPvL3mJ
n6RMoZcJDXlFm0DjO11zAIGMA7CRHc14nj8hSFHht5IWuX2fLBrmUXGZ1/9APASCK83e41IYKyQz
0wZXEXwtEsG0zxynKbTsbD72yrV+FemU6Bt36YoHYbXlNeDAG7cbP5n0BYgfkYlZyOlP9o2FWZZV
i2O6eNqmzNJkl8jC/KryVNvrJU7yde8bh9po+bV+XN9Iq/EAy1vaJ+pkf4vmmHVwfekfMmPwtsuA
/ogR18PR68rstreWZQvr+VFPOhkAt7e6W6/zu4MLPvMWXJGBsACCqiXF7d/vN+ZHqEEwpQOQcx5p
zdjwWonY4dGyvoNc70OVFl4UzHO2U6lzZbO9cZgYh4DWRUeONPh1Y/wRSczEHWkKZOJId6TfWvrc
R+kSfA/oGO+XIn1+f5+tW/c0WFK0oBhgoBO3lsRn2yynaV4Yys+OwNKwQhOV+FDpaRElsrtmqXGZ
Y7EU7y9gQsYlcN5UTTNIT2bWimNixQuQudHdz5lubN5/oDdf3x+rnLXl+mmAwm924jiIIDtwR2dh
qQzvUOYAMNO6/P7/sBy9/zWHxabj/Jjq8zR6/qiLo7c49qdmqFU0LosXeakW3A5Teq0h/EYoommO
0SVSDHRrzyc7+eTMJaWDOBYE3C2czH5T1W66n0yyQ2dGFgaq5zXm01ubZJ0Xg2F/Jc6dxXePRHyA
piCOLWTBO781viJE4W49X1zjnL/19RgYoIC0qtDAvzkNIXSgytGktXr04yWg/Vb8azbGdz/vbzLD
/Pr+p3tjPzKzWXUGoUqDJjirONNuHBwjJ6o7Rl3vEOtzsfpZxiv78Vw2nWPMlbwKT1JPkyCcuzj3
ZdzFqW4TyB0B2QLMff+lhOSih5MkVoVgJ5wbnZRswxSZXuYwaX0Sxpggg/GyLJTiJlv/NczwzJSa
qsiLVeds/UmoXT8G6AyjkCDnK9fPG98BAgZnFPL4qql5FspnGTsq1mj0ji3g/SKzh50yUy3EaXLe
LRAor6z31reAKQTdg3GlBXT79LunyPy0jS8lEdatb0hoEHePJ7H76y8OJhwG9woBIhVdn/qP0Cpj
PlPTOsURNSKbURi52EKh9fcB3F9HvqtUCW0aZz1Nf6ziFothV4NdHANddLeZVnFE3UBuK101W7/1
r2rxvRET1sVIE2Cvs3/OXl4xtwskjqQ8TgbzlMyr16RrTkJtRODaBx2wb1F6PxazHRzsCqE0kQfO
t9pU5Yay34HnRJu2W/J5J0bL+NAOfvPRVnGwf//tvxFFfJLjdZZFAxZC3+l7mQa/SBJ3KY8iH+Sd
r6sAU++m3PR9cW37vrGd+Mp0/Bg50X08B2T0vl0I1bNU0Qpv05Yaw1i3Tg7vP9AFyZWjDfsRHAGx
/zVBOH0ikcYr001WR12vLWDflnOLaVTxVTXj62lWm7youtvRcZ0tuU61q8Fb3yMKSp/DcZpdrXpv
52n1r7aush1wp3LbxnyGUcnsxh3zF1M4KCpjCfwjgfsW2ZpKr9Rlb70pkAbMOBF9I+04Kx6cIUHO
EJDYUakOWzS5qE3HBOLK8b6QElnfFCk05erKrwG/dfqmEnh5YPOC+lj2tmQ7ijHb15jNaaEGtDPf
DFadfU8lBN5NY/bWZ7UktRdOth1/Y8JgHMfZnJ9jM6k/lcp1v8fl0nW7AJr+sXLM+Ac8N7OkaTjA
fWtFb9RIj8TXCu63XtXa1l57ya8qhafPoILGarJK1kfLrvLIQL8sDVVXBC/v76q3lmG+t2oZw1yk
8DhdxuhLK83jIKNYa+vQHnLq+iy9VjWu/5ezvI9eMsNLJiE0PfX1V/wRpKx8KfhapcBDrkaJuKrn
G+FYmDuKoNsHavq9lN5uiPv22ZrL/ApY45KlsuLQXvt+6H0h83t2zRuy0QUkuPLYWqMHa9OYP1sp
olVQetw9zjTMY2pLF5GjV+n9hNLntnZHzPaGXERu2jrb0raqKyKwb1zUxCZUwWxISqB2zgW+h6RP
0tSiyehZc/Kt7TgLoQW+6mVxR60ItcZkrKovfoIKnJ3diaa1DrYFhS3kEOnxNuNPfc89gzJnzgQM
kL6Zf0/zShkVZawzjNN1/drs4VWj8PRDggqn08EQmvEA6iWnH1LExZzD56TE6+z2yWpS9xnLWBqD
CaMERJPQb6w2vjkEceTBXL4BvVnvUX/OtGjKIOdEjRMPcteUg/29inXjvufhdmY5s/nkrI1gaNxB
wMCLtUqLOlDjaSjcwQRTv5jycdRsCDRerXUvRlbw7yDn+VMoqzHeSnsWD/6SLf6mtpqp3howkeWm
D8Ry7wxp4mzK1J2h3yT+sIk7cj/w5bXm7qxmMaFW+F2W4CGI+MZG6Y2HPSCAohstGVL9lkjY7el7
mEWYIwB1dI3WhjrbqvanD0u35tch30UpF/XC+4iwD1SUCRyFcpT7o0IopQljW2v/GXpzkJGpp9M3
vfVsGQHGtFBP62T5I47H6qXPlTttUZMoD72PIEkku9gx4cwmWC3a2hiD9plnTb/NJolcSMfabWQQ
vBHEjT2gIU1ROsdeOo1J3zZZfkooQg1+Ax1TToGSkIvAXQo2Zug6//di1wxO3w8owUVEWY8a3e1V
rBfrk/ONjcWGk4nKUUe3kaB8iAfILzZVreehkfk5nF/ludEyqKDca0E+6c/C0fPdaJbI4QHmMOQd
E7wZS5CqtX6Z8xz/44w9KvijJZKoVZXL6Vh6faBxnpv/1qOK8TjR+ukOprteRjmf4CkbWuVs4Tua
L5nfpzhiqBZutm21CAIuxnxnzr2aGVC3DUvnphUuYOu+oTmiPld6zsFpxqa2NnGu548G8lKMhvpF
5tshzvI4qlBtr7dyrovvNvKl5qYy/d7cTJx4B2j3MsGdyH2qM2+srZc5K7sb7DKsLkTassBVUozL
GLa2Td9hznuzjUBMJTuvW4BaVdYYODt/qEcj1KAy9FDFF9RxvLTUt2W1FBthiiCPLAzmwyZx0p9x
nVQZmMYkzaMiN9z0FgKeRlYvrPS3jn/GF7QyxScjHWb6kq3bHrSaNn9kWxruq4xbgu1UKCBkQHYX
GGhWoe4kNOVyy+1nvyATGxMshyT5FjcJtPcJUlLY4gUFH1ubHC3StCa+T7nZq49JL03cj2NHH/f+
AjRsp9qq+vT+HltTzJMoxPhuBYUQPVYAzrl9kVO4tuYtfUdmjaWYU9ferW22x7jLqp2N4sEuVssP
vaqNK1PDN7a2B+GLKTPDlFWM+TT6IcLctMKd2qObqnFXOXq9MSrQfu8/3VurQBGn+8PFTHFyliR5
iAQJtHCYH8SjdcsGYg5Zq2uos8tVcCNYwZpAemgknOdInSo4HXoxHofcWXDZMH/klVVv3n+UiyR8
1VWijqeh6IMOPWcHxD36L4k5DMcKWaENxQAMRuYEO9m0xZVqa715TvcE3VIgSnwd+v70z06/zWR0
dUFeNh9L1HMjjqPawjn08UvPPcgyAMPff7TLRjid4D8XPKuDhFWB6Rnm+ajs2dgGsOeiYEn6yJIm
Sg9cRHsDOOdnx+FGrFPRhrTUqyvF3xvv10HwgkIH0AE2QGcb0vYS0bV+MB8Dq/xdBY68LxdlcAHr
/pVNeTli43FNimZyUfYL5frp+3VbIRun1ebjbBrVXivc8a6Fo7dt7Wm5A0ngR00yiaeyittDwo+O
wG4N+Eg7137JGxt35XWj9royGEDdnf6QNDC0JUPU9DjGWMYvQhqHtUF6Zee+tcqKtdMB3a0PfvZm
S5yHRmcs56OutORWauZXptLXLLnf+Hy8THB9jAvpEZwn3whOZTixrZ/PnfO9q6oiD/uux2dSx8Tr
/f361lqcCmrHAFwSHdHT14b42+Ah/bYcV25hmGmm9VAk6Q+sO695PV525mmbuMwIsW6AcgW243Qp
V8aFlia2cZyAq1Ii6V6p72wymDIcg2DINtkkamRI54LEsVgl8p51zdA+ZN3cV/iX4TMQKs+pHhuu
nylchhhHBrJSscpxguPv48Lagndzv6s4dh7yjCssaufp96wq+YPYPSx3xaSpG0itXHDerOzsXsVT
ea2PdNEK4UH5dUg50NLjQljf+R9ljT1Xo5UsLpY3Sd7utNRNNhMNuDCuvU8ollf3elu7V9oAb31H
BrD/YYzo9J1tf20cRm2R2nIMlhEPuxGaKoN+dxv74zXq4eU1S28XZA7sdoomoDKnj8cw0ZlJJJdj
l4MyRzlKJ99IkK/UFP+IjvhLrldluBolXgPPvRHNPVAyzJthlcFTOovmDJQUdti5Ojrk6MhTMG5r
XVTzZGWz8Py3Es3rNQWSny27olLAkJ0+aePm7eh5i34MIJNAiGqercLqb+YJqvP7x/CNOMowcWXU
kElQSllnt/tQQOOs89w5KvAKz3HA5FwEPhu4aSAQhSOKrDeVxsg/LN0cPZBABbO5SWoJYKbpvM/v
/5zLMEdbn7qcOxq0Au/g9MHtJhkJCh72xFUpIa+2QRRM5l/DIhCkXmm3NGXWJoN3FhBKM8iaxmyc
Y2uncjeNLc9sgncxeh9N8LE3rhTXbzyVT6HvrMkN0nPnM3nfTPLVHNU+MjxcDpWvf85zFNDef3WX
W3TtLgGfgofPCOG1Dvrj8A911+qV6Nxj2TrlrYR6cRgSK917+ALtPWRAHv52PXJC+q1gsNcPda6V
HHdNrhZ7cY90/o2oMHygtvokojHJg0PfLNcQgJenH6oJ+CG61Ohw8/fTrTFnCbq5Y+odvQEFLCGZ
CE9+r900hvkdncB50w1Btk/z6tf7z/n6dU4zOW7EV4Ac+qE2sNbThd20R7Oi5cXipzT9tu3GOyZa
3m6dQXvmDXdPNSPpTdb55n26xHQQLYpdZo72Fh7+8tFInTwKhPW9I+FCJC4tjz7itLu49+wQNmp5
JSBftpeIkWBuEVAgYDG3PQuTncQQah4s79jkWrl14aZE3tCJl7hC8kufGC4E8ZRtsLoKPjqL9DGO
S7Kt0dcanLPW3MgJEMz77/DVHu/0HcI6Jkggw8EhsM8HraCTJkfYdvqk0fg6Bk2jUejNAxACo+6n
b9Uc20evoTqNFD15fycSVGWiLDOMCi23dpIhyXr1kJvKhYuTZv533IQG89bH7+ZQiiTYp0KA9vLj
Fp/Quc6SicZK16jN4gT9cWkcjKHckjou1B3R2lh+OcVnJJzVneuWbYHQWhoAiMfEL1znVWrrpUIe
RBCMxYuHekuzCiw0Msw9N9/SE6i+BAP07bFN5ROt3+Knl2R2f9C1qXxuWjsQ27LOzKdYed6OrL34
pjdVivu5iudi4/Iwv5hI6ypEBUa9mJbEeanrF+tVmqa9neuhjbeT0Rg3gB7Ez6w2hM5lA4U18gu7
bdAkc+u7bmjF74ZcDQ1pM1Ffmsp0H0QzFHJTKWl9LEyU5Paeh2MJqsvzmIQDOmpz1MZ1mu/zqRyj
PM3dSE4NfTwAQ3O/NfPa+aAlcQpEqbanAZiee9Uq/qL/StFKKstuADJEf8Y6PVIoJQ6Nl/fZU2o6
7VbTfOfeKrz+a2drqHhYY3/bepq1rRpGJaoy5isd2DeXf20LMR1hHnZ2myN44yGloWdP7mI+p4Bt
2VLSjbwpc9frxjik4NEje0qKTdD110wRLrI05DNJXsAZg0lH5vbs4d0Mh5GBWfMTc4H2fq48fHVS
F8FVWi87JxbJPaRg7coJvHhkh7yVW5XjxyCb0uz0jWs5Z5MzZT4VbZr84/q84gzXqG3S5vrOqWS8
qzGTCktZVz8hbDZXLovXNOIkALA+5YvFfG7lyJ+X931rGhO/wH5C4h881jz4jrYVpjM9zP5ifDRE
SkMxRiLLCl07GYC5jM6L1dl+B32wGRErb6vubkyKZdqNZWl/bIMJLZ+yUPq0qUlb0A9EqZ7OVRCX
u0kkHVDSLJ1Do5yGZOvMri02dmUHN5JsnyRRoWy+MYyyhg1A27WMRAsKG5xtgwB74vVtd+ULXNzP
vHqCIH/B4omi5ixRponSTi1JxxMyew54pQCYCVwEdGR0uCF0yK5UjBf35dqueW3aMJ5jCr/+nj/y
gURD5xknI+upc1vqcBCvq3T71P/T6NU/stXNl6aanBfM7Lq/bUutKyMlt845uTDP5xu5l7TwTBbr
yUHeamN2uhPl8fT7/SvlMnFlFYBwSK/yLuntnr3PIijmyawb6ylbkupWD/rps2ZN8EYTZARzlftR
lTvWB4Nv+y/X3Fe/t7MbtIev5V0XBdD6O4AqUV6SmTDfO33PeW0PIksG62lUpvG1tPGhDWrGSGmv
JZ/ff+aLPPJsqbMUiESrsG3RW094ayc0kbQiIl+5hve7DBXUruTFNK1QRQWScPpAmWfoCO0M7lO6
WMZO6llxA2TaelxKxbSi7Jt9YlpQZ+t4fKjKut+9/5CXjSzwL3RTGV8DFr/E/mX2xH3vxvZTbc/+
VvjFPktFHtp9cweU82Us9Y+dGm8qu30YvWv2PW9tKzTDmNLDanaZyp6943HyNL0vU+dJqVndD9Kw
jkilpvej7NUGDYLpTuZ1+VFaevFvm+fPZZWt6qSt+Os0DlDVin0E2QAMhVH+6WfogsFTHmyXJ70l
qw8Nb5r6EEWO/qHl32Heg5pg2JRzbUV+Z3u/p2Q49MRYiIVTt0SqrzNj06hAfL/yfdY38Gcot9e+
G4wf7hITmNI56KuTCfBjYEVHc1iS/aw7H/xksQ6eXVkV1iTFcos+a/foSKAXjSi0raXJ8luXWNm1
43B+9GDMwLOiIqdfRXp5Di4Cl5ilLk3VY1mbTbrpFq2WWzMlpQ5kI8uoJJkn9qODoT4EtZZC6S6a
dokSO+i/+vy38WZGdHsB+TQY1kZZfr6OWCZsvVuFJk+o251LckC5nkbYaJQfYi+fvBB9dO3QYubx
owGG/oH+/NRCDcy6F59bdAh7a6qnECXq8bs9KPtLoNfZh6YiRoUWEiRBVJVQwaKiXdtJIpHzZ99a
ekCtorjD8s3ZMLEqzZC0rTY3LYWFtq/w6p7pYealoOnBQDE0II/8tQDZWt6QJ6yChew9urinm05P
+tKY6kZ+SmzZmjezArIR9mmC1F82+p0ZEu7lr1Ga+T/YsnQ0s5TsP5n9YB1IvPPvmSFsILkZPjZh
IYIkjXQX95DQwOPk2gVwHg35rdg5MKuG8Qzc5bymQAmq6grBbx1mOqNgHvI+GsfG2Ftl9lRkcxZZ
WqG2Vm+ILWPLfBsnbfBhWaUMmfOPG2OSMqI3eE1j46IAwzqDKQMYhpWcwD14lmshpZoB7dHMTxre
DUhiHxgFbA33X+wGEKl2d6u6R+V+Kwzx0VG8wmo82PM1Dub59c+PAJKPZyZyKdAOzr8kmZKmBUxU
Pk1MyKO5wtJwJO2+LTpMOquudT9Jf55DUxpXMDUXaBcyW9qBr8QqrmbC6Oke6ofeiT238D4p8zHL
7zvjoWL451vDxo61jU5L1UZ0VYgntw/wzPq6SBuYdh0lzn3h3TStv7VLIwzML6IUe71ot6/x668c
xu+zH6SL1e/+XX/x1Yf8U9/++tXff6vP/+T/hybjaM/8EcpXE/MTl/GH4tuJJ/nrH//PW9wJ/sfn
wAOkAAuFGfDqMPOfufjal/8/ZuKm+z8WNxKMEeIdbKJ1EIh8zWombrj/QyTGsIPbiksbJYW/8RJ/
bcj/3xuGJIq8g4MDnQP5JK6Ysx2U9cjgFcJ3NobmW0m4qtDKnZZkurUJ5mUVGlJafzOO/tjca+VK
RJCMkuF6oQdeoiAMDD/UZqv+XWsxrQOd8fJHXBxHpOyLweOvadeKsB8MAjIFgPPD7/qJQXM/I8uA
EVpa3uFOI6GYw4b4pJXj+BmRw9SJsroSS+i1ZmlvIHFPiNHrjX7sIUN+LRWT3tBPfe6NjgpoDumF
10uIuZ8Jkt9onfxOqCpl5Ni180tRBEa7MeGH2aEMvGYJ6Um2xs5xNDoMfW9Uw86shHPrpL6I90XD
sYsmENbqlm6UQYdp6Qy5DWpV2KFy8kzuOpll1j8Bait3M6JdHi5ZluCfZ+F7UZYswRL2CZ0QkMWD
OqiiMuzQjpdGu/Wq2JQ0flLr02jwkFG1SBWTc7RXKu8ztimfllqElBKKJ1ABGpZnsTGPV71v4dq4
aAV1eRgHDRuteCqK6eDGuQs6sgo2sbNOVczU+6h3eu9GLr5sZECT5x/4H5ePf5yCx//21Z/O1O5J
PkMzEfE2RB0ww4GDSRpxttuMvE7ghgT+phjomRgIBm+qZvIPIp37W7OJrylnvrEerqvQi0EEgqA8
7z5MsQ7AQzWsN3dqN/Rt9hL7wGSLvup+GCZOzu8/3/r7/zxNlEjr3JChELflitc8jcc0hiXoGNvf
5AmPJjVEsuyKRm2cxfnu/aVOr+T1VbIUYcRk/GTzMs+S564KOiA4lr/RFuFvS22ufmRTrezwL5dZ
+YUoYwK5ALdJL/j0ibJpdaVKMkRoNdPfJpgPUPVhBPD+Kv8pv/zx5lYmOPP7tYo1We7CEUtOsz2h
3wGKKo67cbWldegzI8thLbcj8ifN82DmuvOS24wL96VnZr8T+Pb1NhZUCnFUAtaz55BEcSQKpXKe
H+YpTw2c4yc7fhF2kq2qHJUETiPc2kQy2ywmgFGTnpQH+rjar0C4TXEfJJY2HoZZuV9sAPLLVvUD
G0gSJJldlGTsOM22XWGQ9jsw1Cd/UsVLasCNnKI0gEuMlZ6YPdxsR83LdpZm5Z8QUSFG9GMrSzDR
Zh3ss66jD4sh1pji/8vgfQzjAlDgRjk41Ny56LtOceRoAwIZYTcSgJ0oLhiOV5FeoK1xK1EDorch
XS8/aIh+J7vSKKoqMkpoPSgEEVs3PYC6sgDwJb34bqjmgp1Y4P21TXSjx5nOy2oGs0g1LPGHYtTd
bOs0o8o/xpNeu8+UFuNILt4L53sruzKHkt9heJH6XYfYEpbGX9HQ1LpNoKps+DrTJ/+hhJ4fHSkz
2GJdY2T9oyqlJj4XATCIo7U0w/gPuLFaHPxMVoxmZVmPYZeXq9lvXMOnbDbYLlIM2128UGWpesQL
XM5Cfk6yxRZPoHabOoksWHIf1VBq5p0SKId+d/K45KcwVgoeRqyzlk1T+G26Y0Vko8BrZf5GZbbz
HShXfj9pyQLMb6wdwFia6OqfcZJLMYaiByN4cLQlgDDhGp0Lah3RFO0ZtVB3vsGbulcHo+eO2s01
XfS93VpF/9ylQ2V/GpWRzp9zehTltkvI+fZTkaNfbPjaMj7kjSoxdxnjJo+/2rgWuLe0GXAbcLXE
KP/lW6RJfkj7aUV2Np4zmt/MZPC0fl9TgDQ/VG3CWIn4HmjAlj7C4JHlQ7MNWZsxgj5XGR38TK+j
peOG5LOPoAhLkvD+zkkgeGytuvGnTZHis3bbBo23T5iieDs/SJMlzKuJSMWT9/A98OEIQmRZLW/b
8+tF1JYqLXdNqwbzUAeyellMdiai6nKi1d0H5bzRp6rPw7xLYiCqcnA4aAgB9vR6W2wO6QkhAEPH
WwVbGxL8FCL7uzz7S5x8wOs79/Gaxu+brr9GrtqjT+mGzmS3N7Bda3uTtnMXbLS4REFv0AxE3QvT
muV+LheUgLKAyXCIuzMYNre29OSDZTdzskNNf1wOqVk7d6LPzHJfyib4N6u8BB5O23rJRjNNUe+a
JvPcG7do0p4ya3D1W5QjLDfsPU0bw/9l78ya40ayLP1X2uodGiyObWymzQZALAyuoihR5AuMpCjs
O+BYfv18kJQpMbRwsudleqzLqspMqZQCRADu1+895ztMNctzPZNudCn7oTVv4njSlX1lDKpEnq2W
F5007ZpVqa6yoAWhcCMkP68fNQpbjMNuU2S+RvhLsZzPoq1RWncLkwouGXjOYHPlDGI9ZyjIuYQk
X16QwF4swL5aPNb7id2DdQgsdSt20SAtPWoOjaE3OiyioczRD+ZO0nSBYi91IXYJSgTttbH8ERSS
3jkHHPQwmGHZcBh9HpUTLCR9KbNwDOIpXadJDmIPesOt0WSbobbd+sNUKONyoluMY3aqEun3veFU
7llJU7k/azIsiDuaKBDMtd6a3Ys4bVz5/s8bydEGDGwRfTKONXQulMgIF15uVyXxtjHOv5goolJc
upPKBGgI8aYumvLKBnzUvsJjxWfRhGTXYrunFD/agakpa5YHOw7UVpZboLSFlzjgQ4RemR+YhSXX
ZAOE/DM9uggdRd1UE9poIFH1yZ9/6KMqZ70QgG3rUYJ+P1qGox/abdTO6O0yCXQx29aeDSd6FKyK
k5eEnB7PnDYU1ist9qPyg6eBYmDNJ6OgA31z7J9Lw1Ij1kCMgdaMM8NM1th8qrLNn3+ynz+FUhGh
4tp7NjmpHNVTcjISCH3aHABXEJuojtKdXEd5//hTIBtw56g8qEyPcU3kuKkq6K0ZlXivvm07oZ+M
Smc//flTXs6ieH9IRaffI4ir4eH8qUtgdPo4NXmeBkOT2xvTbQTyVdLX3cpln3Ai4rMU8W0a/F8n
8H99OTj/t3//H0/Tf4+eq59O4FcP7cPTc/5vJ13+UH7q/vXteH7yiRP0euT+ehhnmXhDTYufAZrs
aoH/+zAOkvHNCrCCKwJbmCeDnvC3w7lmv6HluiojVuPdCub8fjg33zAeUZEtIXfB3oH1+K8r/HY6
6o5+/eNp6ciar3xpKa3EoKMXWgkj7D9wNw9mm16kWUFMY3HIevUCDVSwTESDGMrHzGab4Bist0ZM
CycKEiPCxY41YDTqp3IKfQwG+z8/w1/y3b+X6X9f0fEEaDJ7+Cb23B3SWj04ShMFcVWTr+wW5akT
D9sBhI8XtgXZ4nN/RhaaAx6GnmWxDJ+aVP/QoJH3J7EcNKk9CLuhTak4NnIInZN+YRdbrcxvbELf
t3k/V/60gJ6zqvRah0x6rYk6pTpWD/mQ3AmQ/ctS3SxFesGVE4QCOI+z/Yjxuov21GrmZuGMt0kp
E71BLM+mE55EBQi2JbpS4f7Fan5Dc+LCLjKM2l08eQgmPhpjkgBN057GVv2gDZO1K3MVHEIVUcjz
f0NvXWJdC/58Q7+sLb+6oUe7KRIQS8G2Iw9umlMTNo4/aPzMUewkG3eEWO0aASKwYEg0VvH6bK7T
u4ogwiqihSemiGydbleZo77Lw2pfRNYzgTxeIe8HW/M4DV5RtRPCklEbOOVYnIzIyDjnzyn6GF2C
BwF5NC5yCPDO5P7SzFRuAh6VRj9QIgprGvuVXUp/uTd/f3bWhfGH6ag19arM4B8e5nC8yoFHt6sb
rCUNb7L2PTMmTwqZ+zGtzNvQ4Pmd7fFOoOzc0NUhC6tv9vC0t8Cv36VjvmPU/zQ4fbhbOj3y7Ihs
0UqXHg97CQ8iuhqi5rUN4sh/+f3Sj06/WeVK3D1qc2jDaD8v464wD7DXAteZAgjrO1WE1067zaI0
9mw3v5OW+sHKet8t4iBrmZbbXe7nGY+v1jR5wEmRaDJXO3ONznft6jqaxnd/fqCOck2+X+p693+4
y3FZx2Zmx+1hGAZfS8qgjFwEdtj0OQ0F/RQ9Qa08qZzqJjfSd0vbEX0WR+peSMuHentW8KogJ7Vf
6UL97ktfd/YfLscCAE1TqmgPNKOZ9GeeOfBmvWa/1dcC4FevD6vzj399GbtWGqltexBzfdbkzRmK
ntFrrKUPODe5vgSZ68eqBbhYaLty4GmP4yT0cr14FxUd6R5qfBkSt4QZiqDFPNvBYEs9O0/u1Dx7
p+ndHirG85+/m5cVwPev5qiKsbOsneiXojUqc0KAn92i9TKEEQA6/Zx8nz9/ytFQ9/vHHNWjjH26
BIAoQB5SGHSr8mhncH+iHeHDntCqwG7ri0H0novr48+feTSI+P6ZRztVWEZdORFNeRjd5R3hn6dp
5pCgK4iD7Ebrc5aUYdDOk/I+izBtzek+tcwthyfC59qeGSvgeIKtMDoRLPkRORX93FY+utXIWubM
rU/P6DUZ7pFG/e9rPZbcW+as0BZw6kM/yrs6mXUSp0E8gzEDaS0Wxm4NSvzIfa/rxPuYzABxd9+2
OuxbJyLNnO1lM6v9x2JQgjCKLnqNs7QbYv0y/Sy2TscpeWoQonHohdfqwtKuNWXTFeormo/frUbH
WH6ojM0YC6M5LEmXepkog660PLAKN+qi35pjj6V52BV4C2khBXNtbQebHE1TuUQkcT7nTOkM660y
dd6iD9djpZ4WVLkstPuwSIg8ihr1lcraWN/DX7yf4mjNL0sF32/oNoe0U4SvDLpzxpR89PCbywsX
ZOwmmqlQYjo3nhxx/OEOv2bwql6aGvq4IncWz5Zq4meR8NxCR4kY9iB3Vvl/n3XdPtfD9ySXfjBC
7f1cGfeuNlRwLvLd0CUPageAC3yw4SeTSt6rPZ86hT0EiE5vjHJ45Yc8GkJ+f6COdoewyeCJCw0m
EBpuq0zQN4aHwnKfpantq3K4yNqPfF2n5mJs6fOcrlnmZV4qr7zwX+S4v7rJR0t+6RCKrPNkHlAr
qj4S4cKXBUUPbav4qqakcEXGAa2kV6mo42NmiKdaadB6DnbFdmW0OyzKnurMUZDPNMLc4dNUTI03
mRqD9Q7LpSjw/oHYalJ46E0R1Ev/tq4zsZ8i3y6swKjbUzpcp0IpI0+UMezMmKwylybcthz0M6ce
sx2xtvs81B8INnEozSQc9oKoY02hmlJVYOdOfmJ0xuSxKSEJbdTrqtWRnsXtPRI9w8M3fAVMmMll
pVzIsn+f5fZtbGR3kkXcE3l1VkTGnhzuzTRa7baJxd0rq9u6iv3qBh9tYrbajY4l9eGgMtfBcdvc
dFI0QS1F7Q2GWntTrPdbo0WMoQwQVpB56huLRTFgJ84wckZQFjPx4MY15Xktim1Mf4KcRkSX49R7
7UQh/Odr/bII/Opaj3ZEWTFvksYgD6GIL+Bi2/LCqMsrYeSnHZQn/P3Mt0ZbDyZb27TUBQ6zN89t
pe9SMHRRvpsK+Inx8jkt28tsului/Bzc/66pgaw5zb6ebIzcoPVtAeTa2OUi4mcNDyEU1TyzgrYZ
Nll1HzruvmBaTihwe013+hRT646WtD+H2kbR3+bWGWuvpyh0nD9Nur2NLN1P4nzz5/twFPb1/aU8
2myxf+ZJPMr2YCqu2PUYg2+yEhRJr7XJiea0th86ieNV6kSunOUgl2OhVhZ3N2jm8oD3MtqLdGm8
pKDhzQDfDozGQVOgy4LReSz23Twtr13selG/+tKOtmxlRroLva8/pEWG17vCRXiSWLjWwzIOqZWd
S+wMY1CtL6BqDLYvqrT3I7c6E8DIrqGVFZ0HvDu5cpJ0eDcWZJssC1JXV5Y6rfuq98tFVXze2XRj
da/UM1/Uhb+67KNdn9yZKlFMtzp0JjShZcUrZn1m7SFQa1vJnHRjxNBuWiMdg5kBWCCL0lkBohmB
Cs1ZuiTXdhNe1sO8B4kU+7VJzVxj5dpMA7wcqYamlzD38o0i7Td5budbdGSqR6/W8mq7wIyU2ZPf
acnd4EZXtFcjQHm62MNfyfZrY9RrFKmjuOY3Gq1ga1fpDNcAYDyo4ddmSNG3Vo1hRxx4TAwyeo07
pgVXyajtapEX57xFJ00YXTjo+tPQXiCTExaxiQxs5oYlupNwzjLeo7WqV8tp10nrts/ITwztKtpI
h69Jz/NxY4/Oa3HSvyt6j/1fWoPvn8NrfQiVnvtVc5jourFm3yvCyZc9ivUoagDWV8PzhCuaBj4+
dG3q6o1bDmShGvCcmkq71TrzAB3gLZLVM2OJETg1hnk56fJMgEaYS9Ka//w2/u5UcsySrsa6FKAM
80OWObex7O/7ie/AVMcI33x8hRHslhnnLSGtl1Pe9TsCJVkpLaUENkXmR6MnV4zaHuY0uf4PXtFR
ZWKw5MaTXdLJYDx1qc2pyvIj9f5daJT7WLHGDxjTmkCvZxPQjtAC9GHjPmdy34oqtncsMFBv8Shq
51G4JLt2CKNX3qvf9X2OG5G6nG08oGp9YM468sI3LoK4LtqRbmNuKKKmk6w0PFuxLvuIY/Pi9qpH
6p0Kc1+T/pRP4pJZkLpVxkGnn6BWLNxp/8oO87vzxbFURFvKxKkHTR5KkZ3oi7YbKziuinNuO9WJ
xasOcB9NheMXWvz2P/htHe3AhV6ogJjn8RAm2q7PQkRKkBeR+53GoROEQt11rhs0ph1kExPUNHzP
XHWnkw5HByWy0BkuV07cv4JpPCK4/L25fCl3fzjV8qWbY6NhkrClfG+k+DmMXs4YZqarMJ041QG3
8lBjPheKfVqyShhx9U5w6vfR6pno45R0Q8jNUwXnzFPa9MFylFcMcF8Ykb9YlI+1BzyXaj0o03AY
YiteezjRfUjN/FmbNffQyqrbMzbSvIZiNEnkaUY3jJD0e9WsztqEboBksLBH51Nv6RgkB6rL8W0f
WUlgaPm1KQ2IEOmdbXOgK9V5Uzb9K76F3+3Yx7bIECwdnT9nOGiNfG/2rrPp0smbesXx6ra4g390
P0ZsEGIWByH6B5v12YsI6KCnEF8UlnIOvqWiwLGNbbTwvHMTdB867nNUUtW+8iS+lGx//+qP9jyL
5LwY4sXAZJBsEYhr51rDHDZRy09GM6yBsdElTLLYa5fmjDCWM61iuwMYzZUVXB4r7A34y7uhCW/t
luJsGJFP6f3uy/X9o4b/TVXw32MVHY3yp6om5SmK+3//rSrv/0WtneBe/77Tf/bQy+ThRYN//QNf
G/y68wZMgAX93V2d2rgL/1Lb6eqbFSHADoNdHZH1avP/1uA3nTcMhi04HzhJ6fyvyqpv6juTBj+O
Wf59pqAaOUnuP2nwE5f+ovADo4fijkKGSyDglU86KgCzyQZ/Bd0yYPBafi7c3r0rC7Kfgyoadrmh
RM9ZKRsO8dHk3IWAWoaNMw/Tudp0RBZobi4+kA+TocHTlNZmAbQiVhijJgZjqWes8fh/J59gF/Lu
tErHzVmJPC8DjubVXaiRo4Xqn5zWgzvROPbbQerNprAzm5O3iQDDIzS92mqmHeqnBiUeATtjnN1w
13paa/kyPU2CDGj6ooJ2zlI79PyjSlNHXxnHOSd5HgIOFWrSpFjMqA6zGH+iZ04hZ/sQv91HI3cE
Z0dLuuhA5qatNyjADdMzpGI85MnUMCTHUVR5Cy4Eda+T33gArzh7Zjcu8PzD8nPHm3nIkqoIQtlM
13a+AIShGcrutOjdtOU4kj9AqHGG21kbSGBlcO+e9+RzXJj6PAO/SQWDhHky1wK0jolgyJJim7SO
djezhJASUQvpgq4Kl494umqau25ZP0wZ2l6vhxAReZgUnD6AB0nWaiwVYsjZee1P7Uiou7/0sWiR
PybmOYEP2PZpBgvqnLIdPsdmlHxAw23KTY4mFGVHZyu2n44gfbxcHZVzLXbt5ZDObQS9HrkJ/ZBx
uZVJXtVeOcQmY14pw8ofQo5iQd530YdeTTmht0XlNrtWOsiQ7dRqW6+2qhE3WmfATWJDElCFcuA9
3pxpyEaAatgnI7aTAc9Uqn0aBtc4GFhfHA/gY0RbCcX9RZfXsb5rdH4cvl4DJoAYw8mEMSiHw1zo
hEW2IUWRl4UJei5NLzhs9p1tRkHZ9nW7JyBT+/hFqONNdmuAF9BlMFTKbG+0eqC4n0WDMlHVu+Fs
kAaSqaSCP82WBmZkP1j2/GgoZvlRtGnFM+NU06PihjT9sZ7mIhjwviZBPwj6S/0Q8ii15DwZvj6Q
CNmqZAUFcdI1b+EIkbOkLRT0uJeyT2NYKvSMEYK8L4rUijekO3PEb5oozTakopEQidP9Yy8zutki
yi3JEXf96qspL2rPcIe22UzVoNyKmUp9L/Mh+qw62Tjv8MXRLBmNLskuJxWbj1e5etkEOErmXdyM
hetroY4rz9Lb+EO4RG5HwZCG7S5qa5eIrd5YPtRtSgw5bUvYrj2C1NpXcOvGflzoNhnNGQA/v0Au
T1c1HXtCnnLkPFk0EhhoNW5/Pw2NcRs6bRuyoy+CU1fdht254WSk8Gluiq8is5S5Pq0KuxQnUVQN
7QnshILRyxIVj0hNk2xPOlR3kSOmSS/nURnUPWqlRfMhG/C9a0qsd7DRQnpPbe7ivZsTOxppDYBI
3SlOHtp+7bpT6aMkW6bDpMXhjU37bvbUpSIuNKkT+RZyaaWBMxW5uZ9adIHvYPhk2j3mjFTbxEkv
CmpdbaoD5Ejdx5aHQXhwRyXpeK1Bp4EpV9v40C1QRvq1lWYokOuOL+kyyZgyvY1G3U68OFQ6Geg9
7sazYU4MbVeQxhFjN3KTz701xdKLM1e6LD95xPebZEa3k9aifjAguzgbO5rcZ6zACR5IQCF6kJt9
MuxkmzvZfkoVKrw0Ke2DlS2pfqK0Io+3zqyqEWL9CnxyNnb4FYSVAsXL28z8XCm2fOqWTFan1O6J
ja3ZhOBbhPnMQ90KJMVyWEgl6bCCMTxIHTheld5nGyPUreitDpIHu1BdklreLI8mwL61ucom4k/W
OAxB7ZD04mHZMG4WnJ+dP6h0TYNctZXGq1LUiTs0luGhrzSOGXxsd9sA3Xs0RhCUm7aCQeH1YUXy
Vwh4tvS7XqlmrzUHh1J8AlGKk9uCLzosKtFfQ058jaIq9ue6ayZCQ9LQ0LyUMnM+Ca3YNTbmqLFK
JWFc2TxAmVRpwzf2xnGlwdLC+Xb0OKu5ZFhiZO33bSmcjwnLPjELNJgeW7UOW5aM1FID0kYYl8fw
4JZ9nGSteyKrun/qaEqRLN43y42iheFNZztOty8c505Bh01hRqtnh+zOOixhOz6aQxWdDrTuDcwj
Qyixekt/qKbqphVOfz52XfF5aGbX2akELeyRovesmnzEE/Gy9edJmdTOyzXVZgsZcxoQmrWwf415
itSryaPpnkXbtkiRs9KPZi+08UZJNed6caz+lpzirvIlXvsr/C5ECyALH28zsL6oNsWgsvzylOxs
Eqzo+eAAOlnmsFH8WY3natsCzFm80kYL6YXZrOvBah/A89+vEsXcfFcNOVPjQmZVuAGToFKRlsjf
PZjV7p0EoGVvhBvGDxmCddpjNUJOuvVu1W2dEJ6yL+sJ+TyL0PKZn0e2p6GCnHc3p9IRZ2Gppk0w
0wDuA6dsp8u4ZRS7sQocA75cbP0eLIFkIS/FUvlmLN3pJB7D+Zsq6R9Vv78tbV8UwP/ZDCerOeT3
NfBF1fbxc1v+2/lDmzyUD7+Svax/wzfVi7DeoFcjPWRVjNlf9DBfLSiaEG/4R0hhVmwyBgJGGn9Z
UtQ3JGDYSKEoellGVqnMX5YU8QYhzRqCiedgLY7FPymKX05JcaJSda7QOOQ4a6ba8ZhOw8EIo8Kc
CEJsDfoL2r2doZVKS9XmkS0XP0Z9/cr88mUZvn4maRKrVZ/YBciV6636cZxcQykoDex4V9QwcsuZ
bgnipiheUUAcdU6+fAxSNthxK/XL5X8vP4alKh8LXZNXLb33szgtwJelU5AvQg9ShQZGjKThHCjI
yVQ67yzcEl9Ph181UFdfuwB/UBRxBZAFwfGgE0fAtwIKXl5B5chhXpa5vUIhgxWuztztWJsm3AwJ
tKMzyREu0DegDEj8opHsW1CnOdu6+T7DVkOacDufDgxfzrVei04jWUePhiXjV+7U+jD90BBfr3N1
HHI8wyaFxPAY86gusUjBbpdXqVHGW6tMU89EPL0by8LcL/oiO89dOpI8jeYiUSY0mEt9p8VxSgm0
fOo5Az+Vem9cpGrbHNhBp/M4TF2mhvawxblr7OrISbcYo+q9UIer0ZrHj5rREcRpYt2JO9pp6K3K
eyud3v3wYv7qK1hv8ff+zPqjIWZEarYae/HRHou7ymJGDG6I/Mp0M3FoSm3y7cVMzuiJIgppmeSx
2Y8XArfkhl1G3ZZuPgV/voifby98dGSVODnJCcAac/QYdID1EWllV5S1+ilIqlsCbMuNMVrDdrYv
3SXS6HK38WuP308/O7AkVg9XNfjyVsP1y8/tVZc+eVlEhDNxOF0c7TaHTOrHq1YpTDuXIPn4nR2C
ay3IBUEjIF8FhK+v8ovbD/QSvSx+c9a59eD98hJKza3K1CpJWyboZmdHigiaZrGvozKBvovpeKfN
70SUXpLWB4CuxMeQtATEDjqH8qSpTuGrU8gRdPU2ax2KjWKnl0rJuUv72Oe63wuvtRf3la7eTwsU
keMsyKrOXAeT+nECeNaLepwU3b1sE9dGlTbKTT834StzqC/thhc3h7/dIXqDJdykTDnOydOnqooq
21kuMQWeTNGg7CaNh9RhyjRkJgkRfTs9GLV4ZITMsmXNXjFgePvzw3kkJuENsVD7opBdvx8872vP
5sfVWMnauJTVol+WRqhecJY8tw0sE5LW4FUfcgSmmYaXlpOJsBDyyEfTbCykcjWdFK9oMCeY5nlM
9iluGGqoYUOCmguPAsmNheVjwmPRrHuJaO+XAdDwny//qHv/5fLpquDuRunLK24fyQKiCi5Zm7nq
ZVyYZy3n/7vO4NlKqepmv9Vm2EAYM9LztOmqczsRuCSnSYYntkRZugWThvV7jrV7c7S6c/AfYe9J
Y47OQXu/SjJdr+XlF05y7BqFCS4Kzeox61J3p6zoStlfGmnRXOum2e/GJrQ7jEXaVlEipfVkSSt7
rqf3RVXDNyw0an4M6iy1TSoJ9hMl8jZmUf0lEfG4w4i++9Z0/a+y7l8owX94un5SMR8eiofk6WVz
c/0TX+s4xbbeaA4xF7wnKI45dfJbXws5xXbeAKjEHb5u9rxPK2rtL/2y8wasBH7QlY/zsr2JtBnx
Mm3S1Tu6orz/UXsTs/KLx2v1ijDANk1MEqD/EFIfrfecTfvBBai1XTS1kZ416smDkwgDnhxN2cSr
OcmiFAMNck3TEJyD1pWNDJZMYaoCihuxCueGyfCLoqsn3MUaHr+BYx6Qndg+63muCzRYVrrgHnJ6
f7ByZW8n+VB64yDn96Xr4q0N64aBwNzJ7LYmwKzc8EYc4jAuruc8hQPW9DYrmRU5QP9HkykasmUh
EG6G01x6emMn0WYBYoKXIzKND0XL/haUMGrOEA9UH5u8dr2OpFouUDfCSyevSgneSQpzp1i86bvG
7LSrblQLF9xVMX1g6pNXmAV7dAZNpg4FtdYoFC/pZmxAQnEuKvRQUyB1bXqONBd9FPHR03stddQ9
K3Je+OqiZSf8ssC6XM7abZQ1+iNgtArBrGonD4NutQgi9Yyd3IxMHUg488N0oy2D+mEeFHHLsL5I
9iNnvEcbP/SpGEfT3iR2qdS+WueN8MJhisetXVnhI54sO/WSyso+upwBxpMSlHroLUPMl9NhQ/uI
1FWhBRdT1iEvU+FXNJy4cXBjr458am/l3p04/Xt4YU3BoEY6CARa+6HCWArBQkn6j3phxMDweT49
tGDhpT5WGDjDGYl7EDPtvGdObay+PN3h2WE9Xc7kmKUfFaodv7MYXgWJlqWDH1e9OQXkJCT3rYBU
4imFSbWYENb9LJsBXoVu4JfzJF6hbUdI90ephwa0OVyuviJmrF9TqI/lVvTkyuEQdDFjypBT7TYc
pHhrIVcqwA7F+HtnMRKjBP5iql/ZCM2f3h7qE1wGVCoEp3FgeLkPUp9YKn9vsjX1uNwkfIk0JIS+
7V1idH5YVn5Rla4F3/d9gBcVAwQIK1jEazbbTxs/wvo8ajU73dZmc4WNLA1ye1R8x2xRMMYuDp8m
kWdEBrhX4PHGr4rGf7S+/2c7kGt8W78/kP+vMuKW5S9Xbv7Et4XbwnbCZopJHHQXlfYPC7dlvGHs
ZMKHsMinVr8Mn74v3JwX1uaijYdeZaX+fgR33mj8bXx78LYNTuL/6Ah+VAeupfHqbqGG4TjMFnJM
VF/ohA6dFYkAa1QemGpyG7m8HnNdPVVu/4iA6i19MOB9elYfsJlG9OyxYf5wx37xTB4dl9erMLkL
hiA8g1PzSrp4UQeKXCL/HR1a+nQlTgdHHpyyeO7S9GZSutMkhSTH6Cwn87Y6A2o/vnZaedmJ+Pr5
kDQZHK4FKZSVl5/vzm2tdUMjgkI4SoKvTyeQXGTNZY0IYfIox9CyGIq2ZN4M34cQVKdRWP26bNyO
6Dy9nqBx04uayK2xYuBKtJqBjltbtfs8r+sq+HLD/tFr9P9n9wvr6Q/Pzk9l0tkwPRePzCMi3rCy
T/r5i89r/UNfXziLigca+dr+YJ9e0ah/FUrmG+hrrK38h26DCnb67zrJVNfqCnyEy4LIKfkHn5dw
3wjez5W8B9iYQv8f+bxovLxYfgE5wHHh+V67aigCtOOEwLk248gglMHTO8aoxjDNm74gk92t8vap
qWsXAt1Y7OkYaW9nN6x9s4HZmRL0G8Qa6hKZLcWmA8jqMbTUd4y2nQ+unj+a3dLvFg1TqlFHDA6j
/iEprIfaDj9UrbhbpgKdhIED3Ew+A2y9UecSX3YMFEBDwMeTSnXUl2d9bLoHe46u0YN+om4jfUbU
DcgqjlF1HNuB5dDg1/VcOS15a4C+hI/N5I53iC5nzFxx8m4ak9nHv0mKYKTa570WQp8kow2bilp4
krHhpuyrjJ+zqzl1Q+twyDrCZVaISzVU3X1ojdOZ244cTeIuDbq+3NkG/vEyvI8KEJuZnr2N2cMj
j3EG0mdTNrsUGOFhgM0EJovgGchj9xzb3uo03XaybJ7seMoPbp9zauyqzaSFeNlQ8YSR4WzBhj2a
yWjskp5pXNlGzTbV3dAbO2vZqouByafKKd9qzkAL03rSes1VjeU8jL2lM3dJ+oApYn+YpiI67Xrn
vkaH6zPx1B8rxrMMq1vb3Au9aE/JZGduoFa6F432+1LNKR+VYj7P5x7tpk4+VWroOMgZ+JEDvJwg
8zwbk07b5k3bXIzVDOrBQa6dzPMYMFm8jsVkeljMu6AuyczRE/08N7uUC201byW5ec1EE9Ws2w8E
A6EbaGbse00/4KRvEDahYhLRPPvqYH6whupGlaFDMTCRMxfLDzVCym2mka00dpo/1tNwoYcJoNx+
dnzudE1O8YxtTZn3CUYJwDer/UaTt/1YOSyjzbtOI5OIgvy8FwOgjLKsNmpb8PTW87Yuja25XkHq
5A8hBuo+1M7Mhr5KqhVY9Jr4YpFhHnSh/qjO4O+HhlDkvCb0Tqh3g2WsOcWKp4E5QFVhnOZ9Bvs3
muEPuQyNJE6HvFwulahEeW5tswq1lD4pPceQW2R+4bankt/OJnzyXjLOJLGs9cEQ6ZvCGNqbsVb3
jgHNA1P1p4jjAoS58dbqBC3qSlVO4m4CQ+Kk3cZth7vWiG7qeArfmZA+9kmUGkhj452DZgVlrH7Q
O2cP4az0lLC2TqrG1sGoFugkKOTLDfKOlpPF1J2o9K08J2nvOjsXDKIdzZtbO9yncAH9tpcHVQ7T
XvbGiZo6zt6d6XCaML0kz9et2rePvaVmWAGqASs1X0IUG+MWBvO85Sh/rw7RE4Cn99Kg2J2saA6c
NU6p45qwq6GNZkxo+TEYBC+X+UXtTjTvMGICN7NPM9hOJ5LowLMJacShIxMgKKlU4HhUrkcIOKH0
WnLPmsCs2uF7BZ6gMp3KblunzbeJyDR8oOM7w0zvEvokID+WwNGlwZSvzWlFU75jAc9PWBv1negY
FlamQ7oUtAYZrA2traP0F2a7bGbmCYD7YL85Jd5XMxmSbVOvajG2ee5aJq5nuzNvQLRDdIlG4gCX
NUh8YfUPNI3oCMj/XUooE2iiZJPmxBzpkE82g0zecrY71cuRVUVJYOQ+iHGZrpsoPwmNmkNDbrdB
WKDtcBcGFaPeX7jR/NgCxdop/YLQ3AzDT7TV8TMA3oU38d51OalEWHo8PaLHkwzL+6G0H2VYnOUy
4xUlPJSxbGNsw7C5zUc3C8ox3peZG22KRn1cQEHugGQ3fpen4TZMeTvbfvIqhRCM1FbMYBwZX/cw
ABgDTtE+TOznrB0gk+cAtxxDnk/69KmayQ5Lk9wzxq46MWD9bOxw/Bbd8o9qk/8bXdqL4d3uubp4
oNI7lritV/O3xg2n9berW+uFF79gK6FGeDs8t/P1cwfH8y9T9vpv/p/+5rdK42aun//nv56qoezX
v40T9kvy29r++/054eJ5ndv9bFFf/9TX0sV+gwDaZT1YhzZ06lcC09cej0GHh0MERQ3oAkqRNf/1
20nBNBjW8Tv8wRWz9ULBpr5BaEY1w7ICKWM9evz103+ryf9kUT/SotsMhymEHBu+lrWCN9DDvajR
iSLoppl5O8tUo9zMnaljHQKPg6gqhEhiZz1D6Ex0/aazWfhSQc2yUWycoHiXDabP07CJ0xG8vBW6
d0AryttmgrLum+g/8+1SQgtH7OmGN4LV98StQa6Usz1vf7jrvzhrvDz/fvkxTG7GSkmzwHbpR3Mx
VcxOYyA88ZwUfWxtSLZCNRIdprg+DNCONNfVJOL9qLjZibqo6ivn7y+Dt+8H8G8X4KgkVzD1omtM
J+/HnvcqeSrakV0YemZ61qZqdt7/b/bOazluLUvTLzTogDeXk57JTFqRFHWDIEUK3ns8fX/gqSll
QuhElPp2IuriRCmklXtjm7XX+g1sm2BRZlAkbVupXAhItb1PA5MSVxV0K9cRHkPdKa7iFL/6HmaL
YvU7fmVx29e8UijuFtsmz6wtsDygPEhTqOukQNUUsrDwRBFLWHoUBF79qujVo5pLPuZ8RgCIuynt
/T9THfX1zFBH9fGvoQKhwP+EMgNyXyrL9nSoMYdxTUvXHmjB6UNQ+NZNgbRtsen71NI3btK3N42J
GheqTaYJACOFM0Cd2VaWIVJFL7Qqwzcjt/V8IbaKBZl3OMrJnTSojqvGp7sz+xIdftP559GpIaHY
yJucffiVwJ8AvxsFhvpgmIqSYRbeSJTlygCai8AA1xbSQNdR0gCcsdpHGZWDnRE1IgKAJWpTUR3d
1oO16WpQol1JrZttyfzC9MYLrOqa2695IkE2fzpF2pXrpM9JlLs8yp7Unidk6FvNHnRStVH0WLwz
gXqgvaJu+YzI90elvorTQsHfPsjeg7bMj3T285dAVrpfiWIJD7Bfwr3hWRjj2al8g32mAGhIFdZG
DXpZyoPimvzCuDW72FwnVRM/IjxlfSR2/5QHJo6IVRa/JBT1nwUjxKJTUgIqpWF27TmFtcaoobsr
XCzvMZBI4mIRRO0+6n39Ju3S4pj0cXyboxcMIrBWXpRctg+aBLEWgOUD/kXFjV3iZrlKjCjdBHlI
EqAIfoAQin2VtRoWUT3/GETQrjkahnDgei+vnKL3blq/uK1Da9PmGpkAAFKrEl/lNEPykfyHzBss
Dmptglyu1dAS7yWva+JFG9f6tm1BIkat6R8d8pWVXnvi0rYS9jYOtZg/oji8MIP0xewEa1PrdXmX
GUWwpky7z4JM2uRtNOflNvI94f1H8mBQ6aAdSXueh+r5lkh1x2sTNNyWhVk3+UJvefFpScETRgal
96siY9p1pSSsBN/rbhsxyI9UHF5KQUa9MQ/qHCOOTNCllaTWPihUB28NK/F29bD7ZSMqVp1lzKnP
jqpEX78aQCudQh0rrEEL6fxXx2ZN/x6fmGWUCuLKTxVzAbUXoVuxQ7SKFWREXv0p2XWzDR1JWYtO
h0Jb6Nmvlw/vIc7p5mT2+BUKujqDR6g+PjtbRYC2aMjusm7r7Jvl8X0xoPVWbtVJGxlk1Dc1lebM
1/84xoDBUEugyMzrHfjIuJcNjMWRhaoRFlEnu/XarZvsu2rkzk+kLdE80Hm/N9h99vETEApra4ta
BE67rSr7tc46FalnS33NqqI4COBtFil2Dtd61q4C9P3mBCxA8IznCLjHcL0N2BqEnMdNSSw7zRhy
o84Dr46XWmXc8uPf3S6lnh7Ihr21XHMl5VmnLIApJ9uy1q9rV3bQYglNF3geOa8Qy2+pqiZ3mhfm
N4EMYFfPZW8raKEEC97O32NF2AFY8/Z1XcIK1eIXJP/EpYq7yhInVPtR1+XoCl0Cccs75ilHIFNa
9abdAZusqPGDf3/MbdfikeJIi0JqoKO5pVHdmFC6myXVUZkWkaBuLSfkuSHD9VAjY9F2Zrfos7p6
KWSlXsPds+7obzsLyFmivXBs3gg9mJIfNM+7PaxPc+snfr4uLMdGvCPIe/whEg3eVKY/Fl0i7gSe
K1tao85C8/R8bYnwF4uBWay5jcbjJ+Qf77Gh+94mQh+SqgNQUbugOcSCoApLQy9g+Mr5HZ3p4r5E
1vYDAUppw3EW3Igp+T7cpbrfR6Af+oWfyuhrJuhdGm2mHF1NxjTTb7aprKTfdTtLlo7taDdaUXl3
ApWAvWPHNv1kS7lq/dAGdFyHizbBy1oOIndfwAjY5+CTtxGm0bcRFQrObNFJI9Rfcbilc6IlO526
2HuR6dIakg+IPwF/pbXmK3WyqfBI3/KAahY5teYlpd1i1xZmt0az0YP+E+fpm4T98KqkCmKKvX8V
OV5103mNvjI9uz34pXll6l65iWztuyzayjWYiWeoCQIlJWvQs/SOZkemiG9GvxCbGEixAA9J7aEA
BigEvsOfCrexnsGeqUNkBVetQ7lUAb2EAG9iHkszf4Lpax+LpDRvzboHZhjEEJbrOFjaUqptC0O8
Ewvhh1t47UOHd/ACmUeU4NIaz143C3XqZT62JLm8BQSergrf/u4ESnLfNLp5G+owyBpyoSdKI9Iz
abSM9I6vXItOcKUovQlKxAUtbgbdtwjzp6VDPfcBs97gGugWlS5ff4mFBkS3oDZ3uZ52d7UleHsh
NlXkgElnw8Tc2iGoq7QqUUKqIYvz26pIgj5gxqwwijfgh5uVgzUiVse8kAEY/7DT0KNk1cp3de1p
B43C1Z5rzviOvh4VEmQ/NjrCnavIEfyVUoWfoI2gZyQV7G2rVTBB9+NQ3veZVWwiChNL3cdYOs/c
z0QtcX/zIzRL2wBSAbpr3+y485Az7rNjJZKdbnI5ESCFBfl9Q9X7PU6cIyXUdp2refKTXAxSBzwO
VpCpm3tFjeQH1dVygD559Rxn8qOfOuo+kqFVL0IFWQJZYyH3HtrLCzl10eWttG4X8gFuYsFV39Bg
NF8EvYx2CWfPkxn26W1a0HIlVXXXPXWqQ6E4AZlxIBj+FrAWJpoNLPx1XHi0LrXM8BGp8iW4sIHl
2t+FUqfiA47+M4d5gPCxG8VHrxCgFCY0NUNHlressexdaKkOZjFFr1w2lzgOd5CJLX0rBU53bTgI
x3ih14MRyrVrQ2tBLhv9i+LpvxJ2/MbXiy1Xo7VxRDlaSujBy+HQ5LVaBJdxad5WtPPfamzjANbJ
dFtbWBGhFRjPhgVvbVFbsUWC1nvNsyFXmbJqLY02jBpK2cYTgvK2oTbwswuSaq2olrtIiwaUXh/X
/RbJARRNtcJeW2lp73BAd70hFbhxXbQDmahGuGmyOn50fcjSiGUW3jYkdyC/FqkQ9BUdDd2nIiuV
EHfMrn3vKgfraDr1R8HTgnRpUtyiMtaGH56OZ3WR99GLGTvAnHNdfa8gDT26kCCUrlPXdiGYb1at
Nke0dfMdG1q6CbBsWTeGxZehvyPoq8KkSLmv2xjBzMCo/CW0PV2EAN7m9tbAmBp9LwhAr13WcUd0
epPvJc4xfymqssAOGPZ+moJNkaEL7SgWR7deGMj+OtUk21rXtiJ3a6+N5fbJQ958k4pIWa6QThNx
eVBE6aOpML66rf0CieCvSH7j60cUUynI28M26EzT2UdZJ2qLqqIyvuAaaeT73NP15APDe2qA/OKb
OrGVaJkguVAvHB0jDBJ1oPvstXVBARiMosYF7Pu1t03jqgV8hz3WMgMyv/XbXroxzBSN2lxUrnyN
wxfOSBQtm1Zq72IjoffU2bmrrdMUUsimgBihbJraQx5ADMlRrtHgxYjHLCNmVwy8bePFHpoOpnng
HreeCR5mD2KAedu73caOcqfqmVwtVZKRgCxYSqnF5bZIfV2C5osSRFR+1KlIPyAqpJvU9/Ld10+l
/KRepXnpbTu5kb6l2Abs0B6SbqKKZQxPSLoRRf6aJXEZ83jLzVVXclXZ3DIHKYoLilrD6L22sdaI
1XQPudWp5NxykjwlfU8fUXY6UiAlqZEx05gtAYBG/dAKkXTj9okAL8qR1DeEn1kaUtsZlJgFzZY2
Pg9KoCVB420Le/iHxDjMd0WLF4WmFQ5sYCV8xcGK3wGLB4UZMU9f4e2UGRJYZvogp6jDL6XQKWkg
1D4LNnHVq8qrGAiSunyNIvWNciWDzGn47zRCQNpPhCWQz/YuzHkRVaHQIBPkNvkuL2TtNiFPxJhe
GhTBQEYl12ErUq43UKd4thwagVob+D24ern4UBPDQs+uczPgHRAUySha7Q0dd/FFsuoCnrHUtukm
TdT6zqck8qs3Bf+oWokJQsAxAO1bLFC3pXoa7SH3ZEjl0rm5i61eWMeaQUHQUJtkHehluLE8wV0X
dddtXDG+F/NefQsRrjxqXY76ZSyti76I762sdfeO0Dc3buXW0qpA4ngZtob9TQlRtVqrvvYzcUuJ
6iqvqb0Sht0ODGtwayh+ir+4rB57C42IJIz5e6WS75tQ8taNZQ0vtQLutkomsQFbY7xL2Fxy+qRN
sssgmV1LZSevDNsLPwqDrCOTt4ErWv5B6UwyFZhiO5yi419xl7THyC5FCu1uFSzdfmgB6GUueZs4
S6vXvgyHVCVFTwA8CTeIHdCV9aJMwmtYibttnik7qirgkWSDJs0yTvpwp5cuGtIKPs3XcsY1bcCK
ufJDFeVbPZVyZluyK9IJXbJ3YgtGLiiE9lOl8L9SQ1m6ygGY7CUALw++mss6YhWtu0vQ8D2qATt7
Gdbdsy2rL+SYj4br3Oeu7C2FDEGdokMoN6zKB1UBDaQp3YbiT/7u4PmzLI1EW7is+NsUve1Fp0XC
vdAMiok0B7ZdL9y7jYiRK+yLpYDi1RqqX0WsgQsna+2tU9bVdZL4yW0BYGVHFcH8obixfBeVFsri
TaDc+o4Zr9U8ktaShiRiA+/wWISBfaO3VXEfu5n/BDXzJU1EdafAvrtBUelNgID4nGsprn6CCxzK
8z0PUaHS21l28ewkmf5atQIgHdXJP3JP9VY9clasgxKDxV6n3CznprqVhXQDSRrWoF+W96UbiwUO
QCYlQkkxtkklq3x95cOLtSdL7o7wKpMFLdL1//HArTY+qFZooeYNjxdnnTRquCYTfYpJO71OvBUD
GGJxy4tNkfL3Qi8fzEr7iSvLS1xzpmdi+gBx8RG5cgSeu4UTeG+yKz59vVX/fx18rg4ODvt/LoP/
36ooc9i853gZ/so/NXCgLf/FcxtK9m/E4r8IK9KApMEQnr45FXKqlf+ugQv8HWyBBhtgCZQNr3Xq
Bv9irFCX+y8DNjb/v2kh9Urf/T+pgp9XjwnNexr7HWUwpjMV6sjnhZDesdVg0Gs/BPTlPOT1vT3M
KvSFpJs8uxZYlSeTM1GtpuR/UvD4Jx61U/oCAyoB7NZ5PN7gAOZ5lxwoTeAn8EOOfpIRb91EmQl0
Xvb8VyBq+5QOmKUvOtBpqTbC9asFrywf4sK8yjySP2oBQfoPbuV/ZKVMREHkGftCXLAwOh6D28Na
hEUcJerBaevmW9mBbwjhP66CsJgTsB3K6L9LRV8DIpRB80PXRL79qGRltLkfY9iuHrKGvN6AKr6i
YG7PKPRNfB94KwPVRpEQHRi8gk6nrU7kVOLtoh5oF6KfUWvfKqfhwZKa6bGrizmPDnlqAunp0B8a
6ukQK0bxTBwoB8WCA1U6kK4CgrpPtHkltBW9FiZPKGK3tvA0mt8Ls6lF1Hic/K3KozZYFRiJaGsa
2byNBbXPcdgzUuMNDnHqQPyH47iApOR/w7C2X3qK6P9ysxxPYy+W61eahXKF2VVj7fw0CLR10PKH
M4twVGf856PRXaJ8ZRrwpr7EhU6K7xXIWdXpK85+T3TXpZTdqNieUSXmLS32xrK1hdtIrX6ksD/3
YSEUFHFNZcZra4RG+/oVcDA4gERSNp2vez7J4FEzvRzIjjKQL9yExAXWdkff7Dx0C/yNgLWoBmYm
tsQrN6dqfXnLT02CBXHIGFyhYO1Ywxl0MgnkhqINDVw7qPjGLhXsju5j6aHIi36N9EJ48Hx1hRVS
tgINfTVQ5241o9Vn1FwnfgX8Bpx0ODrlL6+W819RQsGOYDlrB1kKsu96FZP8GOZrXePg7MkyTtAh
nSs4ZtUWpcF0LaHbQwIeCleXp+OPfYxWxiCZQdFZkg3gWee/I6XtozRmIlzrQadvKW63j73W2DMH
05/fnDDApQdnVWBZyljlHgJVoRRyJVyjSmXY/b410g8rAOes6CKsJbKGRoJzkuXe0Xn8z0dIjZJb
hWPEMsZiX20iBU3u9MK1Ke1zKVw0+o/LAc6r5qzngfNB0Rw/B9hYHInnU5iEhlRZZODXZa1IKAZr
j6qQ8wSU/ZXv28EOOLy7vhzyj3NxFHL01QrEByK8aKxrAzOUV4mKTvBUKE+Xg/xxGI6CjFCjTeA6
dZ3o1rUj/mjiN026asL7yyEmxgFzgi6xiLU818no/oXdRsFJ9dyDIPRL8uWlxUO6de5rpd5cjjSx
zs8ijT5SU/ixJPeue6gkewPsZVt57cvlEBPrYKCBDJ0c0wRKMAz25GDJzFrGXcZ3D01audu6z67M
wCnWsaNfB3baHQvXm5OFnRoV1zBFQAxuZHVMC4E7V2HiUxLSybdZ17zmunF3eVRzIUZLrc6dLksy
QuRd7i4U+jILeK4zh/IfeR+kKZhe2DrgkUUqOQoCuazKU7tyD7J8bzvAk4Vtx0Vbsgxi69rMHktT
mTmSppYe1tZ0CgfOMj3p869VwYmRQ96DB0c+ig6a+g7vv3uPRsVfzN/vOOMlLqWWDx+tcQ96kG/V
RoKb3CFicDnIiIY6HEFDzsfZA90clPXoShVDEKtaTRDpVo/XiYraUEgdrsMyZyFAQLkcbfJrnUQb
LfQoCJBxTDoXuVg4m1W0l3LxI+Kll6C1b/sAIwuAtY0xc+h9WeOe5ZyjUY6yM6nTayGwiZu7D2JW
bgurWmHgA2vOleXvlN+AomkLScqBgFXLKLh2w0/H3UWFvfSEH01+jLyfTY3zoFMenaamiLH29WAT
WcG2ULRti59dDORNEnZO3v3FSXf6hUZUzFI0ED8NRfeQNi4eDfaOKVy1grLQorfLX2fqGDqNNFrY
jYZZmdaxFtzqPhfTm6x3P5z8xfEoFAnVnEP8CLf0dfsZhmHSCx08c+jjnu+j2qqExugV91Bjm9Cb
OxxMreKH1OeLvqteldr85vCKa7PvtFEiDTGUez9FyCrHiqY3MF3a+/U9Qq1LBVaYiYitFs6s1olr
7OwHjmbe9pH6zIG7HKoEnINI6ndTtaKLbFM3dy1PnZVYGMH341E0ILnO58ITW11C2NE9hNRSVhWv
bHwz1Dn1g6mT6zTKaMa7WndtWFlsA++tqHIs2H6UKPoh8Tgzc5PDATQ3oPZJ1ceZsh8iY8Cz1T0E
4jeXrmFNj/HyWp36Nua/I/D8H0+Y3zd5zVBKatGBlS/M/P5v8hiDbyGLtHBU8CGjr1IlZQcWqHcP
tnQ/mH4nYrYUlHT3F0MB0QQZHx4SZrPnQ0k84NY0ijiCWfoC2O7+R5POvBompwvHMKoVoj64LJ3H
oCeJtSBY+IMfH22UuIICZH42czH++TThmAW89+8oo/miKcsIM9c7tDLaqFGJpgYUJveqt5107fny
EWmk7ymmeYWjvWpFGSHmm88JK0ydYqc/YrTIgRYptioz1L4tBCR/VGvVtWB+PSr5C1Nw1iKSuDMj
n4wJbcQYagrw+EY5ok1tMwsqPuFV1NWLOmkXZq8uVfm2e7i8ViZ38Ekg+fw7aq1e5TUdSlTZUC9V
3jQqNlxSPaSD/12gUQrvD6+WujXdQ2I9ljWgGbNaasoeSaj15UCTK9PA3fTrFcmj7XxE3G2W0lDi
ALbx5PgGtjhPAvjny0Empw05GwPYDR/oC0h0kmBXcqYgwuZ7B1/+ZTiwE/wby8QIpHTnkJWTJx88
J96svM/lL0fgk0gtdphGXnjeoVaAj3doMUXbrDnG7wG+hnG8a5eij2rwSow3BbJac0YEE7MJdwk8
GN7DA2tqtD4CdKE8ox0Gaj2VypPL+2vuKJl6kZ/FGC0NORfLuNWIoavCliwYfbXOW6ebsgt3XVZs
hfBDMOWZLzgxryaiQJxdFD+oB4yOlsqQGxJVxzuYdnPvZ5hli5BGLq+SyckjDSYMFGmKTOdL0Taq
UijiyDvYlbbhaSwoyIvb2cwSmRzJSZTRWVHpgl+2KMAdXDtcVEYGW2FOvmMqBPWhQV5swOIN1NbT
9yRmj24rWqV36M1jFecbB4Ohy1M1saF4qFL3hiGL8sGXLP3JMrdqlw4tCA/UHJ9hNjVt8uDKR5iq
MyW/qU/C0fAlbCVJ7ODzkXiKXbhhhjSPr3+q0YPQPJXhXJo38Sihb/A7xmjPJBhGS3QVvYPq9tUe
AFKG4Jyabim276PUePGtIrgXzey+8YO559fc+EZ7qezFTIDN7h0K886qn33ttbR+Xf5UI2+Urzz7
bHyj1UAzj551oXsH4RpH1622Q2mhR6nb8RfKZwTIypC2Kn1Unl4o283sqamFcjq5wwScLJRSVprK
bRTvEEC77eJ1pr146Itawc/Lo5yMQ3dEk1BoReliFEePEb5UeoNrpLOatVZ4D+Aiu0WRB4MDjWr+
xfpXdIsbnxuL5tconBGoQpTJHEcGErHFgGEu92GGup48N4ETqQUVb9gn2iBapY5pEa2qZlVucNoi
WIbo473soxLmVSugOSj/zKmqT50cp9FG+03q4DlVgLMOfb7CEwDtmTy8lxBgQt6zuMY+d4EKTZNw
aBlrB+gHCKOZmZ3cjXSFRCgYioy46fmCQY81sCWDk6V1eGUPmO1l1dGczsVaXeUS9M8wU/pVDtJz
m9hp8XB5HU1uyJPwow1pZTKqasN0C4iQVR68TOFptnj5lQWM6hFUjwC5DltDRUzqfJB95GJGW+XD
sQZ+VrjNajB+7dGPvuMzjCPMi/EkJVfkEqDkg5mnwETFx1QlCEkWfTGc3kdLtxJ1Sklu5R2eu2RQ
scQ1Fvx4ElwbrbJRjL943ZyFGzbuyQEAKteJwpxwIshAzbgP88/ef/7PP9rpkEYpv6MKLaxNYqT1
PknevOq+02ZmbTLrAWTOrFlsRkTAzsdh21KtmB3rEp/xJQneInEenBTMfSV8YEuCgXZvL+P6qgyC
GeGx6dDoCPG1hjt9HDptQkVKhgsKZynlSu9h6VpNhbiKlJpbY6AqOwCNtlSrpIOSF80W0JozN/5h
4f+xZCGX0V6n+YRI6/n4fSH0MhFN3EMBNFqHAxNU2aqvlY/Iy48Kc68I/dVQBFNScR0K27q58uI5
37Wp3clT4d8/YlShgkWLj5LaeodMOlowscXifrYpM7k/YNTBLBjy+HHZ1dSQwQ3LhHQgl5ACty39
StNRLKrCXrsK0gpxua67FrVU/Xl5FU+d9AP5BKUFGkLauGWtN2oEipzAZRqKuLSqoKKlHgshvV4Z
jmauvKztri7HnEwOeC7AVMQsE6W30XFbpV3th1XGcasJxyp7CuqdrKwT2OVQXYCuLivz2Q7UtSeF
a2ok6/r18g+YunAG8QdEUIdk9UuF8uR4aErTrrCmIuf20Zgr1RXNlpkbZXLRnIQYLRrTByOaNyTc
YvLcp9myF4+Kns3kOZOr5neQcREnd10RDXCCCBGEAQ724LE1KkQNvPva+xmGM2tlKt1hcQ66RACw
pXFW0KPQlHdWypiifY+vUoiIQvHDjWZuw8klCbcUPUJwLHSozjd9LfVmZgOOPbSwO0rLXRraDygl
K8mb33eTQ0KPErcc3ugsxfNYUujnHf7lTF1rQmVDxjH5lQIb1pq5o2xyQRg88GQ+GEf6KCFGFzot
U+g0hyQsEJn6cLuNXCHAcd2H9vLKMtMlrSOvjBdYtttkPnpcb5ru4/LCn/sRw5+fLPy4xMrZk9h4
vv/m5ujJe3hKvl+OMbkoqXkMT1qQUYNe0mmMyExdEaiAd7BImzQTSXQJsZE7x90Y6cbuZ6JNj+h3
tNFiceyg1zJAyQfsgbI8X4FZRprk/vKQJs+LkyGNr/pYDQMPl9VDKaMvj/BI+lc7+STC6KIbULNB
As/nEFfLUn9wIsS63X4DgHNpPee9M3M6fX2EPy7Wk3ij4wlWiJ+3dk3FyLeXcnsbIAwAtTLxrobG
BjZAaQsdUhMffC3aakqFIEu5cFiRwRy0ZGZux4dKoEuN70WM3EWFzzfubTtYXP56k0sEiihwDoA8
VFnOFyTIcss1wo5T0qt+FZXRX/W69j1ulWQmZ5o8TE4CjVZ+1mRaC/2Kgyt4k6JgGUKMdSPYV6gW
Xx7SXKTRqpdsiDeNR6S413aZnOxpRNC0X8XJ2+VAk1/nZEijlW/GcZUqENLx7nOahad/Bh7A3csx
5r7PaO13atQkeUWM3niKXAUOz7sUROv/XZDRgge8aSiuyDIzB7ay/Yv++WwSN/1VEK0UUezlnTX6
/qKvFpHastAiKUSxukcc8FcntofSm1lo0zP2O9Do80PzhUPqMGNGpqNd8ml25lpAxODylE3ewyZp
LxBNVZO/sriTyyItGyPpZJLv1tGMa0TQjAWQ3AQ5Hm2dh550jVLTnB7h9Mh+xxztVZSVgCmiO0er
4U2UoO/on+msvuLkDQWaDigtqnrwrs8PhFR0XF7cPa+K5FcQokeFIrr3WYvLXN+0sXh1eRqnhoSs
3xcmeVA2Hq2KuPQrHwIYlWtg7dssQXg6tWF5Frj3zoQacZP/qbrRDlMHCRBKpWNsV1Eh86KCvQNg
0+8KCwNrLq0AP1M32Sbp1io3wyOyCYp1UHcro7/XjOoRy5x9IZbLQBCDRV9228vjn9oVGn5XwKZk
IMvaaHvLA0kzwRPo4HkQXbUfEtSNUoAQvb4cZ+qo0sASYxqHuiLCKedftfG7tGxNRDRC56FzftHS
ufzvT62a039/dBT60EIaU4j8QxKDU9EhEwQIULykXbXMuSDjYHU53uQLHAwxMEAJpjsqnecDciF2
ZnBYGJDVZJs8C9RNH+hYlLSJsXNSaL9FaOFzqgfWInXa6HtngQW9/COmFu+A1gLoRDlQHwvGK+i4
QHFj0JLzLDsiol97QX++HGPqw+kDiX8QJeaYGf785JwJ4r4qscbxD3EYPRW89heAndK/OMw4klHa
o46A/L5yHiTzsq5Lutg/ZAV8w0p0a+iXOA/BIPxZpDWXtaW3M1nW1IqhwTgIuKvoao7bR9Rrc1zU
Ov/QiUeneKrRDEOjXLJhhEbHzkpmhjhcYeOcDj0Cuu28ZlDvHNX3vNCi4u5W/gFxzGe0puTq1Zd3
bbzzWvtOSu94f86sjsmIuirLKmLiZFejow2RUC8UQt0/1MWanCcxY94tXQkV0qGUaaCA2X7PNHNz
eb2MXDiHUw7RCRD2INvpzCnj/kyhpRHaag7YhZ/GRg1XWXQthcvq3f6kQtNK8J0PWbdVmyWI9zrY
93qxdAFrOLNl8omSKr8EmgROFTLPYnW0qjpXzBRDBpUXNDwJSthNOyG37yCRX4naU9N+dnG6RIpn
qQj2TVfpM1/8zwVGePpg2LbQrFLG0PQsRb/a7QsXgRTs94J80dD/raV8Wa5L9ZUu1ky8PzMCuDPc
85yvKAbLY2HW0EjjPK4i95ChFO/VP5CoW9bNzxDxnsifuTamYqEwAkSF3it0ntFqDrGfcxMH0IFS
p2s5esTJyegB3i4idYa18ecZp9LkA4cICAq4zRhwY1Uupu0JF7Sg/gp8kpxwLwXezFnw51ZRATsC
gsF4g6NgfP5EUil4fUSppvRoK0RPWesvrbdOfxPiT/nFamZerBMrg3AapS1uXVxnRi2VPJJbrcAT
9JA0Id0EYaXYL6q9kYMrE3E+vf6Y2ZLyH2fPMLzf8YY/PznDBfAP6HzwDJf0cJPaEsxs7Qqp9q0p
1c9YGS+c9ldf/hCuQg/Fu/eZ6MM2Oz/5zqOPtmHumm1jdpQ1BBeNLBMpvB5dPANRQm/vB/bRqrR1
kZo7uyk3spis0lrDrHiuaTZxYfMzhsYKnBURAe/RhQ1RAzGRofKhY3MllzIa9j86/xlj+m0RFktF
eYVTj6fD3N02sYDZ/hbYYOqZ5H2juDZeyVjDh+7BQjcMF7UFrQ+6qnNLeKJoAGgbaN0Af6f+N17D
lFM9rQvBVvfdh7h1xVXqdugHIO+oIksZLZ60K33b17ixIxA50yScOA44ZimO4yhAB+vrTjhZYMMB
kXWOR1XJ+ImzOfpY3/L80/LvfP/nzGoaTpbRajoLNWzlk1CmUSH73BAqa9787jPRbrwoQfzqwei3
qr63zU2SvMzEnNg/pzHHVRC1N6SUZgf7NSgWxY2r7bzk2re37XuZP7gofPA/1aLCtZ0JPDVYWjxU
RShK8ggeDpKTwTp2znS3bB03PKj1p5i9BZ+FqKDIUKEp8E01nU0kzD3G/3wSgIWDM8mnhClHsn4e
1E6kvOpQBj60+XoovNqmBWeyX8rxzDH4VVUdf8vTSKPc0gyKHtEdCiVRXy1hswnFS5zLa55EigV3
comowLITr93UvZNllP2tB7tr/2M4CaMdUDHwHtinX8fGyRS3SBL44jDaWhCw2hUafBQN4Ai64ifL
mc85dRTwZhgYsRzGkDvOZ7az8cSNpM6DUpksVaXchemtE9EC3WUqWguq+SypsCzh1RtqtB66eHIY
4EjWr9Foe7r8YyauPMb9+7eM5l6Xa1/BRJEiFSW9NLYWtvUWGKic6QYGEtHCd73lbPV5bgKGPz+Z
bAsS0PDc5gyWgicLXY0mRua6+fyLoSGUDwsI0BavivMoRaprUBYstmsv7XJzq1TWqkSTz1TzTx8t
D1VZ+nikXg46zNd4LSO+BhCNhxi7Z/TAxVyk0kVXojYSAsqvU/SmokFx7HKUqb15GmV0mSD045hZ
Q3FEFsJt6cq7KrvHCBTVq+e/CCRxcMNQpbs96Juefqmo1erKrgSWB4WuNeCxdJtoxi+VDbiRCsec
yfImZ49kGZE9GCfUY87Dlb1mop6jwtnpQJb09x2SyH8xoIFaR3qMJ8O40BNUBbg9gTM8yqyloh0l
MVkLzn62+jeVZ8hDt+r/BRrNXNUJcd8OgSRXOxiRu0b+cOm39RVV/JVU1Ii99e0GyYyflAVe/3eD
HC2PVtGcvBzuYb3f+f0mC+/SBBthp5tZhpOfi3cVJaPBJl0bxTFTmGm2Bk+DfGoJNUSJ+vXlkUyk
yHAF4L0NjyedR835glDCvAkhJoCzl+MVTUybTFmXvoelt0lpBxvtzFU7dTLBTcAsCcQ24UZfrROU
2ofR5x268sGv21XhYAnRzfGFh3/lj0PiJMpo3hQtFmUhARTe/EqwajeMe5D9ffp2ee6Gf+VSlFHW
kJKJQgtnLO2gsBVm66y9DlrUOSsU0Ga+09yIRt8psmK6qSCMDxXKoqaPjp/72WYvsp8/XB7UZCDU
IShRArgRxyjqCvMpqRRZ2pnYrdTsWeqUYyGiQJfP3NKTK+Ek0Oj2AJuUa87wFsTMm8RZGp5nlvbD
jjNt5sqY/E6DViUg9IE0OOyyk9swj1LJigO+E+TtZafsA1ps30qfnpSauL8uT9/kfjqJNYz6JBZy
R1Lb+4AqDLXobxtc67ZRZ96WhvSZFwbCglH3jjhWMrOtJr8aWh4mhwWFyvG2QmwqUt2KDr4hlgnm
3NAGkth+jFXMJDMMH/7mXMIZBnM1CNrqGMhW9CKSzRrhQoNCpZYE3MTQzWbW/NQKoeyL/ylEdJn/
OJ/LPrdTI0Xx7wu/xh4ulfv5I3YuyGhjeYEZ1eYAUQmk/ybtzHrbRoIt/IsIcF9eqcWyJMdxEjsz
eSGyDfd956+/H31xZyS6ISK+AwwwgwApdbO6urrq1DnHxqgYh3ww8zUSB1EcnzH0kD5TXyFruV4J
EmzAtB0KETUigZ+VrixdQ4ryldehoPGhg1T9z8zC+SK/1ZsxI+2DKjY/wJGsAVRLviVVlO6TxIEb
t1HGrV9N7W5wWnPnqbG87TwJci7TNGHRjlPkuk3toAShQ2Y6+Uf4PVanGOYkYxk3L3/m7MwXZ2Tw
VfN/ETSVusnNnpZ7s4PhkrqdcbD1Y+udNAcmq+TcrBagRKGAKtdM7wlnPPNx16Y1pL+1cKJCQ7Jw
Aj6HCpue7WCvQUCmCB71KVw5mMI0Zc7tUAlHs4qb/NpiP9KO8kcySaOA+a9opXwLPTZ8nFkPrbJa
xW7Z+tkms3kQFU1e/F0ZiMvfDkpCH+egki3pr4f2+jckUW+2gadyeSjfmHJzosoN4h+3bYgCH5Vo
BukAts4KXdc2Mj9WexVusTPUNbJ6LDUEbHk1Z9/oxvv1Suv3tXL3xoUurC12FRlbU840QkOoynvL
28jjSJY5PtHg2HVNsZeqb6kGSXza7my1vr+9VOFpNuDDoJLJFPoyxfW6EdeSCBmDB6W5CvdkuJb4
zVHnzfouTCz8VBomabR6Aqxe9vtYDfeqAjNae4jkL7n2Aj/pamImPBkXFuc/vziUjdFHkjaxqEj/
mQwSZNZBvIXVZluPwe9I2d/eQqFHXlhbhPZURvYQ8UWsAZydyupxjrmtX72j6MCVCDGWMuu9z/JW
l4vyFLuTo1dEe/y9jH5E0XF9SkDoi6TnoITn2iMX4rWRlt56EshUV5KoPTV5vonSL5MJirMx3cTS
XVvrmRgPZnbg9m5M7bWKpGgvqR7R0oOuk6bQYi8Vs9TDvOcJaaj/JMBfqNy3mL79wQTHm7+dPeQ2
ppmzDGOalqILn2Ok6ujjaLVbtHfIh255KW9zeOj6bOWQCU4ABtHgm1nNdR7817sKlmC0PIVWJbio
TeRFjzqsmpEKvdjovBhGeGzlY2Ot9fLmc7U4d8AfGTwGZT2LhCyiWCWZVdmaJRoUDgUj05S+1CFa
FFIJBaNsJX8el4ki4JxBCULNYCxe47keD4kOA+bcrE/oixXKQ28/3f5wgnN9ZUNd7GOE2o/vRdG5
oSs26t4xtpB4Hx769qUK7e1tY0IvmYvjUDVRgV+2xrye3ETzuwgu69fmbtq4paEHe9WTk30u99+l
Ek51mJl+37YrOAJ0d3jHMrnCt1umvzmJvewkfXR2evsBOSGkip66YQW8Kgj7pKGwIYHZpvi0JNqv
za6VHR8jlgqu4ndurU2wipwPODiSi86M+F1Gq0FBijWVregMHYjNiHi4N8HMZd6n25sl8ohLM4u7
pdYyj9cC/eowgT4j2av2vXoIq3SrR3/dtiRyh0tLizuFQkypVSMLQrFG6ir0s2T5r8Eoaf8oLoob
ifbnw2E6nFX/beEiamQ6dWXkZaBJdb4b1gMyVl0ZuIxG/P8WNgevi8sSAuSmJgeKzr5yr/cwt0j5
ea4wxC9xWaHGVq0EQ6F//7esZfE86jSjsTwN/57o21levaln9rc2/ef2ukR3GftHa4lREwo0S+jU
FBtOnEkeWIYMTI2V/o1cz73cVx+ivPlZdvtO/l39RgUAfsdcXiOWELoLvW5Qg9Ax0Ya+3lVUUiqv
RgLlnNvAsuoi25pKxhhwNJP2q7tygkPm5+0Fr5lcFCEg+vGmPsVkryiPSRtshwzatggmgbq+15Ni
F/j5OwLy3NH/v1UurhiY/LKiU+P4HJvRpghMf1+lGkSuvSK5VZAc0r6LV0wK3YccaH4dwqWx7DQV
E1SS1Qz7VJMd8gZuRE2sNldKy0IjCILO4yxMSy65mRClRU1DpjCvt99B2QXt82ojS/i1eEzNEyuz
QO3idCdFEEGXyTsm7NVNjIpIJf/wCt5SANHUg+qtXM/i03Bhb3HMY5RVMpiXGW4Loye/7N2pONrT
A9TKSCPuZE91U+0+hlR77dUo3Mv/DC8HoRyplBkk16iSKveZzlSZae9oB3+87fxiK4DB5iuT87bY
TsjSPeQhTNAYFGGtHNWMCuqbu9tGRLcmVHHyPFvC1Wkt3B36MCtsUoxEhnJG5ejU6d732yZE65gh
UFT4oF2AjPY6bphq0M9PfUo4oJpHtAmdZ1jB3mEDAhdQ4PziN+3LzEBEAkJo0tHmKDGblY6VG1Hy
vW1FlAGAEP3XinK9Etvv4MpAKQSp16dMm3YD2upKejQkY+VCeR3uWia6l5YWsdYcEs9P84aLMvCr
eykxUncAWnRoYFDfVWFRbX2tsZ5kZOjcUk/Nj5GaPNV9/7fVW4Er+dNwlys+OvS6nW+DEf1TeWon
dwgQwUgq+6tt+gws58wo15rv3JcRsrlpmAR31tC05wawNdSBvFI6v15jeRC6A8nnDGymA7xEEXgF
qjuo1UTnKYo2VtLsSKtDa+2yesWTvNlBBiKZumEoFTTY9bfSvInHkg8w1UCor2EITBs3tp7OyH1z
N6rRs5p8VhElGXJwP9VTYEYvSlRuOvOjlv1okcOe+vy+7j/AmJraT8Cg97L67Evqxsh2TfJBCmEr
wan3tz1MVCPU5iQWrlyap+QU1z87jZjVl4OCJLM4RX36FHbgMaf83giirTxO5zEKHpoUVG9WBo7b
BRCs5u1dWdduboVb1dLQY1N36MKsiQAKP9vFD1uc4hjhjaI2ANma7bAZosINj7XuHW4vXxiNGPQE
/DpzmSznz8pyLPmYFYnb8ClyENGQV2KR8ARfGJhXeZEZBnVZj1KIAeRV4UXk26vq59h/ub0M0UWo
XlhZJNaVYjt8AU6vanywpO0AyBQWv0pyqPD+4rPdtiaqYQKrZP4Z9AZes9y1drIh+C75NOQPmjpt
kNNiZh6xD+lTjU5PpZx4tnbSWpY9n6A3J+zC7GIvc09S8qmnBFAFOxvuOZ0s0C0Q0FMQIK41Z2MO
itsq5RqEWPRAulzu/I0vvmHYh3YSz89yzXuUAZCwMIW5H8PZVaSht/dWaItB0nlWYeZsW0T8sQZQ
Pxp8yc46otXsubHC8HHSHWovpLa4xtkpPGQX5hZhP7KMsNMr6huO/50OAPPUz3m6clUK0ybw3vCR
AZGDOn0RGZ0q1Y18AIKtegijK0VwnOyNMn33GCxFMwT6mrsilV5gusyq6Pk9+/mv7WXwz6Yy7YYe
233y0RvrQ6OjYW1YbmH/dsL31G8uFroUwQs6qcoLC2i7xNOBXD7J0TYy46cMQfp3wBuhvIdlZR7s
oCe2iNu6EuRV3lNaORVGuVELaELlYaWsLnTGCxuLEDy1UIKlvRKda3nWsbU3Y/rdrKJtD8szjZnb
X0roihfG5j+/OGUchzGH/TY6p1bxVZHCnWdYv2SUwW+bEQcvhjyhjmCYWrYXp9lsS78JKiZvCg39
eCNBAcU4Femxy/N7KZ4+FNkRvcn0x4rZ+eC+CV72zNI08/7ReL5e3tDKmZVOmC29eptHFjKRz3r5
pem+DAVq013uanSD7qZyDbokvOJs8nkuAegFXk/nxb5K3PrRBGk9JOWptbHCYbjvETa6u72+NSuL
5XnoWtaVOluBZBKJsGLcejHh67YV4W1Kz37mNoQKfNln1ksA3OlA1q1FgTpXgo1ZfJALaAw2A2MR
7zIHAQ7dOmqJ5nw+LrYubgcj0EbuORlafe0fA4Kh5kuUpe/Yu7kmC56HvqBlL2O+qVth3xOEk2ai
G3s/Bvru9r6JztalhcXXUdHqi1W1Jje1fuZIBPfeY1mupgUiHwCxBlAEGABMo4s4L4WDhN4T92RV
H5lUHPytjXyto4Rbndx/RDvzQUkPklztM/9Tmn3IvGrlg4kCFiMw9Akg3YNIY/6FFx9sjKcOtQE+
mA53MHzN8Aa1+q41jW0WmtvJiJ/fsa8X9hYxCzHdxmlS7Empfc9s60ZriwcpH1eyVAE1iM5oD+rl
EPyjr6ovxj5KPwmTdGAYrO2KbWU9OP3oFuWREs5GsTpowwLbTXktaNlWGiDj/YI03HtW+t8vWPho
GMlFh7YUY1TZS1sZaHc6GztaY6AUepACZIWRdIPn6OL7dWonGXHDY8T2tB+Bb9qboFCmdy3lPyOL
jxYx8Zx589AbT/ewRGvd+Nl42conE564i5UsbpnYqDOtn+bEKiwOnm9vi0E5rKJFhVZeQSRQkjFr
PL8LLvzd7soot2USjhwVWddroY2qu2RwJ0lK97cdQHi0GFidKd6BntoLFywU5KD9CFOBYu6svyQ0
7Yf8YCDvpr9r78Bj4PCzJtGS/DEJcoMCxDS3+uRN5n+bIaN1ulKeFF0lM+jj/4wsHFrTG/SBZdIN
Rw1NV5l6FIP60dqj05nBu6OtAfaE+4dkHBSQKtCLJbtOaNkVki4yrm1KCqWiJtqAfg/2khJX28zR
KW6HfbpWsRQ9DJlC/NfqIiTrQVpMTUWjYKqro1pPG1OR70YF2pg8202dc2+N3Vb9rneIh4fOL5Dd
HyzDP5vRxymOjpr0NKMlZraG284k9Fvm16gMA09TlpVGOqqlOjk2uR51kti6q3R/Y6/yQaxZWSze
SOp6NEqH20DmgUFPy3k2x7V6ptCPaNe+CnIxwrYw0vuZnJJexedctbcwnnkytEbOuJm6FYcVr+b/
DCE8c33WvZypglGSoteqZtzpR9lqXISi3hMd/10P3f1rM7xc5KjuWE/hDFvVdw6mHm+TVTJKoWNe
mFlkJHodSTN+gMljT93TOvvISKoThZu2eZiHfcBrr7xlRNsHZRuz1EwCM4a2uFqKvg9KVK+JX/3n
YPo9dg8tmpd/7tbgsmdJIoDutM2u907Ni9iGtJQ0K4sOQa4fmGCMjGDlC4m2DuQWc4WkpPNY87UV
SbJqv42j+Bwiggmf6C6mk0pVWJEyJBMR0I5Wtk4UuoxZJ2yecrMMfd7ai1tGY45Om7wmBlnfhm7W
jt4vfwqtjV129qZwoIhWPeU98RLwCrzyM9DdsRfvW29IHLvr0/is638V2Z6r7k56QWw8rIq7219N
uJ8XlhaeYfRZhQJsFZ+9rt/P012Bt6/sjsFtIpJT9v5B1tYCoNgmDwtmPBh9XdI/dGWv5trUx+e2
BPBIgyu/KxotuZ+cGG2ReJB3vOd2YRyZKwgo4fMXwoZ/LS/i1Zh7Q5FBrHceq5HhOcUHbzg+IOSL
eNMGCEzgqihyVNEPYJkrt5HoCJI6zGUtKFEYCb32I5S2fU/NjRi26vjrkI3jPSLxf4Wj6a+ESuEi
mWhxoBhAJdHUl4ssAztPQvJIrS92uWfswwBF9Hxv/Kg189QVL2nvoLT867Yjic7JhdXlcLY6enaX
6iSWufIQNKeskMAhfh4QgkVd77Yp0a1zaWoRpdNehQYuIr1Mab3X4HbK6qEOfZorz7cNvSJgl3WL
S0uLQC2xJjmeUS5V7mZhsitDgBpD+hsUT+xRtLC6fSwniPPSz/H6v9oU9eZj3n+f8u5Dv3ZU56P4
5seAR2CgGCYH2sfXHtRafmoFOdU8syq26JQMabG/vV6Rj8IY/6+FxcaGtBigUcACbHvbNrZ2bOxq
2i72TyZsaLeQCb6ZQJA9i4wvHMhwAwPBcXuTy0wCkBF63rafOjfXBtVt2vYkJWvDkEInvTC9OIQ2
QsC5N5HHV8leIX4jVe6kFXTGzQal+ZXdXF3o4q6yrdQg0SbrDZxnQHob0w/3TY1GPcCtu1q/6weo
3Bz5sUGV9vaHFLoKY0x0oDSUld6gIL3IUn1jhsj4323vH99fORjCE3jx9y9CTBGiLhBXIIvQMSiq
6tHK7owg38GLurIQsaFZkmxWVCWBufb5aIydIRkpwupqvhuSCeEh5W7K9hJo4NtbJnQN8iO4Umae
pGXf3NAj8r4ZxdSk8qZOwlnfdBfW9q7UjG21BhAXnrQLawtHDLQ6pmfFBkrOg2fTQYfd2fx2e0XC
vSN1oeuA/sMbmchJdbK6g9XvrEefG3mrad8iuA9WPGH+0m+C0r9GKClffyAbhYSgkHjM4GkSBLxw
gKomE9y/aRIdJC1yk2Gt+C+a4Iali9YkPsHU5nIQMPKyoOo1cFnt8KU3PkpatZ1JeEGx7jXUNmFj
GJBnsoqdkWvWJmg2aVbuCljejkX654oeuCUUC2Ce4bFWljBFT4qUuKn5LSFsyM0UPuSvkQzqLPs9
texLU4twUox9G7cxL7pIDu5quXJrRVnJBoWHgDcpbEg8TN+AzmByDXpz4P2j1Q9qYG8hcHZLc9ok
YeSukjwJjYHDAkfNKAY50bXrOHbbSU2BsaoOXtAnbfRqL/mohcJIUqADcPs0CE/cKyEGPskY/OIq
17irmxgYP9XKJ8+KN1V2TBAgum1EGHeRzQLuC7gM5Or1kqq+qGPDCmOG66RvRmSNH2WGcR9vGxGd
ayBfoNuZt4CieeEHzIuWRqwV8VmeMjdKHygiNUBHwJ1n7Yop0SeCrgoYMXLM1L8Wb7reSAsp6sv4
bClbedLusiTY2sl4LChKIfGyv70w0SeyqInAGgKwiPfW9e45ZdIZWUssGWTTTXOkVSNn02Vrzw/h
vXxpZ+EKmTz6Ep1lWg7JGYpVN4Dpzqq/liB4YOLaK3blDsXvOl4LXMIPxwucLgG02lALXa+vS5IU
pUtiRdYd6x4GqvJrkP5Kpmj7jn1kPBT+LcZ+wQxc20GzE1BsyBsZ7qsirnbMQATOmsKP0DUujMx/
fvEu7oI8DtUSV48zml3gLJLPSmzWoH+PfbPGt/76OlpeMxD4/bukhSN6adb37TjHinGfSajvGVB2
+hvl76K+M3P1PE72YyJ/NpNp4/dPQQPSqi7vmTGbAnUb+t/S6ilt70FqOAqX+ydGztq5gjSUxqfb
ey+6D4H6oy+mQbaBLsf1toSZ4pm1zt5nycaRvqmmtDOaXwgMIq9wzwPFfw+c9dLgYmfsvtZDswVB
K1fetnGK7YxnzcaV/rTwa18sa+G6tFisIZSx0rS/M0jopfggO1+MaJsUa4pfohhKJ5x3gcYMPsXm
6x3UwM9Jw0h46yzvpxMfunr4efsbCePMhYXFxRN5g9LYJVWAvsh3RZVGUGEVm6gxwt1tQ8IDzwyU
CekWNZblMFSQ1nZYq9SOnOibR30v7o+9B+nM2otf+HUu7CwOvJyHvW9IFHGoKA9dj/zDaQhPkFvc
FVWHDvfGS34E6nPbZptxODl98WBF/hPc44dsHOhk1CsbvPZ7FoegKqGObRBGPsPuGUSH3rA+57MU
e9ne+U24howSfk4SI8pl9JBJC68dJgYob0pdzpFzwMaXx6qb3H5tTldUs5qRrlTlKKtwR10bQRnR
6adhimki93+Vgf6khfWejqCZb6li7SNwvSu5hIhJULPhDaauzuLglLk2OcU2E3aMIZ99W9v00qFL
jx4ipBbN3fJk5vlW1yFkYiam3ZjW33/uuaQxNi0oXuhv3g5574yplGTYlj5KU3fv5EwlJ+0mk9ek
fkRn5D9Lbx4QaLfVUiXz9ZSpPAaZtIe3uneMj2T+7v9nTaDvr/eTklFjmSaWnKRhqHp8BHv1IKXt
Rg7jNZ5PkU9ermrhk04cp2EgwaMUTui1S98q++OQfX/Hel4LqMx6geZZ2lCoBqWIqJ+b/k7Xg5Nf
P8R5uUmmeiWfEKJ77QtLi5BsVJLky2rHeR7tDaUbB/jrzvG2EnNSSm3+8vvxIRmqOydNP46Rukmt
7MlK8o8ziZQyyYf6e90mz3HU7X1foWxv3cX930E/HUa5dlym/u4DqZlc8JY8oeS1tEt8kGDZMiwU
K1EfWITHPvMT2OT5+Vk/PUeGBpn9XTX+VOxgYxubWopPCN1+MFL7FPiNy8jnSnwWurhFJxJM/lz+
XYTDNm+LHi56DlPqxXdKZJv3XZ5qL9qklB8q6R1SlmTqs5A7ryqZkdHZOS9SM5QthgjJCZyPJuBW
l1tz32RMH0JIqh5u+6Awl2ZCilF+GKhUy1o4YWeOdIslbOXex04q7ibLzjd5UnymEH6U7fHZ9qud
6XV7La0/3rYtShQuTS+8sgmaoRhLJT4nTMCjCNKBU+rUtaqr8CTbFsWu+Y3Kvl5vpgp4jFyPur0B
nSsnmR7dekdE5CG8uEG5UH11uGCujUwesn517pHeZs39ZGX3QVwd4ratXeBGK4Uu0bYBYYAdBWlK
yiiL7CePtbq0MomHsBp/tii/qnkdrYRa0aZd2lh4oNpImRn083p8WGGHh2bKtqs5qXDT5tTKhjiH
OdGFEbtEL9pIHKJSM+wT/1tByyEI230EYeufe5pzYWnxeUaHT2F4Npa0f9A/cOXun9sGhPt1YWDh
ZEWpe3GAcMk5lO8oZ7kx2I/VFGZtvxb5BJy2kcekMveF9KAlFFmqh7GD/DTbv2MxgBtAyDMgD8rk
2pmNHtUmuWAxzO3k9M6BVa82EYROfGFjkY6BKYrHJMCJUevtalRrULW9vQrhbqGCzncH6M/b83oV
Xd0wuZPGybmM811VN3eN9lTGzc5njPa2JRGJKm8d2JpfB8/e8LAwteOXmdMSYuqwd9WAhE6S4n6r
GB18/a3qx6fO92RIYCppq3vNX9roPbToFJ2MLg63uQwbp2X0bmVL5p875tVPWzimJQ1DhD4Qr8uu
2vTDsUlMd3UqX7wBMzp3rppBK78ISZLfpe3QgoeAtXbrAx2I/OcezWzNd3PvhVatORwlq3N1v9iE
JvUFhnVkN3iHmDsXNKVyg0wD+Jq+yBBDS+lkK6fKYFXSvpF2TqxutPz59ucWnPUrI4sbc8x8+7XX
cJ5lD0MNQQs7dhtrjRpS4L9MNDG6zDQF17K++HJJMITkCEAIpMjaouAIzcFWwpVhzfvzkwLhB/WO
GZzJO2zx9bzUqCtTwhK/Y1fCnxS0xV6xTgYkPre3bv7NiyqQ7jBPC3Ydohl4ja/PJJojWiM1vKep
KDN+1ehHKwM7Pkn131SO8k0XFv7K4RR9rUuTizDgFGbaGArVCOCfbuGNnxI92vqRsr29MtHXmsc1
IfaaiWCWaVRcKX42KSNfq1d7t0MX81B2h6B9NIxkTdlUEDsZ9iI/nImfeEbNv+UyPcy6pDWYcj0n
gZm5maEam8Gp1p6vgo27srLwPzkpkGmkZ05Ksx/awY1nGathjeVLaIVNYxoESniknK7Xgs5XiTZh
lJxRpA2a6RMNa7spVxLN2a0WbmcgrvuvkcVS1CQIUxv10HOZW/0O4MpnSACMbRA1thvqebJrpNbe
RlO08sATL45S8cwSjILQIsGNgrYFpUiRWlaGcCuXNXqIfb+12j9/n7C+/+wsDnAiOX5oIr94zoro
4GQvgdW7Tj5srO5w28sF5xdDoPfmWUvAW4vD1FclnGJVlZzRLzh48JRsVf2DmqiHTlJgPYyD+9v2
hBvIaMGrZClE4Qt7mtNWgVVlcKel6p5361ZC7SuxVtxDNEUKB4pOOJ1BafzHtRMyiT+pSc2yelD/
dBZ8F3HwnRXLDwGjo2PrfejtH31k/eU33qaZjoEJbAQeh/gLLLcwBTzb2drKBfHk6ictVm44geFR
3khmOu2OF0uM5AfXTAftwe0tFn7S/9a+hP0oeWePY1cn5857Hjz9oNTIQlv5Jhv2aZuv+I/oJQ8T
DGqJDO3O6fLiuAdq3bC1RXLOR6l5adMkui97BXgTgKuNlKbZk13Y7acM2p3dFMXRFsnK73CSRE9l
lzl/3V660LtMiGJnxmfaOotjYyIXkEcT3gUL3BdJLrkfLBnRH3/lbhChkHirQYzEax5lFXXxMe1J
bSZHYo+9KeldalUtgcfIKlcvnuDo3oNZvfP09q6DY9qT7/T4n5QeZ/w5Tp6GYMXZRYu++C1LEJI2
dXEyqDhWVPPoouseDPludWpS5FWXVhaJ2Iz3R5mH7yzHX6Xc1XUXFVrN+HutKSw6Jpd2FhFW1+q0
1mxOrlxou5R6eRrVmzJ9plW3kroIXZfGOrXjOQJCv3odJJrIdHxJZuO68smqt3T/iA2TcVSie7Xe
BtJnydrFyibqPt/2UlGFhtT6P8OLfLPQeq62sKfVOXgQDx37djdpbj7szea1dQZ+yO3KZMVphX5y
YXWxs0VbJX5gt5zUyHQlsKSziOPqy0FoBSpHi5oWeHptsal+nY51N5WkMlAB+TU8ff0624XQGWnZ
AvSQgd4tWaEZ7ZMqM+b4QRgZaNVdzJughv0EwbJkDbglGhfmaoRTa0Y7KfS/rt0E9HYqdXqWnm29
3TWqcg8e4+BP+8b8DDeC13c7v9wZ5beoeccHA+rIq4ehduA18y5cZIUhma5vhXV69ooPvU+TCq37
ZM2IaCtnC/Ok6wxdWBgxKiU1a8tJz5Vl/mp7+Qs6W/shVb8UIIUG9C1u+/4bc8RMcEIw/dC5gZ1i
cV1kcRSYZuTT8ioeJVnZ93XrOvGDr+l3zfjHXO8YY10E+1mZDf7D6w20pSa2Q6/vT55qdb9KGS1d
JQj8LVSqYeDGdr82mf/2ZM8WGX6GMQ/LzrJqGPpV1uc2FkfTKbkccgkFhbCv7xvJfjHH4VfRS85x
kqvuQ9t52d+ZZn398w0mmDGMOp+PN/C8PoOGs5GC4ZS2GqXKb1lmuIlT3jnFSaYHftvYm2DN0xJM
jcErEzpCNOivN7jqjLjwY2s4WcMHiNN3sW48gOU4hJm54jcCSxTrKStSCKCM+eaSk6YhrRANOo2A
usY+3zh2vFOl2E2DNRiFyBSfjsEJ+sNs5MJFx6m2Wxj7xtMA9t0pj2jpzMyHWfxye/Pmzbl6w4AY
QthynkxlihJs1/XmWWluKmPUjic1+uqXf8GZfvvvFzkjNF5g7GaOCvlN4HLo/6RabI+nvAr3iRe4
ehYiu2Y+2glc+pmyM6evkiPvwNne3TYtWhqwzTkHowbBu3axNDXqtVbha3m1p7hOWE7bXtLXLnDB
h4LlkBIV5TiGDZfZXjMoYRU3tM8lB+ywVfwdjNVdGeShW1Fcub2i+cGw+FiwRVC5wS8UBCoWTqGq
E9QNtT+e+kqSt1Zp6tvQkMJ9GzTdi6S10Yn/9c4qIpOb25bfXKgwsVG2JbcGgAVEe/GUCSYrHMfU
GE4FOjCB0sy+WP4xOdpshGlvwhcFCOYQrz+YrEm5kqjBeJKZka9LY4MRVf3Tx/NsBLZUHpxcArDR
XhvJptyoBy0cTwWdcoXk3Ok3yK2v7JfghqFqQ1tIf22TL2spuerrVYs4wCkxf1rS3qBtkyRH3QE+
3K3hHGY/XnoFTdj57WNBALBs6wUFV08ThdNJU6V9MBpfuyk9jto/kaxuVHWjVM+tswYIFXm9ZoAz
pPcFaGNJPFvR9J0q1RlOQX00vIfK/tR5FAfiX7fdTmSGWMt47Tw69oYuzwEVw0my+FhAOBTERd1k
LD60hXXqk2x325YgXMxtLxiPXqnzlnRyuaxXVVxN08nUk+yerm3zOS8j69NtK6IVwWEDtRRxnW+2
yEzrITHzSDfGUxjUqPuajvxUaYb22MXE+Vxp1BWwt8gRZ5Ze/qWATQX72t39aKi0NNCnE1Xx7SA9
RkX3q6vcyor3bVi+3F6cKNhzGc8lKThEWOK8+otksY5aBynTQD71cQPl0S5Qpl3G5GKpvZj1XRIc
xmhD82TlsAn2FKugcOCDNYlPC6tNG9USlF3ySW1hqHeSnTRAzPVbK/98L2HiU5gGhhOL62wOkher
GyeLIo7ZylwoCsJcY6R/yyG43RdmYN9JiZ48ypNXrtxigpg/V+lBvc7CsJTRF0ZNI6wzS51O4fBk
1+3eS06xYriOZ/BWC1zmsm9/Q4HDXNlbPDTGMbErL8dhOuPeSp76pt856p2ZPBRNsrI0waVCA31u
DQDutSjbXC8tMwwry8d0PAHBuZNqAKlpt6t6b2VSU+AevCmIUzNiaka+XptphrLJRr0YT+OgRG7o
VU9MEkZtd2qKtbaYyNSrhgE0GzYJ6cJD0jiuwizNxlNbbOImfpZ0xNuMWt3azI/f/k6izbs0tXD6
3BpVshtMJcYnJVZcYr43rQQrgS8A9aKDY/CVZv6J650zeNLITTSMJ7PNXUV/1H+2Ha10iKLWalmC
4EvUpZg9869ykS28Dio9BKpiwiLEhK4EOFGdft/eL1FsImmnKkf+/gqdu16MhECZMugKi/GLpzz8
6PkH5loL+b7q/5cAObSOsfzltlXRV2Iehbg0Cy3JyxwUn4TjO1AJ94Y0uui6HjQtDl3fb5/eYQjd
CoBMkAe8OUuRFml+b7E63MH3SoJvsjGctflj8SYamJgfd9hZHFnb7KvRlPhOSHltR+mf2Pve78PH
bNPed9KHcQ1gIQh+tANmqk+qcTPn/PU3a3wqVJaUTCea41tfBueYuhLUCJF6rMbxGGjS7vY2Cg7w
PAk/6+kw7gKE5NqgJ+dTkNTFdNIHAxxnnj+HAb12j8HLfTGpP29be0thw8gx4CgbYTFyAmxem3NU
P7DaoZ5OZan3R81CPG+go7Wx4r4/kNfNZPRR6YbI1p7icNAOyGhnj6aVmJUbjk5zitNpTQdFcBTp
2pKggJiFG2A5EKMqqGqoTTOdsjaQyR4hgOzK4o8H+Fg5+Q8D20gjkYjPoefiLm1k29flvJ9OSuQg
kBRDv5XIQPeb+F4b8pVTKIhjKA7PDEiUmBjhW7wEpZYjblojSzIH16uzbTdCtUSIrqdtO/1Y+aiC
fBxrMysQYjZEzcV94w0lX7tmaZXVnApVPjDmdCg988vY/kySR8N7ZrTjAekXa9qWxamUdyqTxGW6
bxx/kxqfUjmQD6EWu7d/l8i1qXpZANaIsMSJ6x0PJnNi7K/lmaB90tWHqI9cffoQ/TmnGzLckDEx
KcY4MpyNi1Du2zCrqAZn1uyfdeezRee1TB7y6h8y6pco1De28+iZR8n783cQhl8VXOFqBiG9cCkf
3daZgZOzW/8okTb2SdLsbmMav6tvgeEGUHzd3tG3H5qBONpO3CeQybyB8Y8yBMFQ2U8nQ84+EE1o
o7V8weLcqmDa+/uoUPptYowr6e7bO2U2C1kzzmUygbXICHsHuk+rIWiYyVdJu2ucz1O4Epjexl1M
AG10YLaYC9yLrazahCGeABMQ4oxjuB17DVqEFwc9TLnL994fgynxmblhxoQXdRp9maK1VlJLhs4B
lRNVPeQ6/Tvy8OCbUoQrPe23TdlXUzBMUJZE7ObNY2Gc9IGgO52Kn1mZ3aVSu231+lw1g9uUwRZe
+X3tZ0yxBKeh/tA35VM6wc2QbPLW72ja9hs9UVa+qMiRcFib8wLSiX+uj2ZMPUSZSYlOSvo3wH53
3Ld0ttRD7Z+bTZSvZI5vAzwPNI4oUN8ZvLCMT5TVKy/WFXagp1TwQ/vztJ5xCOYSaC0x6/SGfwse
czNDklM+gcHdw9nCuQjaF8kKV0qLb6M6dlgAYDyqHiQk17s22ejiaGXIsy9Q3Uhp944TbpmJOI1+
sPWclW8kOnVAXhg/5KWp0gm5tlaNRmo09rxrWbT1kmJb0AUZxlU6/Tk8XldzWBXkJ7xkQfxwQV7b
GQqj4mLkvSfh/mboUsNEZG7MYA0vt33wK3Oqz8pQPPaxf6dJ0FysMhbO+3brFyy8ET/MPC5LwloT
7aWgPs8RwPGd4xjvyV0TuXmBRmQfeluYjuNmM8hrGDXhXqP2zT4DBlGW7w6vrfW+a9gDufhg03LN
jbPUrIywCm1ALsmVSF2EbtD1PhtSlxRNxzvX7L9n0yeGJFbrmaJjTSbOOuahNXBp1ybkWZupKTwu
JFN9kILpMfHi3wygvmjqwfO6LxCUWUgKrFQpRAvjwYarcjjmkvS11UhKuriXY/lUxPUmqh4k9RGB
zZXTIFzahZFFMgF5BS1yI5JPQ+e8/A9pX7YcN6wk+0WM4AoSr2SvYmu3JdkvDNmWwQ0EV3D5+kno
Rsyo2bzN8DnvUhexFQpVWZkl67ZikDv0zwalZwZeZoIE2t1xke2v37hL9xIiUlRCbSC7MLrzsSXQ
CYxFX0GFvf5G3AcCXljLvsfMppDSHuvX69aWZhK9C0jhonqAAtPsIJh5OaJ2Amu0Hd4ajYXa0Jyg
g3L8D8yoKBilCkAl56XdsbIJmI/gxxwT+ZyYQVrllcLBXLdyGf6pxnMQ/aMkh3LIvMRKu6JqgKbV
Qy85jAD2S+veRfZbZivZlqVJA0MAeA/wTKTorDlfojqyWFo3Et4/rQM7BgkXi30j/fXvo/lqZbY0
dWHxqot7JBofu+bDUNSLe3MN6r10wcABI5GJBgzUC9RQv7xRNKxLOY6WjjaguwK/bndNMLCAynG7
nsVfuJWVLCTEP3Bykc6cPQWLwcSTc9BkOIGQLWzBrO6n4OB6vj5vlw3TyGBCKBtcbHBLKCPNDi6+
Xa/TMZJhxcPKfeuLXSRAynTyzB+a8VJXmyi9GT/sBzA/8iJM0LedjyfvOdFu4gNU7OzMjwL7l9Vt
mnx3/dMWHsPnnza7YdOMFpEX49NatINOtz1LfUtsXLotrGMM0rEfffZoW4f4OzbUddOfzn525Z3N
ysxTZ1gSq5cwXYtjoh+taO8USNL4pnHjNAeevtoo2r9pYNQfo13Eg+Sb0B7KHfr1ay336dNEkJdg
p+ww2VuTfrTmvianerpl+Gfhm7v4e/pUMr9oq0Oj3RQeOuQmPypWjvhn3/C1Ycz2kOf2srYklWGD
5sLkBrzxHiqfZv+9NYifISfpun6K92YX76Y+iCHPdttwsWPaU5LuM+AAU3H0hjenjI926LA3o3oo
io1jF35b2mg72ORTFjgdVMm+p9rfpmd+gtbddOVu+cyjXxvG7Gom8eDSamB9aBcPSHEPYLWCLB9h
B9XhP/kyEN/j39yvj260meBhusLP7h0REKxCFebgdYkPiXunBRl7Hb0NCD1bGW+y9EXoQUXC9j55
HI7sxtzaqCfRbotJ87Es9Y3Bn8VOPGhDYI739qNHH3n6PdPuBlBl+v3z8FIZfpLdyzuS+cL0B/RW
mCc9uqd8A0oBGq9MxCXoRx1WVOZBcAwlDnTTnTugcvS0ZsCTIwStB4OADG+2pK6mI68EqEGHwgxT
kXOfWeQ+H3n/jTcd6LKGca2b77O3/nxFTAPBtIE4BiVT0Ouff4iRy6qTfdKHE7YL4DuB4chvEpmh
ujODqW5D76OCiGdNUl9UxjanZGvpRzr+hFSajzL8dnD8EW+s1tfAoJRD1BdEKAeVfsljaPvqoNvT
gnbfkfrgqRwYmpE8HrYNOehr7EerY5lNqtkJsypp3IetdgOGdPfNOWg4FuLeClkGiWUP8K3tMBxA
+JdAMovHYHdEEl8cM+M+vbdc39YOyTaRe5EFkbmR4o/YxTdIMLjWo+h8uHF/TYhowTVi/gGfQHyA
vCSeB+fzn1gxYuWcA0OEdlhAiHbc3LceUIkiUKk5zbijctq2I//RWaemZLcTidfSK58NgBebADBm
0IgjpkUIdv4RXlqnOu/SHqXLEbAp7QG8JVBkix9E5twU4A0tzRrQNHgagSzbaG70KoiifC9M+tR5
03Msx994Yt/GtQeRQ9ncyio6IAX5BJElzHuQGNaGoYdD21HQQhdTv22tneWFbvfUFwC7uSRg2soR
u4yKMLHAG6B9xKQo/s7unFK3JM+9og+h/g2YTboRXCJDuI2QKLx+x3zGphfT98XU7AyVtWFXNat7
XLvkqWYFmpdQHBXkEd3R3y0n2eSFBlQfhKGt8Vb2+ZvMyk3x1MYfedP66Lo/SE/3O+u9r28sbgem
M+xNflj5ysswBBOiymWID5DlnytUR0x6oomnPgS7ursbNbkrCqPZcEbIptAgwSK06A6IQLjlDCTy
GhQ4W1umG60ZqV/lhRFMjWbjbHTdrkLlcmejHfcUswJNuENRbJPK8+HIOJ6PE8GroSW7xrTbp+vD
+MQfXEw2AkRgJeFB0Tt7vlcBa0VnMm36UIA8yjVBHtWBb0wTztGe5L5xjp63H8Z3WwtofAs25J1H
/cIA06kxHksEG332bgIvdP2rLh9NYG9HIw+a2dBsDlTD+UeZQGCpqe3D3oueCrpvxaPB7F3X8APA
T5UM46ldCaoWlhMm0XBDwMCrWLbPTQ4V+q5opsNkVgdTegMaqv9kUND4VuT0EMOcS66UrdtrbT70
YYE7Oo73rXnnmnnQyH2OAkp3I8YVEN7CrYhpRMJHdZEinz1H4dVUG/p8wJgM95CK9IDo5Na5Y/pd
87t+kXm0Y2uSF8q9znYTyJkUBSCgbCiOzGaxY3YGMlqjD70y8vn4k0baLuFPViyPHf8p1xJoC07p
zJxa1C/vjtG0xyobMUAJfTQBhWX2x9VOYN1Y2RyXTzUlbve/w5pj/4pqoMJ2xx6JnoPs7poBBteq
Dos20E+GjBbgSWjOOB+LNiQFpFKxPQCRu8kbbAzIURVrqPLlPaEgr7rqAUG74bmZFr2TGboDMRSE
4dKcDt0bdcTWLUIvg2a6Drhm+QOMCEFvRysH4BOyM98dqj0VqGyFzJsHR/nUNmUbObgXq/jRzvcN
eXVzubeL06TfO1At7div2vbtFL3uJnQxofzBwq7Z9/W3UX0c/aHTHbMP/04BBQlytDghowTgJQpR
MycYJUKCACoHaC95Kvu/2vRz7F+uu7Sl5QXeB82JAKpeClfqWuGy0oCJcXhvzLtB7G338bqJJa/5
1cRsaR00VuPiyYawy59dmvkk1fZTjnoE2df6sWkP/94Qr+YNeV5V/wDV9hzS2Vi8d9OWDyHhPboh
qntj+BVr8g7dXPvrY1ucPmTIwaYDrhYAO8+3rZlGdmtmsOSAquwu1xzfKIuVwEPNz3x7Ao+Fugpk
6bATZrsgK6Y8IbQYwh6sef0WBbuAV9+y7uH6UFbMfCIHvjgtrg9FJwjMSO+g1c9yup/sO8C9/jsr
M088MoH25a7CYMibPuzj2PCzegBVzMqhVi72ctIUTQpAQ6hLza5q7oKBJsLjKxxoisrhnUGqlWVR
v3BpAb8NWR5Au+ZqD5xpxK6dcgg9YBnIC2fP1QMIWvzVLNaif0JfEbqsAVwHG8tsLOCGNyuJFCbq
onhJU3bSrY3VHNP7wdIDD3K23vhY0CPLX2Pyi8YxYJy7qD8m7e+MFa+s+J4O8q4drcO4Bu9YPNpf
vmz2rKnQsifsssOeqV9tU/OtfDu5vvm7SB6ZEtwcV+b8stlKnez/Mzi/8YzIhuoXFGHCtDrmD/XI
gDV6JfWOyW+18afKf0pDgnj+sV1NMS1uqC+WZxu3hZI9mkD0IWSeMDaVNgBEFWnWSmy0eAi/WLHO
/UliGjlEVfsBXRaH2vQNqRbzxl7z+ovX7dd5VKP9ctidUWQZ67ClEP7Loyl/cP2+M6DjGvlWSVRu
RGj3FgTCr5/+JXcJ3CU4ABHPEpTdz83yqI5TyIENoRjBmj3sJTTp+vHpPzCCYj5AQGgdg6VzIwP0
NIu0sXClmTe0NIKqfTQh/PvfGZmdyVigWcKJzCHMrRfWeb5Ojm2xMpClLed8GcjsdKWlDd1gEza8
6DlKf2ng6r0+iEvCZRwnhQ8AdAkZATyozqeq9zyvb10DfVTJd/SRIGEd3bRuFXTc2XgNen2aD3Sq
FeNzWdVInevoUa87f2Q/Vr5jwZei0qy+ArEOBSrx/DvqiNlt6tpYsjyBnJ90rPLd85L4JjXHHFpM
uUNGP+l1JHWNXOfPUVzawECnhjEcs9qlBwlEXb7R7ErP0FHHvRvHKYYTxJA6hjRtuVZ7XPpePCNU
SIzdfIFB8FIv11qoFcAjA9BWdFz7Laoq30NZZgyKyIlDd7K0/fVZWjSq9jOoMwEymD+bBnPQE9Da
DGElv5v9O22OVWnjbvtT2s/XLS0cU4V4RNCPhjelfXe+HBIEdHmfw1I2WPbGrmJySM0aGrFtR1ei
joVBgUgI1DCgDQAadr7yzCq1ztZRBwLBnV5lwFNNJzCPRtrtSPi368NaeAWiCIRMEVRogfqZYzlH
WtsRlBBQWJX6K4JepDrpnYLEWOJOT6cN4Ngroe+COweKArzHCh8NZU5zNpF4vQGIaehhUVO241NG
Nx4YfI/dRA8NSNxWdsiiOTWRiOUBW/u8Pb949bjwCtEXOuqd6Ha28P7UWnuf6d4Hc+s1B7iwcEqB
C/V3C2DLi971xOMgju1zI7RFBAqGOoiHKYBA3I7Y07e6XXsgLq0dunHAEYMtCd86c+pVGbukRQkW
/TjTLhkPbVPTTZJqW4+5N41bvFXE+Li+XZZmU7UJYCZRCUVv92zxXKbrEff0MPtrcesvbytwav2G
WvHf/8AOlgwZJQOozXlNvE1qF7T3nRFycDBl4/sU9q3hN/+uGI9EmmpFxP5ABwSqEefjMczKKbJW
GiET8ZtLy10/ORt0rq9swgWIsULvAd4GdLGFiHW2VKLJGoJsoxGaWjk9Og5vNxxR6c4YjGHrUelu
x6FtPjyaaiAbkOwoHW/YXJ/Thd2pdARUQ5WjGhNmV2dnZgNLNNMIPZSH2kzucq/ceYzdttTcxmtd
Tkvh1Jm52T1q2JDFAkeXEbqpDoVkZ1+61cYefsGF0jzbE1xABGJwQ0F2MdjQV65x9euzlwisg8wI
FQYUoOcMBMNoRFWBVvpQGMJ3I1x5U7TvqYdy5W1Z7nPd/pNr5QoIbeFA4r5GV4bCVYB1cFbA90Cx
0GD2sWuL+Bto94vXQlpHTf8mnHxnkXIFFLO0oA6KFoBaw6AzP/+eUcQRlSiYtajVFSmKu1F5Sqps
xxsGVncnWsGmLQ0PsRdQdopJUZ8TEJjZZOqCcDNkcTDpSAgh18+qW8nAv1GfUiT1/n3DKvkzxGOg
s7l45Lfj2BHRSjMUU+crzgp6cvLkwFEV5Wby749wYEj+19j8qU+mfvAqtzHDTgKtIo0qTAu8Z3iS
xA+tXCONXghj0UQOmBZAhQTt87NLMCa5mbkQOQZKAU1riJpRsAal08qJX7YCcDh2JS75udfRsybq
IF1jhk3foq6SkL+kSNY0jS8J7VQxAkw1ygIYIz4Jdb/csAB1TF1rd1gmaKmVft2m00Oh1+MDnubN
Fq8CvLy5s2UlpAbKCBS+mgCzSzqALzcecCnHrLJuSn0iPq6WNW7iz5fN3BFAfImiaxUCc4g5zj28
lwxTXZm9GcbxhA5BE5SDdJ8ReuyhjcnzMHL4e5d0YVM/6t6+qFyfTS8134OeF31wK0DdpROLLl2o
HCKUBPXfzCdqmp5yzYGDQKm7a94pej9rsY+gI0OyFVNLa4/KNlRPQVhggjrhfNwxm5xGmJoRAoTc
HTLstSDPALG8fkSX6qcEeT4c0M/30rw5LC/qksuOYYtxUFuJybQPfRTLgzNgehOv0J8mPGM2wmOv
IsI6O8A37QH/PIIE9BuxSXfsvH7Y1aNrbI22qnaDObGg7qUV2PhlP60joGQKcEF6bW7uxj4SG3S+
51vPA3IHaoXkIJ3S8YuiMjZtD+FAK+PHWBoRplV/a7rB3mUdj7fXx73kCj0Qd32SUUPddHZ+K1dk
sp9sM6yiND50nh6Fdllmv+24+dFzZAuJUXubIa+tlcBo0TDSngp/idrU/HUaZ9QSLaNmOGlkV4O+
pIiLXdlAlQrkEBYbb0RurLx8lnYS6myAvyF0QW5vFiNpSVcPsZ1b6LY1qc+Sm6EBxOD6fC69ukG9
rvQfEZsAvz0z0hT2MAB+jX0EPW8ApVJQffZbR3/10i10rn1B8SJ5SXXNz9O/gMSsmF+Ia3FY8LwD
fAyQkLmy0yAi3G59ZIaa5k2AINj1a5RX7hTY4MI7clH2O6mTaTt5BgpyTKt2FXPFjWC2t3Fo9Vxo
IEIjRptt+6SoT80qxm3h+QmOa+ATgO0FqczcjSVU04mppVZolN70JACK2ZpW6+yF1a/l75e22P+Z
umjFyMaxoFbOrHCytgRyisQ+UjMCZk4ccW+dzDUd2qUE5pexIQo+d1V9NpLazDC2zi5vxkrejlzf
9Vp1h3fFLsUbuzRDw8p3GhmDuK+gZvR+ffkXR/wJalb8eZAbPP8AgFMkrpDEQurCE+iYaN5KXd+Y
7vSzJFnrpxPbF8laEXHpZlJPbkhBo0oCUPwso0D0aNBYirdUYt1kg7ePHBbYo3lHpz/tK3usWmS0
h1vmliEEmDYTPqRy+/0IqoV6japo6Q6HeA7uCVyT6POap9MjRqEzNuHl6ioUg/MtarSwSkiQbHN5
N3a6b5b6jV7eM3Ko+RMpogfm/dQjtuLdFu5HBBPoaMMaoL/fnU1J7LImt+zeCCNxh5V+kHG0HacI
MMSPDH0Q11d9cQEUjSb6jtSFPEfkF0Nf9WWkHkQIlx0DJH7FuPfK7LUnDgCGQEyWm6TNt7nZIZoO
XZdtCs4eh7p5SIp2q62mgpfeTC74Ewg4KNAXCjT4+UaUI4m50PBqqfXqZTK/x3bkRzl/ppJvnRHs
0oPHfMqGY2u9msUaImBp9sF/obJcKBFhJ5xb7zJCOopUcSg1bcfHG6PJtgVUR1FgNejTyuQv3CrI
/iAgg5C2qhbNbtAUy+HlZWaGtiWR0x8D9I368Z/HtAYMlfs9pGJJOwZjGwfonK6ixxHtSte/YekT
FIEPcuIoiYL66Hy8lHRpZoNGJHSZ127A4h4F1M3Z7rqVz96EWQQK6BGCBRRegeyY5yiBnUvQGJog
1pfR3mC/DNf5ZiF1TGrU8q34Rgx1KKMNFNuOelX4EZKZ3bQry/JvPBp7Cq+Q90mQsD+ikMEw8aNR
xntZ6ceUrVUILx0hEleKmBevZhCTzF/NuV2CizjDI6itux7B+rZi35N221hHPYKylPtxfWoWzCGE
QVsQ2g2hPz7vqrRQ9TbqAbF5yaQqetDKr51DjfddIiFW0apaFunXdOsWgIfwcKiDI4eFTBayP+fr
btC4gPsxzDBnwGGTXxyCSJxuqJNCHfmGuC/p9Duv/thoWuDQg87atUzM/+cLHLxI0H2FGvbsxgMg
nGo9OpKhXNSnQTMJtFVGp06P/o7eL278jbX0mfXgqtCajygxcfcWgRzk/vr0X+ZI1Dyg3xJIQQqC
mNl5H+K8YEjmmyH5zh13GwN+N/JdB02TjjqHKnsc18LmBQd3bnLm4ItaMA7lZBOQlg5Q1Myqdu40
WU/g+um33ujyjZ3axZ/G7viuzq08aHni+VpX/ns31vmHqIDwy6NVQJckgaM1Q6ql2m7I4+phpFO+
s2upP16f5gUHAFuoKqE3AccfK35ui2jI6AmCQdexvUttG+AnO3lJ6aaQTqA19wl9BC2lgL57GQHw
LYCZ8KeXlgQkuufDzht+uygwgS4TSFwF0gY/2/UvXLgJz79wNhuMxVlbtyYyOyL6YwMczNqdRaGm
BcxrNNyU+bNp2LtEf428IwehoQiYcZfQye+MtU9Z3JRArSKRjiBAn6NH4jKnLYTizVC3mt7v+3uo
pk/9qS49P3WMo+n9qdLyYIj94EADst3VxrcxqfZt7CJw240AIWWBx1ZK0J9Y5HMfbiFOQyYKGm1K
JGq2hJVZVkIr8QZqOpl/M8ek2RZMDht9nG7RHaTdT04KSVQAN59S2VC4k0LfstZ4NCI390FE8sPt
2n5DI+IFlYjzTQLN+0NMm3f8ERgbiQ4NKPPNaN0Mxca8eBSZye+6Nu82A4rGgT3x8Si7Zo3yamm2
gcR3VLCl2mdm+Xx1ARMptc93bC99JHnGR2HQOvBsoQXCIw8WZW7hC92gvouk9Ob6zlu6AdBTpdLR
Knk0Z0ezPd6a1gT7RNqbCgUT4C29MvHRAKGNxK8pX0N8L6BowZCGnD+AQ7j0sZ6z0+hqblTFhRVy
0qHrQ+r18wB88KZL8vi3U7jjybLlCE6dBjzSjtCzoJysE8uM+mDmybipa0bf+7I1ApZU+QcVYMQr
8io+aVVkrZwGde5m2w4XMZ7eYCVRDVSzewIJ+zytDGmFOpv2lW2Cpq7qzE03ZF1gAnrxzzkjsOJg
d0MSGs1hiEPPp6YYpJF26B9FjezNtBPUAv/9xkE1FtU9QLZAvzNHIEmweNos7+0wKhp0J1SbyvN8
izySJApY3h3yzG9er++wy6AWPBwQ/1FyWAALz7Gaggvplm1qh5CIdg7c0tPbvENvjBV7RqB3abot
O7KmLb9Q7wEmyQPFlep9R4Qxm0kN2m54KydOaI/OW0RT6nc9jnL07DbZq9VkG6qzbWcTf0rXSEgW
jhSecqiw4hmFnMA8kzLQglaO9OyQ1iaahOwp3qbCGbZUDmSXZBpAX1JLPuqC1Surq5zgbLeqWw5a
r6hKIqqbhfSRSzovwqMuzCVFvwTHZn2px5Xb9DJoh2AEHg0K5IuDMccxeqWBXA2y0WFWa+mWjYnr
U62yVhJCS5OIQgcS54DZozw48/cD10Sajo4T6q0Me1CNu/H7EB1jFm9LdMuVzfT8z9sUsQEKHcBL
ggRzTqgLD910peBEoU4KvtOzfQJM/8h4UGTDStJ24UigBAlgPpLiDnpE1OC/xD7mULEOWXmCJhRz
n0C01agMsL5qewvywzR+uz6ypbPwGfkQW5FuABt4bq4zmgo1d2ikQIrJnm6cdlskeyGs2DezR9l5
J2pv0FUdXDd7uYIgqsGMAkyPDmHwtpxbrStAZZwxckMe9VtWGBIIGkTSlNS+PvQbYkG6nNbDmr7R
5faEWQfKaQhh0OU2JxpqaDwJvOS80KyzcVcagKxlKTteH9tCuubcyuwOGzWARoRdeGFXxW8WA7e6
kTzhPGwiT+ysJgIWr3roXy2GrrU4BOgTbBV/ZJpsy2HlzF/uJXwJ/CvyJyC8Qwb3fJpdrUo1vWNe
WKIFkye3SNCWIxrG0DcYs5UlvbwNz22pYObLvo1oU0kCvx0WcfoweQMeqGjJy+9LaJuvnP+FTats
IRmI4ATdy3NOMPR+2JVT115oqCnVZPKeZM0Q6FmZbTpWo7YravOGcTKAlcN1b0mV9a/XV3lpK1kI
iZCLAWAbCJ3z4Q6ZQEtz33ggzZAA07VtDxyiba8s4OJIQRCKJn1sV/C7zvYSGl5taKt3XsjS56Es
/ZiD1tq651UBcBvfp1HlTwyKL2t0PEuriXQIGFvwEneA8jgfnumCt6lkmGFR8eqI8uvw6DD91o0H
/dYivb5yZpbM2Q786yeB/oUgaqY1tAC/q/d5OWnafV//TGI8JIy19MLSsn01NLsF6WCJsapGL5S8
DPCYTL01lPWSBayV6oIA5Q2KQeczl3h1z8eceCHPojYA1qgOSgPMwte33+VtDhAWynpo10Xd54Kj
U7akG+q6cUOozolBD0ZoXeZrTNprRmZ3Q5lRMKQlrRumoIlopK4omP9rI/MVsbrCi8oOI8lZYJZ3
gMdskrXS7sJIkDXFs0Ix6ZiQtjxfFGrgPWiOIAgaE3bo8wiNM1lQ2fXm+qosXGsIzXFmkKP7bAs6
N1Obfe8kGtdDgpYbysR9iQ59e1Pn9qvqHyHNsIJpWTg3aJEGwB5YWJydufDkWEx8gusBQNDdE+eb
Gwir9mm68sBemj20p4BcCeHPJRFRobOhG/mkh4jH5MFL8k2GLpxdPPw72hoSf3AD/w+CiEjyfP5c
yJLorYn5Sx3xsyZVUMT0Qdb9ilddGg8KdYoHEB7kIrUGXBIxRQQzVib82L2N0+fO+f7vW0F1Cqok
CfaCrdzEl+swLjO9tGmjh7xq/bEGcYPcyvJDFq9e668VBZU3Po/twV2usIaWypwivj43ViDQBjwG
24DdtdFtW4lNRQho4W7WJLIXnBt40hVtKtwOHulqP34ZVWqySU/dVg818suO/vbin9+4GMiX359d
O41hgsu5x+9P450n3v+z30fAgDqtij8/r9sv32+BjjcnFahiOqjcwmmi+TCj9eH60i9tLwUkU9xq
eEzPQ4PK4XFdpsDQZuIjt6pgQNHcKH5fN7K45F+MzHxz5Bjof45NjEQmEMCW99jHzInfLf2nAEvG
dWNLbubriGY+2mwYy2QLmC6wVnvLfC+Gzs9ItnHWEONLDhQu2sEV/cksO9tf1kggSImlC8H6ItAV
/zJMTzZMkh1few8vbmUFYgUtH47MnI0rAtMrtRoKX92g6DP55D+gv/yk4MI+Q+EWbfizJbKd3phI
h81ccP5utvaTPlY3UJfJ2Vpb7dL6IGOjEmZK92Jeo481Z3Jj1LZCYu247TsV3lW+gNTR9W2wtDrK
O6MKCv4w1B7OT78HVE3MEfmEToeUyV0LyTgkHg2oXet67Pf2SlC4dI5Q8FRIdLxdkDY5N1cmWSws
vIVDNwKLPIqR+JutyH5cH9QCwOET6ofbBk97lHVnnpqnQG84bqIKq9VtAYmeBKzQaCzxdq1zQ2jn
twnzjbp7agU7DXq+idZkS5fmFfz8VOlGouA5J7CK0ISR1OCjDkfQldjdi/AelJa0PoLTZyPyx+sD
XrM225YTKQkkkTmwZzz2a7vcNkzvfWRqPLYDEe8W0AaxEq0uOSvkFqCSrFIMQBCdr6ReZHlttA7C
lGhvoynI6+UepEWKMVoCdPzv4wPBMV6G2A+AbswCcKjfZRLd8yDqKrGMAw07JBM8Nm5Aawx0lu8k
a3DmxeFRcD+gVo3M3twidJ0sYxDYqCYggyaHuGFR+RY/IJWJIHOtML5QpsNdD9gLenmU1Mccfs+n
RFAnQ2ViQFgODAzOhh203rfeMDajbULu5oAKiEx+t92KA1gaKFwm3oWQB8JwZ49eXHed2fS1oZJF
E8ghBfvdEy0Yxj1iwd31ZVw6/Yrk1gVthupWnV0FRiytbmSwRapoG2XOS1GVQdvwla25bAY6Z6jg
gOVmHtEoEZAxM9DLQMWj1fkNVq/P17RZlvwzFkqxbsN34hl/vv+R7ao0RIlG2LMq6LM9AzN77T1M
wwoGfOFOA1sSoICKxfOS+70gJZhQVKAOluDJH1CgOZiiMbfXV2ZhNOoMq5QE8hLoWDgfzWQb4yCK
Abx+HR+2zLKbrTUZvmQDuFBLbcVdLSwQHh5IYQHJ+okAP7cmeuFYcY9Ax06fU/d2ap7KaX99QMsm
QBWBnQ1mgfn1GeE100Udrs8cEBtfZ+S2gJhfEFfNyvqsGZpdoIPXZGWFwYak/NslYRk/js5KBL1o
Aql3lZqCjsI8Vd2iymkmaizjVKDN+gaXi1+sTdjiPkPDDPgDkKS+6EvjWqIlcR8boWVE7S0fqX1E
nez1+qosbjPVEWNbcAO6PpusHrB0JzNKI8ztvt2UkZMFmu1Eh3ZCB2FCATe8bm/Jr6pQEBwv6De6
hA1PDe0d0RVGqE9Vd+w1bdrYTpUGyMPoSORo8dZNuLM3sgobXaZAQxtmuZFav4ZAWRq5ymqCMxkU
rsgvnm/5liYISLQU8QCUvpl529DoRRYbonVP14esTurs3QhuLQWyQWURRf1Z6DMgZyzdvjJCgGF8
pzxEIy5kKHu4Zbmz7e/XjS3EHaqsC0CXpUTt5/q8JevHQW8wvYKjBSfUPCAHyc+pKzee9dJ5K25j
aQ7hzeGdANlTcKnZHLYpvCTH0KTha+6vkv/sHegBF//BcftiZh665T1FS1+Pq7/xXiWpAz1+53Rl
KEurhHAGzEOKExR0bOdDmahXSRCc4Sa0SnMzoW1g6xBuHZFryv2Cl+x+gtLI9vpqqfk52xqAWCGS
AfQOxX8UTWZbo0lSHa1hHg3NafLNiB17Jt/abjdQepR26SfTnz6LX64bvXBeSGEor4IrEogb4G7P
RwqhSlvW0tRCjYt7rTqC/e2JOs0KX+xlUl2ZAZROlbrVY2YejuYl16gdaWHOq41Bv5E/duVXQOej
4YMpkarjUKwk6hZGBk+GaheED4GUn78Fi2wCTtnW41MGzAREkls5QQZuZaOsGZmNCwTPpsVB6XuK
SeMTpGew6cuVK2xp8lDBBSwa/VHIoMx15mSSU71wMZK+uEO+1XdeqfsjH3ZsuGnFX8ZH6M39+7ZQ
OVXg4CDWh9ZWNe4vWRuIDpai5VN8UgKYCa199GUFg1w5yhceA28/VDvAfKmSD7hCz630LEaaviXx
CSFWoOmZX0JGzICunfx7fZdfnOdzQ/MoWi88ojWmFZ9kGuFh8sqTUwRmIeAc9TVIx+WOwCsdbSEK
R4gxXTh48H0IUjv8lGDbVdO+zUGg+s8+ED/81chseWRj4/E6wYgWRzc6hQWt2UH3+/qsLQ4FXZsq
qoFmwxwPGY1OKmVq89PkvdtDExT5TRGvrMxl6VYN5YuR2VBA2pohlWPxk8sAkOD9VnJ3U5fZ2+jJ
W5pyw++j2jc7exuPgB1ZdQf6pOoEYFIw1CXw+WtPy6VRE/X8+dS3Q27lfFPaE9R4YiNOTgP9Wes0
UOerQr/sv8/tVyvGzEoWU9HUSXKqyXenKX1uPHfmGvRlbSizqEYp9JaJMkLZU6KXgTG2GydhK/7p
k3/h/OJC8hC1UhT5sfGRUzkfS2Mmiai5zk+NzKF1DAFAyL5kto+Kqddlt3pXbgW0xdBreTLEa0I+
rLzeyYbvDIDJsvwDC3vQG/toJqU/1f3m+kxfOhk8nVCuwxci74g+3fOvo3rclwByiFNpN8DxQd5v
10FlMkhaMO2OVpfsr9u7iNRRI/xqb7ayblYyI3NjcaqAP7CnZhN1/6WF2bJmeQcOyT4TpyFjASEf
yVrceBmJnA9hdqtJPRpjx8EQUAeSnSJRgR3twyCPtSAbpJO2ZFiJi9dmbR78ZBmi/TIXJ0s4IKG+
la6+MmsLh+FsXWaOhvaiFl0EoZXO2A8TDSfnxsmSFSjRohFw5xJI6iAtMO+DHJ0kZvlQitOIXHSA
gtebLOFDoqL++Pddpu5mvJ5w4FCNPN/VWQL5EHeqxInHk6IxTxL7Do0Ta2iIhcPj4mq2oCGD3AMo
PM7NNC2osxPEAqdM2/JSf6yE/tdujoB2rpXXFzYA5gy9HiDfRFZ23nFV9Ohok6QQJzoVIoxIbO5o
0rxcn7WF5VEFHJBOICeqSBPPh6MDSF3a3BanVGfNcTBq9gs8o6nfIuex5nyXpu6rrdnU9RDIQD4N
tpLpu17VR8f5MeAms8Gee31QC/GhqhQh+QAfhwLonB+nlSNIMyXB2YEKcY57NJiybl/WdWBZ+Ubq
PPgf0s5rR25k2dpPRIDe3JLluputNlLL3RAjTYveez79/1E/DlTF4ilCc/bFYAMCOiozg5lhVqyV
l/5TEugQKT7ftr1yU1yYXmwomTjCh7KFv8+ym3ilvEsI4IJ83yT/WmA5EfZz2xD+nNt2Vw8SyUUm
HgmxqDlfHqSnyIw0d7i/2Js7r3hrowAqC6PbKqOveSUZLWVKxr+oVy7WB7oKSaJ2xGGaQL1X8nzY
jUm5RRt9HZ5ygFDIzDhHhMyXvi+blRarnl8QctCEENKHwWg/UEb4GTImZVuqvJGOre4ecGZcBVYO
iAoud0/JWzVTDE7NDNH+iscp3wtJZR5yMZA3DmptAxHFnIvK+syKvIwN4lbTKyUuXKv0jrVcM0bl
aS0N+b/3BzAMfNcAtwD5LjIJqskpvyAv3Np8HvVyFxDa1wjN3rayshiyyRlnAiiDbGw+x7OsqAkT
c1LKpnBV8ShLIhb+Q7BCpjxr2DIHRfK6OJmgQdknqLrSjcPi2cyThzyY3lU5eNcy5a/fQ6angYET
6sIqRKvocjFtksaZZIWpG0X/CPkXpJtV4+X2fl372aWJxeE3KSDvLo9Sl+bF0IU2KGEpe7tt4/oG
wgYoYapckBxfkb5MQeh1SBKkLvIFd57+UAZvZf9o+q9InomII4l/7WlAO/lOoWKiMsTeXW6bHPM/
KoWpW9Swifv6QxI+qgzG3l7V9c7xtmtM4jIF8tvQpRUzyn1dyIbUHQZ1P4yvnZrtNgsL11uHEYR/
0a6lssDDe2mkLLnUSp0ssi8nJx8QPUCWYep+hcHgMMaTH+t8i6Lr+lG8NLm4T5tRboy2I6WMNMGR
+s8GUB0Oqt+qRa7un4UMEpzUYAKX7wPoglAfRBk7vbpPgd5bTJRuAulWVkP7kS4ywR79Em3h32PB
4xDrRurKReKgA0aKkZKdih83j+r65uH2PLO0uN/GKRWLRsOS1X4Jh0er32J8uDYALEPhwmHqCFnP
ZbVMNgWJysXoIRl0Qsz9MIZbGJ3rzZrB9TMCjMoqCLDF1RZngSIVdW49oNS6j4XPSHkyxJfdZ3Kx
8Ylej+/NgAwQDMzNA68nl7l07HGSikpRSo927b9Zw2zJZ+rFh8nwbBl95kk+dcI9Y3SCOf4oSIuL
xvWrO6UJ96gt/O13/FvskuoqfDCQJC4WXURWOyndBBvKaPZuYXSQ3/bUcytL3FJ1uP6aoZ3hJocd
fYZbWfMJnz1OQRWBf4sbj5p1cyxMsuoY/tQg+0fOABCnI3IN8kslf/nrBbLRcwEZsU2GOhevSA/7
Sk0yIDwUSreTFTf03zI0lW4bmf/IZYGBDIdxQ0IV3l/aGZdLG3JLUfqG8l2pegcL/mRuRH+0DmPw
HamM27aubw4g0XOVeu5NwoC1uBRNrSqVovNDFxqnH4nxPZNe4kz7fNvIytfGpcGzxXvFXNCS9yhr
so5OVgyLvdkEu6kzZEcIwi0e7ZVts4gmAdmAUWLWdrEUOWnLaaTyCczmkYn7D0r9IVJfpLS7V8cf
txc033SXJ0RySPcMHT34dGlRXp6QnAYQE3gClSaz26UBtKPT0VPqA1I3TlL82lRdvD4l7DGiOZ8S
X9WSzakNCF+nwApd1RtPajC5WiE8WAxJ317Wcgfn0if5NTOAs8Ij//dyWaE6TEYYt1TpwhQ1tVoo
d4qZZgcxF4hjoRJzInbjL2sIDI9QOQBaDKaA//7WNjr7kNPIT1SStcits3tBeptbCs2v2+ta+h8m
ZjGDmZSPFtdV16f2QiOT4zB2A6P14TT1P/paujX0d715CKrNPBI4OuKbyx5C2JuRFY9N7HrAY0z6
tp4h78eu/5mHHnpRW4iPpUvMa2K+CboWgBgGy1qcVadkogZvjmvU1Bgjm+pbaHy7vW/LO/a3DQRz
ZjUhXH3ZsDBaM4wqa4jdDGHxERZ/ELP68MxkrD20n9LK7qrvf2+R2TTeD0JNEqlFKW6C2C8tzDhx
i0r6WbXh9Bzlav9k6pm4K+squgs8fTwOZV8f47LeYkBZftbzenlKYOsgy2f+fOH/0P2LVSVGiata
TENHjXkqWu1rY/a7th+OynS/Geis7TD4I0gq+bqh11q8YkPVqKEMtYtrTnK9Y2ZNcby+OahiadiJ
EEeOlij5Pq1ENFqYLN/43q8iBxZMTgwokWuMktcSNie0QmsOWoKqR2sSoIZlddQQRkPjkrKkUffF
UWyKch/LRXuSCisabH+IrLtsGFrFzvRs3MOl3b3mjZc8hGmVvyapGD7fdomVj5dhT2OGaf7Gmyzu
2s7XvChVpMQdEiPeJ4JafU80odqoEVxxcvzeilnMhXF4cFrLkV0oYjJTKs3E9d7y4lf0BJYqP+qf
IL7yHmPZKQaneFeE0+21rdwZM54WQBUxDJ/Y4iO2FM+UJ4njL6RfVfcefJCF+/Rj9HbbyopbX1hZ
RGVqa+QpDYvEjbMHv0YetbAl4xNcJ6WW2OIWhYO+eBv//0b+WdPiE9aUBvmUSEncJtUGp5crHyYE
Tdx7iQJfaN34u9urW7kIaeQzTM6nC4XAMrjo/DgGeCIn7pjDjsV7f5+qG43btWNiWbB4zFP4/LXL
u1ZL4rbmC0rcvC0CB6Fg65FEKLjPpMR4zuUEmbgq2ngW1w4NBAGXIaE0ReKFTao5YROn+GPrPY97
y55safoZlL+i99vbt3IDQWlODYYsRaWWtLAzmkEpGhWpd90JTJP5vvqKWEH9WHhZuR97QbujKhl8
GHPhB4i8rd7OqvWZeW/OkxlXXziLEDNfCclC6pZDfIBhfbSL8ptRgv2s9h2SK1MdfM/iDY9Z81CC
a2qBFmUrsN+Xx9mrfQlGTqfa4KFLT/MOknOv+mjub+/smmPyQiNMTDAPrdn872eBTRZq6IhVmEma
+xpqA8V/LLb6yb+x4+eR6Py1oRsNfmbOF0BMXhoJO1/trbTI3LF4DkNkHX3RgS0zql8U0RYzOI7y
Q9rSSP5eeShVFk+5BZO8ta903+4jdGA8BWBlYzjZED7V/VcpOHldcF9MW1nq2m6c/9D5Gzvbjbbg
53dRnbkKZIJ0Qu1JOUxxurHn10dLkgG7hzGPKkBqv/BmsS3HfowB18jdW/yqkP9OUnKCRXTrubhe
zswmz6sAUxpz9MvPsylbgFmFmLkDYrgSzByC9KNsI1uccmeeNtd6QCRN8CbFH01RIOeOgb+h89pq
h0D497ajrTzjMwE0uvJ4LXHTMonLeqYzRt0DhFEd2mzvfUgQ4pv+DdN7Hu5D0PSndJJjxnofzOHf
QgtfSqVyRv1XHx5u/5LrS4sfQujL9s+h/FIloRyqqITvLHPLOK4OsTLhcqZROVLStkdRi5R9Heje
PsuarXB45eCxPKfLsxI0/AaX7qVMSaTLUZS58SSg7HssW6dK7Lq5u73ANTOwQoDdnLH/1LsuzaQC
L4Q4lJkraklCEAynsJo/VknghFuZ+dpe6gSiGpA80NbSfHWefTDWSPnfKvhghgrqEA1QV9u5ivcA
RQvYgvKbtqVyvhICAb3nIZ0p8YDELhGNk5mMwEGCzE3KO00sD0L/brCw6Dv6EAqiy8kxgQzOdzXp
1G8MgF5BY7mHz20vk3cGYrwG9FqGwvRPKzjWEvVL/1tSNjsvtMv8pR1+5t3B31L42rS7uDC8qYji
KMeuZeoHo7d2af2cB3fSvYUf5YoztRBLjd9zmKNve9LaBYJcJp2iucFClfDyeCM5n7JurPhUhCpy
gjiLaF1SPpDqfKv1seZJdM3ABMLPzTYvPClQx56hGbT7Qg02P3QHhGPLyD+8+P10yK0m2ke60cJz
lJUbn8uVTtd8rGeml+JUfVpOCXjTzPV1zVFi9c3Svzf9QUKdtFObO6nRbaBOEwReH61xR6rRD/eh
/GWokkdPr45j80yd9iQ/6yUJx+0DuBrLWv62xdEbaqgYzJ5z9Na9bOxq6eQHoKFnYpKDPz5bCCY7
yGMOlnPb8Lzdl082e0LCTt1yhjlqizukqRrdEuKeqyo7tmHu5OPTlB7yJDsGdglVUDXVGxavfW2W
nuAowJ5RZ1m2C+HUHuQW0hc3SiY0nSv/wYOAyBaC8nR7adfX47kh6qQLp66UWlbjBjBQZz54sfHF
hwWkUk2nEve3LV1nhbOlGXiIHM/cjri0BFV8T+pKp9pqgx+k9K3TJWmwESiuuMillYWL1K3eBo3e
ATsxLF74BvqAd6ssHcJoZ8wnO9CqvdTC4Cvs4Q6u7UJTNwoiq0dHqXEmSwWqv5yI1NR+EoZ5Rw3r
jepYJT2K8tvtrbzOblgkHJxzD0Ejb5u3+uyhGWNFLaNWxESj4XxfpOijVbdOWN2bUL/dtrXqIGe2
5uWe2Qq8pjQLH1sN1AXKfpQCxy/3/yFhu1zSItg0fbNK01HKXT38ZQYR9YzXhLKBoG8Oxl9/zJeW
Ftf42MZpViQyyIw2P7ZG9hgZQ2WjUGbLoPy67OCN0tOo+Bto760zW1zpdQ/zfqKzwGpSHxNPPRlR
t9P6E6kNmu0biMf1NXJtGEhSAZyfD/Xs0Gpp8MENahgbfnnhvxpyjojH4R9SGjrG8yD1G16yvro/
BhfHl020oseSTZW0H8jv1Wbp1Hee+qS/3vbG9e8biq//Wdni9PSOZziAscWNQrf9rAnmp7HZ99H3
seqOU3+yiPGsuL0jjejQVdkwvnqFnRlfnKGeWIlEilC4QDYzOyzq2Ba0mAJgBajJ9vXxqyGN1DhB
OBn7KLZgcVLK8Iun69FOT6Ps3mwEuK0E6CQ3ftl8eV6+UDj1PNo1s/HTT1zcCJqS1lY4cukE5jFU
vyL3q3iDo3+se6cRv8lI3ZvF8T/ZRI4aHmB1HkO5dDIrQee11gZuhsMoanvP+tqVH2XzqCuvQv/m
T+9DuXHvre0/TC3o/FIFYMxgcbkXklR7XcpdNBXZc2BZj4007m+vau3LoZRNa3YuH12NmPZiMrR9
ZuJfxqnh0+zTh6DtnV58Tr3EDprvpbpRNlp16XOTi29HmeCJjFKPfWy/is3gSJVHpCfBIm/BNZ2K
EEfWO9WCPDV8NevXYPT+lqMGWgq0YP4sevFRWX4ZNqEqgDxVD0ZzH8daAJdDbcdG+kC5YjdtcTrM
j8bSXWVQmyT88GRpy/BGFSkv6h5LVpNT23lOkJ6oq27EUGsvFwOvcIIBqqYSuIjahinLzKEDTzto
/yKk6SHhgmSNr219B7PXLRfzeyGk0Yy+LjNMsfODiTYSgY2f7Ez5q+UkUu5IqChDkX6Uf3T5xwaG
3tt+ulJBIAshdeVppu/C8NLl1yeOalEJk5q7/mdBuKcXl9rRJxFSjCzbKcdRGuzyXy88lOWxHJ1B
3dXtxm04O8Vy2epcwmWAfy6zLt4YpR2UHo3Fwk2Iv5vkKWxVGyVdJw2PsvJY+FuyuWv24AMliadW
wbEujjPta60TfKVwzaF5y6s3NQ8fs+RrVgRgOK3TUDcvt7d4zUmJ+om0fhf6l3gQqdCK3MqD0pWR
SfrQy2N7l/TGfVKN0um2pSuA7PwBItYypxi0TBiiujxMqZrizIQ5FnD5t1yIHM/8GnmPkWcg4y4c
ilK7j7KGF23jPl11onO7i2ejVs1pHqIpQXENBzXddanpCBaM9m/sqgQvc4lkj//VTw7SK4z/ev5U
+Y3TbrnSfMMtXIluL5R2TJBbM1vR5fI7PULetOdnxFa/Y6A7Qkxbgk9GmQU28o3YaO2+hYEJxQoQ
n78H4y+txWOXjvWANZViEHEzlfrw26TRJTWmOzGCD3F6FEymfeNxP2rJqSmNjZ+wst6ZExX4D681
jdrFtxurSZaafVq7bf86uy8CIeNdID1F0Hne9qyVj4YmFd8MkKaZCUq+XGuoBuKEvFHt9uaHRhh2
SvJYi42TTffVcGqCu9vWrv145s4C7Q+ujR4pdalLcwhYBXGdFoGb+N/lpNvFJ9N0LDixE9mwQ1Sa
i+KDJ2148dWTPRuVZGIQgBaky4vdDIU4s7SmD1wxFuP91MmZK4wAvI2uih+zVM4dJutip1Xqpzqe
wo062NVZUnmbCyZQrs28iEtgSZB4+pQP8yBikkZuzyShE6upt7dKo7r3e39Ww2zTjXjvKhAiBkLV
j7EHAj7wVIsPJhoK1Uwy8Ea5LDqlJ30b6m5rPGBlYQCvZ9Q+kG96zfO/n+UQSmyak1kw+8j5fQyV
0tbHZzrHQqk+S1si0WuOA3QKnjeJwIukZXEBdq04mlomsYvRl6rVSf8+GOUxefDjXfKQNtNpKN43
fHX+kxeXzryHZyYXd58vdwKTsfMeFsMrE7o0XhonHLSdPjaMYJJOh82h9YYXcUDUwnAm9T2N4+Pt
XzEf1NWP4CGfJwVQslpOMHZ1NBWjzCbXwWgn6eSExssET8dtK9dX3rzWMzMLfxnjJssoXHOW9VHO
K6iKc9tC21kKX8Ldo9Tusvy1mmzIf24bvgrBFnYX90Eup70AhT7Tx/J7YKLGNahOH9pp1Wx8hf/L
ChncBgoFcbi2WKE1iX6TTUwSxiYyIGEBGToxUOhYU/5RiqTQAUz+TSrGn3kTpo6SW8BjguwTXFL6
89+vmeKMARkttJJX43xxFQzZWLJmMBj3Wrg3zW5v9ZMtbNhZuwMgJYQNSzHmx3Oxt62F3FOdm4Gr
xUV9bHP5i9Gr5cZFc/V+cIDnRhaXQJTmUqSMGoup4ne9d/KfhRqjJQEDRljs9KLdggSueQxXKUHX
b/ZCZfFgtXWshIPMqizxOR6/WUbhGLrTyB9vH9J1F4GF/WbfYZCLl3gJHDI1Xwf91Ydu3u0C40hZ
24mi+05Et+PjVNojeMdnmYmA22bXtpMEdsY8MtnAUOrlneqrYZZpcFi7sXgKhgOlZONH5Tlibvf5
35LO0uukr/rH1sI/+jbw4jDFlpQXTg+17SYUas0Dzy0snMP3BnkcRixYjFYJzFIl7QaMY+16nHvD
M68kWIPltEmCrIM5zqfEfJoz6N81rXCy+m8Ltr836o+RxUMgypUmiALLCPw3tSVfEkubGZj97aNf
36w/VhZHn3hWko3qGLpTrNlh+7JZQd0ysDhvT9VzpjImiANkH5LUlxpt+P/bEhbnrVRNwxpYQmvw
hVhMJYYbTfq1r18mmOPy5DUksLr8PgRJCmLZ5ChKyXBKedxnkbm36u9lsXEaqx/inDkjtQvcYzlb
1GkwFJTpPO9tqncowXy2lKdaeeVWJ7uRHrt4PN3eu1VPPjO4WFkvjkakk7K6kvHmA6Ioq8de3xoG
vOIqmL95YkIR4REwptDzXu4fvP3pINd66CbjoX+ZfqY7vXywvPupeNES1R2Vz/TX4yfhpx8UVJ13
t9c4n/8ymDm3vnDxOkjg86FD54r1P0pnMsAuQl/xaPbv6fhfbjeKLgTewIHgpFnYsoI80DJPnb1d
t+w87tMdM3H6xorWvime8JmjRccT9EWJUwNqI2mFErroP50sK7ofUf69vWlrLs9YC1OBwNTmYtXl
kWVN3WqISYRuKIq2iqr0V338DLX6bSsrORJwEwXQogqtE4j7Syu9qYRy43tYQZgys4lRDihAO7SP
EHexp7FzlGCTlHDenaU/nBtdLA2tMK1QdYym43fKl70n2qBVv+jSu+6PBxp1d94WLcxqIjFXEHQQ
PtDdLSFcsQb7f14HkWsMA2HuER02Ywxhcg1onr7QObAjqDv7rQrGlUjR/OUx1smcO1UMstHF3ZjX
dYn0Ob6vcC+GKp2BNpUdA8krahil/2H8IkhPpVfey7MwoiP/SO+68lC9R/onuqUbPrV22jMTD0Rh
TAFeAVHkuq5DsWTj5f6tnOVCFJM2oVNB/QdFN4BS6GY3TK5dqPPAKd8K+McrNE/hR3EImidykXa4
1xGkM9pH+MnKwDr4z+mP2968Gr0xrjTPoc7LXF7fodS2Qt4mkdspkHemuqPpzS/f6+xRRZk8Lp/n
51yx4kff+xbWW9M+q8kGdU9priKBwVyiS4O6iIXBryO3aoaT2L8wzvkzREMjR/muf2sqR9u9bdFs
r24w+wrtC0VXmi6XXzBTmFnRRX3katpna/JOqFVnlquq/wh3XbUpwr72XM0IbrgViFKpUl1ag0He
ggKxi9w8TZwhOJSQOjllcArNvX7XfR6UI/DI/HNtPMpURGENuH3Aqw58Zn7ejLPaQ2xY3qShtOjK
j+qIBAzjkdmjYXwiFCh0zS63/Gntpjpf7uJ1jgazl2J6BW5WK+9RZByzIr1rzGcv1x1Pu/OGD75i
y8lWFLKxy6Z8uUy564qpq1mmH4e2KHzvuqeq3IhuV/2G14Uy1UxkZS78RlTzWct0jNw4P6bqywSO
06pflf5RG58AQju3D27twZwn3P/H2uLgpr7Us8RkRZ6atvtYMyruwXarqrlmZcY+z4xjs38ujqsu
AloPSG66KMA58yT9X5Nkzdc5XQ0oCJB6nqltL09GQ9hEVUOL60x9b5NnpfiVbkVLq0/GuY3lk6FU
EMDWHqdvIjzUFg5C5IfcS46NP54Kb7oX2voU9s0L4nFPphV86HqErJJhJ0zjUZHKvS+Zb1P7JGzF
+WtuyfCGQnEBUsYr1rM6rsVRSP2YGf9qV0nH1MidaGvw9Eqh8fcW/7Hy+yU/+8bVzqs1KHViV6ru
wuiXNAQnwzxZfO/D2D0PUC0FuuXIXeFEGVghpT8FkpN6IwqjhZ1M6adeMOysbY6Klx+moiFvU09x
Kez9qNo3hvJkidWjVyYfrdizu7rc3/b0lbiN2ROm+4gLSSKWnCaF1NMaShuo4YoJsDC8KUrgyAyX
bjH4rYU0TAvT4+M9p1W6DHXTZlCHAcImV2zKU24mT3WFLNzeguIhfmuVXd0hkpIYu9vrW3EC/J/p
e2aNmFi7+sbGpJL1tA5dn4p21QUHRQfRkU8bVawNM8sIe/TVuG7ThoyluQ+6aDfjixoI1f9+MfQl
yPMgvEEcZ75QznyNg2ylCJizW+M/+1Z838y+V9yBtscfC/M6zyyUgpU3ak1unEzZA/zE96k5HKpq
/Dy14uH2YlZudJQK4WGlpkuou2TB9qqJqVmZRF9O9nEX7sxRUvbJMO3aaD/odXLsUNy6bXIls8Mk
qeU8U0i4tciDwh6WPcli//phn4GUquJ+H7Vgs6zsRPFn4xHZsrZ4FumeoK0nyKHbGNNw9HzD2gmp
BUI/Hd5bDd1YJHm3UueViGOeQwavRwA7Exhfnl9dqIXs52TOZSW/Zn1wkHzPERrhNEzSviyEcC4P
CsMWWceq2zARykszz/Qt+Z4SOa08rdaoCkX9z0GbjpYc7Po4yZ2YXv7tQ1z71JgQZmoc56G6ssgB
RSqPqhmTaWqReIzy+2aK92m50dpci40Z6PhjZfGp9WUHVHZiIwO1PTIpecj/CbqjbrqS8j1Jj5mB
UpAe2H49OvXf6nfwpECsMLOsIIbK07JwU4RCBF0racMp0/vkv/w9/mjx9xexlKF4ddP1/H0//KWJ
3zcvkXlvFgkzXzWATmDmvL5L+p7OrA1rREDbrYvynzRgfHWQrS0S/TWXOzeyCNEaLU1yrQA+F0p3
lFTjQOV7ejbbX7e9be0jphsKew+kdozBL8yM6GNmSctahsjVq/Eo+oItA6hi2k+ItiKW3/i2q507
s7aICIPYaD0zprwWBT0cMZKXN7sx8CVmGBukTVu526di3HzKGbOajKqbkQ39h7bNtF0vpfWuz/o3
M0ZO/PYmrB7on5+1hMiZU5UbQAWp+oW+4PQMQx7iSqw2rKzdXSBj4GXm5mKzF27ZtdnQNG3JiRbq
xzyJD8Lg2aHc23oLL7NqF7J632yxSK6cL2IPTC8RJ0KHt5xml5pAmksQ3FyoPTRd/FDXxXPbMg7R
zJCGwD/d3sqV2+vC3uJRMMx0KMsSe5yyHdDtNvzHsfwP9/GFlcUdGTDQmAcSVgrrUR0QHv4Fe1Kr
b+Rkq2vhigLNNO/cknNMhdk1FkuKl8jcnRItupNt0dxwiuvZIAlCawSAYLMW4YazFhvWwhyuxyoX
cR210SHzw7taCPznusn3YxRKdhhn+SE38l9xF8dupJdUihX/y1gp0109tFsYw994gcUnyu+BDxL6
MIYAlgUM3ddCNU14fnwrecj08l70/yli70sYxgcr0G29UI6xkt0xc8d4j01SZJvJAU6YoxHHM+H/
NzHSf9x2qlUnpoaLkLo2z2Iurg2kMotGHC0eqyK/7xL5JE6dXQbanQR9exXlx9vm9Ov7nVdp5ssC
pjL3Hi6DDCnSGg8FDiI3tOeZm+l3ifJV6V5uW1m5dLBCnAaqDFTBUrO7rFU1aidKoGh1t6jdaIbD
gOVWjXElCr2wsrjfAaaYmSpDqFJZ94bZO2qtHL3puRYjW4N7swk3Aov1o/qzqsVRKUYdEWOHlGi0
5iHSi7c4+V4kz6IO7XNQbUSgNxfHqO4ikEilSiUxp5oZKTKT97EdgisXv7b5UywHzmaK95s14Orb
APzC04/cFJWoS8foVHPIqxJ7VuOH+yg1SmRTgtwZy1iwxy6LPrVwh6ADFSf7MgLY7pvl10Gpe6S0
QxVGr9qDZ5etV5vy1zhQ8fQDiCmmsEsdnM5ypqH/R0tqhKuk7HMA89LOSCPvgXKRadeBAiFSPHpU
2qZw/Gy1hed0kh88Tb0v7RB+jp2iTKCvLDuGZ6whd9RBH1wpAPOqQvy+l/xesDO10sGaKsrGRbb6
0YDqoOgJTAbegMu94WMyW8oEEQOcL5LvKuMpETsUm/7Lt3lmZuHPetdUej5ixo+8faW8Vb3h+PLz
EH2+/XWu3v1/7CyFBmRfGRVPxo6BdsgQovP8mFOTu21k9WOhJqFxsQEwXN61at23DQO9lOGqVysR
EdVomVQwbeNd34JTrpoymJmf82rYjhbHkwADFEIkUVw4VxSQBllt2KmB9FtxX+r/5WYjVSIPZWYc
VNqlK8hTl3pqT9m/bYla61g1kHb23m7v3eoBnRlZOALS9GlliAT52fCh0d61/L4Ig437ZXXT0GSa
ZS1NBkoXm+aTaRMYEBkzoBZMlT0lks1Isp2Lbr+l7bZWP0JoClgxwicEBNri1fELOGMmbhcm7CMV
fqPpg9GX4tFHd2Xnj23o0Ah/VM1R3Y3tUNiDKRX/wefnWiKwHoqp1JMuz003gyKLK/olpd/ssli3
jexHqWyc21rzm1kndhMZKhp/y+a3UoKqDSDJc4v+IRGZ+SPbdZvmeWgTO5VL2HeZfcpVR2HD4/Ql
as1DrzX2oD0b6M/9vRNx4dJ7Bpg6fxuXK27zSPeGgN8iQf+4IywunTxJnrp6ixljzVsZogdPZDF3
Ttp4aQi6Qk9mCjx0u0l+n7zM2iuh0O5Cvov97SWtZBk8TjMhhAVf2zXMNm+GoDCgGvPy+K0rWrcY
nzLxLphkp66/5sGzMG0Jsa09w+zgbyHjmQR0sYva0MZDVQ8kNrF/SE+VldmMBo6+7Hijb3tbIMK1
l+bc3MJNg7TJ5UqSSDFC406y0k+IwlCdlkq7EsO7/7Cbf5a2JP3v5BxcXcfSzPwzoDc76GGfsBBo
gwLjRQmmnbjVQFxrmgKuJcagAARQeemTWVOG0RSKZB3DQZNiZNxp3b2a0rA3rdROol2ARvVTGW7N
Bq7FowxOQyNIQ2HG2l26aCbJeocSCUF2Gfq/KBg0ziyP9B/umHMriyQYhp+p73pWB2fJqVB2RRAd
pmaLMm7NRc6tLJKqNIHkoUUA3TXk8btc24o83TOi4YTqVn9k7cOm88+IAo8qWdPiratxjkAViXc9
YuJTnaY/AC2JDtS3/6FIwSQC8RUAF17rJYnEUJpp582Rjz6ZzT6d4mCX1OXW8P6qF/yxsiwhy6Nv
CIpKViIo75CVOYYmbNy5qxkmLQvgvzRKzCvW8CbzYklpqGxp5d4yj35zyN9E4UPpQwvxYDXv7XA3
/gsyThu/Rn7mJJOT5ndy/Xz7y1572yFj55Kk2YC3zy501glQJqFtjLIABRXfhb1/CPK7MvzQ6eNB
CbbwSWvuCMKDG5LRISDAixtLMKqqKSpaAZ2XHrva+ZYmvhN2+sbOri4JVmkmzpkwlZacT1XZ6Anq
0gB5qPVPomtoX+OKCoz2rfJOt3dvze2RkIT5AubHOXq93L0Ula8gnhFX2VC96qX2GuTNSRPe/4MV
6hBAOIBFMbx2aWUM+KsNqHA3beCPILHqPxrjlnL9agWG6Ua6Tr8Ji63F89X2sVgPCX2ModqXlDSU
st1p1qdYN500s+xkPFnpUQ+OQF/tTLkXRONwe5lr7gELCgykQHNMyIYvlxmLVSR3I5tpVFEL6Ms6
IDEz7hiAr2xf8IONEfdrczOrFaHIjMmjL7/Y1akVvLSwiJyboXS6hhmuskd29lHUio3Xc9US9zCN
BhOZKWP2orNvbGotwy8r8BpdTyUlacEei2G1HwDCeH+rMEJ1SETGhFEYUGWMAy6vfFMoslojVo97
etKRpESnLE8h5dNDyzaN2Dz+7aFd2ltEdNPM4113LU0MARCZ9UvJfuH/m1Db6w9tNgORG/MD5AZL
SrWmKv28U8GFsL5/6LA/Z3XyQfCTLcj7SkMIsjqqxLxjXCHqco7Iy8zUzHzWIyWZLfuBY6SirRMI
l35EzAg1khWdkhoQR/1PW9w1hbG/vaErgQ+/YGZlgv1ZV67YdMSsVhFXw1uScN9UBRKohFvRzi9T
PsnA9tTA6ZCoUcu9ttm8X9tmpBjI9OZNvhJm1gxWWwwNlaRW2GvVyfxWAI6jqgN8dReMP4dxV2qd
w5C1wk60MXMV3n2Uyl829mAOsi4rTFSBSTTBRc5zh0sNWNFK897LOAU/a4DEqU4NSfUQ7+cmoO7d
tx3q1K0bTBuJ7urpU+mEsAEiX1CZi0wXwXbQkgJfjypotlj9hPxlHwTDUbaGQxvkj1GTPSfhQZY6
jCfftWzcUt64frxYOSnSjBWkf71EhFZF55VRIJJ8jv0H2GIPslX/4EX7AlvyY92p3zZ2er7lrnaa
8gQ9UIhaFXlx6bYTDEoW2o5uJeY78BX3odD79liYr9qbGTm1+KUa7jTGA+1Y/HHb9upS5w4oiD2+
6+VYoMGV7nmGxKcW7ExUq2EcQQzcFsLWKbfaiNfx3NxW+GNrvqLPruBUnxR/NFQGz1vzZ2OpdigJ
r7eXM+/U1U6CdJxpEtnMZWlpzKqONJaTm3gglUbYm8Mx75iekN5D4dEUWjvP/zr8YFVsH/JYzJ3g
sJerUvRpFINJ52HR+D7078DXJbnd3V7X6jGdGZn//WzroiovJrUwCIVTK99Hlu7vO0u0pzqO7MJo
ArsqN4mR1l5MeuLib8iqDAL80mYVIXQnpFrkDvLnTAxsM/5sDN9z+p9/vzYGcanzKLDuETFe2gkZ
DynkCu8fWMmOBnHnjp7WoTPXhY7cx/8CLZU2bK5UuChvURtmvmJ+aa7CAS/oxtQCddgjr/JlGJ/1
AIxK6DtKZjlDcm+WL6mxMZq0tqEqDU40inATvPNyobC/dZ1iypELtYMgOF5Ecen/kXZeO3Ijwbb9
IgL05pXl2lRL3bIjvRCakUTvPb/+rGzcO1NFJYpHOoN5E9BRyYyMjIzYsbfybJZb4lkyZ7m0s3KW
JbWhe4Yo8TxMzd9q+b5No5P3meGu46wE3kaiL7xgfeIYQqWVLAo9trvaPbSE9akY8/RcL1/HMIAk
d/Ir5X2vPOhdtJunH7edRXY5XppbfcOKO5HGeAEEcLT8cnxxGRPZnFKTRZFLI6sP2HpoyGSNaHEO
HmD852DM9tr0Yk17zz2kaHqqmxgY2WV7aXJ12Aqlm6amwGRYnormLgk/MRXqD5R3lOZz1540669k
MV9uf0ypQ17s3ereqZgwm/IuS3mkMXSgvXO44TXt7dJvNRd+ZY0QMskeXVzBhEimvyro9K2eBt1S
poysnBqb4You88PRq30u97ezEp9iyz5M6PI26T1SjUctXw7le4t5iEUtH9Wg30gyZG7EZBYa7QIU
94vWwqRlnaVYTXqe1SfH/EjCvIn8kX3c19c8VWyk1tZLNtGGjqfMSs+8n3xt+ClGtcPW9nVt6+vK
3JUqNjVsB8VS5nWu4wqk5p5SL3Z6LjPfjO7DQXvsihBZ6sxvigdjST9sUviLP7k+9WKQWPwnpB1W
L47BMWa1Ncz03BiTn5ChbzY4JfgcMb8p7nIehsTLVWBpGi8Y45p6vBu+tdE2TZQngewd94hHLI9a
1e1Ug6rgRyCPh3Y89vZG91i6RC72V5oGAdS8/qp1pExVHnJDpL1bHKNK+Vh4wRb4XeaHvC/+NbI6
gWYUzyFDQOT6QXE0mtRvnGm3PYa5Yeb1NrxIH8K29jrXIJXPWv0+nF6oo9xt+6HUCk18MVEPGG2d
fFWVN7pabrCYBRBXobkQChXaN8Xrt4Y9ZJcOD2sAzkz5Cvzl9d5UXk/PwSU1qZRsN0KEHHm0oUwr
4knmaae+DVU/rKIN2i3piYYqgBFC3BGixmurYWxRHVbF/d3cz4qDdsrL0rNd9R8tT7BoMAqnMhix
qh8YbFdTiOUB+blLDOeOiRor4WkQG8e8nKG62MqHpFt3YXF1nlWgzqhBkMTW6Xxv1Kd+htfG2sh/
pLvm8AJgQEBQd68uAaFCFHQD/pHaf4Gra49WcK+Nn+qKy6d5vn21SU+vKOoaVNNcwuL1XnVR1uRU
XGnJOmP3HOa68rbM6/5w24rUI0B/ISSCK/7C3z9Y8K3WkUv5Sq93FPZ3AO+hlnout2TLDVmMZ0QX
YTtIP8QQy/V6VBx+0UnIz247ul86JbX2cwBrLR3Z6CEQKONkCXmvhss5qRN9xzBK5Jtmbz9Wg3Kg
xGbv1Sw37+pJ+xgpmsN0lJ4dUfvI7rXZYDQgqJY92ivozHSTdWSeRPXdmFJLuWTvhrwZfSfto70Z
6dXbIeF3hFOvwe9SxXdTNsa70gaYoJb2fKCnnJ6GMo8eQ/6ybyS03D2GZTducHHY1jeQYH/i8cWs
GSnF9QdhMLp2S2sR2qLp+7kz3/OGtl+yFHXYugqjL5HSbMn5yk0KQQHeDUA0V/4b51qqGglKOdW+
9NqHyfkSNj8UI7wfrY+3/UrmvfAFeCB6qbgxyHG9uNQCyt6WLM6s3ZhWYvqhCeqNDyh9AtF1eB1B
YCBlXc6jytFovTIj/OPqd1P3OfWaZ5Xutjedau8uL0ZfzWq/jz/cXpukxk1svrC7uvNi/qoyeOQO
UalU/qimHxdEad5WFgzk+RQWL2ERJrAojvN+dC3lPtC1v4pQM/bTnFf3dJx+n3KGHwTzCgB3qm1w
C15/baVttQ71LXw6AYba3Gc5aPD80LP620uXhQvSbWSnVYSneTJdG4ojc0691knPcAOplBG1rvOd
b9GP21akmZNAiTD5I3TE1tRwmeWkyTAO6Xlw/mkOFEIys/+iFN0dug+w+FDemd0na4DwE6YEJ/OH
Yos9SBbpeahTzyfGgrZaHc7BGJh70QOiFSqcCcNXDbwoVf1pRriytUkWy40vK7u/uJV5WDMYTyK8
CveUFmJTyxF10mK4Mjw1/g569U2ebj2tJXY0bmTUF2hroTO7stOag1PY3pCd8+onMB8mBqpx45aU
OAktJlDwGADvu+aGDOM0dRVbyAVlznEengTQtVV/bIN8xJWxiqCiAYgGHEJmtHFX3kh1ZDCilo5W
knx0xgdjnHcLXX0PJlg12hf2Pot3TXkYM2Rn//mDxPfKuPjQFxkpvCBLUnHuz9kYnBrrMKr6yV2O
t0+CJGBfGVnt1tRDr2lXGLGqD4TtXHmnTp8h9fY23tGydgHNR/ycx4aFMuHqU0aB2juZwvR8BUDZ
8GF6D1Lwrd2nNjuEtV9lvmPnb3NnAxQuc5VLs6ukQLeVNrNiGuRO4hy7CTRYOulnze6/2UO0RSAn
OdOsETJN8YYXQ97XO2azYaFhscZUt++T9kSurRXhMbvzrGPrnH5/57hnSe051LADrPqCZhwEViUQ
nC2K7wkSN7xwD235EqsTI8kbJ066sgtjq93LM+gAggHchBHNbyynfQr7L7Yz7OOmRjkrPY7mFrOP
dOOgrQS2L/oL66KZG5L5VwWoxKSlGTlXdXfqbQB9RWNqfgI46+7255Tb41mGEi448jUK0kOB2/QG
8Hyhdv/1PkkIkdOWOIvsXqfKQ7dTlFPJiVenTY2nUG+dkkeZ9kmtKrQfEFmI3+v1X5F5P/b3oR75
WRaQSP6ozbu8+Xx7jbLQfGl+lTPNRTwvWVDBdoCohA9qD+mL5T0933e37UgycZYp9G94fJK4rg5d
hex4CBYAbKTxxVStRyPp7pocFutvtfacJflh6H5b2kGDpPLC5OroheAb6NMAhgSw1O4Z8/thdvQ9
c7veWJssYF4aWkXl0MiVRcvZwjlpTihY7CvE1joXPTTDrn0FXoPb31L88PUVdGlv5TJLrASgMoVf
MusUm+969/ttA3Kn+G+zVk6hjr2nBcJA9cHqo11VvjetjSC85Q8iulzcZHUCRmqo8buihyApi1/M
vt2r6jPDn0aaQSHz04i2Kn7SZfEI4cVpQzpgrRwiqNU0WDRRNmqdv+dgSHeBFjxN09YQtHR/DLIQ
MR0pwOHXa7PqzHKLTrRip492f6dY7/9gexhfQPMRviTYSa//fhz1Jck+7bqRMbTcovFDo10dyuNt
M7LyM5DB/+ysMvxAnVPFHqk8KBqmgmOeMh4MVv8nD4zT6Oh0nWpzlzXuF2CHnV+0z1YKPkSfzrkY
3QTWffsHyeIxRWdRNhCTp+uuqwKZpGIt/J7E+9hWf3ekeOb4bKYbeYnUTS7MrI5XHtpjx2AVBZfi
ACZ2h2baLsu2uuVbVlZnzJnMuYhKFmNAvrePFfulj4vB3xwPlR40SP3wFd40FJ+vnQUPDZaFswTB
TOA9JrPn7owc8tU6RaGi7Mfm1Hite1/q9V7Rmq1VypIE7jaqmsAeoWJeJQlJRAfDyOlSZtl8aJzu
Pra63dgOx7z6oLen8vcH/kSF7D97q2vGm5jXcRTsOfAVmUq6KymT2dXn244ovtk6AF9aWQWSsmq1
Ago9LjN74ht6T0vrvbW77mHwqrsk/f2iHJ15ZhigrRXg3lU4AbvnzQn/nxtzUXdlHk47Y9KW/e01
yQob1IWYh4Dl2EN4amWmKkuaWipRpbZKVHbvlHLf6LvGHU+LXeznLNszV79nOGwjzMhO9aXd1XGr
4JhRgAOAis3feMOpy9ujx4ArhbXbC5QduEs7q6ipeGPRDWJ9epv5ifJNDdWDm2r+H1gxxfsdB2E8
YuXwYwXJ+2QpdJG96jQCXLZzc7vVKnXACytrN/cgZ1AXiGMs7ZMNLU+HhOGYqYdy/tEaH2+vSGoL
HlUI1xg8AiB9HUAUoJXmTDHtTFvQgikekhcjjdU96rXJibTHIhNP29Nto7LNYkpUBC1uIG0NZQ+L
QMMRkCXXzB9UmXbZwCzcnwR6k9Re8AFCzr+GagUsF0VtuuKTqb0ZLPVN2FlvptnbSA+lawESJ+iN
qF6tX2XhaEx91VX0+tVcIGtgqITrf6PvJjUC9zyDR9DBs6TrXTIGk46lOrIWalf1myQv0PqId7d3
5ZVrZx344EPn8oU6AYKclS+oc2u2jhFnZ7VB8jwblnHXLNoXbS7V1l8COyBByCkl2210mILe3YHQ
rnalCYJI7YIHujDVznDm4pSYowJE0Pb8kAfQfjAWWEemgamp2Vg+3P7VsjuIOWBwYirXIPC060/T
DUkSDg1pX2g/9v1HxsHf6u3ge4NgNfoxGs3htj3ZVjDkzBSloKsnkl7bq9WwLHuNFmiOfuB+QIHl
0QCk4HtNsiWJIjfFeLAYZ1WBzV6bWrKx10Cmc72iWdfmzi6CI8nbwlbKIjR88f9aERHiIldvDPoj
mYmVVi/2bgrZ9pztvP7bYvfv/+DTsVM2Hw+Da/BUq2swhws2vC7+ZkHQHr5sFvCki2FkgNodLCb0
yq8XY2d9PWcdt6mVfJyh5HRg6bS9l81MRJZ3wSH4r53VgTS9NlX0hWst742DVcU7U6l3tQIZy+Tu
olndeRAwTdHGB5Te4syxAKFgMkNoaF4vb45Dq51HbrkZBucoeztCKxZWu2kY7+wihsPtHz10dtD+
bNGrij/8S2ggxQN+SnqONta14arUE3RqiNhZkqCU8BNBlz+4WoVCzP+3IA7DhRuCejabqCWTnYKP
zPQHKO+M/afbDii77EC40K4G2AnEYLWKlvr/HCsgBtPKPS7l6E/m2yA8OSZoVhThbxuTfjJwNNQ+
mMEAxHq9oMhmCDycuX/cUEWROi+eyzLbGBV4ZVZY7wt/mpSOVitRaWXEmexm7JqENo314qHDCIVk
Gz8cJ/eboh+68pP5PjF3avY5aA7J7FstvUfcZdpXsLukenG8vWTZ92VIEweFDh5VjdXp65VumacM
3NugFocif9GHcj97qe/mL+OmmqgsOsLnZoAORPCCjuD19y0DSFWgZ8Ul79FR92vvibGajT2UHXNx
2IRUEuxt6+R81rwqmBhnP/cd4lAJQPc8O1SN6qeD1rCsbG/ktIMtZdowLHMe4EtCn43vSNX3enGd
nXZaTWP1rI7F+4I9G6f0/g8268LEKoSlPWxuSsBDWHV3ENK+16ynxGiOBQLSk2Ps/m/GVicvdxny
UizQG0Z2TMfq3IS+0cTH0JzOsDZsGJOlBJcfbxVKlH7S2iQQUBFma61s2duQO2RjfnCCN21WHDJd
P9xe3qsj/HIOKcpTS36dqV9lIXnpNaAAWvopLc84v5jzst+1Sk5+pEa68rmwiybxMxdZMV/tNUB+
idZ2+3Iu9b/NvIMIPoYGsWKgI+r/YXC+fc7nNE6YpJjjY7UwY1cGzfgj9Jo89p02UD9EkxMHYtQh
eO4zzQ043EMTPylpNm28UKUHDa13UM+gue11GgJkKU171KLPIYLyPKnC7m7UtkoJUiMmZF0090FX
r5m1g3AJ1XkmdChB6usLAPXaV81vt7dJeqoAN4vqHbn0a5P44o7JlaywrRRAqT4G8WPsLPOhnKzf
J4gDHueomHEZBkVY6PrsJq6Xxih38nzzPqbJGydq/C7auMmkK7mwsQp+KiqDZhHz6mjHHGLdslD8
Onbb/e3vJYvnguUOERGAAL/wK0zzHM12Bogyi/MZAfS+3WVOsdwrw1I+KqN61i0m5W/blDnCpU3x
7xd7pPVqkbQdSIi6GI+LWj3l1JbaZvqjpTHCzbQ/jYR101qL27YZR2AHkWnsAzfZ14m519Xi2etV
hHU2iB9li6LygrQ8aFTYRFaLcqYiDLOOl1VdPoNCp0BhHZSkPNz+dLLtgmmGNjyIKC7glZUqNgor
HxQ+ncV0IsMyiBkW3uOg5ueq3BI0li4JxBqtMwFe/uX6XWLeCwsAkQABXg0d89Hxe/tPVnRhZHUN
KrYd8CTVuX/LaZcMSKPEx8VgOjFw90b/cvvzyVdE+wqMoZi5EG+LC88rZ2YR6giXGNRGwOinuPGH
6Q9e8kyx/WtE7OGFkaT00hGuH0iBodNIluAUD9beUuMN995ay+o+GvJlbsMGoPVoJbuKYR83b0/x
1vCGLApdLOZX1lkLgeSaxbhWuxv6Fnb8jUaSdB2Co4bDo+oc1evPZY2BVQaOcOkEuhPv7yRJYT7Z
SvOkVmxmoxgwFoiZ1ZteK+oOGS/WYak/i+YpZNCLfH0jpdsystqSKs7gVsxc4P4C+249CTGPzSkN
4aPrPAScMZN6YJz0X3XokfJw2xyQUR59NvqfhXFC0K/e0mbfsrK6fbTZjaNojAhn2lOxbxKNzOZ5
GDbOo9wKw1bAcKiArOegm4HHBFoI2bm1ijs9ekg772hkJ6/8dvvciw//6zf7z87Kx0I3hiisSrOz
UHPTvZ1aoewwQpvnIEFh/J1BF7F5f8sGOgWrARePJu5WdZUkdDkkqwijZudieV4E1hCGNKW9z7rd
6wCr6rfmj2r5UEOyUxvm4faKpXUEHtrAmQDoAtoUvnoRhexU1VovoepbmQF022p2MuP5jTO0hxxk
0/y2t0IfKAY5ZbERmCSbSssUZSKuKGAz6wr6EmnRPE11dk5G6453vtnXxyy9K5LT7SXK7bg0gqH+
gK96tcJ6Uaqk1prs7JrKx8lsvw2jc1/M4UNJnrtxsiX3Lmv6z9Yqput1as2lg62hJg7mcTf4upE8
N1n6kk5ggeotQh9J3AUhIObBRdWZhtj19uWGUbelyfap0efF6X03Od7+epIjcWVgtaLMzVpj6rjc
F8jh+wMSUqcwv3efQV0c7aY9mVsq6PIVUeRh/IjK3Zqyt2o6S8t0cV+F9g9Ft54ZwPxwe01SE8xP
AyREvId+5fVHm1o1qBWVY15M+d3gWsdo2sBMbVkQ/35xqtBO9IIaisOzS++aAmcXVBueJrlDCIX/
rWHl1VFsGzmInuxs6y817cKs+U7FfsOIbPOpnQJso4oq4PXXy1AbdTAp5YPnVAcxQILe9+zdCelZ
IQFkji/arL639Oju9v7ITuyl2ZXPTXOXjQUAsHMUPKntD8WkngOlW7hVypQFP9LW/9a3uu0nyj2J
rbO+RNCoBoUO8W7HNONgxc+Z9Tabtbdz7H0tRtOm4RHkG28BSXXiyvwqDwi1oTf1CvNN8HbJPgzj
6C9+P1eIJCOxG2xYk39VCmS83wQVzMrr46GNssrAmgk51tL6urlXsofC2oJxyzyTgI50E2BjHlSr
VWWR0zqhiOvMVxCQUuezQ/HFLbYChdSOmOoTs7WsZ+2cFU1sKEuyc+d+dEN333v3Y7U1BiA7yEKC
HvFlpkoYTb4+AdqsNIHSsRhDUYp9XlOtUhJrS7ZGdm3AK0u+iXwJxfzVYZ67Qi81GEHPrWbvg/El
UJ9r7aHJh72+ha2ULYjAQZHNURFjWRP05spYOHmnZWevKps9+Hb4pct03qi7yfYGgAbaw8CKOGEr
X1MW3RriAJR2EmeTbwRfFj3eZx5j8rcjhezDgeQ3Xis5aByucqfZyOyo01lNrj1UTXIHINwOT5rq
7Lx0600t+3IMWwJ+YJ/I09Z+bcRpvVhDfm7r8Eh7V1Qjbq9GaoH3Ot9M15kLWK0m0xUy0IiYLohq
lGr2i63usSwGIIz8r4VVup5Xw2QZaU5ft/3WpvlD0f9Us4+hk21EcNn+X9pZ7X/SG97YiNtJrET0
cBr4AjYehLK1gCAFJYamNo62+lpu2s99yqT0WQ+Mk9IgC95Gx6X7GpRbA4dSSxB9AmCn5mm+Cu9c
3OZ1XjZOrxFpDPVTWT975OWxEfte7my4s+yzAZIHIv/KZb7uKEdeF6DhOWVnp3toY+OevUk346bM
yy6NrPy4bLq0SjrOZmhbpPYPbbfFbiZdhgF/Gv8hHr1mj0jMPhj6AQsjrE4d85+t9WNzXHLLyCr8
G6Gm2HrOtzJjlCr7n+K8eOO4v30kt6ysUpHRHMK0ZVD9XBVhuc8G19lNbt3CTpF4GzFTFsuYfrKE
7qHggRE/5cLLMjXwlGJJ8rPXLDaaks34vQ0r148iVXmZi+LbYPf6hsNJPRv8Aoxtgup0XSeEZprR
tyzNidOIJjOt26RQMBbD3h5/3P6QMkuQ3el4BepOvyhxxEqk1GXB7JhmIcZRwCb5AqEL9A0bU8jC
e1dPeLCPYgARRK7Q81l9xWGeisrKc/EgmsbH9Fs5PoIK2fWG0EzdbZZZZKcJrDv9f4jpIERaRVSY
GObCcOscN5z9xTb9fqtVLcsS6TwSd2gqcdet4pzeQtgaNqworQO/T+tDYf8Vf4F2yUVFbHuGS5oU
0zMT3StIMjnE118wX8gJqrzEXtA+t3n0UlLSCVU44hNb8afs77D4OcZHDW7633eRS8OrT9kMjDLm
LYbbqDkhyebP8XAM8pdsC+ciO9TQMwhkMdQJfNPVCtVqmVpgkECXWUm8m/uHIfx5ezFyG6LnQ4nD
wM61DcNKIheYbc4cRLgchYzgrjGcn9ashYfblmQeLzhz8BAKKfCIXFuCeLPSigFL7tSNYMK0gczR
AvfhNZMKhU7YPfWBXd8tdad9XQZ9qzIvXalgNMBlSCjX/tKFSuZSUWXb3GrnwlFSLjtzCwAlCx+M
Mf9rZOUbijsSM5EsOcfheArDaT8OL7GrP2/OF8qisI1qFaMr8Htra9hQlkK4V1sBM64R4rrNU+tC
I6wq/mHjYpHZIWaIciZUevYav2N1dlu4g0mc0sN9VHwM6p9mNhy7Fo6gYSMbkxB56zr8W6KV4QCQ
WAMghzweYrQyxOBuf3YGG+aJpty5BRohXXSYwRABYZhOo/cjbdNjNOoPXW/95enTrk63iEOkC4ed
wuXSYdDZWh0MNRjGXk+i4tyrD2NkHHuUFpzisbPeB6N5f/toSGyRhlBXhSWZvtS6yxtb0+zWKvy1
SuXZb+tZhfUszHM0ZUE1Om1ewqJVZhvnUZNaBYMjgifD6dbqzWjlThcbYROfQbjtgk+ldcxtf/L8
Wn/LLNvBM+JnLXnKlIEJ8q/TyJNf+6yV/aFjFqbY0lGWHByDyiDKQbA9ME63Ojj26Cm9NUCeq3vd
sThabeTbyimut0aM5XZEMZcIRGxd3RqFZUVqoUNmPgVJfQR61/rofU4HcJPjHVjReuP8SO5duCuY
8YGVmBfm+lZUlHZcPD70ee5B/i9pUOz7ydI3rEhi25WV1ddjOjF2mGBD+nh+PyImGsXHws42vFRq
BEZq0T8D1Luuso2V00ZmM6LO1xQnR3/OK6b6t1hDpftzYUQ47UV2WeUFeb47UOUClJx8CIwfiCMY
v/8ko+Yj+F2BucFqvPJ8+PCWSnNYyaAbD6l6+LHMO7dJNwpZrznVKse7MrMKIfFsodYYQPUeptEu
1R5S+21sKqfKmndjZ76HEwda1Bet+Dir9x4D9V477YO63Zv6G9g5/ebgTcwEf0N5Hn3UxrjjLJ+V
tL0vxwQwzlvrHrDDoa+UQ9A+uVvyHrLdhgpOyNIAr4Zf4noj8lIPh86EQljpT1zquzQlZ+zM339M
GGI2GOIGUHG/FEamXKO+LawUxi7IHrwFdq3noPtsOh9+P8QSyMGBUlWhYSL87sKvtMmBnbunempZ
C4gGN/zedLG+X4JcOVnQpOxdIaVz26b0E17YXPnyEilj1vYsjmC+s/Nvk/YQ/wF3DQOsUH4K1nEL
1N/1uqxuGnU9Y+qZMqPf5U9MEpbOKTzeXoksioFcJDTzUqaUIXL/i683zNAOxg4j6nER+Fn7d2Sc
bhuQdReNSwur7FCZhjbTAzG9bacnqqlHe+r8Qf2Q6fVhyg0aRg+N9WIOe8cp/WL4/T4I1t3XMQIA
Y+vKSWg2g5pkTMw6dcgcQVZU+whClw1/kAg/iz/Om4/oCTTNW4VpOyhq7oiGgUHlaCVfYUY7MNd3
V/V+6pttjOCU41NTLeY9NADvzPGOMq6dDkeQxcg67efN+pcsBbj8QSvv8fIpaMMQJL0DD0ADMmrS
dpPu7EwkoZZp4/6QL1/MtuBDMLvaqzNoRVGuRn3BHqMBWgXpfmGWPA3+ilyEGp+Mp+LvSYfOZDhC
2XycnrR36nwMNUHDlCFnddvhpCu/+C2rs1kns4LqKztu23tn+WdUGOAv70rbr9Kt7pSMyQVkLzwu
FM2hHFkPD2UGJW5rZAAjUF+KxAVb1/mp9qTUD8HsHIMwRtFk73gfqvgwVXezGLgfh416gywWXf6G
1U5HdKXMXHDHzWG+F/y2lr3blGEVh3R94fG6A9lN/dkD0nEdJry4metpYVwC9h2yHV1/aIuHMf9b
Nc7D8M0OtpoE4u/9Yo+cmRgrHnVrghprqQqvsPiw1CHrmDJxhtwlChNMNtz2FlmxASo8hANEfYNc
0LheWZhUgULLl/HwdEB27l2tOTtRyw3iaucNILsIVrwM3m2YFQHhlwVCTsDbn1cBeeS12dxIEwdp
I0Gq6x3rJdshVBo038fG185p4j15y0etWB6SjfxIRgIBRxnkD7ZIAai6XdvV1KgyshGOPE//J0H2
OTbKg2UhXVg+FlG4byKTDuvsdyGsRMvi23F7R2K98RyU7u7Fj1h50xQUcdJajI6ozmfayLuRARWA
xffJFk+87HajIgbETVCjwL25Wu1kQ5gglIuD2PpRVs24i5TE2XAhSXmM6gmVZo2XluCAuzbiJKWb
uGFCEHDU+9kUJW1/egknjYmfwQ/ajY8nO+8Q/DsCGIgDrdM3x40T0T7jKI5GvCvq4MnLsp9BE2wF
dVkghVke8ktqwpz61Z0222HopSrzS53R3FnasM/zxwUilHqnRY/ZfA7rwo/tN7r3Cb6SZjxmqn3X
DoiffQi1rXaebCPRX6EqzS8i0q7cdipHtYH0hmFXo0rvXadLDnHYaht5vSzK4SbIt8FsDxZq5ZdF
uRhzNZmwkw/BKcqUQxGDCIraPTrpflc8tPXwkjjVHwRw0HFIqTEGSha28h9G64BkUa47R4O7Y1LF
qVKY/k63A47sA14aEf9+kedpWmlqI0ig89K8VMsnM9qiFHvlqFlHtEsLqy0KFt5+VsnHi7y3pd3v
A4YMrLx8UBmIKZzFz0PxDsghno7yt0n6pJCJwAWG9OWpyrsRvKbp8yyBzyp+sErnTTIewmw5msap
hXhHa+46/ejEW1h/mZNf/urVlqdzowBeF1sO13B5CCfXD7Kvcbbr0j/orfE8gTIJZglQP2tYAgMu
Vlp6hF6mGPYiN1CoTmTa8Q82GlwRtUruFmBZ1xu9MPsxpMErCaoLJifeKelGlVwWgODU/NfCaqOV
VlumqeOTlRroitHeudG5RH7m9jrkVqAW5ukoEvjVOvrQzPK+5VQ4k7MfmDoXz+Fp3jgWstgN7fW/
VlZryeOgjjyLY5EvT3pg7b3xB+XpAZEFXd8Xavj7vCII7YG9p7kO/Z6z8rZynCcz95hzios3lAby
KX3qIUCgGR/+yeejVUslDDZMegzXbhA3QVq0AcwwgoNg5s7zxo/bjMLi9/5y5i+srNbDUpfSEaQb
UV8dsn5+cQdR739Y2i1YtCw0i2oFpWNBu2uKc3wRvxw7bTonYKMy2MkL+k61tbOyv0C1VWZ60IYD
xZbbDiiNDBcWhetcWIwLJ1SimIPUlsM+0PXj7CE75g7hXdlFn5tgq2ordUXE4RBeFdqev+xYmeZ1
Kjhn0qLx/ClqrLvJbu+LIq38Ogvj/Yg/nbIp2UqBpSftwvBqEyMoEKa44J63xTRD/6SbP4CL/ok/
QsoMX6KQ61ljbWMa8cESQGQSeMYJ0EfK67i1X/5gy5hEpmlC9PtFmSYMohbEKzGD3obfG8n99Nkb
Fm6V8uSlWxT1sp4GPMlUfuG3NQVY/9pBzCIY2k4hDroV8vXacgfngkf+PtAeynz08KIn9SH34SnN
To59cLbIwCSHD/QJ6CZWyrvslULhwkGj0FA0K0MdIFEyHtdh9Vcd1VBooXIchOVGkiI1BmQLsCpV
NsR/rhfr9M2UpQrjaqM6F/upyYZd2eXG3mUQG3VrlMFub6XUHoyNYGvFfq4Tvjh1rdEaO6ZtJgPY
+aA95HO7U5fioMfRP7dtSQ4AYCok916F3N3XdsrFh8xrV69UDh+dMIB1YTZRLmDSY29WQbLxVtgy
tQoq7VwmkcLY31kLeFfGva9Nid9o6eH2ioTrreIyoiki22C6XHBCXu+Wks1D3juAsptxmCm2ucc6
Gr/ctiGJyER+BqJMj+cIOgDXNqIxLJzKAiZt1kizMJf1qIbpYSkPRqsdyjj/wnRop/y8bVT2/ehY
QmIPsTwzJaszN6MUjXi5S7oGVDVtvmbUEhXl/rYRSSQW0jPiXU5JD9jV9cpyu3GSjnfGuQvbXerp
RzV8Zz1EcAIrH5etAqXkmgFXIc4UA5qw464+Yz73tqIuGCuLTzlUnfFXIwn8Mcl3AA9ur0v68cCR
AlYTDCW/DHJXVaMy8MW6ktLww0BRT3T1813VzPP+tinpqi5Mrd40ypLxFKjw85g2nNp9Hcd3s/u2
6R2/rrbuL5mzA8EUgmTQKVDLvt6ufqj6LB9Zlhe+G2wQKVBL3l6NrEhEhBckGy4q3szAX5tI0jFy
RoNQy8iAH3o1qeFMB3vepZnix+1yivPvFrU/T91C2cviIGLTUIjgGr/qINHLilCTYuy1nbMPWT+h
j1U+xIl3iP+gLUSX9j9L4pdcRMEBqYs+sRl2Dbum2mmxjTJiMOk718rUDe+QOeKlqVV4MhY3mcqS
Gbc6+lnlP1E/cc2H21sm/27czhws6pZrMorGzr2sdFiNaia7EjJBp3woyvAY9xvBQuZ9DFcLKiSY
YhEzuP5sjZH2SVrAXjzAigXfhZLkp9tLecXFr6M55D68Gj1KPqRP1ya8alTg6hYDKZnfGu1BP5Tl
DoxLeOcs78f451LcJ/RTkOQZEWCpPnfwzCy7OvuKgpafPCThPYT4EbDxjR8m20bIc0BxAxakS73a
xnlWuqZ1+V2OC4OH8mP6X7Btyz4vdVlKwcxOEbhWXjnWxuQMjkcgKWYq+BrAnq2SqCzcX5pYLSMI
dTTbkMk8d3lyF+pPczLubKSkivxtkIQPgRGovgZmY6o/dI3r1+/Tcm/NzqnU0r0RvbPix6baav5J
fxPhhl2no0SCd73ls1ENKUp5QGSd8km330fzdy2pH/XCeNMY5j38fVsgLrHKX5yMJqDItQRmdvWh
M3XRB4b4GecpnzWtPlbO915UwfJHO/9426FlbRNTQMVwZorRXOPXq5uUXLPDlPHTQMdfzeSOdGGH
5MBdrLqndG73XUXhp3+aZnPnxvFL0U7Pbud+BhN0vP1TZGGC5YKoZroCWpXV6TWDtNInhfDaGy9W
NPr69Hmo4Px5d9uMjIDcpL5H9YenK6FPHKWL4Ko1JroqDoXovjbfe1bz3Qu7RzNDzWGJP7jmPk0P
RejHQePstca+u21ddk7JbkkyxPg6MeTaeNsruV5D0XFOjVOwOLu6i45TmW9ckjIHemXMJu+0eKXr
11ZCYzYsyHaBXqSDbye1ArahAKMOZK4azH+iVtmo1kqXBSMEvDvsH0H+2qCmjyEUKCZNeCqJYuK7
9r7q7oaD3DZirdtDnpIGRB4rppv4qOYPo32nuRv1NFmIAyn8/9bBp7teh2Iv/ZgJMIEyPCA+4W/L
S0m35sLCyvuWKIgoZ+B9NmISBhPf0CB9T/sHeHc3nGBrLatYmqgB6jL0Jc6L+1RCYT5HG9Fa9uq4
+FivaIOLg2QOEWjPgKUsvU+ttoyPreUP+2L+abjvo37D2sbur4upU6SYU6yLrVH2dVQdUa851PYG
REFaSAA/K+BKFBJ+oa9ooiKyw4TzqSpUnyfd9xYdJV/nNHiUyJsZUqe/EACMsvwl7h2a2tkJnceT
+z+knVlv3MiShX8RAe7LK1mbVku25bb1Qri9cN93/vr5UoN7u4riFNEe9FsLcFQmIyMjI06cY2a9
2yZbzfzVT3j2axbn2B7VsJ1sPN6KeqThR+ujXmpbnfMtIwuPLIZEcUaZJRe5sp+qlymT9teD3paF
xX3W6UZbZQ4WnPw1G+4KeasiuR7TzzZq4evAikJj6LAgaV/iTt/78c0Ud3BX76m1RsOtEva7Ios9
G97x62v7PzzmrTcnGpvLU1BHyKI7QoB7UJNW9vLOMFUv6pIu8soxy5WdLReTQRROpsGF8Xl4jhUb
juKkrAxQRLLy1KlKHh39HI76vdNG1KGdXNsajlu7XUENUH/m9cLEz+KeN5VZNTUB/akT3wOH4/rT
wR+qXS/92tgQ4ZTL7OXc0uIel/tIs4MpoKPcpF5sAq5xHmLp8/ixBWL3ojuuYnJWoJ3TlE/XTa+u
Eb5r9IwBglILuYzeRuOkUq4JFnI1c6NYU9zedtDf1m7Z/WCjfLSWFppnxsTfz6Kfhthm341gW8Jo
fp2GQLux8lG8QkPZq3pIPCaY/g72VG+l+qthF9pdKHKp9ujGwjBiC7URZjSdW/9vh7w3Gj5M6n0w
HOrgQ0xtmhLn9W1dXemZwcWLOzUUCQlgDE7NcIQBgOr348hwS6jwnDOMXThvPBhXQ70NFITSMWis
5XecKyiLKBRzpH7HWn47Kc0XUwE1dH1Zq5UE+I3FToLNhmb78gsOtIUmq8BMDgYeHZpQ/VFEx0lK
XaV+AjDpFhUd063W45qTMgnNdwOPSWFrcRD9WvWzxMFJGcqo2+eyvFWKwO2GLxurE8+S5TE8t7N4
tsQzqux1jJ0p/1JTHH7QvTJ0oxQGKC96zHey9TfU8CbX2nXDq+sDwyPeLgavisWuOnMkx9bMrjr1
MxAoZ3yFnNrqNi5qcZTfrQ6ItA41KBi3JShpAoEQ+FlLR8hAOLPzTHgYnd0coHC5UalbDfCgScAT
ggFlTYuoUjCglmca7TvtkwUFgX0YaEnb0ZdRUQ69rXo8ntyOpqjV6cwSeH7yYGTfM1DG1/d19aVm
MSxHuRBogmKLuHsWcGI5M8fYZ8kKZPrlz8A8VOW+77z8ayS/1oxLmPPoOoiqZMb9rN1uVWLXwKOw
49FcgZkbpZF3T5csSm1jFG2jUve65Ic+ja7OFF0+nIbfWXwY4DccbpTxdnR+bix99WszhSMQPVS3
l9PWsh2iARTS3lHt3sWZx+JbhCYcIAFJPxWdfGizI7gZgabkoHut/iy3lTtPpSvIV7YYm9YCMBA1
Qf7J7DRo3csPkTtaapSpAIkkue2mNQrehfMpauFUc5Jk2Mcp2ngDbRnGaJJvG1shbs93jn9mfHG7
Jm1Z11JJKxS6q11YK5917Vsf3NN8vplj/bHpKjfMgn3xO9yiclg92AwkoEgKmpzxw8tlk14FRdvR
MIdZprUfIht5kA/j1qjc2uaKzjKKfFR3eU1eWsmLqDZR0yE81v1dEOW3atmxsupzFapcPO33uVa+
Slr24/q+rnnYudlFtPSbmcb/jFn12NIxDMpsL/m561vVQzt1G0d57X6jm4YnQ94twBuXa5xMTSrb
mZ1Myt8QyhVQW1rRRvxfu7SZbWAIVZxZdZklNHoahhKZNp4ReIX2jatGL/JdEu8nGNqTYksCYU03
hpl4IMegcMUg2yJMympV/G/PvDQqL2q+BxWEFVWDTtezc+pS6VCGvHirPazmbjNFp0rlddXOe7u0
v5ehvPGQX91iWtyg3WHqoKp0ucWdJKe6FPI9Nb12JeUl0YDKWVvAmNV3B3MBSP4A/iM6LlKjYYpL
FQlCzkREk/umaxNXTiwAS/2uj/eg3PXSi3Kktzcu2dXlAXAXc8Z0xpb0LYi7GFnYwr2a9bbgCDFG
czf4G266ujoAxgg4M76GlcXqVKVVU63s6IdFUXFn54iIJxok/44vxzftrLYHHl7a3VTyvwr7mzZU
cO3zJP50/WyuzdBRoqR7IOrbdOZEZDq7+dq6jx2JJ9V9Pz0Fya6OBuT0KlQpTpa1L+a9IWkP8FBV
c7ML8vCbqp98/UGCzbcQBLltcLr+e9Y2//znLDwdwl2jphMOC5YVnzpQ9vP4kktbvrUWCJkIBVsK
Qhgw6yLQz62UD0PFLZM11t5yXqexvissUHsmg5pN8GiplVsVfzBfLuZQ/2t1EX7T1EynBHLI+9L6
nam9ZwMumL9Yo+Zm2ewRIb3re7l2qQBNouIGEwDXyuIunZrRbgMV6nUneWE4+4ASmF2FXmdvZHGr
3wyiFiCrbwi2xTcLosYP7Il4IOm/Qwl+IEj8WnWr0LFqhaoyuFUY2Eh/Lx01oN7W9i3tz6JJH4zu
F5WkQzD/ur5la1cVWqf/NSJ+xNlpmKqsqjrRpdatxpuq3zL0UPrTnO3yod6IAKs+eGZqsWt5k0Sd
HBeI8A7aXwoz0JnZ7cdav7FSdAZk/cb2x30Ub8bVVa84s7u4IOFWR9MJtNV90Pg/W+qwRjT+nE3p
bpaJ49e3c/Xi+l+5RwvCJfr/l/tZM49lBUIQpm/3evgsj55sPuXZwe4/5MF3G/J4e36wrBAx4IdA
/hpQ6SvI88d062G/6j08C4FZvv2QxYk3SkcddNE8L6PYU9QX1Uzccj5eX65wwWX+yBFgjo03jcHz
+nK1TgIoKejxHiUIdow9UMo0N7xm9eudmVh8vWnuJ1Pq8ZqgCR9r09hZdXMILf2n0DO+vprVLTsz
tbih/KrQh16sJmp+yyUAxPBXuTW4sG6DSX9ozBhsXA4XGyVobVnAn2o592zpV20XLnf6nyzkHyOL
b586bVZ2nLd7e34WVOdy/9BPW9MRq5HD/MfIIrgP2TTpERIl93RZ0Ug7ltJnhfb1jMxSEXz7kwVB
j8WjjQrLEr+vyv0EeAEnqBUwY/VLaelunWx42uqnsaFCEWwoANSEs5+Fwj7Khj4UCQrU94PLkFJ/
ssfCP6C75Pw/TYmfcmZqKFJF8Qv2zs+/5F22G6rnCcj89U0Tv/fd4aS5DoTGBMe1nAia6ijvfG0A
YVJbL8Ns/5I2x2VXyxmOaPS+0a0yx3G5kMwKTT1r0K7IrICRyLB/VPTsLkezImi7Q5S1Ty3HlOHA
B6lMqGTuTeTBQVOEu0QL7gfT36jkrH7Ds9+z+IYAoXs/NAFtNKK7MjxDD1UmX67v60pEop2u8V5H
Po1i3yLo1XnPOjv8JO+60yjb8RGix2IXptbkDvIWk+PaYNeFuUUALFWn6IORz5iVwyGvCRfD38os
v9jy8JfQewjTm8S6kRpUV7JsD7nlLlI24okwsfAkBg6YYGEqyQQQs/jK0ujrZj6ha1/EiHNC+G5I
nVfL8x5txqd4fA7Hf3+vXBhcfMbEDOUJrioAbdB1g8+wpr3u5/aGlZUIdmFlcQobdFb0XGdZU/Eb
cv7yoKBJSouh3EJtrlW7LiwJlzo77+QZXdzSG4NS4mNoPpfRsOu0h/mUGE9Q5u30Ak2dhxb4bddv
BIH/wzTwJfFyhYd58e3g4LLlpIFlNzI/JdzOQcmwDe/KY6JEexteA7jPH+zp42iqj1m1hfZdOY8s
3GTUDASk826mLR9jUMUJ3Ppzn+2S9jYB6CalH68fyJXEkv49uHAQvvBKaYt72y5TsNQ2TbPoN3Qo
9bOv36UGktfzvUq2l5m/rpt7g4m+Ow7/2NMXOR60yEEt98zMhtlhyG/C++QUPnfprhs+yHXiogZv
UadWP0/MCyqMHgG7b34qxgc/9XJjFwxuOe6VD9JR2RpzW4n4oAw4qKIlJwoJl242gm5Fkm7ivaX/
plpe2BsrXz0wjGnQaVCRUXmnnht3fOtQlIFG5S4cvkRwUIe7wPgNUnkDlr42ec5aSF1B7zBV5Sz8
tlQDCgYRb0dFAYL215DtFP2L2s7uVMMjl32GumWX6ta9XQRebx7y8UNoHKq620lk26b5uiVQs/6D
DMakBX0THZfFD4r4oeHo8INgF0Jk1Cx3ySOTp4dAfe3yj2l6V1kOLcIdrIqR/qLuyu511k8hBOdO
9geyX/QOkOHgSzgMcooPdRZPLDlM5iliPGcEFmsY35ytgt/qkTozsLh05lpTcmfEk/zmS2dPx6Ea
bzT71qh+1Lr9bdS+pAxEXD9Wq6HizOTiFCsxflD2mMzTFz26DeKe/pK2u25krU3H0UDryqLtQI9f
/IqznSNEFUqcgTPPS6RRUgqn+8RxrIMqo6AjO217ABY0u4E80gvVJf/YK1G/ce+sbi60iDBV0eKH
zubyN2TmUA3UU4lX5XftL7xozzMxlwEIabNnW8/Xl7x6eXOOaLUgKPuOdqyXNT/IEJ+5Z4L5Q2J0
OxR33GY4GX1+mzyNctttfMjVKHRmcHFQfLkIa22kOtK3D4GQFlC23H91A0VBnyEZKnjLQmkSlYqR
2AgFCg7YOP2edZ7SePnfZrL389JDA2xjSesGDUDolJaAUC4iflzGvEvEJK9lICRb6vfxOO/1ON0H
meTFxk6X96G+hQlYq5giNK9Sk2Xik0GgxSmv2jjs4iBEPkgwh1eZEnnWWJq7Tk39Y9bB+9XO2gzV
tnWsDSc+qdZUf5ycINrw19VDA0Yd+ligutwvi/TFktOGLhT7za1qHpVC3iva794YDln9XHevin8f
phtJ9poTQdEvXmKUFmD8vjwjg++0+gh/6D0s325Y/VbNb9ePxVoHFIaG/1iA3OXSQjvJXW03TDKU
vRvr+Xd12I93ctd/y4v+Zmw/qDRuxi9B/hIw6TDLYMDNjZO5mpsxMUpVHAA41ZPFT9CrhlgkZH3N
tvyV9HnpWpNyYBLGk9rxQ2ql6G7ujJBR3+DUBOqtmqunjV0QsWaZywBdZTgd0TXq4Qsfm+J0LIOG
kqmkhF9yxAcBt+z9WfIyUz2ptezJcEkYOSynEOCMcCBct792sM7NLz4zsidsgE2sgIoFCpuS6c/K
VX8qsFXQH5DrnWbFG1fA2j1zblL8pLMbQIljoxpLEX2773lk7UTDLNjES64ujJMLhAvhKjC6l1ai
vC3kSfFBD82p28qMsYb7eviqBa9ycZ8Z1YFW0sbbd/WYasyXinEFSPiXoMYkcRIjbGSOqdVwl3xt
R4cW3dco8+H8nT2eGP4wP2f94F3/iGtnVUxTCSA0o2lLu1bYq9VkMfURJKYge4z0rWfE2pMbKjBB
ZUX2JS+rZv2gTGjhEg1K50GTYjeLvnRj5W72i4W3L0/DuZ3lzRyqbSgFFE1zfdylrR95WqqRYand
vJ8IxSSeyVb3be1+PrepXnpKOzO8ZZfUtubkYFdfxp928dohjT64ad/8wZfiHkE8gXEnnvOLgAPX
ryYPMc2mrvgt+ZVrbs1crB0uEmT+Q9SDKcXFYpxxrCVrprw5f4qbBwld7qhtNmLGmoQ4oDwQHCAX
FISbFkEjlhG6c1IelW3UqqfIt6fdFBXtLnd6CT1MTTmBoINTII8cT+vTbmcNLRy5RmW4ql2Xr2mP
Zo5j74rA9z3mv8S1OtX7sahtz0dP03PSYEubdG1juDxJHvjVdOoXG5N0WhhHMhpjTNR6EALatmv2
WyC0tYPIbcIBYcycqbaF+0adD8gpjNL7lDKp0v/Oi61p7zVn5S3GMWdkB/9ZXBdj05R6KCMnwQPb
k8ggsybwGvOBWCpQS5ucuavbdmZv8an1nFeIzTsaEOZznemHvhi8zYLe2qLI32CXpCoPQ8ziVIRG
b+Sq1SApoZrulHDeFdrA8rh35PrQFfFJb4rTvw+Z5yYXX8ropaZAahDy9+A7xb2dDLvxdQurycW5
iYXHOTJDKLU/pEym9NbRrAeAxHI43DlVFRxz8nPolNv5WMoM0ElRyRNaw12yMFWeUaqTtwak13zz
/OcsXgXpnEqdZbDikJxdoNyGP+jKihYUHAQOg5PvuOrgIPXTrEeFxujvVPVZ6SBlk16u7+raRQQP
Acg5mqaIkIhVniUPSWjUta+ITS0cr88HNwanoThIXW9c5mv5A1gbyE6Z8+Zpsfh6Xa2VU5/ryGmg
ODKP81GXX2PjNcyNWz8sdvVk7cNk61216jMEVsbhuWmhM1ksD4iwJEGzivAF5CLyYDwX+eBFqY6g
2eehn/fa9FdmJZ6FQkERDjvfATd3fYPXbmAHMKtDzRC2xSUdAYG795XZF+uGyUgUvhl5zGOvHe3b
ycr30qZY3MrpN6FpE2JNNsrA9iLEzPpQFOqIKHAtidnKO6vc9fqHaU48E76grQtyZX2QZTD/B2QX
rrblAL+fdwzsp3zXUL1Xk7/y8Uf9vSwe560mxZodSyAvFIpVJlCFhaPmiUVDy0QoI7/T/fvEND5M
TfNidFC/qcr36x9t7aXKVQx2SEj9vWfxSpzItnphrbEy1Z17pdyVDWpTSR07NOqcz6mT9bdDarVe
AQoXuWp9OCaAHY/Xf8jK8YRmBRgvECqRGCxWXZVKLSsdggZSXXl9+WPudjb5W7c1ErdyOkHrU2QV
lE+U1hdviBZdo3wcy+y+1qkfDa3b2DfVjeZ4ygw39a88+YMEGIgoGqUEONGDWYSDMo6yMRLaE7FJ
Eip/kspopzhi8mGL7mvtONgU6oUwm0WIW2wh4ieDlfdGel/4e0mOD0ms5q5hhoehcFBQrDKqZOqW
/4jgv8i732itKC6ARAGEfemtai6Fge0jNGApQ/yIit43xWd203f80HGHtID9v0yygw9m+LEL5vKo
2mP+MiZ5COP0MO9LTeEVd92XVlIPZiIE/Qv4USE1dfmb9AHRNttHwCQP+uwwZ2nnRSHn1OrVrX79
2mEloXqLCfRqlzCKOkFgCjYAxHnmX2Y93fbw1+94FRx7aavzvAZQIbQKwSEDYIijL5ZVKlqk9FGO
WkpdD499aPl7H4A42J8w2BuqEp2KvLD3ES0/b1IGmroEz/04CB6ooW72yoCGS5jKw9045+NBbjb5
3ld3A5Qgg5+O4B8Rfz+7Y1stz1BprzPaK0VxTIpSOxp56BySwkz3s6FHT7rv5zfXv/Za5ABoJQAz
gBPfvZ0bePXnFjQUMLzuMbC0p2n6Wpty4cr+Fp/9SiZkcsVBmgcgWbBPXK5PSSOUJnKcvaxvDfM5
LbaO8MpaUK4DafmmQkkOcWkg1wK7nQM+cWl87KOPEqwjiuJV+un6lq18J4vqlanDcEjXbQl1aiMG
NhNl4juFXDP2Y2rPrjFK7qS2N9X447qxlU2DYI9kh7YThATywm2VPHMCM1Q4jfmHuH3I8i191TUD
qBnwQuP+I9IuNm1s8iRVYlbTFKW9TzRFctumtY7Xl7ESVCwNjsA3xR2Y5he+PfHlJ+jUsvuuSVxt
nD1lfKF4tBG6VtdCO5QeEdwztAMvHYB5McbacuazHZ32U027cE9pWN2wsuZmCJhTa6IFxRjg4hJs
srEr6EEVjOb53x3/yQ+tw5DYpyD9Az1GWrtUfkjQYGRdTgFBUxpp1YyiiVRW1l2tN41rhXp2ivRA
21//QCuLoq2GCQHspJi2eKZUtT2GueQgeSOlO+ZXYTHR4LyDyeS6nbVUmw4GSFyqroKneOFvRpaX
FhwF2b2okXyU9C+d+Xc93+eG7A7Sne3NsOe2T1K727ArHrOLq5bZI6FzLvD1JC+XvhGOvrjANNRh
ivY0hcle7z86+XA3KMxWjsGDXyqeLT9YprRheW1nhX4WfXr0fODluDQcdI5PuR2nFG+LVoenqPg2
wi+lvlxf4coRI/ODRBcAMPrky7AUNODuyi7K71P1dzU8MDKmhP9+pBATdNQcqGSNd6Ka3UyuIltZ
fj9Kr7n1GtL035wUWznDQPIFgzQkse97LmE22mFsFm/LMOhFNFtkHavf48zAIhQVpTzWsDnk97Xz
AHxvRr6iqh82S6prZnjwIAyLiJkJKOHys8On1NemEuf3Sn9X2kj7Jn/3wdeo+Hr9q6+aoVBEiY26
FJiBSzPSpMp11XU5UtzaMds3AatRW8/ZmltaGx9gmui/ht6K8GfZyWQlSS0VPd++c1zNbvcYRFw8
euYqb/o7kY1GQ+Wmxuc43UWHOTDv7ca5neEz63/Jzud/vWzaum9JC/1srsfLZRuzUk5tSGE8z1/1
/ptvfpTMp2hLImvlSF1YWbwJgrIbCiWnT5U6w62zNxKkBsot7qi19gVDeQBKuUyEkOgi9IK3VyNL
pzhNl7GYLHc4speVLAt2YcM4zpHpqlp+f30DV5dGTdagWkp3fDmVEmelUsUQ695H8jEsKzeWnpR2
I9av+CbMmHCyc5NDsriknaMbY1l5B0hS16ddPwTeVBSHBJy7n4QbQVa4+SK6X5hanDanBhVY2Zia
5Acz7u+itOX+v+GB7kn5r7DJT8EWo79wsWsmxerPDoSv5XIztkAu7fEF/rTizrJMtzHmncLE5PWP
tbW6hbeH9SyrkoWp0tj7X6aqeIrNu7x7rc2nKvnmO+XGbq7VNeCeA95Kous4oEYu18ah8OtJAYc4
N8+xrLq1xJwoQluzru2mMHR1wa/vqVZAS6qyNziF11zz3PjiPPByyBS15FuqaAmqiqtoz2b38/qO
6isf79zGwl94QQTTkGND6YsdfHu7wKw2lrFugtuY3FoDnLdIOGLInstB5zUvSMUem8Bv9r4iWTfX
F7LmGgJLgx4MnGLM319+KYptWl53BlRqQo/EGbwgtGFcokqifm3am6T7mE9bD7ktm+LvZ54vyVNd
NxU2C9oE8OTTzHfr+NBM3Ynp3U7+5WyNTa+dNeDWvBqh2eLhtTgAakRGKekOgAH1m1I8IF1wgsSL
3CONn/5gP88sLdZG5tHjEj6eH43eMJTeaNzNzV2QvKi5AlpVNEr+/bOFBx79coPEhyRtOWWaq0Fk
Swbtq4aOxUFRhuehlqN/f6aFFR6skHqIRtnCH80prUYtRUC6rka0MKRD3HuVZhzVXnGb4MfUgf0f
o7v+i2/cXN/T9/cAlqktvL0wKTYv+kxmU0bcNDQodPVhSFORbjXaC9OF182sgPIv7SxWmI6RnM4q
TbO0kk9F8DWGp0aHiCwBT1G3f6nVi0IKjlLZ9BlOwz63aGMoqNhI5QaR1/ujzw/heUhpHbkcpu0v
D4gt1ZpZZyzYzB61NvSM+eX6UjcMLJG4WubUaNsXtGOsyvXz13gLiL6SlLAEMUwosA2iun25hMTW
uqy22Es11E9JYxzK5imXH/r8KZ469Jdu0xHi0GmLg0iEq8tLFbMC+UQbl3i2DGeTgbhcryAOraZ7
kpP6pyo9ZVG2b2V7t9m0X91FZGNE50ecjIW/jLGCRM4ojIWWa0lPpJkbF/f7q4zliGIRUF6SreWE
cewbajiHWEhCdDIB23QAs4tiKznfMiMWehaQefSBbxBmMtqXYoKryR8mo/ujxQjIhmDc5T17aSWu
FdXo/Pl/NciZMQHfDTP+dcdemfqAXAmXM8RTmQ7O4vKPU8q0ugxrY/aoZ+7EcW1IqB7j7qirr0aj
eYHfeuGUMDAZgNHaOFerIeTc/GInExA3kZ9xsOzJI3t9zMxPKnLGFAakVHGzfieVzG92r3Zs7Fu1
OlnQkGYShPbm5ozh+ztP0ExR/uFtB0vqkr/Hbgrbz3ROoH6s6h9BVDPf8itm1GV709/XRi5NLZKI
MUgNKa5YdYxcpl8dwuBxipID6g5eFu0KO3OVwct/XP/Ua6fvfH2LCFP6ZttPU5aKYoKlvxT91rUq
/oFlLKGPA7yPlIHrdbGqqpYLWZ7pvMsyX9DaV9HHIHgJ9JN5HF8kaeN0rEUupvuJ90gZMRi6WE46
y2WuT1iLgj48KCXjgP4kIdZpNcmN2VnQNnRMDFlWuru+jxuGl2BKq9Zyww4wnIni2SkYdqnyYzSO
RvIpBGFx3djaVX62yiXOKU4BUTQZOJi+sF1DfwmMwJ3yHCaBw3VD64FApR8uHqmQCS5SPotxV0se
+/R+4v07tL+zoH0sw4fmRyHdqtoPSUPq09/LiJr1MJNt4VTWIipdCl6ulF8hyV7EAbWy4lIrwTuM
2SsTJVHzkIe/r69w1QSlVi4eGgn46WU4lWcYbrRJTe814yZuH+XhIFefrptYdQ16BmJSgoL4MrE0
YzlQg0rj+oHxIHzQht81U2X5Sat+0rb2rhtbXc+ZscUBmMfann2B3DDGwG19xABCb9iSw103wgQB
rCQGMvCLTdN9yOnsDiNW+CJISUzpS1P3W74nnrfvIgestv+xsvA9uJGVKFaBg1gIyUXdrvNPmn4/
GN9661WzdlVre0zQJ+lHIXV5fRfFAt6ZRnUSoiUQDIxJXHqFViAlJ/l8skjpxmMwa7o72bWyU7Ia
CqbK1rY67Ct4cII/BV3y1LeTtnB1iJfbIcptsmZ93kF8pPQu9GbdztAeBuQ+uRc81IMc4zkJKDgk
FMu3lHVX3fTsF4iPfpa+KMxTB1LHL5C9wfirTgI3zo/pLTV6K94K0+v7+89qFw7kmOHAHe/zCpqZ
rwp/jcknyWd+Kf5y/TuuXT4MKUGBCsCcXGZ5GiyDLmEbZ/fG17C6KaxdY/2VR9OTEXxQ23avVtLh
usG3Rt3Sc6AA4WMCghQDupe7OKoGI5VpSJ/BqfXbZtAyt9WErFzfD0weJxmjpOZ8IPmObrqpCPfg
SaWT0zbdhyEpNU8p+vJ2aH3pc+H433Mr6yjxUkwwKnRKcqDObs5Qyl7ocBzNvLNvk7CG4FofnQdb
iZw7GuLBzfU1rX0sGJ5F8cTiTb5saaRBITU0o9N7yW4OlgbOso28Vk72tf3vp7Cg1Yf18Q1ER/4p
QsKZD/ZGNCQmvC33RjO6ag3rUOVK8sY3Wn1VMUAoaNBho6ErcGlF1tGUCwScZQ5U35uHKdiVdv9N
z+fIc4rhe5x06UGpU0/XM4ge+ml/fUPXfwCNfsaUABEjL3H5AyLdLJtqkHD/esdc8XzXZodUfwi1
Z/uvJHf7b9ftreWwAlfwH3OLQBqPaQTogNNGzfJnnb4oPlpCark3s3jXthujk2Lz3h0AGDkUYIoy
FH8LY2MLq5tjAVzRJG/OD9KPtBkfY/vGsOMPU+b/NRZbZOurywN3TJWNVg93+eVuThCb9U3YZ/dJ
1u6C6k6IBDrglPKdFCZ/cL1CVCXIGpkKkt9eLmcOWneJOikJQI2iqg+VVO7lwrktyq3rYH1J/5hZ
OIg18xTJ4k6YAd1VhMeeUScaLTvVn2+j2d6SK1wpNdNtFvgGGoqWKO5d7qEc+jBOWEDK1OLL2J5i
aBTqvD7pAaAK2avz4kiZL6y+ts2WCMratXNueXHtqGlI4dQssvs+2DVGupOznRGMx7aRbnE79OWe
rx+GtdyF0V6VQi13rbqUVVVSKVYrHXyP0jznJkqn0UNUbBHxrH2/cyOL7TRH6lKWj5uk1imEny6O
i93QeU5y7LJ/D0/g0xGZdXCWwGGWkCrFrAu9Cw0wA2ame70y5d4sQcIA2ePWslb3zoTm742M4d1U
tDU3itX1A26p9eZdrMzTrpDtGzU3tpK/tTsHrI1Aj5L+QdN56Y+FBuPwVPrgBOzSlbpx14VfZCZz
k3IjFq+5H07PWvAFotbC/eJE7hnsB9kTGQdpTnZD/1HW3erF9vO93fWfrzvf6rLOrC3OdQgTFqRy
QEnIzsf9HGmAQzvLG0srPOgWOe51cyuLY/8UqswAmtEYWpgz48HIY51Y3CClNc3IDPwNRYHa3ubV
Y5ZsHKyVtVEhoQ1MC5B3/nJm0im6ohw6cZCr09Tcg4EPTei57Y0PtuKDlL24NWnTvp3iS89IAB4F
Oc2pexkEuGF7VXdrbMp3r5xfEKhEQ1IQVrQUQ9YmY56cBPej+hkG+l4aX024lDvzFSzBxkdawUSK
+gjgUxSgMLiskHRSxXBQneT3mUoxV/ts28Uh63QCv1XcO41+rzW/JTC9MjXsQLd/J7J+DI8+pYxQ
udPyaev3rLy7GJ6iBcI0nRA8XCRhbT61uQ7QkjrUPhxD17ZprEr1g+B2DoMnPfU0Z9f1XwMHUtFU
+XXdZ9/mpxYJBObpVNOOB05t6JcfWJfaaQwaIA55Eh1L/3YYbirprg4lSn39M4HnEDQTr7/Gq8dO
9oz8ZZAraMweRpOZiDtD+uVbhy45Dt1jTpd7UG577VfOk0lS7yL1mLU39tZg28pMGNMYoskAghMS
1KUMZZ3JUhfOTX5fWbs0oiZjBqfU0T1QYqFn/cwMtwymvaTMyJj2Lr+ql9GYeEyGByHU18zWkWT4
w9Bs5dNir97tJfoPQP51tNmWcGp5NHsyamALkloE+5E86VjqVbtVLl6JM9RnRL5OkKG3JY7TWVbU
KX6jGzVDDM6ncLjtwx9W/g1pZbfQYg+Vr3qY78Ym+OB8j+tfbfYrjPpPnVq7hFfEBE997W9kaSuh
SNSLgDTTZwOzt/g9A5/IAvQgCLsSr027392sHufY+jiUW1fimin4HsHTUiITrJ6XS+/9aPYrQXaW
RcnODm9UI3aLMfacfKuL8aYGt/iYzP+TdIL6IlIsW4eUO6V86NCTjFR7l/qOJ6V/S3buGYHxaI0/
m2Ns8GSZ+oOttZ9Cv9mF/qnV+kNAhYatpqEpIdH3dP24rq3/DbFKdU6AnxZbHUu2WZczBD9z/VXx
D+hTmOW3cQs3uBL0OVjgoslMwa0u6zETQ3JUkZnxpRBoz6VL19D1P15fyaoNAjA0tJrNmIN2+SXN
GrQFVI3UfNTPxnyfBRnUyRuxdW23BCj2PzYWsW2S08yvamxQrHB10rU4OeDFbjRtIe1XTr4NAJGr
n94hHbzFd+EI9KUZ0quPikc9gtEXJujr+7V26M8tiL+fHXrfAbyRZViY5pM80rpzDszyabILOAUl
hT8wRvOOKgSVFRhULo1ZOUmi1YlG6KtEn9w1UWg25M+y9bHZCuYrD1hCOUSZoi1Ct3zxjQo1D+w5
B1eRp80HS28+OYH8mJoU4ezY/KygbgkUHORNNv6+vsYV57gwLBz0bENR2y3TqOQoqcG4a3SVIk+D
wIjh6nK9ESDX1ki2AQEx0rsCS3ppKtBnVKh7eBdmrvZZuXGGn+UHSMiUF01uvNRUD9eXtoJbZJTi
H4PLhKqOE6rIQulSbbX7uhvnU5cokjeh4uIlBnWvxqkgVprD7Dao7cmNygKyXmhuT1EvG57dWkOy
k5wcbn7+9GMOIu0Ew86WSNHaO/jidy7eHRpsECi+wAhhZ9p96LyEVfQU+85e8+8iuL6p3MVZsOvG
ybWNf58/wx5MvgVQFWdewhUSsJSJGnKJGkm+bxW0x5S/bZniuiltRDpVhLLFTSJoJrkabeghQBJf
fn4/zyurVLm0YMA+jNXejlt3NOwd7A0nrbnTsrsATmEqwl5j50cUABTrkFc/8ujU+s5OLo+O6RUj
FR7odabWjZ3yq9Zt4ZtWMOr4zH9/5Tu6gHZqgtQvYDpssn3ffONR607Th17rDhKsHWBn/gqH+Wte
3zT9o9YlGxfbSngDBoTyDjA7yGeWDT11LqUqTMCDpmIw89n0oT5HvxTd48DXdsAN/p/2Fp6XlkMi
zQPfpI3u/VR1NVQwAuembDO3p/Qr/ZE5uqRw+1A9eHuUnAWbSAoRdLDYXDgTXMl+kbTGNYHiSLDD
SernLmg2IvibcPM7p3sboBEYfG7BS6criWK5McFCaAzU/Pvkf0g7ryW5jaRtXxEi4M0p0Gam2UNy
6FbkCYKSSHjvcfX/U/xixeki/kaIG6tYHXCX2VUok5X5GkCUKQbnRn9pFftQw2Y2yoel/Nim7UM+
qackdAK3WT8WS/gYau+K9YpfGCot6Zu+OlXeKTLcT/dPqa0DWPhJcW0K5R+5UefaTeS0ickhNY50
5xRccXWnP9X6crRXY9lBJm6dwUy9mH7SOlqDt/MR186gVwh9XbOqOpq5geYrm734VhjR2wYrmK7T
v62l/XB/jBtZjvjmAEeENAzf4TZq35ew+kBuQMD7oDglNiMPzvrH/Rib8wjQWKAhwSzJD9pKbcD2
N2RrTvq1722BNBPyDMmetthWHJJOGLeiS4g66O1YwiJq/0/VQk8vNeY/qhHhWXayo70n+tZZ8DKQ
dF4qemeUkU3a1sUYsTXRh9l9RntvNPvz3IZHo4vO92dQZGfyXoGMigkbBQGAUdLaoLVZjf0PVEb4
cY7Mp9J8Usegdp1LgR3Yb8RCeQIunTA5kvVzKnUao14DJucmJqJT03CskGiovdd9ljwg8bonoLJ5
x9LU/yegtATbsM+Xwgbngrv1qpzy2PyoqX+iNXaohgCzX7xfDiHbHHmU+yPdQjPgpkazH6MsqlTy
CwrZFqtLTRBareNFD6MikERds2J9OJgUZ13lXNph/qrMmuiVbTfzMXXH51iLcMRpdOtJg2ixcypu
bUdMEUxBs0EXR661dM4Ye00+AS/qgKV5312MpqK9bG9zxil2izoA/wLCe7tRmt6xx8HQaO2a0+sJ
Uelqdg7WWFy0yObf/VlPvEOnmBdreM769fQ70y76C0DWOOhM6S1SrkbpzJND8h7lqPeG+nholiQ/
qnil+ObUjAGnUh+YWRke0mF2gYnOZdDbvMDGoVauwkN4Zylszjt4cMoANqLb8vNILeYqTyzR4B9y
P0sdDJa+ZMOeIs7WNubLYrLOakewWXpKuF7ZDdUk5Ba65rDSaDyqae35YTKk52YoXnfFTg65FZA6
BOtICFhwyd5+aM9GO2UcQRd3qf1UTJ819UJhzFzbi51kj/c/q/jx8hn1Mpa0qFbPDudVYFO7WIj7
66FyjBbT2bmvNteuo9J6RlMFBWGZqViZbj5FHns29Zr6BC8tPcaxG56g/aLGv0zzg6UOy9GYtfJo
56un+WUZttfFLezz/QFv3QICRYrWGLVnvuft5BpVu9hjDsTLXGsUSIQZV4ROz2mMsjnIjbhH7sz7
MCX9uHNIbN1zZGgQUMHcOzwQbgOXUYNfWMhMj8b3llqnZz51Q3pw/73zMXcNqjJCWVwTzs63cbD/
6WYzZIBjv5J/uGb2QIm1OfRLtPfI3hwSxFP8lRBE5VF1G2oZebx1NZeOZSS+1fZPGS6hcfadJ/nO
6bO106mZwX8Smqec+reRzNoMp25g/RTtOzggfoJ0rF4sv3GeoAZqoHnCyqAceBsFGkZXNiOdlooE
+olM/mNvxM7D6kXhznW9NXOkb5Qb9R9YCWmL61XsRZZLmyUVx3njO9XrOf/LinfA85vT9iKMtLuX
tRzxyIPFTx9HT75Hk+V7ezDjzaGIQi11c2EfJn2auTKy/gewBHvFOKwPpvvoIFYcF1/vb9zNsfyM
Iz/l6HOUrVty/SVdK8xIYoQC62zndNg6DnlN0zUSAlCWzBLnYKozLhKOQ82Ad1kcQhbb/XFsz9fP
EOLPX7zZpkUplb4EHVOH5zJ0D6b+Fuy1+hvoPnL2n2GkteySmrV6y0jy8LHUPg7eYxt+uz+SvcmS
jtK5bYcqAoR71WLXV5omiFRn59Dc/ug/RyEtrjCPB8VshCiQ5lRB0sYHF3wuilm/c8B4JDdcuVgl
0TG7/SrAAr3ICQk0mNnJ0L8aWf2oud/vT9jWp6fdCWcfRQUqEmJCX3z6yo7LKJsAFLAdPedLZyl+
PNeHOe13lrGYFvlWFxRm3qUeEDb5uEzseglXD4K+TWaYPyfjV82juVYEsfKfdo6O2vyvUxYAeuAJ
gJ3wD6nL7ciajF6vM7E5s9l+dJa3q9v5Km5zjZ49Tu3nfzuNkGnQM/shGUFdR/pW2dxA0itptXYl
6unfl+paT18iiLf3w/w6iaj2kGkDHUWK8hcnMLVyCs9r6R1P5imxVWyzi1M71tw9S+BEdsDhjonF
8nA/6kaqJMSCEDlA4QO7XJlNbBnTMhUxlWuEQ9LkbBnfjSlMfVAbgQL5MTMzf06qIFuXq7pnsPfr
diM25To2HMI5cFBuP2OSq9ROcroB3HuPtYFIzzQDhN9bnr/ug9sw0hFoVklvujXEQNSL/bTALJWy
lfbOdk/351Kccbfb4DaOdAbaVqOVK5SSqzsVx6wBVzY9TUYfzMuHSd2Thd+eOxp64F1w7ZJtbLRm
TVNlikmGyjd5/kbrejhd/5ppLgaExTb4SvEMlI7DRW3X2tUi7o5UfWc0nu/2zZM+7VX5tofyTxhb
yk6aUQkLVSWMzbsq755q7dl2/r7/bbbWAMctSqYmgBOyx9ulNtiOOsUoYl3V9EH92n3xhgjG/rf/
LYg0X303mWNuEKQwRt+e3mkFinxmFuw26rbOChtyPhV/ejFoNt+OpmE49ShIhJNYytnjDHpg/DZp
1sVR4PsVepAXxc7duDWDAP14kOtgPH5RG9Ja25lXoVXppKrPLV+70SkZ0wNSqvdncWs5vAwkbSPD
nvRJLzpqS10eZDxGk79pSuyMZjMIfWEHfXyyYtlM2rNWWHIiiB4jj1986/Xzbqq6EQOrJQooLv8t
8Ha3X6kzMHhROxWJODOlFXIBHeQXPJLuT9fGd9Fopgv5QJUrWBbAbHHjhnsJPKyclGd7rg5u54Lj
+7xLLBXpgnS8EUh41gAMgcwtLbpwdIdScQBR9cMshkM7aCeP2DhABZ4J9irvSdQLpP2DRE2bTjW4
OmCWGQRucq8gT54aLzp1e6qWWx/nn1hi6m4/zrzY2ZiqfJwy945TeuxNc18SdTuIcJ8RDULkZG6D
RHmsjWFNYtTZTn9FrTY/Ke2oUrgbo53LZzMUJzUoFUo44OFvQ6UllAB9zEuhCtL3xYEMPGn3HhNb
QcBKQ+YXTSCot7dBEnhKRl+ijBMlz32DYHPf+2ig/et3Mf0U9MaEAg/GNXIhu3dSc8mEzA9iKibN
uvziDt/vb5rNgVCtQMUK/xZe4LcDyVJFVWuDEEm9Bgo+JoWQ+LR2TrKtrWmJEhTXM2hKuaeRlloR
5pR8eE5gT5wYoMmesb5x0mRnxrY2DqJcIInYP0Kr6nY4ztg1Zp7p5dWL3kHt69AGENozKrRl1HGP
9+dua1RiSGT8fCBPPnByh9eL03rICSXlY2qmAUtNw1o7XvcAvRvD0gUthnorwwL+fDssSN5og9dQ
HtYc+9/hUSsfVjV5KHIL9v9O7WJjVDexpBWhLrarxAqxpou5JIdeDTo0yfc+1FYUDjiqrBzY6ChK
I2r1TqnQIAeI2peR3yhR4vfNXyt5+cFRi3DnS21ADBEtexFOGtS6pHHmCJy8+qWLMVjo3nVFezKp
L/Xt2Ww+WPPf9A+NxQci4UbQlZFQ66arR0+MHXJQlwdlbwY2dt7NT5ISsSKq0iIFk3GNx1doX63T
m3ivXblxURECJVg6fFwmcudizVvDW13BS1gKP4veae3H+ztgeww/A0g3YZVjJBOLAA6uFchpl+3b
yTv9bzHEIF883hvIwUunQDkY3Pdj9HFyQ78rds6nDQKhWB8/ByIG+iKINphjClGRmbLsIUBJtX+P
8pfQa5ijYIZH8saoI4SfbKxA1jyrUCdXtVNi9tljP3u5n8a6FQy4S767P/i9Lyhtk6iIXCcTE+y6
78vlb2X883/7+6V9kaj9YoZYS1wp/h89q3s1YFn0GyGoFpAukWSqcv19BCgRKZkQkaNfpceXudvb
SZuT9CKCNEmjkZROuKAaWA0tZH8VS4jz/TFsrnPSMFCSIn+V0xdjjYbIVlZELNOvyXxRyy+ocd0P
IX6klFRilfQzhDSIxZix6WwJMdQIUtXBoJ/U9wvlnPthtuaKGg6ETgod3i+yLqbajWkzCMbG8FXt
v3S7XNytqXoRQJZ1WcJh0tSELNwz67MyDU+FrT6lUfb9/jj2wshPCjuL0gn/2qs5On7vPGmxEuwV
QXfmytRvD4VlMg1lXnWGgj+u5n7Q3b/vD2LrmyNdJ6hHunDfkXZfOQ6WOoq5Kif9AQWzb7byunZg
jfXrHnZ2cyz0j0E8wiz8xSdDK00njlXG0tWfZsxLKmtPc1vcV/ICFrTd/0aQvohSW94slF2v4dp8
L5Fa9OEeVE33wTH/mLOn1Yn3Iu6NSfo+bTGug6OLMeX4ZOcf82HvWhC/+dcxGULHx6Sq70mbcihS
rTEmR9Dr8vHQavE3T28Pa9Zh2GsH2Amhw3JIV+sPDKMe1fA36mjQD0BTA0bGR04Gl5RLvS4zXEbS
vnrywzi+NKN5ccpP62SeW5U2//31uD2hP+NJtyDi7KTuNrfgaH1M62/j+Hz/79/ctELcn0cztngy
lMEakI6lGIBurnKy0BNd1Ff5rs2N2DS/fDPx8EP4STjpSKvCiEj4KyeCELSkfzb56q+QxezuIdfN
w14xbcNY1ESsG9wpRDFKg3LRWMuGaOoTHptTPsIqMpcIvGG0PqzuMgaapYSBCufqvdtDbIiNKj2l
XfNcp+nn0VX6AOw/nMMoivADSL2HDGwPlKwasR5vmPfeEJuTz4vYFb+Yi0bKN+e8Mp22KLmHoxCv
A9GDt/x5TzPgXhQQBzKXB6VpU4liojTDn0v9cWxfD+1vXMaQe1FepvgG/FY6aMyyqlI3bstr6Iav
IZsl6F6pMSIPe8C1zePZI3MGPQsZRn5MglRtVqUkN5/M9qTNiV/GGoDi8Ah69/7G2Chj6uIdJBjt
PI/li0BNe6gIPcvI6QHKRid3Orjh38ry1+SmD3R0F2ev47C11V9GlFZD7i7TWnfIILuq4mfep3DX
CmBvTHINa6yntlCIoIAyace3DapTvX1pXN3v2qvZH7P08/1Z3BqT6N3ApaKZwn+k+7ooEKxczfJa
O9+MFJpYerwfYGtx8wBHBI1D2fbkZmU3aHbq1Bwt6IwXn528aQPbKeJrOmLNcj/UhsoBED/gdvgu
/Z+82+1gHKMPe2VlI1krdPzquSvVU5QmR1W/1qr2vApxWOtb4e4l01tjZHD0Y6k5oXco/vzFS6hJ
K6fuYviLTrMc6zQOvORbuu5w3jaCwD+FJILYFMmI7NrlxOk06zHoXcfK7fdtHc0nYzbmS92P4d4d
vpGXcIGD/xElIdwcpTdqnbTDBBUCpc8kPDVx8saIQR3p/WFtzrNzCauZg1qdEBr5qEOCdLzxGbyf
Xz65CFD3mVb4upfQIwmHHa2HjePl5oeJ5fxipu1pRAbEo8+pad7nGEOYhFaqnaQPqbNzvGxAN4Fp
vJgD6aP2S+nE1gBePRuWE/YLTYwOwsfBRQXbeKMZD2F9tef8YCfHOUsv67oH1NweKigixL3ZQLIQ
VmWNah7yErxmZecv0Xc9g8FpPer5H/d3zea6osb/3zjSqUYhe0F8kR5uMS3hm34qikcrWT7Ah93T
fNiMhIoF9HDhjCbD2VxrVaypRl3YAC9tYe6FBXU126f749lgN/PhXoSRjrSxAVFb69gl2msAsy/B
2lX11zI8rdr4ZzaanAHNERzQ0xiZr9VqOnX1eBonnHcKdT260RCo055c70aCBdIN8Lug2gDlkzYU
ZnDVQn+EDaW6yQNCF4fcmj/abfNcqMOn2Z331MU3A4L057IXFWrZuG0Opya2FahdEaSVyjqoq199
HrLpkO2RyDbPiheRpH2CSzTV64ZIy/JB1z4oaeZrWJbaLpXA5aRMH3Y+78aNBaAY6SpAKZQW5JGl
mZfGTUqjfErVNVCbIj1a9RQfckONgn7OQ39usv6gxeHsI6szPpZj1DyYNTK+a5z9Gdb9fIjb2t25
fDYXN1QtQW+B+Swrx7mTPo+WMLzsygvYXL9ZW18f3t8f/MaZAGybrYOVEbpIsjASal1jnWrwHNKl
9Q7m8jyIV3ZUP8dU64/3Y23M8w8nBiqhwllHBiyXIeHnmnPBKo0vbds/xEO3QwnaIOnx5KBXCpOY
Og5hbo/ztBpH1SkBV/Rr84iBix+OpPs24p9ZUOo0cJtPVfZpLSofXNVnfUqDaJ4PDsXDSauCcqHk
3O/9po0PefObpLcQsHuK7K4LtTwz/liT9SGnE2YWCaLJ/jS/L3TLL7XxMPav27ZjralfU736YnLO
ZGaycxFv7OKb3yIdG32Y6osaAW6I4tx8BAvs+Gq21BdnqEM/X5XiNBfrtPNW2PzwOK8JzAaHhyt9
lDKJ66mf+CiNlXZBHXcku5q6Pt5fXlvJGk5KP8NIY5uSzsvdmrEV00cconydpEJtv7vR91B1gxYG
WuwYD0qzy8nYHp8L/pNkSoXae7vo6ipu1tVEz1ZJLJ2u2twf8zwBeVz3GhYWo7a+Quaz/U+Kc/Bj
PczKa96j2VFRmijQlDAN3LQb/CoNw52UY3Pl6T9/mDQj9tAtIfsbmIla4ijQHJb5229QmNhyL4KI
2XmRQU1mZnSty7QPUXSMIscflu9dDNbWjf/9iXgTSRxmLyL1XTZBsUHefB4uDcR2O3x08z15rM0d
QsqNOSFQJp64t0GyoaH6IuA/fRoG1nBik6bdn15+Kauv9xfs5rL5GUnWXdCLfuW7cMBrznRZh3dp
Yu9sCfFbpSoMBZh/xiK3nqJiTNM+ZSwa2OdMuxS4jRbO21T9IC4TIaoA9fX+oLanDz4QpGzwH3Lh
x66wbI8XkCwr1O/z2oXRc1eE58gL/WKYkrOpD+nH+yE3V7nFs4KamcctJm2/Sm9LvhfpWWN+zpAP
tFOQiXtYgw3CMcv8RRTpFF9td5mL2ea1NMVXcw6q9DCVuT+bKsSRGRai2fnK2r0fSBomt439Ket8
TC5Repjri1d0R1Si/MmKArOdDwYd6t46lEPI43V472jlHvd4I4vi94p+D5h+2NjSrIzzKNq7/N6k
jn0buZkp/sswLrn6R/9kO3tvi81vYJNA4AIjsD/SIZD0KUMZRA7ltk9qOUznftBxzJu8ncb4XiDx
5y/OgNGZ1b6ouEzpNQWW8+z0ZIfRsrOKt3CoJhhUrivcFDQGdhsGk1zXS1vCNOVFa8pAKx+zcghQ
fmHzlIl9iPrje6fcS7I3jwQe/T/ou+COxO56MboqL+qObAH6rv5sOtGTM3o7V8LmsngRQXqc5Q40
NhNexHXwKn82HF9P1C9J9ApjuNx34+ts7qU/YqH9cgi9iCgdqEsZJvUiYJt5rDwg6AEjbjwihEE+
Fvld7D3Y02OqqYc1zv/TNeGH+4fD/RlF9e12RlNTz9XMYbytXT7qffFQNTtllM0U+p/x4YN8GwF2
KSmBEF1pJsMf1ugtJNQ3vWn7ZroHE9xeluADkbGmTvmL9caYKNW0ZsSqmiFo0/E8VvYhXtZHFDCw
BDOmgPL1+9Yb3sdtfI2HPZja5mwixEYtBh0bRxbdcCfFUTSB9OyWvPN18Jfvyqad/7z/zbaAItS9
6BqhxCSk36Td56EhYeQpbDEqJsFKj2IutMNqkTFHelDVr2j99zhGmBdz+pD06zEbVaxt44c+M3wa
3adFax7bVEMXIrlOsf31/s/bmoSXv05KQ+oeCY9k5tepmIBEnQsR59P9CFv3toY7gYChu6Qb0jFg
DEjU1g3g1iJ/jLCMTZOGegLs8AcuQd4y40Nppof7Mbcu7pcxpYMhs92ygk3PnEdf09EMomwIivpD
yHRm3ff7sTbXMTw4wHu0EOCIS4npaOZt6uChcnWMTwXAh6LxHqto/pyNFoqr9pM5HrUWta/Y+pJk
1V6OsiFDBVTsRXjxhV8cs26VxoUbLSimjz6KPdmZpgz46+Y8NupT37+LlPgw2wCO2lcNleVyike/
5eGEhOMhHtoT4JOTR4qxhmtglsrOEb35kEGvA3658GwA2Hj787LMNtrK4z1RNXmQh3Ewdu80qwqK
SH3XuVrQhuERAbgQHbad7yLmXT6rX0aWzjIt72A26yo0s2n1E/jc8fS67L/N9bdm/mYYq6+W9MWb
Vwq5jRaax25v6/9/xg6YHCFX9OhklR1Vj9ANgIZxHdQ6cJrnyi0FzCcYlzVYdZBwHvI6/as2GR/u
j31z/fM2FUoMdOflglpfWNM4RpOw7davhVWeTTxChqr1Hbc7N5DL74fbymPEU/i/4aQlmGsw1BLh
tJJH72BFnZX42fsdICbtpZ9BpHN0TVpbQ1mVh6mBzE3jPbXaV624FB70LmS8749ocwKB/P4QfABM
Ie1pt5oaQNmsHb31gmQ6tlYapOqXmhLDmuzcEHuxpNmDuOyWrXhxJ+Ux7XhUdH8uij+Qgttms2ea
t3XBY2j8z8CkWayzmRNfBIuL8aQ4F1fTT4CUgpy9cH8Kt8/FF6Gkq8VAKSpSFZ3HJzKnbfUq01+F
FqT0tAoW50/SszEFgddc63rcyWI21yO0aR69wo9V1lldFcTjvJIjUXPjoMffIWmCqd4Jsnmv8UQA
FEz+QBfi9mBzc6/S+oGZhDN5dqNLlxaHbOSoDU/9+GHQW7/X1OD+nG5+vRcxxVJ6cdY7do3XwERM
r30s9C/4SviQYs5w0N79RiCmjk6hw+3y42R7EQiUuIsERMMFms/LuVrGkSSlXlGkijy/H6qdvHrz
g2Gii8GtaCrJWn9xH7VNP3GF5mhMwAgeE6R39uRpfmRav1wIQG7IOE0yTlm0zlbTseqFfcnk5Yfe
7YbH0KHJYuFxXAwuamI5YkeYvK9/pV2O4krsj9oJBbCHFSmUxd2riW9+TI+rERM40oYf5d8Xc9z2
aj4MHqu0HV43XbH6bjX4prkejZQr+v733JpgtLUpKgihSnqxtwsnshDuCnXhEKJ/Nwk1jh/H3R0v
Dip5fl8GkVYnkht9l8wWZLO4PmCGVgBuuD+MraPyZQQpr9OmdNL7GG7vVOWBPvytjWc7NvyeBpEO
IP9+sK3vgwCcMLqhYQG86HbOFo/XZERyRUu5CpoSTaN5eexitM3YDfdDbX4eWPcGSpfgsnT9NlRN
Y5gkwIV0a6dBqx/Kzj0gwPW/BZHutMJBwSi2mTzL+1iOnZ8kxxx6//8WRLrMzFCbnMRw4DWOF1fR
Art8Utq9nSM+8y8LDfycMJAjsZIlidchTS1vhVAw2s0HinBBu2Yfh8G8zLp67qr6r4h25f1xba48
AGY/NHNwMJEWw6iPSmbwlLsmSXO1bDraxmNS03QAnkUp7H6wzY0EGxrJKXpmnPfScjDMsOl61Cs0
teeyVJ3p7KZGvXOZbC46pGuF5g4wannRjYVRxspcQBfIvDIQKvyBaQ8aF+ZUnu8PaHMrwaUVwjuC
fySVTWYl9axWhZngwcCuzU9tHJ3mIfOddEfEbXtM/wSSW4A92ConrEC31/hxt+N89KaP2a6O0M5w
ZPYhWtc8albY/5YTIjzq/tm6b+O8ORZ2dLw/cVsrARVjkC2U0VDkkF9PS5V3JsJL16hfATrY5pD9
VdnK3oLbWt0md+8PRRsQt1KYfDTMYbC5HqZlfLUo3IF1VH+LB+2diTcW7Jn394e1NYEcqUgaQN4C
DyctcEjcUdSokGeatg1K91uKpX2kdKdyer4faIuGwaB+RpLOo8IBOzmpHfIsbuUG+oJSrON11nNn
ugiXq24W1EvbP5pRNgIe9b4NdhgFg6EqASpH11Rp7KBDAfA39sPLXyWdJkqSJlhssh9q45Pj/q2p
X+nJxMXwGzscmzihTw11Ecv023NEn8oCY6eecwSfBru/iON+6qOd02rrNIayKFx6bTxf5ETYzl38
t3R4BnqFErCLa/RQfXH65tLpyjEdKIwmey7jW+uHPQEcFKkwVpH0tG+tqC/dBZx2NayGH49vdcMN
tCFX/XnYOyb3Yum3kwhUpHctgUKnUf9HmRyHPD1EvNjDcD3cX6xbu5AqGWQ8ev06ik+3kUhtKlVZ
cA4x9PmaWto1TJUj6gPnPLdPdZ7ttM+3HjCgRFCJB3to6nI6bGqtWRc92MOl8ArfHuzX3YxurPcq
toSNwZn/18Wb7Z0TekNGFqy28DMAtI0opfy0NuPcnpUY9o4VU/aJ++cw6d6UvOIL1zgbFgXPtQyK
Kn1Sm+mVvYZ+MnW/cfx4GFJiOwOFDwnC24nWlzRZdAd6j7c0l6lx/lOkRlBn44PT7LUoNlcPhV+w
gnxa0CK3oViTWaVZ4HBLVD5mb3rtAPsZF+vJ3U2ON0IJ4x4TzUh0GPD9uA1VIkXkedhOXt3yk9uu
AbLOh6Z0aPp+vL9ONwPxVANpieQD0PvbQLpWWwgW8wUb7QkDhrdl8b1cLort/PtXIboSYBWpmqPJ
KqOlrc7NqFuB9zUV9TECsFSo3fl3mFg3UaRd15hz3LljBcaXulLqPCeYd6bVnqrnxiF5E0U6RYy1
j+tYgG/HUXkzgraylfe60osuVdknh9Dpd87+rX1GRHhAGHeIO0D6SvUyTVZSC6y5Yw8+Jm4oaj7b
1qcFsRu1PlZt5VfR6Dfqf6Ip8oGSP95fJRupmMXioCIOwZj9Lq38yiuVcapU9rk5+3XxnZeAWe3U
YPZiSO/BzqaxoA/EKEz0551nwzV969/LlQntINoJPNO5c2QUQJLnNMRqGOCp/t0pqRW0zymidfdn
a2tP6UjpcyDjOQls/3ZPDWujjk2VV9c1MavzsNi1HxbGt1pt3qCw0O7cNJvR8GGHPEkDjnBSNERX
LfRVgWRH62Oro2/TNO8HIz6U5bAzsK1PpHO9UOWg9OLJwOxG1evaDpXyajfVsQz7C3XVp2w03t2f
P7GapSchjKafYaT9pbvdXFpGWl2nMces8/vQ7IlIbQ8EBQihK8irSczpi3LN0MXoSA1ZxUA+EcD2
Pqrj9/uD2LiRBS3rnxDSInDm3l0TaDVXDaYRJhRj63v9Sl/5mCXzK2c2D0pTv1IK+9P9uFtZMoVM
4Oz4OYD7knFCdUlC1TsWfNeqNc5ejSlanRiDn4R9yanrclyRnJznWbc+TYYD16h2gqxMDaTqHfOR
bptwWF8Q/rn/w7bWKZwrdGH5UYL8czvndTvFk0cp8qo3yxmRfhL49bQYT9W6V+zZAluiR4mOiEiF
uNbE53/xeWdt7EiiWadaaj0ubnNas0ejcY/O5GF3EKh076bEe4AUH0Rvvd46hc50WKrk7eTOgd6+
t809GMrWkoYjiMcnw6c8KF1M7QKRM0qq6lo2VuO7rRkFsRn+e+Vd3pYvokgbp50mvRoN1tw8dy1n
TmsFOj4lvhsu9en+19y8kriT4LsYWLdT3bidY6Oq9ERby4oCynen0YIJAE+diM7bpEL2f1VrD7P+
ainBVXrOI4LPO8fe1hbmnYJ2KzRlUiRpRpepbIp+aJjRTjkk+Xltw0M876TVe0GkCbXmAoal01bX
ClAP+YS7ND5i1fencjMIj2eMh5Alonp8O5OeGnZG7swEiZ954wZN+1SO/97WnOtO8BG4voVbvJRQ
elOxVlzh9bWOusp38qd6TL/pFsSW/HeuP2AnyM/yWEQeVhwEL3Zfl0aD3fdNjccZvkml8uei/6UV
ySs21v2JE0tMuic4vU1Yg5wnKBwat4GWVE2ULusxcjNx4/Zq5aT00cV1SJXT6WAV/7kfbuM73YQT
e/zFuJw+LKjrdNXVHRY/rL5qGY2NXXvLrSi44onOhkuiIoMGw7locAxVWdcgIcu+O0cPiZXtkIu2
KD+4pfOG4fuYEGLEr3gxllCNWdFzXV87xT1Pnvk2jj7WQ/Jkw4Jau/pQVV8BEAZl2vpdWJzBEmAG
3u8s/I1DkVH+sE+Dcwqi4PZHgFou82To6qtb1Y9V217KPRXcjRUCFUUV/vBUYGl+3UagTD7kQ5rX
1xbThyZ8HZvnCP1Lo4j9EJ+Z++tjYzgUX7nyacwY+AFLw3HwRnCdfKl56mvGemD1N1+sOOYJcj/O
1qBo4+KkBVUBDJJ0KE3mEK7ronNeeH2OZYJePtpTmZ5GnAX9sIaR4q7xnoP5xuDILWlpMDqEAV1p
Uxc0mqYRrZGrldfHTGj6d6n+GwxKpg6Lb1MQeeC2336uXnMtxZu9GsS25577WskuSewpF7Oau50d
sDGJ4iuhAUXO7FiyDljZqgNFSur/Cf+D02yNxsVshsS3V9s4lSWGRE7VGzuP4K1JJCBVIaQ80eeW
JnHuvUEpwrJB/bf9qsQCmOuF5/urY+P8AGoMb5LKExwdGVqdhJbazrHZoIv/5EJ6br0azvBvCEbA
c0VRFosQ3cMGUPpS46J37pS0XCfpg7u234r0d0h0SBvAXHD5UqL5fxvD6DWrHYy6vSajfY4c5aA1
0XEYwof7EyYm/fYWYRBoftMQIl9GSO02TFm1HaK8Ea81O7q25hcbc8W26P0x2RNc2oskT1pa51yL
cQVS+72Tfi5CqCD2m0z5fH9Av64yBsQG4tPwAmG/3g6oRjYgGrjrr0qGE4VzKDP7cD/Cr2uMHBYx
Se52TjwUx24j0J5d+tomQhueHZxK+/6TG+9s0M0YFL6EezAfR0avqk1JlS1yuNzbZzf5hHgaetz3
h7E1UQBG/wkhLTBLb7uomW2+PK5o5ShMkO8H+PWDo6jAbhdLi9NaXlpmqcZLbmrVNetwgoptdcA1
s6bFWddpMCvTulMn2osnffmoLM1ZpRdztavQCFyzCR/nQvlcqqDijLZodyo2vz5xxfAglkJAwEJC
F/P7IokoQiUuB2NlGSjGdCgxFvFN7gRtao/6+Hdj9IdZqxQ/XKadLfvr4S0CC5F+rlo8DsTaeRF4
DNfEMUIyZjADBcYVZYQz7FPYxUGSPd//hFtjFLVRoYAIhUDWJoQ8kQ6lzmXrOe21QI4EH8YQnVK3
OOnoP1eu49t7F/yv61KInQunCBJo0MzSvFZZZXDhqd3VML715lO35z+wMX03f780faWe4vhn8PdP
c8ID8XXop9GbKvEzd2fyNtYjZzfTxm0EUEUmsApVI89Y9Y4E7+8pf81awNEFbde9zGtzQCIMeoHc
ebLOb1F0lrPOYXeNbeuhdqBafxiUKlib8ZJbOz0PMTm31wUfh8oh2p74pvyCga2QAV91Nem5LhK/
gilvxmSWO0f4ZhA0d0V9StDHpVSyrRT8GU2CRMxXlX4ah1PeffrXKxsngp8xpNxY0ZCpwLm0h6Ou
Bm6eXhqQdTOSqEuiHuP6mzEhad7ryU72urm4cUZEfvNHniItvnY0Q3tZih7O9LuyfJ6mvdre5qLj
ZWPw11MLkZ3mcreCrVJ1/VVt3uZzyHt9PnAizbp+vD+BGyOh9+XQchIVHYTfbk+htmxUA4+c4ZrA
bD0aeC09dn3i7ZzpG081Wj0Cb09XD3SHfIn0Sh+H3mAO16Vcg9zLP1Wx+zRq2mnKejztpnfLULwz
1/JiJWc7u2juJ3v8cn+kvx6CQEqALggBL94A8kHPdUXXxjZGGN9heYzpmp5SRad6p0+h3+pZfowj
2o7I+D5a81I83o/+6wclOggaTAM16gry7u5rMp2+cccrjJZg9FY/V8/ctn5t76TnGxhvmnvcJzQ4
UF0jHbz9ol0Stm5nj9O1n9ImQ44wby6qUbrHEgmwIFl77+R5RRiASG39eo60k6J21fn+cEWQ2wOG
HwHCnjcJeS+titsfkWiF/f84O7PduJGlWz8RAc7DLVmDBkqyZHlo3xC22+Y8z3z686UO8G8Vq1CE
utG9L7YBR2UyMjIyYq0VSYdj+fkS7KYQ3m4yuVKjb5zDC7tK6YxmEv5Ln2Jdv5uCoJiNEa0ie9wn
n9pQUIT8qCo2zJy7jnheoSuFPi1ptiF+xruruqX0nFlpI/uKUcv3ldYvD5EEO0Ebsp+dhb6gOcvt
jZ7NnwGnaht5woW5mDaeQx9VlJw1a73IahkWeyotxTdQQZh19NiX1yp7yP4dk1167ywvs5q4TP8L
+oOR3nUv/EXHOXgd/hb65zS4lc3Y21JbOd93W9D3HD4s1yIH+3RDcrUwYNJFqh9PbbWfG7mxnp0i
GWrPiIwSKk1FQXwjUl1wbGR0kB0QIGo+9bojNfRqNnTZgqK2NbgaZJHc6SEk2S5yXK5eO7sys/bz
kuwb8+NREhgk6sSQhahVwKs5XW+oJFnZZoria7nEZITUNPw27urX64fmwq6CPwA8QpItRi2uTm6d
NQOY2JBdLWLlVh7MRnJLCDRur/GkG+HIbsSK81PK1fKWCdDoY4UiJXnn13WyTLZVzaoPH0pFnMdE
mONX1hhN/pBMZWxvePJbpeo0KtA8cN7ER2gqnnVPSgY3I77UKr5s7vLa0y0GCriVtkMIlBkDzmMO
NH9rYvOlTX1vc5UhyElgNKNdKm8s7Wr81O9Ko/ZQU7z+7S6ECCTU8ErgP7DbbfV0K9OaXJ9ijOJb
uT403mJ0Su5lZVPwnMjSuvSACKJQbFfdsgujBVpKLiHSdP1HnKeQpMTKW9kVcjKt1NMfgXa+LU3S
wI+QFPVINcPeTQioHJSksW6NJT6MvR5vHMtLNkVqjMILL3Uo3Kc2kfxcJo2mgD/Ntj+b0cNMA8Ut
NadBVFj2GZW9schLO02D2CGRALFzNvo0YxCx3qFa5BfF+DuKIDChK6XmoLoQmLopktSTytat02bD
ey8cFm4Bjj+3K533NURQaSK1iSdiHsAkaW9PY/ezVHPH65J2mDfypQtOC7NcDL5TBNJ7rSLp5Dn5
H7qsvi6HL90A8TSt972JvAQpw3WfOU8AudV0MMvU0MVVuvKZdJSqZkC+Bk1TPfpZm81wUKVG3ti8
y1ao5YEj49yvoUChEZeLQgTygXLGbj5X/U1ajVvg1EufiEc1fxFuQe9GbOu7eDaOXTlmVqL5dsY0
aFnr/+pR2Hk14K3b67t22ZKgD4L2o3q92rWKk5YmaaYxidv4NY3G59noHqVhawzaRTPc+iQfZM4o
vJwuiI4hHa6MSfPtoqIsMYXOURQxbqpaXjZKVeIKW8Vm1iKmgpIdc7GvymFLJBtSG5qqbwzZHVgM
T6u/1Y3s5cMnTZKO/PvhHaRpQtRQYDIwFHG1tNqy1KiHpez30z/FkrkOhBd1S8/g3O1oFOJxgL6o
8Fn2yoisM8MV9UwTuURmrznV/E9iTulGQLpoBDQJtXAh+WqvbpgybvDnKcSI3vbyrq5LOjOjXdnx
fzGEciaH3KDgv0bhO31alYVRm0Kpq/bUIifvCZei+/ejX4bPT0sL0WbCOlygU6eTl0ZPmDNjMpOn
zeV961hDfTPMpEBuX9RK8vJxc/idTLuEGjzv3VNzfRc0bRlFlp9ZTe8O1vBZj+wb8+PkemAL/z8R
EAwybWVm6esRucnY8iOp9oUVdHU+XFVxgJdR8EJ3XIziW3mbk4mh1VJoMR41/sKjJaARY/1bZ/YW
O+f8ehCGkJZ8qx0StE+3TGeK5BzYqUXf50ebSq8lYu05k+SUrXf7JUMGLUduBubG2eshPc3Yy0EV
IdZolo4XjmjxhVBdZTQctz7PdUtn02ZGUGFyL/N50HPZq90Pza52Y492l711t54nLCQq/7emsxnf
UVc7PEixpAUPStk8okFSSe2jEtY8Ujf0VC6viqDAUA+EOddv8bHmGC81+6cmceQVoRodmir+VOZl
cV/Y7cbBvRCIwOaIeUAA9ygprw5uj0Rrn8sjWUNE89SVlPCrBbjy9/XzetGK6MmQZ5KBrZmYcaoa
QaHWKoocSVW7haY2R4Xk7891M+KwnN5HjLV/Q4qyfeSWKx+vK6ULqxwp2M7Ksl3iwBTIJFnzalOZ
9tdNXVwRqHPEEoCeA+89PU5lrCrF2HZkdno8eAgODmgCWPZGo+GyFTF/jPBAABd//i45QSRwse1o
gP6e5M4L8iPJwSwie3d9LWfejc4gQRslZ8bM8t+q6CqNKESFyJT4fR66TaC/tDTOWo3r3NI/a2W7
sXVnDo45HqyI+IKJJksRX/Hdooxy6aY56Ho/RWM5I/44hePlTJ3ZOrVnuwdmVygpOsDh3niJp4aC
CTBcoqg9A8mGr2jd5hSxpK1hVG/x7MTphBWRo6IOQVK8drpenasy7NvFb4SqoGdqcxbCRB/0Xxki
pd3OSKRCe5wke8jukyTpXxwtsp1jOpiZ9VAGpW4Ai9PsxSXfifpdq0/mv1pXGdU+MKz4h4345msZ
yAojuicBpJzaXn/UxjHtd7Wk1C95U6Qo8lal87WcIu1vOZf1b6NTl6cssdPXIlWb56ybpX0WBnnC
A1qrPg8oWVL3Yt5YuauWfnxJqKU+jXmydKDHHanfD5R1f6tFmf7K5yB+TYIoK1yjqMrnIF30zKsW
w3zQQPZGexCeEWcM8YTvUaoS6INhlOlFRON8UJd2cI7g6DLjkA9lGr/qZRGVrpY580OjN5J+iGJV
gvNoaL/MIJE7NwJ+ID8odZw9DzlSz49FLPEuXuQZhaeoDmgMZPkovYZynH5frKH8MVqtdZvI9fwd
L08zd6h4CnnaDC/QjVlivmvzclB2UlBm0EWHvv8cUruQD5OtJcouN5Q68bqu4JWRRV2bu3Wvml/a
RZv6fVskZeBy/p2fUcx0iJt+mhOHutkiPTeVFGGtN+N2FxqN1TDUM0FWbWH8zz9xEZbLbc/mmcxe
HLXudp7CXNl49OlnKThuJwpMNOq4MECqnPp4rCZRq47T6DPMrECyeR54yOqlOUYHeXHGbBcklvzS
NwisuHnmxJ+7srPiPXSwQuenl3wLpXaGlu1S8p9BlU0AQNJEBayasOuGUjQJu0J9bacyBmHYZ7Jt
wDcz49xyldTqHsgpZPZ5hgThBRp5n4dkoPxAfTLfo+Rf/wa109Q7R1m6PxIq4emuGGzEIA0D+dG9
1HTKK2OV26PZjv2fplR66QbCSd4frHZopmPnNP2808CvFy6oFutlakdZ3kExCrP9MC1zyV/VMqPB
7WvNir2ioWK0kaRdiFg8qChUCGyxyDhPNzmZhyoqTCrTo1nBLD2aWnQY6j9StiWtf97zAFYK3wGq
CB0cWnqrN6ItFcOEXh3F6SRUXtCAmFwH6ebDnFTyvshR0oj7qUvcurCZ5yMRL/rAkg6lBT6Th2e4
H/U62VLnuRBHbdGF4IrgSQRq4HT5KJCnZqfnk88TYuZSkNDAMc2/H72EoPaxvUymoDV3Vi+f+r4t
+1hffB62B6gsSIN2d31r5mIMq4PkzsfNUU3k6UB9WGjjn65pWcxBL5dQ9kvggk+96GxbFR6cg1gm
11osT4sn+cM3HxcRfC0IhvRYrPVVkdmtNbaTtKAAmDh7lMfzm7Yp+zuj1UtKjMaW0oC4SU+vJmGP
T0YuzvtljRMd2qnko0ayHyWx5YWhXj04gzTsjHmQNjKV8zgk7ljKmQRqFKTWcoPWqFG9UxPZl41g
vjXM4qfa2eNxih2uHGB7j4WpdF6mSPXh+oe8cGQEDpYSKvc8UN81wUqWijgsVW0B+117Tq3uZXu4
GXvnuRcaLahyqdPr0KXMjb6Ny3ZyYzE4oAqS5+u/4+3jrTYb+BHpDDKFcAPXHgUapnWGrlB8nWTL
G0rK5641moObTEW9j+ik7vuqMT3i5eTNS1x5TjK0hzzuGTzNPDU3H4c/dWzpXq90xX3ey9KDLC/L
FzRFxgOs/WZH3zdjmNzk3BR1VH0u5rpz52IODuif1Y92WHafry/q/ORr8HhIcaGnUu8zxVd/l6rJ
VaxWLdwkX5vmx0qtv3WVttWPu+CksHqB5Mp8O8Afq5NYzUwiIK+Z/AX6xoOqTsEOf45/WWrv3Fxf
zrkpMf3G4G3KYE9ajKtAxtTluIy0SvXLtNZdx+jmGyRLck+fumnjPIi/6tQbWA83MjAWLj6Ur093
juJVxJodzW/kuL5Xu3bey4NhvhS51t5zZ5uCq9p5xmSGnrPMw5Yy7zlNgVuE0MVAZv4FJ766SRqH
nowWaJqvTLT4kKoLHPRR018Sc2yded/a1VFfWreSx8MQCqHt2+t7ffkHONS2OJ4sd001smHCOjkV
I6CFTJudwn3aT14m10inL18V+UuNJGBhadDT7Sd5bIEdbj00Lnxu0c/Geekqi3lEp9+g7rE/Dwox
qcyHL40Cc48qiK17URCAdby+3gsfXFzdvNeFL9PNOTUGoQhhX72T/VxGK44sekELZ9D1g5W249dR
ioN9qw7pobCS3NMWp9xft3+eo1A+ElP4mCSM060panY0SQHeJPtDqzj3xhwPe7NMWrJOM/tRFFK5
ERrOAz72DCH5wwgRXp6rnChQJHmp6RDQeEzMG+Ryi7swsDPGhKrDpywN8kcpGPUnu0Qy7vpKz5u6
KvvLPtP3hOV0liqoWWCP9sBSMzXygtJ5npP5a4n6X9KPnpE4z1EZvbYJwoX6FsbmwqoxLfSmbXHb
rK+5ONSjyZZYdS0X4sb2guGfMvF1M3Urq/Li9vif1vo/g8LH30VgLQ4oEvUYdOrRlep/Ujs9QCd+
sisJOdMWmHh8V9R14Y6WsmH7wvEBOQCKgHVyr69nVi20KpgvQdHGzO18p6ah4qX5QD9yMNINU+f6
ohCwgUZRHhK9GDzqdJlQfM2Jh7PqTyVKopVbIChuIzu5BNm/ctw+MqplJ6X1bVXHL+MS7dVf4zh8
S5x2jzrbPmBuSsT4iyX5C8duH45bAJkLhwtcCgUS8BRi0PAqkthUxKoETJhvaGg/mqUX1z+SghZb
sxVGtiyJP3/3vel0mXJtUI9LkWGTh4fO7A6BQaN7a4rjRUO0oYiPQj1gfRdCOnbaKWhUaGTO49j8
SLqK+VqGa2wNTr5wZJAhIacH0A45cU3T7eCmJ/1Ms7DP/xiMZnIUChnDLo72mjbul24DsnWesqAd
QJOIyC8azNoqLjmBZQ2GHmq+kXTFTWjlX7iKt6QpL1xu9K1ZlMXmsaZ1A0JJJRMB5RRwB3rqqIv3
4y1YD0ZUgiNhcEBsLHvTnNqbBqzELZ3Lfj+TZj2MttN9oXU7bNSMzxcN81UEQzGaRMg9nnpNF0n6
EDWp7Letii5au7RHtR7S3fVgdB4QmGsD2kTwYKhIrq+4FNyMpk2T4qNif7uYAcKs/W1obmRO5/5C
gka00aDB8OpeAxLQ95JSOVoUP1XbPcrih7oyBEbrfpann0GtPmtbY2zPjwL9S3pWglZEarnmhOW6
MzoDHCpfB3r/rFTtsEuLwLyzTZBh0mhO3vV9vPC16M0iEgjMTQyyXOWGMuFU66j5+XqaKginWtUT
4s3KtJGRnJuhBU8OaojT4PDFTp0ik5p0iNpJ99F9MRgKRC2h7HN7YzHnToEVBxsCEU+quSpALVZe
BFOn6b49BTUasZLyi1PpPNdtq+2v75tIWU9zahwMa1SYEJc5Y1+0ubLESZYYvlR1ydGockK9XMjM
e1e145wM89dI6reupkvrY5Q92E/SHFoXYpffBeQpsIK8KDvDjxt9yBEbThKwalQ4dVdvy3BLxOrS
R+PBTgsaD6E6vvKNspj7ahlrw1/y2vBsRrke+raTDtd38tKi4JkJ0SpeqiCGTxflIBOz1ChnIp1Q
uOXy5KThjZKou+tWLn0v3o1AuXFyqFmr3hJyFp2BwLvpx3YMgHXQs1sz08YbOyijG6ejGA249cN4
Ds4T+0ZiSscOnvRqaaVuTgOoYQMVwmrY2VE03fP8qdxZcboNf7yQiApboBFYnaCdrT6WNhtpoweO
4dfwH49lPkv3GaSjG5hUvd9bTXhbUNq8mSVT8/RRTe7zaVa2tCku3EV08BB4VOgjQyFcw8jiaQjl
ISho8csFKe901+nhXi/+QSTRRKMFgVc3NKmcw/78bG1mxBdciboAlUoKpALOIP783fmoGkcOg0U2
EOCzYgazRNNOj+bIJbGsNvb7oikekvSPAKyRgJ+aCie07vveBmRgRrZ8b2hQ7j8lc5ypriMNk7ah
+n1+FG0yPSBOTJpDQXaNbsmzLKqR7jF9qQyC1yaz2j/VFMgbqe/5ooQV7m0hBCaYHKeLahdTIrrK
JiLNdvNTHRztkGm0W9w4bfuNA3lxRaRhEFJQqKWeeGqrtCQjy6TM8p0uGhuXitVYHsYS1vzGpXDR
EJ1eoZTIE8JaHUKlto2iHfhSXKPF1yyw8htZkqsNGvU5ylkAJkRFWjC6OYKr9bQJ/YYS5rZvhE75
HcUPcLZJKz01YzPc9aMh34fTotwVkzTvExjMhzSR82Ob5/1LrWS3epJkDCIOsr2V1MHRlgb9h9yl
3bekmqsnKxrN3dB06b8Wra2Nu/nCV0fGB1E/PoVgaYvQ+e7UWGPDuzZuA6CfjB0uQwp5Zm58NrJ5
45NfiFEcTrxLsOoNHs2rfLi3JjqAhhr4HdeX4ipyFH03uauzPUWB+HddCvXRqK+HnWYOUXGw07H8
OqSGsrXkc+Vi1SZ1JFHFI2jJrtsIZYbEn5xENgOKk2RXJfL02kiR0+3sMD0AeAhuBmZv7dKchKsZ
pWbfzcFjnDvNEwIq6UOW2l/1BoGNjMD/6fpNdeFzkL7QxIXthsOupZtlpR+crg9tFA7M+dUM6YqV
eVg9L1QSNo7G+aXIYwukFIASMW1hTe7telHCKar0YXRyz8x/a0gZNqiIlpUDh/3DwQUoKA9qpFHJ
qPnfUzebtbDtjdLKH0r7UVA3lAVF6o0H1/neiWI3pS/qt8SpdaWTpdDXSVVG2Rc0BvNJ+VdXhsUz
w82JT2d5OiJRdMaQ8eDcnOs/ayi8alFYZg8Bl+lTlsairhhZDGQwkjuOztZo8LOSHu9HejXidSw0
bNd0xEi28rKvu/KhyGX980x9YjfoPeL50fhnCTrDG3WQ2UqkOS8qU+c3cjQRI0+yXayTuFPFJT5Q
F19dDH0ddFrTDeXDkIb6Q1Isy56xVtOxjbo/qcTA3jKSGw+VG+Xz9cNw5qHCsFAxJ5vgrlh3jbQe
qdAld8qHqRakI00LKzSbgiBU3FmlU3HIl675k1TTh6kFGCZAUUblFSZkVU+9NZZARRdKVD30C7Le
8NbkPe4Uu3Y2dhsH4zwsClvAnQBFEoFhuJ7aSowCuVYtrx6Megx2RVM50AhI05RSUT4BbI3+2kOi
3wXdlGSuFcbqJ8WZipvrO/32Yl5/Yy53ShXIZ0AAWJ3P0Q4jOulV9bAojfkZrhmqdsYkmueWxgbA
GUrGuTjIctl/zo0e1Zo4S+fnuewyd3FS866TDOvQBc4vFVDnYXHmwwQDxAvSrvp5/beeHXOxYYKG
R1eBWtg6elfxYDgMja4e0iDR95lqPxZk2ceqsLVf1y2dJQ9YEqxjLkZNTK1b1QLpaaQK6sDlw+Io
8a5mJCaitlO+EYfPg4k4XYKcbhuqaECdOkBst0EdmzWPcCPo0l09FCqlzcbMn7tWTkY0vztji1dy
vofgYzVgmCSwouCweivzFp8zTrXJXLwlXD4XdTpFLpobUv1UTWWyxX46NwfTCpgVqatu286ap2n0
2rigA2P7TGkE6GPRL7QfZAeksBvLUdh+GCcg4E+cKP4Gh1tsXYWq9Katpdm2/FBNtdhlxmcyHNDz
jMKNzPzSwugqCWId5dgzPAYuszRpEdv+BMTMQ10XQWSgSunnMYiYSfVRdwSE+c6YcNd3qRq1tchg
vrDt9yBLXF5UpWtOif3haM/TDRAZMB1wH0ilnVqxgTMv+SABz60H9agtDUrOeBEEKz1K3HG0SBaM
Ti/dRjPTDXjLecAnDaUWRZdB9PDXGOQ2YNTwaEQOchDTrhqC+3iK6Uu3r8ugHGvp9cP7yTRCE1Aj
+GDEOlZvg7CbyzEhQ/T7OpstdzbkTPI620ydj+bYjLzhjYMeOCBAUTI63VLdrhXeIFUJcyy9iS3u
a7VXpL2jbjWFztxxZWh1U5u1rQWFgcZdZg47tfhbjs9WFW/cFWdRESO8EKFcC10/3OR0NUEwt1Es
pB9Ks4OFXJavhdznG7XXi0begD6UtFHtX/l6E0mZFNhoj/RDDJDOCPv4UUZdo/jomRKLQY2NbyPE
dM4ik5NRMnJs9PrCOLgdcyYr0zRtN6ys/ZpbHZ8mjQFOJNNTWoXbqMvtpudpdG/OXqWkXt8nbgDV
05qPU3h73avXPoAtAGIQRt4G5MH3Ov08ozlbRgWi7T6TP9nd5NU7q+t212289WTepwtvRiBo006n
AAKA4dTIDMGCSoVj3odamO3kKAn3WukE+0W3iq8D76K7enbC7x0P1rsFiNgx1JbYsyG/fZN7M3w2
pyY7FqOt7uQExJExWZI35frvsnQ0dPkTPdyazPcWO1Y/mSI0aQNyZGzP+oleacvc2Hlm3wP7yr1A
L8pbBWUrj25Jc0QSatoVc1Pvu6m2d4kdp49m205HqTOLkJJdH9yVql3vA6uMHq22DR4sKS5fO7ns
XhwGqt5gWb5dlihIdmjayLuug1IJtbo32r1ugf91IwXA50ZkWecOfAcYqYK3CRqQuubqwAO+zZdp
Me176Ns83I6K2t5K/Y+U+sP1L75laJUfVvIMqABY+f2w3NNX97RRc/P4KR2+/gc7XHMCoS9u7pX3
LmrRdbGOHcuYmZlr7p0i/lHp9X5arMN1UxcOJc+3/5laReXZ7Es5j2z7Hk2wTwEqsFZ96OaHzpBd
VR034tml/XO4SyBgkmRT4Tk9MGrWxxosJOc+G9BjH5Hhvm1hFN/Yc/+oW7OysY1im1bODtdcjMpj
F0lMVubkQYsCpcTc2DiTm5pFv2vUeEtZ4PxMUbYXkF8F9jU+uMa1pJSLEseqI39U46r20PoOqv0Q
dcO3NhwspqBYo/qzhZ1AGJqzaPKmdu57T57UbvbS0ulfe1suol2DZnboUpLWEEGYy1TXXC2cl1+V
GpWvY6km6n7JYsBsJtPUg31eKll13+soOndqFefSTp3hlRzKONHUjdB9JubLDYeyPc98MT9aKFWd
fjll7uPAUqbQdxKwDYP9DHb5Rm+MiIGHEkPJfgw186w0Ro62+beF/yvBc/V+2M/SFkDtzGNPf4q1
eo/kVAaUMh5Dv5Pucjkhi6iPmXq0RttFavf4wePxZgx9HQMkrHOGS4WNOhtRN4d+nH2LNWk/zH+H
6JUBr/fD9P26qbMrS5gSPRKolIgGr3vYErNZwdwuIWLB9U4N7iYQ3fOWmtnZCUS/hAc2kZKnlshe
Tr+jY5RMryyt2G9y+6EPvgZKehyZOKz3G0nsGYQEj8GSoIVSswANL37Juzx9cJwgiPIJMI4i3RtW
Oe41Utqu1srPY63Nx3Qqp32mMJvBDJX00xTZ7WGOUEoYI3s4Qj1Qn+URbG6pkMXVeth+Csggn/pC
eykHx3oBhYnE/PVPcNa74UcLiqHIg4Wk15p6M8egV2stSfw6+TcKa6YxzTt10Y/wmw4WyjL1fI/4
5K74lmfPmbVslD0vmqc7BwiYdgytupVr18D/m1k2ErS6mbtaQ/VhQsFdZwwuVAVIexPBxfhkGP+E
zbe+1XdRAv7n+hZcOF2wRv/3E1YOUippaqSGyRTF+WeYQD7r3EDaDZ3saR9FoojNxgtpidNoEe+s
Uw+JJktHjJvVBvPNWP+dgsUNhx85U0XV8IvBdN3rKzt3fbiW7KwowXL/rAn5Y6EhMaz2ka/EPr0Q
r7HjXeEYeyP/dd3Q+UGmlkAzlwolrXGqyqfrgo0v26WuRbzzVYGAdnPpS95uQEwurUbEC/FApXIh
i+/47nglWdH1QxbGfl3+kSQvfC6c+675+fGVAOuzQUVwwzHp79RIWs+GmvRtzCFsvazaZUw2VOat
usiFywU0KLRhzhz0dRhPp2YkK9SswDRiYM3fLC3/JIflsbSiF7tJD9XCrFTEuxv9uxNWk2t3zdMy
S38Fg1XqNx51lzaVz2bzeKDNyI86/SHLNFeOgDSgL3VXqW8jRZu6d8dpS2rkkovgHYRGMhMS1tWj
O4vrCE7xmPimlHjFGLu9MblhsqEHcGk5YHagKwLOhBW5PmB6KUWLrid+KPeuRLSEW+byFhn0jWB/
lmjRawaABMyephbF0FXQkJVBjcIA4GWbdJ9KJR9dEWF3153x0mreG1FPPw5odcVcpibxhZKxWXVP
lVa6qfMcNvZ/WY6YKu6Q8wiR8lNLql5PjpP2iZ9YeeI2UvIkS+NWde6s5A03AmoGBAUFLSTKLysr
U11WTZPhA7M6TMcmUsb95CzGrgFyRVnJ/j1Lmkyt28j2XTE5+2B0kg8Hey47oBlC5lio+63uG10N
JgQG5cS3YiPaSY5938Be20ey9nduK2M36VzU17/iJc9n+CWVfnopxMbVEUOhpJmCVPhk4hx5KSw3
ZJKplzC8bGNxF/yF+Et7ChwG7K11+8Ks5L4eizBF8etvyf4RILW08QT15sNLOjG0+pBh1PeVnkiJ
b6jZHtTfXTAaPkTa/XUz6/YX/iISNyC5iKMI0sSpV4aQ+4Y8TlNGjzv1vgqKcHTnxfllJnnrUUSO
3MQOFJchZmO4U6txs3V94dOd/IDVp1ukmBGLdZn6rSJ/Z+T4sZeNp2yWbgLZHN3J1h8TU/tWh/XN
3DO0jdI0uJeECe15gtLXlOWyi/iNtru+LZd+FQ88wg7tCdg+q19VlGAoIIWmftQYrjUl+2x5sSrj
oy9XNp8yKd0Cag2qsYYW1YnGWPuOzW+V9qGuf0bak6LGNw6vno8v521aC7x53lpr3kBctWYsOxnL
0Zq9okMosn619YdLcWI5vGpwpzcr64Dda9YYtHnq93uT3lVUfFHaPyWsrC/XVyN88uQFjh0KTQIO
BRwWcsCpz47a4CRjw2xpSWUcaDNUJZnsuL9u5JIHMKGMFEVoHJ8Nps/DRmtboyJct9/V7Gui3jTJ
3+smLsUSIVcFHQrEBBW/03UodR5AEa0xET7mwcuU3vbBztwSmLy0W4CLuAxo1kDKX32VukfnbDKI
WFq5VH9A07ceownMciMwnlH0RCR5b2d1kzZtVSIyEKV+9T1LC1diCIFSQBMPXBmppaaWj0Ge3WVV
7TJfLrOix0LRN87T+TODn0BuInSr6LKsE6A2LuPWGJPULyV/jvOnKes8s70Z0wjJ1y14+AUH4f1O
9i908qgIr7KtvmHmjZUoqZ9Pi9uZf8O2cDPL2HDDCz4CjBicEN0N8Xhc+cgg1dEYNDO7av+Ss86V
wgOEb7Z1C7lzcTnUIkCo05s310JcSWj3dTupXGx946pl6C3L3VxsMR8uOCNhjnOr445s3mo5Y13E
bWJZBCLbxD9CT26b/7BjfHqq83QpGSq38sNsZEQLY29TJrb+jpfnYYi50Go3bT5/+PQKcgDsJ1yN
VGdVvDKTQAcB5bAUMkdtjCDkh56WHRHF2Dhalz4NR1egVCjPMqfiNE4YodZMAJcYh52jtKR/c2DD
Wx9VpOH4iiAhEEuCTLxG86VDPQT5wGB7A+Xn0N474ZMSPdTZVh/tQsIBjlz0rEWnACzRajHgZ6c2
x06bMjAzTvdNE9+mZr3rWn8ow7uot++AfB6vfyxxGFdXhsD4kBrzoThJq8OaGouc5wMT7BflUzq5
jOeqgAAc/tWrb9cNXTqvxHMezyD/zsUAC7mqJV7xbOMQgvz6xbACd5Bbb/OpfskphNA0AG5BAFi3
Jwa5iXpnznK/7ZJ/S8Cd7QJa1mw/njlwn//PzOrASq08RbPE6O2qNW6KIrpdsvmHpSdb18el5XAV
voGhyIbW7kcrNdCKhUHiI/wXtwe+eUjHUNRRjH6jyHEpBnFqaaIJ3RhSiFMPpOtBg00RI761xPSU
APKqaW1VvC74AZAuMkdwCjxg13F7ChvHGRccrm1jLzIsV2pVj3ooPdeN6HCp0MGAKAFeRpxGDMc4
XY9l13bW21PmJ/0ds/9cBAfV7FvNbMaK9sRvebib4195+JN6c60Y3txtBfWLaxUMaB6dgoS8yjCS
oCm1adQyv5RvLJLLCj3RIPbC/3BFodUHpcYhX6I4JT7su+qUopSGMyDdh7ZifiwRAaAEJkUb5VLh
0KtIAe9TF4oRYilrRnNvVkDuuiDzUw210uW4ZIrXaM9d8FXamtJzIShxz8I2ZJIydao1JKOr6e8Y
KY5YQKp1hzxM0AFJ8mM+69Nt1ZNy5sDfH2LA7x8/1QIGi5wClRWy9VU45L2lqjn/+JbOmNc/vZ8M
H2+ogPQFKoQmk1CbWpc7tIHh9lEYRX7f/apAQMkGKPT+Loc14GyqTV2IHhRVaKTQ2hTI3tURQLig
NaVljv0lqryCed4hinTz84dDO9fVmxAmOAOy3VP3Q94nV1NDj1HEf86Xficbf03Gw/yHboqA2P7P
jljsOzePrWheRp3CpWW8mIG166WfSfkCnmYjcFzwdMIfFVIRNfDBVQKDjuTUoFgVI9Cb7G0ymF1s
KBTlldSd8/THMlQfHYZOjvHOInCN05XpraJVoLBiVDczT+eFoCYvDDp0TTnbWNtFh/i/tZ0p3kVZ
lRRKEVD8bQNai6PMAs2fU29t3CVbdtZ3Sc+EHXY29nOUnGctYS4fee0WW/IMVc/GccnzhNOhcvHI
Xrke2OEgNewi8RdeVkwLeFTAJPRpfJBa3UujfD8UMx1hFJqA5LXmX6eiqx9M/07h9KWZt3KCC47D
r6EHDqKS/vf6M6Zja8hI/CWist7Oz2jofJ/bZ0BnT509bXzICzHyxNbqbhnCMO0zBVup3O4z/adW
NF4jWzeS8gDNbEd+6l0/5ZcMks7Tm3h7p6z5bL2TwNgwMdhIixcnwb6AzEankAdEjZB0tnPqZWON
506kMWZIAfAlAAVs6+mxgFEdTErOPSBVtldGqdt1v6atEun5uoQRZCuElhjQopURdAuZa0e5zC+r
4JA5xmOifYlN/T6apqco7+DBWjfXd/I8LQCZxSVDu5ZjT1w+XVYTSLoDxCf34di4A5fZ9Cm0X4et
sXpbZlaxP66CLmqKilvU3GeZEbtxS4khrzO3cf5cX9G547MiUfmlvG5B21yddtWRMjuRx5xO31MQ
V1+7UgzKaB+XCoRFtDWH7NIXg8NFhYsMUhDUTvcvkHuJSh4pZJTQzol5i0vT11pHtrr5f5x9WXOc
vBbtL6IKEOMr0JPttuMhtuMXKrETARJICJAEv/4ucqvuidsud3334Uzl+s5uIWlrD2uvNf4BkPR8
DvjhIK53GjVthHEr+vuUPhYMtaN1FzldBbxRxQBAQgGGArEnkz03Hv2JKUQGGIlDs2pVhV0/9T+P
XIyeqZgrT1+xugyOreXPtqH+donDaff1pq2+8V1Ah24IemHr7OSKET0tbKgy8p2+1/oKPY/CiWVR
8cPXFj6ktO8t/O3J/LOWtuTRoCTWgnvkZNPkThtYVNulY+MeTfkmd1zlb4NwSAvLrPf9a/MfTuVq
HpKLwF2gWYWi9ftPqfuyAuTc1+DG2lLoL8f+Ay0UuYZY+teGPty01RBI4pC8o1UA+uz3hoRswPKT
YJ1DdMlBf1NCdrSJQXP1+rWdT8/GP3ZOFrSMPfMqDwsa3UdGjgF95OTMVOE5Eyd3S5S1O9dNgC0j
37T9ZZKjIC9fr+KzcwdmCowfrJzMOILvvxbY2BoCGhl95dY2c6GGaIk8syHnTKwe5J+DB2bGbqgI
TIzNiz/eNPru6yV89pX+WcIp6xof6TzUMTVXvOsL4fW5QFO5i840Rj/4ORwrDMfC7QBDEWN68P0q
MPxn+DAyc9W9oXeRN+HD0O603qh6h2f3P68I84eIWoDCgfM89eDJFBsA4bAiqW67BpyUx7l5+NrE
J8t5Z+LkPRJCypiB/ePK934I/oZ96cXNANj9N0+c2Z9PLuQ7U+v5+Gf//UlOTgJiz6uWDwhyf5Lk
hwVlpHcudvjcDiqPqAv+JTV8bwcjGo3RpMZXI3lqkrxLkMSBDzRIl+Lrj/eJL8OK/mfp5ESvgyfe
HOMsjKLJGVhaoc28YSR3Smgpnfl6n9we8BBBiBDMtKvKo/9+VdSd/TmR3FzVADB0wZIZZD5fL+fT
DwfG1r/hD2gETjxZCKXkEdz84BR1L9qebsFUkAXRPrDt/mtDn303FCswbrEOO+ExeL+WpLehCfhk
gbWfstoeuHxKuh9rbuVNZ167zz5bCgTSX8JAlFJPTPmNoMYNBnsFbjuMZZKmyifV/efgB7Pr6/gs
/oXyI6hb3i/IJG0sHIsFVYRdRm+OT4t6fvLpxvN2gFL8x1kjCGi8s3ZyZ2dkbqll2qJq2xStgIpj
eavPDeZ/EibACCIrVPBxxk8BScpDSXgYlb2a+0tosUGTlWZJ/wNpBSnfQKoWTOcKZp9sFUovKItg
MBisW6dVb9AaaMeprb0y5CjQylfn1IU/WdI7A+vf/3FARCTcDSaDs8DsxrAmR8mxBAkguHy4H2dN
Js9qM3/yJv1r8jTYsqZf2OTApNfDGYXHCrExcu6vr9NHGM1KxwDRP5TwUR/5oDrQgN0mkYh6r1hz
0DPNFhIh7B42eooy1hQublkMmTc3ejxj+PMt+5/hk3MPuFWDsVzcrmS44kMBIhHf1GsU/tJPz6QW
G9eGmUh/BSzMZp1kiZ8Zdo6D4yP4/GT5J3e8FJ3ykwi3j/oBMF7JMWB+AQmnET+nwVwHZuSWuCjb
OzCDE/uAqdRBZujs8jR3edFPO91vhS4PAZPoI+6SZTum18NZ8qPPtwljBqg8A0cBBsz35y/x6BQA
1GuvarSaLZeZQnGbo6DZhnlsM11eN+N2gtz517v0iVsHNP9/Zk+O/RLROWyrGd7WvU+pyPgTDUq0
Zs849Y9ln3Ub/p8dDIa9X14FTgxXBbBD0p8J3/Fvjt7N3yF3vG5C9UPTl6GQmmTL6OM/69ycWeen
13vla0XVDpin0/jPlyFteITPm9Rgh62djZF/oE61XZwh92u9dex3pzx8/W0/4gjWRf9j9KRswCcD
3hIOo5jVvU0gdBtiuKERFwSjauEl1XniPwYxP7g4chX0Ohdxpqb3EWS+/gJccJANx2uF6+T0e0vS
G3/xcPnDttuR8WEibDOWw4vXbwNXb6Z4PvSmzygpKjaCjFxeYj5fVw7khsWB0Uu1vMTpceLlRUvP
OYh1+Sfp7LsfdxJSGNVATI7gx9Eo3IZlW4zpt3LaEVuU6ggKpOrOmw+yPId7W2/SB7Pg9FhRFfg6
p/MRXSvacjGrWVDhLXQ3kpy39Kic9Odiw02SOGeygr/50VcWT3YB8gkMOtiwKLsQ01/TnvY5Cf0s
vIqaXVUdh8DDnx6JC15bBG7UyRQ76MXdDeo/o8HWA4FGHlaPSMENTo4kxHocIamPnzLtfH0M/QdJ
ziz341UDAA9NfpB447+AFu/9VV/mgdSz9OaVrOvBUfmAXL5dMBi8gWwUotMfvtRvX9+0j14MllYQ
L0jWQEl0ShqTlv3QRTyar0AXVyLawQie1xTDWVjyx6Pz3s7JRjIMqC8qCOer5sGNsk7tHCBRn5R7
OwEM/fWSPgYH702tS/4nHulZKpjXJvPfMBg6vmU0QNL8/8sIkLxwUshWyakRqzmhBkaiYAsW035e
8NHOjoGuvv398V+X8j8ra8T/z1LSRfQycmAlaJ46DKbsOqinwO9y8gJ5vBRzlsSGZ1b2MYvA8AS4
YNENQucarODvbUIdaNY+NFSuYrZt0lfT7OLxWkK7pSVnXpZPNgqDzphEB/ZzZYA8edlGL5lTNrDl
CgxBWMx0A2qOpe43Xx+HD7qiUOFDBzIBmxjmUoH6OHmoJzmO1izNchWLG3GnrmTJslaingluhBub
ZCO0XDj+19dmPx54WIXoMBrIKKWCNO39Z4xasRgZYnFDgHF0cdlhgM3mIXmgKOSO9f5ra588mO/N
nSwSY18oP40wt7BtWR0DxTOjHrS5KO8Y302xswnIxgnm/VxZJB2/vjb/8cy8s346+zv2aLkKUGpe
dSC7D9znPnqan9GnzY358/9jCU2SAHA45Lgn9w4aehyexJmBULtvnO9u+VKpP6T8jXTta0Off1EA
awAzCLGDp+22JNUTZrSqBYiKuOibGpIvdQbf7CDrGPQWrT5ZgiYIIEPPuZUvGtClr3/Bx9cAH3Vl
IwKyEAXdUxfjt+7ophRbOoNCPsomf+ct2yBAY4jnfXzh331t7pM4+r29E2fjt9PYqgT3ZHaPznI/
/ISyzjNxi6hOMN5xsJhK/triulfvvRsMIhkGifoqgHI65B7PwDIyF6dmXDDbCr7CYVGZT26qswz1
Hz3Ne0v++8vop9HohQKWAncXoIoQtUsRLlvmPgj+3JUPsgo3Su98l+ZSegcU2PN5OIzTmWuyPnJf
LZi8/xlqgKqbTcVylZY/6vQXs2e28NNr+M8HPXlkk4U0Y1X1C7DXrbxLSpTMb/y+YEG1+3rnPo4T
wqeiCwbqhpW/BynI+5XIoeMgsl0go0r5EVrfbT6SIdk7rsvBXbU4x9ZMQ0ZADZiLSG54LPpDq6YG
mSsl269/zGdfFWi6dUgHgF/4+fe/ZXS1N/e1D62V/jWubrpznZ2PnhyzR5CYA7tIgKg7OrkXSeWV
pfSj8oq2rEgcvPXfQudbwyCKlJn/qiWOWheuOkJYsEugNH0aYqfVwmLBaHlVdX0WjJCV+s9nZOVw
A6gJPA1gOT/lI0yMxOhsArdlfcyG9dfthrDbAJwZ54i3Tg/jSnK5VjsjEB8CgXva+fXaSNteEufK
QZ2E1m+d1BmH+jsg9bnozxzIz4wBPYVIDL09tKdOgpYSZdxILA09jsOh+4YTuG9B0Z2gY1EtZ/Dl
p8dhXde/pk58yTgr5UvO6JGU5aG2CebfemfbDwjGKG2zBrTcLuZnvj7jH5zz/7WKRjBgnii1nx7C
CFJwzTQ5DvCKNpvoQ7TsjNnTY32w8g9dPODt3r42efr8/LUIjsSVoQ0HJjy54rPwy3hw8Em9ceeH
RW/dzH1G3TeLy7v5ENdnEu4PlCd/7eHAo8iA848b9/4aC4y08oXhuy41v+dWrERdmTdQxEwH8r1q
7/36Oy0xDHSJVkqzDknLfNA73VVZNWda/vaXc6jK0wcKPwl9fhTTCSrD8HLrs/JP+C0CHODJBPRI
u1073QzVrS2/oTdxZnNPHdhfM4BursV0zCycio6hpVt3cDI4vIn+UdbqQCEU9PVm/m2l//v0rDbA
6gb9JFxFjMKenFreJf0UeRMyZvWokxekg6AIL8b5Vf1I+u9AB4UVqDgh0vY2XDGglfusbr+HZzmE
P7k8737GyQuYpDVoXXxdHXlZZinGslNyGzgFmy4I2zXnMPMfQn+sGhQnAGsE8EQkOK1dGSjhQtnC
1MfU3vuQiyXXhqo8Ri+22rMbhDXH8Bzh0Qemv9UmWjBAmmOoDljmkyV6FkPwNp3rYztcxdveiize
qviigQLvLXgFSboN+iIqH3j9RrdtBpZUtyxEcuZMfQhfT3/GSSzg8BbQ6Wipj4T+NJixhu4GevU3
LZhYno29nOSDLwvZbaJgyp3w6evj9onvwCTB2nEAcGWdxXl/cSym+ZjEYMyRRU9JFWdlCH3BMmMv
Im6y2gOeCuwHX5s8DfHw9oNgCpkkBuTBBnY6VLJIjNVOqJkftXyoIX0tFWqG+69tfLioq42VsB2d
m5WE+GRZvKo0ZpG1PU6xzAxGfVhzLm388OVgAowWK9nQKqJxOlCSKNfXZqbzcd4tw0PoFO6r7YZs
gBRmfEi7c7nxGXOndLi6iuomNTA3qgPY56D8Of+Zfjuv0bQRbdZVuX9YNsNlcMPrW0dmbtE9n23H
f/RN79d82rcckqT20Bidj0J+c1Hh3saZzzKIG6YVCJ4eqjenvBTAdA3OJUXtCOklAJCTPPOuf7y4
mLMDKmDVNkfI8kHfoNQ6nUF+yY+tj+rKYRi+D6Ir+pe6e/KgTTigKeheUTA7zEdTYmYJLY4hG4cM
HZoU1KFfH7VPfg0msEBqhogWPN4Ysn9/hRBTdIPXVUB+dwIFbtHTI443K0oJYvLUL8eNH9J+5812
3IxqGV+Dzk8PXSraa7ZqIvO5q7Zd4teYTp7bnRkERObiiG6W2nXP3IuPdw+/NcBk4RoiQxvixNdY
P1hikAgNRyl+TGQodHvf2HODpWDZX13nu0dsDe9BXwMiBWTk2K7338QKX/REOfaBxHEVZBwFxSWb
ytq/DSbq/aSBbl6XynLwGLmBPpaOM/6e5yTiu7ENQLRu5ra7UgYMAkWtWu9FQbD+ep6d+o/gLAoz
NOnTi4VADXbLpa1B3CzKm8WM8aPqDOB9zITMz7TSUGHSytF0T5DT7Awa03bngcv2oZoI1KiaqLIk
60uOKkzosmk3L9jiDJx+jnfgocZghjZJV3DMdGG22gTjWw+iyUcl+oocZOeQKfdGXUPRMObLo9sP
w8DyuG/FLK9COdieZl3tuc2fCvQWFB3kpExjndlmMMsWOsPgXquhiTZva5ZAjSDDHHnza54c0DYz
Aq7hogn1gt5hPTsYjqQjqNuyGUyeCnEUC4bMiyoMY/GhbsLrQCSiPQxph36uJ2vJsg4BvykEiqLe
N+1MUZ/H+JI8Iz1L2p2/RFO9x49AKciBUOHbSBG1ozQfCJ6H5eChJ+KiloiRhC7MdBONTyIpbVOw
cKyjywDMPKBhHrzqUEHn9q7nTLXZJEJ5VfFo1AUQ6cOtbV36tDTt+AtoNN8FJkmFR79h6Yji1pLc
Q/Ii7XcN6HQhPD0HoymglxsWoWCa5VQOzbCzMmE0byajflsPE7MFmIQUL5LE7eEIydw027kmDDTl
GEY/yLH1f/dhWjq7DnCUi7DpHLapRWIXCL2tG23JFEPgmbdjlQ+TM9IdeJ/ahzJ20f+cxhDD0BFz
o13cKS8t0DsclmyYWnRTDYubbtsT6h35kCYUlTsmbzBnxe/xTwme0QCQ7m2rgHLF3CxXt4Cuec3l
UgUKC5PVuKuNLL1cOK4/7+M+HS+NdWcvt2iO/maRqJ0DEWWLfEWN/rCFLjcOxSzc8K0RKoYOlxE8
3fgO4SRT1iW3ipiyySsNUPJ+UlMMco9+cD3oNbLqVbTJ9JoSbcDF5Qxjv1KMoAEqumTEfIynm8xG
CzaN0nFycxr5qkbYvuh2w2U1LUUU6BQ5YMDUd8aAGs56DIvOhdMONSlUGlGdYUIKkH1rpv7WWOI/
h0Mf7JqVrDlEox8To2oGI3EDrc08FEP3FM4gBcySGtuylcEoqgIUOo6fkcWb5gsD4UnnGAN8kRwH
J4RGk9fVQm3HcAnAoxNH+qcFkdsDNB+iW4NPeTu5Y7rj2Kk57xpt3zRAcE3m10hAcw9SnYhiIF79
uAR1870FRfd3GkZVmfkWqqv48RTfQJQ4a6ANmKIntzUxdtWL+99krjqTNYosF7SpcftHFDpZRkZ0
gNG7GgeeL6UQY4bUIwUfNfC36PRawx69iWGK3s5U/bKdtQfPaWcMabZhddnF1crbkGia5gCYR3vT
dA0MookKzcm6dHMWh9WQ0dkpfUBCjeRZ23WJs1nKttq4vVofOBE6AMJBkTRjrO2/Sxm2E0DOPseH
YrUDh5b67RsfTV+DYHPCb6yXiCf5GLZenTtQEKV5INx0RkU9KR9AC9K7WVCiawY4bIiQLIY60Vuo
SjMUnalSrDeKWtSpS+V9jwFrmAsE7NEvFUPWJFsGwZa8gvT3Q1e39qc0PavypJ5JuA/mJumPYPdw
ryGyKAcIqkKYfD1jcAqpP6oLp1TAc7EugrsafR52myVeXLJvXMV+TVammMWjpRtuiNeD6QhNiuHC
ZXNZ7iuEfSYzLmFeHgQz9kCb1ESAHDVzWKDeb8CfGSyjzN2yJc+RN4oAs2GT0FkKhi2QgVjqKwy1
Dgl0aTvEMw2j06GLquaxavvY2cVT1z6B4N5RhyQdxG5x7SR3bdgLL2vKxWFbCJmnybGqwBh0C8Qv
9QtnaFe1saUxl3aiIMqbZ/TeM8UjfhwWSDvsFuuM95D7ca5RTGb83vjO0Fw57iQ8VK4DskOrmwIX
AZ//jMlHyIQS6HT/GqYYajko09Y/LToW9zOUJEnm6yS8naZ47POki9XDMnLWZERa6CCmMiBoOMet
q3cJYqZlw9NpIdua2qk9BMEKCLYJld3OqUGTmzUYNHsAdwlx9140OdFuCOfyxnp4Z/IIwHIvc4I2
/mUHkGTfLGGvxxwsooTcu6FCrSMgZS+PdpDJUWIiA13DHhShhatA55SrASxzhW9COl86o6mqonI9
HWXDTLpu09Ex9aAZgF+fezifMo9QHsVnhBpI+W2C4NMD4gzjZbxOwuWyrfoZ9lSQzAAujVTmno/k
P6+IGn6gWRXfgRuw+tG0xjR4nj1M2YRpbdXVYMp+2rPWsbcMTYNm29cuauY8TEWUQbfc2bjuNIJw
ajVWqCoBKNuyJDz4dJQmJxBTTh8XMLg62aqpSYuwU5POEmdcXihYv21W4kODMN4xmH3R0iEAX8bk
WGnZ+tuqqwIfY/RuaQ9hr1Kdo+5W1whQp5neS0lTVrQYCTW5rkBzAo8kIn5BZ0bjW12nOEWydeMx
19LVcBFrB62AOw/LdcSm6gCvwOHOy3SQjwmNXAlEJoSttx6nkOYKRhl0G5cq+seGzMpN24TxDZiJ
1gQJTCCs4MYBY8EQmR4XtEYpuijREVSFA9rJiUNL03HHnBJY2U20Byec7yCgsUpV4wX2wr1xomYu
Lwdvaqt9OOGvO1umOtppT4wPcY2BqFyXcnC3fdSy/pLWtXPplFS+dU3I7+ZQz7YYK4567VKhv74Z
FkEIcnARDIcUHFYYhgGVOZB3tItTnEiLQoEgvva21Hr6lgejpveCsF5BinOo6EM4jv73dhRJmkGN
3hsuo9GfNQQBZ/CpARbRu/VjhxkKkZmgRJEK0QfcDXhvZ1MEkO9rMH27jGPmjnJ6EsZz/yyayy6f
0aU3e0kjhpdMVdLflmPPEekhAkUZHZrGoJCvRKS3E/NqcPe5XbqB6GoiwcwzmnBPfb+nd0uX+lWR
SLAsFB2bPH5fWpAsFO5cNt9HF3SJBXVLHlzFOl6aYhkmSXdLpUR4AK9Ylx6QZSDh8gCF7H46NI3p
fYk71GaOA0hfYabEuIiyGGIoBAtJbOZ7wcD9eN3hV4lCx5Y8jTgdL34ZeXJbLvg3U420vRU1Mixg
hkf3mXiOrXKC5v/d4NDlNRzdpNp4ZdLetqg7XgidIIHQNWf3FJof/UFNrXsHKD2qq+t7i9ASwgRv
SF6rl6li83zXliyhkMemvc7MBPrQrVt1i8yryavqPJSCNmB7032VCcyzH1Pq2teA6yTJDGaF0oKN
dTlsnAh+BQc/nUkGYZoAf/Vp+wayV4DZoBGi/rRclN/7WHvDpodr5FCPD5MxIwmAKigSKlpvyjYm
VabB8n7lz51ut3BkmP6vm5heN7U/eMAM9v43vCERz1gydz/EPM86g6o4Uoq5NrhHli3LnLUUXzlL
TF2lyD64nn97Y9zceqxcgHIZ21cINchy0w8ajrFuerzxiDLSJ78LI7z/Dnhp0XUm8zGthwqZi0uW
duM3eA3kWEE33cbto7ReuWOdz48p9Kl2bHGTJ+pgCF87nb51lVuWOQ9KL9gQrbyXtHJRJYCMUIPt
GJMABNNhwPYJqWJsqJiiahdTtx8hQzbZ7sKfXKk3dWhKN8NYEdCtKKBDmHoIRmWu8YkQg9eJQhGK
p8rhF2kvnQsaIlvdhJb1j6U/oWRUJQj1M0xhpyE4Zayx2TD6iQWZNEvjDVMCkGrTt9pHMFIGdRGC
elgUSGWWDuH7gmomyk9AnIBxRla508Rp/3s2Mb45GUCylaumbpudBi/OCLeF5+eI5EuonWrC9hBS
VbM9JiwCv/BdJYfbeOiXFhcTbxbHeIIDvDAAeno7xJzwHGztzY3QASoJLl0jDZ9whGeuhRgAMiWU
y6DUltg6w9sZPU9dFz6RsUHSIQMDxnonaXrkWKM2186kwAxqIhBnomKGPhf6z9qqfBY04ZmgctmE
8NRe7iuU67MI8gUI9UyPUBhcRtMlDQGRa5FpoJQSGHHlT5izQGTlJRd9Pdk6T6OBq2xJHLlkzE0t
KtB1/Ez9Gvx3AwQKLSbb5hYxdtClN5aIQGa8pxEky6aQRSsjL2N5wmsfwPxgml9LGnM3AzUTb4pq
jLQAZk92txBscN5czF2gnpPqdsZ8seJdPkVJl+JQ8k4gSq2rexuq4HaABkyyCQYVD1nvUAvRpBaC
qtCPguDDHKCsmAFlh2piP9aIRM1AzR+FQiewp4EOLnv8bcldHfIbAHSQtLeEtb+1b9i1xyrabRKp
cCWbqEvqnCNqojmvGYkL6schevpNh98UBnr+5oJ2XW1dH44GHqWPH3DyqnsNElmR4W/UKbyUiwpF
M1/dWCuoAkFY1dvCgkUWiX8gzLeWggNvQ3tWI4PSSXNBFp9BiiyS0BSOzNRdTxFqiNRroPiCwG2h
SGWtDrMKupNgcUBP/mkkvLmD/FqE4g+4Uh5cwVyxwwxW5GeVdPs583EboMIRgEU5a33Jfjet8lzM
mlG4wUonUIFPo6V6BXnacjfWJpgLUqLAgX+kaS7xZRXIa7xIXINnwxnx1WPnfvYxaOsJItyNq5oI
mDCPkajwwcxAM09TKLuXiW0LRhsMuJWYV4+KBIndj4SXgbsxTdTetPViwTDu8OrHjGQ1yaIpHMOs
B3/emPGKJ+DbHDpASCEPAWpW5dTpnYGYidgFNavAe48xkWljprDegFDQ0/sW5X607ZXgXgZyUfrD
CwLdXSCZEF4B54OyXZ04yFY7qOP6SMF4LzZg/6behhJoQ0jTzPHGGF699ly33wRqn9Xe7xnp9307
9PJeppTHiB8ZmANTLaGkxfu2pQ/C61SN0Y1lDIpEQB37MHqterZMJHgZhzB9pG0rl3x9QuMsWFyJ
LNiVSFko1DG9/cJtz3aiDEey9SrEu0ltPQ49OD1BeAlF7TAfHM+7iWgDz207d7hRvicQXDPHx71v
8cZmpXD86kooT02XoZqQK0IUA6XhoApTxPpBQPeRGcs5NwxsX/CUPhB9sgo6BLFjS2QW4QiirGub
Ep/LDyCbCRXHIMlVjTygQGn0Ef93dgfQCepNFQ2npyURwuZjrwSSMQeF/ZvWcSGbq6HXi7fcVou8
IKEHGZGgH1VSgL0WmOsaJ8HPPRVASWpgAD1kcdwMYGhD5tzDQw1+dxk1fukWwjX8mqRtKjMkR/B2
i9sFBATuNGhyElN/zthARbwpxQLdkLHtMHldl/PkwfXVZGO8hkFfxwjEkt1E7JDNpHR6qA5EqFcH
dEZ3KUF68ttdhPNj6cPR20aIrkc8misNeomzDmhlNI3pDagq0hKFZRbfSDCmpygSWq9DdAlBdISE
FSDkQlE/2XMSti+p1y+PvuPPgJNox/7xoRSAXIZMyEiCwCZ5Us7lXdo7OPHGZ3j/YkLxjE9oez05
TaKRX4D4I8xSlK0wVS67eSsTuOgsBegeXm8BFm6LfFrWecSDITpOGB4pd9PMY545fg0fOzHs6IaD
IRIdrTmehtw01k3ypgRgO69sNP4gQ2fFBgISKoByPIAYWWWm5WdiJvLWzSRC9aYL/Xvdz4PJqgGx
UR53AS4zaHIFyOIjwfCGpqR91QxMF6AzQoSP0qBq4cAHCmFvR4mpy6HH0F0annL4MVMjeSpB8uQg
79KrYKrPxE1p5mTZJK6VtOBNS8BzCHqCMWdwB7+5ZKmb6cAVR6E6gvJgLYYn3ws52XXuMh6TpBd1
MQuUaLK6GtzumDIWVfso1oO39WdD/G3jaLR9KtZ2uGTg9NFb9BUMwOMhGQHk9pVLC0d7pNlr+PZv
adhwUNvXUY34zYnjOu+XUNQ34ew09aUhDZQpBs8D5F0ZIf2MzUkd5HM/ja+kGj1ZhBIKz5CZEaPJ
pdfWyUb3gf8LjJIx9mZhvc5rRDsg14c8n8q18s1TomN93c5C4xXwpZjASN2rF2dyUkSv0PCbCt3x
EAFA1XC8bp6Mnk24liEtIAYHkTrCHKRwqz6XoPMXG6ebwn0aQ9mnaIHJ8bIOhN77eEICsklT3ta7
bm7bJFvnIeFLqZNc96MD6Yy+QlQlMm3hGooYcB9AB2c82M6M+sxEFb/rW8ZRMDYiinfNCI51jGVO
6FTqObFga2Yg/NnOrlsLcKvhSuReS12UllstzDbtFTDEPfKyquAUyo6sDx1WACXRzvmsquByCPpY
7SkkZUF+ziyuGEaYk7JYUM+sUB1u1Zh7vY37Yup8+9LglIlcc84Q9EoQbHsyrWRhtN9coAbdOoBJ
OwRFGHxEdjEwvIAIswJ5KTS0t3OLWul14AZG5Smytr2CLM1QMGFdUJ2yVlyN1eTiJ4QT+oaAZ2Oe
YhH1a1Il8IF0dh9R1GFz4YmZIGDqAEJEKNMLkPUA/jfmPpQue1SKxuSPV6cRpvSFHtydLyENnDVz
5eoC6HW32yMQaUUOhkTcJ2wXooI5qOJdjOGz6nkiqvyJiGyu8qqxNcjzZS/9YS+gjVejruu2zkXj
db3ZLhr/kaG9gxZUQqYeQ/N4JtJ1QCFBWWie5rggSNXUFvKs0T3rPXZhKIfeZgixj5CjIA3vRbVl
8tbhmnpuZha39qGqmoKSzTIgg3pr5xl9pKm8bBZUVXLUV0iYuVzopVCstLKIUSF+nmuLCEmIxtzR
qC2fw2oJX/uyWbpnSHdN9tuAJyR88PFoz4elxFj3N/xKWxWLO4R42spU+pduWPrlixFqwYZ1vbzy
pGl13qWcihz3S2PoicQ9K6gl9IdyvQSHIeiSh94kwGGVrm4RnLi27O5nyQzcWtsOKK/6w0wTk/NR
tGwnk2HlJIVcWSBuTGAHcaD+KDzQlEIctbsH46yHvZA6gvJK0zROAYW6CDutRH3HuagDxHleqd9A
CzsmqI+jYYA0H91cSF8r0kExsaxAMreFPoGT5nj3DHD7k4a60sXYOLEPh91VTuEgWjUXely87yiO
j8c+RgK3Y4giqg1VugmPIP9RvyhP1AyscBeM/4ei89qOVMfC8BOxFjncFlSy29ltd/uG1ekQBUII
JHj689XlzJyZKVeBtPcfH4PeRWIe1JsAvGZbZPXOxjTJZ/6XxFV06zpddGxtXyxzYte7Fa6KY9rx
+obJzVsexKw2+TFvcd+APIxxXdwA+LBIZhleeru44kIFZe04ZJ8PtU+diQGHF4Hj8E/KBZkTWjJR
38lu50dbVsf9ycQbt0QDd7RThqmITEGdyX77ZCE/WtXVLEMwHHFyD2I3z8dyafetqLrUQeoJqDpf
snQfvLzTayxfFUtSf2xSDtIiqLpyOkWtV5VnlHfB9zBhTOF7SxunaDTpczWuUYbIRZbletyRXOiz
Z9a+vepsDod769HvSolBQv9s3GnRfJqdM/Halsw3JSDfRrgAGHigo38BQZjbvbt78VVXoY6Jprp5
qEGAfghnltvfRldJ+QeoziYv3K8BW8g23PQzSjAl1d50t4fjmEBgNT1j7ABUw2xfO5c5DEeQLlWP
NG+UYFswAkhqNgs6pvBNXziqlJvv2TBu/6l13MW9E9XCnGqZDE9z403NQxlvxmWE6WBsyBH04Ddq
5fd5M8lhf+0YRz6cljkv3+K4f0eTAaGTd864OXdZk63pp+z9/dxPOyPFjqGpv5LsDKopU1fIopqp
7DjHwozRU2a8Bj+f7ObfXhPEDnSp6buD9EI3vqRLr58SYjXjwzZr70iF1P5QUnnjkxfN5HdkOxP3
aoonqL4yQ8oTDqr969edmzys47TwN0jwMGbV2MY5585c3wXBqtRrNPoWpmMUbn1q2o6Zt+pECDJt
UwHQqdOajcSXTAeD2K/+lLbvdcNje+ydGKkSXQX6dSJI5HVlyG6uEPugDANXZHyQcmQxqkvX/+Ar
TZ9ZNOxDp038tWb8ZIcxrNdz0uwlBS+xmH/uUabpXYpI0T/VUxxUPAvJ5CMKbjQ4qVHxiwecKYAN
4mQ7lNNE1hFYwDYePBM77x3Iu3OoRkvSQzuUXAkG8N8eMrklAmy6CRWfhiaMPOGq5jWa/O2YcGi/
m00OvxQo3nO7asYxwkLGPNz36Nr0QFBHubHw5V6n+UxN2KupEOHq/jcIL9CHUE7ej752xl/0MTrL
Qa5WvIbMWWGxsHvb4+wr9WJwcJQH7MD759JT9KZlOkTHvd4mm4+3ORMaI+4+6nhnNxdxDeMT+3X5
0fVzhArhhtdr9u+jRZDQMNJOrSlquzamWLs+zngrQvWWQUQDVelmi/MZPGXI51pmP7YaOdK1Zwd4
3BHyvlXNCotXehPVwaVZt6feUSDR3lavv6oyYeqvm36wBw8A7W4e2i4+GW9or+VsNkg1qCFcDCCa
/I7s8zyjxAxdYIIi5ppWxM9m0uXvtV+WT6QlEES0lI+wbGTEvzstlzyL0yI/Ar7I/uAKrvaDo4Sz
gbw3/q94mdPHuZ8kRIY3TV3upHrlqA189aEzt3zxQmwBqd6z9y0tOxeGZ92cg9co8P5+6QHubOOp
F2TDEaFqHdc2SF4VfS6+qZvzlNj6XFNl1xwUdNQ3a8i8PDjd1twFNtOQNGPYriqPGQSvNgvJe90h
af5WCVTIAQxUfKfXZgAPAzt8xaEwmCPOlzmj8WlzsSN64Nx51DNLs0qsJb90vQV3CVa99jDZZv1T
u4MOSRNawGu9yEzmwii5hmD1sNo5inwBdyZD257kXLrPUzlRV2sscFeejpbfdwldinqVHEEqdIPm
1hqfPoNt7e33bi3b/4zMpiGvBp1AJrU6fh+cYQy+zSIYPyD+9+GQGVbhfJj7dDzzV/uPVR02MOKm
yc5twOAAFVHq0yya5lVNO71rU6d5qMJmYxMWU9PfXvJtvMip7WE4trJ7q6d5F9Q00997jBZ8bbkb
bOmfvQ0QVC+iNK9oBbpnwcd8WqrI8ETMN3KD3Vj/GB09fgMfqP5uaz2zQTK8/aJUaH8QnQ+Sk27x
nfBuAthVZ9FbUNeRe3CGPv5vsLufHdd2iYc3G8C48Qxu8rpoHivlhv4nK8YNOV8TZE1rNYz301IT
1rGn/sxY5PrXut/K5DgH0Yb4Ke7qX1lv9UsngRcOmqV5OwFT2jInYNP+ckJqGk/bouQPBBMMP2kV
NXHBdOlEiASW+c74G1ZoSozWCTSymaZrJzYjTy2T71tSB/v0s66RgyDGhj0X58BBMZeLxJlODqGl
0/0yZ3DNcbDdnrJ2WndwBb8OL9AWfg1hTo7udZErhcU2tkFwrrWz+5e2z8Rny6sWAtiqKPgNJKu9
731iAvWTEbNCaGEwXAEx89/c266ltgx+8ic4/BCftZ0b99iPNGMd2B5iKrGIbEJeIRIkVsvi4Q5B
N6ijZ3dNGqbCppTTXbQz0Bb+Ituf8QA5XpScUe5x6LsQ4QQEP/pLlpDmwnpWmjy1psxO+65xt4Ud
KNU5a71+Qr+9TWAViRn/pRk8FABcqz8SdrOUpz3mi1zRynU5L4T+06epECgqdzTR2WIcjzbG2lWn
QCxg4QfRTsP3oYKr+ZPyHyf3snGdJlcyyLg40RAssBKVCIpdNdIhmRoGJCkUmVv4KbYyzO5lObff
+wUYnfOkTJ6jLQ7/W6bNLY869aQHk98kX+ngzUAS7uJCCkPIn+KodcylrdEQI35kL0XR5BJesM3h
2sGc6hHkIK07Zz5GxnLIWgeU8kTDQzwfeewAB6CsQ31AEDSQObk6vKgDyb/Pwdg1zdMcjUCkMSAK
WogQoc0d42u4wJ+ORLOsTYiMqOTKFXlPROaQB8rfGGCnNHpzvWxf4Y43NkrEHJ3z0ItkMux8WQ2i
Frhdfwo604eHLUR3BPmZDB14Yep973zvRnf0WL+udjNlchjTNfY4t7NI532dsQMtDPbpwUlASk0G
1ZuDyqe/eY+tPrRy0RCTVs+UV2C/2L77neLGT4XRzhH9lGzvVOO26aHea9ixFSFFfFxjltecAzVZ
TrB+W1AQzcGqu2ytGItO+IF9qszsQfQqaLr96Phzux8XSbjps1VVXJ30DBH1HAWI8mrO0zVZng2g
mimokN3ru1GuontSsVu75zXsfXPNlAG1F3PrOs97a219aeI+S9g67fBAcXClvUPoZGv7HRyvo4HW
lWp8DdRGkBXETyibd6+Muuyajgncy9I7UcQ3DNr8Sf24N50HTwDVZ7tr3gO2tFtnptpuoQn13Bd2
y8x2zsoxAcZrnZ6/3pH2L4IxUDE3aJP1BKSfqJ+duxO9sQbOspw8pxzGYhjTzebOrso6N+GIKm/j
c3DLEs14gXBlSqJkg9VgxW7PrTSY0t6judMiR54HWFSTuQKqDv4EbCnMkOULJROEDHUhaVO98Bvi
WPSOIyDVSsrXStTA9FyvZj96XYTEeGqym6jINTEFcFOqf7LiVC+JrSBD/KQheHlGxDABe2DLPOpu
WB8UJP9+Es5UVdiXGCd+DF05gl/FtXBO/LRo4IYe6vcgUDPrQho5Zkgq/D07oU0rJyoL66Y7hOSm
tseGXu+UDxlYGIWVWZFFWCR8E0jjlg/ebTm9rDcmloyXMJi+LxmZvmd0qM1+Xmq2qMK2mb8XHC3B
dE1JaVyfFBLhh8kRjf70fLJYixFdHm/aysWb02qO4b/yZuIHZDU1fCHlJtvmTQhIGhpYHcP+peB3
wbXqvXzYhjGEMSJ5H8sEUYXDFbGkDe+GOXL2I5h1Y09yyTCTAHxb78R0msZHcJxhPdRdt5fXranU
kwOPNV7orHbbtyUDz/pwU1n7dwPXTv13GZJU33sbliBy4dzIXjbTxd+8MdH1mc45sedDvXk49GO0
KA+l7fEfIavEPrnsOwBd7aQ7Kze8QvPdcZNg/uYjUcsedeaky89QBtwaTlgZ/25nxokLCD9FHCh/
rCh2bVoYSTQjCxbJ3uPG6sok/YZWJMnOi4VivPS9zjrg0phJLtcz784ZMnheDiT7ht6J0DDq2Sfi
ODOeNZ2gyYjmsL6j+4Zn0yCxsudpdOPhnze5dO7uZYDUTcssE9Bi82id72nYiejYLk7ZnhFq2K5w
otWTT5zI/bMUHlfg6CXSPPf8edllULYvP4bFseurS/QLH52rqnzoTMloa8Va/fEcPE/fblFvoPTA
1M49BCIxOz2QL0pMWXvtX2Njn0yheaTdpbJjCIEKFF9eqT/i9urm3UJKcWjb/rhb03snl3NZvzuw
OvrG3ED5MWumqBLBqcv6ulR+9QcwwlC5ie4m2IpBbSUhntB4/XWBDIBQzgSZhs6QOeYUuRHJL5vf
ptVd7IzaP0e7t78nBPDuF9vxsc+RrX2U+Tw6n1iVZ3tccHT1ECVc2eMBOAZsF9ULiwYbMj2mYPNy
KSDHEX87q465OjIuavRpyr+pSeZEX5xxcdQ9LztahnQXYfd76NnF6FQn5/xostWPi3ClHPp98nwZ
4+S1Q3sfj8l6T+sK69+mHWyfOtzJ215t6/H+i9AhVXfr0IwE0RiGuT9HSH65IblSXbmxEqiSOXqi
oDU9j4iP7UEw8KiDu6baKdDWEVSylFSXwfo7CUwGGq3wwO2DCLIdprj92Y3a/RrCaZ1AHVS5F0gv
YJuUSZKfkMRhco7S0XtjN4oYrKc25ABs56l5hDcR5mwH2J5rOwS3d1m7lne/FTY+6CW2XNEqRJU7
dUpF987uupqlDQvZnVM5Pg/BHoFv+1HX7gfqpdit1OIHG/kPwxZffRQq7sXZxxZWVlQMY04YBbfp
YWYPvUVkZMVQopxgBexTefWXnaBt2oXm/8To7/9VcdvGRwG98rKPMXhNtgzudGSM2T84OeKncGIH
fQky+NDzVM72u3FqzHPZOMyvYPryKUunpmT9mbe3BmumOTfToPZTz2K/Iyicgn9D69fRAaCHqabx
gi2ENaWlGZs05TNFmaX6v8iZt/BSxYvHHx8lZQc+RNojq1Tk/IJH0Q3COxm/zhtkW07ir6K0etA+
P23lrg+Wa3a7hkwn3sXbsozyGr1tNIhYXX+6Teb/ZDOTjyu5n+qwmMzt8hXRsXdR3hKRVBa2EuV4
LFTublFXFVCvdO7IpJ0eRm+rbJ6SDUnxNdzB9wQt4HhJNmRCvxWI94I6kJaOAgG5aO6AKMKJgAKx
uofFjinCsopn/ohsjOY4tgceuI5mHZCFObb/krXfJ9wvs3ROuloRVth69naKtnf328rb0xVUUxrG
11v46yGLAgZXNTf+mZyGDHXAkAqfvGPQtWJBtMs9EwZbQxPXSNpnE3Z6OA9jo+uC1xVPXEJJPXBO
WtPOHaSOOYRJ0K9YIWljd91bp6+SVV9yF3BpITKwNbWsS0vG4+ozcPCCzYM8atdHkWhjOFzWq5uE
MPYJKs7NyIUJsWC8jbwtOuUovdlYdpiLXHuZRbs+1gjGB8A45oiD37e4TBXosjkyFrcXh1Bd+QCL
nr1nSAD6YxIuDkL5WcRRvjj9HlxbFKn2DvKAt8HZEVYfBRXAFRTkNCBlbYGE8ripJtSGMrHf05jd
KAfi9KqziXto/G7OVHNUsQi93N1XF6JPLNOral3GjSghgs/EkURVu61lfPGXlM+sCAwOdJf+i8bW
eUOVkzyvpUJuIInVDu74MGBftvX7PpexWRGdTylealaA7Y+mMGD4YZV05SEZNn8+dHFbRc/wFUE9
FtQ1E1FfkH7v+dcemo7HDn7ZQ4yP0vio3Dnav9cp2O0B9KmhBVwHQZ13oVz60xzv0aPHr5PlrB/V
ciznPnlo51Tbw01Z8wuAXFC7tk/NnAfDWL2WrWKwFzxkd9AmvAZBxGp5ouJnfqvJmwsP0Qa1eNa6
AvbdZrf8EVfDnp6YRPeyEKUEoVMzL3uekJXrPgxJsF2Cfa5Q3m56YOJuNDAzX0Ln/EiSXbGAdg2+
ltUEYfml4YUutwywCNkGT/N2jlwxo/pXnX1znJAi7DUF+fgadKBYW+SE15/kEccjPIlDGUSj215E
uQ0ovmJFfFgi8ZicKHdR9k5w2r3DyqR/VITW8dqn8/I1oaioiykKedF81Mbm0qhEYC9M5m19GUnc
s9/8epvrzyQ0tTnxNRNLzWTofKzzlMTHtuJIzqdeR/bOjFWpEpQeYfDN4OxYkWapAK9XQ2/0ATBh
X09JV2bxaW268YbOdNlXIr3097D4VqIJHoJ3R6j5Rzg5Ln4laKr2OMTlsuVLs6cvs+zaGrUku/Gp
j1vPwXNZyZqxOSD3Eg6pC8pH5JnNXOg1XclIaJdoeoNbifsiGbHX5ImJSVZypQTepkLS/VrCtX5u
5zqgOjjYQBz7nq3t0c92qQpZNRZtjHEmVWSDTv3i5v2YADKs+vDN4OMXqbfy3ZgSDlXVTVNxO3Cm
HVmQxb1IdMr9FlaA0YxYWDLs6PaflOrov9h+OvswdgroJjHrkh4d5Y/1teFX+Kcj2XVfoYtBBGiK
Q6hYFwNoESjFbZpJZ7fFHFW1Psb1XHW/+AEpnW1YVJfCYh8lJoWLWRRxEHa/JDflk2tc+4Uit4vy
dI9QM03eGs35Prvxr8UGU3TSHKIN+2E8Od+97mYZg4jmwh7GMtt+BxganjqJ8uy3Uq11rjMaabdA
vddM9+3KifO2VxCbeRO3gAtwvsDCx9Z2or8CKpfzXyai0D3pNLb+XWftIJ8cTymOOLub2zZlIEsi
pQIP3YNXdsG93qK5LJALLjE2dL2Gr5G0oXNtW86DCwrYmOy0yjQo86S/1me1z6Y71eE89ZdorkRy
t3JbO1egYuhQb5xg5Wm01V7BRVm7p8qPYMsrtjOgj7TSr82csbS7UTh9mFrG20HGKfyvh4LqLc50
Q5kEkzhRIj6WUIQWNeSoFunEOb/H8lFuDsryGCZqPSHI9vjU5YZInhA1i9xuDzg0oMbX4TwpZwy/
8Tgm1dFq1vm88sDDD0TfOuGZI3FfcuFhcbhkroemT6MR4+vt5JJX1H1/4Tue3nql1fKSzX0QHkfj
lr/jGf1J00d9WZihrP9WNiyDQ6WDpnmwyeaAy2DPqr/5ZOf8BuDIfq9jwibcWTdKX3uWfmorBvRt
3bmDPENwDG+4vJUr1r5jX4uZSTSKLO/inpTuaW70Vl9NhBiYc8qtDUL2YNpOFJal5TfXLZmPfZP6
8pl0u7opFkVDI1xCnMzpV+iwNvCQ9tunoVHRO3ue0kR2lTLzvq3xDglkh30LHsoQOczJS/ydmYPM
jDWRxwHLxbSg9+mRuwGGDfY2kDdbJJE3jJ4EFiCYeckZCjf+nxwkx4PIQufB80BnK95eL6LVB1pa
vgsIyOEkwAX2fJpLn7MhE93fhuetzlO4Z/mhoqSJc/LdCYBs3dYEv6J2Xfv3YYLVzGvC9SDTI0Yx
Y1b1W0KE/cu2cIg77nBEao7dBqqDpJP2IBhyU+9dq12KVmLHd8Z77XYdx1JfyU+F6Q3eaHXHn7u0
67tytyV4zWxFACW85fDDV2IJ81Vo4x6iYfDiH+SgSbSjDXreg19bwUO3mwkUsWWW8nNjoy09BSnG
cYw6yT6e7Dbbez8kRf6AUG2vnwwglXdMM0swwiIc0/wJ5Q5mrNNRU5aGfyMQx9mk+8dWZ+mzwKmk
GJf9NnlwQSrFXRmWuvpGt3GbHtFxNd1D6KqherH0XwWK6SlrBFoGpisqPaDP05cNkfP6HWrc+zm7
kENHPO9Of6w1aheO5jrhct1jgieqYdmBxr2ofidppFsvq4fOGobHWvEUlP7NcYPzzrD/kUN3LHuH
m6Ls6/YP1LoLsodsYMmeY+VKchhS8lpynj7uFATW6U89t+K9S6B38NIIASLL+uqd5i6LeYLKWlNw
hSX122gSltd5DMUjCuibkdfS/0tz6xb9VIm7i2cIUIYnS+RQVSTeLL6ArAJuLmhI1D9LNOKd8MDc
17ilnTjamxjXxHCTOLuNZ9JvKBJg2foloVsrZgfrYZybLuMulrD/ZcR/+h/Ib1VdY6Ck8dTEiJWY
NJDac3JpbyowfnriofT62js2DLzIYNJ+RRbZu4EwTxUDY3M1SbsvZ9cd1FcrWeOLeA+2lbXfo8Qr
aevpn41s/FW7k+RoGLw2b9e0ex5Lk/7wMIN8JU6rkCJWHhZDEvznqBiWEXuo8sbuS5nF8e6p3MEp
gZi9WY9+lc3XzugoPZSo5aJvgTbN8qNV0VIeeG0T74CAs1RFQpvrWCyhg/5XZgG5ae3QB5Dhk00/
maqppYixJdQHzBCY0tD8o4jMys3yCyVLaW+uDXqY+OqZsdZOR1OO/1m7zOiR2go5C8/8XOYAZLAX
o60uaShDPKPZzXYHj8Q8nzuwRzUuyE34mONS9RKpNXgArNAL8Gqv/ww2TXDcRICgoE0YafZ/zEj2
w8KzLadKSqbRU5WgoB2IW+5N4cd1T4AK6x27d9jZBctXSXrfPI2DX5S1wmgxhLV4G7O4lohHRKxy
vbaTexy91RlRbJTDC+5NHrbMX9075vQyLVwqNN/IoQud+90Xnipau5Tb4wzSx+irZBYWGfh+xdgV
EzjOS4G8QylPf5J+Osf5kkD2lUQ7rJBzqf0sm6U2n7vdwaGVHzcL4q7bY2qqLvwHWsPv0GLALC/u
skyM3rzW/Ep2D/wc3jDilwxXMhBDtFlFMoVOitfxhm+U+208mqoAp+6cQWgiqW/c+63JSnHwRRO+
U4I8lRiCfKQ4cVXNwGmV4yzFti/LO5zvgCqnx4UA9N+UZZH4ytxrRMhgo3yTTyzn3VOsS0xFAFGj
yCNUs8sx3VsX1+V8c0lHjgub2+D3pD9rjP17oJHla+281Rzs2m4Pgp2PCoCuLO15WG+iTQho98W6
fCmPq4asuMKorZL8nXn4g3xesqVTN/vIF9haQDrUrTAgTaBOXtaNUAxr6GExQtiIS2Lc1fPsLLIv
qn5k4XcyPsQxClX6KwgWDAcgoejQRegvjN8V2U8ET+94vnkdxIQw4SbuNA5tIrmbDi4mXmSCOahm
9hlTgf17cNuRfw2g/al716WvjjE5HyGcPqqSMTkPzT5iHljK7mXGxuYdUnSLQL1gcwcE5cArXEqo
fiVY8x9OXyLd0dJjGuQnscHJNqX1DlHQb7zvVUbSGBPSkjw0u6ufq8bZnmvfG9wCBZOYzrHI7H/0
RjnzoY001CFB6Mt3KAz5HRMS11Qa9F108WZ0+PcK0vKP6Ep8C3sXrNGxjuvulcSqlY1/CpbHSMLQ
35QAC3zHPIm30KrePxJvg3ay2m17VxKtiydvcLtrH8soYff3gnIYOIIbmT1wBjvIv8rIR/ADq97I
rxBFElEX+Hzm9leDJhLJIk+EuPNCZzKFiqIM60hFAuCL67KGP4fTkKo7zq71P8IAiGlnuVrq8ySi
4ZN+FydC4dWO83srw9E5NUOfPjbAk9ytjcsPyx+CrG51QUYOWLVQIcg2hMtjS9XhvYcrcsLw1NvQ
HMUAkPmxi6h6NhZOjxq7yX3t3LRX921GGdxRBzJoHk0yR+q+HIKbNHvJvPrYWyZ2rEjd/gcPMdQR
uw3DDKsfnDMccfUznZmX+CfK6L8gAdY9OG6P3YBu0Y5SIY3s8KJ2k2b50PvlE5kwzXJcbTa/GMd6
wTWCKPZ+lKoM3kPdzr/20DMTQqVFEv7fS9ZUtAqZTtBOiI4StKXLiI5OEuQ+V+X27n6PH2ZMXzBY
b2/B0KGFsO20mOI2jOm7WSa15WfsMfrh94BIs32bOkUr1YSEsjFBefRdwWWBkqq8wBSs37U/BJ8g
L217QApFYj+a4jSlobFSXzt1ysi8V3dzD9g+ml9qz/TPbOgcXkAbYkixyE//+kxIMIgzME6OQNqu
n8bpFli8hVPxBAkUhNSYW3ZhXEWaxhC3xySXVRxHLO5dkW2jDSmWFYimV3CIkTthhx1cqATFNzHI
Oj6FLrP9S2ZMlj0n+IbQ+SWmenUADdcnG5uMcIaAdYYONMjT9Iils9S5dQb0NAKbqs7daVTBJQxq
VGgde0RSbHB6WU6B1/w+dNGKg27BKATpm5THNQzc8DrNoyQNoIbeksqZ5/Mqetys9bL0haeaOOb0
LocJfT4R0Ixb7k9JzDBU9CBH8NY2EBcPuPdmZFPiCBoRzbw/dhf52vrsbkvo1xdDhUp1hyG+ROHe
dI75wbQjApZ/MzSPHdoZ/Y/Vbcj2Q18KUoqASPuEe73eHiU+gg/ja+Szg2aWOAS+b6a3jfQjFH07
qlI+bhr1H02WLM11kt36t6uxKB3QKk2cDzIJfkaDsz127sZDODaj7E7rtMjvtrXiLWn6HRjCTNvX
wmX9d0WhEt+sUsvzUDeOLKhT2Xz0/S663iS10VtUbqgII5UGn30tb0fBlpQix3Y39PwejHq5kagr
D82kyW3RIYqwIuNzJoeNs+gjImsCsZVqqg9d1l3zFiDlgvrnXO3fJt/W3zuR2g21ol6eAYeV5FHc
sdMslZuuF/ggcPio0iI6uR6G3YMEf/yXbMyZxRzs7aPeSjy6+1LTjzdgjnvvyWwqUen6JKqQDr9h
s6FW80vvMq0Oo3EQrHI1/nJ5vVWBjHT4SoDfid7BjbgW2DkIMhiMm+Sw0+aTRKUtxI3Ytk9iKDNy
p1PXcc+aEfMBWUT9iRAJTX0k95Z4NqI7PjF5repE+l41nUsETxVS8bmbfu3c48xgbhe8sVumdS6C
AXW/28zqBdmJbe6QLFX827GxwzUm82X8tvdiuUy7UjwlMEoNz24YI4WGF/jcZqRDeTLr9bHbx/BL
+chODwl4Hvl0yoB0OxmWHrREMYIpkOH5PWQx/4PXQ+izKJX3H+kddKtaEnqJjIWeJ+h8rW6/xuI3
aOzJL9oXCD53j7CLSAnXO0l/DPKkk1t9Yv8ZnMdE7eMHoJh/I/7M8MmhOzxaZgI3B6ZNmZbmhp7x
JKybP5wAi3fAFmazbxuxFXjy/Da7Ay7G748YVnSvIbkAK3/mCAKoFp0yJmadeUhChFkcedIwZUyM
VIem6zlw1j6a4++r54f1L4wrVX0e4rX9hnIqyMAUifbhoUWWIQEp7QVAZYKqrhcyFaIW/WQe+20J
8xK6iZ/vMjG4A6Ih+3sTVz2skAjueZ9TEzGwT5u6v0HJvxqfvHLUCUnwvYv8DOjc4hZ7Gj0zT6+Q
VbjMRHoLN3CazlOPfTDo7rgkQ/RDt9XWHrA6t08lxBOzPJqnH9LbsLWs/rBXl9VptoFihY0VOVu7
FQJgrPoBtOgm2wCE50HgVaDspXdXxbyfTJv3OMx79eRivvm2eDFO7AMHnOreBMa97DFOzOAxpekW
73fuhq7juY9EsbBGnMZ2iso0R6sSzb93QXq4KkBs0cseRBomxp6I6Cf85QVBvjd5z+m24LA6e7Xf
CFw9OAJF9ZptZCxM92mAKphNkX0rqI4xnvoowaKCP7y5kj2eOrRFRF7vMKeqevoVy3h32QARPBVd
s0qs6UOclKemJEl2KEbl+2OD7Jjpu8un1R3+k3M1IcqEtDbmwRnp03tDpb6nR380hsnLbQhSCEad
lIcl8LZ/AQku491eMnDAMIRyeDdNKeRdzUnIQt+nw1dGppL7PEPq3/zaHPLpX2cVpnr2ky2DuEn9
LiPRzTb9cu0ceP4zFZF6IMY6XgFbTEXX8r7FSlw3aergosE5q4fM+G5812c1Z6Y/77UojPs/aee1
47YWrOknIsAcbpWlblHqaLdviN0OzDnz6eejBzinRWlE7D03tgEDKq68VtUfAqN7qVjTeEckhq7D
zkAT4T2v5WB4KM1Qc45wjGBcyTxQ4XFREgURIbH6K3kBFg9i1iJhdWncWyGRrMl8FMIzyRPIO11I
/fYgIEmH+RgiMKyeAZUCdIwicDluZfX8LJX0ZsHLux2Tezla822cgIbDqvJc92YItr7upAEysUWV
APBF8KY1hf6PDI2G8yJrrWcpGxI8KGTSnD31RehCURxws+HcSXiIW462CA2nP6uOpjYn6lOcYaxI
9a1UTOTtXda43QhNg+QBw20dBK2wfnZe7n6GdMCw9kCGiyQayOys60Ivf8Zey/WxVX2SnwbOYQtH
aflN3xlauHOqPHxkgys4OznMhGJHDa97bxKj3SS6LpfbqnS6xk66At0VE1DBS2OR3AM7ARd41zkZ
vFM0gFrmihGiFtgwA+0h5YR98AywP+Am2R2QDcIWlGp3sRviocrXaZWnz33/97xTpO4tV6jEgaL3
KGVCoUn0pUdcY+m1ltSRHddC2CZ5rXY7Jw29b8iO+Lwa6th6hNCK5glOTilepxKu4cAtgKn6Gmj0
BUnbOt2xvWfsWWqD/M/geU8ku6RiwbOdFF0p8gIbE1eSsi7hYr5Qx6c+reSRcOo9j2Rt4caQ153G
qv+0rV7xPGUBZesAUAVPdXLEKYlBmGm2C0nUQfohxT+qI4fyYA4VqOkOZxjMCRDxkR9qJTPBWbsl
AAqR+mzOgoq7YO0pWUnTXKcaHmWDBCj09MJplm1JPnohN9LAg6RUZekcFUrnb83S9EaiVp6Lj3ID
s4CigUDeLiu6pluJMS+uJe9fEQBFHwDGMtISSonbILVAWS5YuKWspCs5dNvfwG54+zkgTq2F5Bm1
uk1Lw4VKwnm9TdEQHNaog2nPXo5qwgrtjuZJbE3q3LXj8HACoMc8iwC8vVVOrlIxtspyZahkmcHO
icUTEjA++SzUGopHA6Gx9z5tO8dOcXT4Zop9sQpluW4+eoW6Nxn03gq491K0Z31TrIUwi/YfAMei
sRYUdMRkiSIgEi9SQCpyDfAEkKuCyACoC55mEpzNQvuWjc+elaMZucsX61m8t9TBeStEA94z1Vvt
xcjEfgW5vDnlTRFtBpCuLkB6vfoFjR8ADwwRMu8I1fHYGEj4imte8eIJwRlrZCxTLF2QgQzhrEPi
ltYCPCfEOwAiAyIEOAG9NBuotstxEX0L4zZyHswoEjpA3pG4igMdwQBLMvm3lWmonLVaOxxzHu0/
U3gGkNWFNnj2hkKTIdNBj1kAQa4VipWAizcBKvoK88wqH1JRcuSMLFORPGeqSx4lEZPyTyI12WdK
apgvKBKTRzoZg/6z0eLCIA+bd6eY1Fa78BNHsX7rokDxSKFAv3Wl0IqXAI6qF2Qk9GzReGbMq6jK
Eiyn9Vw5dGpB9aRMNM/dp3ppDiuL4lO2NmsZWWsT2P2DNEoNrfvUa05srE24psQEIE1iOxC2Spwa
ip3Fdd8+QAWAMdGiQSLtcx+OmMWjGiCgWJafNXt//VhTE3XOaSn4Gu+UQV6JlAGiBdBOlONgG3pC
sNPjGjKYrxreP1AGAiDBpdVWJ8/t9JLh6cB7BWWtb6oMWu6poqLWHsXG6SiVwGjxww1gBpOJ24ZQ
AyVYwD99csD/oKNTf6LUV4ZrLhSNgVCQBeeRf8vp0YDbIOx5tTQy/OAqjdY59acUTQiYNCQl/Aa4
kcNdSlhaSJiHmyLi4cTK8qkHLv1CEfCGihzTObDLoRupKcKIJEJcDz2aZmjrM+R89G2Z+JmJqIk7
AP6rlpqv1srJLYUEHAuMYr/lUPMgZxRLic06fiYHNMDRRNlc27QVPks7SwshKFJmq5XNgBKk+tC3
lNvGTLBM73D8rniaDt7Sj6TqV1vnyjlW0YGNllZNlufYI7mPGFWii9ivIRxU5Q8gbWL1u4SkBOVf
TRDaJ1JUXvEOXNJz4bYDJVBXAZgXIDEyhUFygyirJO++0eg/IzYaICAKNQpjaFQqPa2OJiO4NiNa
tQU4dODglFw3cRZWzj5qwVBuUespyq3VcmHhQATIgWdWUIQZYGfdQlKyK4L6kCYxrGSvKZRj17mi
a5Gl9iTlc0jU4lFOyO5/N0B1SecKFKK4LIa+Mp+DrMqdRwuyJNmLTBCQ8wWt2W5ziLfCd0ktmxQ7
FH7tJTLI9++svKCMD/1FBoMHTTxU45XsuPlTJVSJvK/JLZiIMMnySyD7rrUaRJnLdR62wHuEkRKZ
S24lHgSANuG+g7XtbtiQgQRUhcQz0yoq1AZiw/R+8MLsyi1ylvW5kY28XPutXjcAlSvB3UMudsVl
1qQ9rC5oCJLwYJK9R7fLsTznyQkz+WeQCW6+z8wch2xdsXiGwPHVf7CnVEgMVdTpEHRyzSYk22Ao
JnWzEmBM/j0dOAEziHSxFx48LxCrH6bIhZvkAFT4der3uWJr6NN5uzQAhIDCNQJSC41MHgYrUeCG
39Bqad0RpauJz2leZukJDxU0qgtFLctzaeWA3gbGTNzDFHK5tMuCpuSvap3pVKfrkqxH0wZ+t4pL
T43P5M277qDogH+ERtHhAhhq6kBnqxuVqyI+jkfkZYdfqtloPsDcKvickRe9lrKVUTIES6KJeIFr
8kQwPWxiyQT/VB1BDtf+ixzF6xgkHgGBOImLQXBf3SHa1Km0N3fVcslIzWnPjgqmUzVPU5GRukfx
G/LgRDVUIEYTGW59bKO8XzcFeuYFqCjqsm22401OLpCrvLINu7zeCLrxkcAg24uNJ59cGAPOjOLq
ldi3JFsAPFWR0vWoYjpKzH8R+9Zq1G28NK2PFCPWTb8L4t+W+x3ZrJmev5Kq/xsHwxvgVWjxmJOe
xz+rlqEK1Ufzqate02Xf7Y2jJqyrpSG9+smxWCnuNkYeYZli3XCK53TWb8YnsTe6ict8wTS+4Rtw
Tqr6CH16OdT2gJYEDwBX3MLLtzg8tAyY/R+eYqRi19mIxa32vfJHboVNloYzs+BaOpaklCiOnY5J
zpUHSFHBfWzQ8zpS8Ti5+Yay0jHIn+/3+c0gEgLgzDJDl6ZDS91S6SJQ/UdJjZ8AuT0o9XOgvvyH
IDzfSI1zW5HViThtmLhKpatOc0Tg9d3Spd8wup9MT5mRKZ62hcnJsQxHzrDItWlTsWRdsErR1DIU
hvxvhfQsG29mPhNiuhIIIYlALXRJ0rhHSZMZwm1Pq0wuEKcge6rC59D5I1ufRX36d/01jTJuD1/W
m4+O9hAVUnAqi0/Z/2Vap2HOquFGX100ZLLDZELneJ2vBCfDf3M021F/qemM9PFcX42f8KUVyHl1
qtXQitY5a65NX4nBc1/+y7k17avxK75E8RoFno5IFNTolpGUohjzXdWf/v8GZLIB+sDNOb214KTA
YwiF3yaoazmYGfXpufN/W8LVRBmtJEVp0hIqzJmQiXpwGvWsFpReDmIFl/N+S24Oikk5V2Mj10FI
XXYXTwFgsUjQn7zsZKJKGiBbKfm/inbOe12abqZjc2SN5agYPMUVZTKJjSaRRK8Po5NfPfI+9stH
mNprH+zZkH30GnkfKiUoLW4G+eQY30MkohWc9jpy+x64PQtBqftNHyXovx6q0w9SLpveVYOKyCsf
5A3yOkJIy9dkioXuqhAyWFntIvx2P+Ctvv7aA5M1JjSpo5ekFU6NtZX/SdAojE0qY7M9PbXCmzZs
stAGIyftBnjoFKKEGQN9hawFvgThMGuLMJsFey/sNgYQ+vvt+zsjpz1qKgZnhCKBFp7O2NoMJRF6
QXSyEuEE9w401hmZNgDlSMAJL+Gz8clbo3mMD/pjjPAPidQ5mf5bfWyqJlWd8YKi6pM+DhRPq3tw
X6ds5dVrT9AW0PBQ+Z5r6rixXzVVk3QZoLomG8qkj3vJdACsVdEpr55JGi7Q3Yq45ksfzsJ4UjdI
MwEDi5YzHTz1IDBkvDI4/HWR64gu65MtIQQkVJCi6M8y9hgiL6ESYQF1lQXNs96+SukDqaWAJ39t
bE35s8uj8zgWQCh6hKayHamqjdbEM191tbAnHzXZDCvf7zvEw/pzDXev7159uPQWIlU1718p3dzv
gqtNcQzGfVBBosWSsR+4XLQZOpJa7NADhvtM7mBRFL//fQCd3x/NOJDyUScnOkkvQCpa1p9b6kCK
gtiz8HE/wpVB0TiKX0NM2iA0nWbytuvPGXkt3Xz01F+02VbDdYsANIXVPSoSTW7NjNP/Iy6vB8PQ
uK5Yk7VB1hAVvaTpz2FiN9kHwnorYWR/WSfBRFDns6sRLsxnVsrVgqSxdKOBORBeEVz4LgeshBGR
UxUezgKyxFUMwp41CfbhqM65t9+KhLeZxAtJJX8mTvZzM3econVz8ay6Ms/DYukEexSogdoc7w/g
XKBpP1pJF6puJJ5rCOo2PEWBhBcarCzcaF/1lrn6D/EMmQzv36u/OTmje16nvOI68SyX4SKqXizu
T0is5/H+fpyrA1HGUFfTVVnWmfqyPBkqzQXdAnJChENtnCot3Fb5q5sXiPOoJPjlc5OKL/cjytd7
ByEN7jaoLnBFn25oMfToUm178WykKHRGqvBZOrr5Fg8UC2KUox40VUkPJYWfg1oO0i+56fqNXlkm
grdBaccBRZFBgmy6cNwgfugqENLogGkHxCgWdZX9qGBLwO7Vql2DtsGiInm+FFrBjk0t2KMO6X3A
UvZmVtqtjlRG52PJZMbL2mQmAsdIIS/I4llqX5KPAHlEaTk0q6qws5mpeGNN8xJEbZDcANuhNLUC
I38kpGVmsbzQnw4zaZPp+tofDorZLTMEWjr4He2AQNDQr++P3fXQjduIhcY1m6TBxe5yYadlKGP/
0A1nQxc2EOgRkBA2TXzwQECVyo/7wf4+pC7OW5loqmJi+qfxhzyuyS/X+hBtGVCWxnB2SxRwYKY8
eDrq9kH8XYqpn6GZi85W9ZlCOYVxs6qU4ft/+QKLXBUjKys8Ki+/oJM1EMWIN5zLUmB6Fe+kvvZO
t2oDbQ/j9wd8U/DMuhkuam5294Pf6mvOfJwBNbwkuVxdxq59dwhKKqdnJSlfzUNpLK0keYmHP2a2
/f+KNLUB86hcAvvX/45qulAhH1PTPMRDtBda+CFm8n4/3vVeOqYZuBWTntI4ICbjmihAR6zQFc+0
8FDrzgZBXYj12bPZzES6uVR00njMWqjivHYuO5G8nTeoYsyqPOV6Cnj+Z1C+4uQUQBUSHIypI3Gd
p8bcCr3Zwi9hJ/MGnTYlDgvCCka5KZqtXxVLQc+OUeC8Oo4MLnftueXRzQr0dldIJdVCe/CtcJ2R
4Czm3BHHe+l0HbHfktEyNBSu9MlM6uS0SdG6FM9JG/lbq+n+YNzSQjqGaX1/ZG/NWd4AmmhJWMJo
05kUy4kGIpB2q9QwwgGx2x3gs6x906CB3g/11/522qqvsSaXtqHoslyNQvHcajVsGfw5lpTwdqqQ
vFGYtltZEZaB2j0OefFEYeAhHtSXOMKvGEmgJWq9wbqMAZRqSJUvDAsxhkRSoMKIJxfJXW+onlxf
QgtOKIZVSsYJkQBy2470yzO1rQxEbJnLzlpvWoCtcjm39V1feQ2DY0QHLymTLbMmjTMwVAbCV3As
yxrqsEpl12H9TdSGYBlHCYY5SvKJrOw+zdUf1FeOvukdoiKVoWIqO7Ctw8zpdvN7FE3TSa5pFl91
uY64fJExdWrxXHGaLlpNDpbgE9WZKNfLxuSE1ExKwbx3THPywCqgJwuK4spnswAVnsmPsWEPGEeB
RxV396fPzVAavrWyyBXLEiehAF4Ofk2Wj9nDqwXZNg+lRgqaQP7vB7pefLSJiw67nUUuf3ovQL0k
GvSeQENdIg4h58O2wkJn66aKO3OXuxlKFynQWagz6PJ4RflyXgpSH2c11+RzQZ3tD9QUf+n6bfJT
9/Wf9xt1vc5p1HhpBFIkW6I52d8UBHA1yyVSQuGX0jCKHgf9jI4grknRTLpVGm9OlwudYNj+mvgo
4xk/fU2EkRqWGCTI54yMPHxCCstv2NjsVOO1Mn7EFCt9/x2GFdKOuxAOmeLNuINeT34gaTp3VbY0
k+LHZK4kHkylvMWSwOyBzHINiFeJGOv/YaJw1zdUjnsJjNgkCipKEhWwVj5z9ROpwKvgluRkKT/f
H7pbE/9rmPH/v0wStYDsixekfE4jNoqD4D8hHwnm5H6UG3c3+mw85mkR835avcrKIRMcVK/OgfK7
B4MlhK8Vyo1JvAuj3wAjFmr8rUrAkj7dD3xrDXyNO+nFPiNLqxi9fHYpTamx+mC0OymrNvejSPKN
Ofk1zKQXFT1T2iGW5HOSwpo2HQW/N4AzZUGOeESf4R1QNXvuyoWNbLB/QOMuPoZG6D/20J9nvmYM
NlkgJtuvqrI/s3dOzY/VKoFS3LrGuQchwIuU9xFiHgu3MJQ1Yqf1+n7jx+vCJJxl8IKz2KMZ2Wk4
h2S7HqrojDXBDwX9YjIqS7d7kjNmbAWDwK0fvLycWYPXQS0RMq+mmjpJIK7il9MWyH4DXSY0zn4u
7YRkMbxEyrntpccweDb1g6XPxLsxwrDhVYvrEgbHJq6NlwEVJ+jAbrXWWZbqdY7QQOk/5eEeyWhU
r4pF3lDdrt9URVoacAvZPGZ6+e9d6bKbAUOaUL/GnY+72zgFvyxUC6i+Gai99xTX/2jWCWrcQg22
EtCbsFvWzc7rEHqjy9FTF+IncFJDfzRgZ6A7k6NRVOsxDni/LC2fyUzc6hnD5OZuKYqpj4bMlx+W
wtAEMSA55xBoP5ANseSOdQAA2wDA9XBwJH0AqfG7vvFnTUjHXp90CqMxFt00bvOmMTnimkGpQPi5
7lNby+9Zsc8wZq83pKHQ2z4adbe20IAsBLRurGGbxkfNP0vCzvXLmSV341CiNM1FlwcMrio8VC87
AZQ/ZAwpdJ/gZq0U7V0ceHsXL+lPmar0EaCgmLpLJD1WbfZhuDPH79jKaS98DT7phSzRYK778GHD
xNzkPYLKELot9Qfy0ssMdJHkpDODfqvfKXkqCueTaGEgfNlcvxdB32mK+4RSDAQnH/QMinXWDkGG
uWz+jZU+Xi5YdiCYVGOazccpaOiN3nCf9CP6daq/TzrbaK1FpIfrNP8QzLmFdnWZUaivA2wgx8Az
UZymwIDxyDqyB8HT0NvuLlL3vXtUgz8NfRoGr7VKeRRR7GzT664dteT+llL3M1ihyiIsZWFrCQ8l
UqgO6ol5JizzdgtJyEPNOAr8mfvx1UXk8kv/Pom+bAktBo7YiLXBU9l+KBje1r/v7+xXB8nk9ydb
DhJPRqk7/L7awPc38yV8vdz/p6k//n0cU9ZJlekcH8r0Rmc2RZX0Qx88Ve03tShtM2PFxnr/5Lut
MNNnt0bXVJlO3Ks4tsTJyyXJtbYSQoc2GXGyFbs0QgQw5xk1ZOmu7OtmD/1q5hIiXQ8UFSJuqhal
IktTtUlHViXHfVWG0jGOAY96o77Xkxas3O9D+6S5hzJ+ksmbKa+Yf+DvKCwMQZ9p9o0vkCVx/Ajd
4J4+3aRLP6xkq8tl+B+1HefFG14F2387ivwu3tTcAixWjjh+wpfZWOPdUNdSIR8DHc9HtEbEDyP+
oxtzdbdbTZFFtn12BAUw1GTvUaBXCzDYZUSWAZ2Hm1KbmfZ/f+FiPwWf9zXC5ESDiewaakgEAYzf
iLMfdb4fRAfKb7pOGrtstkX2WSfCPtO+mfkK1xtj5r5xs5Hs6SOU1xCVKW5FVgXDj31NPmpo2g4i
tsLB6v5wXefCxlaSU8AtVtQlECqX46VE4AtTLVCOceBsGu+RE9tqEhzoUsjdvyzfNrGnULJ45qi8
2s/HsJyQlJ9kzOenJZoShzRzUGJYQfEy8BMg3L8h/VbmPvceheAhT7/db+fV4chTDSCTTqpLZIvR
Jgvea4cQa0nTOmK/tgxC6GlRtpYzLNqRSslR4chnGnh9F1B0y1RVlfosrtzG37fQl4UQ5kFmShT6
jxpcfqHAO8cx94mEJnRfrxK8MozkANVkISCYJxVUkAS0FVR/cb/d4zK4nMSXXzHZc9hCaxeJfOdo
yL97vJSSU27MrPi5EMrlDBJkA2JVHzlH6JqbINpb7aFFQe0/tGPUwmL8yJtMy0Pc/ntSNo1zLN0S
pc1zlT/W1gzK73pOGtK4GLTxSSEBtLlsiIqFjRQNg2eb4UH7Lp0yZS0Gv0rrFCW4oxb/em1fRpu8
XXpcO8Z0qWe7OBwt6xjOvFAC4b7fb9L1xB+vxtzIFUWnSdMcndd6cZAZPsTOIdnH6YuPBbyzxB+7
z3uYz+8xXisQ4tfQZ4th3yqYKhnZyAY8QXBbB3qzdnpz5qOubxSX3zRpei5nQhW2bmAHqnXAQkRp
rb0bPTXol8+0fpx7l9PfhFVJu1WDY4K74+WQRkhLm2obBrbpV6vc+JbhmuctnJPrrawnLmQ2Omrd
b0s734+r3GihZADwBp3BM4OnwGXcwQoqzKqayI7Q+/RQmVtgwLHQUcJI6odG+pTCZJn8UrRtgB0J
InUIai6EaIfykCwgUL4If0DTMusHQVi36OEF3yKKPB50F0g7J3wMgvwEETf6oRRUnJam+M1CAOR+
G67PHrAzYw5UQW2dDNtkNQRkKOS80CM7j9JfJvANFc7d/RDXO8dliMk8wIfPUiuMuWwXkEza7Dt9
1RczicK5GOMM+bINK42v9XJPDA3FR/Gh9NeyPAPPu05rcTKDnTegQWFEqU43DhHlQ80psWkQinxT
GmepeFF5EMFWh7+5irQ93JJFW4Zbbw4Pen2PvYw86UGn7WplSCtMCM2XH0pK4SjC5HVXwgi5P1Q3
7gmXkSYzuqQQm2RundoQ4A1p5ZprzDd9SsrmtjoipO3NnJ83W8az0jS5po7r6HLcMiWOAwvinB2r
H0JVLBpEheXsI4ef5qNje791N5aryv3gf4JNtgmxU+PR8oLGwa2ATqzU/xjpFnD93G1r7KXJfkQg
qAOqRObqCraFkulQhDXj5bWYJUh73TtA6TYqQHHBEem1Tj/jf0ABP23s+028PYDkRsBLcaOEyHDZ
odhH1FIq5KmNLnzhobf7hutokcLsfDPEc+E8dsHMLnjr7CERAiSaei63IWsc4y9rTyx9dM0CI7P7
+h/1d4y7oefgwleuS+FxSHd6u3Z+yvhhm8f21IcWAu3LrvswmrWuu+v7zb9xDPIROvV6mbPdECet
D3DAEY0kyew0gz2gNcuwd5dgHwN5J7vZwlX6mSl1M6CuGgA/uK8Y2iRg21euR8Iys0vtOwj+pdge
A8ddBbpdopYeizPhbsxgoLvcNXnUgouYUlNyYxAQjJEzXPI8ANX4yJPyQqkoqOfAYzfOBY3Zq6Ns
N9bjpoleRLwpk+dxbsNqRiAtWLblzPXgVgTuX+STmKxkW8f//zJt5KyGUa4kuV36sfTQQYNao6gx
t8HcjkK6ki2bO6U6WfOjKWCWIIdkZ2ZZoIqTSWd4x3PYmJtRgGuMU4CUhjJpCxjNOCrDPkdTAtnO
+GFUUb8/s28tbNKepF0tbazwiZNV5qP5XnqWn9vY9SwUYHUndBnFamttE/cocbKa2Ifej3l1qCL6
RTlWIxHH4uZddTlCGIPXWZkwB2DKpMsCtbKdjg3LulCNZnU/lDwe0Bdb5iTWZCHhIo4eshvmdty9
xsGv39iYwZNbCdVDjzGoqZ5KGP7Zk5OscLvWqlPwg7/7T3Romzd3XyIT6cozzb9ODUy+aXxJfJmh
LZpSUm7yTbryvXNRqNt70ovgfWAZQLJ7gapJuIXM76IZ0m+HFpLS5n6vXF85Lr6AR9HlFyiW0gG0
5Auq9o+zc5w/o8RNfhoUZFyGjWa8p8O7lFszu+jVoTzeZjVmG/d3mZ1tMu5KJlZ4UNW1bbbxOtOf
GukgG8ky6kbHnV/3m3g1xyi0GOwzIIGouZAAuWyhbyh1nut6Yedx9D0L3U2SYUdR1+/3w1xtnGM9
x/oLOoKuSWbgMkwCbVCjFl/YeB6uU+XF17Jtmx5bXD3vB7rVnq+BJvtNWNK1cU0gcBKvOHzDkraO
g5rOdNuN9mhkHHh0wJTj7T+5ESLsksHv9mkPOrF4OZrem5FtUlRA/3VzmAjsnBxePMunB2qGwLaJ
M0ZhGxSZyuDsrwdeyfdjXM9yjdkGJ8UaM/A8QeTLwakCRL80CXinpAv9MW1yhRqfVEAU6bH1CNBa
CksHf6EmRIcRTZkR5AjRHHnPzf0vuTHxQYJT3aJ+zR9TsJQYw7TMIKfaotEs8OnZiv7PUE2WjuGv
VGvu2Xq959FuGDjqyO8jeTQ9zYMkGG0CXMrE2cfg/kxzuBreSpFJjS2HR6VNd0J2xkb9rcs21o+2
crfY0aJc44k7TW6WZF90o14AIY+ak4Ub7My4XFch/34fj8MRrUvFbTLJwiJE8JhSgF0X1q7CFk//
iW8lIPkf0gHRxPA1MxbotwjiIQoxAFf2WXcsPagIqH+ox8JaeNH7/QEaz9GLU2L8ItQjJBVIDSWE
yUypMQ6ukM3kNO/zb7BelnCyZ9JDNxYw0GuIl7oKQojD9nIywnTxuqTNKzuTBgyQDx36XKE+s3xv
TLSRFACSVtHJbl8d5nVp5ENYVnYaHqThT25ZqyCwlrI3OozMgWhu7BUXwSZHa4Tanp7oRWWjR7aU
a5hfP5vst6/P4NaursKawphwYCjQvSzOjsuOI6fUNdh51rZefQoYA5nwjSSQ+eS1ZfFNI/l0fy7I
42BPJoMJiY3nnEIOhglxGVBp3UxR9ba2PXOrVMGa5yqiN+X3CvUfxbLLfYIyjLHuf6av4kO4T1+t
5s0KD8xUW38o1d39z7meN2NlmhsmZFogPNo4db9cFqIYh9xI9Sm4JOdK/23GjwHiU/8+Bm9KiSmD
Lu9VaclT00hAPqy2CxyhfPeUpNGyambyHNdrTAWfywogLwTG62+3f2mIp7RqRmKrtmsFcdBK6k4y
phYzLfmL374cPFXmlWqy26MnShXpsrt8w0oLZD0aO1LjY/uqt9zgKly+8qXnv8Xe01Bn38UOiajS
OeAg1jvYIal4MKjAH9fuq5etWwTsomOKlVr+gmLfI96cGwy0BOf5fqff6A++lFoe/Ct2num8Rr1L
4nKaN7ZjlsK+ihrsFcr+9/0gf2ty1/3xv1Eme21WFLhWoGVlx8OxRpFHxb2NU0D9xzurMdbUGKrh
am2l505M3rM/urfBUc2Vo5lZfKOxsBiYXWMiGTr45DOaVHewPi17O5Ax+23QPJpp6I1lgtsRVwll
POq1acpU8FDHEEq5t0sc5HUUhiGxRWW1ut+d11seHqE6dz6UF9le/568X+awjsp4OnSoGEtJt0OB
cqG1xjJJvsnZTKC/Z/TluHF0IxZADgA2BtPjch4P5mBgOp7KNvZ74TIx/IUjfAvwL1V/a+I6xqgJ
+LfhtIvoOZXfi3KDRN8mTNqT7wA95pmIotuuQbOwX8tziOzrHZnK1KgfQM6AS+K0NlV4sa8D1lHt
AQm+ZTpI6mpARBpL6wybBDXWkY4QQasEqNPd7//bkTlHDa7dHAuTF4RhpryRSyIXZN5bsuM45yxE
5BD3afndx633frjrWUvaXwFVQAWE+4E12UxMQwyEIQhU2y8AjgjZphL8mV3xxmkD4AnID1xT9kbO
usuBlnApJsdlqXblrbNzAO2z2g84JW7j35EdP2Y2Uv+hvGgfQYgq6qZCHU46Sxt/JS2RGL/f3hu7
xeXHTGZd4FgJWsemavdPIprY+oOkLqm9A/r1u32J6csmzl+Hd5gzfbWTN1a9n/mA6wvMCP8Cngbk
mFfBNOGRjiYFgKNUG4FuyrhLRXryHxwjecsCeaHXh8g7yvUhNA+ahLytiSz0JtA+g/q5/bz/Jcp4
rZgsQL6EjVPGuw761bjhfFnqgpYbuY4YvG38NCNK2Au1wvr7JCz9s+afMJurhW2cH/MH+eAdVDt4
0k/FIXoefsPDkBfyN8nYUZCyoLosM9bIzP4wzrzp1/G2ITtqsaVS27/8urAo5TQL+Lq++lmjrl9Z
T7Hy54/arApEltPs20xvyLfijaQXNEyAhWqT/duFQydjuaHZyqkd1YgX1bkbNu6zvw61DSJn0RbJ
orZ7phaJZZX7kL9b0kY+Nh8Deq5HYTOoa7naDMaTpu8SJMwyd1jjfLv11TkOx/VBMHJi//dLx5Z8
GbcqLDCO1mONmkaz0FFpRuJCU+dy02N7r/qfnJyqU7ChfjNJL8ie1LlG2SJwgaRRgeiYyo3m2Zex
r8Z2AkqqqlYLnNU2+vr+SFwjJUfOL/cGE9SKSjZ6EtnCZaCPhUaz/fyn9iA4q0RaIQXZYJDe7yr/
1CMyW4vPgz/T5Jv9+iXuuFd+6Vetd6RaKyuN/ei98F8TRjz7T2NnggCieSTU/67JLzGKqkWINR00
G/8pezDCXWNWWxTeZ55itzYZktz/E2YymUmi4kTZdZqtRdpWayN9afTZz4JERzSaBaIvms0cJDfO
rfH4IA/F2MngXC87T0JyL6Kko9lR9hEWDz4m26GGXZmDxqcP6laYmSW3WqjD1iADwEsGxNZlvFQP
8Uxxdc1GvBjw9DdNbreB8zIasndIEd+fkrdOyREcwOOZK9E199YvOl+EU2SbZJXwc7OMdZrAYrwf
5UZWgwI86QJy1Ox73PIv2+TVwugvLqu2jvh2YrZLLXyOo3cVyRRRXetMFJC64qJbtwgYjiawn2Gy
ya19NfpZbCzlA7G3RSVqizpem8XMlLp5jP8FylNstJSrHtcwNKjlUFftJIgO2C8vHGB66Pq3GDF4
urxAO36pOcLScVBXH/6JwNPX5TaWlory6lo7MGCWunBe8LNo6kfMaWYmxHXOmW0D9pNBZs/gZJ3y
TYp+qBSk81VbAmiuKdhrLtqi3DkrNAb/cVbAOGrt2T+3grnqxTd03O6P3s0J+SX8ZEJ2Kk9tpjtX
xi7Glszr27Uf5DmWeX68oDdzXta9MtPoWxMTlIwBBtdij54Cu5FaM1qj59ByZNTlKX4FK9ykos2/
bxpIRQ5jngYjAuhyXoLnb6oSs3AgMmjiB29G/9Aa+aaRTpIfzHTjNQiUYfwabLL7O7E7lGavqjbS
/OusOFDrlY03NdlInzjJq+o6flMO5mOQPThoSN5v6LhJTc+8r7EnJwD5TaXE/ZTY0YeKdmtbrOr/
cq9Bk4xRo96Fetj4DV9OgBBpSsw32Cjd/kfa7ZrxoMEIazj55YOobQoURO836tYcIR0HmJDta8Rq
XwbMKzNHFZ66au7gVRUeXG8mfXX9ZCTfS+2YpBz3VhITlwEw6UYcuRkDaA+9jWoyt+kflKRmtsdb
g2MBTYRJCUT3iv885J6Z+Mjj2w1eanV/aJRdip3V/c662ZYvQSZbsKBVheXJpW53zDuTKrFkomS4
MNJ/7se5OShf4kxut6VBZgQHAt3G5TdBhKYE+JSH/cy5dbvLjBHchQE3T9rLkRELE9eHptNtRcOl
SX1EgFBS5p5Ut05+mDaiZXF26eA5L4PgEdG4uDPodo+CafoOtCd7Mzrc23jKpZ/3u+3m8HyJNdkc
ZGjSaoEDgu1aD8NPEToBrBmpnLvM3Hp7wNH8m8QfOYWTNSo1NcK1Xq7bWYZsqLIvSxGKa77quicO
OQy/F/+Hs/PajRsL1vUTEWAOt2RHhW5Jli3LN4Qjc858+v3RZ+853RTRxMzFzABjwNVcsVbVHyzr
5faXLVwfzBPPDs5XWJvzbruZp6GHE6Z+snA2vTclv8BLTtqPuf5Y8aaGRx2sRFxYgtCGcV3CbIAN
PAdgYIxnJJ7AtlVK6U0KeQ+31evtj1qYrqsQs+qCEWRyKjaxfpIi1UYxT0B9Ux13SfKviTYo5wDb
ITlDyFAGFXe9BuMRl8BIIlBR/KLX5hdQavsVPOrCZrqKMVsUYy0anlESo46+8S2NcZD6FQWExfGi
9KPCXWNS59ARSx/aGCtUTp9YT7GyHF51naeXKlSxHYGGuj07S0sO8CIgBU03RFK660GTvTTJqrHT
TwJup9t20vaXRkQ53MoX91oS+HtkqlY28GJMQIBQW4Hb0k6+jplgEZKCqGeirPq1DnrTicwGf1kq
jKo12K0GHfL2Vy5NG5/4T0T5OiKi1boEkFI/meBoy5cQ++JgBTq2GIKdC1uGJchwXofo0j5BQVPS
T+p47rxPI8C/zlzZSku7lb71PzGmpXORNlheVQpBrXIkjd3PXqp/ImazvT1SS3ODa+H0qMJeCxje
dYi2wmNxyAxGSvPUnezF+t5Lsq/5ZN/eyMlZByK3uR1yacFTyUCpjWY8bLJZSNKkSOqM2Dhpxuch
PpL1ZWHoyFn07y9CqA2wphDEAZUxL3MmAzrqpRQYXLfgpMQUVf+4pSPSYbayst4WR/GfUJTQr0cx
TrWy0DSBxVCVn0K1/aL28psRSDXGeoOGQ13f7m4P4tLy4+qF8Eqt5iN0L8XfoI/V0jhZAorZz6L4
2+JmvB1j8atobE0EQ+75uayOYETa0HqZcSp8xDSoJz9VWcODSqMSpDyN4f52uMVPMqcWl4KIEHWS
60GkzTLKgVuj9Jbg0jngo2R+r8fPt4MsdNLA51H9RCdIAbagzw4jY/BV/G8a41S6g+139zjft5zq
w5++fkI+vzV3lgkCVXwqsMepsQNuHBwK0rGy00MgvPRtZBcdhqJoKQxu9+hhHenGm6p5EtdAOB8x
bFxwgFVIfWQa7B+I3F1fl1VZD8bJ9RNAU8rOr+/RUMGHFPMHvDr1agAvK1v/YR4MJkFFNQthkXmV
pewUE16QYpykbjImNepnQUiTvUuJYKVLsDTjUGXhX4CXk9EtvJ5xCkqpFsP+OQWj/srl86qXRoHV
kSyurOS/mdTskfdXsg39O3AQH8TvpAJDuNyzjFOMr7TabKyvQ/ZL6PZavXfTez05hT4GmTovXQuU
4A9BAlSV2WV1HLKt2slOO/a7oDJtqQDSI9xbyhHMyybX74fqoIT3ZsjDAX51jdUoJBn/LsH7tYnO
VbOrBER9yPMRG7DFU6BTQ02qTae7NqImWj442GjfXuJLt8YkT/d/3zr9+cWtIYR93Y+9wQpvJTsM
YJGtNZCWTnBaCPQxpuyVEsF1hCqKctarZ56M/qnGCzYOXk0ldbJm5ZBbeGWg7SNxwFEa1hV99mBq
C7k2FIyNT4r3XRy+TxZ0mCEV6Xeo+lvVTLa3B+4jQYUNdxlvlrqGRV8odU48w/wheo8ulN74oFfd
yfBBaeeFLRZO0uG6uLHug7DDv2LnpkcfDxIIubUcwYfqEVXeKgO2jfk9+b3jQgxIPlXFJpbeB2Tu
XM9J8GMpXuL2i9l+ilxscqJDhEzD7W9ZPDymcZtAb3Th5rJIfdNlXqEl5ik+mv078n+2TyHxqB7a
6H5UT/1KHX2phGNcxpulXL4R6ZZfEK+ta2fMkjfNehMb39HPKMx61nNuFnYGT2EMtnr0jBuNq62R
c/5eSPNdfvkb5jeID2dgwohBPD+LPsY9nwwZuyCM4SQkV/dg8mT1mXvOUZBRxsul67eG+F0MypfS
P+S+a0ursO2FVyU9DVB6NFVA/RvTVrrYjDWiRmUQsaQ65v+kFLwis5957uiYd3kHyNUr0z5tvQ9D
QDi6jWQFVEyu42EogSGZl5unRAP2vNWetPEEV79/x1I8qWykDqts5UnxkdTJtpk46v8bc/6mGPSi
8isvM09av6sr/b5FI0dPWgfYrV7t/aFy6gopcODk9+grV9ka8HopT7mMP1t6Te+FtdYRv7DyO0X4
igOQIR5FjIk1f02janE+yU9wPKD2SuXrenxD1cfS3S3ZVoNkwyJ0rGoTkzeExr2gP8lK4URrxcPl
rXwRc3agx0qulApAk5OibNV9ZySOweBSZKerhKXCW/5Zcv/cXkdLNzN9DVJnWG6gxWafifpnoQhm
h5+uJm7q9KtIpzOLXm8HWZw36i1otqEdQwPpeizhxEtqVprGKQwTJ5APbhdvsFGt1coRvBXG2+K8
kcfy1CHchwzdF/BrSzuOJ81PcSZkXQzRfdRsyMB20dB/i0p8KdOvtz9w6f6isC3T8psAPNo0ABeb
X5Syhgo+Qc1KweU6sdH23jcWxNYM80Pp8+1oi3N2EW12WxZ1GYWFxjLR2ei5/EOVfw1kqreDLObP
3JKAnPE4YXXMVsZgJVEqCz4HmvAlaTAY0n+01bHpXj3va1wfsM9pAAiIAWfsY5ieEunQYzyXiKgD
GD9C63GYKB/NCBsh35ZK/lZ79b4M9rm5z7vD7d+6uHGmxj5ETYkX7ly5zpPGGp2R1jxJ3tbXtlm2
T14QPtZ4X/igjaSXau38XZrxy4iz495IVC8MEUE7BQEpuzcK716KFguGPIHxs4y6rx13zu2vXAs5
W2SNmzVhPBByiKItmv3Iab328TkDtu/F3VYVtJWttBZw+vOLVY1lojlWbT8FvHPvkip4iNxfhfdi
BPomDdrD7c9b2riUZck06ZtM2gHX0bRGVirUuQA+6LyBynvJPHSCrQNByGwJXe41EZRphmYXqMnr
0CIUUG54UNfxJK8dLFmiIMLi2RreDzmvDrVhYupbrWylhePvKtJsHGMhxwyuIFLsfqvF0p4STCzS
NnHEw1RYGcbFzwL4Y4E25kT/m75dTJrX+h6Wwb6BVSsNIT/cqTKmVjoafeJaMWQJ5GdOZwMv1kk2
wJoOqotYEX7WXlFQeKHbFYRH8GyjcdSzn+OmFd6jfhv5+Sb63Ah2/QNVsqDCQFR25PquOSr966Dv
5WitVLx0EvCT6BXz2CQX/vuTL35SEeECKCRoZCZ4+6rj51J6UU1M77/lQnI0sifFy74oytvtpbs4
wRdBZ3lJRDFN71OCYrKL4fRvWv2bOvvdAHeksLyymqZ98GHdch5TCefCoWhzPegiruZp0BBMDBLZ
iWNa7kJcrBHPFpfRRZTZ7mjGAE/gMefFLt0hoYnweWC2ED66yA4wgr09fovB+JjJoIhW1tzMYJSK
ME7DihpX+G7WHGXqj6p6k4W1/t/S0Olc0fQYJyD+hzwE0SqlTaiz9OZrMJ7M+tft71haBxNIhFQH
7Vd1TsMojdatgd0ZJ6RPbK1479XYttIvmMgjD/v9dqzp0JgvAwCc03CB8fzAxyiULgxDUabQoW5H
ubQz+VM8Cnb7XFHLiVeunr996xvR5nIIFAdjGQiQgTu0eVSyRzGTHDV8L4WjlH73lV3kOqXGWePH
92Hsb/JS2sbieNfH5RY9KNxk3vqqc8TqaPpfjD6xXevsds9+tm1dBx+EoMeEN7iPijtJPE6o+rG6
g/R0RBrHRC8+ewFxD2nMTgUgiekDmjHNYAvJi4GvoDxsbo/swkUE0uOfkZ0XDlFacQOYV8YJF/KX
rt6buuCA6gKiew+WtDvW0lr9dWldmhDwJ+IaXah5VbmzMLSNKNyfEiN0wlR8NIX8ePujlrYYSxIk
9uRDgfD19amBTnEzQIw3TlGmYiwYy5ZjoCpsiwkP59zzjJVr6CP7nZIiHBRKr5T7qL7Ojikf6RWl
k12KvP1WaWzE6RP9PvIPenMUx2PbR053qivUbO5EmvEjemDAI+gjDna9Rtha2paT8jb4rokAP/d2
ilRl9LuB7NyrBlvv31X3BRIbltZPJX7Ut8d5CYJMDwLmxoRyhBs8vxMtY8iYT96N1A0pxhQH39+P
xmHg4zBeBwrPnRBtogZ7Xbsf+Z+okoavWve68kOmQPMte/lDZhNgmTinS2ZhnoTioNfBQSi2Oh8+
vGQoV1h7HrBp+MdVnJLU/jecuWGtLbNULrgaitkdUkh9H+Nxap78+Ftm7KqqObY4VgvaztDstnue
gJLj7xz72yQ79mt9u6UHzIS1A+JPPYalP5sJs4lbIWtrE5UbiE+lvGuS8ZNKM7SOP4XKWXYfZeyO
w5918kdT8AY/Dj9H5JU0ivzhuxgMTp/bklLZpazRCahsSf5VvyefemPlcF1aMhTGwe9QyxWBR832
ZqPiaukVlXlyra88obzE3bSg5U00zLUBP2E1woT5Hutb/0mxUid3D8O4AWy6kdbGbOEgQlydpJd/
AS/VZ2++1pOSIO8k3nx4OKLQFa8JkS1wWv/Kt0++RdMd+XfSLvIz31OyXK8081Sb+8bYWAehfpa0
x4k2WTznumoX1X2whm5c2AqTZvw/QWcLsWuCqnBT1TxZ6atm/Zhq8rWyW9lv09jM9tukjMsLBbQe
vJdpbC++jFXS5mYmcMqIYbEx9Wa0Ud+Rbbzr/H1au4bT+n24GwFb2UpUCzvdSox7MWzMZx2tQ1vK
rf9QL+MIBlTFjGI2Nxc/r+QiTaSa6ayFR6nYu0+Cdh9TFE1ebn/7Qi5CZQegCdrWdMjntM2qLkK1
iBjfiIKESNIvR/cIj1ME9kaP3tvK0bY0nZfhpp9zMdIDNt5uVSpUW4LHWv6eB0jaRivn+Nonzfak
JUR5Mw58UthQT81sM99JpWLLxdZ4CP9Dsg1JimnC2Iin71w10sSMOGrUzDolUGIi6VVpdDsXvjby
2oJYQt9fRZqdiSo07ixKU1igcv4Wg5gdYjst1X3l7owOK3XLNorvVcM7blOvQckWzzk0ilGPxneD
ntKsmyRlSmU1QWGd5L067qPoKTZeUoy3FPkcSRa9kqPWvNTWXa68CmjFhJ8VyELNSmKykAj9fdZT
iUTeEkj79eJRB1UJKq2yTi28tBpK4Ygpnll6TmWulE8W0g5ac0BwJu68DvD7OlKayUEdjoIFfDfd
aN7DkDR2HR6l4NnsvtzegEs74v+H+qCHkaK31lut554SETN1SHbQnmhi3g6ykNJxsMmkNLAb4DfN
ISSZG4SDELJ4gvhToW3S2NGar1LF2yN49LpjTNc0OHbJN0OgVV4gO31wmz1oj1o4rEmDfpxF6hsS
uSX/4SaZVzliYCV1q7Nj4lx8z6TiqxAq6Ewa3S5WqrUX90JRAZYSbBmqi4gogci+nkmxkADndBIz
KWkOLOq8nDI6jdeAGeTOEO9EW823t0f745QSE1wvj1Wcf2Vdvo7ZRdSZ+zp0TzX5sFfvGtl3upW2
/PKHXQSZ3fdVLQ8iNinuqYr/hOGLtUtTG8kW/ViOPwVF3KTj2hP847mKUBx6lbAfKZijmH/9WZDB
BtGlfH/yFdBa7nsW6KfSU/et/ytOH+ih//tRnGYN4jb6dBjiXYdr1dyHuBhaJxFWwzDeFZP/wAp3
YnEUL4PMDtVKgclXKr51UrVmKykPuEhUhmXLtbxPw+feetPdX4OQr+z5hVSKoeS+AJ6NeRyPx+tv
S7mPq2hkD3TpKZPDO9cqNgj+2eWxmSANxq7z0ej1AlSrVy7gBTbGdejZsFpJVlumUFqnksZUH31+
7vFvOvRYjdpuuE835i8LwUez3RnZVtDWon9sfU7RIa7RauW75+eQoSKsFvvTeEtpY6fd7xD0xaMi
H9KR22yk0ukonve5WvXiWVq8lFWpTU8K1h9EecIiUVov5e7QP2uduuXykPVtS6FRkt9XbaIXKDlY
VCKehQAgHWXyyuv5RaC/yXSzZu2aSMUFPEACbV+IXzvX2pWl75jlzlU5GyTTKV3eloPdK49GP/Kc
0ipnCDZi80ssd0ZMVQgVlWpvrHHqpmm+TnmnX4gGFlw0BO7E6ZS+SMRMSYk83R+tU6rrT77ge3ZZ
eiu55cdblBho7KPvAI35g0JzJsV1haeFdbIQ7Ksgh4b9S5W1dsFbclXZanGCqRJMPQhIvMYsQ4GN
lpmoWbKuK8WJpCMvMA/cmGlmdiWndgjZSBHOYrQPcGsR5N4x9T2GjeDGo21l4vNhvnrDmpbewl0H
9F6xYNJD9ACtdT3Kalz6qhG43D7KTtfuXUpmknwMqnrlrFyLMzuaG7msxkIkXxEa9bEK0gNciTuV
p1K4gqhdXDYXHzRLjAIpS3Kr4tbR2+i76UeI0CLDePvgX1o2KDZMQGT8jz+wmmK1VydUjHsyNN9O
yQvgeSjpm1jJtt+uALuXrurLWLODGPaUJLRJylXd7Q31W5E8F9pKiKWFOelDGOQCFLLmNcmgcmPX
qvkcvwfqsrFCzEz6e1c5Ssqdbuxuj900/vNtDWyXSCDVMTebzY9epGCqx8o9DYn4wMXlgOHdCL7w
W6ceW5ryg9z9LLuVbHkl6FxOpA7qINexKjo1Qwr6jkKhdV+KvArQ7qrHOLEHw3J82V9LSBYnD7lr
pNgRW0O1/3p3NWqaJ6HIx3rpnzx6NdVfhfBfEoRJUvv/Ysx2cOJWnqCGpXvScAVI7uRjuVWxJB2+
hdEjciWZp62l6lN2+GEKLyLO9rKi1AjJyETU3f7c1nh3GLZo4grWP3rZS04REOkfXXrou2RXyv7h
9gJaqPzxSkAhT0afbOrHz1ZQluj5OCSEN2lS2JK+HZIfufQdrxQr/yQlB6tWbFGx4+guGpRN+h+u
jIvof/O1i2tpHKc2eV67IBckuwCQoPXGweg2ySPvmpVDc3HZQvUCvW/pqGzMAOEDu0drNPZ+wH3t
GHW16QPNcLLW3bfttv9aT67r0n5lfJeOam36q0HU8pvnV0LVFZaZJxLTG9ROluypm0XCoR83Mfqu
avG1NneYMQbetwBg+i7MnKJ4a6RVdfWlg/zyZ8xWmShmgAE7fkbUKMit4q/0acy33nbYaft+g/yF
S+se/Y+CURFWJnnpRMRLDewroMfprr7et5UZeH0WcCIO4aGO3pGhBQZn53hqVpKTaWs8y8Ul/Vcq
1ZiyHYoo1/FwI0eWTmSiaYQ7vZ58btUj1uSqqztZ+lDXAb6/5N4ifqVUt0X1mK7ZbS9+MVwuGfYG
+lNzdYE0H0JRGDkh4Vw4Uriz8j24ZLfYyPKDueYqtXQsTsSx/ws2y4RMHKU6TZqCjZ8nKHr5iKLv
fzmlLoNMp9jFRjXjcfASgbOXO9oty00kf4sVVLykt8BNHKnzDgnkHrvpxh0e7Wkfr+2jadLmxySL
h/EUDVKF+U3nNkoV+4nhnkKKQbHqAGfYANMFA0IFI7mv210T/zDzxzSwDnKwM4Qvtzfy0ulxEX9+
6SEwBOUj1l2k07dxxXOij18KZxB3udZ+EnlNBatw4aU9S2uarQPyBVjjbGIHMQyFVrbYN52+T6KT
Jv8cy7fSvRezeO+qHUeXsYliR6p/FF64Ra/nUbdWS4FLTziKANy3MDApTc9uRLkW6xwZM4FjE7Dy
8MlvjmaB5gGaJ16N3kzf2ga0uEIJT1kmfbo96ksPdpPLmJIcnGmeFrMx8JuuKiNZFaZ1p8fRxg92
ifrSbqOzFdlYPshrmOnpFpitMwIi+QT7Adu6+Yu1d40kjmJZOFWG6NSFsAUf0Ay4v1T4JO6N/I9o
dY6yurwXRvkq7HSiXOwvKZHUnOETTln8qUfgGaOgyMD3HQHCGJGr3iHbqjalv6ZitzzA4HBot2Le
86E8J/mBr4x542IAgTVpYIOlT8ZtbYLFtOv7RkULaU3FY+FKRJZ38kRHnw/R0NlZErDWe7Mk5CCg
B6c4oY8ip6fdw3I83l4+C+ewSVYDExCBPh1q6vWo1lnT6aHArddm5tHkIWgG90liHkw9cCTlzUBJ
6HbABbg7IqNQsOHAoqSI39N1xDzsq2JQZc5JgcIupXLkJwCx9/oxMBOoBs94wzjILG6lDB0MA2E1
YDoqj2Tyzk0of029T7L3WVm7ghe6CfwufAOQKmYwPtBDfE8LZCUNhVMbo/4sbLWUfx5ChZODl4qU
2niJ7b1qLycdjuL/vq1/HX02D5rkeU3V+MLJcMfEriqwGdpJx7+81RB3WEOWLc46FE3qHQB80Dy8
noMgLmUkX3OiIZvvhyzrpDkMClZ8DXjfOEdrWFqtLC4c1tAcEHWlVjrVJGaPk7RuhIb5FGhhDyBd
ZKyTzla9y9xzilE7oGOkrChN+CgoZfdycU6T+6xfuaMWP1yfxHEwyKLqPxtmXNHjRghS4dTre7Oo
d0YRbAyaYOzmUvmFAPbKal/IPNDHQfseKR7kddXZ26HSUeXrccrFakMXN1ZOSToQpHTTGtkae3jx
nJIYXExe2McUWa4nte5F14u8ili8sB3W8kHwxf7Y+hHt9zh79CzYf1GcaXdd5g+OL+lrN+Hi6FK9
5e1A75SS//UvEAY/HhpfFE4uK9eKeev6FOHvG+jSYf3ux28rR8nSTUQ0LOpQ5Qf2PztKRqsbejdh
Nqvk3g2jTfVH1R2t1s6oaBpaZPNAFdf6J1MqPr/9LmPOZjRCpqBRJGImpa2PuZ1vG6Av8Q/Xuf1x
S2OJs8ckK0cLTJ1/W1e2bS1olnAqdfc9LbJdHiOZA8U+/gb+W629Fc2ApXi092h68/jjspu9/bJI
kpskYu4awwnrYC+cq73UyI5YvPbJ4fa3LZ0El7Fm6yQKAtHNpnXS9aMdNACI147TpQv0MsJsnxf4
FKd1PginL34tb3W8fYXt5M52+zsWMl5zcoedBIFJvua69nqp11JikXrphf7YmwevfzXdY16gCikV
XCBb//l2wMXPAlgDZ4niMWXd6w2mYRpYTW3YUzoiJi1YuPMirquIe3HNUmPp4KJFCJIc8QMF7fLr
SEUj5XKakOTl2pdOf0iNr/4aW2fxxr2MMdtKRcxqLCk3nlz069xt9WU0DwYWWO4xtY1NoPy2fpvm
7vYIrnyXMVvmvVnH7tgS05L/xM0f0zrn7fvtEIsH8cV3zY9BXRGoZOgsb4UzSIzvJQTQlJPoHqhy
lr+9t7FcU4Na2lDQukBdgpCB9zSrH1hFVweNKXpnI+7Ezahogz2m6Zpx39Lqo+qHjj8PdvkDxbqo
3NyVFFrmODehlrZtrR9tKaG1aK0s86WWnAmPG7QllVswB7PvMXO/Ns1ApzdlNZsI2kQwfi/u4PSn
HXjgHLPFR9/ajRz5g0QV133Qw/dkfFmZx6Wj/vJXzPaAlvnWKPgGEI/kdwOx9q7+WlqfeQwA3+1t
xAlFtHWxfz31gePKD/wSoXkYozVI3dKwT9I3KCnrMgCo2TaJRVT+Orl3T6gD2HkEzix8LEbLbqN6
5TxbqgtRJvkn1PwS0L3RTGJzpIWOg4ap2vgim3epHh6gaJ07q6U68xKl6PqZ0qOmvpRrHmhL6xgR
1YnDPylTz5+WVZhXWpryGqnEx0HwIf+u7M2FKWWbTCiWCcPCdXd9rLW6kRnmmHrnykK8I/DYntxA
0Te/4IFVraVk08xc5QqYaUyasJOfPVIU88qxN8ShUrSGjzUp7czN1O5UMXnH2yZ4yI1d0a3c4Svx
/h5MF0/kYhjTrs6IJwUp1gzffBmLruFsVV9Q9N+U6V255gv2YTz5QoOaE99nYUWszrZII9Ve1rmq
d26reFuk6qHs9nH0XFjqZ1fY3N6PH/bBFAt8wGRV9Bf7fD13SZH/byzQFrTE9wWyHrUh7Feb1WuB
Zg8Vs08aL4xM79y4T0WnoDKEJ04i28UalXQxEI8QmbUxqbnOA1G3KcmjvXPfKpsQ2oGpPoWjdczk
H7eH7uPGnsbOYoI4tkXg49PGu1gZcSgifNb5/hnRiLLDRiEcNjz9N2qS3fVKcB/HYFjwt4QdwBoR
s2+r37q0Ni9/wexbJ6Zp1vSRf6bx27vRUWjvKj04mmqyiarIaeNkI3m/b3/20viimmFIPLwoqs/7
GYaSV7FiJf5Z5MkFH1jFqU93j6s9seU4BpqTAHPYC9OfX4xuW8Fm1PrcP6vxQfR+T5R1aMf+vxZe
YxJ5tP4TZnZ4hQV8OL0mTOsN2zxAtz/S7C6qnKoQ13nOH9OYKdwEK6TtTIV1TjDKC9yHeJsQrh4c
iTPsPQw628Xl1my32udB+BqF0soen86L+YlpTr7qcJ3RWDJm67TI67b3pc5Hfw2E+IPH4nx0g8+C
vPfXFsf0V30INU0XhPEJDTct2ItJi5QxUNqs98+eF3LT6Y3Ote6tXQEf/XWmUQREDfSNxJ10+joM
Qjd6GSHldJa00Naz7y2+0H4EuGT4iafOqAaOnPR7/HmpiRTdoR5LB/UlR4xeS/0lRfy4EzL4BcoG
SMP+9vZYHAE0knhMYG4NvPP6p+lCHwehNPrnCDGZKIbKuZJBLQWAEaWKyK0gjj6v+DRdpLZdZjGb
scYWL1iy/oDl7e3PWBpikNpTfRZNYpKG+XPSDShH1KZ/nhhHo5+ghiltjfpMvdM2Dr9z49WUNnrw
RUhiFPHsXt3kgx3lR1H648cxx/t/ABPRRb38SbOhbetGK8yBL2/bRD2buSYdFbf7dvvDl3YoJVQK
qXwfjE1rFsVv0zagRs+ZGvmguVEdP+AnEirPOPNENmnqGrfxIw1l+q6LiNOMX2waONR15Cuuf1ai
B9HsSaGgyVIAmerURayDkntUh3ATY1llNOa9pPj7vgZ8dC+Yv2r8BbXhRy6/+95r18NZ2bfhptGQ
ofADhxXO7nm6PUILx8nVz51dOmHSda2nC6yMAl0bcRMCnGkgLVvxWxYXEPey7e2AC/nQVcDZTRAl
XiUmKuNDa+DJt9xNJd5brr8RspW5X7hOCYQDEZVqCMJzxRSlq+TAbyIk5sX3oq1tNd0o0sBa3iQK
EurauzZ+vf1pH7VyprlnoU1ywBMIfPZ0VvUyDcssDs5K+VUyOZWkGoddX97LQuYIrnVEemNrCf1R
Dz6rguA09dMo09Hv1hQSFo4VAO/YQaCcPaG3Z4uwCkqxyjy+vTckH4miATmiJP/XRPfpcy+izNZO
nYpDWiOJfW7Db+o+1PaN/6VOt0jl3R7XpZmEv0s0EL2w92cpdNCQtdV4657rEbz7KfPu3DZFlKn9
kSa+bSXW6JAZ3o65tC8uY87uPld3AyERiGkdumf4P1t16zWPma85iIb++1DgyeBhYSQAK2yWtOjF
EJBDZ+FZqp128n/a1nQ11Ce3fhRWH7B/ydWzSx1IGZxQyIp0c+aXetu2EuzQmmiJuBWwfmjDqafQ
vQr53vWkx6DFSQVfHP1Z8HdFtDdLMOJW8NqHDHnXnYr2dycoP5Mf6gMG7mX/Hb+eInhraFD0XNxh
dfT1gwH9vz6G8rdQXVMhWDo/cMhkvMiBSK5m50egj80ohEV4DsZ6TwEdBIqePCQSOkhrnb+lXYSy
AO506KnCgJhNjFsHUSxYcXiWg18UpsK18t7SutZp9YCp+fugn/39VREMmhUxFRZJldCOx3B8LOIH
tLFtwERd3YEp/9eeFewiHtzwDulrkQnMLsTQqBAWQeD7nOqAp5XWDsM7Sjgru2dx5C6izFI6lfyU
WnLHyOmhZSe1+YsK35pJwOLwXQSZHXIMWqpLVhOexexPnzxq1kZKv4jmwddx3cvewzUe2sIbBukt
8W8bePI2nX2U1CkDeRRDJ3kbP3qIRbzMVQQg0jW9s6Ulfhlo9mF1r1UYVBBINj6JWrWVDO7/c2BU
u1Td3D57FkNRviZhmYo9c5ARfKk+EMaK3VSXG7l9sRoaRIJjlV9CYeWp+ZHAQE2CgjwDNzmEUai7
zozEyDJw+iDPlz3tKRnSg1mK9qRV7UbDNnLHjaIhmueYwucgWENILswdsSf1RHKCSf7qOrYaq10s
yMRulZc8P6RInXKkr/l9LYzmVZTZ2aR7vWBRc/TPjSlldg5kTA8fFOyn+lF/idTj7bmTlsJNnzOp
xcIbsGbhEEBSJdyUgrPWdeO+lwqs3YXWPUpILjiyNKibeIjqna8b7g6Ye0o/JMu+DB3PpF4cDLtK
GzBAUVxsxNgYHBzCm60nxmtqEgv7FDlvCpac1tMTZHbkVLonuSTFJGKWt69g/yLZ8atWE7tPoMcp
7kaq6m/YpH2/PTzTlM4uOvmvUgbXOB2aOWhSF/ApU3uu1a7PX6Mo+ZSikKMoa/ns0hND4QU3YbVp
KivzkqImV14dGlF8xolv2A+JVdjNGOJa4p0wsFXl2iP1y2z0uRty0HzNO2fhM/GdYDf9P6WT+X3Y
YiqfFEkbn0u0SqPe0d9HLK9uD+XCQiMGLBzoKegpzF/ooZgGrgsq+1yWZrRl6sTHypQsIDCp/9WQ
quLJU5M1aYV5UAoroIkmeUWayVxas+PC10U3CSDmnju5BRi3N7yTBqik0I19qKxBtqez+3KxTMEA
bCNcDd1vgopdnw+K4OtjrRDME9/zpt+JkmDLOb5xEPDNs2VsWum9KTddItquITmRvkLNm8/iFF9D
Exi33cnXd26Q1uuu1aelG58VN7apw/W0fSPtvwSZ+OFMIwKi82ZsQtnWioBgnkutsnXtrS9rW1g1
fVn8lIsos9vLGxPu7ChIzgOV547xyyZ2MWKRt9fkh8fWNGT8A5ZzehQwfddT1qtdFXa1FJ+jSNpV
JiYVPr570avqHqQ7Q9qLWnqUEnOnCrXtWxXyP1hL/cuNMf2GSceWBG6ip867QbRIvMSMmbas9l8Q
wKGMxUpxd1K8zcS1XvqHEvXfaNMVCk6Ujt+8zWVEsi8qJfOXjCgQ55uWBISC0dTwinm2V1F/DKze
LsjaRwRuc/9Pgh7f7WFf2pUUrKa9oiCuMn9VI+vsFiW61WeRs9UxO1m890ggtoMBccrNK9eOsz44
3A76gUrOl2PfydOIMiS0qHmhFdbo6HYmUTWY24L7LRsPcp+9x7JjdfCA0VztNkh/KdYPUUs2uD2G
kFg47LWVmsKHr59aYsAKJlMPk1fI9OcXxR2xydzYBwX2rImeuCsRnkZ5Fn/20aOCoyGYlSXV/va3
T9vl6mQiJE7HlLSBOdJ3nGWdguYLfaRYwXNWD/6m8mUJwKo8bm9H+bi2pjAoAnGN4Pf9oT+ulpN4
B+buz3C86+53nReOMki7tA52em5tuu6tqO/9oEWzCyu/Ux3XK4fThxol6jlXv2B23vdARbSuNoNn
PYbUHm+E4b6NHjQ1f6eg3rSSTYciJrGp5J/9VuDhn941OcIoul3Lj4J7ADiurP2mD9fC33c5Vx5p
Cx6uc8B4PgqtkTTMd5dI2THIwm4fxZJ0p7gw2AqvVOwxrCTQYjgCRJ2mP0Z5Vm/qKpB3ItY2T6pv
TtStuu7uxlrCdzFyY0fIcTURuUU3eVJ/8TX1h9Bgu4aPe7j1fapFt6d2nvpOXHZ+Py0KzgzE+2Zr
FjefIh70uH7EwLnZpqqo475o9vuwD71NggnQWlq6GBCkBYbkgOxZN9ebRBt9XxDqon70vZOaJi9m
/SIX2IGUL23Z20b7reyko5B2e/etOnb+faP94PQafWPlhvhbOLncOtOXQxm2aN3SxODo+B/Ozqs3
biRdw7+IAHO4ZUdJbsqy5HhDOMwUc86//jzUARZqimjCsxgsdseAq6tY4QtvuP4hwunw3cvr5oLG
8Z1Q7pv+K2rm2ICVwU6I8KCXyP/4D05nuaWEuHX3UQQH/2PS/hJGdyzEJdPNc159h1UT8C8ECPWu
fhy/mJJy6rdkyF4P8rtfi3kLP4ZQHtmB6187hBS1mmRoLtQ87ofcdVodiUXLHRMcAZsXEbeYI/1j
guamfnqvZdOhbow9wsupedcX92k1C6B6QW3sMrTuDOfZGIdZaW2jg/6aEi5/JyDgV6wF8e5SgFyu
qgYduqS9JFZaTG7VG8VTpsyuSuoUtMAhhBySeVRm4ritsIIHdUxC3y0HHN7kkGaZDVsLiSMdU+SX
sgCf6Jqtbt9HpT9khzatFC+KW9hLpR9lABwkO/09RQJcaCHa6HdZGr1AT7MqLgNx9o8grmSqm2oV
DXs9a+zpmGmxRpNxSrd0W+Yb6N3MKQjx2AN2hx10/YV0PUShwqAsV6OpVvjh3uj+zZQf2ANChP5g
/y0EmaeGpx7MAEq3pBdLmRhTGVCTDHLpIkL/kiY+G6O6t4zpIZYuetwQ7fvK17+8KxiSNpFChGZp
yIkuHptgElpFJ026mNE9Pba7vrkMJDWh/vlvx6HeAFcBvw7uJPLC65VsBwd91JGIXpow47Wrc1Xe
o2l/6IpxI3RYRqPzm/J2pEXnKy36rKoTU3hYlO9UaZJdqW/+SI290UeZb9GrvbEYZ3F6k7rsBJ0I
xtHbD4Rp+yITD4ZI4YhFv5Pqb8vTTGsOwWZZHWIjtC6uF7DTcq0NWhYwSPz7/pNWHvz2Eqc/CFp4
ETd2xbt9vxhskRxJSm7p9KqYWxbe2+g8owPrFqkBBQ6IRD25iHjd3h8rq/l2esuylCnaCS0SRtTT
5zCmLG77+wk2KVSpQPx7e6x3z9X17JYMqc5sJT0uHOHJdJLDfqd3HzKC59HcKLWt7MSrOS12yBDW
VqcnjDPl3+nFojGpHpXieHsy7xCji42xPMHEh4OexYzSS19D0/7a+emXzFcf1JfkqdT3kgg/qRmE
CWNqMSvZIHUvY9Xl4IvUb8oLR6sUn11pfXb6f8b0L8Pv179/xqXBQiEae1UsehN+m7nv9+kkCS9x
INoOihE+t6ba74RSFceuLHKvbIet0uHad4MCSg8ZFBKyXYu7qkulaezDJvD6RO7dCODlfWqNGc+M
vDXUslI2z4/cfA5YSM9pcVyfavzhQgLdOvAavYykA0xiIrS8ToHDkSB8TOpUVMgrlflwKqeyPfiy
6LYkdFaOw5wB4NYFS0KHKHn9G9KEq0WMYeyJvg+/aaEDnLT1+4MyNNJuLKp6o/v1rn7GpHGFwgwU
nwkoc8sWfW4lzjQ4TewNHT4eqo/0EVUsDFdE1R/iKcYJ2t+1ZuipiKBsnJb52y1ubSSuECailIDd
21INoKxH3ZgMJfbQ90u+RE4un0atxM7C0eLdkBQKzF5FOpSO9K1R+n5flrnYeKBWLldCU0pdFEhR
8V42ZBqriFRp0GIvd7oyPQ7TZDzXXQXqwnaCvKR6q8vJTsvKLNz7YRxswb3XxuftQj+bnwENZ/G9
G8vPJDObIk8eNUwoojI5GW3dfZZVUexics4HOZCaEx716hYme2WrAZWmkTdHkTob4HqrlZM8KnHb
pgjDKuIxR1Hl5DQVFvG5feyqUj/d/tprw5HJcbhgoiLAuThdY9SqtVWVmSemDAkSUrQ8bXdY6u4A
o29ZKb0rT7GtIdxgbsT3mbk387q/uauyTrarPphyT23svSVat0/MOz8Mz7F6wRZ5h0oD7tVuq5i7
VJEedRqMdao9tNi63572ygdGpNrgP0gNE/cvVjmugybQzbLwSoomhQUDNchPTmzfF9XQ7qKo/aRK
4eH2mO96Pcz+lXMMV3+WOF0WxqI5263VtvSq3D534qdUPpXpV8t/dHDgok1sRM05HJ+FuqVCu3Jb
AxO1KKaqfOl3gZE95nAUlaz0FD37t7HEITJ6aEjRlo322ji0z+dyOMIXoCyuP28f+3Hn207hxTE3
pJ6kpmt+8RPD3Ph689+zuKHIoGcGN0dEg8d1PU5ElxHzqrz0xjo8pBW0Q2pNRh8e9eRFMz7e/mwr
77dN1g4xDvsvusTzCXqzZ0XY+hLkO8o7eEU+KVKWnQSKVBuB0NqUKGlhjzs3LQj/r0fJAX/6lhNW
XqHtuJ3P9qicykhcuvpzL2/hsVbOITtw9qDjOZ2f8cVobFTJ6TEq9bD/w9ZEgkN5P7YkT82jcUoP
ZvHDnz5keEml1o/I2dqO7+dKGgVjlv7FfBSWqGJZ7vPR1KLCSzoId+KHrAnqanc8Bnsn1Ny//XzX
g8179s3na+NcGuMiLrysQWO9Avm6JRMxL9b1btSQJqPWrcO0IC9dXKGxbfYoK9uxp8jJYUB5I4Yc
ENX+h9QqNhgu7w/Y9VCLVLTF2GeW2469An3mED+fT3GyhSXZGmMRr0pVJFVobSWQZjKYkF0RJmjL
pvbezJvmy+2Ps7ITrpZu8XFoE/RpITuxl4rSnfK7MmEn2A+ylu8me0M+amusxZ6nlmtkocVnkp9y
82gMX5pf2HjtknSLeLOSblx/pfmXvNlyBo3tIkoZCQZMPu0GWPhOQvFq1ILnIKj2hfScRh/6BCtd
AEK9shW9rM6U5w2AH1A3TVt8Qafx24C6Mhuyz3aZqL5GdX+Ux8BNhI+RwOfb3/B9fE5BhmeFfUfy
DZnoeraNNU7mIMeJl5R4IF3a4qTH+8Y4S/HFr590+c/t4VZe0avx9MXTrU514lQxzINGHOT8IQ0w
M8VnatyhgCgqxOnqxnUoCBbDltfk2rpSewIqNK8qlIjrmcbVaGuTBhq4GqR96Ards22qXNnveItG
+Y7JBvVnLnP9b6jFZg3i0tKrnKGG6St2tJPiu6raHf0cK8ZzHo8nzdqLqUd/D79xPOZC/2jWg1tj
znZ7uVe/7psfsvi66K6XAlevxNPFN+VBn74hFINoRvuS/pazjUx5a6z5z9+cGz8hbOjtIvEsccqw
mqWEqEvHsnTTP+i7Gd0WJ/tdB+11lWeAPf1teANLDZSZIO4rVpt4k3ScjjX+G9KvFORSOp2V6ZPU
/tHuu+kSmnh/pfupOozt0dwqWq2kepxQjg8S/ZwiNtb1rCtJilOrSVJkfCtNcckKB+FmEXK7OxF1
ylyRsMqGFkGb/5tS8sWqQJbB+JXYx/6H6xhAOPHFnHu9I6TU0TA0cpknnqHXRzk9q2zvMXlI88ch
GTY21toz83asxSVZypEpLN5Zj0q5qD8n0kfJ2ajKvw/yWVmk5OnI8iqSR16vbKyZRdvW3ExO3O9x
3SNP3Qc2AizovQzf7WirUrE2HhporB/y5ahTLQIBs5H1KevKxPOni5i9if4xzTvRPYzmj9453z6X
q48MssgWmpgawNVlBhMGoZ2PssRg9ZcxclP89hBFiboBiUfFlSU3E+ZOKo2DOv0et2paazNFO0mj
4YHVOPXT65XNtSoLgy5OPQnn0TQNLpI4phYOP228k+wDbne3Z7s23pxV0O/lWTOW5chKaFo4KAMk
tFC+N6QHpZJ2vv9J6Hsrg83eogVwe8C1qwhNg/kcsLToNF9PUE86uWxTPfVitzAjt/Gf/hkD/vcX
Ub8IbQs/sDY9exYwZu+QaCzpS4PVTrCwnZR7yHcFMgCmgK6c7YyQlDh7zgN/I6d511fm21Eowx8S
6SlIRks+u5UIRalqKfOmid4ylaw217yx/Ky1D4320jn9U2L7F0iMhaEdQLTv1A+CTiAYp2LqII4Z
+yn8LYX37dfb6/5O5uf1h1ES5gTBrYKCd73wjihwDfaT3LOz6C7sjIeqKX9pTvHHABqJVFXPhjPg
Auq1fColdVeRsQSuCAiv8Nc8+pW5k6vpoxSdKIZu/LaV91/HYhiNEn7dbBV//ds0s+o1c5ByzzL/
GfzxcVIj10ZYOJ/2QvqUQSuvnswp3rdd4A7+WbfbnUSZUuruJn9wJwqlt3/QPN4i8YDTSkGFFGqG
nSx+T5RWui/1IvV8298ZOqQv3couYR+p+0I83x5rde5vxlpc11WXyaY/6fPbvJfaE22sXcnC18k+
tbb0JLfmtTh8qQgTm7oXT4MWHDQobuqzJDfHrN/IptaeXrY/dBibYIsHeBFwRBQX7NzhGqt6ZMpj
vaCLnGMMhD5ALO/aWN4HiXacIOJY6RaJd+X9Y2z8oYBpUVdelpRhn45R2oWpJzDpzEPrLh6rz86m
1sg7DMt8oGb7Ugr1KCdzv1xvWiXuJKv269TTwuhS1cNBDvsPrXhurV+JcPaN6U6mvu/98Czq/qeu
f042LVjmM7vcp+jRyDMeFDrf0g6qbCttmvws9TJZCXftEDS7sYn/w5VNGDVrNQJsMOnFX0+0C2vQ
ZQ0TDSbzj6yUz/XYYBj0MmKOFo7yxRDqdy0zjrfPxdpe5RXkJQT/pL9TtVOLztDLpEwh4GQ7qwGd
gPq8gEZQi3Hj0l7bMWxUZPxn4h6NiOsJqpnGF+qbGc4gK67dOhJ6iY56UHy81m/PanWo16cBHz9q
GosGcQ1g3YQnNg+VHQahEQbW9YeQTPY/DTR/NqzdEKxbzIlMrmxCq0+9UNNRPfwc9sAi441uytps
wPGDUIOtiqrWImPUIPSkuUP0ICFfdugs9U9f5bJrNuYWXmVtp8/tKoqgwC8Bzl5/Ij/NC7nwCRsq
qaeC8ZSHw8aCrQQmxnyUIa3KGEXoi11udJ3tDGWeedXU5RjSDg1Vep/S/qmQxsa/CySNXFHyRyfa
S/SXTrxOcnr46+1BnZJiNjYAc4to8SNQpByroOkyMCk4izpHQNwO7nW3B1krUqIpRVMTY3ebw7X4
bE5hp3qUlrkX19UemVn0sAeE5ce8PlTRXePshg5Nk4Ovn4v4SxXeS8gQ3v4JK3GZoSI1rqtAG1V5
Oc8uT+AZaHHmAacxj1YY+IcK+DxSjvAkbK04ViYWE5NWbFVI125txKGgWM0gfSCei3ORhkOuBvyX
x8tR/CzlpsdTdtB3yA33d2Fjzx9XiU7FGOL7npbmrndo+YZKlD7B/5F2iZbVGzfd2mLQEMNzAotG
UDDzTfgmOx9wl0kKFLW9Uorthyp3lENNXHKvFqV8L0pHHKq+GPeGHsifbn+GlfMLsHa2Kab6zveY
//zNyHIwdmhLZoUnGdPRL7pzFu3GUj7dHmUlwqG8PyNWWHCyt8V2k51gGpopz73WP5TlT7U7f+2N
fzfLZWvDgFLGyoI7j6LD4svSXht4qCqWsYj5iklE6DbId/2kPebdZOwpAmxRUlfuDIr9RBlzesGp
XYQ5UxoMaRbnBdr82r2SQXJEmCSxLrmm7I3k3J1k9OVvL+ba4X075hIWlhVagygDDbamf7bFJZR/
dPanNpHv0mxgdz7quN3V6scJVFyavVQiPxVbddiVy3jucczsAVRRuY2vt42j+FIFq68gr5l20vCj
zrfix/meWwQ2aG9D96WTyNO/vO5lsA9xVvZ0EeOzEh1kIMEFSduh6770yRdlbF2RvCTxYcuzaCXo
ALfKs0zViGt4yXHqRnPwfY3srU3U+pDqzU8N9fFdbIWymxZ2sb/9Mdf2D2oMM/GEoicByPVCylKc
t+k45sQ47VS6ZijDqUKJ70np6A90zl2Jcetd1UUlxm2SvBH2rNw7BI2EWIBw0f9cslByaqxWFEp0
ixyQqXWwwy8gTo6Vdu6lbL6KN/DNK9sGniEhCWh2fJGWDXjNH+NOKyoaRu1XpW3caMvlYWVCVBuV
mUMLshzEzvVyRgmogQ5YkBdpenUWI7KpuTGMH2stiT0nV4G3SKpAZ1RYGy2QlYt0rhThIGPTqXoH
Qu61oa/taio8pH6oFznNh64dz9H0H3pu3DWz6hiREMTGRbIIlLdV+jGmPzsNu0CYrtAOt7fkWvmL
fjZgP1oOcxtx8RpBdU9z1aGXLjLpHr/s525qdqW1t/3KFV3+KbBqxCywn+1L2/Wb5NikW46aaxtF
JbvCsRDuJmTl6+84mrrAyo+uuh+HtFle6vaf25PcGmCxjF1tT/A/ktKrs4dB/jrk/sYtvfIW4V1E
ZAwSnprvkrybBWUahaMovXTWgwzki4Ugqn7INdTpjn8/FwgUM12Dr0Y0fr1Y6VTIdpHXpZdb+GLn
9STvRBJuNBDW5kOgoCA8pJPrLr+IKcdqXhd66elFtWsndS+jBW3WkYuIyhMiUhux+Mo1TD4LklbH
iYtrcRExIIg12GOXVzjHYbIhhnur1U8a16UbbExs7eCydiQUc82VJ2exemkgE+3HlRdHdnnQnfKx
j9v8nIUbO25tAWdHjRnrMJME5gfvTaQ1ocM71K1eEWklx14KPKU4QWKiJ1t82tQKXdneKPsT2oNL
mY0/F9vbLKogjsykxp8l/zI5A17M5UYHYG0IQh6ADsiPUDheRD5x2o89DSwQN3UHs9/yo0PXJlt1
/5V9YBNjMAuqLIQBi4vA8bmMEgU4ilrZD50VudKEmomZ7rvwdPsUrYxE5IhFD8Sb18r/9feRzDxJ
NNg0HuoBez380+RfZFSoNpXJ3q8bCJ5ZbBuADTWbJcBGldIi0zugo+Yk24+DYfc/MGdO9rdn8z6u
YBR6b4AnqFBxL1zPRg7VqFcEcUUWdB/0Pssg2/vKXhONc+dHUISHwS7wOqulg92MzuH26O/XkpCG
ABFYJxcGUNbr0eF5FjnPV+7VfYFKexIZT7pvJXs/H4Z73HKCjdmuNK5n0Bu1RtrylPeWUdugonga
6EXhab0ARDlJjfKhliPbTRTJ+jDUWfQ41bzLdpUC7jRr3/xmdgUuCRlskuPtyb8/6Hxcbnx+ERuJ
z3A9+dBM+8D0SalCZfyCCNcHTf6OHUJblzvL2rqWV7JZRkPUA7XCWdZyCTJs6jjokY6fcWFqnu7r
uii/c8MYvat3ifo05DmFXikrUavIpFD/hiKMrn7oIVLi9xlXCJlpnVTiiDFZxV8/gYSUs/gXArVz
lXSxEFEljKhLfUKiujbPo8j9k+GHyiGJI2Mv+eEzsirqRhi2tvPmCh6HCyixvcyNulHOIj0iPGqq
4ChLUjp79dxbZVTsSrP+eftLv48253IhjWXCFOLZJd9LSRsjz1QGq/PRncv2DvJe07gbfXyFY+dA
YXbjWVw71kS1EP9JULgSF89iTpTJ68x1WMfPqvyjUA6Bda8Jt7mv9T+RuXX7vn8bmeCb4RZfsG9r
R0a+pfT6qPmIT8B5ML+DA9ny81g7MSinzLp/NijwZfVVj0RRWhlpAX986hNxrIfxMnSE0WoCTDj6
D/vS5CUmC+EGfld6agcpbItRLjw7Vk5hADZ2ctp/Js3+JY+/A0j4t3fJ2iLSDJzL8zQDQXBe3wdx
3Ep1V+sFGDbYiDXwW2jhzrgla7i285H1QaiFC5+1XMQXgfBLx2pHQmaMhrJaLvajIb4Pk/4s6eaX
21NaQXfAyIPlCYYa3D7cges5KbXlB1KsMhj1QzwazkGfHwd1B90p1LC8JjUpjur4xXKe5VjHOIM4
p3+UrcsY/ofblmMOj3H2G3pXL82aIdeS0i69cjyopleHD3X1YomzIW8MtNLRYs6USimWwVVDRvh6
zmEzxQVPXulNOHQpVA0R7LpLqv5O9g03cRSaWcPnqEg+T8VWWruCWaIUjCkImdCMKl1WQ6oU6aEk
mkqvA6xEQAw2vyovTfU9tXQ3jy6J8slQf8rQIxv/Ic7R8Euljxg//HWszImZUd2zktPc3b5eApSa
pyTwpdJrVctr5NAN1QcMrl5u7655Ia9LP9ejLA7MmJeTGsI88aIkuTfNHUptLln1ock2PunKyXxN
MHmqaRbyel5Ppxd5aBhhWXl21x5kO4Hfrd412vDn9nxWh7FMhPpmjjJA1uthpFaUgz8xn0TSHNhy
KjDWMmlOAaXxjbtm5X2Yg8r/DbWI+yUZYy9k+Cov6HrXji9GJHZBJD2HDeKApRO5cYk+hr/VOVn9
YuCsqFwjkUbD93qGhp8TYZXBnNtELhDkQ06go0fOIc43duDaSLSycOAgWePQz2v9Jotqy7oex6iq
PEFHOUzMvRbfwxI8ls0/tz/a2nHHFp1QEuQ4UIBlZ8upcRYcRF95Sq60T3E+VkelGKdfmaE2p6rI
I7dQ9IcutKbjJKv3TZhvKe+uPIszVwXLhdnNnEjjeq4RynMVJKDKQ+xnb6bYxg0vQjqGkn4s2+Pt
6a6tK20AfEYYCX7M4vWQ8sLy/XiqvCz+LBIEvH8AGfOVz7dHWQmY4F4B9FCh6SNXuYgnTKeWzCbm
jUL/Jn0M+B3fUym/lyP+X2mH9iFpcGHGyunvuZB0Vqjq0qGEpwG94XopRVdLg9lDNEjaQ+F8N4In
u96opa4dvbdDLHZm1SVtFhhy6cUJxdoMORCZJlI2ftKd5iDLHxP5oJan2+u5tkPmogWxtUXtcZnm
tzWFQv6s9NiAndHtO9yBHXfq2p1eiQ2K7OqBQNyTGIbwk4byYjvKnQiVzjYrryrUn1IoK8fOssWu
0o1yD1BfOWLXPbuFimxfC3AybdI7GwH32nwxYKMFTKpHv2zxE5y0E4hIUENp6vsidD4QUD6LMDwp
QnlszI0Cx/zBls8QzB4qQ8izs3UWRyKixlt1YdjgNJYcuEpRAEl8ZePCXjt3bwdZ3JyizsDbqUHj
NVgx9tFpcj5KvVtM/+HaxIaSjg1FcXrci2EkmEOB3xbEa84gX1Ql3aWjdV9Hjr4Pci3a396Wa5Ny
ANyZszQ6tpfzZ3xzSftNBm4aTzmPbVDCR0cMt1Gqfp8Y5dk3m2ZjuJUPRbNmbie8dsyX9U85smjB
JX7tVU3D3jPtckcFOwZ4E2wZHqyl2/QWHTh2bApsAJeBr+bHTlC1jWcFRQF++t8M01Q3FLq2Hwec
6hsA+0d7kvRz0srasVbT7LHH2/UYpIENfK7oNr7syuQpyaJqAGKApV4KDZahPdbWENU8EgBXhO1q
Xbs3tY2LZu3wU8qGXThnusS/i8TTUYeyDaqg9cyTU9779iEsHxqrph9wl+f5UbVCTv7d7W20MjXK
IzIpBoYzRN6L05756cAdUHevwUxrfCoUzY1aeXd7lJXNejXKYrPWiSi1aqo6r5/cYvzSNvtc+djT
fbs9zNpkiI1muBgZE0t4fSbUIfKTJgt7z8z/9MF9oOy05vftIVZmQvWLbsO8FYjRFxcWRPhcpkTa
e+l0icLPBVBJP1YPDiqLtwfS5+ticTVS1aOjT4VxTgUWgXM9ygOCq3XvzRos96Gs/RmD4kNVfqXG
h2iU1qewcgDTU3FL9nl6bpVoZ+rDWYuei+ij7nzvxK5V0dL/xaVq9E8p1pLFPs/QFwP36O/S+Ful
e0W0l+VDiHFSczK7z2Zo7oRDRvtN+6gblz5IDrY8PTTjy+3ZrS0j6B+q5hioIKu9mFyYQpuefKX3
rDDaZ84e1Xi3Nj6HZrhxb61VLedSFdcyVwrv9CIcGsekSEyr7UkMEiqVPZZFD12pfRJh/rEp/kXY
4DJo1jG3NTxA440jPW+4d9+QHA4JLiplyHpeb8hhkochjrXeG08iuutN40S1KjJ7t9rkCb4P+7A4
4QgbsNpp6SzDlLBLhkGO4K6aHW173oHmIdqHwe9S+beQ/r399fR304J4jFLz/PXovS15sho2jhPV
b5JHY3AH7uZhi7T6/iTjtgXcw6aERLlquT+qqTRFnc5VPzw799RG3F7HlUnR/9Y7iO0HgQaXBlSt
6PYun9GonkyCuogWYmI2rhxg5tvaJzlEIyrGljWRvf6xi5ONOG9lAakxYJwMaperallB9QcrqaeR
XE7RywuqSj8UJ9u4P1Y2Pt3l2fVJm1fxnQbAINe2GYeEki3yA/tkUnC0t9JHswmSvVMipoclB3bd
FbV6NbBxd5/SnQ/VeuMArk31FWoHX5ynzVmc9LZICjuXyf+xWjzEUnbQ/V+3d+P8N1wfMjpXUGQo
NrL3ASVdHzIK1H4X1FbpFUXhpqGGh33coZVb+ZdCV5q9sPV/fRWImVxuPGvvjzchOq2BeWLgEZaK
/FJnGFSNrAoH7ORsUA0wg4uYsTSx+KDpz7en+f7KBAoE1x/9NRo+8IGup6nqYCVhsnWYfk/aXaEh
G63aQbQPmma8s7Rc3vhwK5NjOUFcAbkiJDEWURi6yrmSdjnj5c0ZCMvXwkcsQsKGwNXH7l6P9ePt
Cb6/wZjgmwEXO6WKx1QUatl5mWOdVSgcQbm3AHtM7NDYV0+QS063R1wsKXECkBwSVRJl3HfeZR+K
LrR+wH33UkYKmmzmkN0ZfWLvdCWaHpLG2GrZLW611/GoKwKXV4gcgHlff0IcfmzDl/PiYkH40Wkf
hdRtS+vH7VktsSWvw6BkBpULfV+K1PO036QGll7bCQ0aholylpCTc49KIBK0UVHsJqvXfjdjEn/q
esTAlHG0HnxFH/Zq1vf3Y+inGyneYh/Nvwa4BCAvnAkImJb1TKegLxSqan2R9LE+KlP4ObOiF9OA
tO+IVL+TfCRhbq/Ayjrz3NIXpfPAOi8rEVlaC1yOtPqisYPhIkoBMoFBjwLMFGxsoSXh53V6vICU
NlE15h1ZLLaepxqKlSq2DoESW0fE/32ggC18NicOJYL30IQqYNRV9TXI484+SAqS3G6uSeK3j5PV
t7bupKe4HSvbTdupQjgPpz4NEdgkrw4VmjGDi06eHLgQDouNesqyx/D66zHa0GZzLd7bd+Fsz7th
lXZ9qZSk6N1YROVZWFO6z3MLz6C66yWq3SI71q2Zn2JpkH+CwGpUN2hL6SiVEZJJstTeRyFue7qP
dGdX+NXG51wmRq+/cq7Kz2o6VGKW3zOOp2AMMqu+WNDQ4WlH1VMtCeAxQzLthJ2UR6luk51hBg5N
A/ydBVZIGx/69dS8eWb4EXPyS53ilVQHXfz6VOWjX1iCItdl8mOMlVLVN8ReHaaZL+hbA2KXeVh/
4Xz77TEA+9QeK6BqjZuNg/jVd74GxKZvSiIzpSsf7XQ0dpVhRPdoCGSCIr89FuSWA5KIdhCY2a9w
HLpml6HNS4rRCe3FQNhJcmXNn6ZDMrR+jc7MIL/87dGZ/enRbtJwjpvRktezrMJpNON+bC65quSH
rKoVWIpkHJ3hbFZ/59B7uaK8K8TH3MCU7Bcr2paWFdGpZCwUWfe+SFRt19QRtkGOb+9z4fufByv3
97oUjOdKazkI6vQda7toY4PNAy1/CLcFegOzmCryJdeTFnkVFpLB/sqtwTkgxPLim0l8xnWVEk6E
SVpU/93j+rqZKARDfZud5rCZux7RqnWjivWpuZhTgSqoRdjVTDoCx60pDuyz/gQYqLm7/W0XgdL/
DwrSi+TAnPXIF4FS2Am8uSKlueCfVT2BKAlR4cjyvVW244FosD61SqCfgnEMdv5kZv9leMJtzvFM
V1t2oGUUP9K25XObhVntdCPtv6M7raDjrf+J0zq9M3Wp3sVdpe6ouW519ZftvXn2dBmI1XgRZ3Ds
IhE0ZLqYti91F1Ouw+fErAu30mV0Du3BPIUocR20IRwPQ5u3O0H0fqybUtoR5nzSAFjsmlItyZ57
8dXqmq2W0iL0ef1tJPng8AAtqe8cteV2gCmi9MVFCIoWdgOovNMxJK8nxS0pyD3ZneV/LBJH24hg
37+UvJEUemHZwYh5p3hEi6Xo6GdVlw4noMGtRA0NzJHMVj5hb6pbG1vgfcAFPQFBMgpcFKv5FNfb
frLaoI+AtV9y+tpPiQ4FRTfrcWcbBWDzuDDCr7e3/PwXLk42qG9uxlelcYTorgcMRRREU+hUF0mN
pqM0bzxq2ltNpNVpzXUnyjTUY5dcSJoxfe10or60g2+mOEN3WhXvqHgV0sfQTyYiPcnX+mkji1wZ
lj4x0rWzTgpiD4vVNMMJFNQ8OXX8oRjAfYC/plKHHmSzkWKt7E/CKGPenQCuKIVeL6NVKE5FNllf
ShxlmsTYWWZzMHG8a8HFFFZ+qrMtcvBKFEtQQoWB5gqcGYon12MWfZXFXdt2F24m56swkq+DmeSH
IkmNfWDgLuMMWrLrCFvdGA+UHaU0+oWhbuBZ1flbkl0rGwlpeOiLpNLc10sy1xDlhV8jX3qB6Kd/
CgYxHZOu3qqyr9zQVBXRdMPXEIzYkgNa0Dgow1DtLrGePraOf4wteT9KiIdMd3mFAo6lvfR6sBGh
r+wjqkZwGMG4sdrLi3lQME23+qq7VKLt3CDvsbhLf8h1cC718+3zuBIug3ifZXYwq+CtXWpnpTlZ
eO0b3UVWmvBZ86XWPKdS1Dm7qPGjRzNqs0+xbxeOG2jc03u5qEHONVWZ/tGEHh97ObfcmGfsURTh
8JFm4fcyrpUzMW59V8WS8rHT8HO7/avXFghDL6qx+BTMAO3rrSiA/bRDIfpLA0i/N5wOqET3UxvK
YldUyen2YCtnjeLnrBVOTD6X864HK8xeS6tsfqeGqtuN1WS5SZL8aYT6I+iafV0AftObrbhvbdTZ
MxgOMF+FjP961Kg1W6stwv5SmcZznX6Yyt9dcop94pDmMLvh3p7kykbnzppLbq8EpGVSaPdRIQ1N
3l/qzjwPwkKS7kuGnl8RHxwtO2V//H7caA4s20rzI0uP4/W9o7lK2e96ivYIASGWk/5iTTZSGOlo
33WJiQQ8IounRpe7EyKG+VmEY7xPDfsbcWZzUKh1uqkTnIzR3mKIrmyr+RHkmpv/eYcfVoTliyit
+wsuGNEDunrNaaRWfVK5GO6kZNriMKyNhxAgWAfOH2/ivAfe1AWmdlCklmf+oujTPgcn7HLyfgot
/0Ys2vz9mQG0RjRDSY4qhLzYUGnjNCaOScMFU/HvJSUcZ/q3MMbPwiw34KivujSLR57aGzwy+ldk
/Eu9sIhHKJKdsL2Mpjq+IP/2ua2j73LZFXs5mqYHoSbOPqg06wWkfr5L+rp6xN8kPlhyGOI1GRpR
6o5F9g9myGMJatspnmsmdvSp4LpB5KtulMfDCTEF9dhTddg48a8NzesJ8MYBCZmx1WQhy/ihziXL
ruq4v0S6FcFFltrkjtTBfhZCO8ZdF51F2lRPSWiLc2Ah7KmooHt7MyPTDVPrWATagDqbqe0bGimn
qoycY+sYzTnvshErGaXBMMf0XTmxPwVpJO0DpyXPQZB5l3IL7eMiuQ+7DlBh12wx5Fe+DoaldF9s
oi9wFEto5gCjxanSpr+UMfY24G3C56ir/4+z89qRG0nW8BMRIJm0tyTLtKnqltSyN4RmpKH3nk9/
PupcnC5WoQidxWKmgQU2KpNpIiN+E7xFtOt2w9DXmRM24jNMx8ltZzHsc3Mad+pUx17fDfOum/zO
GZu+fUR61X+0OKDcmt7YwdYD45BPuu/kcoQ3j8AOPO4KbWMhX9/8/P5F8HWh33NmLSn0u11Ty2rS
+bo+nPy59GHTSSWiLbiO3T8Qr/cmUUggufQ5FlFPvoxiQXGVk5yzQGul1ssTZX4O1GLYp6bce+bY
qRujuj7vKccDXFlqhKQza4aEYjSimedwPBlZr7qJZQ7P6NnMjhaKfmcmRei1rVUgj61vqaTdioz4
DFUURFaBXa3yuqRHW9MvOYWasfQPkRp8jmcUBodeRzlUVqfnthWHshm36tnXVw4NF7HwFandYHSx
+o5G1hk49dbzqW8PZGAegiHjB91oHhXpMJVusyWKtBQNVpuaeCgX/ClE6tbyv79bNyZNpSmPo/k0
lMNBjSJHKLgXBR8qRXPn3NhYPzdHRwdEgWLF4K7anN0y4Xo3nyCbd15tV+AzbEmw03XbUSbzLIEr
9KZqqToZxryxmm6sXgrpPIAghSIFs0a2taVIi3xCa65W2h+NknlR+mMwfoeYsNzfJjcmlUA2YkFo
HoNWWN3hsGpMZZCb+QTjIaxf5Pisd5/lZHLR8rkf6cb7Y0EmMhgmZsF7qpffLxx9yZBTezoFNc8K
AX51F4VenLgN9QHNbb+2berU6qE3dG8j9LIFVktnse9cOEw88OBZXIb2/aJv1WCeTzRBe5cKWju4
XA/Wng+pP9ljWDmSHlE308PMm0xUTcKqjzZeBbemGpoW4EymgKx3lYcGTRdalcaP6KLZ01Jnpgai
POpp6HIib0z2jTOBRyVFFSqBvGfX+mizMqrjWGjyiSrFM+VyayAL0vm3QDGr/aaW9Ub+eV33oArB
SbCgeElB1xAjKtVjkVQTzsh6+iCRY7/h5Bg5ZS5tQRavp5FICPnj7gbegem8/JZGGZZNM/jKqUGX
Uf1gVb964xE9DAfi6sYs3hoURxsVNnIgGh+r/E6tRW3aaaSecEhqn/LaAvdhSWLfla30/f4Svb4U
0fT/34uDovyVtWJbKbUZ6JM4xX1e7uiNdO44W1sDuj5WQFtRiQa3sezDNSJ/NPM8kwdZPXW99klF
4VyubSfCTrZOt3Tkl89wueUIxS4XnCsqz+DV/UsebhhTZKon1Ihehewp8jNS9vtgkg+wpA81NQ7Y
sRsFnOsPtgD3eAhRggNbaq3elYi2DInd9gJ9Yh89QEr/EiLgPSJyGyvjxtuHSIuUJGczieMaiJLX
c5DGGcMrjVY56X37o2+hGHW5Ue6zInhVNPzgKgnlld7EnyJRqtmhihs681y9VFH7l0JDvMUo+QNW
oSNIHkDd7HJXUBjrB+HL4lQmuVNnv4X/5f4CvVHu/dNUWDJOpvhKrN7Sg9qaG0Xg6yTHsaN0okGS
wEd9Vps4v+RGrb9EVTTkHlk5rwCh1yl4WqBqrdtEUjfuhq4dJTdU9SJ0UzlEtMXu2mxjI93obaEL
Sfa/uIPA+1iD7e1qDMt4NMTJLBvNSZPUPHRJ3T8VgV15E2wAV59Z9UL4WIVV1j+d1E0by/DGNkMh
iCVIM2ZpgKyOqEFPzG6oO+0UWz9Ft2jhHHM722e+unHq3thkiJnghsamhmy8Lv5MPiYkcddoiCxP
AEF6vNdSUzKcukyLgy6X8a6sxnQvpW146EexKVV7fWqRW1PEREQC73e4s5erLpDKuFb6UTvBSXnS
Cozt5fh1apvjKEdPQQLhWTxo0c9Iiai6I1+rK7j5vfa46txfnDf2PSAtMiUyDJPZWKeGvj52vNO1
E8c1NAMlc5DOf4J4+nY/zq0Pu7i9LKm2DjBylcLY6MnVsVrqJxv1WLuZDxMK70MfYNm2EenmiN5F
Wh2falRbRWAV+impa6BnX6Msemzkn/eHc32V8vqCTES/go4Fyebl56vLkpYrRuonXaMyqA/j4GJk
9hmVDDjIHSSmScHO937MWwND8gHwL1bJ15BSLfcb7hFLP40DxdBhMgFKWKm2L9tqy33ixteiU0Ff
jmcgBLh1gyoNhdHwD+0UlOWrYYM+C+Vnvf5VIUx7f1DX6Rbm0lDsgIjQh+MRdjmRUxmFdoHn3glr
i0fJfCxF5IUykszKP6L+nav7++FulACIR4kGLTW6ioS+jAdArS+7dtJPmT7LmOmSOagseWU6KN08
1u5YhfZTgJLlNyvLUQFuaeEdTCmHUDxpVdEcB2XSz5ViR7LTG30yu6kuFtsMGF9I6Oht+EtTsxA0
upkOhSMFs/w8mWZpOCI2o3/uj+bGw4DRkBUzJPJiSrWr0fiKgXuoqp/wtVCryDH9yUml5FDCBLVk
N1ZQyJdfOqDi0zA6jHzj662RfcvlyVlNdY3o/LEurWmC7Gspg5zMAC/ywv84pBClmq8ijM/tV1N+
zLrBadt9GqpbiLdb1xX1Q74jOTMn+LpVPlYJ8DRkXU7q+DOadReU3Y+keUXVksYa1FsBCFkdSzi4
h/vTfuPu4KFDuRRkN/n0GjuVJQsCX6+Mk98DTPHHoN+FWSsd895G7VyVi51VW0riSOWI+DC9od39
+DcOAqy8gYmhrQbVfl0GqpAAJb/qyUWRA/WCsUg9HbitW0ViywX7z1hWySh3A1puEN+hVK2BEX44
62IKydbiOd4h/+jF9vcq8l8SAI6+cKewgfSH+VDQ7436LdAWjd7jlB9L/VwGv9PpYIeRo6DZ21By
SEP4CsrebGHOi4f7k3JrOfBuo2+9gI5ReFndZL5JrUUYqThpyne/iryqsX/Rt/Ms9XkpA3Rlv69H
cWySLTW/G8ilpR/3h1OKnjZTdbkL/bmQrJjEiYw2OKoiOPi4BWv6N6scXezWDetZxi5bS/SDKVrP
745h1B79fNzXenhMQ+Pj/Zm4vpv4OaxyigU0ba6rhGYy6yEqiyfsIgsXj+HoMYlrbcezklcE6FXK
BtZfX7qLJihgwsVyh9N19XyYRGyVvh8hhNfMGO82funFqpo5WT/Fx/vDu959iwINWbSMABKPy9X9
XsulYdSthhdybbtlKj7UUeMOWXGeR7G3go4XmcG9377eD3t9JRJWAGxf8lL23rIp39XQylAPQWQZ
xknK36b6NRz/TQPqhlv34c3RvQuzOtFVKU8nObCMk4iLPfXq3wq4C5F3L/GgnX1yRDTAvEHaYBXd
WDIMDgFlMj2g9OsCSx92dWUa6BhW9VLuCI3gKRzL6iFN88yzpLLdWSVycfdn9PoYW2b0/4KuZrRF
XNgME5TZephsHq0ISr598S2o/HZ3P9KNs4FQ0AN4bVLMuipJ5q0/6UPCmsntnxFq96Z9ZD+7aiof
c/UpqR/78BiWW9/y5gDJEBFVA9N/pVJjlBqAkh7Xbt4UTorFsvLF8LfULbaCrI49Na2bXOqWBTMq
Xm0ajh/rz6X217knEwhcihYabsHWunQU2LGBYpLNmWIHwa6hXOV2Wf6LclO/kaEth+XlhUMkrjcy
Gr4Yb6TLfRb05VipUmieYh3cm6HElVvSS/9/REH8a2kG8dpFzOUyilXJdbLod5yGHON1a4CORHkg
3ljh18ktwof0U0k1F5SZWK3wxJjBgfqtdcrlDKXdrJLd1E4tvFHs5hGBi9kZiuqfNDS3BLxvBQbR
R5ML+UVqVssp8+6wQkd+miR5tE7+MOP8YmTGHrZYhk9gNO/G2EyPSqs2Bz3Ji42t9sfoZfX9IP9A
c+JK5C5eS4UIMQAQlgbrpJdvs/wFc8B9Fg3HOUM0LPoxAphMlKOmS7tef+yXQgL9K1jGTqxNjt0U
R/gfjxa6MJEcPZrNgjnbbAMul9H6J7LElhyBYh7STZezE2RpXJqRZJyMNo1/IwtRvnWS7JMp+NWL
JmmFa1Ui8Xi3a4fSmKm+IeuOWlzooqkleVYoun2lDPoLbSrZrWPN+hzbA2w1w6i8TpH+GbM5+RjJ
0rCxam9cDkD2EXgj2ybvXnt5ll2pWenEMWbOihtPuifnXtF/DeWHufi3rV4V/fv9g/PGZuSi5WYH
qQh2fg3TnKLJLic/R8dFl7qdkpo//BbM0/0gN3rOPP7Y6ouFJPtkLUBpVn2BnKFvnNKpOhX2LjOf
qBy3WZg5yewEdrifp38M/3ceh04WvgTwQPz2KTDOgtaLkg/7yBqeGvLv2kmGXW29ddaxUp+LBjrf
Lgnpd/VGvZEO/LEtWS0iJoUmP8gwSFtrSVxJo5bucyqe5FkpWNt4cH9SjNp+i1qjzdwxEfJB7cw+
wy5HY4NramgHQDfz6b9OiyDGVfR65j0iQRFd57Aqvvu1HQWOqfoywrBmmgNCHdB+Cc1EbT01Q4Yl
1LP233HWZyxphiQSnpLM2r8x/fXQU0WUy24Tpljy9JHfw6cq2i7dSTrSfV4Zxl0GDDBejBjyyf6h
V41pObqUVafFZjIBb+lD3lZTHcmEtlTnlH7d1DySCvkfMZJSvmlh4vPmbVQezIWeKB1nmS+ZTpcq
Seyi22cfUmvQvgazqAfHHvX6cxtmcuzUfZN/TRH0b52gKQKyZN3u4D8GZeIBraPf7qtS4Ep2xOXY
ZFPTedOALNSj0Zs8aOqaquBO7wojOqASY5QPTdt0P+ReUtSdhA6HdjD0qfpRUHz9bgR9lmNyq/uB
a3b5PBwxpjOFk86qXu4Q/Ms/yR29iY138Dp/AqiOHD5Mca7IhRO1ytqw3rbbuZEozURyeSgUVPeU
cow9u+j9p2hQ250fyltYudtBAQLy/NcV3VwlwnKtRHLRR8ZpSo7dF6vQvLnYKc2+jf72wbkMDxFL
bkvyX3gPq+HVcgiDSJTkvrZw/ND4YlfdAy/7jSx0+b95v6VoMXLWkF/DFVz4o6tLOYtKrZQzmQe9
xA7QPdVHDGg4CLEFeb8qWyyR2LOcz7xZYD6qlzdAmpf+3PetfpriX2PTvIi4Ogz9c5RnTtvrL6Ml
DnL+oU3sn8mwpX62PsSJvWhbQsRlrTDSVWy9smdp9kml/GnRBIr39MqcPNcfzbh2FChtCn6y3UYm
ss4Sl6CsTIaMXhx/rNZKahtNAjDJOHVV7IRt7NXg2wP09zeO8vXVShw8cYG2oaPDO3Ddqe660FfU
WrFOSpFbh7SxIK2CZHWhyCh7tWtVL0iNwEVeoHmIQ2v+1hhNubd6+1tiqt3TlA3KafJJC9IaocZJ
b8VJMnCNktokftB6hId9PTf2vhJuaUqufZxghKGFQ78NJUdo4KyLyzURzfg2aU3sn6I0cESCh3Mo
ZZ/7QN7L/rNvHSrtya5NV15UEHzpeZjqXV5OAH46t8w8XfpkDsGuDhSnpgkeW1u/76rWR3GNIgyK
Y/w08BNXRtp1EshUK/2TovwO+YhxtVeaD8lOqwIvl2csAyg1CA5ypXku6q0vu84ElugAj/BIWB7f
+hoOrLZ4IYgm9U8Z9BuniCTZCX1jI924OUZ03ajMLvuDNvXlN5CU0CyRkeRSHar/hEk7N1aP/m/J
d4V0ivzmTQ+GvR4oe4QmsfTbQp5e7xKBMrvAQIXqAtKwq3w9LFRK6+RtJ0vLnUDO9jKk1gb8/P1d
shVmdZwKww8Dq5+kk4rYQasfpPKXEpkbQa7evHyxPzhqNKl5upFhXc5lkyKqnfi2dKqt5KAOvYPA
ojHQ3NW/1z0yrSnCC1bZuumUbsA1rpDVS+jFZIJXDxBl+J+XobO4lQDDx8HZV5DOMj1JM49E141X
X8GwCF3xWej/pKL/JHXtK+Zw/w5oWrYa+cj4qOYG5cHXKHWt6eP9ib/KNP/8MHAslEeZHDpwlz8s
pACZGFUWnPtmhxQCwuauMKJzVexT/cGEdwtlIcg/ZliBotrcIqCmFh8XfwW8YjwlOyogBLv4c1zs
bPtjV+/VON+V4zGOe6p8tRuVj1ajbVjuXN8X5Ma8qLixmMsrNQXwN7Hw1ZLfLO0nsKVEorHQRaiu
xaZryUxdaUHqgLR5f7aur+Ml8KL6wZVPc3A9WWGs6bBJg7MdqefBHJwJYjt+UbskCx/+NtSfLhpC
T5inc74tp8+792qqmIGS4oJ4rnzL8loz3jeaMu+C/Aeg8/39WH/kJy7TjCUYsC2SALAOa8A3EBsh
STwC8Z6N59YxkqBOHb+B+OOqaqyMTtLRZhVI6I2OJJGHaKGdvpoSvtROONvTU1EhnSHPlroXPehx
R+mV4Zddp8GXLCuajc10/RUQhcDOiWwBZSqqCaupoaqgZNqcYnJCj5pmzzHI/UcaPwttbWN/XC+1
y1irKq6ppmUFHwQT1yldyL/+4BXT5NmwuPd5aH2LJW3eh3ISPQRy3Bzvf5ebA7XJ+4BiUqtf59CV
z+qnqpCepfhZDvZG8ZzWkWd3Wy2NG8kfYMilkKWAd18oS5czSgG1zuwszs68m9wuQFCz/lxq/1EU
2M20/dLeGcJDlUueXpgbGe71LaojOP6HabC8d9cuSMIaU99usRnkl7Wf0kpTnjI9ER/uz+S6+oO4
i032zD2K5B6qyKuNW6FSYJkjXnx670ePI+0aF/hjCbpkVCMGJ4vPGTU+PHrr2t/YXbdiL8KlHBc4
OdCeupzcFE2ifJSwjvOR+hkwctGqxA0lJD4QCUpU8aEU5be/Hy5gT0pOrJ3FCuQyZKV0qmR3Avs/
fCqjmTUrDmb8jXneJ00Li/PL/XjX7y4ADLTf4D5wXKEDfRnPUqciF6OOB18PZ5iSxBAGklcW45C/
1mMRqwc7seb6CPQksX7dj31rAS3aQZjysXqp7l3GbqcirZpmxt40g4I1Ty2tNKHl3t9HWRCJsDM4
EECbX0ZRcakBoCJj2drmGUexrLzYpTLt7ke5ke0BZABlCc0L6XSutsswQTbIWdL62ZlmlmPqodsO
sE76owz8OgzHvaQHO0wVw8z6JPndKbW2ErEbOT+0CZCe5NSLkul6tcpmkLGVJjzzQLg7shG3+8rM
zrKZ/VT1zt+jVxM6SWFyHI2t7+ba/NOs2mNcy9PeR+X8kLfpG7pKmZvwrnMWwJobtGq3M0Wm7SPl
/3NRApWgPM6bHzTumv5VzbgFJ6iTnFtb2qOp8zKSkDT1a+1v+abf2sgAMha6I3IZNJovP07c+KmF
2XN21oou3utqhTcMNEAPI7fxNegH5aU0RxRtknRjid/aXryK2WBIoqhYsl4GNjth50bGEpfT37ad
OKA0MhKD4TEPtrwZ/xitrVIB2wZoydOPd/EVD9xAqQ9cscT3xxXpQ9IjzKEGinzUcRB+DuEhe30L
TUfOpHpnZxJHKKqfHsig+BAbdbEXIrOfeTXELtBQ4ZpD1HtpUEsfsiCARKw01nGyW9NrmlB/CvQq
OdDOewmqUtppcV4ehlgEj7IYDEdtq/63ZuHTLrVF6mJrViELKeqHSW14NBemtacc5kMJS9rj/X14
80uDZ4BVi6AEmcblhPcpyENqcVhgSfNvHhJvoew7ipLsWeCu1gTuJIO+vB/z1mVPjxqJQayTIUSu
zrFMsny1Huv8DAP6qVbQfJOetTA/me33+4GuVxPHC4cl71ZIdyzky8ElbRtJmD5gKkpGg/NtpqRe
y85OZvMl6+e3+9GuEyhuXKQp4T5Q2kHN5DKaP/M+tY0yPwvj3948LsyHrHbq4T8tSJ9AFX/EFPZ+
xCtAEzAUui1QtRbbNNKm1QCDsY0GWUFMXw/xtQFcOrWFk0iR/atF5GV2CmiDPPqEXRcu9QvQ3gMe
Oy8Cm+evclLon1VEVybH7Mu5c8zCEJ1Tyol4mNtc/V50fvnJDvXqZwCqoPfiVEStk+VG+B8kdmQ/
7g/m1scCwA024g92YX3v9EFegV4a8rPUwkspZYciMmii6S2xBlfv4q14tz4Xr0EaZEwf/1kdNWMY
NAlPuILGuvEwwTc9Bfm0T7HwC335aIsE6tqWnd/1boM1AnoPeSkL7sianzL1Bs6pU5CfDWSQSnuf
Gz8qq3ikDd6E4c7mUX5/Tm+kuwRcmLQwDBaI3SrdtTI1MsHRYkArSy0FfDjP3zJg1I/BUPqfYSVY
vZuJxPoUggk2SJ5SSp5jXyB5FeojyNT7v+fm+BEoYHPAmQEEfrlF5jm1eXBV+VntksTVYlprYd5j
k9UnOX03u/gQaCgW4Thob0RezrHLw56JWFwZOHYoZK0jd7QWZDlhc1qj5vWG5CbJQYTyXz/XmWYy
cLo3TB13yuX4fGXE98mf8vOgHGGIO2n8sac/MhSza8oD6P1kR3lkAza9nCvroZFvw7gAUL8s5cug
qp30qTzNnDsD2gvaC69s7/5nuzV5yK8tnC7YutRILyNUeWD7gb2Y5UJ8L0jKklO62S+/tf/Fgqml
K09zdv3WDU1fESRT+TnAZjIBCV9JH0f/kw8OM5g/3h/Q9Q20sL7RYVmg7rytV8lnG4yVmEbBlIl0
N/camWfninzeqX2zpYK2fPP15wEbhLIQ77plH64mL5rqNqwW+12pePKDT3L5WdYcLcBQgbTm52T9
aOwtpapbSwKk0nI9oFsBWvEyJlTKBswaHqy0//x9Y+qzFyN4sL8/izeqjBDZEXhjS0HlJpm+DDP1
YwPPoynOSlhic0Cr9TXMK9ef3vIjfrteaelOspU93FqMEOLYwlAEuGpXR1ov2sScVTihmvlUZm+p
/ljLW2WCW+fU+xiru4ECS96HPR69TTwhxvkwlxB80T9GEktAO9tYjbdW/vtoy695VwBD+rM2RR1g
iaOnuy5R3dwsHVF+iZv2qIstV4VbawNMCggbxIO5G1abWR66OJZ6Hl66DsIibsnxkJLe6rLd2GGw
mBBEtUlQgG+txpSOStXOeVKeAyPPd81sigqAcqcepjGLjjmSOxuTeGNYjIlnKzQwGAZr4tRsx2mZ
px3mxkUZ7gOaxQ4KJn/pyEmfiL4WIM/lzWDR+l9trNGyoniy+vqsjar/0nfIz1ilZHobG+vGilj4
wRCTUfsg0iqMBPQ4QVV9cWiguju8lWP4nMhvWj3w8ixfU7rLrZgeln+jK7QTKDaEOFWglu8UWb+n
JeD5obZRv/qDvro4ySj/UWahEMePgt67+qYVcpt6w5jPvdmN39MpiWK3jKGIesOkFce2EpHsdrQX
Yk9EieT1sW4cNAHRyVO6rNId3HbNnwmAgp/t5ONiEFSt6rAK68ad4kn7gERSDZK8tsOdj7OIudPa
cBjdqm6AB0561QJjRwj1l9SpWrCXYOEaLuT74XfcWeO4Tw1/6D4WudEOx7qsE+FUaLI0jjnYarQL
zH4pKeZ+wp/BZABCKBES3fhyy5F3NUfUviibs+ivXHPUxC4HuwwNsthKPBhZ+eDLGdXzZpAfcqCA
rjm35uREYdioTlOjq9Db8mJKNUTPVlGlG5oU1wkgt/bCGQGnAhqNesbl2YJRC+9QoCpnPlPrFKl4
KLLWE/ZBSQWSnMEjgrz7GUpOkMQf5sHfSIiuDus/4alC8bQEgbkWb43yVLE6MzXOQxPs88pQeKNE
bugX0Uame3ViL4GoGCxecHTw1oTsqoq7uJ9L41xYOQgSdDTSmhdE5tQtbOX2efA39uhGwLUUlV3Z
AmxUYZzB4zsdGoU2OqdN6Sm65pjJb8n+srGylpxktbK40AG4Az/msl23ryLLDNtBZvcBEu53nFTF
k4i0/+YO9H0WpviMRcWsvTUVuPI+F8W+HAbjIC0uJfd/ya1vCkqYj8pZSJzVksqyUOuxyAGBVSte
Zx80ZUcVbeN73g4CvIWPSlK7Ti1I0DIDoTzj3IIGbOiU0lvn3N/YrltRVu+RzKZcE/g5UZrHlmqj
mR80fSMBvF4oLH0q1DQcqXXw5+UORLQSUnyhCeyNMw/Glqoc/eQBvSZX4G0eWRvr8k+r5HKdsNMg
AdDeWHbDuugRyriL1HqsnUmhMhfw7Iza7qTLuyz6oCavk/ZdVr/I1I5lLXdbalZ1P+3xJz0FGiSP
dOvGvDX8dz9n/SRqjWAUQcPPEeJZ85EuNJ5b+0ur7sf4acg3mh/XGSlQJJIO4AiLqj+zfTnZrP0k
NnXJxNhVNp7HJDedoARD6JPN7YFo1mc1C7gLuFI+9Ho5uRVetvv7++MqE+E34BeDOATtOUS6VkUZ
VYQJcErTPKfcj7SgvCT79vcRKM1zB4M3Q9ZomfN3CaO1yPPYc2OdS1nS3ITN7slpuWWWcePLUaIA
k0k9Bt2Z9ZHaFE1XYJTIkdoNe0n8BjX7LEUn7UGNUo9n+l8fK1REaG0AAAHOJtY6JX2Ex2AvJUyb
JT/qKrXtHGtBrTC2zBOvNz3tNx4u/BO4KcDTy9nDxLNUVITacZvsn/KmjejzRx8U397YiVcpMID5
93HWG19t6CDIxEmG2bHQq0iiLyB4d+Xw95f8EgnoCl0B/vrTa3m3HiKWuNUv4io5h8Le6hrhyEGQ
Oh0AXs9Pfemhb2f/iNAqak3+KO27Ltc5fnJrd39hXrHdeU5rWH7xvtDFkoSvElcZ8TzJDHy8GSfJ
GbCIyrIvobrLM+3NhxRYHczZq8rxJdbzT+U4vtG4W1CiaVJt/JKr6t7CEuKyXFIPDsE1k8AIKmCk
jWqfeaPQ6FXy5qFKzeE4iTzZkXj3UAR9ZV+1gfngT6rycH8iboWHrouaKV9EUGa4XGOhUZWxnRNe
GmxkIoPGK03SwDw2cQi2H2YElI0cd0d9Y9hXDweeJjSZ6U3ikkmxYXX+xdw0gP717qxNL370TafK
Fs2/rfzB1zdeA9cj1Cg4oagBJgxdljUizZ+kBJmfejzPNpqXUofZwehK/ldqhtWgUcyTXARuN+7r
6y1F0AXShNkUjrhrasM0iHDQA3U8K/pHgFRcp0hxv+bGtJF93JhGHndLLPoUi3z75edrOhnbm9Ac
zxXUMkRGnM7KYQcD0FY+KVG1kSEsB87lja3BKoO8uKBCWTXLhfJu+5aB3DX+EE9nCCHPA136UsKn
Jd9SHr41KMpe8Ccw+r1+CoxWXEt0tKZz00BPHV7DEKx07rRI0f49N3h5Kr4Ptjr8OgvAOz4G09mc
QxaCKxe1Z8vBSaTZf7n2s26ee6l8LspjJG18u1uzyX21kOQXBNqajShLstb7STudQ+MhMqWHPHEM
UCX39/fNuXwXZLXP5ryAiihX05nC38HUIicdpqfuOQh3s7T13W4selwL+C+lFCRE1hJpIzwy20zq
+SxicJfRd9Goriz/Y4qN++pG8gQxngsECX4QOLT+L9dhbbLCc6Obz1INxMk8WN/kFv6QV5Aeora7
y9ONK/8aBIC+7PuIq2MyGdQEEQAimt28t7TiY/c6o7bkUsrAYXMsnjGuP+ajo/b/r8i0A6iZ845h
912ONU7q0TCCYT7rL36e7erykPE+31OwNJKf9QdAQM38MfvbSv3S34IVBs4YouzVpYQ88DBVCl4+
cUyhL5J2SZlsHMtX9gBsPAg71HwhiZNkrjs+yhQnkakUMh10sdOl8ixn1odp4SAOX1Df8VSpc31z
8Lrwp40SjX1sKvre+lONOM087DtTAk4YcUUCjrPP6EA4NKYdGleuyjKPImNX9v3GsX6dafKbATji
XyEAkK+BDTxmtB7QjHwu4kez71774phnD431T9WctMnfeCRc31x/DKogUi1rHY3jy08PLqqe6jhQ
zigaNu2zXfZOVuJS6k1q7+aK2JnNr/unxY03GURAgfsXRFRaX2vacjZraaskBiEPo+1oc+bEDcbA
xdfmd9gGDgoK+ZPRPVrzXvioHvPe1TmS/aw4bvyQZWyXV83CSIQEQHlqUThbLXuhdxYJta6c82fJ
Os6aQqUOrfnpX6SE4ZO1+afKyHeK+ddpyRKW2w04CVX7dc0+Tjt2Ymcp57hBOSB5SqQfLUaR0Usk
fbs/wuuldBlpdXP3pdoq8Wgy023sdD/l4E2Vv+RV4oWPPsJq94PdODGXaPSsUXbiwSkvv+bdzS33
ZotoK+Nqpt38YrNBoPz7Or5qsYKIm4+Sya+AnXQ/7K0xMl90rugpaeTbl1EjG+kcXcvVs2XCkLL3
YftqYjHou130U5I3JvTWGFmzNOUW+XMkDpb79t0YazlK5tgq1HMGRnYYvKhxsGNGAmqXVU5UnaQ+
cVI8Q+6P8frSW9izi+gEFRPBAX0ZtWxDY5rjVD1X8glkWJc0u3x6C7phI1u4MZfEWYa3oP5JwC7j
VD6ghsqo1fNYNq5V/AwxYIqjEkgOrnW2/ojG/P2B3Tigl5H9X8TV10vzsZ91s+HrFYmTpOicF07e
f6PjLgm3GqtDL3laY2OGZjqUABwptAGjewV/tuO/jV49+fahzZyhwqSCZdZE5iEPjEOqmq4uQNFv
gcFurgAwYBwXiy4Yq+5yjoo4Uzujq9RzKe1jP3HUuPbyPRBSpUKYrnJ8E9LslhTjjco1cgQkIktD
fSk3ro6qcFJK2t096y7Uf2HK4o52tJOFV/LWkH/xCEAwuXY6Ez3ezD7e/0jL//fqmOSOYLVTNweS
vCajKXo9zF3dqaRclo7ORFPsZz9N9vej3LiI8Lch/UDCBuEFe3URDXU1W1nosxLi/JM/zudqFm4R
dZ5k5BCNZT6noEzWbBzGt2Z20fTkrQ4uis+5+p5GWA+1RAntXPT/oiw3EGGSMOx1xOhNloM5sfjd
SKp3f7Q3wy6iJH+2GVAC9XIZhX2llk0tUZgERY/DeiNN3mhkjjU+GMq3Mik/G9JejZ5RC/vrvAst
yneRxWXkAtBzYiaBfi7GqoZNOzQuaJh548i69Tm5BuDdY2mDEeBqWkUaiTz2Q/0c+7TmEmiw7X9T
9SChBB30/W74UMXmYWNOl5R8tVDpgy/iT0AZ4WusUnZ51mkfsWXPQePIu3b6pCIbWMWHofgsp+Z+
mBNHeb0f83pv8DSwuOuo8SxygavJnOAUSwjXz+dUjcWu6yLjoZHM+uHvo9CkJldatLquduAUarMo
wnI+qzM58hThg4MM79+6aZCPcI3yIKbqCCJ7nQrWPlrXSVXNZ0Oas70VoehijSLaOE2u77LLKKuF
X2S2QRect0aPOeqziRnMDn87oHSqJT3YvjZszN2NeNybFBRoH0PGWiPpRntWUz9JlLMfC+NHodvT
Xukt0gPdD2sHuMGWB/j1k5vE9o8w3f+muKuDbPE7q3nakHTRPwcW7bchjC5kuKSiav/+sYAGMr7U
QKxUttm6ThzmIxAyjLrOdSY75hQ44ThxJX3Ug9+z9STijS12PZmX4Va7eqykIbMBjIJ9il09nVw2
nItFcP33RdzLQMvx8i7PUv+HtPPajRxbsugXEaA3r2RaOaZKpXIvhMrRe8+vn0UNMKNkJpKoexsN
NFCFzuBxceJE7NiblLTa+KIBriX/hVjwQxBGk93KtoxOsmDcC4I2M3+2rup971GcuX3e5qjj3JFg
fU6U0sfOC2xJi2GYhW7FxLlPKQ26v0f/qH8vkj8xnF+37Vx6D/oK5naNmYYYztXFKJM6DEoB4bqn
qfJ/piDauei8dOWGu9yPGKGXjCIpL2AyeedTKSGfNph5aj5ZSRo6IP4YE0UowPxN/5+M54OpRTSn
p5mpF9C6UFcyM9tQi2wbDlCJ/gez9sHKYhP2/hR1+ciATC/dNc2Ext8aX9G1DfBxzhYLA0tznXU+
C5Mam0woMielRNgan009geUker09oGun6oO1ZZ1gJtfIdZoMSOQm9c5qvXbjT83LaPkPcTVOK/vh
/eeWu5ukCI8m2OzmnPz5hlCnugo7pTSfxjHbyJBoeU39WFvSVozMzdTdWU27R/DtqMqtI97FY2KH
rbSX8vaHFXnfik9xZ/yxYs9Wpr0i8fihhhDEkpsquj16GwMCIXbBfgShn6t2F3eEpJ9uT9iVIHze
yDI5HSILrsTFJTJVIXzB4Gyehlzb5KFyDOt0Fwfc8fKmGTaqd2zrl7hBXPy24Xfg1PncmUgXc2LJ
T1NaWLbGV0mkjxCOKE/NWMHA8jWyDnS8pvlLWryJkGn42rMa/JaLv1nTPPbKp8566eKvhpncd4K2
q39P8Z2MvGx78E2awCLx1+3vu3QooGxggST8ISgBYHm+tLUwo1aFQnnqoBXcUGYjYRWJa/CSK9MP
aNukO5EoY6ZJXkQ9fikI9N+E+lOpFHZWowW55XVofEGer/rcu1lQrTjkyxNC5QEWJxNCBXhz37tX
PlwHVk7DiO9VoCw6OMAFs/xapOSrxPi7UFrdSoB82RYLspdHCA3wFO+YxYWDUdsYIptQB7YUy9sy
mygOytke7AgvYUv+Cf4qQgnWJCfYJcfU4wQ1TbzXij+DFx4VuVDgbEiqO1Xqxrux0n7eXuMr+TOA
xwgREKMBwCPyPF9ks5XoyfEC48k3pfte0B+qxnuhmdvOrS8yDyakajd63R68OtlBSJmqD5pyV0vm
VupceQ2A+h7hnp+I+WvmJkBAtDPQ4PxremHoLc+jUi1/GQhBTLqyv1uw5Dq0kWntz/CX1DvWyWhX
wsgLDw1lGcgO5pt7GLaKhYdu9Viu4fCxnqYu247BNxR/HSE/GdNneE5vT/i83GcjnE2Rq4aFnnIy
pdzzEYKMVtMsaixAG/q2zl8gILcF1GETGJnyb+qn29YutvrC2uK6VqTOL/C81lOm/23G2qZli/7j
77Nc4W1DF3EBhlBio4Fu7pJlJ50PS6r0UUiswHtK9NEuuULl4IfVrvEBXbNC5gqEARBJqrCLdRKj
Fs1rIfIIvyt4KjZS9lNJV07EhdcjVTVDoGGpI4jilXQ+EhkAtC4WvvCk6Wm96bVcsJVeTo+35+vS
68l0EZMDkd5hdbSgn5sBpV8JmSIKT2L1EFEvHDXNruMfaEt2TWar3kYuQIJIK8t0udF5s5gcdx50
IHqXZK6IxgihVii+Sx+k3U2/raa2u/anIX1DbGTF1uVOpwBAjpFNDqaXNTsfYRl1USxkU+D22Z8h
lD6b7aMYtxtgIZBxqZt+TXjwsmVrtkX2hf8bRCatKOcG2yqoqwmND1flTKX1W+vEootqCt0AtN5P
D432q4dSrG0/AdtH8Q0Ys9DcQ56zD+c6xTdUGowCblUrcfyKrP0a48SVyQd/Q0JhvvJ5Xy0O4zRO
umeFfeia3kNc+CRkNFSt/xTeN9TANrf31wVfIPc2GUX2FX2mbONlHwZw4r73YP12s+4lyr57/es0
PoxaZ3t6ve2l/aT9LgU7JN6lKzL7lVWuDJma+rUrFLhTJtFW4KxvZqCvvwYNvDxhxBTs+5lIES+n
LjaGiAD0OKZK5EohuL06I1ObDJ61cstfUCwzA2xxDjOZdbCOy9zqNHokFmmTdzXZt+no3iRifJxf
LQVMUL5wavLy2BbixvjqDbnNy10OqGcD+Ep92PqTr2IKxo94diy2Y7Rr3lGFAwQh2iYN187l7LjO
bwWAbTPlN31kM4nK4hYGPuQZwSjGbhs4dfai5tWunOmf9Z+t3B+8FHWIFQd0ZTMCBOPhQ6GDsuAS
ZBtkspRMhhm7lXUXVJ+l9hT6d039ADp0xQ9clqKpM8z/0H6IQhyX3/m5DPy0hKLTy9wg73bg9+ww
Hu2KkfayZhd+5fJoZRt6m3j8InnZYzl0/zxY5pYOXEoewAeBM59/QRvGRtF7pfYkCJYTjuMW6pmE
/IYkJ3tzpf59ObGQLs71FQD9c3S5WEpfH+NKNkPuj0xrdmEqBPY4aPKDl0u0FKi16qrtKp/4daNQ
vEGePlNtLYLMKQmmNDRj4SksJNjD1aA3nczype2UAEEVx7p2GnD1X247mUsPD6SG3B7lcI7zxQmT
cr2TCnkQyDiY1eRkRajp6AZD2YOHz2vPrkfPoloXirW4BT2SrkncXdla78zRgAxmIj30B84XlnxI
qkr9xBd4fpDbQwJHAAi04CEjFe10GQe1S9JsI0DGaGdpDJOMXh0Iv+S91kDvc3s+LsMTE+AUYguI
O1D2Wob6KDWjsmuKiRuIg7TNBHlwsElFumjXal1XTJGko0/rXUbYXDYfZD0Z1SqwYrceFGUTz5iw
oaLnohzGNcarSzYHxgTvCYg/2JZxqvPm+/BeygXAYWEbpW4BXKGhucEsa+gKK6e714lV8Bvy8Mo5
fsCJdOMmq4xDk6T7ot4ZWm5X1bAb0/JnTfuavHLWLt8LM4U+sQU0TsCSLmZcUrokCJo0dUXPQmmS
q17ad2O68QoA2T+kqnUMbacgdNTsG+M+SYV/XnFonMy5LwrBCPzL4rDjXdVGzo3U9cQ7NVM5c8km
XStFXBxukM6w/0GkYM4Sou+h5If599UWAiO0Mohr1LtAlZ22frbgRmg1l4rn7vYevgxMF9YWQ9JU
oW390c/dyeyOZtnboncshs1rBIEfLArak6ysRYrvVDJn199sE8oQnkPzsTEWNgnH6s4aqtytoUyw
A6nLt5GcPdPw9FapY73jsgrvoy6EH7hNx40y1qBZDAP6T9HKN4UXCW9BJqzVSa/NO1lbeFpgSAL7
s7i3/E4Zm7Ebc5dKDbsoNOhWbDoD8G30I+iTcjup6xxvModpORXUF2AFJO1CkL4wWpmRXve1nrtZ
j56DVqvy0VdpWiz71CchUvsH0/e5vQRB2Ohx6t0jEfs9l4zy2JeN+XdlM8wTf/E1fAVqygjcAW45
P/qFCN+uUaq5O0z5oZR023+uxmJTd7VtIaEU63ethQjJBqGZ25avzv38UIFBQEQpY+HYrXCk1X3y
C1dsm9e6HaOtV9IXLWuTuo8y0YByb8p+3rZ54VPnjgI893x7kxxaum9NAEMlTFPuhmQEgeVHSIMV
reBU9ARsb5u6CIFnU1QWgWURhPEaOJ9XfRprgh6pcA3vhyK/6tbr7d+fd8li3WhimHHavMEoP8xD
/eAyegkJjMRSClezXMM85t2miZ2h/jS+CNoGreDb1q4s1pk1/dxaKE96nyRG4arJi4Z0sfYcvPnp
Z7Rjbtu5iDd4SM4vBvjy//e/53ZKtFJizRwLCMI3I8SH/d+SW170XyBYc+Kh3Nw2d2WRzswtNr9p
CSOBC+YmRNOiz+1auffaIoFsAmpAzyeBwyLxaQmmmYUkPd1Ermyh/qyPd7H31yuPUunoSCB2NLL/
+4jQTYDPi94T2LYWFmWSNHRNsFBmdh8I/lZFN+W/szDP6YeNVwcijDcmFmiLELZp7EOaMpJGvG1l
3lDL7U0tTYdSlguRHMO5FT1KRisO89L19V0AKW7yLKeZPRgrUORrG+CjmcV0dXDp5HU9m0FIscnu
AvlwexzXDICBB3gMOwM6houwfWj0sSCCLV3TrB0pfczWg7cr98lMbI/EJs8C4AqLs5kgtqWReKhc
o72DmbxVbf3Yb2JiNsXYieFJkg+ocg/b4WDVr2GgblFCj+3eqdqNJu3ItqZrjbxXFu/si5bHKovK
tB6Myh2E5iDG4rxB7Cz424lrSckrfomwbA6e6FqdO0bOt0mUtg08kgY81P3oiN1f3bwPCR+kyIfn
/fn2Us6/tdiSNKXwCqKuAB/SUp9hEPWkLNKicVsYLh1SO4jo1lFySCJKpP9uii2DaCUkA9QwFpdH
r3ek8oO6cadeclT0TCPeeeP+tpErq0QL6hz4UNTjiC22JnZHczKaxk1hq4xTuuDj+M3Ix7uyL1bu
+stX3JygsmbOf5IDpK0W4V/U13glWKxdVC3upXo/GmxN9UUxXoxYd1I12sXwcnqCeqgFfR8ka+SK
l2Olr5BkKB0cYLbgtTrfJypckRCFl7XLhwC3+5PInz1hMyAnentOL/cIzxSAd+80bGzIxX6ExTuM
0OOrXUmAyjrLYciU90K+lnC5vCYB3jAgki2zDuaSfa+B6VnOuqlxMzWye+lzHh2RAx8V+KXHzCnV
4+1RXTFHwgGtF+Cy/LMsngyNojQUMRvCJv2L0O7A4HS1I7afK2cqxbX6yZX3CYQ8/29umV+R4GqE
DXxsXD37NUYd4tj3VfldQu7I24SheYw81W6i37fHeGXl0P56588h0UAXx/kO8eKkSitU2NwQ6S+1
u58fs16xsj0u3dXMfsFRI6NCcnQZf0pJWhRj7jVuUtAIStt0TwbFy4CjPntGseKvruz5mXYcySFK
obwfF+e76UgUmWHfumOU/Z5gDohAcVSThOjmWix/ZfLAms0wMMrcjG3+lA8xgdSLUdEoYus26qvl
lz8nK/4x+P9eO+SNRvGeTBTPSDIiCzOtpqNQH5Wt20ePXuRqiv9SaVtBuNOrv3pPp7ZPYt+SDtGE
UqqSf8r8w+1NctmiOX8BjW3wkNEpCmnC+UAn0YPusM1b1zITON/sXlTswL+X852nnaZpMyWZQ1l/
DOA7PDW8dAvrYQ1tdOU0nn3DvMk+TLYs5944DV3L4Sch0jy0SvJgon9bQ3yIFNj3SVyjJb+2vNTk
eLJSQeX8L7x33sp1DwavdeXxEIx/siKwi3y3MrWzCz6/XpnaD0YWEV+XwWNqxkPrJv19Z4CbkZxB
o/dX/KQM+8Q/VvrX8OW2zXm1LkwCpWJPUby/iJxyGcHwFNoxtm3oKCgYIYCSffW0tSTmVTtQqEEb
xJsfANf5ik26FaSJrrRuGFlvPTIzZiD8TKOvo7pGGHDlomUWdVTQ4dlhjy7TVVMXSZNYYMqK8ocw
fmzabFvSVkrictMnxrafKP60tMl0HhwXw6uY1Sv60JcR7/kXLNZRqIdKDxF6cpOuOkVy86oFa/N5
dT9+GORiPtvItPqMorcL9+y2lgLb6h5U/b8cx/wRH46Z4gVh7rcq7lPONp20Nfq1YVymXWdvAikQ
OH1ASTR9npto+1BEUsyavYn6OSkfQ59eWScMnKK5I2Vz1BL9LgsdFSA04Oin2NQefJ2Op6E+igWF
FbWzVYF2J2RezH7lZXT5dD3/tsXtkZTch73J8MstMsk8J571Zyl+pWHCHvTTWMkrMcbVnQtohycS
8mKwrs376sN8B3Xc1orgd27bfBJHKpNW+OiFc4lcfpyGTxkJm2kqHlOx3leaeEBxfa2H89ox5WoB
nQKQk/tsESTqsECMujz1rtBXNmKktdzbSvVLXSNPvrZ9Z/Z8GJxBGCMXfT7SrKZ3OraknguMZ1Fx
LH5O5Wjfdm3XLgnkYWjkpcV8ZvQ4t6FAdVzJRjS45VRuI/HBkLdDcxoGb1MM2zUdsmt7ha4c+kyI
2shpLo58arWCJ+vp4Apx5/RBtNdoyMHJlE1230WGXcIXKY6b2yO8Fkt9NLpwApVAHSRJ44Eo8U8Q
7wyDovY3PT8SMN42dFlmfkfxoCMwwzlALS3Wq+/g1sx1LBm578yaqZlZHVqx+Uy/3MaLf6rZ96yx
y7B2Q3pdELXb69L3InzLhe6HHpr7CToHvcq2g5Q4heLtSjQP2pemhPtaTPe3P/YS7cXHAl4nwzlT
2NAEcL7wkhYE0G6zFql4aPON/g3RGX/YWmPipMnPZpv+Cml6+wN7xeD9Ckq7W3nqzb+/uFPP7C/c
Jmx4Q03Vn70QycfSEF7M4d8bMecx0qQr4qLIgS4zHkYVSolWloM7DcEGzaMfpvKka81jmrvBZNo1
AO+8/QvqbWtM2toEz5t5OUDoIeeKARgv3ufnE5y0WqvSaDq6SWv1jmyOBxFNJlrHFO+zEHY/RQUu
Ar8R9mEpl9tARE6uNaLNMEn9SjR65Yxr9OgzGWTJqKnM/uyDx+wEAuImjfgSVfxe5n9Eqz2hQ+b0
AlD3H6K1hnO84reAm1AmIcHIQ3D5eoEKTVP7phtd2SgcyR8OarHtjN4ZgsSeAiiS/DuwFWPxlqpf
q9Jyq7fW9+6SaI3y4eoep6sRolMS3wx9cW+aWW0mfj2NbpO5ESQabWDLyr3R7U1jOza7zrD2BZQC
cBEe5yYeMdyJsFRJfzLNX9nt124tukUo3FE7gVxeXLi+DiVPvxXH0a3z+7Zwoj/FxursCeTLk9xt
jcfJ/Gb4K23qV43SuUS2D4QZqM7FGfOEaYQeJp0gki+2A1pkQQtjNnzvE6k90C0mKQfZjv3JLtBS
9Axr9Yl+eVWCo5xpN5B9YgWWKE49zIfK0JTJLaOvMBw91G9M0X0ZWaVT9iUk0IUjiA4iX6BeK+Hg
t7Ut+b+7LPsdxD9ve7xLhwNdCxkl+I9YB3pkzk+BqYyIzsji5LYDeCa9nI60Ev8zdwpFQmB89HDS
9s11urhsgq7XlKqpRFeLfCc3ZDtJ7b9J9/nfh0LXETMKfIqbdBFzmRFaQZpQii4itPe9bIS2Av/A
bRtXsit0oPF+5j0CMNpa7lihAl1Ce4LoBu2dN6ATfBcKj030lEBKPhFTKYhtBupah861VXpXVsd9
UH5bMozKRQSZtodVNGRGu5/GeIua9hqQ4dq2hMiJvlPg2DMFzfleCGJDS/AZopvz+1Xs7UE2vCDe
91YE4fb2PF4d0AdTix0xWVkiNokmupI6bbvxEcpR57+zMH/BB/duonWmlKWKBXEEdVHmtqUkK1H3
pUvn4fuOISTLzJ5bhLxBFMpGpaXiXKWMUcIQkZGVpn8eCA97lQcpBA4URZelUCOoOwkrsutDZtpU
+wRJsNtTdTkMfpormbwQVTYgM+dTZdWCUEd1orgiQp5RUm17MO0pJezbZi63F0EHb5O5loOzX77X
hopEV95Mqjsi+xqLx2YK7Um7C+O1MugVQxxOMMpzbyUR/OKCM4RU7vpYUt2sKXeRHp4Kz/yr1OBe
m/Tr7TFd7mOoFSm5AmmbQbXLUgNPnSyFa9hwuVTsQPxR4NluW7jsXZ5xW+C3yL1TOIGB83x1mlHV
sqnJTddQnCF9aMrxufYk3Ghv2XXUZgBWhTct7GtAoo8WpNsrH3A5m1RDcQlAc2fnsExfhwD/h0kN
LTeoH9tWhBL3Ua8QlwhXsEordpZ9WcPY+XXQBZYrBJHjhZHdgUuSrWOX/Lw9o5eB3zwglGyYTWpR
y0BsGEW5GrvYcgvrcZTveFPbHqRebfYm+dKRZq1Pt+1ddrjM22N+qwIoBc9uLFYw17UspvlccLWg
URGjOtTSnZj3p8oU7TbtHJrE4dKgj+rRmp6BKtq18LvoFe58OquB+4QrEdCVCaCqPgtO0jpLsXtx
USqQ5M2VnuBk5MJmEt7iVjlUQrkNvREoOFCIVRjYxdpiiK6EWfiOOgg1l/M9bGo9Ks9+OTPWvlgj
LMCCXzWbzhD+9sgI3p7u67ZmH0NUzwLL57aaqq3SwOz1p9bUxruwrl/NGsmLqqyMXaQpye62udmZ
nD1o5vZjqKTA2RHSEciem6sKFJeaSoPSsdsULbyY+r6ruhdV977oXbxm7SJXMPfGzHhSqhIgcMSF
a/OLQm1qOqqfWuObbnztSv8eqZIGne8MFV88iaO2axN6OUJsqqgI8GZBm3TZDobAeE4mgfbMqptg
5CqbE8HXvuq80k6TUXM0C4D67Um9PDLzODk1MzidjPnSr/ZxJhVt3JhPZQUZHTYPuaHX+9wXpQOF
ynul9aKHIBaafZxn33Neyw6UKahnBpP+klsl2ib1icK353o6kuJlt0plcXFpzkKO3C3zusPBs6z/
Gj264XSKm0+RgL54Cn2G36Y0yqUvK1Mxh0LnGwxDMA8S+uE+rOVUpILUoeLjQyf5yHi/TM0e5rwO
SajmFTitHb4of8cj6TAVRdfbpi8uN4Y4c4TwNqPbh57A861dV5YadG0Bk2SU9DupoumBjgFzJYi6
BDdihlcg8ROBNdO5CD80yy+8KlGtJ0Os9B+j3+L7pUC1vhnyVP8smxSnOfa+9W2iR7K0Wy+MfVvA
1xS7Yezpom3DwEgOwZR3+7Qy+zUy2mvTAAs0YnEQ3lLCmf/+YyTp12LazvzkcJhNDxC453Ygj/3K
ZF+bBoS5Z0wj4C3y2Ytp0HM6IWvZ855AFRT3E9GxZUtVTJEYMSRbn/R8HxujuVXjXnuSFCBrmV74
TtOn7VYwI2NbtHKCWli8xlN04XPAEM2UfHNiauYWWXi4uhyKWIzi1E1lOXlWw0Da+17SPHu+VDtB
SJ8EqGL4psxyBNNNb+btXXhx0N7NI9kzi6UAA1tOf9CGYlsEQJiN1NpknRhu48kLyceV/4y80fE2
JpGcRklLht/4fKXHMkygrTCDEwzH/e8kJeDuQqk6jHUiAr0N2rfbQ7t8TWJwntwZ6Ti/6xY3caxn
WpuEfnjS61/q8LlHJAwyqF34WsioDgTlzhMcQV3jzLi4IdHswmWxyQCQ4mEXO80PUCMoYzM8ZYqK
XGQp+7tqatRtrNeFHY7ZmtzdRbyxsLe4kXtkEQretYzSuC/7T4jrxOBWNdKLTooywO05nZ3Smbvk
2p8DDeI6WmnQETxfQ0FCuqSlq+mUaiRyMsSdoo4OWVX7CeHWzzjwzZUA4MpsEkvBdjgTfs7b5tyg
3KqqULZJclLCB2lC7G06vY71sDKsa1vlzMziFEplrcJTnSZwp/p7oNxG5t9LfrjP423ue05CEa9V
zEMhmSvvz4vjz4R+HN88/g/uD175ZDBiIT6JyBJqw32UuOUA3cqJuoUNL6eOfu2/L+FHi4t7pxfi
RuVUJKdqfBKsaoMUjf8oFLsKlcLblq6sHVlQNAhJAxu84haTaghoiMihnJ5UpJinLtyn4Rcl7Z8m
eU2U5sr64d3hn5p7yAlulp2lZhVZzSTH+WnMDQguNId5DAcHgvgojeDHdrK8sbUIJPvtIV6mO4ED
z8qA7127BCyL9eurPJR7Y6Jbu25+lIMzTjbkm4a1k4Ntkx6lpLQrcS+FyUFfpVy5nN9z24uVtJJm
gIdcwvbwEsAlk2SHtEXY8evKGC/QD+9jRH+MdAxVpiUZYhbljRnFZX4SpFONimte+/vBe4ise8Q3
yNbR3njShF+3rV66tXlw/2f0fcU/HIx0frE2bZ2fpEbYCLHF4VCdtDpKIszGU+WgCPP9tsXLo3hu
ceG4q2CIfHFimF397IvJRpoes3pXhpuwf0JLAvDq/rbBi7uXYITKOlt2TtzSKXt+9pu0yDou5vxU
ibrTScLGN+VDmq2QUF+mOOaYh7VDboMcB+igczOeP2S8GYPyJHhIQpEq7jY90jS2otTKtin5s3qI
xU0+IGKTKEP6FXxz6tS+URxvj/fKfqUiRBcmzUrvkf35h2SjF3J1asUpVHseDbNuzB3YWTg11zou
r8wsT1TqbzANUmdcYr7ygkIXuZrilLejnYnDCXV4OwKKe3tA88yd34bcSmTcybkRHFNwOx+Qpaax
NnVpeTKzpNuVgQizXzutqbFd2Zc0alDUgr6DRNHSSh1MZVyFY3mi7LfTvP6OXsvn6F4Ix++SYL6N
ybQv/ZWzcM2vnRmdP+rD8Qt6f2xzsy5Po5Af4+hLWZEqqe5SobOzarANrQWIeBwKJxOEV78KT7dn
9toC0pwyK8RQvkKp4tx8JxtDkHZSefIaDb3mxum6dtsI+eY/MDM/9MmXUlpYem9vIrFiFWp5CgQK
YqVaotNr7sZC/33bzhVnBijw/+0sPLUZhFpPvbg8acZRLiu6uT5LGRyXD3ni0li2Ao+Zf225Lc2Z
32PuVAHfv1g7v23TONCq6jTUWfOs5pH+pc1jy6G2Azt7LhfbSIr+XZGUEI2qN6eNzohL/gMjIf9W
qml10qLggCZvRtVPk36RcIuVT9BLEOS3U7YXkjUKnyuTC0EixS8AHtSnlhVXiRKvWdDWf5q0HEUK
83OH9OpmyOJnje6WsDENxxKoV91e0suzP2eMZYzS9MxDfhHcxBRx00So69NoVFScpST4Uut69Hzb
ypXAZhacIbjReCKTT1zcEVmZikKYqgwuHeNDHYz6nVZa4UZBRp1ecrH+lJf98CUSWnNT6q2wi3mE
HVY+Yr75zjcUH0GSAsUESFMpl5yfRj02mziRrPqkVKVsoyJH4qey3iT4147TCDLM6OYGWE9LnTxp
8y1i2RYpweifG1bmPAYpMp50JOyBvJx/R17D7cnLvT61PIe3FN+bwxSl5cq1fG1lP1pZxAGdWVHJ
CMlwQdnVb4nfYQ0Z62Z7e1IvD+k8Fi7eWQKABseFFY/WrjpMmVOpLe+VxovgItB/RXKw931fcwK9
XYFIXLpUDHJEMQkIk/NyPnlyGaaKYGFQE0dU4gLplyx5qKD71ZrK4eU9z+NQp0I0N9PONeNzS6TZ
DJpCquZUV7+74YvSvpXpa+Wt+NQrE3hmRT63kpF+HJQyb07kj6B0huXaDhB9gi4nle1MjUFcZ3De
31615d4gHKFSOBfcUfaAXWExtLGih8JqteoE7qBHXqOEOS0J1JVH4UXItjSzGJvcFNk0lCYYVROV
Q5lufhTG+j9eRw9q/WwEf8axPgIiz/9xjyztLq7dqS+GhHxldbL0L320b8bXIfpyewZnX/HRl7yb
mOeQSJR899Kh+SrlwqT265MR/5BrZPyA46FqtwUpDvkhwHVVs1HAWlm35WaRwTfjN6hbkrmYk/vn
m2VE/cLzPJLrYWJrv7I+OEamvimR09RVayV2uYDOLo0t3GWRBHKQ+lJzshIyGjsxU8XSrrNRvKs6
9ALsSYjHu2HAPRzUbDD0rSBndeA0bQXbk2ZoXrhHHLmb2+UKOTl4ZW2YThKHtEfoIdpjm6Krxekg
6wlwCKXQ68Qpp276e3uhlqeYUYBgm8UNyGKBe52n9EMEyLPL15tk6k7K2EV7gSLAPh6DewD20cEb
q2ztkrmyRPPJ4q4js0RdebHnwyLvlTRJ+hOtIfJjmDbCaz2mxlEPe1RDha7mfBdTDHan7hwlLoRN
USiwl+lR51AWk518kg9RUUiOJgjyMcIYsU9ar33n8jXMvMyUPujRzpgEfOn5vPjCqA4om/SnqPUs
W5fze82q6u/IbVYPiGcr9kDOalvqeXgECC/dVVAqryC7Ls/QDJKZi56gZLjmFl4o6zOlyHO5P4W9
2t+Rg3gS6N38plZFsw2FIXfb0Hs1fOVJWpf0eC9InR/guZCA6yWnyrNyid5N5DFJ0F4ZTpEvl26V
eMNOk5WRIkIwOQQJ4i5WaHdpJaF7sCZklvS0Q7iytIpt6hf9W5RE2VPcKLIT9QIET4nW875Ho0JB
dNqOe0RbEFbE0RWVcYfOR3kfFV38BIFO7zSW6tm8SKApyz3N0cXxkx5O1q4TO/8gdPpLlZed04zi
ViBAs/u0gTc/y/KVd98V/0xNDiI2COvmIHuJU8r8uEoCMRxOgfWzzeWNPyIOFHyB+P9gxvJp8ACt
yDsisRe+8PaxvHJMzkwvXDSlQhi0R1SeMll70mLvpdKlb4MVP9XdXSz00YrjvAhA5+1OAXZu5aMu
Ckfm+XavC9hTBjEZTlIUoaOgbiJo4YD4OYms2LnQOEqTH4UCMIGv7m4P9aJos7S92Odq1rVGZWTD
qTNG9BBKOgsmedMl+1Z4Sz3DkS1vM2Y0DKt1vO/DnSGaDphPJVlDiF2b9PfnBXxmQOOXsZMViVOH
ajPrHbU2HVYiF3GHSMFY/6XuvnL7X8YYMCnhcWkt55BDKXc+48Zo1UrdTRywSKAC5WnSQaus6t/3
EURBc5JE4QED2P/ciqkEqWVG5nDSU+25C1CCUmm6+a1a9Jq/rqzjlemjFKOCfcNf4Tvnv/9wleSG
30B2qI+nsCkPYaDZlfmlHI8qnQVjL9iSNd1pteVmqJ4EVB8Z62gFdm4cauNXBnI1q5L97U9aBsP4
bl6KvPrBZJIZW87xOFSeVpThdPI9ledhO9TwriXNXThyEd82dbmcmMLIPHgu7+Xz1EKRSMmmdDrF
s35MSPS99XIl29y2ciXo4CrCHdFsD9KXV/hijjstE/ywkk6x3zXbJAmbYyGquV2Yar/vR0F+Hinf
Qivo+zu/VIyN3qvGBn42c6N1U4dstGc8RKnV70yvkh5SpI32htgbTlC16N0EUqs8W1DBrUSc76Kp
59cJmQpci0YmFJj4sl24KxJk181IOY1+uiFloG4DtIf/qq2tFzvNsKvRiWxUUejsDTdQ9GTfpvnc
VXaxls27sifmHmKKTYi4QGg///2HXTq1uejrUqacGkLRrPiCWFJlrcE9LqOqd7rhGRLIQgGmODcC
HVUX1FGqnKr4FYqWXTTW26RHLCZYi1PmA7ycWLqieX/N+BKQUeeWQgVa7EbPlVPyXRcOxrbcj9E+
q3akf4S7KXf6gybZ6Rqx35XdTsoOOkGgjqANlgRCUR+ynOGknSpNvxvLUXU0Lba2tzf7lZXCY83K
PjOqAVHg86Epch+qQ1yZp0bqqo0RN4k9VtXD1IRrcoBXLeEsqCvBd0DMd25JlbtEHnzZPEWaEG40
I2w2aqumGyunp/32oK7MHM1lIghgqFHoHFm4fVGpmzSIDPMklCqC1WSfUOIZ1lQPrg5o9nqwDIE4
WloxhFppikEwT2mtVMeOeC3E37bR1wYS4ufbI7qwRYQ4sylTJubFTyb+fPIMwS+SIkysUy2L+XPs
+bmyE2Rz4FDTh7OmpnjR/zxvOhD/oCjmLhDQDOfmQjpdzMIwBKLixLYguLa8H4bSI9u179vUVuLp
NJY7te1oeCptv/L2/NG2ExDG8VfQlhdryafM+qnvdBKgIBdrKaENG9Zd4j+POc3PU139jSd/jdD1
/aVxdsIpPIgcA7q+gHJB8H0+YKNp85RmoOB5DL9yJo+a6grfEGvNaohTEiTn1KMWfy6Cp8wfHbl6
9GXxftCdyrRWArULp8aHADpm4omGwT0uFlqU0rqOcGvPjRodgjAB3141Bf1kRmbHobJyUK5YI/nC
vzw+qEcu+x0ETxISOmyj57L7H87Oa0duJNi2X0SA3rySZdtJbHXLvRAaGXrv+fVnse89Z7pYRBEa
YIARIEBRmYyMjIzYsfdk4+LAmbqdiEBnsr/tv6uGIHom8yMUg4653F+iVxG3lRe5pincT1N/stLp
n8iMHcPfGre9guThvGDEZzCOAhEIr6tLW1qaqCaTaZEbRsHHofiWTkex+9Qmx274RyM5EXU7kqA8
B9Q9USgBp0Zd2K7QU4x+60Ly8fbKr5gN334ORMEU8ai0krxc/pwsbaWxFrvYHUk4jmEdZYptWX1h
F31wZ6GA/DwMaPHJFqXKSMoZ2NPi4Nx3Wn/PVgaOr9Wb04NXFxoBWAIpOc/0zERpc7h5dz8zKYR0
2KDGrtcnL4jffIjNdj+KnS2/5JXiKPkxo5dIxtKZYgBD5GQnW6n59WtoJqOhKCLSaKDft5RshUo1
CRoY8d1cv+fZ9BTFbhkfA/WcG+daxg0FGv1ivPEIuw6k1IfnqghDfYAV35p171YO/Ydv8pKPXXI2
O5z5TYs/bbAFDFkJWrNKJ7V1YFNcD4sMsgt8sdIAabmhZA5OmYk8dTpT2G241hwMFlELZW4iIw2F
WQ1+ESyKyFA9zewT15NTtPAOlUbNNmjOmXZUhAzyhtFJOsbM88GWmnBXmfdd8guc164CEaMKj6kX
b5zzq2Yn3k59i1seagL+pC5WrgdaoXkN8LskSD5Znnnu8uqn1h+0zPpZFp0zep4tjEiM/0bWponH
w+0tWdt4EsKZ9W/uQy5nUAShz/QuD1I3G0AgSsM4HjQfFrbbVlaiGUPdMz4GwQ8KV4sjHUVq1ktp
k7pplzhKGZ7H6WVKo09C+p/WA+CAyU+gd1SLLg9qR8OqC1Sd7cxyxODOjT9sONHagaDuxYw6HRTW
skjLQmnqFTkMU7cCs+zUvf7TG1pIGoVsa3pn7cSDPmPahc3jJlhmgHECIqQti8wdjyLsB71+iMfT
oLte+NzKH4XxpRT//rTDwQNygeUBEFnS5BmKOaUpwFw37mQNvZpOsC1BOYvy622HuKoicsoRluPK
hjxZkpcOUVi5P+ZqlLmq8tKcIYUWKWJZr037EFXPlVxuLGvl3F+YW6RnXhUZUzJmmStqOSPxo9Lt
2qL5HY4DMqOdVd0ppr8lGb7i89jk4U3dH8WopWS43tWSJ03YjKTfU5scNLVwtMkN/xqESQSB2Vvl
XJEsQHy/DGqelwpqUmeuHzpNZB0ktHdfGTzJeLmKPCdvf7k3jvpFDMUc/8G3TcPbXHQYvMyMINlO
czdKJv9BCdVw7zVx91Gus2EnTmZ97H1x2DU+raOqkNVDWcmyYwg6/Mh+PBxUCqZOriHyUAlKfYBw
X2E6VbWcISr0czkM4sxtG+zkXtfsKIjyezGtpZPl9VAI+agUZHrTHiri1SG0hnFfFGN8rqIieqjL
ULM7cMuviTQZjsemAIDrCeJ+kD3HiGQfqxQ1vq6lwySUzc4X5OCOcmpxJ1NS/VBPFTTSRtseb2/Z
HMKXO6bQaUUSEPgq9czLmFTJ3Db8Ze6OapoeFU/KDgJ6L45mUNYc0kQ6dJVRvVpJu+X318VifANl
aDJxOudzILk0HUyWUqcqL6CWWWdVcjpJPprTuQ/dQTvGVbQrxfm6Kw5d2p5vr3rN/xmiIE3GLt3m
helCMCezbKLc7U2TwY3PXVi4xhyTN+6WtVDy3s7iApW1Vs7RIMxdrzwo8Wv2QVQF2/C+mjMvZvdP
s0WNOf/u5dd8b2/h/w2jpz6Ii9ytwu9m99xDVWrdxWihF3jP7S1cuWooooCgm8ls+dPCcXLkRYGQ
WJlbyqF67syQar+J3lifNL9vW1rdROjdqNbAF3mlmeF1aZ5kKYtSu4d80ByT7qgeBdAk/aS0+gWo
UL1VfXtj4l1uJCVgZi/I+eACXXw4wepIPDuBABnspOLsh4FtVj9C9aWXW1tLor2fnkwtPpi5k3vB
rifhjmztxKvUjoU7v3XIsuVw11gPo5jc6R0KFRqYAvPl77eGegXZP59ibj5dHiGjnczQ0+LczRrT
KSb9UBfxbqLoL5j9ofDKvVgGn5mC2XDrNTdjIgXSOBInqnULNzPLVAqUqMhdE3B23aVOkP0JrZ96
8hJZz7dXuBaf3pla5oBtkWdVJRPRtUqpiM8wK0lJ/2jqQOyUSa72TI8jZ5ekf8tSOt9c7w0vruWB
ZkMm1DmBccg+TXprj9JDURa7IfyaxL9uL3LNw5mCNmduEon54cV+xkrWTnpX5W7ghXZRfsgZyIw/
iGa0l63wqU8exeqvy8ssD/1cWtkztBTZm0vP4bkjF3obF+4kGTWkP+Up09LUlpRSdRIERu+tTkMb
Np6EYzBMw6kJgvxQWhk8AMoE5Zoe/pp6q93VpdqcTKlLTplXdCeZe9aTgnR3e4PW4jXkIdTv6U5z
WS0zZ0v0qI9xVXiD1TGDk6ZnM2Es0M8F3x6Cagtauvby4djPVX5YQSmqLA7WlCSo4npp4SpmfZD6
T3H6LdHOngeXxAca/m3+ozP9XWECad8oDr5NbixDD1oViFUAS0ZubfEeaYvMGvHzwm2mYu/F97zv
PzWK5aihuS/l9lMb/4LxQR/uhuq5TFrb+jgl96OWODwpyYr7+0A8CjFaD/1dlyTwYd75kZ0KW7QN
61s0l1upo1NMX87zBupQW5Y48Ds7vzsG1cBTNWGiAImAyYkqObkLiNb2IA/lqdG08UmOxvQYKq21
o3Eib0wXr2YTBqeHUYe5urqEH6htKbWxUBSuWvj7UjrVyLT758y4ywRnelaMEbWRp/jnbb+87i5x
jNAUEWV6NQzkLwMwdZ2xmcyscMVQOoABzhmy9n8lQWGbvva7KobUKQfze5wd4gx1YNN/7Pve6YuJ
O0v46sPAo5b+qRD+1Epsm5vkB2uBheFNutO80STg5ZenvIA8XxeHtnD7ov9OfmU5Qs24tWqmzVku
GOVXYhMgTSeoe6HN68Pt3Xm7JZeuzJegdg/Hy8wAemm+MdtMMLOygIRugh2uHFIqZZHpt98ssvSH
vtS9GXg/oQSDd5+6roQXx+qU+txEkVzYo+EX96Ja+1+KrKUhikN1D4OsFv3cPYFFNFXibxu/eY7r
V795xssSbUCWL+eO9Uj0y0IV8SN5vMs1pNpLz44ykrXe36efFP0+8JypUh34UDau1VUf5kpFuh22
Y+Lz4h5o4iE2IksuXD39Y3iPgTnTKz8nxbepMh06sHtLtyWzfrK28sbrZA7vnQlKZ8qFWXPy8kOV
SV1mRoobhwCq4HIwgl/pJhB6y8jiRjWHxKIaSkyVXX/K7e6l9h793rS7qthF0SlNXpVvhvYQUyYE
CrPLC95AG9fefKtdflzeGgAV6PADoSe6L9aplZ7ajH3hDmpyUNLupRO32FlWCiO8K6DupaKEMgWH
7tIGjKJiN1Rp6Upj4MRA5xMkckGjn8P0IfDhWDJGpxQ/597G2ta2l9LPjE4Df8nw9qXdNFdMFCuz
0q01iwQ5aD1H0JSSqS9/E4c5+8NyHzXuKKIH73q0LC5tVYPQQh5YlW6GvlDYqI8FioUGI7mCT3Qv
i1MRCfeyB7GflX3cOKDzXX9lm0DP9czDg1LQpe3Sm8ZyYOzDtcDhMbjKLWmIgQ6oKbItZqGGcsx3
tQ6FYVTXyT4bwsoxx74+53UFbyP6cvbtX3SdovLB52yKGjjt+uU71iM4aGMvlq6SyZ+A3T3rXcb+
Gz9zbTxnanYyhq1AMX/L5R7MZRuMwnCIT1/ugSZ3jEL3eel2dbQ3ApiT9eI89i61Urkckcf0bart
TgzXYTaiUuNNG2teczaGQ+Za3DyNoi5+gNKCBKfFgLPpLWlRottBonPRov+xtdbr3I8p5Xem5p/y
rsgfNWk+xRJs210+fR+GiJv1j98nf/xCupuMyqmU/iHULUdUR3uI0/u6Ux0/MLjuxeOonYZiC1Ky
tna6AYhokq6LV7RYbVxaZWwkpctkvi0mIoqdMCNkGzu8tmzY8uYSHbAnct7LZcdqAq8yD3pX97pj
Xch2LVq/C7U4MZO7v+3AayGLQgzYmPmDquqSbEctRSUcWqtyTU/Yl2LhiJ3pJk1lDyklmKkTXvJc
gEKzjB/14HDb+EpIBtQ6a9MCgSJ3W1w9lJZzA2KuChDNS67/HI2NC31lH3nIM6KBkjCjYstwUchi
NohTW7lMLgoyDfDpUU4e/S18x4pTgNQBp/NWEKFpefm5qnpU2qmdKjcB/y4m+xFWVdQKbu/VqhFS
KWqq9PmAXlwaqUUjTArwdu6kVk4ZwA5PI7TfmiZZ3bF/rSzr32LYNbrasmNR2h2MRHBE5U8p/zCD
//Jl3tlZ5gO+GJZJj52pOZse5Bp+ZVvRsYi3gtVK15a4THtUhrmZgLkscgpZG/VRLuPfCX1iCA6U
jkpritAssAfbgggScsDsSGYVvHadebz91db381/rC9dIwizuS8SEXBjgHUWpbBB/5PqMtcJzedvU
nCAu7oWZZZ+Rb2YIZrjHpYNkgxp6eZ3UOIguHpRSSI6C3EH6SWM+6aUC/ixZnHUJ00cdEM3+tvU1
91Tgy6BXz52EZsKldTAmuZQD2XfH6hkk/CHpInsa8w0rKw/PeQoJGMkboT/I+EszgpTVrawXtVuG
EtNBZXfIFfmArMK9JrcHyxceivQEjcXZ0ttdNCkHTRNOt1e6AjGZfwNdyTd6eDoNl79BNqAckcyq
dqEn/VaYjxqoW6Q096OV2OjZtDy5i0xAtUG2ZaPO7FIqH4RJOQWVf+i0FynYeo7PBq++PMk7eR9k
Llf8U36OdC+cPbUrCNNxRCjeHJ+U6ofpP0si0/Yb32D1S7+zNudo7+5kM4hkIQHC4wpNwWBRG9uj
7qZyvuXPa0dnfpL876qWaUYiChG5Zu02nq1mL5Y52Y38NduMENcFTT4nTUzq2Qqkd8t8thMLNWgZ
GnRJzqHal/d+cIa4w64ldT9qG5u3vqh/jS18J0xzLdV8jKH+blnffPOV1ptC8e22j67FgrnjxmQ5
0DnUrS+/0VDmXIrD2Lgl+b+Y/ey0rx14p344ivGL7N/H+dfbBq8P5gy3mt/NFu99pIgWV3modJOs
+UJOVlo6YZ/taq20SxDLIFMt8RQ/RG151OLQ1oAL/O0YH0SIc1d9HpMBAiMvh+vM0ffDOKfUkViv
JCxR1dh1J//tngJxh7KW+RTSJXjCFp/Ob0ZNnHSdd3L7PJz9c6sfDO8oCfdK0qEivIGWuzplC2vz
F353ypJYaONR1ArARq7ktU6vhnYpb+Err/GBsxky7BlszNezFo5iZJYXeZZZuKjQz3MCeukkRnk3
+KJg88ZQP/ZKBPqYh9QpNbP8KAuysDeTVjlUY3PPRVbaVBb6XTC3DG+71NW5nH8akJj5VQuoaFkY
H5MIYY4I2dg65DVTZAeFaJZodl+Lj4q/Yey6/HJpbZn4tKXmV22NtaRgsgquUDVqHHQrnDg3H8W8
sytKQU0U2Jzd0pBOt9d6lQgvrC8+g9D0U9JMRuFqggfXlz55TmgUWx3J2UMv7gmsgA6hsk1g0OAR
ufQpk+zA7DzWaKbHqThF2qkTGAg6pzQ2jI3TsmqLQtpMiChBrbO4JcQp0vMgEihnGSMCYqUzeI9m
91CL4qnMoxcQv1uPptVPyHw/UhA6GQI1rcvlKcUYtdYQl67GQDgjlL+M6lPZS/siRklpVxnSvh77
Zu5h7BnDdm9/wet31Ly5CA5wi0AkSG/50no2wtySVnzCQIXdPP8DJHqXq81LoOXuEAmPnYFScO8/
69MWW9rVnfJmeR4YYPiO+tYi9ZryPJW02C/dphSPDfQswo+qto7QDJ1vr3EtJoEUkNDaQAAFBr3L
JUZBBa9GxcNfTNAi9EtTcQKzovdLd2bjPF4fCE4zWHn4i2ba8mXxumvHTjVzqXSTKZmcwSh1soxm
SydtxWUol70RP/GuoumzOBFCkujcR0bpBi91G9n5YNp9coR5dgwUR/cOQ3kw06dE+Hx7I99Y1i5P
InZxFND63ClMBVzu5NCgXyvVIc+CSqZBH5BBagMJTigWwhFaAZnumx4x3xr3u55BeYbK0C2wTKaq
xS55BS0IEZZfFc+KGgz7KhNfJtg4TyNSV04v9ukhFcpD6YlkMar4nKt+8BiPhgKdR9LDSaB2h7Ay
JVswhGrjw11lHlBsMNozN+zI068a9tNUdqaSBDzplWofVcEebPohh3n1I/WoFlU6W267/e3tXHMW
WoOWDrMcHallQq6BeY7NtOD9PVkgXUUGYptJLDe6TG+U58uPBp0s0H063yT/i/giZFUOuUVeubJ2
7wfJl2GsHcCZM2cuZYZjU0Q7XbCg1Ol3Ipp0vj89BRNzOsg7mOFPRU/5ikyX5E5BXTBOPhQ9w7D0
64ry6+39uA4ICkhcJqygoiarXd5lsZIWdDDTyk3jT9Nw7796DLxIG/Oe19czRrjbqXOjqXHFO0Hf
dJgsk9qN7H0sm+khCjunDdQ7apM7K9gY7r2OPBhjYAJAKtPxMHpfnpfMs5j9jysKOYboyHF5EiOP
JGWLeHrVDP0XJgDn6v2yjB40HB25Fiu3gepiN+VmSMVeEU+M925xTK5uH4+1WaIAev/lQ7ZSIAsZ
VKlya/kutESoWU4ImNuJ/8VvNjZv7UjSG2BwnflJSvaLIBeGZelHMLK4bSj8SmeC58AOEJGv6GBL
1FTF4otYbmHLVo3SJmAmASAlkxiXXyyfch/EM4UPoz16Hhx+XWhD8JM7CvlGahzj9tdtp1/bUK6k
/28QCOelQa/XmyKdBDZU8IRPmlX+CKRmV1RlahtpnzFnrZgb7YhVk3BaU44gHJBaXZqsjNLPorkQ
UMZndZ8Q4BoJmPTRTzfneOZ/ahl7YGKDZhIGhNlhLk1Bhi7R5OGJPw7fQ5JTJ1IPcqzvJO0cmNqh
FJ+taovUfi2sgi3iWUXOCHf5YnlmIDeKlJe1S3eXpn6zk/6WXY7OOfOZ82DvXNKk73q5KvQ780yV
hpqc6TnKvg/1KQE5bAV7Jg73gZ85arBVvbjOSzEJFcvbODFX8PxN372rTCGO1LFSajf0tTvja5S3
R+k5gfIRaoDPvEU2rsMtc/PfvzNX+0lreJ5au2I92h4M610J+UWc/aiUR0m+L3gg3z4GqwbpSdE3
AcJ8hcxI/NwQ2kKqKedr08E3Y5P0woyPyOmmJ6sfmn3e0FDwEJvZCDNrwZNUZq4A0JTi1Xa5VLNS
IsiedHa2bufMKagPvhGlu9xvkt3tRa555jySMA+C0wNbPi66oBzGygsbNxnzct/0cmYbPkH0tpW1
a/S9lflXvPt2ijRJsWhFjasnnh1G2l4Nnn3/VYXf5j8Y4s6ZMSQw8y3bFHrTaVbjtY1biaUjC8FO
6V5D6UtjbRla2TdU0ax5nAKkKOCVyxWFhVXFjRF0aLNH016M2+zJ8Pz4b5vRjGrNQzka2lMzTHAR
q7rE6wO/g66ZkPsKpsGdAgSdtOB4e9dW/I1qzzwiAiUCc5uLF2aaZFalFEbjdmFm04+02TVF6ja+
zUqMB5zHHBpiJTjDcsCqE1VvtMK0dQMdWUyhzSKn6Os/HaCqQ8qIzkPR6/VG0FhdGRUZkhnqHjBq
XX6mOEplqRQCbIb/NMEHJX0Swo0XyIpv88CiKQbTFvPl5sIEbH71YAKscWuR5kfSa/JOKECNtSjy
7GqgLxvbuOJ5Ct1x3o10yWD9W/gEcAhrlAOtdbPaKg9jo0/wVsBMd9sl1j4WZwhGSHiUaPgtXELz
JsPT476lwAHtilc95JPmKM9SWRzMJHu+bWzt8cgIBSHtDQXGLMXlZ6qLTgz8UOtdC03ap6BJtZ0l
VLLLrJJ2Enh4OUFpQZZWCvIhEUP5rpP17lDFcKPc/iVrywbIzvwfecjMxnH5Q0o1ov9oRL0rNXp2
VAUAq5U07PQme5H1+MOIe2946Eq5F8gQZSQGIZm4gGfw0qRVF3VtqULn6lPI3QkSbldJYXiwirih
v1XkT22TiTtyC+GJ+6a4T32Lt7UIpFo0hC2BzpVk8+LXLK4egarE0PV65w6NWOwUBLv3nW4JDnQe
2W6IlfCuLRSmXNq6vZM6fwuSsXLnAscgmQBlOXOgLcxbZRPmaZr2bsZFa1Tmd6N+bFLdmZo/Uzmd
Ak/cUj5dXfA7i4tAzpiShW4jFpMAiYruW/kae9VpnjOAasl4GIMvtz1sJVxQMWQ2kfIS3b3lhZsD
Bc48PR/cCYbDzO2twfZGihRbGqErkU+l2MPQHyOt1xMpitFpGrTVgxvBGNuWUE7E010mfb29mhUr
tO9QkQa6SpFp+cwzASxVidyPLiIqD0jYDjtfTfZCU29xMqxEPW5bdOHAhDEut6zMiX3jT/D1TG7U
6cIdNNz1rizkciPxurYyN7dRwSUCKPx/cRZLvR9L+Pc6VwhzAGeVrW7hcK43DAs0yXjLgRnnaX95
2svAF3zfw93qsdxbJXhow4gchO+2wsr8SLt85syGyIFoJZPbLZVbY9LSThqa3hXHR0EJHsocqqwp
ep47SLJdTN+y4LfX/0SIeeN+WlvhjMDXKW+yl9riQCl+F0jMgw1uNZboMTZM3+VOY/657XgrXwos
LqV3qAFgm1yqPdSdgPokQpiu6H8oishup39uG7iORHwloOP865DL8wK4/FBS10WVnvmiWxl5vy8i
UeW1rw8fQSztsnTWC0I7Yz/0WrpxGa4ZNqm/8bACScSdcGnYqDUpiadQBO1rQk9z0Af0QwRnEJ2w
ox+dbDGFrnwven58KQa5qMktm0Oh6cW92gWTWw6tLfYnPe7sYTze3s354Cy8kQEAqluc4Xk+Y3Gw
YoopHNd0cvPxlNb/BIqKAPCHuSys5RumrgMsk/E87KmmoXl2xV43FtnQK1Y1AdY2D0PSPU+9vuvR
1zGE6Xx7VStOqKIdRaGUDYS5c5EtULmszFDsRLdLE8sxWjHYVVVZbBzllQ9ED4b5PqgNeG8v6Wg8
I4Hk3RpE1097J0vcyS8dY4u4ZXbnxQcCbAs9Ij4PD81SDTEOK6HxBEV0y3Q/TqhZI8buJ6hhHhUF
yrvU28vij9u7t/KhwHrBtgsvDUQbS5pB8K1eHGuC6LaDhpBCnUK+GPWTHevluYktceNjrbggjToo
faCngb19OWntSaWqlnopuelTpWVOaRgHT7o3gZcM2daI+potWCRkjRDIM34JhMhb2SpqT5dcasZh
OOzqIXTCOPhQyPf9p9u7eE3twaQ6U7pQJ6sIzdK7uowXyii1UZXUslsI6tEbHgPBh/KpsnVYzQrx
n7G2YfyF2UA6qFn+mHTeXgyy/dQX5zaQngq/O4ie9eX2j1qJYe9/05L/rNUYOMuHQnbjItxP4W7w
DoJ+16jH1Hxt1WbjgKw0DOfKF4UvUKR83eVc0xCYE627WHQF/ZT4qe0pL2GV7KDjMdKnWHilkcd0
0+H2GlcOP9cDciCz2Nm1tGOYV2rfGJnkNukY2L3RDYyZecpGNFvxpAsr8yF6VzkxUrUzpjqS3Hld
ucbwhtRAkT85vjzaSrQBlVizNmtFEgh4lDCUc2ktpRoVxGUnuTV6wvCOy94jo3RDs0vrDQ9ZOfzz
k2fWUKbArC0rG7IWF6Lnq5IbVsZei7oYduWog5IWRGGWbBV9V/yRqoZMtEGBV+Gyu1xXqfVZr42e
5Fp9vfN0/4lB80h7kbrvkoA6Te/edo2VNx2pHeMLMFPRt6M+dGmvr4w4yRI64zK1rrJ7mfI/StY4
mTSeNW0/5AIseDB7xg9WbD103rDhNNesd8S3uU+BhtKczC6vjMhoEt30S85f+muM/C8jbF9QvZ+F
Rr8rDMUegZ7ElXIkczpEkvijHkbH17tzmbswXL2Gh+CheGZK8/a2XI95zT9LI95zbuYceBGq2gQx
i9LgXZ831U5JsKl+rExX6g+J+S2Kgn1AsZWWSvy7tWwkvLsK1Gzy2kH/WYu/YaN9iBhn8aytH7YW
QPhhYC6Bk1kwiyy+V5JBdw9MiP3iXTGiRRH54y4KC9sw2r3fmvaowkyQjMd6U6VlJYwYpCqUYGdZ
d8i8Ll1FKvtEbcxedtsWzbhO6EqAwsKWYsnacWPIBDYTWArmObJLK32vSRmgGNlVy89DH+20eqLK
oBy8bIvmZyWEzP8+OF0QR9exuI5CJUBlW3azSdnFqb8D0QBHhW+HsEYU5v62S61bI0s2ZVJm3qGX
60r9QWFQnw+XRqZxKLXQ2vtMwx0GOOjsgWrCH6EPsr/PJBBgg4GGNtIbEPrSaKjrcWAYo0xj/rOW
GTvQqvtWeOyb9qhnWwWZFVwZtwuvRdLn+b2znKFXq6BtEH2VXUmY9jkCUC3kB7qv7Cdx3DF87Hh6
cdLDJz/8YRXRXdv/KqRTrzA7P/YbB3jNi6hZMM3L05g5t8VuD3ovlZM8ya45nq36S9+9RMancYuq
e9WKSjXBAPLEjbOIElI3WsbQwCgqRslHqRselSrNj5rZ/ONZ+hbg4RqCTEyapzXgiqJlcDWGMupR
msdELDetKUpXRys+gAI+aHV8N4j1Jz98zrqfhbVvWtWeLHEvJ80uSQ3+bOyMcosPeWXtnFB1fk2I
vNqXYjxT1g9ZlCWqm6dHa+hht0htbXiBgOX2ubnG8oMFem9oscm+pylZMsQYUu+FHiyFH+/GFjVU
a3hQsvjTaD7DBVBJ50xGemNKPqe1sKEjs/KuYUqTRIN7mdfN8uEZGd1UAF5T3Snz/H3Y5N3JiyrR
yVXQ3beXuxJk35tawjhQ4gzFMhpUN83FB2FIXmLov26bWPty86gAmC5Agbw7F0EBtuEiDVXVFbNG
e65luq9pnwvnAZnTg7pdoF+zxyekyMOrkJm5hb0MdRit5/S43ZjtK63Z6cZroak7v9noQa3t3XtD
8w95l4FKrRhHxAP2roRVIQvt3nRvb92aI3DUwcMR4QCOz7/gnQWzrZJukGvNpU9Tot9pAJXdgNis
HXNq8//aWGwXghaFIaaVhoFhPxZOUJ8tIb6XvPowiudCBqE6FU9WsmuHj5bW3bXVh6J97cVDxQzC
7eWufbn3P2WxoeLMYJuCMeCGTPa5XDvzpobw11tbt/7qxnJJkchDRQ2i63JjR60eeTOysUkCiU2G
wtarHG2UTFcjCbkLJTjaF4ynL4xYelkya2xorpc2SWLHUk2eWWhUHY2q2zEsOpx70+yIMHLz0IiJ
cpaAUyoeswh5axQPphps4ctXd5jbmZE/+DWBmV+uG0okbyzh0XJzWbWN6d4LPiZe5Py3/X1nZ1Gq
C1vQWmJnaW4VF3YafVeh4uqEjWxj7fzRWvy/xSxOR976mR9UGGEhtfqzN7fQvmu7xU4hMgVDKOOL
i6vAs4COiFalu4H1s5ImUH/fJqXlyffnr/2eBsFbbIQujbrq5VfxYGfpQjXDTgBXSo1uwh6pp2qf
x2H5yKzN1rrWKiNzqZEeC2NrALYWn8co6qaKxFB3e/GbXEPjbzwZ/X1WZ09J4Ds6FIjxqH8M9WOk
26lmnMzm3L2qMewf+2yL2nNlk9HP+383LkJ7y/paq+ZTlEEy5Ho8fdL8Wai8nVE9WeMW/H7FXS4M
LXy/rVqzALiAu+i+TUcREte/v7dxFCoe84A+6eCi6hnTmBYnb/6O8mAXETXp2tW859vOshK6cBIe
ihR1wMEs2xcwVjamV7Q6HA5HGsN2GDzDJbsRiVf6zhptZ5JrkUaCfkVg1hVNoI084d0yicaHXvNe
BZhsdl0JvMhIMhFOYyuAD1XVirPUmeYxnmLIX0EBxYe/Xy+1EAASRNAZ6Xd5OBTgkmPeJYYrWa+G
hnqmfij/S2sGhAezPRA3zNQcy0sw7Ie+NBqDSvIZJhNFvvfqDSDfmp+/N7FcR+sXsZRjwlIoHAXS
j7b42ibA9qUNDPGWofll+C5pCKRgYA6gNFyl+hYH5m7qXv3W7dqtxuOWneX1Jni6aLYtdurz1Guf
Un98KsLwdydu5FlrHv9+5xZhWMvMpKu83MDjmdIb7Dowoe3/8x/c7F8PWCbCYd8nnpQXhhuJNDdR
q+rCu9Tb3TYyb8llL4GSHi1H8no6E7jz5acx2sbTk9Gi2obI2Z6IJDt6PCr7Kp8sJwTQHoR+cArM
ZqvMd72F86A/UEioX8hIl2WvSWmS1sozxUVizwmiDwadTtQL/351TOVBj0nuDW/bIvwp0aAYnlop
rtn/MEBk9RTYw4fYOzf9vsu3kHPXBQ5eQNxdjCHD2U96dbmXYl2VnSEPiktLkDmyKNzLbVLv1dDY
FbBhT023UQK+9ncMEm/5b34iLoUDrWGo6MJIitsP+6h1K7D2WXLnW1uymtf31GyHHgl9cEpSS1Jk
xYdhMafd5VZAbhzegaat+NIWdnp9Nf9aWRyqIuw10PSyAqVHZ2v1ca6eDz5kMuNGOFpzPZqbtKJh
sKK2ubh2kzotowh2IFcVRCfNWzvMNdvTN6ysL+dfK4uMxh/KUksblkNP6NDHT5WC2oBU2aW+kdVv
LWfh5ELAwz1nctzF++w2ew7Kz6bx/fZBWvMAfWYdpwLAjbfMB6dxCrVG4SChD63eR2nYfZjpOjaa
Q2vBiOc4U+a8lUkRFh8mt9o+kadGdVvrk+l/0BhAfLbgNCnk7pMvKKUdysOwkbKvHVrozOa3B7FI
XIJVlLJoow5pARfSxb1Z/YZ9akrhEO3GHaqWh9vbuOYT740tIoTpDXUSFQI+IT8W4Te1OAfIl2sb
DrG2JAj752ckbDmU5i7jkNA1zYTmnOrKffRZG/aThYTag6QHp4Zewu0Vrdl6q8KjKsOA0PKTKUkZ
tsQglVGysPuu56ntK7/SpttHxcberbggrgdYgDxThDF+PgbvkghZ9UfVHCLd9b2pOvcJ2iFREld/
v545yjE1AnSJULc4tRXzYVXrx6RdWQvSq9PcTqqcXIcFUvCif7TQ/3p7A1dcAvQzLC1zS5iS/+Jj
aZMa60BfDbfg9EHXkmqOUWr3Cf12RxvF03+wBpLtjeOVYt7CAZu4h9+zxtrYaHAodT7tyh1KBkPr
DPJk/qODi9gS6ZhXsEgxZj5J1JRgTeKgLeJ624bKqE7cUkLJBLPiTKktZOcoM59yL/pQ+VvN3pV4
KBNFwPkypwVZ42KNJUrsVlpriutJ/U7Pf6TB4EzDFlp59bu9s7L4bpnSTGWZEzfk6aR0kp21PqPj
HewfG/fI1nIW2xeJQ6xFjOG4kjq1h1TKf+h9QrfLK7fkyVYe4QA8+FT/w9l37cqNA9t+kQDl8Cp1
3rFl722PXwRHkSKVAyV9/V3c95wz3WyhBQ8GEwADU11UsVhh1SrwCcDHG7p6cpYgZZ+lNrh1x709
n7WJvtbp8FCgVsK758CKzKkMa1YcGn8AAeeLhX2NaYSFVXPOI6eurZWkT+p2YzqYWcFYn6RAVWcP
CzNv9KRKLAAwn7og+TNxM6LPxN3PyblqUfRmIv0PNwQYAdkxAqsLSM6u3Qw4JDBglFeow1lm6OnF
bmCf8uk3AaPJ/au48F1RwAHzlKTRRLFF+rsLf4YlsJ7eaSjlTNqzr53RNhjclex/wUavRMifcCEi
m6cqa60O2f88071fuEdU/4ZNkoFPAN6mXNFowUNL+KoE7IBlHK/4tbh0ECBJ8RO8OyVNHwLU2EOr
SNbIcJbOzTRQu/fA+QJ/otwHH4tfaDcw55x2GaL5DJ1ncESsEusvPGzodyCqlhAEuWbmWpnWRRA/
DQUK3fY2wxA9L0DqoZXo6L3pY7O/bwsLdi6x+5iJBjYInS3l5HKgZbnNUWZOgmGPyaFIDJuu+VFM
by0nOx2L1tn7f5D4wQMvd1mAWfBavSoQ6WCXkDil5ptFCDv1ufXWNp0XYUQCbxCn5DhMmoZ5UBDJ
3he+ZJegLkGRHweMJTOK8BrBS6JrHe4Ytr7m5rexJyFP2ogF5/uCFj8iBn+wdgtpGUazr7V0Mfnl
2jMqeVrHt53+u7O+e03c9WInxMqBLuASXNxjlO9hMoBnuspl63wv4wZDqc0fpl0m6rfUbbFP7XdZ
5BFqV1Grjfs2TV7RdF+5d0vHiXY6er1YRo65WmVisQeIMi2DGXREboGN2VjoaIokcrrgxTfon/sn
eruIFWuXLoUp367DYkkM3YP7yAXZJcUiFFfXt7nDq0dvMIKfBhCcB2pR9zVgw2nI5+pJa3v2bcJy
tR0x/LkPE4SuadQycw3JtngO6MeaaBIDV6radEaEIUafYyFLXf6cum9m2oMuIP+WJ6stWaml8jCh
ZgE4FPiXsVFRnV3Lkrr+/561nLDdYN5oxiYpvEPXgRDSCElRh+AW/t2N+c40vt//Akv+D95PB+Td
BYpf3QnT+XM7AXjjnf3yOSXgAjdP/yXds8AqBJwe+pUogSuBAHd4h4oq6ltJ/lACkdivDWcv3hZ4
HYzJYTMQ4APyW148TZNR5P44YHmOrqV7AI6PPMDiEl+LGBjg6zRqRv1IGxFloLy8f35LVoIBMMTc
4EfDp1McO4pqyDDlbSmTLYYuNkbrhZ19Aj/DipeTTlu1kQtBH0dwoWLAB40NoG07uwRUCUNkOI+a
gcqJBjo8LE4OrJVq0JJhABQBtBa4wCW+9PpIe6uZfKMK3HNVOaEelBiDTULW/IfCHXjD/k+MOv5t
dLMlshliSOP5L3lriMMoxp+gK1p5FJfCCRBoYxAQ4TwAEIqn0UAbU6NK6J07Lw3zLotEw3d/bwsY
PAUAHakyaGzM6yObZgsTtXOKu6QBQCnaCHiZ3AR5RaH9vY+GuaF7gTk1fBwVtTZVI9EQ7rlnT38X
CIzm5iExwrlY2we08OJdyVGMIOnGuc8zaMSbo+fHPqibei/feOZ58vqVcs2Cwf0rCzNFyrsTiB5L
gKTB6Z0VmuNB87EW3D789ScCnYcEpyGhw5iFotA8kSEA7cWHowC1kFWATp3MTWQ0QEs3prdGbbxg
dcAzGTA39D8xBKGEYkFn+IlvIkOuu5+l4QIH+um+QoundiFAUShL51lPbAigxj+MP7cWwSN1vC9j
wcdBCTT5UVcAzaxa1WcgwG6rqfDOTnc0nD/V/IjlCi0LVjyc/KmKh7sSozhxe7AMremhCndpsnWa
ku2DHMXbojRo1LbT977snWPtlsEnwqsVd7fQEASWBgOIKBhCy5t19FbQk2QuRv/sZG1kDtOhGEJ7
fkNqEPpWcyDkk5l/7514AOHp/eNdwAxfi1Zck1lr9Uw9iLYg07C6U9PMe4OwDebDxM/C5lGajNvU
sg9FgF09CV+p8C3rjp1f6AyCiAZ8KteOS7BMN+uB+QC0l7t+TE8TJydkq9sOrVE7eTBd8pDJWavM
L+OSfb2v/9IdwSOD2Ac1UznafC295jbDWsTJP5sDdgZzbrKI6vpakLXwfqJnE8gdMeD8BvD2WgrG
BHiZ18AcSyKCsfknK/lOgDEjA9kT3Yn+z32lliJbVIDBqIjYCoMCasbnZC7TxkQHxhlA2PET8zdl
iT2CB4DfD6BY3XRus5n9z9owvlV12GAn2hCsVcCX3DdwHcD/ICkL8JRf68wc7IRNJxQ5NeFuRTAc
UkTXfbqtXPeYrg1QL3kJACqRgEEiGs2KJ/L62mWtQEedjxV2vRfo6PDWco65Wbk708/X3qYlz4d8
DxAPVAHlYOW1ctOkpRp2ACNPCYB10J3KClEVxfa5zFxpVyxqhhWxyIYk6sFRXiZ/4FgKO0CzaegO
XesBEC5KI6zTR0LdlQdqASkP87wQptxFpwOwqUWoeR4N6mShmLh7qJzSZyGAI+Vm1ucB/Cd2u7FS
Wm6NMd86ZlaGVodltUmph8UMDKuwwLMgEs949duq3o68tk4I84uDNmUZ1vq1K1Hw0hWWR4PekA4K
MZVpjqDlpTe5CzRFOb3plnnEaa046GURiHgCkHvI4Zvrz81IXUzolrpnyt3flVF/m/Rpjdpj6b7I
PjKw1pIvU50mMlPWjl3n4OwdEaFdvkf7/2H0kyg1mn1nkpW+/5JdoSooswe0ILDv+Fol8GHltAQT
zHnOhfHkWBztjikQe9sk0w8+jsP5vk9alAeON7kPGm9coLiDoJ9adwgQNRLLDZ1p3tG2DNvyqQ2K
3X1JSx8L9wWjfVAMsZZixLkGvidAYBGfDh7dAWczRK5br9GSL+qDaNuSiHHMhyseoGqdqXQrGfsU
Ys/M8tgNZjRXSI94sBICLSp0IUqJ43yHUmN00cgBy+iwoaDNCf3cXeNJWXJpiBKREDlAyzlqjmfK
hnVKKCA0CeiFNBc7QYg3Dzs/SNZylTVRyhcCGmRAX0pG26W7F7nrhz3FThk+zisB6lJujuF9TESi
CwC+AJVSPam6kbl2hqyoeM2GP5oHwDLf83FHPRZiY+s2oK/pGhBl0TRQAUXHEnErFkIrV8sI6izI
INSpylPey2Gj8tUm9oPjtvF/sHU885JkV+7EUUyD1ImYBg44km7zZ4ugqaKXK4/CkjZIWxGVAquG
iU/lae146jZBPnrnoe6OImh2WZK+V0R/xGK6H/e1WXKBF6Jc5eC48Fk9+xDF7PbkuL+p9cXs612A
6ZMsX5G1pBbotcA5jcQPQ6zyzy9KGpjYNSojh5cw+/yR0pOZYj5trCMNiJD7Wi1cX5TC5VwJwj+A
TxRrHzx0KScL8PWxKWKnp/ojmaa/Hw5C7oDiPkhzEEcDunitDtC01mQ1JDiPLd0Xc4DHGvyv0aSV
0cj637mV8BW7WFILQwAwDAvFQ1t9rwpAh+p+LIOz4/LfNc1plI9aEN0/uwVPgXFGPInoXuFZ/Ah0
L75SbuBN9GkfnA3g5EM9M9Owdennynb29wUtmB7gsQG4XwB5Bt+hYnpJQOqZWE0gdyq3xSlotJ0L
YbzEgmHry31Zi0oFqD1Lgnf8UzE9BJTVFDRTcE77GCCXwnhi/UrAsmDdMvz/PxFS3YtzYxmhGOsf
cG6BHaHqu8OeYhBJFBsq1vjqlk4OobyMvlGuQ4B4LcocaV6LGtoM3o8hs07lW8ObcK6+I8RZuUlL
WqFPjf4SCOpR81Q+ksBmbxCw6sHZo49N+2DWj+MXV/91/+vIm6JUAsB7BpZ4uADAJ9RCGoY1tdbH
AMNZiG8tfTfstzzYiBabRtIX02ZgI1r5VosHeCFQiYwGRzh+as4BYBPY2enyrW58ZfMrRoaGul25
tEumB7owxH3A2d0STZWDbkxO4gRn1z634vNQvop6bS5+6Ssh+pKWrQN5rq6xn13Q6ubgkDsPpojA
NeSU2Cpq/zHN7/c/1JIuGKuWSM8AmZ9K7FZQ3nZGawTnhHRsA8RVBQpNPX8qzGJ/X9KiRhhPRzQJ
chbMRF6beNqh9DzbCezOetdtIyxpnAcIZFcMYWF+GmBwNEJQ6jLRc77xdnmH9bi6noCf2Ml2UL09
+kbXRo0N0rquJsWjwbMvINNrtigyzJHwhHYqSq/Y97mhvWSTMWzsmcz7nFj61hoY0AUWiHhM7PcM
O8dwt/fPRUYX6lWRTU+MZWIS1lEBP7XtTWOHYYoz5lGekiZ9LbTHIvnEh2HvoGY/Bf/cl7cUzn10
Wf9HoErwoGtQxHCS5Ewc81eQGF4o+SkbpJToz4aUGYjpEnB6sLCx1xKmJXMDtkG2I1AvujE3f+Zs
YpYfnKn4DjanUOt++NVaErhkaeAplBhmRI9o/l1bmie4b9EuS8755HFJ7s/2BrP+6bCnN0TJvVpx
qAuuBwyjkrUSzMJg7ZI/5+KZMASoIzqCq+o4sUn/1D12oNLYJeAaylZsZcGtIkyVvUzYCRgfFd8d
VDMAZxXXzhh439hltif5FBnD4zRgViSLbIa9nOXag7HwzRCxQkX05jDkrrqIutFA3D/Z2jkT5n4A
pjgpzF3AVlS7lSIRIqh04UX6WMB5fYqpUTvjWOGjmUGL3TN2aAVDaNorhaDbeOtaihJGVnZiBOhG
J2e3EFFilxuyNpR8a3xSAppIYGHHrVZD4kSXaBRRJFgeh0nuryAB3WjdUz683r/Fy8f1rxhplBdG
1ws9TyxawsYLrXmggT2fjKQ4lAVGm+9LujVvVJTRbkH6B95xWPi1pJy2eOwGM5CY+TzxI13feejX
Z20WMmvlZV2oY3ugrIQsTNJg/kBl7mqsscuNqsL36XZ5/6JPQ+TYj5PII43vXPbKzc+p0HY8KFfq
XwvPhpQsWSw/aC5UlCBCyaqtHHy3sv1hZG+NFRbeHFb5rnL3phXPZNfWwG9Q/yV5LZqdrm01DwPX
LzphX+3E/9zka+MDt5cdvwiHoYPGGMevjtaSZHAsipIhUPbfimEMqRsN5Qkue3wzexKlK9954Wqg
efOxVA8AXtzB6++MWkXTIZpLzimHK2kGEPCCsWNtb+qC3cqQEBwimGQBgbf88wu7FZqezkK0OGZs
Q07YFuEHliK/3zfZhZMDLhgeGXGEA2CEVPVCSOlRJjQNbnKux13QRnx4J4BN4b2pps00/cy9X/cF
LrypWLiEcpmHDhQYqtQSiWEJuyu6RjsjTx2bba0ZchMssMtYaT134w+sts/MEADc/LOGOncf1cBT
YT1T2wV/37CUBgyuNlnJx0YjRXmnHWpsnHa0s5E7aMLV9fcRu9RXUsqFyWFIka4auQr6IzdZxDSM
wVRaUNjnoWnmR9srNphTDa3Jj4Jux4tt2z35FnsBhnTXawDQi+39Q18yJTBKAuoK4D3YEhVFq2Zi
ThJ42lmrvrb+qzUVoEb866AV6SUGQ1xUQLF/Rc3LZtEbYjbyNM5ScIe7G1Y9BXMW9WwlKFvS5VKO
4mQ97JBtO5enMcmACJnqUy2nD6oV97rgyq+0UR4NOtdt6rgM2mQzipMnydrguGGBVXzD2sktWogn
GbDhxlFVU6dA6xGTFNjUncZz+Q+3ttzeZIZ/wIa+V8c+kopvsubV4XU4nkG4cOzHeg2YsvASO2Ad
RbCJmgd2cygOTWiOWSazncYyfdcssKpZzx4n+9WBmyV3g9VcgF8BJC1DmGt3E+SF7xHakLh7neip
pb/H5qGrsP8t/Q4qgkSna91eGeZdpwxg1/1XoBoGFrPT2I3ekbhwXaze/V1r2baQCiZYVas/lgZW
L9G44lm7Eure5ioQjOIOVtog80V8fa2prNd7/QzBrKl2zHfwHn4RaD9MNmrBTz52B92/4kuf8FKe
kjOWXQ4H6bUkDnojbKfzzJIQK2WnVbDm0s3A24fUFO4b/6EoVjumNbaFILHJDs70pWofiPtT+GXY
eI/AECDmKdMns5XjVMb8bSw+tRpIuYY9rVcczpIjuPwhisYeJTpAqiaJm+GBp99a852MK+azLALb
suR6Ls805Z9fvI48yMaZmBaJK9hJl5iRzsqwG9Yqtku2grow6CuQp2DARNFk7E0rC1xw8HRkY5Tf
xqp+N/JDFnde9535n//eUC6FKXcdG6EaJjqfIE7zEU/YD8x4xfC32a4xri5Z5KUg5dGpcwMd69Yj
MaVsU02/DfDd2a2BvHKNxV09P2C/8e5IuCXy4QCf6/ozeR1us5WAzrwutkGm71pjU9U74FA2ZN4G
ycrTcBN5q+KUt6E37AwAdybONjw1it5msTHIj9n7mbqx6Robf/o10Z1DVzqo6sVDrxlz84gHP6YE
sLH3WkuzcqjjJJZ+npt6xzU7C21fxM2o5VHZsmNH9T/3LWVJIMJqpNCyYwGE9rXA3GiawWW5AShU
ENYFSCf1d69jYeLQaKDpigNbkoaoGjUISQCLF/5amilKD3wElXEeGS0ip/V+JIW+Sxr/az9MWL5i
r0V/6lvk4VrLERKQhyNZR/n6WiD2f5VtBUzredZZBB7xx8Ka33WtPGFKN8IallerTrZdvbYDSH6m
yxdJEas2nSbqpe7EIBbVzD8BYVGgt+/3P9yaCMVFZ5g2RT5BkrNg5inn3Q6thu19EapnlG0zIAtR
GMQ1whSe8rWaKiVV79E0DtJ8N3sB+HONA22+3Jdy+4mupUibufC/oJanQ8IRU+ojmN2xM7Cwgig3
PnHOjgTJZxc8oQXw6b7QNdWkt7kQymmemEMHoVaPaZIUCKISFObGym2WB3RtBlBNMnUCPgRIhKfU
pyZmz9XoQIpdtKHVgOu4FZHoTzxba+cv6gPmenD5ocQHxO61PsIp+rGtijR2QFVYBJh1rjerL+VN
WgeDQBVH9mtxoVCyVKTUWqX79milsRg9IBhTLWw9DOTw13ZXMPIxB8QMl28wR3m+/71urR2SYV4I
KFGQAPfVtX6gUbXbog9wksTMEXZgY8SY2d7uvpSFU0SiiHgOUQAmMtXSnlvYKaiOE8RXZnHEXGHY
GemRuSsEXgtWcSVFuVapRkxG0ByMDd/HEt23yj2Rrtpp9cp4203KIT8XKqNIOZD9I/OX6l4Y+WhV
mWXnCDms5Dvr850PbhGnOFfjn7p5zttvvW6Ek3MUIxCww77N/3ZY+EM+yn/A5uBQMVFwLR+4RUCb
0oLi/TI2xKGbYnybPgEMuRYXL303CbaUMEjwPKj022aa+21AEONnybwvBu9JH7SDZ7/et46l74aB
DB+VX7SoUYG6VmcEGsTnZKSx4VBMO3ugFH5pdSDaqpXi26IgX0dagQk7DC4pzgnrWhqv9ycaO/6+
5e5x1LdEryJvTFbKFku3CgtOUcgEBYjk6lE0SuuUFYNO48Qi35I0Z6Ghgzzx/rHdhFKSgt356G7g
9GCFykuFwb1CK4qKxXn/lk9nEKVtZqM7cnvns3LnN2k0g3wSycUa/vqj5HHtfyWyDn9hA+/Hjb7W
z+wn3U8tK4vlEncHrHGzv9ddTJ29jNp8qD2696qopw+21+70rt40/GuT2Wv6335O4PNl3o0G3Ifl
XP+KwhaVlnkpj9McANJjUB5ZEo99/0gHdgANJysicJ56rNr7ZB8U40tADiX4beEUVr737T2Ra3lA
sIg9GrBilX+1sSlmwocpjyf+06p+BcO2FitOR43w8LExVS4BI4D2YKmT4nMI4U5pNmUeJ44TavVD
FRpYcec8Zag23rerJWVAeYWuPVbMo4eq5DhTlnR5L+o8Fj1o+ZKDW4IMzV6jrFv4eFIThKpo1ALw
pTw8zdw1IEo28phgfbSNIq3Jf+hJ/ZpPv+6rs/C4gvgXByazbiSIajHBo5WeTomZx2DAjyi23PRf
uwLju+xU9m1kTFnk2giQkjWsxQ2fpPxkl4KVzHROXX/SMgh2q5iIOhzKN2qfqtHe87yK2KBtKvyL
ReBZtuC6++kPwjK33XdBfP8I1BTv44egWCwpl4D9sJQvCqoDANtmN4/roQ/TLA1T8bkURxeX1/ZA
q5evWNCivI/YFrhOQLYUxT3CfQ8JP66DMb3ZVWc3Ia+KJsrr0T0Ky8gwrFjwXVbaw+G+pku3BAlX
IJkt8EirEDteDtqI+WyQ0dj9yeWIcr2Nr2+ob38ZtXFF2JIbBMNEgKdElnPAYXDtgGruNHWDnUO4
KTmee3ScX+ysopu+SjaZJqoo72i3c3Ib67oCou1L3+OPSS2ao1Hm5JB2E9v4Y8FXoAlLx48OkyQr
xqOKDT/XP0tgSqOY6qqIm6B4tBPnLXf50eLJcaqS57p4aTJtrau6aOseBkIwVI3UBm21a5mO0ZKx
p24Re8bz+JWI/WDB+471Ht2rOt0PNQnL4dX1TqbRhrI/zt75qVrjuZHvqvIuoRcBQLbc4AGcg2Lo
JYjS/TQpyrhJAfKfrdrfGkM2/Qdvj60xrlw2hbWLH1M6F+Gf5WCN+KxDCsETS81f2Itjr3zCD9NR
NEHJQq5NlXg9ILWuz7MVnSlQWCjiWQ9C1LNt7SvWq4if9t6fsNyh2tjJwSR6iFW7jXvi/Dt4McRD
Akqz/M9Ufi2eMek5j1vR7QUyCsfc9Xr4tw17uBUcAJaKAISHYSBbuead1mfFaGDQx82m/dS1vyob
PFOkWavw3Yw9fQj64GzDf4ElRDHoOXd6o7CHAkmljf3Clb+hmR4BBbjtnZP+o6LvFRpwlROxZKOt
9kcXXiq02zCYAz4QKV3++cXnxi7sWRQEFVkdHAX+8yyeNePE6Pf7nmvh1QXoGdF8gGqcXIJ0LYW6
AZsACcKlTTQE8izsarbJyFpE/1HOUwwLRVKZZGL2FDNOStCoF0GiaQQXNZ0PbUVCLX0ZUHVuA7CV
s63Inppqn80CGVoZBX5c0F2bfgf1BfaA5yH1T9kbpS/puOvGyKj6kAfjvvAfsf3xpImVcH3hNiPy
R10SE+cIr1Q+KdoJj8HpFjEvwWPg+Jji6Cs2roSRS58XQBBM1GOTLkYs5K+4+LxVMM7j4NpFXIvv
KRbLU7D0lTP4O//c/8C35RhAWiS1E3DZIHpRR/d1bOzyWcfLuPY+BYCI0fYP1mpFE1AowQ/BzyJx
V57hhcfwSqLik7Ox4xlB0T32wSFSF5s6KzYV+2PW+WbQ1la6LV5S8BIArAgcIRBKigEbxMqt2RZl
PE1RVgp8qvfSew3aFvuuuiil7jvrj81gIye3zzVdyf2XkiG895KXAN4fWFDVR3DAbVBmQKRVViEo
8kOdkqfEH3a1p72KavpWlNhw1A+f87ENk7mdVx6FJWPFrUL9FR1ABCCKwyYTTQYy8Sou9ETbtV1d
fJlaTV9JlRekSBYyMN4i2cBTp9zewCU84zWr4rFuva3w5/GYZ42xEtgsmCqyfoQ2yFx9hHDKWbaa
WwfeYFdxb3/l6TMttH2iGweDGtg46kWeQO94+EvEFHwrkDiANAEvjCfPVa5hU5du0xtlHees80G8
XFrRMNhrVFMLVwICYB0Yukcx6mORxsVl5zMpUk1r6xiz1p91vqXpcPBSEVH3d16vuK8Fj34lS3k3
Kjvz6xLZb+xMaHzN9gNpp5MTiBXLv/1YMHodJSFA74HgUXFTDhYN0rYumli3d30/WgfbrO1dM2an
LKueTdp86zrd3Hk+WRs2uY0zIRlEZzIQAhJWBS1wXIQJaxuaeMpPZYYEJnhGpUPL2MYKYj1Zm35e
UBT/N2BXkGmjx6EOcTVoXxkBL7rYEPUD8C8vfvuN0Qeaodbh+t9KurVWQ4/b+xZ8LJ9CSItcDoMT
14+DaIRZe23WQZ3K2U0ik0upgc+6/zTcPkEBZvrk1h2M2wFholjK4DYFN7jbx433Mwi0EAMaEWfv
hbmW2i8dIaDe4OGXpHh4VK/VCQSrqVc5fZxZxkanWOWB8vJpaHl0woaxP6zCWji73d/XbqFcCkZp
7PECEhf5N/6+llqKwm0Z67rYya2XsguAWLKOwZCG6AvUxHmcKQ0Zy772jGzchG6G7Dnj7YrnXCgD
yF8hVwbLLiCSg+tfkc+cZklfdjHoajfuuMVLFvZ8207/2NazoelhWQ5RDTTtiva3buBarvwmFy4H
WxJrIbBmKO7/CH/j2yHT4goD+vPGeSbv3nYi2xGNCysMishbyyMWnsUr6SqnfJ7ODl5FSNep/r0Z
fgmxT1M7HI12Czc7tQcQZ2DefWPjVbyv+K2rlY0MLAACRBX5oMqKNAIs42VDA8nFL8c5muLIKjS7
+nBu2+19UR/1teug9lqWkomAbooxhOiwMMm/sK+Sl85+LwQmI8FMDLq+qdbC6sc/lngp2hQFgcc8
+In+VCO244qZrWmtZKD2hJZvmw5dbJLhiGVdWKCz58733PQfJ5uuCFsI5qXeqMXCN+E81SwRzLge
CI3yLq5cbv7yLaGfUG4JpnAu9eZPP/eiieiUdPOWYV60D/0k040ja5qi3NmD6LdzkuXVa92hR5Lm
jv2jLbKKh3Tk3qcyL8wKs55MONvZNenZzhqz3YA3lGl7Q+dVviel0+vHsXUz68HXCvJCLVGs0Xgu
ug9UMlBKA701ahqK06IA62IZ59zF3VesorPD9Gxuc/Ywjj9n/ZDVfegdm3rDjJWAbsEpo/ppAjAA
eDDwuqpNVSJjPZlwb2nPo8pNkrA3i/wwesnwxcuTNF4xYh2O4MaILwSqpsOKsglAHBBnYx3mtD6Y
QEh45pF55aZDzSwf33N7jrS1uYKFNw71c+B+8U/UB1U6BlwT7leG2cU0N62IpUyEzjCvrVdacoMA
rcL/gt8S+Y/yCGhO13S6x/u4zh86+k9i/jb/eoEPYIBI0/+Vobh4L0k9PQW/e+w6X/UhrvlpaLZi
W9aPApOV7QMgCu2bG/YPZvvU1N9Tyvcr31DaovoNL3+B4uwLU8xpL1iPKPZE0v6pabHgrvlNGEbg
tt2Db3UPjeg/d2yNE2npI6JCAXOVc4RgPrh+ZSrSmoHW1H2szb7+qcycMgQ4N3m7r9+iFKTcqCPL
bcaBoh6mzlOsaG762HFK/cjNpj46GBxbAY6Z0tLVU8RUJwaywbCDzcmKMsQaur6iZh8Liqkqh44M
jGlj/80WLtnMVdY/Vo02v2AoxYuIZRQPlpugcGH4WGhHPWyTndNugyRcf8b4XIaWYu4f+Vhgiy2Z
xa7VMGplm0n9XrOAP5f63B9EStdg9bcBB7C8EpKKYjRatTeEoRNidbul/hDnWkV+WTUnUSEa47UU
qfE4t9hsDFopjvFLEMpixr2au5MBJrWf9z/Zzb3Dr0BegDoiiPvAqKfElr3lDe2UcRHbzDrSHCtb
SXrsujVCghvLkGJgFygqWVimpPYiNTIB02L2AlfP4V9Tv3PHqCoF4Mz31bnxyh9yUA8FR6CspihO
0tIKloqpEXENdtsNt/I/xQA2HJtPoNKn5ea+tMXDA2/M/0qTWl/EbmbmO0WKACJ2gyKJApdr25mD
V7NBZr/7L6LQtZDzaqgpK69cwepmTOpWxKhgh7WZnHg+bDw6r7QRl7/Tv2KUV60GCiOzQE0RE9/5
jOnF5GQOAVlJSRePDQOYINEzpU9W3ATVe1FRMuDYsmZfGOPWrZuT8I3t/SNbtIV/xaiomT6wmT9g
CCruzN/dcBLBFA3Zp9ocV+SsqGMpn8Zjc+VoDj6Nj5k3D+X3rO1Dt1vbSCa92pXXQ+EDdwj1M8At
MJCjvJBVwEzKklHEelaTf0ovAZsXaZIhFDpWWtqA024Sak4b7D9Ygw8uaAhGCjSLMAoMPInqcHkF
3lgv52Pca23kcyRGbrPF2uPw/gdb0hDkYfAUupwLV2FAxKA4NaMcUX3ZVnZstlNI+WhEDYFqvQ9E
bf634Hwg5bGnGn4CmD30YtUWnVm1oOkx5xEYASsP66YvQ0/PflNSAsY+dtPhvoYLJnklTnm5/May
hswVYyyE2AXe3IYdJlHDKsnHjZP4Kw/lwmUGlwgMBrgAzLHd4Fk6syksoo9xwfODrQ97dGP+Fmkn
z+9ChHKV7d4UoGQxx9jlX+xWbFrtidnfk2SNw3vRAv+V8/GYXnjaoukBYDWtMWb8CziatwbD5rVg
+nvHBP+KyAJLI4AEUJnCgz7zvbbzYIDgura6X0b7lswrcfySJpcylBOrejKKotTGeGyniNQs6huU
MpP3+4YmnYHqLMAV+YF7QdVbdRaFVgEF25ApRnKnfyIdCLMRkmWHujLyrdZQ89lNJrFSo126v5jM
Rd0UPSpAwqTqFx+pDrq+x6jWiMan7YoNOkk57iypp2k3U7v56XjU/lKWY7UTREva432VlwIqgAmA
3gKGGBsdHHn5LsVr86zlGk5WoLDpzwfNenQ46jbDcRjmUJhZ3DuHQET3xS6dNPoZqLZ/FMPVupHr
gE4gE9kU231sa9jijEHb/ptwT4J8vi9pyXmg3u5ikkHuh1UHJihDW4MEZIy9ALGinzS7pGRu6JW5
HlmJvda+XfqanpxXChCmysLc9XF6OZtEoVlTPKVWGwetGGnoZI077AIyzVj71fjWGE7pBFbpxC3T
tY7J0sHixQFpB/Dx+KrKs2rzmRnFYM7xXDWPoqYbPw8OmMv9zbXxH/jRNRdzIw+JvO2A0ResPugv
qMc76DYmaYCAiQl2Ek7YFwhmq6gZfmjkZ1F8/8tPKWWh1Ih9BGg1ICi+PlvDmgE20nxkolTsCuAc
yIhlIEN6NM0V87y9FRCFzgnWEmAtJ1AfyqUsmRi81mqG2HX7rSueYK57Oxl3ffKLe1WY9ijiEPq5
d9eohaUOVy7IRi1e1gwANEE9+QZXleO1YwJTFLxKo5H+8MkJU0URxxv+z5A4+/6v4z0Mg+GJwEAa
0BcgwFBifw6irrksqB43xmMFYuuEVGdzzHYlX5t6v7mJH5JARQ62DKyeUlXzMWXXsDLTwbPwBfxq
9bTPUjOsVgOihSMEfyxg5SYydnQvlSuQGnQcsYlWx5yb91yZ3dbNMxTiwtprwg78i9WY/Sjzlahh
SblLoUoKYKRADGNiUo/TFlhzctTTX7j/k/Xjr68AhiLRAZNkFUjjlVAoKzrSg2lIj8kvXe9DM3t3
zTqarJVX4caLwYEBhYPNXVgCigBaeRQqMA4Lg7VGXBHyjznZYVductt4tsnwyMyoJ2s8KrcldXTw
MdaD5XfIRRFHKIqlg5Hq1mjbMW7jbu6myCqdvc+DqDB5mGkmeCDHSO+rT7WOKuX/I+1Ke+Tkme0v
QmIzy1doep+ZzDCTZPIFZQUbG8y+/Pp7GN37ppvmbfQ8V5GiSJG68FYuV506h/68P623SCtQeU8a
kJjViZ5x/riC/qOSE2t0Xuqq2dXJYwb246wEfEMEuRq69I/s39n4nO0KY89oGljWN+WT80/VUHBd
oPDnwL+hJQffMjuL7pBBYoVb0QtXShBJW5ly6pCHwFxoa2m9W7899UZjvtEdjYjnIwl+ce1TZ5iK
Y3oSChVsHWdXeUIBboilH6VvK3M7ffW1S8OsYidhw+ICvnmEd2ghEPbQ0NCoODnGcfG166j2mA5g
IiGZIr64XNc2g2pwv+LqeCg066mCttUxzWokoZQ1PtmbWBKoVWQDAKjAmxB4xplvJ9JAuU7D97TO
U9W+dlkXpLaxXRn1TeJ5wsYCMAnkHpA2IOG4vqykrkWIvFsa9uCObcZXW4RQWQeVW5Dqf3JZBrre
etDmvG/25vEyWYUy10dbCG6v2Q5S9djOdY6xpUUckMH0a5Jt/n8mZr7BJEqaK01NQzDLeJHxiyZr
6sA3e/MDVoxLHhEiitJzoSgKFVsr1WGBwXNPgKhNYoOctaidFwgTfBN6vJK/uXHeM4OzHcF5AvxY
jFmD4rcn3PjI9B+l9dWS7Yqhpa2Hex0YMeTZcL3PlqeiJU910tOQomNz01qR4nFEGH7nqP8YT/kx
pr+mpp1yccABF9YVkcPUwMNBcaAhEXmITleSD7d+ezKDUBNp68llzS91S8RpP+oRDpP6O861nZXU
z5UwHijKr1wejO8d+AHA5vGY2mu10Nsa1sz27M7lkVHqIN+ioWn7I/eps5FbrfHL6EehPBQQ/EoP
cev1BKX/lTOwsGFAsoeOpwnIg/LZbB3jklBLa3G4VRv9EcXw4pq96/FMe0aH3hq6cGHTAJ0B3Cqc
CKB7c2PA6SlpR7GSpcFjH6+LF4XwbNc6xsqoFs4dkusTkgGpzKkX5XrLZJ3D8SFYS+2JNGFhBhA3
omUgxhU7iwMCYABtCqhbYf6u7XBiJ0ZGFRoigtsr7huEE5ijrWQlbqJABLOg1EdMBuwHYDSz/d/E
TZk0JWchdOVHdqZQf1e0F6YBL556vaw3xlrzxbLFiboFTxO8UmabomKkAOugYGHbHN0vkj8DSYy+
YbMIdLJTft33wmvGZsPLykGpGVrmQpa4gYwQR8eOb/cbWwmFiyY5B0HamsL90mHHnP4d4cxPtqRk
DWcYYRwBimi+FqrXo5HeAFu30Qdp9DvutiVevWStT+cWB/mxmn8tzy4dbnFD7QespvYTooaHFuBt
5a2Ih5DV57aP4Upt32kT32WPTdWuRMPTXF4FMDPj07m5cKUmbwtVlJhr8KhlAZftGNAcjf33V/T2
zTmZmXLF6NhDUWkeMZRCQoieZSwEyaFpebq94/mB6tAjD0ooUI+nbsV5L+6hC4Oz5ZRJTUSqwGAZ
PUyoQBJ2CPU1PKrBpZG/Mka394e45DYBNgNIGoSr6BuaGVS0NgdLAPZPJx/7bqtlf/i3Ml8xMv3I
zWpdGJltlcKI2RDnFQujQhfbZrR+JHqpAbEBAMD94SxdQFixSRYK6YIJy369MTK0hFQFDkVYoyCq
2cdhGx2Mc1O9EesYs59FuR9eyxS6Hb3q3zf9Ubm6HeVf07NR2pVOMkPWLHT6p4j/rqyTUftVgW6g
2BvUU6VvyuKn9dp8Z41vVp9jM/Gin1wOXlU8E/eL6WyZXBPBXF7ev980OydCgEkVYhBwD0yJNqRI
QcaNqtxGcc1QGdcYpFanYHaNIEcD/n47hwuskm1pdvDzvAV2/kdM2k91TeEO0a3kS3ns/yRMO3TO
vte2LN1DeVXmwN6PcM/PhnFoeLK5vzyLHuPvxpg3gBNkw4mVT59GSnQtDyXdVCZKnPet3CK0Jo8B
eqQpXzTxu08H/MIxKUmj1HGN8pwlAtV9jAa+y9vX3Ci9Qd8W7hs/sPINQlgn+cupTkMDjo4D6E60
9/vfsbwSf79j7rnQZdE3qokjB0aOfPTJtsmgOPvArQGn4klYjxbb1LLydLKBwIPX59DmauPAtM9p
9axE+0b5jnY582Xls26yGNfTM49nWDtKg1uYnrZN3qFYmFX7Idnz4glBYsXzZ7Mp/NGSx1LuU/en
zt6hdkS1FySmBgOcTI3pJdFeDtus2HBCgcx4iAVYxUv7ZHQed4ZA0LX036LzupjJWQzBjQEwa0dH
wTWKx+1QOb1nFlHp13a3Jit1Q5qIUsPktKbyJNwXpH+udw8XJeqGNlxIZsQey4VPRXwAwsdwN1Ld
18mIfMurMW6t2h+d1ovE6xBP/bGm8CtENnbtiXhlJy3egZffNHMhwKcQRdYFojZH2VXjuwkqGcro
JlfGrVH/TLnjyfYbUl/b+3tl0ZVfGp45k87QR7OosYWT+JRnoZEzz6BPdgFBl6ecbpHUjo6d3Ej7
TNf62pfC7kvTs1Msu8Kw2QjTUlW+YCkUFp+FhPDkV0dfa29fckwXtj7m/8JjWLJ0WY0/YQkFHVOl
Xr+2g5cugUsLs0eEaTJ0LTZYQaEPez7oBwEK7xEk8qqdrPQCLO8WEG2Ae3nqHJz3DI6jXZdF27Gw
AtczB1fJprXlSQaRXnpps1fGr4O1JmR12586HZsLo7MjqlgoQ1QoSId6K7xBQpp1X+p++QqB1uGY
x9TDGwOYqSJ/tpXPlVjZqEsO4tL6tMAXC5j1Fbf1qp+iGyffxXitbdzehGeH5tDa9TK9n+cxxqWt
WXiToLs4y5PpPs9P1ugL9UFT0YoowBXnKf257agfl09oFFBXAqtpx98zPPNMWm/3YzrAcGLve+NP
gSeU6/deWkc7av+yX++f/aVr4nKYM5+TKi4pJSLvkGaPJVTXWNP5sfEtaqWfxCPiqs19e8ujA14e
b3l43rlaU9sruoIuZfjdAykOwM61pi+7nag3TmiUa1mSxROPlzZSr2jfRc7pesMAldyIMnJYiF5p
1zM6OnojwZPi/pg+enxuluzCzMx/6hR9FYTi4mL8KTE8bdzaxVPTHHFcPLP3OvLbjLaGEliZlw+J
Z0BUYk0g/TaJP53Mi2+YOdJeunwkDN/QQcR4Z5w0zVOh2OzL6kv5y/gkN1b6yLVXRx4rJUNJY61D
/4NT5b9PAohkruc6Tlqq8EbD7aUieX2M39rMI85bg4Z0sSvk1kz3dfqSdmfnOf8CBg1XOVIOMhGw
JbQ62wmbepX+iRbvnfPCxLD7f60R4ELXn5fxpikiF58n1B1n27Z5TOpdU/8Y0y2oG0pnO0bPSnqu
1fagKuOGja3nFGsI8MUkAoiR0LCJTTkxJ1x/BdchaKPGOg3dU8qQtdOHwKS/hH3O6m+sbNDiqG1K
JyDt+/3hL11MBgBZoGMGKBuXxrVdWQ+JKLIKCVHC0Fj9pIo3EKr6YB1a8V5LJ+7S0OwoUD7WABcV
SF/3nSdp5xPn8/2hLHmsSwuzjR61BbHrCkNJCZRuAXseu3PKnzr2o8i2pF2DoS6aA9MFZPHwaEcL
4/XMCY2aCukGGtZa4YMCYROl3BPVsIlswvwchCMbg5UrF93ScqFBHGpBEwkPsAzXRjUqss7qkIxk
PPKt9gQh9Dp+ttwV578YQ5hAVYLxBsUgRNfXdlCZMtvBQE7CShsVoZ7Sb6hO87eSlmcd3EbPYCoe
PFEU7tnQeP3JTAk73F/Oaf7mbuPyE6apuLjT3coxFNEwFtraxixrL2kObTZ4mXNSzH+xN4EwQDXO
RLoe5OTXphq17jO1wMM0dgrnKGRJPDyNlZUbbvFhaiMsmxJaUJKZt9DYVZvjQkAQaA9hGx+74jM2
pTH+KX5ngFSYz1qTevTXSLbsR6RuOncfyaB7cn7cn9elg3j5FbNjkg8akJcVAus4Vq2dlUMXM1P5
Gv5yMTcJnAhKqQA2gK54NqdjY7VRxRCS8SQwbMXvWz0gyknJP0V4vhHHL5wHKNnUv3p1LVD6qEvP
t86l7dnWqce+s0t3ygD0Txk0vKJaOTa5OAjQzKvHVrV8mTJ0abzr8idtuT9o2xSKEwry+oe2+jEQ
9AXuiXaochD0N5s4+q5Idkg1tjfRLhkL5cDQJ0Db3f2V+S9zhiga6BpgsuZzZlk8K+sBMVAngrj+
kasP40j2CphzIm/8nKQH2oL4Sm7tz/cNT2txO19Adppo8550oa/3fz26bqXirg2rxKw8yV30WBlJ
sRsUw9reN7W4+yZFgv81pV+bsniHdFQ3srAHwi8APda4l5q24r6mLXxvPLPHSAt5a9utVTxGpLZH
d0w5+FacekkchVH8PeqcwI6d4P7AFm9wCD7+Z2TTyC/8VQu8u64KLJ4DwsE4Ij4B84Jt4BHS0E1s
QJcD6AVrPKP7UWXD5r71pRV0TPS0I9BD/W8ePXML8LauQzxr9n0T6DnJtkqaKJuUWf9UUW5KkCBC
AdsPmGZx883GqQBvnbu1O+UEBDiWmyNtN6CUDNTWCuLs+V+MC+0/cMzo6EX6/3pSkVkqrIElaWhE
SeWhjDr4tKtAe5SNa0+CxSm8MDXzi2Y2oIAoRBoWNbd2KR45QZrGdKsKZ1i5bxYdFIpv/zesObcs
MK3cAMySh0kqSbytnbLmXuxWdrMtaTsWD9GodWI4KgRJA1/tDFN6He3AVQjqfhKkKCXQQKJT0tgb
LEq1g5B2l4EWhbfaRqcsbk6xkRmF33S2Ip7tOKflH01NCiRsLL3fDehVyj2SldZwcjodjCyx1VfF
vlRlVYIMQYWEBWTpc8ePYuDFyMr4l25CBDGItYHWAr5p3rBbjCnHCax5WDq/NKs8gsM+iEzQovWp
Gir57wqy3omCpBsfz82QPXQ0MNPXrIsgIvy7V8KI/HJp9ev+XlsI6Ay8eNEyAGAKuSG8yNyO172M
RWhONNvo0s7UbGvxIXDlFsocnuze7xtc2HGoaCGYA24TylBzNZQ8ga683lIR1uCy9RPH/p3I5DvR
xNqRXZzvS0vTl1z4JtJFEVQUYWk4dum+yXdIVUbDm5HnG6h/58pDFih4cJAgAvHOZ0f9Qro9azdM
vt0f8X/5EKAP0SwBsd/5TSOcTNpSFCLsy4deD9Le52ofuBA7f9O/li9FEWTPUCNk6EpVB4/Tl0z3
kh6qYS/3P2QhuJyKif/5jtk1VNrFyAolFyE6mj132GjFCYWPsffjNeaKpTLABPOaevMmKcQ5Prfm
JpoMrRpzH30qD5bzKBu/36gQ3mm88r1sfa37WX+O+2OG9jwjyJtPRetpO7vcjt+yNZjSUkYCX/PB
wzvpgs5F+EQ2tlwv8DXNsefSH6P3VjkJB2ncQe5r5YRCUELeTeupbyBX1FYeV+iRJCucY0uJZbS6
gdAbaHC0vM2LEPWY9opmtCKEjuL3MUMHqVN6dhtw4gm20SHioYWm8o7+j86wV7zPdEHNooOJQA83
JVjkACuc5SPUpC0zaY4ilE6KUlR1EuA9u7+9liI5XMToA8KdBXa4OZEX4UMFxR4Viz4eLemDJ7VC
ZvCcWD75XL65ECmwg5KspCZvHRhwHbiaJ5wKcr/zTIZeFTYzzaEMOdg2DDX13GSLzHmDfSaoB4b2
YGWUt2g+sA8hzWxMJCmgEpvFjaQzHQHcZx069JCg/tGAdPncdaZn93KjpAc0zA9kBcEyxe7Xqweb
YD6aXsATIfcstqtA5lHkeV6HJiMnjQGH7ia/ytbYtrr8c398txsFNE9gecIjGNGq/uHMLrxm1AuT
OkTWYVypZ5BPIv6gKyH/rR+6NjELOhzWZdIaijq00ZfLK4l8574oQCKpoaK2cuhWhjPnF8+G1GoI
ha2+Nl9inm6NaA2RsmZitiFUabFca6bhgECNxMRj8Zf7a3K7x7H4CHDR04e/0QB8fZMlVZQXLeFY
EzlEnq41mwqM2CPacQnPA1Z0f1y1XEGxr9mcXRYoB5roXhV1KCLmG1ZxGNA3m4lPNYD6TYtSoLm/
P8ilaUQLENpzJo006PVeD5IZzM7MDNNIxsEKBpsRr7TUr/eNLG29v0bQ5nRtROvwk3GNg0QqM1DG
kLgtroNQtH6zppC2dGYvTc0WrUslirsjDpJT/ZTgfq/49k1ZZUZetmKj5A+lCJzZmWfQzCKpKIWV
sVc2Qu6oZmxLg/2omzWWyDVL0/pdOAbXTVif63Ud5pmbeZEev1AwA6DG91kp8pWuyNsgcWrQBS4Q
PYQQz5tjl0kNpXpGhjociniTJah8az9GXCD3N8PChTWZwTKAb2GCTsy2XNeRUWojzCTlQwwdRE0v
A8XNDtKhnp0Euh0/JpHh57Hxlcgx6OP+HwfD+ICpHQ14eHQZzsUKaSzQR5WpdcjT99zFMPk5TtYQ
KIuTeWFkOukXC2c1YH4TiYZRuso26ZITV7pPQllVs5rc9vUlBeo83P1oFcE+RLrv2k4Uu0pjmxE2
iPgd4S0DsLCPUqwKHHXJQEgrPD7+hpIK0n8C0LKAtSJocqSkcvZE0tzX6eAX9FWOyYpn+XDy975s
NgMofBW0KW34T4ScG6XcRC8lsFB/ojEQj/a+0wCI2dhv9iNpt9YvJ3SiyiNm2Kzs6lvngwlCzQER
Mei6kMu+nqCmNjMn6lvgaVPXT/RPva6duDiCm5tYq3nXyT/PxwzKM9CIoC0EOe3ZmBVFIUNlymYC
4ozUG8ShTL/nbkC+xcV3RMQeUBWK+I2Gz5VR3vpxlDPR9vihTQ5mn/ntLnv0cdlADSf2N2KdyvTH
yqmdHOdsZBONDp6QyOiiM2B2M5Wg2s65ydqwrrrW8soydr4MTmmX+zZFOeQsGselO/zb/aEpTmNs
TOGMtmelhb3XFVRhN/c/6PZ8oc1i4npF9AlU9pwmQU3HOHWipA+RrNDoBt1SoE0aLFVuQHe71hd0
64VhDCofYJ1GgzXQXrM9pAgt1ousDxXOD6YYKl9qcBw96wevz9aCwcWhQU4VXSQowMBXXluL+jFv
nEr2IUpz6nGwIuuxN1XjAAYb9ulfzCK6RyF3BCgSot2ZKWqpKTiIMbABLcbAhPO9TnLjZESAMt83
tTiH6HiadLmmcHp2DkuHgi470vuQ5bTyYn0/JaQAzeuDhgxjcN/YAkhk6v/Fqx/1sgkQOZtDVGA6
xIdyCNVecT+5sVVBV5rE6EBG46c7+rE9yPQTMo8c3FBxubVFbZdHWtj8h2xagH7tPOK9l9eyfkup
UNc4h25nA9+H8gx6PkFZaM+xX4YW8xGKzUNoDaT2WkV3AXHriiAx7NGX4DJeebAt2EPiB6T1eLBN
DYyziMUeY1spDGUIC0CAT+iDGY4WrIAUuKKvqtmtqsncul207FhoY0TNEp0MH2xIF/cfEcxoUsMc
AHs48/rEq532hVnf+nLXA2romC896BBqTz1IlviqLL2ufy6TX4W51iqykAC4/pLZ4R2lRWLZG4Cq
x4HRnKzvlnzQ8VwuvrMtZDPVjHh85zZP31e24O2T9drubMOD1EsZkY8bwsb9KqEWku6rcSuiLVL0
X+KfayRdSwsMQPeEMoEiJ2iRrk+y0ULwXFTZGNJUR9EhpwOAQtGTS4vIa/W8XNlPCzUIBIjYvog4
oHsM+YVre7Sq+YArYQwbQ99Y9HdKveI1OryP2r5pHR8ktM72/oRO63R9A6H1FM11BiIdNEy6s7t1
cLWKGp06IhS2qi1TmdwOdr0GHph+5Z6V2TwW3E3AVtOOoVPmfqlFu1zumofUAHz75Lhs5b23dEqg
rgIiVry9cJ3NblVe84xp0h1D14nFo4rY2OO1XRw0pTJ2lZmHLWP54V/M44XN2cq1Wtl18EmwqbYM
tVHZ70SRO/t/YwWVB2Q0ADa5gSQjvoRWJUWOXTfrB+6MXzuUaFeMLG36ifPAxeMVMc/cq/UpFBMa
FYl8ve7jh1izt3pkvHDbyTYDhVDu/SHd3svYgOhsB/fTVMCf3ynIPyl5JIUajiAH9TqnqX9imrNH
qKkVa/fXkvOwkAqaWBZA7DDnaYxbczSryBnDEZRghx5yGihYVLkPyerBz1I1/tzWSFvbncwfi5IP
R7tzrZXgYHF2UaGA3hM0/RBAXx/xCWWp2R3e6yMSX0eWOrVHjWYA9R9BJD06v+5P7+L5doDMQUma
wNpsX46pLsBCiW5vu+2r7Sg01XNKqaw4riUrgOGhj8+e6FaMmRchQtEL0iVgE7S75yxNCxA8Ny//
fCSXNmYTV7iNYlOOvZ8KRfNoW8d+667CHpY8FQJycLgYYKpAEHe9PHZqZ44helhpQUSGdofqZDuD
e4j6id5ThYBa6lRuUMY2OiPNErCaeLA8LYqHoBi7NCBUcbdd1ZWeVgzjplEs+hpLk/sJhxDz/RlZ
OjpoNUSyGHB3aIjN7kJUYorMFboK2EsUbcD9iX7VGn3FDeNp+G9MgQkadVzwr8zpfCBNlMVV6qoQ
GW4GX+dJ+5ZXICgmA+pt900t7iXIw4B5aWrCtWbJpp4QSnllYC+pTfw4Qhc8MPVa/Te76cLK7I6o
S2HYFB471J3G3CaNzA8Wb8zd/bEsrtCkN45K6ZQCmu1ZR+d9m1qxFmoCuicMXJWBHHX2iDSMtXIE
FypDAJ38tUUm53cRG0oTpU6mOGoo8IpGCt8ps/as9UPe7WNjVJtzO1Bj8JRqbEuwrhdi2BvURR1L
A/cYilqcNEgLgakdcgikir26JOh0yU2m1t6/mRUbjDAqqMzBCH/9pY2aN0qtRSrQ3qk8arVNvg5q
Vz2DcttdyZlPEzwPPMAKCvwCgnQAw2ZHBEgAW9ZuqgHUob/1I/lRFvpLQsJYA0YT0fNUmqxXQqql
RUdP83THuGA0matMl4k5Fn0Fm105iaaQosHbI0m2KC+uMeUuRTrgKJtEdS2wa8yv6gHhQKvlUgsT
lnn0VFubPgraalt2KzHB0qG8NDT9/8XmiqIoBcNlPm3k7JNIqM9jsZJsWbgYcT2htIkcD1hu5pxL
nTm9LKddEVfxMaurHUPTo0c64dv52/0NuBRngysDLhNtqYaN3XE9nKEtE7dvMRwVFGy+Hrcbq04g
GN+X/aNjlopf07w716Vp+hFxHiwoQX4RiiFXZnUB243sAMDCiFWxV6Crev0dkqM3J+6ZhjKm5cU5
f+hNtGLpn0uHe8B2+sXRrNEtG+ubTiYnMViPFW+ChrdPIs8PShb3K0dz4bxcfdDs+pNl7iqdPp2X
BFJ3dKvz/BRhFpqh89JuAL3R2VzDPi3srakkiNHDHeCNNXPFTi9NNaEVbMZiY7JPKvhT76/38qj+
WjCup7nHk8uFhiBK0mUSbTlKMm4fNh19K9sSL3YKOdboXLhr5MRL+ZKrkc222YhUpuRlrYVD9stK
vyiPsYuEyTi8MtXc5YwiEwLBduq7RhGgPeQR2h/UXSHiW6gMYHLB+g72d4TZ7py7LRszxNQKfARw
C0YEgkml81ObgGBYAyQmE8i1RUdm1dtI6y0vY8bZ6NfouKZtM3PDV98w21Z2hRvFHXAPliC8/q4q
Kl5+Wds2X/oWkdIIDrJzl7b6ZhRZteKNF93KxfBnV7DVOZlGp+HbAGEqzk9Er75p/xj5P8+dTvMM
VXXUQAxEL7NtXEYUPLYQ2Amt+mwaoVJtzWGFaGXB3V+ZmO3jttU5H7oC7sL6ySMP7BK6+B53Du6X
w/0Tszxrfwcz27m16EhnWdi5YvTbUeyJI7zcyp8gUXDf0AKi6HraZjc0gsBBxirOZoP8YJEeSrG1
KtM3zN86imVK0m00zVeY8WlMxbZ3drLtnpDOKs1hO7TWF1MYvwlVf93/qkWHcbGW0/RcXHcaHkua
IJhoR3tP6AaKLp45Hjv6rVKeMu3JSML79hbw+pgF5H6gj4OsOwjrrg1mDaMMSQNc5K1XRh66Nwb5
3foldM/RvVK+VGuwpmW3cGFxdvWIfFSHfpr3KokCWRSePbo7mT7TId6Zyvc8PXeNvpO5mntV+5nU
KzmaRad/YX7mERpRDIkVNRNKyC13iaMxr4oLFtyf18UDg7IksgtgTcFNez2ttQJKLsXBNjbB+jmA
P71x9EDR3oVMNvX49b6x6cdunNyFsdkaxk0t6ehiRmUuv1UNz3yHaZonOE//zX12YWm2dp092N3Q
w9JI6kCQ59QJSmNfWWfQWks5+sjVrFhc9AcXFmfL5YpOsM6GRbvNdk60H9qvlQCUvt3en8Ppd+7N
4cxbm6WucfKxYKXwkrBjO7WGjIcZeyktNppYE4paWbN5Qi3qTZbWBOOC2mwFJkUzgkC1uhLZrhmZ
vWiFltNooNiFeucGAGek7uhF6tv9mVtYIZRkDX3K9OCtOQ+fRecaTQTawzAvS3J2ARh9iXKi/kj6
km3iziX/PI811cgBgUa07hpzII/JDKdOCthr7d1ATj06rxU92w6Kvb8/sCXfeGVpdrF2rpqXSJhp
aNgNoE5buJqXZQ9sYxbvFX8CtgaZ138eBiNnZhNw604vuHlXHeQstD6HYlkos7E7qKXkLwAdZlsX
77CgbtTxRenMWAOJTaIf4t5cY6pc2DGTUg+amcCQBR7TmStRWl5bORIkYUUl4I1lwGvIPw51sDK1
a3ZmjkS4di6NHHZQfd6QJH5qCmcTO+OxMI6y1vwUbBFEEMVDZ8uT7NyDk6ZHNUl3KZ4k2rDWQLNw
7V4Ne+ZlBAQ64qQjGHY8vsbmUcvHBwp270EzTpSbfpWpgcLWJKEWT87FZM98DkspSh85rHa82dZW
vI3Qfp6CxrFuh5UJX5nvj61+EVf0Ss5cu9M09BxSrzPHr3b1OJrgY1hZ1ykQnLnRy4n8eP9e2Glb
1kFuAUNSxR9hf21LfgSNqzdqOTieEGZxZZ/Ar6Jesc3RjYfErm+lcmWwK6v5EYFcfASp8jZHyl0L
FSE92pGj05ePJrNOpG7Bo9McIGgS1MbaHC897jF4FKknaVxUSWeHp2CtVaDigElOHBCd4MVDAcsG
Lq6HhjoOlT+OuSeI7feG6lfuGh3UUiIOBHo6QA0TFOoGou26KamL1tHCrOmgAcEeOnRCq0b7OFYW
UtbdDpV5PKitUzWezSoNB2Z6I91byug1a4Soi2tw8S3TRrlYg7LX6l5j2AgG33Yq8yswYW3sIWBg
3gJNRvpvLoUJ3IvyG2gT5095NVYKXlkKHrz9e2H43bjVTC9rVmJHffL4N9v7wsxsVJXmVFkHStAw
4xVg9oJCpVaWdQLuD9Yq6LWGRpfPOrTFoE8y8gXppVfVsgsMJ3c3lTOmR7BNRDswDfVBqw/v1O6h
E+lW0VE0wgxGfazBs5iPG1qZ7WMs0D14/4QuhL9TOm0iAwXDpEZmPqdDIsAyzVgP06h4qss8jBtn
jbNkydmA2G5ChkzwonmvBnVY09oawyxZw7CnRmwfnApSzSgHrQEql+AAyKACzwvuB+Qh531eOSjW
Ko1KPbRT4xua1tB3s+v0R91gHnHDlOobrn5PCuQN0yogfR77GQBc9+f0JtgHbyWyoMjn4cacMEXX
ex2Y9TGidlW9qkR6KtpCTRptIuOPtOJNrL/cN3YTqDoALyF7je4HlBOhe3FtTKHKYGpKW722qQyV
Qn+mfb6NZd14EmS/yiix79VO3d23eutbJrPoWJ+oGCe231mSPy6UbhRGX71W47B16nYn+blMn3HQ
kNff1sPXkp+l+hrXQau1u64CEcfOJGtcHx/knFcHEJ8B6D5gVJP8EBoWr0efVizpBsetXkf6Nj5B
xw96ALzd2Y0XEc8Mhl2sBHZ2bv5ASHmQJ2pthRY0z1IGCTlCSUXtvOKcaDtQcTbpGQohmtg0/Unj
XqM8VeEan+vCzkDjDkpJiKWQ8J0XHEQzFrELbOorMG29lfuN/sWG6pmWw1fAa6ys0c3lO9XjINIK
chJ0WqLscD05RTV0EVC/1Str5d7OytcsfUfXL1oS610dx+c8RXOARtBM2v2pld+N86Xj2mblI25c
5PQRJlAraExz8Ge2P1lU660ireo1BSwcqNmDUbDn+JnkG2bq/lCDewraUW4bREVne6mqfV35gIU5
n5AzaM9B9Quc7tP/X9w8EQX7vpPR+tVkX6KuBrUOmCmMB9eqPFs+yTQ59J+r8tDJB8njfZmA58/Y
kPgr1VJf6uZK18ltKhbzgXqTgcZXvFlAnnr9OUhqk6YQRv1qgCquNM7A7ijxrkdMBL7n3AWFW/OH
9juLfSrU3nOEDFJDX3kHTnM+OzUGpG1VYNun8zNX5LY6MA+Bs6Z5jfNC85g7GB6aN3t/ZeanodyY
QUuiMZFRGhA+ux4qahuDqmpt8wryyyr2RRqkzmdqPNoF+JReo3yj5pum+bVi9XbDuR8U81hybDuo
x82suqxJVYbSGtRWRrEdHofeN/vWI+QEkVHcg57l9f1+XI2pbzbapGnt4J0ETnKctnkXJggZar2n
rRsm+aujPxQKmPXLdyofOBLs9wd5s4BQz0Fyd+r2hFAfegKvxzhqyWg0pFBCW0+8gv0Qa/rHt2PB
gUX7F/jysXKAnF0bIAVKFWXZ0lejlp5BKs+RW0jY+/BuvhavCUEuWUP5FQRKaD1HsXIWKJsKGgXw
ToA1B0AsFNvyd/2LCUrFNQqhRUPTbgSMDjt/7n+5ObR5Vhv0VXeKSXxAvEo8M4t9QVeO+U24C1lv
eBsUEZHtw7N9dsobPNqJrVD2aodgIPcSkwd5VHuF4nOUVlQ96IuV07Y0NAt1nIn0AdiXjwv7ws1Z
DCBmS+Ww6A1IDNu+ic5neUrL8P7Wu4k3MDJ78l+ABsJ3zHdGZQ6WlaU1eyV4TDlZ4lU+St6erT13
B752Xy4aw0ZHdyUYnx17OusXg+q7Gvucmuy1bVyPOfu6GTd1oe1BczURC4k1MMbNCxyDQ4UemHPE
qmDGn9nTndQVSlukr3llHTKQnufR/5B2ZTtu69ryiwhopvSqyXbbPchxD8mLkO5ONFCzqPHrb7Ev
cG5bNizkXBxgH2An2MukyMU11KraGYQeyFrmcJkbLiyJt/vbypquxls5whJgXqof1X7d+SHdZ/VG
cwmClTdpDRi4trbFlY4bq1JJUWFt3Wyn8VM3PvTJaK/V0y9byXjpUYqT8NEQB2M443xlSc4KuWQk
PSnUbbp9np2iwUUoGqvMVvsExNaKPc37nmyHDfuBcnv1p7Xc24f0cq34DWIMCTcQLtkQGcm33ZXm
IdZlkrCTMW0b+hgm+7C+V+T321YurxzcLw4mIE8IQtEvObeSZdEAvYGRnWLih/faQ8u2UygU4v8V
OyK4/9GbR5QPNnekm+d2qqpPGlDxFieCcdzZDNTsXp8etc6xmmdBDp6u7N5Fvrawt9i9ivR01DXY
k8IHpc9ctd4n2hoSV/zos+AA7wtgMICnoNKBAHVx1RIjmlTaSPGpbd4l+bVaiz6uLALT0vBPkE7A
W7ykYuoLq+wBpI5POv0c+RMpNkm4VrS/zILgcIHaMAE3BEoPzfvzL4NgriBhVaYnOTqWY2ab6ZOc
3UvTptQ/TcUvT1q0H3+VTn+0+txBxef2AVzuIa4XwntkPxhCx8zOBSX+PCQtRM7KUwTKIaYDMbI2
WLDcxf+1AA4hLBBWlg8mK8e6Gqe0PJVz5o78kIczyBRWwtFrRuB1wZeBErcYnDjfxdpiOA2GVJ6o
nqDx8Vkbu5Rtbm/VFRsgQoLWNFTUkJsvQ96oIKwuCWlOknyfZpYtoWcUrTH4XzOC4AJdvq+hD3Nx
HJia5XIPWetTIu9SjD+weAMEs317JZcfHW+TiPwQWGNafrlbemY1NfCWqC5QsNimmUHAEZdl3v/P
ymIpUkeKoZRgRYuB8S7tErNQty1cXB5sExYisIIImwGQX7hPvTSTtA1hopPvZg1gDMs3FMcwZjt6
ApP65HOnLx3IxRDVrotdUayAGK5upBiqBH8HPOsyXpeZwXQ1ytvT2HPLzmmdQ/ZykteWed0MWpZo
30D6alkpAfFOOE0RCjSN7Eo62CgdcHhDCU5pbRS9lTeJ/ernX13rxr0rrzE5LB9Csceo0wgoNMZ1
UIo+v1rQnkRxOER9pJqarS69hkbqTcpLm66dysujf25I7MK3F1dGEXQSjdkTL5DpabLdV0/62iW+
tpViTk+AszBotpxKiedSz3O54idwYsRHjA9a7jzH7fb2wbwoKn1tGjqUoKQABQbC9/O1zEM+DhIE
p0/Q/Cj5O30d27uQvvHYp6+p5sgxHH3rs9pu5U1BZlAtWJ7qSsXnpNb2UB7AvmfQ8pAw4kIowcGk
CUZRcwv/dj520aYc/+gTFJIh9FZurTVN7mt7ZAh1VZQX4CWW+rpVBxLhmkjdSep+9xBnkYe1katr
ZwrlFF0gREDxZog///apwReu0TFl3Slu0+xu5GWxawqzAZ25ZWFkQa7dle8hQoHvoYL4HoglhSYl
+smonZ0blJp21q0u7xDN2czcpxR1oqMU+xZiZ2ITlMmD/HneGNUJlIfdW8HsEumBPVC3BiO9q7Ue
f1bTvfyXg4lPebdcBTQIh3By47XI6SvxvvVTF3ujjL1ElLDsTkO+mdgGrY1SekftI2ococUTtPqd
lQf58FhXs60Oe2g4JdJ7BR0FCFgjQAaUQSVvs+mwe9q4luFO1rFHx4R5GnAj2t2g+PngkOFvtWsG
Wy5smWwa9lgyD5I0FvNkkM5C/CN8Slt7qFonxEwA/mLW2v0flm+6g1l5s+Gru+QjjZK9CVwrKLvG
cM3pXflkAkKJqAS+HQxdy/y3aXKMe0zwrXSXSdJHYnT32mv6m5KtYflFw0+k20qTm/4zsSkOixgO
QPECTwrcunBU306nWiZZKODIp0EH1Kad619aar1JaXRvJbO0cjQvIAHCGqREQW4Kpi+R7i+spU1S
dAb8q6JmgMWeWr11K0lzKcJy4y1VH6F50K6T/AoPtDhmYHIQca0oZlxIuA00qTTSo4AHFsrEtkxf
SSOXP2P+E8xngGzJHkKcR61aCaKu+BZkO4rQ+4XkE8alz1cLTsJca6SoOxH9vlQisCmvFWgu+jdi
Q7+bWFwgEtemMo8hP9XypsImxgXmG+NNH/mM3FVOCWFYe3jvN9HwctvLfHWBL/ZUxJ8oy6KNshy4
ATEbGNS0uDtVqkczJ9y02UO+ZdI+hw6fYoePUu1Jw+eKVRFHXVqFIJGYpoXayOKtMYkUFmoL3yZ/
jDsD2IfI1n5Jnqb6SbRjTig9ydMBhPDdDy07da1NXMXhbCXBvPJ4iy7Of37EwsEOLSSpYwPHycy6
wYsxFuYMiYq0xaheb6/36gkSA2AoFJoYHV5YsqLRUspKRwMEtBXlvdRw57aBC5Y0HCAR7oi5KQD4
LwS30wI97wKkzSde3+NJjo1mo6fPjfbc1POWj15ZnqratjLU4jDdL22BKYcgvR2jGVPeNXmI8bti
WxY+RFRu/7JrR/vsl4lywjfP1A2NKkNDBuXwdKvUex1V//4pVn4WzNXmh5D49U9+P99l6fttwxdH
TEaXDrVVAT2ES15WBhszHnhXq3WA7pfF/MpwFC06dtMTlE88eQiB51mrT1/G9qgOijFKfAGgV/FF
zteaRK02akbVBjF5jKYgtIg7ao8FpzaG2aZX0JepxqHsfHWAcqKLkSSp+3N71Re9eRM/AXm/huFG
0NOhEnT+E8rKjOPE4m3QUYAcbMKdSfqVQa84LiVf1oljULzLD8m0y+odjd06f1LI33kCKL6vHy3o
035GxFah9EZWPsiyqvn1y9D5Af8UepfqRXyp865Bl7oN1DZ2e+1Qk7+8PQ3TGzesrRqujVJc3G6x
EYYG1XKUUFHSX7zFIOInQOthrAnUtY4W760xcYz26fZ2X57uhRUREXw73SWA2dkE7s9gyP9S3tuc
U9fqaxfaIQaBWDTzU2VbhLlTd9tifh6TZOV+Xf/g39a5cKWYoNH1CGCLAEynaVxsKOHg8SocSqZd
O5eunDgaq6BWaOfs58+xPmjsF+fPQF16YeyG5Z0GDU0rfULPT46KlaTi6kcQUkBoQuogoF1ciBKM
RImRzm0wo0bTRdsxbJ1sTUnvmhEE5mi2YSwb1O4LI51pJg2nYRv0JnkHgX2zZXTOMO5nrQG7LnMk
fG7otqP6JS4XmgHnn7tVu5hDSoAHvcR/GUnoReP9nLQu1zZKBP0pDeHsXla3Re626rHvjup4p3fb
5Knep+G0qXJ+mMFaC5F5dEd+JU7qDei+g9Kgr3dlvympPQD1Bz78eq2kdfWciMdWVIehrLqkDCpH
ZpizRXnAiLxng+6RAVLB8XRMIsPWSs3JzSfS/g3xoWKMH+b0HbGm3SZPQ4K2Q57ZLPOVty5yLV65
mSa5BKf69m264rLFBCVUyFFXBhvCwndxOY10oxl4EDt9ft+hdkjGozoFveHIxe9htWcqDsZZFIKv
Kcr2aEqgRHZBt5PAWSFTiLqg+8s5YDGGbR3z8Dg9DWNjIwrYJvo/jgzDB6KQLWMgEgS5omZ2fn5G
FbXzQgcrCBKIGSRrQ+xZkcKcdl3HSISMi8UJT0uRjQDfhPD13JRUWk0sT/MYACHhVgpE06zIKett
F61MOF25fmeGxJ9/c4Fyr0RNxaUx6PmGZpXN07tuWkMEX0RQYuO+rWYRIJtti/euxWoG9hql71W4
Egdf7hbgROJqS5iINWDpfBGa0mWMgnkpKMuk3MR6xfZ8QKZmzlOJfo4SubeP+uVjiBoFIAjI1gBG
MJcV5hkE0j1TmjGIErrljxkQ9mHYejnYw8Dt2thRugZJudxBVIEhZYMBcshC4JKdr7DXgKfuJWUM
MtOKPNA+ANNfQBvi9rq+qNnOj50iy8hmUG0WOg1LDzlhjDk2Ex0b2dd012S56aMYrDiDVDG3gxzp
diSEbbMGQJR2Kv72Zjd5yUh7O8rHyAO4ObL7hvU+ivuRZ7Ix26gRRnJu/0yx2ItfKUZdRTIJIo/F
cUp6PbFqNZ4Cqxpsy0ocKQeR3GC65uCnq+yA17YeLuY/1hZb30IeQFcmBIR9XbpRq2+1tljpvF9b
EKjgQAlMQScLdujzrzshM+4GjU2Bin5C+JzoOEb3hvoiycfbO/fFcbTcOjAggdsFVBNAGC1cGMtC
kJDk3RTEVenH2S+p8U1S2Sl3xsfmiUajb5mvsTm49Sg78fQrSY95tEmhyyO7kBPI+g/9Z5FQ2xTQ
uHElxrz0RYDDfZVJMZKNishiGwZKc2uqhymoWXRIdNTTrRpTs3GRrTxV1z4pupImMi5UBXCFz/fb
KDuqDIRPwWzyh0hrtkoeP9/e6asmgJfANqOeBEPnJijRulYbsJZYjhHLF7KOxUjzykIuCwACQYgu
Gl4IAXxZzqdOpSHXjaFPQRmCyi+EX9hEVOZug8l8JxaT13rS9tuCxI2TT1PrGaOe3/GmaZ2cp8qK
/7j2AZG4UAUyL0DhLClismwoqyaVp0Bv6aOOg5N1+SNQxpvbe3vF3SMlBDYdIHUApZd9sSyjOBuG
NAUJRIkLQPTYXHhN83taA+Ffu5eCUgqPC1SijGUADFE0Q6lVNgdtn/5pmOUW+AeIBnNXma0TtCHX
anOXMRSS3W8GFzeAcyVSzSGCwY5vBjl15OpDK06ZtEsqWzE/1N67vZVXDxD4inCKDPSb4fTPz+mM
SaQ8R7cnyNM7GRyJinwXQqfE7rkdId+MtM8JFB/THD2C6m/XFtH29g+4dk9AiYLZH1QjwUgvduRb
/DGkcq1i6GoOKM1mp1GjakMUdU2L7oL5E/hqmaJpJ0itKFKNxXWcmpjkdUKR1VO2lSu3n9wmsRXu
hrlhpz9UusE4E8Dwm4pgkLOrXXVW9gDYtqhvJ+zXYGzTvL5ruPrj9vIvi7HihwEfgZkzGeC/i8kz
peVNoeOHjeTRqI6oTzgx8RQI0j6rlZ/ov4a1cta1S4qNQKcIyDVBI3K+44oGFgSmqTNuT+SRUPXR
GNkV2RoxwbVLKkBXmPYCNwNoThdmlMIaM2meg3HsM4DJUhl1iboBjThwzEP8eXsfr0RkiIQBqUbp
Bgd5SRTM44pZI4+kQC65tCkT9mxmRAfnrIr+f5Hmm7yRqddDIGbFA1/ZTRjGqJsGGCBYsRbRQS7l
qlylMGxBuKLWDR9qf3480ad/Xx+qrWJKQGCDvq7xt2sygVdJC8tyChrmW8Yf9C2dRgoY4GySeWrX
BkmvuCEwOIkDooLG7GIYIIoraUitZgqolHk0jtALhJ6b6U4YZJekY1Ghnh2e/n2FCOBF71eQfy+x
NUozY84SArFBA7VdLZgI5i08vcCMk9+nK+CNa+4A0weAVUD7T2BtFocTvCA0N2ttCiaLerQrH8uh
cPUx9cPU2LHskBKvQTNqeNKTYVPM/IUgiQ0/LeNB0p0E1ddgMj+7+eP2Fly5Mme/ahHXQhRiICTB
Yz5GQLuZ/U5JB3cA5B4c2Csh9LX78n0DFsc2NHFopQ7ZeaRomd0Wna0o0SeK6LaFM5UO2PxmxeSV
x1SwAWOmS8V0zsWrPRURtB3nBH6HS0EYbapQ8qx412fvuuHd3shrl1JM7ShwPfBAS0GoUJ5Z36jl
HKDP222H0Jx8oiGhSdW53t02daVqjO4+1gQNRKwLrLXnfq6cjDaW5moOGAR9lJec/cnoB380UzeZ
H3jzkpHXotrz3EXDfdjzdHPb/rWl4vlE0xxoOzS4Ft5cMkk7gB0Nu6qNbAMGkA8zmSNvbqHHeNvS
NaeA2hl8nEi6UJc/X6gS09qaZLwbw+jkR/VHOT2q+1lJAG71o3jtgF5d1zdriwPajHMVkdKYA70e
bI4x6dlMvLqLVjIv5dqdQwaPIU306VG0WsQffEKYGYEWNdB6F3QdYPSyqsCyfhZNBT3LxJ4rL9W3
PWmcIf1sWjdEjs+eQtVO2V3d7moltdNDBDEZZX7Qx1NSmaD6offGmnbNtQuL6hp0OAA9RHq++M7h
WGujqYdzAECJZKuN+tRh+N7pWSM7VgwVshaTzk5p8v+i1gG4EeoOKLWBU/VrA7+9PPXUVi3FOEpA
3xhG/JXWNSMgWKDhPbr56+0jduWjI1YAbyYiIkBllph6RrpoQgojBaC0sDw5zkGyw8vEa7psjT3q
K6deZMLoYugavMSXHI7Y8G/rSlNrGAw6yIFJo5ORSblbhoj/slFWnHlqJOg1AkY6NiT159nIvVmf
Zb9rpHwbwZEdm2QsDsxIQMDTGWxvIobzad8Pvpokkd1kVnefKlrhmpncHCpWml7RdFVmz0Yov6k9
dOpQwFQ9NC/zp2yS4uMYR6YtZX3pZl0Ur3ipK6ccuGaRlqESh77K4pRXHa/TuCvUoOwOOW/u8+nJ
hA4FUuSVDPCaO/xuaemPwG5W1lBZUoOc+nNTAEsyI0ZpvLgot3LyQDMMmPSJw2KQ40V++msK9x2E
TelIft4+S1cSCzHSiMxGAhcryv3n37dDa6exLPwQSS7cVkPNdg1ZcIEax504MyGO87cjxEk+j1bB
1IDpe6N8oE1pE8QSgvqFjpA6fKCSK6M0mE0HboD4sbGzVIjSh+nxv1krgnqENHj0lvBKmbWs5Uat
BrpEDirpHcqSlUTl+nb+x8Tyuyo9gI9ZDhNJ3zk6FJWAS7q9iCupkApssCUav5AMuzik6thUs1kQ
LWjH3Wj8bbVXbmvTny70848azDP+bXuXzgbmAOZEgV04gSVNRMuVuYn1Qg9wUPykeBzzrZStEWhd
bhtkpSWqApqBGiKglOdHBHofrcEwqxYMscHtqeCYuEbfwL29FHF9z30ZgNzwZaJbgH8sWT9Jm0Pk
kBh6wH2jBnf7fCAOiNka/e1ZTtfmW67sGwa4hFQwoB8gQli8zBnrQWaaRHpg1PmhBvSCuIXar0yp
X2nNYtoQFQnUuoHFuii9NCOVBpW2WFJYNX4r8+aopxyzjtLEDsUYJ56hzaZfs0HeDhXNnayj8QNV
ebmpFejYDTpLVw6MWNhyl4GHRZUCbzBeqMWL0cwphkT6Sg9az6RvkEistY9B3+pkc/trXjprIF9x
MgygBjGPdTHQw2cD4+atHMyxq0uqXX4Yo69Pa7i/y+8IdQ7klAiSASVGifL8aMZiEmXKDRmpVp1t
MIZV2kqjWh6KNM329oouJD+/lEDghPGkodMDYMO5LQsvmqS3uhzI8yto85BiuU087tQx9eZ30vmM
QfK59XqaOF196qujKfuAFnNzBuRlU/SVa2EeMZM9ptngbkzIZyI/TLXXaC6LXRK/1CuRyNeoxfnH
Ri1GxxEX3wDxrvhI33x7bWDYP0GrJBgw6cRDSNfsB1L6BL/IzD+q+k1zaJNs5Gbc9uB6qVEyK3SG
CiyG2BRqKzPQm4/x8Dkmf9oIq/Kb7rGpXxWAmIfksyTVxpge6gM4XO1KTfasukdzy4lL6zemi27v
/qV3AJhFw77DuaIavfRBcj8MDVjBlUAmdzQv7WEq7aJ1zCb2y/llJHY1vd22+FW1Wu4e4jhwJmL/
xCN5vnvjEBVyij8J8mNFfppV7OSZW+gArMzP1iy9o3ZR9ccCEvVIkiTAXKTUtPsH+Vi86O3sxNW4
iwdPgpR82NNdOTkpaJg6tuI2v4qb5z8TUheYtxXAY0ykLm+aWZesH6ZYC4YmtCDzBJK8GkSO236q
26DUKsmuShICBaT1dmiWxpZoUQEs+tD/vb1hV8qw+CVwLLKOGA0Qs0UWyZo2NyKSaAGVoQ8ee5T8
5JjCaE2IUTGPZw/Yon2d+hX1blu+PBznhsUD9u2cS5xRtdWwBcyCIKY7Yaqf50hhndy6I+ypjVcS
rqsrRWUJtwvFMlww4Za+GQxNIgPc0hhBfCjjE6hRMUy/IUGK0h3BHeIFWGvt1lJ9qVpp31+p+uii
QojGlyWmGpa4RabmIYn6zgjAXm0nuWpb2q8hbECcKLkgUXWSjNiK31SeCjWYD9raZeNV2dYKq+2k
3SfpLooyzzLHld91+a6In4VnBQNLplD0Od8RSNPyItUGIyC6slXbXRVhxHyW3aLUfQhQ3f7eVx5W
SJ+C1ATjOFB7AZTk3Fofy9qg6hMNuswO60ODsV5R4EsnP01/TLGdPzbDfant4nTaU3klirwSMoM+
G44BJRN8f4BHz613Q4EKv9XTgKvegEFcI4SexCHtfmT9Z1Yf6cvocbsY080ssOCvQORM48oIjXjX
Fpf+7CcsQjIpBqHDmAw0gDSpTHyFvQBTiHrmvcn3KWbub+/35St7vuDFxVZNeS4ImWmAvNdwhgpE
XLSaMEZjlmuZ+tVPi/4GIk7Es6ilLjZ3KPgc81yjwRhXzlS9xOgcGXt5tvu9VvIdyhIpcAPUzcJ7
1j3dXudl0IJ1frO92FUwRKVc4ioNLLpJqqcyhMjmYVhxHl83dPHtAExQcU0wKYtpl4XzQAdeL9pM
TY8akXBC6iwEm2lEwx6zUEWb1ggTZPRBea0CkpBwxsr7upXH16SKqhrEoISH21Fqk981aI9eiWWB
mwg9guIhzUdMdPXlBMYrC38ZaoNSBgR1n8RFuOUslcATO2ezCcoVYDTdPhron67vksrBcHuZO8ko
N88mCLfftHgCA+gsygC4BTPdpGqO6EAfZmrcsS5CuKNpFeqDcgKsl0MKTfxHOcmcgfHsN59bMFxh
6q+4G9UQZFtZo8vomrDxdZC6cHCLxOgxqqHKuQO+YUjolbymhcOMvHxL6diFkG0qCYT9BkWxW/T3
dGcChaL5NDbIEv7IbQmyAiiuonQBZO/03uRDW9hjHurFwwxf99qBfnO2NQCsD0zOstqpmjB3jTId
mKt3JjSohpqTwyypEbMHlNZa18DeMBcyisO7YcQt1HDzHv21TlFKa0NmXYt+5xZY8m2p08vaT0oN
Q9VTXvbqM8TpssMUAu20UuS/cvOEAAJYogSZPNBB564GL1AbK1BIOYJj4ClF9TBivwkdP2+fe+Gc
FycS7QP898FnZAAnubhzuZ5jFDSy0iPR9VcS8gdzSIwVH3LlbqHrI5SUML+Eq72IRUNV7iNtJCg6
5anTg8p8uDOt0W360+21XLUDS0JfGPRaSyESooYcs/YZO/IUla8o9s1kr4UAGq8Nz17dtG+GRFDy
LQYYR4SHUIbEQBR/D4vnuXm+vZCV/762fOOSChOZU8mOFmXvlkRsy+j+GTcHdaT/W8IyYIsM0hs4
uew4YqxOgpiQzZPOHy3w39xey5VjDEMCboi6nZCbPt+rKNEQb5KaHTutOkxzva1ypbZZF+5u27ny
LKKmj/AIST3WtSS+CesKndmQmgHc3tOsIJWpdFDqGXcTD3j+E8xCKwu79pHQOhWZCcIQeTkYiZG8
IkSp0wrU4Yds3oGa+78xgIXgNAN9qC6TEEXqAd+IegywWQfNfJyjtcTq2paBkEVoyBiCuWdxjDud
j1lDwzAoueKE8iOZJztpc79TwQ74rNXSWlHkSqQoWjyoxGOAH2LnC4MyCFVVpY6JiN3yCbyimtsl
L83wUvXTDvS+Y+123Q+r9M3pRULpVcvt0PL1unLSNRWIy2OJ+o9oCIgpaLQkFlesLHtWYsyeBAB3
OGozAvyIoa50ZchHLOjcu4LD9avjYaJBI31FPN8cBdWmQov1LDkaHJk+WI3reVM8ZX/jRPajwk+k
lSNzpQZJ4fvQpfwqv6hLd06JBGErhkcDXDhOG+cbzXq1PpC4gkOok7O7mcb3M9KE23fvmlnQFSAt
QVSjAG608PApVcvSgMjjsQW5gQuod+7niJK9UG2GI5AnxY5aw4jIZIh34HKWny1WrInZXX5RIYKC
UiigOADRLul/SJ+jUtTOybFKJhMTnRSHmZdkV+nh2nTs5WcVDHxCsAJkJNASWzyaoIEKs6JPiyOV
IT8LTmAblT67MIN5zvYgNMPwond7h69ZFMkO5hiQd8DHnXvRPkpyM5Gy4tgo6F/Zs2UX6iGy3LJz
eg3a9nTli67ZE3/+7eCqeiGrTIc9zXRzaQarkafoHqgz4UbN7KQcby/vStsFdJj/t74lqCfMqjlh
CewR2TH5bwMC9N0+BiyOV9scQ3Gh0yc7Xpe4qpoTBzxxQNJ2+zdcTrEhzAJuA+4cgRBwOOKAfVtz
3mZSDxh2cRQ1aP3QTA89+R1G93J3yst9V3201bsFoc2/o4zGvOlV3O6Gn6yWHHVEBaxEqBvld3Oz
Nl1+5Vvgd+EJpboowi8LnSnP5JoaaXmUQcjEISsGX7UZK7xw7FBn93Qlv7yMorANQosHzVIgzZYp
btF1qdGAtegYA7nHjoqJVzt/jqo1YoErYG2EnRZyWYy1g4ZkyVLYtg2fUmjMHAf+W9OA3Aj3g4uz
nXs//9ae9TcJIXJ4avUDTUrg+vf1SoB9WT5T4CkwZgF+EjEwvcSu6eY41igga0dQQNt9+yOpExtq
QJVM8X9PFJIURvpoTYVt9OHKYbv0mMI25mDAH4pkEKWz88M2AEsbkwi2Dfleq35ryp1KSluVdijH
q+WR6z4ynJVLffH8YkgJz50gMoGELNo55zYZgK8syph1VMBE3+8ysq81B1N66hr44aohoJOBBBXP
3nJj2ZQBBxZm1nGK/4YBJufHqLExnxE3/u07e+k3xJK+WVo8PHnXRC3ktqxjBTH08hXMo/q2Nuzu
2EiHUXOs6UWJf8W6hp3ddjlmDtaoRi5uixh3xf8sE/hM7OnCURolK5KZMAbhKmaPn2X/YwJh1LRK
LHoRbWpocqDzgPqa4IVXlfNvF4+A8Q4RG36YJE4fO4zcuUqN/uzt/by0ghWIiTnggQSsbLGdZGhp
NEWF9iPhELw3H8P2dNuA8KFnARFkFbFVX4BvhF/LWWRNn7IsJZ0GquCDzJFhEycxf962cenIv4xg
Vh9wE2zX16H55sgLAAlAGDlrP7g/sl/ar6K34cMt9SMPnxjb6dVoZ2w/5A7Q0bYcADlmN4KO1NJt
AzXrwyqxz8V9WPygxbairiCnUyZrP+qXfPJK8GSk2mHIFB8S5LfXfvEBUTUzcOFklOAxIbhMgTXG
RzSlNAOi9aAhqV5RxLpt4CJn0AG7Q/MQ9VeM0QLBfn4OwYmG5jmY+k8teienpoR3bIYRjM4xTX0T
9JUORiO0Y2/Fa+RlFzdNWMYlgEAn3ia0pM8tx2oS9TOmdE603Jkgsqjvraf/YirvywpeIzwHCKKX
9ywMAR5NU6xPr2NgYTyIrNsczaZ0o7XzzqDMzTYyjzb/vqtC8AGAMaRFgCudr01F3YIDChKdUI9x
ZgO0eapTFeCmjTdy+qGinHXb3sU1BE0ryp2YIkXDHRxmi6ScKAmfWg6Ox0I/tOnTpH+G0z/nx7CB
ZwZ3HFBGdAUWh36yeKRCyzM7GcDHjGpvszUlnMuzeG5BXLtv9zzr0rROlSY79SYD0/RDbhYOGGaJ
4Dw8opO+smkXalVIkSF7D+oqDPcAemEtvlKq0LRrdY2dWjUYO4cTpHNeNByJetAK2dMRRYS5tCuB
n2l0P20nu9A6t2yCsToYMfhxSv/fPyNuBODb+F1gPV18xkbJu0FBCHUyQii/wp9iqhOCQx7Qo79v
W7qgUBZrRxECnIgo4ahA6ZzvdcVSXvGkzk8oIk/gkC6j6o82dAlxupiUfygHJNmNKZ8PKqXt26SM
kwGdyHC4N2QO1QmToAMOUDLJPjBM2dUrF+iyd7D4fYutwJz3FEU1z0+s3I/FBA0cYseztoukxFWy
z1L2ARQv7CnCaMRzPCLUGoLbW3TperFDBlDnqNRgynlZrtGlhAz5nAl6WxAOjT1E4LQ1evErNjAh
gKIT0O0QLVlGcBVGXSLoh+UnU6qqDaLnyAHlorVyrK59bAQAVChkykg5l5mQFY60mJqqOIVtNzxa
pFHegN9oAlJ1nROL32fLUm+YtjLSCjtbtXJsK8jrwQVvwH1uuJlDY7WFxCUKS7HVxiu/8PKJB38c
kEJoFKHegILfIlfjIZ2iyqT9SaocE8Fl3CSDU89BHf3hqT+UvmIdh36XKskPElt23cXu1J6iLnag
WxOFrko8SCbZFRqIa6J2Xx/hLMYRvw3PLwJDBZu3rHJJs1SDILAZTgQkx5HsV+E7VG/BjnWEvo0T
ztupaD2m15hy9xOS7MI+24BVsMhrm5RO/jZab2hPIGYtM9/QvTjfZvHfDpIx5iPkij387a65h2xI
gh6EBXQiREyNidtl5RHqEQmBYfVGNL/V7+uqhXzdRyGVXvyQ/Ml78Fa9G+mbhQ41amu3z/+lNwaM
W/sqd32hXxceAq6Ap72sD6e8Hgq7MHrDk7pM8rU0+dtqtdDaMD/7jrCVVOrrIVnsN/JjkJ6IlxMB
3+IZkJPQACTfHE76+BrqwN5JfhntyuI4lUcpeVKpnYQv1viSENVBXF5Zslc9qu/GTiF3+UH6kVI3
NSEZ8jBCQC1ydPkxbpFn77S9Zvq64cr3U0JdeQwgnVJ5yZNi+TTldtXY431pbIAGrdVn649iubc3
9LLfj5cGJS1cQxOjbWDPPve5hd4ONGzIcJIYOAnApNpoj5YGqTeHapt4vu/qyjYSlwa6A12d6IdB
7+tmtGm6MR/y2I7ZWp1PFW/2cqu//6JFtjM2AOlPcTicetAyyP5Qg5HviVlgmudOZYF+zThMkauh
dHswdkb8u38JY7shT7qEcc030ru0dEJzi8N4P8XeTF0lvy80PA4upEnUcMuyGicHCgV7UGvFKy3e
i6AHxUFMq4GTBz09DGAuUm6m0ESrioGd0pDouxFQY6eZR9MdgAFauQsXflqYAjAFwSQQWBisOP9y
rQkVdhTzGAQYUKHDq9g5islT5/YBuSQEgRnMGYvZDZG3LcM4JUtztURDFHJZWf6BTgsDs7OUhGwj
10apO+VEUUbPuNZs5qzrGifTssREn3YCFL6vgVC0yZyYlVNgAHhyivB/SPuu3uaRbNtfRIA5vFYx
iEq2ZcrheyEcmTOL6dffRV8cHIsSTPS9Pd0z6EaPipV37b3CCD8EP9R6cAlaTgudSM25ypZDqcUN
7sPHmgzImYMJJ/niY1VKBqYTOlYdzdSxSUnJpjGnYNH3OJkASYpswEb7t9TgYt9mUx5KFGiC7l9U
xFBlDw0dVMG/h+Q6DpiPXtQxgUXBWYD/vRx5NtZJKQXhHBIdW7tvbGRV+p4wu+msNn+Sd80nkDIA
0qzM+I8g4sXWAHkZMSGE4XSUbaGbeNlwgLiJH1SkzLKQpp+1GZlNaXWACTqZFcgbVu+KinYAp2zh
Nw31gcHsJMpbUCYNyPBaZESbTbwnKLt/Z1vNqraSDUSjXpPsoB/ELYCDwVeVkBpKOu+1BGAxiV/6
fQ53Gx+qGpAwPKSZQYQN/+brDmwQ5Gc9oeHwhosjqr12crrcilO3VUkXrACArjFRKOVAlAb4PIw+
RFTm7fArEFc48NTCqgX5H3gvpe9sSfoa5QcD9IGcN2voJtYw4Xk02FtVdisP0vnIWYz7fDzO7HHI
817xO7AGh4KHD7on6U7TPJXsXm8d5cynZ57Z2VqB5WZr0M7GCQItKeCPLns6IteTG7lceAjuwaSA
6iPx2V3fbIL+uEaN+gFOXXYN5weq/0A+AuIHcfzLxvIkayMjUCD6SdVTA4BfcX5IT62dQpFu/7ln
G52Ou7301CpUO4TvcMwFFGl1Yd/YUhefsXyc9qIxaT2UNbyKuKZB3MHk3hPymVgFbTYccWu7M23A
OCoio8h1PJghUVzOckN75440MJFekd7vlONLm1Mm7rzBJJ1dbDLroBAe0u1WUFqbacOcl8a503lL
+lAfBJw3jhxsfcfYS3g4kVAnEdXNYVs5B5QgDsIJmEwSQC7oPnVRTmzv1W8I4JoudhL+BZh37QYC
hzdSOen++RtWVIOpH2tTeGxyM77vfLc6nvJ92VrFk2YXtMXnch/6mxIT+LSROCe9I9njaWhosfe3
GskcwQntw32hOyH9OvBuazul/WUQxSyIiyVO+W1lHaCtRqNkM5gxAxyR+lR5561pN9xVpHu8062Q
mrltGVSloVnaQI2+uBWB/SiB7C00LOAZZyN/6NqKA61bA/rlBOBcArOYt72zwbY+AZ5kWRrSnMnB
eAh2ZU4C8qBvMysh/3q7JB0FIRGvMkiXmtDAML60nejKKGhkpHSO96FZDMRVI1SsEDRAZPoByMxT
75ufCu2JTqqe7t/498zZPle7Y2UqT3diZ3XkMbCwnTMvp5LLmQ/+tjxrHqy2rJ589jaucIt78C2n
J5AhhtvLsetNOD1ZLtueC1ilUMUJTaozN3IjWzumhFotgGQ0BJwL5hwEaySGJMxkdtR3rXLz2BPJ
5Un+/dmb4t3m89w/KxIh4dZEQd/VT4MVbGUSbkj9pfbE2apEJBOgnwdKYCAfwIiDSh8ImDxNInZt
+078pVHDjY8yRCWJ9Qgqi1WZibkv7I5K9LmD7iLVton5zQT4421q4m6lA50ejpHNE+FUn0OSEi/D
/Aq0Ox5d/J/tnkBBvycEWQd8ixlQjP5G/TwqpCRUx49iJDj6Epr5++TYKjnm+FvB2mXERuTzzKXW
5tO3ivfeRkKSZEQmvRmVlpFax80zTb9k567YHRlFT6uUajQ1naixNK90jHtB2MEvy0zOXy6EtLDy
9/6ettvy8OlsQDspySe/AXxqM2n21km3BTkZn0FOwu/IHF98+6zdvxV2eWaFmW+LlsQmNhpPBmug
44ZIztblchO+CjoNLUbzw1EkDlU+3xJ6AkXsBLgW2TKzaSjZpARD+2EnlHOPKVLfd80uteqEkI1r
QUvMNExLo4El3oPTYSZ3JdmM1MfYfH+FJHEQae/Ony/Z3RMMvh/CQ/xm5oM9bXhsBpYetir6vxIi
zCHA8lidq42zOuMsurS4rUYIegiNpHeegCr1aBaaJfr0NXD5xjKeRt/U5rX3d5tXbyPcFOAjIC0g
In+kLfXIUzBcRF8G7m2kzZmxJ4QAQWmqodX533+39PPaWfQOCEMwxsByBXFnmajJw04s0zDoPX0w
o+g5krBKYWus9XbRbULVYSBkSGaEiFAhsXAXjWRSaAjpCp6mmeXHmGWA9iBFEodmPG3r8qGpHL58
XPnMG5MAtVAUMlC0B2dKXTzaugSl8jop8GgD41RqLAmigWC5ZaVEOv5t0G2VM2DeUFDYwnHjnZ++
Ztxm1N7iEKDGcluAlyblXUdU0PLCwNT5tVUyf8ByHH9/4OKpo8Z5JyGz0HvSI3dXbdMGe6iBzC9C
Zv9FVd3jdDByCqW8DsPXmvzac/oaaqyD6gCGJ/4ElwwycZe3vxqlSVY0Iky7nPYTdLzwKGpuU9j4
T2WFm/QwnBVnskbSr2Fhb8RzaBoYazBIUKrBK/SyaSlRoZKl4eEJSyrsZJ1x3QQSZDLdqZki4+nA
CqM1y0wbJbxLq6gibVoLYNeOOlMtn4ntN/AXwsffa0a6Dr7wWYi8IM6jwDnzh6XzK8zkp4QrhD4Z
vFSEAjkVGNKM21QiA0PxOARqCA6TkIRKzJmEEOunePqALHwlPcBqtkxflDcjxaWkVO8pij45Ecdn
Yyqspj4U0jdAaRQs6Eh8B6MlAXFiQLGQQsh2bNwYb2p1JWy9cSKgL8jhodCAkHnZl0KJea2X4sEr
UxqrX91jXoREeksepfPfo3Z7Mv+3peXZU2lCUIsiWopdQ6bIiofB+zhsE5HymL1/UejEEy37lRNP
urV/gD+a6+tQF7kSxtFRzk4QNg4o15AEOi1EHa3RqiEt/Rhtp/1gkM6FrbRMlRcxdNPQ8UvEcwqc
TggbNnhHNFSEwD+wvkN/4Bk0JDDJE2Dhrh443BYvzE49prrJyo2xBoy7zhRg0c+MIwG8RBjLLQLv
lkvKbOzk3pM7P0VWG0fRMFdEuQnPmb+n59aa/t3U4hzsRx+OgQzJK96RXgAiqjRTQwzEZZDgtid5
pbXrXBkOFZR9Zk9Y0GzBJbnc2XXVNxInoWcp5C2nlgpyaKbQBgkdNgHcbZZ5aqWfQ3aAEiFlzGyt
fnqJgQ7tk/s430rywYCkh5+SfBs1rhIEBPjqGjZaMEb6xwwvLXa+ihTlRxu+NOXBCD+nZCPlmzGx
w+ReDmDF3JPaV/a9fMc3x3jY+OkKyvBaI27uIwpOgHTMdZErF6JUqSteR5JqPEshaTlX3XIRTAwo
yBEq/1Lcwwcuem2f2u9qBHME72Pb8CYo5R9hCZDTek0L+jqP9/NBUDmHxxOSwsu7rlbVzIBoPfa6
ySmWr/F4gndkEF1BQ4T7OISbvCLlFj4E0F6sEIPDiyei9TaIbW2tZHTrNYfRge44rl/kKpZJRXVi
vCZX+JihNvW3ge3qe0Cqqpq2luoVD4oNyw1Z7FYW3u1m58otMnCw6vk5Ln6d3dB/lbomwTpPkk0T
PGjtY/yZBZIjZVbeQZVnr4Soc1JZKd21wsyto3Z2LvmfphdpVL3Mo1oesR5648gxlHLJMJqGshtL
U1gjpV7jeua5BkIDcR7slXDsXm6whAEIOc05W1zcUkyHhLZ38ui02XYc91pxBnjv7wPk1jkLWD2M
RxBYQgtQumxwDPnE7+aUbKt8Qg/iXP7LJ9qdjbZaCdluHYpQcMKKAVoKJt+LYeyFtpGQYRy9lu8k
K+H92uwiyJV2ZW+s9EmYQ/Bl8KXKuOahno0gbCkoqahj1BhlNnis2MnTv9THtWCOMI23dN9M+HsV
Qs6JO0NgTF52/h7QW22jvIuyKupLKHQugh++FiSGOcRuDU/SLBuJm/LvFubrY9k7FPpxtQBfgNFc
XC9BkZRyPMC5Iu/BiGQ9VfDqDtQNFDZWBvJGCgk1MpgBqxAkEIEfXEya0De15IOk6KmOwhN/C/on
oKOPk4m9ZhDjHY63UMKn5T438CQh7VvwkQMN0xC5OnRP8RpV8EYwcvk9i8Hl2qnl0wnBSJEYSoe3
V2W4AlPgrcKXeLQ2gobSbC1UlWeMnX6cOfQR4XsmRsSXYcdHejmDc8Df83Hrq2Tog4MZDiw4WFmL
PaSMPHDaXT16CjRb7EHO36pO0Z7kpJKJ0oyDA+zXPuUFBt/exrc7PqsduSzljd8na5KYN24L8CR+
fcy8Pn+dlFByjbqg0gc8PGLDTXMKYfdOpp3NFDCjbP9VGykYVyktnzITngqJreio8lFlTdlcuI5N
Lr9kkdJmwOKgaqAhhKtMbi8PtJAcrdjICVVNftgeYlRTx6MWuFG7S6no8HR816S1m+P6+L78isUS
hrdEXyWCgfEQCYJ9UShJ31mR22h0RNYkS4g83QvGMzM+485WoxNspwFCr9qHTGErBL6fzX+5dfEx
QOLihY24DA+zy8nh+jFhEAjAkCBRqCH9aWy0Ry3/1xqQk4XCsK2kdtc5nJ0l4NRDVseWdFKLZ0nY
cjGRsmeEG2FjowDLTzutRHqyPbSJW9Y0WDmubwwbUGB4WQDSDI3nH/Ttr2WUCNKo1OMwekx8yLmG
pMZRrgXC2k0ewJK5XOET3VgrF80tZqlqAjwJYzQnYWA4XSNy/sDmqqpQII357BuMltHT3/v2+qSG
Xsj/dnEZzAJomRlp0o9eGNTAfYRmPYab/78mFo9wGVrio5iiiYxFNK/fUUH5f2gA7wwEhoAlYrou
F5ShFU3A5mnSE+Rk8VZqipUNdH1vY5R+tbBYsqmkMwmgwNGLxH+cmJh485IIadG/+3Edhly2sjgr
Go6VgTYPlAJrVJ3hde0j9MkNaqQfSrOyDde6tHg0+Zw4FHEkjB4/wepJ+ug7BZxZf+Wavrm8fg3c
Ykk3qZKrVcqPHoIivEsDpGlV8f3vYbvZxgyTnuF4OFUW0y9HGUNlCz3x8TLWpc+QrRWJb47VrxYW
049abKXEGnph1C9K9Zzn1qpx+c2jBp8/02FgrrKMDOFVqsCDPZo8URw/xDgymTHQYGg+WcW3loCi
dOP348rs3OwX0DVQC4ISABSOLzeOXEFQDpyRyaurg58c6/Ze4NYkH9faWKwAVrRCVDTp5MX6e8E6
YohbbpWFt9bIIiSSjdRPeSOevBTgWUlyu1KwKtCi/15oN+doVqUC7ACPoeUc6RPHDYyvJ4jTPMjB
Y59Xe748+wp4PR1uBX+NsHRzYaMui8TP7Ai1FIVo5T4IszFHe+JXwZ1q2fu7P2u/P4/qr+stiHqZ
K7sCU5P9S/Szyq2QQ279PkwZ8LKCViFvLLOvdSyCd9+qk6epxYsU1i9G8Z+ld8G6BMUGPBCgBjQU
ry+70CfdNFXQ3vSQQSXG6DLlqRjNv4fpxrsbjch4GsLiDWCiZRjAa3EmFgwHTB+DgU17AyLqcOE1
kAeUe7nyicaXOsL9QgfCIOvTMXbU0TCgFiJoqKoOnewTqASkdpUW0xp54vrSALkVhXuUuIGnRbr5
cgQgXNamTMzh/sRo6r+2pB7vkPYKpRUa5o1RmBtC/1HtAaN2+aYbSyOSSr5AMJSZPJh6kMNWNumw
T41HqTLlQyU7eQu8GEFFa2UCrrc3mgbnRgI5El5gS4xuH6c9l+BA9OIUlE/493VQEFQcsXNlFBaF
bWRK6s5vX87cdA+t4F5fCTCuaVagnv7+gMUgTxkcLCCqOHhy5Oo8YFsJZY74UT8x4E+AIqzI4GzF
z2E3WUr4ApW3lQGYl/FlyHzR/jLhhPdtCu9kvGdqk2nmCO3EE+BrtW91SHo9GYcmJGxTrJ0/1+cd
WtWADkUeBnpny6WVDngo9mI6ehBnShWrKiwFz4fYjctdtuZ/d2sZa8AdAqUxQ1Hl+Sz5dRZh4rnC
7+XRqyQnah3Ot0aXfzbalcTmjawIuA8zfA0GztAYXSLqtTgJalDWeM9/GPEKyub6rP+dmcgThsVb
75NgMvHKADTP2I7ySoB/o5MqRLVV5LRm+s4yacExjgGOiMbT0TZI2h9V/43faf9Zzwn+S6DiQW8d
wRCI4ouxRNkgq6tU470ab1zBGk/R8NCKbwFH+dox1riO15D+uTkwhTCgqLBhCi+nrip5se6hceox
2sM7a1PelxktK0BpDTPMdsNkdchXw8LPxBYVS0yrFFvFWsHtxmKFJC60C2b+KaZ2sUW1VuDHAcvV
q9m2dyLRbiGR6+jJXtdWQOo3Uh0apBxRdAWW/4dKdtnhgsuaAobyoqe0Fl8/JbGjDSTkaA0UK/CQ
cOE0RbMcvL8PgeuMF5TBEAQAozjXu5bRQCDngCZGteQZAuTsrQIgkZ5/rNYQszeyr8AAI60NCV6Q
hVB4uuwdvEGMwO8m3hv9ZrJSHH2vQdKWIYlL3iD9FIn7QjfGTWTAUwneI+KxacZ65ba5PvHxEYhL
QdWGqgKCrcuPqFOYpXCcyHuwYozTuU5t6cXz3wM6b4PLQ1XHRYYDDvsRwhpL8QkNgjh80VSiNyQe
NOxIxOSVi+tmC4DJAkWAKsEV6zgpxEjJWSnCjB58StySSrOGkr0xUKjjgoSEnOBcp1lEvoEuBjKr
RcmTZIASuk0HsNXq++fGikd8MQNl51rkXNG+nI5Y4dtp5DPZk2o3NjasVym/Txoan4CjUfdspAx6
h2vx9vVxCUE0vAvhQjUH3PziYBGYPPAppCe8sTPz0IzS3bCT3UhZSYHMQ7RYBxfNLNZa3MpZwOAW
iOIumyyDATwBHei3dpiRZyub+EbyC8JnUL+HQw5ACfIyV8E1YO8UvW94kimR3Mn32WBOzkSDM3fX
ut2z4jTnGGrJCtGUA3wv1RzCmDRglLnTqfyXkrqFj58XKI7/9fd2uD5AoS0OqVHEdrMmrryYY74d
gqwIQ9+bKoBr962WuYUMNCx0A1ia2ppq/t3e9eZAe8imo74Ddgw24eWayoAPTaba8D0Z4OlYxcN6
5Qy5nlfISuAEA4hH5nmwiS4bkH1IbHcNL3sJAVgxRx2EKhqBqnei3qlrPLrrtYrGZtUOHrohOspz
l43VowTtH0BQvCR8ELN9x8yRowpHVtbqNd8eW+J3O/Oo/oqTsrYoxM5XZK+FCVF5p3932RnycmTI
rcYbd0zfrgqiXF88l00ublZDH7u8QfTrRd8vTfpUcFumr1ypN9YCAgfcbOC1Aq77c/786lXAVyUc
lSTFk1Uo0CqQzuk3f6+2G6sbdH2wzOfnC9h+i3OShyp+C+86xQONQK+Omb+d3sLUMcw1SekbEaaB
mwunJS4uwOOWgqJ47CmiD6KcNwKj95aVtuh1Gz6kQfYmA5GnkiImj2PlSJHzdxdvoJ0uW16sDT3u
AzUNFcUrP6DoWHuy6Kq4OxmcCnJAQF/1V8OgvL+D8LoBOONjv/JMuRbMxZ7F8xiRA95LiI4Wg9wU
mj4YfcN5OmzPB4AxNU9/rzmnju6VgvhCue2l12LSCIpVWWEn7AHmJpExkIiHBK4IZPtBiWsSY5jS
bSNvkngPjEqW33U67QYXtjqggHg1dwwnC47x6Re00FbGcN6nl5fBRRfkxak0lsXYlmrNeQA5f0ut
K8JLMHOZcUB2p3zgXGRIO+atNDr/6F+NLg6PNMy0MDXQaM5w4D8mKW8G96p0QnW9qGpScicxX+Mb
3NgQv+dqmTmpYMQEN4mS8xSRVo3t6xR4cYN9dTuw2yzpq6pd9uGTD00hk0wSs4J500q35xvlottY
J4gxUaEGywep+8UBrfDFoKq+6HvVkxERHeIP3TtP2/cqM2vjkeMZWdfrvxrqeW2C04JYCaaqCC8v
z88RCvOcz7BEm3SjtM8DD+3GXf8YCAQItX7PuX/38epawKMIpXe8TFTUJSDpfdlcxkNs2VA5H08F
VNqeynzH6bjNj8baEroxlgZShAgt8F9Q9J4zCL9O0EKvYGGUJ5xXwQv4GBtb1bdEOuhwEf9oKXTB
yv4/P6Xnvs1PP3DfcUMsMUKCUCSsqxTOSwOLlU+FuuODOwj6hIbNDEdPqToco1eksfvOadb4tVc3
xtw4/gK+DFJOAGJd9jePoRcCC0fOK4S7DvhWvshXjoLrIjJ+HqqOoMOAPYgs5mKpCKUfDCNj4VnU
j7j+aBa7UvJQci+qDCOH3OZoZsE4nPrBUy696jtpoujsWG4VcadA1NzwVw746+Bx7rCCpYtQHCH/
T7H51ySLhlAXka+F54l7CFt3qB7k/jwMzw0uFXB4CypWTyJorFLz0olAHsPtbCLTU9y/aRrtgAqE
+Cdc7UiZfnE9jeCaOhV2rx5QcO56PF9X81ZXocP8wbNvKh5zsFdYinwFWumDLdcFZzjM+aZgpy+y
RjUCgeeJIV9KdQmWKE4V0BFHDkxQgu+/t99PSn5xxECDBWSyGQiDMuciqNXaHpJUlRKeIQ1Lynt4
l7VmCGat279BTa5/m1rQXJqnqTwI1WtblgRAPoTe70UBlh2BNIKp2JlMcltvKVDfoMPIVsG9Tafq
nBkUAGpePSFIjixoJvCKBTYyAKGC4+8NnRpQTnHV53Ki0zFymQ8lClg4m8U2VG0/taNPH3eb1x7A
tcDjOiMShyyxGb71gRn7n38PxDUOAWJuGH8RgGTIXoNhd7lfMjGUIUsjYzFPB+S9IsBV7xlQdEod
bCrgVA4RwIwpKR51sBm4jeI/ggXbnVqVsjVw0DWgZv4WgHYA5jMQJC2hoSMqwvk0xtG5xbOidEfB
TN8wlNWXEttjMpAy8eqAigKQftv5VAbTOp6dzkkZRJaY2hxUZmieWEL33K/VLG7sepAe8QcWLY5s
xIqLgSrjCpD6LDqHLvcCdXz/vok3/DcM1YOjj2wrXkQA43If01eW/Iv5A4Cz3AN4IiuPl+tgDoM0
w0tRnZ9FjpciMcUwqHXb19E5He+NR6xTZZ+dEUay8YGbieyTDdoOgrvJ5HWnetS6leP9mgSBD4Cz
6sws4GdR28VARHC2qYWQi8/w3x06Ckn+QqPFV+M/FxY37voqh8xPR2p2xOXJ1aehsKvA6nVSvAd3
iXLwOdx4dhPfxae2psr93wt6vjgvN/bl1y3O/3oIm0mavw5FGBAI4AzBFzjrQCgoTj7Aoa35d3vX
JQDwXOCCKIHzoiIlsbQLrOqJjdDWzs6xuC9DU33jfYvFZsXvioPv29jLkcfXG0Ei4bmI6VSRYI04
Ofdp0Wc8mfGmhWMxMvJXS1Mt28GPk/yc898Gjnk8L1c6eRX9QkwOk42MC65zyJQsRlXwozhRgzo/
d7rLHoadZLc7Y4uQPKg3hSnvOLayyuY7dNklyHCgcgdYL3jYi/MZmistJ0lhcfbrb4Bmh/apK/4r
SwB9ghvojwA0CuzGok++kQVi27XFGVcOnMrFieSxJzeW8MStATiu82SLthYhQ9lVcapMTXHWPnpI
G4C8tgvDfRI/ce2d+tIwCpvOtLD+nrWfN8lyEFGiQdYbQh4CBCQuj6yYVVJuRFp5DkHBm3DPwKYt
dzvOLjsaSvuuMbPE4u+l7woiSAjj2wQqHhvuITD2nPIvgtmIKJAKkpsFUSFSHkNRgKb5RtOgofHE
GneC2U3jdhHolNsRFxg8ykaEEzEt2KO/5qh1vSKQLMXROy9CRF1LM74SPkJh1PfVOYxMRflX5AeZ
2X8P2PXZgSbAIEPeF4DOK4u5NG98zjem6hw0LRmGxxq8x+jEw8dndPMH9fR3a9f1EajXYleps6TN
rOe3WBQgR0gjzzfVWfLB+iHQe+/csHZCdgRn1axPwkmxSmIkCcKST7VyuJUNcKu7xhyAYQ+gurbc
AGXTQT28b6uzMpmlT/pBd5JBMlMDXtZvUUuVZo34pVy/stBlFGrx9oHmBnL4lysyNaTWr9hYnTtT
GuwCr/scqoGCaOnf1RNDYhW8XCvnqM+baW4Jkc2gMCDT6ZSK8FreQfZo1oJ6q2LSWiKA5jG4nQmt
dXjG0TqlU0Cb++ErL+kA8TnmluU7eEtsOoAGUGcb9V1saMdtUIIqEc7dFyu5pGteDmJvoFzxkEQR
Dznxufu/4nBhECN96hQQWiXCg9OS1s9xRoPKrpORSj20GRwecimhnbyOymmQTbl/lL405D0Us49p
bpBmAqjRMrJNDDeRRidy7aKUO4kmj+hdpLG2gbh7qO2YYBaGjX+otGu3yQ9u+fLYuOzF4uwVqrSE
uKZan6E1EBmmNj1K2gGy1ca0b76nd2Sh8Qj3nfyrSEnwOuluHNuC5vgj1fRNE8NxfSvyzmiOqhm3
mz53jOk+5fcyB3U+u/ZpeFKku+Je+xedJGi+SM9BHyJQIPFoBXfyR+tbWrFP4UDwPHC72oHMuGo8
aIiDv6rYgb86Fz0lhtMkd4lgT9zGT2xRofWxwDOlPI5xCYmuikIeanKQ9QzxK+GWAx9TpTDNrvdN
hdqcLXR07O/Dd2gXVYaIlyj+vO+RYwzX9DqvM7NYFGAQzBf0bCi0zGaMdSElDafVZx608Lz5hpkR
UR/zk+LgG0HdWXkM3ggQL9pbctKknFczrMP6LD4kT8GuU07Tq3zoddo0kGB8nUYX53phwqO0UPC+
EB//PtZ+aj7L5aPOYChUfmdE1CK1oaRi3mcZ+mvsqjf1oaHDLjfryRZVxIQ7CDGBzgmdBRfMWfbN
P5egDJkVHurH9pOPqfGhbbIsIwrECIrOgkOdT4CwNSoK2pYBewyMWXIH/SfB6ae9T1szM7tjIBL2
Hj90WBDgmftris3Xtc95DqEBA4M3YGog3rvY2P2YGpkWNWdYEoUDLsVvtTConqcbJu55vqLQXDnW
2n+OZdEq7gZE+nCBR8R/2arOd5kSKX59FmQLtDD2NAzg9P8Ld0H3qK4hMq/z03Mf9VkGUkcoe+Uk
Uckikpxc3JxDvLmar7AVbbU91MUzUq1yuZniD6WDXiNgGMEWnME8XaNuXGUeFx8w58x+nZ4wIQ17
vkias5y4qTCrUkAIIoHb9G5VRgy/dLVEf3V1sURRLJHGTEZX+cQVIIIdQ+V7WLnebzwYccPhWY1Q
ArWfq32g5irvq23ws2bi5rVSvFTZKHdZgoqodlbHXcUcrrS1kQCAgdd3BZmx0GqH1wHFvNHhoxVg
742XyvxBGqJBfA7Sc4vbqdKDdOxUjK+GA4+Fx8GGrYKAOwYkiBSeLSXloCWlA4BSg4d9n4Ktnm5z
hf59PtyaZQSlKCVCSxVxxyIoZX6rlpXSYpZlVKQr2w+fpuLDb7ZIePxnOyesKNTcNGCVkNKVlw+j
qkwSGPmG7TmGuPcHjn0OKRQ8kpHgQmrl737diPHRGLKCqFLBoxh5wcvlG2pNNxRT1Z6lfqcLL/o3
14lAndsCsuSBIykQOg2sqkm2YrLyWLoVSV40vdg5glpmZQSZ03P9IbwnkkSl0ZQhUdXqBObftCFM
NotHVXGGYyMDax8lsC/b6Wsh+s0j5PcQLPZVJ8MdiRea9uxDr6U3E/FQcUjbxEixPbTwjWcUEve8
QLVuo3lGt7Kybt60BnR5f2THcWQuZsCQJr/gWtaeGTxos3JXypZcUX84lK1i1UZMG4GMkH7xVW9l
7udfXh4ov1teTMCYg7jSoJJ4jhvoYc3eZVpGMwiY8kj9fiWNObVvefWRjY8N24mGG4zPQMoNryuf
MTdz9RlIZsrIA0gAfSyuqTCJmFQVONe65N946CBlYA/6/LAY+21uTW9csUtkVwtp9CLc6XDXK9ci
4PlKuvoCFO7xpgD6CxvvchOIahJJYpM1Z+EFqMD7Hu/pVoRgFm/x0S62ctnxGweFvmawx51PasdP
oVMTf7UI0LZ1TXgzeuGc4QDbOWWgWuSg5tP9Z9IqjoUZXfA/HzkfUb8umtKvRCNWMEwwZR7BVwZB
KNtVJZLhAV3Vmri5NCAsOovDY4ksNUOYliehAnjHGUZhtEDcGfrHPDZjbSXuunWuAmoH0DPUzGcn
w8tOpXnaaSXrmrO+Fe76IIX+npXTmN2la8C++YS+muNfLS3CEmHqSyMN0VKbA+/T55xiB031vLKW
57X6VyuLtRxIsdDJwGmc8So9c+/qd1xt8t4Wpb2aE75ww0Pjm3+3eSPFAAwxhC7BMlNglb04P1gf
BbLWKQDatKEVY4Mm5asi/fd5whTNssJQh559UC/nyaiVrM9irjmn/XOkQX2oe4DqKOT8JMTnfTf8
v/TpV3OLyeqjMK0mzm/OVf7FYCtY6O9lEq2cvDcHDnhS3H146oARd9knxEDx1KroEzNoAtQspAHS
5D9D+rFl4T+FY40HxhL3+WUjpTAwboxjdg58iP4pZGiBkVpTp7h1lSLfaCAFNMNkr2rPWjIZLJdz
dtaEU6TSIt1x/Rb2KSao7YEMGS1QVbjGzqDPK/Xb6UV0VBrZT+q4kpy5scmACAY3AvazgDsu08q+
VOldwhfsPCBdPAmHFtzdv1f7jctiVimYK3EgSAG1ejme4yQ3ZTYxdpYgIYZLsi13Ptukzb3s23+3
tDyakBGB4AcyawAI4n2xFO3tUuYXaSwyD1pyYp9ty54/hLEBXfv2IYY5VbKGtVkO3v9tEBCvuVAC
C67FUlEjXozbWmceJ+Kl3WleJzcr++pmEzNYYKYeoNC9XPL8lOaJEXUQ+0B2VAwBU/iPm+qnE5CZ
mkWK5kT1IphSjZDLs6iGlNak2pxxX0kJgQz3Sj9+soy/z9m5GUgbwMgaSSuoliyaESa9mXCvdB7S
INFGlU29IlDk46xE2IX8ht+Lhcvei11jrUbMy2MDTcNObk4VgEQzu71drkDGp7FeG9AcUpEZiazx
UPC0iI/slMiPSuPJzO3EgyreK1DXPNbQP/t7WS43wE/zKH5CBQFHFtCr/4e07+xtHGm6/UOXAHP4
yiyJlmVb9tjzhfAk5pz569/T3ud5V2rxqjH3YgN2MYCKnaqrq06dQ5k36rhJq2Y+J0lsNehlGPRX
5Io6Ge3PjMhMkvBb1CwDoIeWLZ1Aw8FNcG1LR0fVFEUDbKG22oZQQ3uSR4jTmAY0pEmBCrkpbSxs
EM4jdvQKGdxX/a+wc1SpNZf2W9zts/ptAv0bMGPSIRO8qgShmFn3lirsgSt4Efq9WqEhUASMTWY4
o5vI+p+p+vfzqZVS2nDiWg1T1Ws7cUFEaSIfFz1nxp88Mw0JDdBWzuiJ2NqYmDKgBMA8CqQ07TWS
WA6zOB7nc6bbfeeDxmw41IdxL8pO/a0SXpbcGozdmB2VjwFV2Pt7Y9s6oLiIY3ETACtwvWBpO/ca
v/ZgyWifZQgStN0hXkJQs2tmiPKyJJhi7ZeEQrbecakDMrVqehN0lsLjrZuBUgze68jIgF0ZaIXr
z0CzoYG4cebBxZ5xVi2CWTzPlpLhBOgYFZVcVA2BAEDWGhcCnTLkokyqNU7nz+nqyk4R13Yyd+hc
eL4/qTcH7ssM0VKHOBV5Il8PZtRGHkATgz8rQTQ/tB2ABIJkKl+wg9W5b+smDfo1JjRnAaANMQ7U
qa+NLYM6I/KBMaE+N4KvNX6H9lypsNBDn4DfoF9rP5ZXqyvqh3QYPpOm+wSm3EoXj9k7sTm/qA6D
nohUM+mUqLRmZSWQb5nBEhDNubemD2DuziTmqG+uWkwxqsBoeQeVApwrNcWr0shIACfCGbpQ6EJc
nsqzXFo691w8iyT7HSNiahc7Gh5XDb3Xbx107qZqOoDf8/78b34IdEkR5OItIn+hCC7eWGOe5cOa
oflnKQ7GwLlAEoFhJO1/pu1JnFiVu60JxuSCCRJtTTgu1LALqRONCOIJ53w+Dt1be2gA5gEv8/0x
3bQ6kj2FI0L6xECAhf+83lPlhFr/nHXCWeuc7rUAkjVXW0tCWiEFy5QI1XgR1/XTuH4UWrk3Tgzz
ZBRXl8iX+a8LG0hl3FzX5kGbFqEnphXOUgwiU6AnWr+NcxSRnozx+zwVJp60M6QEewVyWZktgWOw
IF0C9z+DBAQ3XwE4u4hjBYE5usilAV6XxfIsnEXVrcD0OiE9/Vm/iZk7Tq8J7rD75r5y67Q9IF1w
etDdhKQhFaC0g6J3dSYIZ7U6ZoJP9N9BcBeOxzW2+wkAm1XxJWgSh64R2l39mr4hGDXVzJvVM1q9
1ShQFWsuEzNdHbCpo3eiaH+g4Jbvqvlhhbz1Ujh1xZikG7+NnD3e/AYOIdLpcEPXS9VMWivVzSrD
+4y1ReCEFjrGasYhu6lLYBNAlBc94GgFR6sSjcVpOzA1rLq2nuuuMZXlW9q/oMm4kRXv25wnFk94
I0vWBti0CuIoEQ0rOHCoiVwPLpf7ehSbEdeF8if6BO3XqHva6ubzr+VXH3aWFrOm8ya5ihgb243A
W3AHoh2UCrezYsw1acWOrlcUBnPJNda3LoYvQ/o6Kq16bF/wdO5kUOa/xiLj/bIx4Gvr1IDrvhnm
ZhRAJDjaK5I3DZqJwyoxa3lX97Klan6biQdAe+5v/ZuM/deowcgJNDQ6b3i6YRMd44O+6BXCrsXN
xz2ndeZarb6AGqecHePlT2u4aQQY2nxQlA6VTO0Zb1evh3LA+KsfGCdxexGA2iQ1MAI4pYJYOYpE
LTNaEPT8BJ3s2j41q19x38c/6oii7wtoPQd/Zjm924sEc39hlJy0i4skkQEjEGSEnhz4LnShc0Dk
Nc5Bo6HPJfWX5Z3rAdjZ6dX0o7KX9HESgCMFJ+Fafi7yQ1++MtaEznB+rcnF91Anm2/GKcHun0k7
1FIetEwwjcpRSxRPniLhtJhiWtnMOPAGG/mPWcBFUETGm5AuZaz5VDXCOM1nfg9hIk1+1rrZi0S0
hdXfU/1D0txGLY4pdCK4FwP5/bl6qLtdtu6k8QF8ZEVzmoXJ7OOztHiq/KgnDcPj3V5OZJ3+/UBq
nUYoTvAdjxdOOknvtcFB4GKID1wprozTeFNYo6eCWgENKikc8NfzOUKPbfiiQcpBEHtUjrPa5dSz
huT/YksILDEFxb5tLDF84LrnVHhq8xcBwoDRB2NPiDdXokKYq0jqEBcV0srXe1RJ1lqXImE+G5AA
mZ2yqNGaJ2fyp7Hoq1sqze8emZjHVmlChxfmAwfSGJCfyZ9TrheMt9rtzUO+haTesU3wgKE8ZWpw
c5l2oNjLsxKrrZQySF3VnOELtk7lpRXKIyKnnSdSjhEr7+nkjVCXFUxewsP9k5veGbO7tbMubNF1
SzVtpYIDY8g54wKu+NCL32v4Xf0ulkEiWRGKl3Hmp8dqfhGXI+JYhTHUjQAEM4o2FAHhLPoK6Jh6
xB+qnSLOZ53/yPXHnm/MqhydKvXRmTKlB00FT7SQPA5Zb7fVh9p/LtCEWssdj8BDR8kl/g1WabVw
5fnQ16jyrs9r6WWdctS50O/0yaq5U9c30A8R9pM8QXji/gzevrswAEB28PAAwBo5q+vtWS+Gkiki
B1pSADZku66a1NEB+gZauO5TwCUW6B2tS8uYOHHzWFzYJX9+4brnJupVOVPncwcthHC0E+TvlVqy
5PCk5VYmg+Wf+ybUXjQ+4CU/RdB/BmQeysCTYsfqe5FVIC1GPwKOb3lgUXfd5jQQUmhoR0NuASmo
G723XMcBXEcw8LUydCmSX3l9VHI7R2I33UG7VJs4s92HoOC9vxji1gVCyESR2kODNj7helZyTp6U
NMJqKPHopipAOap+UMPFrHXIAhiAA0Q5KCRB63xo0fArPNT1Oe1sAdQTK2rXxSodtMgt1dNSIZPK
DCk3Pg/ZWhl8uiRpi5z+9eeN6lQCfYvcaTsfUakw6+RZjK0ZZeNshEDFco7AEbgEyu7+tGzsUcgg
omQJEAqcFp2yzbWmzPWOG88r/9YJlbeqXlc17lwWjjQxloA4p+sXBboLQEyBtCMaS9FXej1Ewyj0
KZIhUiDPIMmOzXF6QwpaFYNRPwBSKD/fH9pW+IjXC8GsooSBeJmKm0aZK6FSK0GhABS2L/MciU4N
uy52CZg3kD2SMPynBIv5IkaTts/LkhVAb/hrHRycILLFR0DAlhpyLee52CbGeH7WQfI/DLLJV17F
/cpXCFexxHW+5GLpCVZBEQFdBtJSQiNLc9RQkLtWQUisLuVxlRXuOdd60Kc0WYSKIeRD9/OAHS/V
JBfRQ8esRBdHuRiDkyyrGHCr3vzmVGmxlnAokPkEcHDQUt0aEIkfhkR/zcRYsjURgNBVy1R/DGvo
BYAk0UblqHekVv+EDkXtcUMsuNyUJ4689LI5IA3syvyiNGY3SPA3itSsf+9sQTuLbgBQT6G5SKaO
9xzzTZQU2XQe8/KbIvZPMvdDm57G5thJr4yNteFgdbyKCSU3Uj43GyvXewDT4mo6y6FjyLu0CncG
MpFljK7Z6c+YV3ZXFN+WbrIKjTOXNTcZH3Cbd0FyEm36CMlwjNAUcn2S6nGIVo1rkGiQ3RD44QHC
viLuxxrtZNN6aNddmewLDngI+Sc/vFQDGqYaFRzR72UaMV4KW1sc6t1INSkgFgS06PpblHJVRlmp
AQ0MvzfDz8V4hNpAq5padaxKxsC3PAhK7XiXyej5QEHy2taioYgbl8N0Fvv0xwoyr0xTTWFNHtWf
I1dDm9UaRBZ8a3OxL2xScw16IrFGjz+or0PuJwS50tCralyh0b7KO49bAbgdZjeBPENYrrYIAXDG
Ym/EYRgwphj7GowGXxnXi+t8rft+yIUeIpRQb0x3zRAo+UM2PPIPQu8kYLCFlFRbH4QULnS1y4eV
1UaxucIXH0AdrXYoGnkhuw0NPo6SF+aslG54AtOaNyTZUStlRujJGjH5oIsR4wpX01TFMqeLcJyF
btcURqAMKquna+vOvZxZKprmgKGojBQzu3CdL2Qg3m5w8aq7BOipUkPj4LKa+hi7qWIWind/Wbcn
FRQLuH2RqqIZdbiw1bmxwxi14qPh/T57KTWowjxLAKozAsKtkAu8fEhkSMQaXijX85nEERDyfDud
p/L3lDyosWaFRIwbfShB3plV6P6p+j/3x7eVtSBkgBACwfhIT/m10bHqS74fcW7ARrPokyO5iuzl
kJMaLA5CGYqvD/0O1L3x7/uGv1LcN7fghWHq2q8bQ88rZcJ5WXdC/JyE8+vKZybpJm3hmmK1hmJI
avIJqDOiQ47e0wlINd03EG9NELRck3qXyue4OTX8iwiJ0ln0gJ+bQ+RZREh+y74+vt3/5k1/fvHJ
VJjQNVM/DxXmSh2RH9XRGRVNfs+xSttbU4PaBOk4RWM6kZ2/XpN4nqphlTokC4wHxY0d8BtIHVjX
3kLFQ/NiDuGMCAegeMp/dK9Ge+ZArQp0n1kZ4UnkHvDWU6sH9M/s26M6nObVmyR/xkvw/mxsHA30
5qOGAQcPXjaalg3tabFQc2Q2vGLdz+GTIu2aBDo38mOjsOjkt40BvAhoEC4wnvI1YbLOGVcoOIdo
Qy79SIIaGsTesp88VD3KkUVowTD3FbNeuLZ0VpR6bXgkVPPOanjVWcrPaB95Ctqbc6hM3p/JrUwm
oTn47+joQEGupT4rRxkXZvoSQgxM1DoP2qm7EoCGVu7trn+ENJ/W73RstnDmAbFHqVNrH9uw3YtJ
/wBZVcbqboXl+CZI7qLGDOADXchQylGE4De+SeWrk6GFNTKqORRzx17ULB1s5B+QXIYuaKTtARYE
h7ACZCcjaNl49uAFgh32BYTg6ZZnIGYHI5aw6nXzFIvPvDWFEKSMILInMh5YW37wyhR1e6bNXBmt
pGKDNdpjU/r9e0PYiJIu4Ll98rNV7BQIbPRbsKrLxGlQfpC8spA2JhcmvP/1YZeyMGxbAbIdYKLQ
Tc6YZNOYUxZR5G3FHq1Xl2ao+K+byzpdiDQNv/h6srhjd4DqY92aw0c0eO3wOBygtZNDDnAZ7Lb8
FFgTvLmWsowaFWo+AC5Qt1sULsWwaICziPlxBjMmFIf4BY1Ndt6+Q7cdoYTZyc/Ne9+hl2uFWPnR
GJ6BOgk/7h826miDpQsldh3CFCjP6XgUUPMNti6tN+JJDLTHEr4kNhGbTe9VbaM1/r4l6rq4sUS5
8VlYIz6XRhGkYI9mo+/G3A6ZkLwbIwpaI0kLDGkZREGNmtZljVo+E9HQL4pPxbIfWwL74BUGhn7D
CjGA5yHU5ZE6pdwvzqGe8bESB8K7On9CBEFuoHTw/JfzhcwGECXot5QQSYML6fokVLOspiDXiQNJ
g9KDl1iCdsCGvG+E2oZgSgUNCPq0BVIRRIWOGokOJekGJzsJalsWH0rRaThfX353AiOLQh1r2JEh
NYRXLiRr0MdKgz6neCnyOmriwFiCgbcFFs8KFXyT3weLDFGD0PEvAD6vJ0vKoUwhaXESpL2zqOg+
RGzKmKotE2jaQGcXhO8MICeuTQhNiGbXpEsC4KxAJLm4rGrRxhyBgRm9fwQtQDDg1wYMIaljVOSS
oBw9dKnOf7/WwBDjyQsRQyJ3Q5+NPDeyoV36JEAtfM4+z6VuN915/ksySbIU8CYioiDAdvC+pobR
y3q+6lydBgDJydEDr38yuZw3loJgN7ASuA5VJDSomZpTQ8qlKg061K25twZdvDqjMnJ7MPDCkUkP
FPowEdJR3qpKx6rsQN0SzPquHPfTvM/Bd3ZMe/f+AdwcCtKnEqC78Cn0bKniOORzW6SBZmbIaBnD
gFYQRpaJZYMaS8/Lqap2sCGFe336FOwsq//+fEsSRPqImKtAcDzXK1JlSTZreKAAPuEmmqnzjFfv
1hAuf596Hkmo5ONw4PeH9rig51m1J46Vp9myIZOEMkBIuBMNykYRZinPZVMaxPxxfhYKG0mDv19s
5L14EfAjFR1mVFTVGWtYp2mbBfJeCK3y+1+S0X4dPXCqI42K8iouDur2a0eu6pXISIOyeGyTxy52
/vr7wRyMui2w7gjQ6a61cJn0JkpDfP/y2vu5ck5f7xugm8LICPDZGvwT8eiAjVD7aC7iKVKaPMjM
AUp4rfe77qxFNKXcXF60GjSE9p/wk2H05jqHWQADAJNCIpB492ujeRnF2aJpKLi9y/vpgYPCc/Ia
vWYP8ik9cvsWwtndj+X5vtWb3QajJHTA+w1hLoh3r43GcaVoi6qjselJfEkC6df9n98YE/hQkFEH
VhOwdpoTpS46HNZSWg/gwSycNXR6L2XB9jaGQHqVEL0Cu4RdQW23Iu1KYMyH9TDt+aflV8g4LXQG
CLPDg4kOhFMovKEt9osg4uLZObUDIKzluB7kvfbevM0JodCCajZaA6sdSwDmdjCodGC2SNIHKWE6
IF+jRldTFWJQYXWcuD/gtmQSlN7E2iioknQzaSWDAdpJ9gOAy1mUgM6Fs4gANMoLEJw6ApqhPt1f
fZYl6g6WsyERlhGWUm7/G3CHSLKUxak5774Z8jMXjzUsEAYETmUZzTy4wOha1cSXPYq2xnoAYNNv
Gb7gdgdf/zg1hkIWu2jV8eM9t8+q5zp+WMHoMTr3h3Bzz5MhIPIlbVwCKcFcH0Mx4uK5TsL1ULZ+
CG5f7gBihxTPhsm9b2hrOAiHUD8WwP2ElrFrQ6UR900T1/whKR1lBA/gIS2dMnu7b4Ukf+kVQSyB
hwkyQ6ilUUcyMjIJXQUtf4j8XDiiMq3ibeuEnF16zCbmrREZ6AxH6gwbGnjL6xFBhzdH1YjnDxB/
XqCsyVvhABwP4+anMy9kk4HdE505hOlNlunQnl+6zpjVcDxUn+Mut59Xb3E/IFPKeAjfjgYkZSTh
gIZYQrNO3c1xjUympBbT4bu8O0mn+8tyu8uQGkRYj+4pPBvhaK6nCsmGUqmqeTpMswNyFLSHzYq3
KM7IivFvDz4xhD4Zkj1BVy9VawpzPSzwzp4OCQAnVvUT99gOOID7o7ndZDACwg5whcJDI3alRiMX
a13FMJLvoAitWvpjh7YGKBF3jMB1Y+2vLRGnfXEDDF2uFpq+TgfpvfCG3+FHYUl/ZD/RzY5FZUuV
VbDNrk2R/XFhKhfXHu8NmEpP7UniTc4Z3MJWXaj/lqZm35/Bjc12NYPUZlvh12pthrHFKp7l1J4e
JxYzD40/vxkQFdWkUJoLtZbM3WN8Gnuz/zF+G+x4z7vDDmxdw7f7Q9q4ra8nkOyaiwlE43LbVSXs
9W6buKC29CSPD0DWs0MTRbgy9iDde0kPjyblTMahNxJemA7oE2wSq/CRu0Ipcz2IUI7ew9kBT+jp
Lm/a2ujE31k7k+zxa0eL0ZIHKMAhXxC669EaaVEkHIczEB1Wya5+95U9VzDljpNroCF9aXDKY2eB
lod/f6JvA5Vry9S6apyIomkGy3Lm6KkXK56+LqzZ3dyguKcAoAaYHkRE18OriyFK+1GENyx3soeX
4wH8TaqVPkI5QB3MCgLAPHpbn+TWuj86OjP7ta7Abv/D+oE8C3WDpWIS962Uzoc0UFRfjy03P8RH
wAB87kF6Ul/MaSd5921uOU0kwRD7A3ZKcJDXg9WQlGwGI58P4Svow/zeNI7zPma5Zpo99Z+Roa0P
PWIAFAEieG1GrKeiXEWYyQPVqfzI6aBcemwelL1htf64n/faKfmxuqoXPUq7+0PcWk8AmP7XNrWe
WlHqyrqW80H1RnCRQ0Fvr77eN3H7doMHRd4HnQVQp0CphLJR5MBDyh1stLZgrr6+S7zezzzNqj35
GUKsrs4IDcitSZ/BS4PUPVTwmTz3NQxOFohDGEdA3Jyyi+FQu2JuwyWcR/w69+I2z/W5c6LPylx3
o6nvVj/ZN3a2V3fNbvZyX3xPj9pHeFwO3Yl1MW15GmTUCBUPamLI119vG11du1oiozTc5LV/kfe6
k/mjnwTtsdsNf1t8+2eXXpij3IuUqllVlfV86P50vvHSY69KbuIIh9qfTtN7fMw/X4oXFhseDf+k
zX7dLhe3x7ISqlKtmg9jA0ovW/fqndqYZmnrtmoL++5FNtHMkZ2gIGZJT+Ne2Ov/D371q68R0Dtk
Z2hCmHhFrFN1/XxoVk8fLcTMC+8wjgg5Ajc7lvRO/scGNblVUo8oO8FG8QQ6pfJDgRRa+VCOz9CO
/q3yJuSIE5Z2Jg2B/8/U/muUuphVLVKFvO9gVDUhgvRjDZZP3Wt9zgSq8IH/idtD/Zn6e+kDtyZX
mxXrrrw/ajzor3ew3A9zZnQtPmB5BIJ131nqL3QzdxOiYBMA/M+hZhwacjb/7/N8C7nq2pFPQHSL
7Iejc16SOF3PcD6b8Q62JHChmoa9eSMGEjZTF3bNfMjeQJizA5ZtV/uhX1utl7mMfUPO+M14cEUB
qI8U603LIjS0Yl5FF8MBjOyP0ojGHlN6n47rNyMy1UDbT7/UwQp/EqI+s4xYV/KmB7qwTjzlxdmM
QpQl0E6EK7mwNHBJ/iFCC7vodyaaYm7pL80vNMaxML50T+4/2/bCKrVtqwQJ2VUYMb+hA9UrAa6o
sXbjoT1MqQm0d+kHdWEnZ4NxVW7fY/8apiPLgTOSGACr+cA/hQ+Ek1BzDKt2Jls3G3vetyaLpnsz
/rgwSN008HqAmeYThB/dPrOMY+jqPpiZG0aETiaM3kQKUa4BMTlEcmji/6mdkN4SRMhfZaYOsa3S
4WpHbXYNykGVBSGu+5t263ZGPQNNAkgR4qlI7Zq07oRBqGAOPe9WyfCkWwf88sepS3GOlRStpfjx
zAdV6zvHeK9vRqGXv085ahIXQ+ARvy8+FObT/DjbAIE1T+mn8BSde+sP/od1xjceoIABaFBlAHck
IERU+NQocg2YtCQehtJbOrfx4rfuw1jNBGy7v9QfzPXZeiBeGSTH/uJY9z0vDGIIg3gqmlHhCD+4
zMw/1RcIoEuf0SmSbKI3wBrnhjcBaT/wvwqYBVEhpMJguc40oR018TCFpxHYrcfsQQ1G2YVSi3BU
PONtOLUs4vWNrQ/MIsrC6I0Et59InTCprWK9bznhIHT75Q3KEQRW8k0N1H6fdN79fb+RtCDYAIDV
DFQo0aRA7c21VRVjxZ8fBshUvIyLK/DWKO2m0Ud/SFHbbfr3Fyz2DFLLROAO/Oc0YH/kBHXoa105
zJEdPYNnAi1lNZiAIrNfzKaw2u9/QNtzf5i3x/uLBQZkKGDQI4y117tHSZJlmIpFP/AySOreFhY1
LZmla28lA5yAfYI8Ex5L9JjmYWplruf1w8ytZvgr1AGD8foaeExGLuZ2b8DQV0Yez3kQWlD7sSwy
pQBbFLo5qo+wBGeTNUR2vjhWCdUI5a8DE5RjkF6EXwSSDOQA17OGEsPa9mKHaDp5rtU9mg2VlBWY
kHCKmjl0cP2HnZxAaK9tiBOPRgokHnCdtMEKrkzJj3PTy858bLKkcG+vLgwE1VJUmghzA61mLtSD
2sQtbLWCjdb42UW5Tv7V4AWoMt5jG8t0aYkuaEXzNGXdCEuKqQPL7g2ac+xXa/g15Qx0z83dAroG
UpwFjwCADCgHX8/fMpTC2KBnJEj4XZw4EcgR9Pe/PDyUCXK4Llwv1xh8mU1LHKj70m2f7//47fej
ik0iUrwaARKk5aLiuK/wbk2SwIiDWtFMtfOalXFoyOV9tcd0GUVawNC/0iY3eB6hS0DyM+RVUAD7
DQDk+9S1EGRjnJYtK+BAgR4wghbE2WRPXEyTkIWdkLVVFXQmRKhy3oxjXxt396frxtGg14kg4CT0
ICEzQ7+v1TAkfdRpERizG/EPiwVtDIh/8yxAO20HdSaQtJGHH3kzQNrvejCTpAzTArrtgEgo+Qjc
Z3CbtubEfErT5x/wN7ScA+eD5SFSI5SPWdWm5kQuLAJVs2UoClnc4+AgMQka7fik78ed9FwBET6a
Xe7W1XHNzIYFB7m5A+lvoM5QLXVt0kZcEfT2++TEVuaYw3t/ZI31ay9f7kPaDnULJW3PcUVvFEHj
DI7gjkG/kx3hbLjVvsBf2VOyXw/jofc15wQIgct5qg/VhD36SB//+MULiORN3R896BU5hZu4rEQ/
rWaIWs8XJRTQbwD3KBAao1Zd7RujKXVItD6Dw3z3GIGR4k2trN+tKVilqZvAfjoislffPiKrtTJb
NBWrBksgxA/x35lt2KETOve3PO21ifgn2O5QhgTkE32l9Kw1eleG/FQF05PW7xurhjxfbIXvWcxw
2rd7/toQted1sSlTbYEhCI3Kg83V3qi6yplnZY3py+FrQF/zC1ofohpxPcvp0HJyqM9VsGhWhFzx
6IIQHDpC6Bd05r9l+MCaYlSqgYgLCt6AO1HWisgYuXAy4PyOyQFc82iBec1Owwu0i1fWQ2RrBgkl
FZrmeISvOnWQ+FWuQ4mDxsG0f4TehUn+AaGJ+V6Zrghli339mbyzXoo3uU8yQuwNdIBCdVpGTHk9
n0JmqGqrJU1AjEV+v4v8yG93E45Y1JmQc9jVO30fHfpd5oNGBcxCD1Ee8PbsTEHMAhR+sRBcH3J0
oaIdB52DOEfIYl9/jRFpvcypdRMcNDIDb30w2grE4Ctfwf9//4FssxnbEQiM//krs36P1mottuCE
JriBLQBOrdlZcJ4g585YIfqOwlShm1EVsEaADwCydP1xqTaJ9TiuHbCIpuihAFWA5Y1xjG7OK5TE
UC8AQTyQFgDYURsulLthhtBAHMToflEc9AVphhu6cv49YpEy3+w3yhT5lIsrtxKHYkAKIQYI1YzQ
Yvwe/QrHvf6XdIpEHQ0qMnCJAGkjf0YjOMeubzWFE+Kg0uyqc/GKf9C4E8eIH4h7udo4sAKEKOJ6
HeVWzNz1YHSsjZh3axIkZmizVDlv7zjq16mVR5Qfl+pIfr01129Q7/N/6m7uqKZ/31vTzRhfk4W+
XUChyJWOI3k9jFWUG6WOAAyOTxyOnAzelpf8sNiI7QRIvZojqwH86xlCTxwOGgjoCIsuMJHXFrO2
7Nqm45NAfFLRq3rgwcr9GjnALDnZofiuPMlubqLT8VPbp5G5a1KX1eZ449ExuSrCWAg6EybDG6xU
mAlqmBpJABkJDi4octZAP4GiLLfuz+5NepxsRcDvUPLA3UGyuddj5XQj72bk/ILFmV/kt/JJRw1u
eI6epmd1J7uav3q5nQXjUwshgB9M8q+bygdtn1rdBIxcBifBPqhp8By0lZ/zabZBt/GEPEXyXfDW
g+FwDhq7xvCIwvKh3OU+q3i3deyxt8BLQ1pv4M+uJ8FIJhStszQNln3ipy+DiElnFpXJSOhdBfk7
MNSSBz3+dW2kqqM27FroMS9EFzN7qlK7fEnf196cvOnURm7yCAr8j+qF++A+Jlb8fZOw/5poFfqd
4K5FLzZNs6aJA1pQFMCg1ad5l0D55Q1qWc17eArNpnz/dX9bbe5fkqzHbCJWoBnWtU5Ezc4YAVj+
1PzhNbOqR2DVuwMrwNz0QkTo7L+GqKtaFQeuAldKikj7zyxb59AegvU4HieWy7656Mg5AbIMiH6w
qkFA9nr1Sm6dwprAo935h+QBU/jj/ozRz9av5fn393Vqd4zCDNx0gRmT3CzYq4yQd/uYXfw8dRdU
ZZKiWoPPH93FCT97V0YEvuveuHcD1cZojxQJHpjLz/BD+y4LJh6Cbq6YYuPdH+VNdeFrmChmEpg8
Igd6mFwaYxeS9VrtaP+h+YulHPpviQUCl6fkpXFY/Brb2/7CILVBFK4dDUlf0sBeRRMSqMWT7K21
3QRaZin1qWVKOpN77+aYXxik7kU0Kaa8HGGEYJJwlifDjfZd8Gu18OJ1ul3I8N+bB+3CGvXEqCR1
xOn7slYHoiUDCjD+Uaw/95dtc/NfWKEuRGmA7q3ezmlQ+PoJeikH1kv2ptxF7wvKA4PUvSxjCRaG
T1Q1zOEB5VKndlJbQjmx9wZ79pbnjNXz8JUMuLdY1KleixIKdTF2h+xBbiL7Dpliu7M7M0PonO0N
B43WzXmxY/sb5/G+9AHya6/y+QMCAR/ES2ZoLS4rqbj5UaD8RRsG2sUIxura1SAwqeUsQR+D5o4c
Lgeg8qHwNf7KvTyYX6JDGRiIPzqgZrqg9vo/1XvnFWfJ6Z1hN9j1MfpZe6yAZDMKu/woshEvImMp
FJMon/FR3GPrgpTH7qwems3xJ3mvy+79/XZTnCHb4cIazbK8iEkN8GNI3JVsJVaCh9/P0iyQMsg9
9Ina983RlONfIealOco7ruKCtSgwuMEp7cmf338JboyNED9On9Ij7/Q/1m+tU+wVT/DDxxrOMX0A
m7doTn7k9a86gWd5BV5kjO/aiuAvv4tyXkkOkZqQx3fZ/AP3yO1kS9pJaJGC6hWwOOfEz1DPkfzy
k3OEvQquK1N7ih1Ajn6DP7VDEHWOfkoWf+IDYBCPrBrFpjO//DzK1XVroXBVhlWS8BB9a8jfmvWx
Iizf/84Ya8TagHSrrh7VeSOnMMbvwXxmSp77LpiymTqfzEhty91djotyRgPHp3Kmk90HVxA/cuaI
PFnsLm5kz8hRSWbqvf25v9SbDvDSJnXo52VIjW6BTeMlw/N+cSR/cAoPcuIWZ40O4Djv5b5mTSqJ
Kmj/d2mVOtUDRGLjacUG473kefUHK3mS7cJt7P77/fFt3VMXhmhkPujyQ5UfMLzJUQK0tJiGlzqT
GT/dN7MRRRF5AlIFBFYMsee1lxIA09CEakoCebJ79TMLf4SsQ7nxVkC6nJD64LEAlgZyZi8coRC3
HcflchIIvcXHDyDbQn3BBaf1/ZFsvBZQWwRiXsMbVAY84tqMWnXi1PQqntfCDpgv3mrA/rKi7s5U
C2ZZouaMk9VF6iB+HEDiUohe28iEcFDqLP2hZER/m1N3MSbKnekQjqgGQf+ylJVOl+z10gqz1+kv
1YmIP0cDI+E+BlshUnjUtQ4CsylRhQwgQeMhy3634t/2fn0ZQCMxCMUkJAjot1zbNUs/qk0SZNJs
YcbYFjZcPwo/qNWjiQ1N6hQM5/5e2ph3CGoAVIE0KjJ1X2Dyiy0rRUZf5BL2EsfZyeooh2Y8F5Id
s3z0ht+8tEO/+ni0KyjToCUBOH0niJGFdhjuG1bpnWWF2q+dptXFEmMXFSYfnt4z7S2UGBfvtomv
JlIs8E1RrIm1OBtzHAk0887QWwmMzGlYLQobvoqsB/AKhCUMp5w64egqXPI2gUusra4+dR8Tq590
2wIg7CgJIJ1Nd3bGepOtNUivgzqe7DoebS5ipBi33t8YBLq6wOAnSugVpwYx5Fpa8UhqqPvCcHII
0CpWKB+HATQp3E5iwWc2T8WFObJwFzu5WlPdiDUkauKTOTB63jcX/eK3KaeBjtxeDNFcEFTIfsmP
7X79uH8MWQaoy7bMJQn06JirMN+jt1efvaR74MXX/y8rdCfnUA28UEgYRvg6HPVTcp4ZAIGN++Jy
ySnP9H80bqzyBtkyBMtCYkL4XI/8+MfUO0b6dn8om37r3xUx6PtCiyVxLWBJyF1gPgfdgasFFS/P
SvtvHhR0jQPOg6Igmm2vt1XHRWVVggs6kHkv1xFcQq6iYeVgNucNrzoEJ+Cpv0FhGU0YFlWFBFxX
OGnioEpXQTStsJbYqVlZiM1zcmGLGlAyjVPKDbAFNBTwbDHj2G/Nl4imRyDy/oe069qNHFmyX0SA
3rzSlRFL3rT0QkgtNb33/Po9WXd3ppjFZWLmjsMADTAqXWRkxDkn8EAF2245X7HSkLJGAab9/B0H
zyOruLA2VchGC2AMohU4FmT5/VDQs1LjSRj30iXQODb1b/7dj+8SVlZvJSyFhNjfhqi7ZOwlBfov
E+7xP/U7TCWj+ThzjurbrET72pQhniNVWkhjX+Eb9aghUylE3l391B0GBgbu+utE6h5LooAmAZg0
td4zwKZNGSN7mL2qKarZpiTuts8i+cLypUDI9IAEnVsMXMUQXCYO6jw3sRcbL4JySkBHcpjgjbVh
EAkKBD3IUV91kioCSfcbkjvLkQ1Mdzn6pbC27hVzDmEQuKiqfi7tAodIPVrVtByqumljL3n9ART/
WNuK9+W/h275ahwrlzuq99mT9hzY2/O3kohc2iVH9uLqqqpJmBSIqnjBawDqs2zJsgl5Q/5Qike0
a0BuK2dp9qw8KmGT1DOAuiNyUGS+L2yqddvPmYCxFiZXmHe9ugtt+b56GXmzV832sdLR8wWa8Obw
Nn1tj3dtv8Aq9OLAKAMhmxouOqDNYdyJeM/eYZT5nZQ7LKTatZMD5g6hMYrjUKvBii5HV4GGm3Bt
lHjam4Bs9j8vO6NqCnko0qWZlG0o36CoBUQxIny++yOhXjOa02CiYxLykNsztbbpL+1QtxzfaEk0
6WHiic47bzLywys5Gij4oLM37h2idkW3RqwDtVQjaSSiJSZwiUiZWMab8Ky9JT/87+xb0GzQ/RvN
3B7TSlwIs1h/2MYSQfVquTZ6H8sVJ0uJN6Fc62lfgeCKv/tP3uzQ8aNhWLuOE2AMvSshroyOgVe0
72ZqlLysO2wE8wv5b+uYMpzf+ixeWKDWaOrqDlw4WMheQWDPHtr9bJV7yfkO0T+Ds3VkhrYn8PoG
XA6J2ttp0CnTSIY0IAeu2/kBEmiQN2VM3LljJe3VL2eOchBQCM78uIGZkbAWFWBboJmwi8zgA+7B
dBvvONiR/RY46OGAtGt1CO565+VnZmKy1g4BWjuB+Yr4CHU2arxTneUGbuLUE5qHsTzK+sFoGCmo
FROQeoNgFkDBaK16xXNt5jStigFAHUd5A6uW1XR3ZRdC2gA0Wgg3olXBmVRx4Wzh3bsyKsYUwNkd
eqn3+6o/4WyJLGGY1XGAuoB4gTBpaYBzGBgcn3Zq6g3CTmlOQ+xoLDUIlgnK9QV6qo91DBNj7TT5
ESY4VqZuJZ8rIrQDW5YAqIHsomzMidpyaYeAyN8pN74bu+iVADjgtP9+Yd2D0spltLBF3flR0OVc
RWxBXt34rQMKeRPc9h7/MrsKEqzpzZewb20oIDmR29ndU2yl+8ouXrpdbks3kyvva6cnZQiU8J4m
t2Sew+s87HIyqO2fq3WJ1sL4ga+CzTsjeLboMItkumrWlm+/Ffc8knGvhsmStDp3BqUcwGJmyKa+
2LRjpBcyGi4gm2l3ZnXbHQVXP6iWhGuisEIrPgj75LZ0Z1u7Ue3KEm4/mmN9CJGT3kk2Kvo2b8tu
4QKJ/sQXpuimDwKwZ+EepEr8WAkIzgjUZ1YOlkwH/auRyELHZw0hKc7z8leXhj9VohwirgFqdD+x
4N1rJ1kUIFKGywTKoHRSY2rqmBMlvJ7K+xHrEFjJsE8ksy0/t5382raERCBRxAFBDEHachgSN1ZT
gg4nXpl4oXIABAxoZJ2F/FibLKLTAMw6EuIIaJZWkilL/KDSUM3wjC80Rt4ew9rXIUtNsqyAzsCt
Lr+upIkgFhWPLBYCpKdhv/31tZUAhw6oCyJRBsWJ5df7LOsnMalws09uUn9qspcHNlJ2NpMPtuby
Li1RJ3DoARTmRCyE2JiHMDQB6toeytpiy3jY4JWH6gHe/8uhqCnHd3xXJF7ZOH7iFMFRy3dzz0jO
rFkB4dcAGwqyZOiHu7SSzIWPurKSeHXoyOPJ8C1DfkhEZ3ssa5N1YeUq/S2UJYB6sDL0nlDt0JtV
UO+3TaztKySrkVZEdlSEntNyIDU6DY3oYI9siaM5rArfSnSF+jKCDdDhgH6jtQ7DSFUHNcaR0PMd
D/AJZ0qCYzRuPFnombk9kLUVQYEA5DTwEvCmpQYSQxm+1gWsewV55cH2IUenHFuWovLadKlQUwaK
D7wXnMTldIVjkyMxjoMyR6Zhdc/bY1iLf+EP4T2AHQP8ifaIc8v5szKTzTu7iOh/6afJ7ANLnPd1
hC7Lj8qez2KL73bKC8My8U60q9dUeGJcU3jlXeGu+AHC30GPgRmm0N+ilU11rHNH5Y6dumt/7Q3G
UNe2NnIDBmpugENiqMuJhLJq0eLlkngtmgiEO+Q5WGK9axsC7zBsiXN7ELoUmpQRKbpqiacLx+oz
9W+E1GE9H1ZtEFFCCJMh+a9QfrPo0MarTTLEuh/I13S3QAYkMqvx99pUoWuRCkghDjuugOVUyWjv
GWcGnpbgoyGZXdUnLXrdXv6Vgwq9UEgSkowZqgvU7TIUvJR2AYfVL96RwYBqhILcOW+lqf1n29LK
YKBLAQvIWSB8V8mMXgRCAV9UWZK3qQdKCGQToHgb9owHyMqikIwCDGh4j18BQEfQYrlxwpu47az8
u2xvAmMfsEr6a+MQgJTWATFF7oKGSSgx6t9BWqRept2UX5D/ZrFnVjwNzuLfBsgPuJgodSgnGT26
U08CYFcyB1bL3LVZEiD1AuYbcMlXkoSq6guhbOTnt8fcHZXimKdH1N/++XIDXU2aU0uosNN7l9Pk
uA5mKK3ChD88cDAxPGybWB/IXyZoDFOiGVzA6zXEXHNy4WeDNVeuwWr0s2YFsSqmCmLphHK9XI6y
b/VCSaXUkx3UlBKkyiUr0hhDWdtURJwbbDpMF8TvlkZSoajbAGQCb8bm7V8bHjkcRgZ7LWNEuI5E
Bxotc1FcWNoIAy0S5TxNSYTnB8cJ0L8H5UUVzQkYsMmuB0bgep36h14TJg14bETfcDJLe9Uk52Gn
Y0z9L/VP+pQj9N5Dxq+p3/7FlUKkApF9g4wjiB+UpXGoy94I8gwFM7+yvmrd3t5oa6tz+X3qRJZ5
z+l1lmYer910hYewMugZ0diaCRUkDPh5cCoVOtXaRoqClnMYAtfttOIIpct+/Mc1JSz7hQmy0S/9
SiXFwchnGckAIeGQRidtZIRirFFQt4mahr5R6zCBUSD+xijk4t+MAu8hAE9wZfF0cqZMIzVWtArs
U/4DowC45d+NQtfQfgoVHzCQqYOS+siiTZmSEb/SiokJ36WxcmVr964mAzmMWwrOhS6SRPlsaA0n
nW1woilXZvikP/fhaWBpFa3VRfAGRg6IFAqgjkQ5sEFUUhkbDqb+QGRv9hoRerr3EDmefDP9UFki
5GSNqXgSDzCRACIQtgBlu9xmEPWrilCQznyTmrupDmhd81PGDOdyLm/QZsCKg54eSOgoMFJbTYjT
UgwygDsqR971HrcHPw4tSw/lfWENuzyGFBXoSyT3ZGbg7SXO+8tbbUnHl95R9sE9UvIAlx60XW4l
SAElh8R+RYHIinfpof/Zdh9rVSLwqv76rTRsxx+SIJc7ZFPEB+2XFpndbDYfUHBMXvS7/tP/1X6O
txUUJR/gHhmm11YDK49mnxokPCCMslwNtYwCgRNQtyxma4C8k4lLsjkFZoR2ts/tH2O0hY/YnAJz
em6edWvb+soNgMsMDybod0D0mobHoMiv6J0YJJ4h2nrrzp9taga9Ff3WYY9xva0cKMInQ5oT4EFF
oLOdTTLMWdAClTEqjjg+hJUjfRah1+lmx6q9rM3ppSnKP8SqmJQxhPZBQCheBS99KhFoshZu5Vm2
GA91auUinBOwYYBRF+2PbjDLDHWXeEZDYAD6mLDOtS0KygiKA3iC4u1E934agqicFAXRR6k+RmZk
FXbynBx4078rvNLqXeXIQRSdBUNYmcmFVeoQz+MYcxkPqxNSoZr5o+1YiLmVGwmiexDAJ9gTCNhQ
oYHEqckQxHgSlJLZvPeV1cbO9iZftYCGugQTi3IcjSPtqhJ9a0u8NqG93BdEg6f8588axFF/W6DO
sC6VQQOCMt6zk/VltK5/k7G2NGsQ1Jb2567qghCD8MV3NGyt+8/5X63ExSioDd3PUx5mNUzMJWiP
iuEY++2FWNtMwIqKhPFLtEipiqhaTqExRXgtB0CMdqXpV6fEPwz6w/e2HbJlqJtHJnlYFMahPYa2
wkuXqvuKUWijiAygYGtQUpNet7+/Qk+BPgzBpuLpBGqfTt2gpT8XRSnqWO8T9Fs8fq+fJLt1lZt+
L9rKQwLak/oUndq7+QtpbRsoB3DRuV3goiEOsOXaDq36yt32j1pLUF3+KPoiQbGg9RsZm5C7y/Yc
ahbZ0XeFN3/Pe6IX77pD9LRtccWhy+BwA16MNz1I8NSWzAj8mAsxC2P/JFZWVDg4X8k+OJTt47al
tY2DdwMI1YQLJNPJSuRG23ZUgd4ND/pBQTnFqh+Y7cnWds2lEXICL6LvOewRm6lK5Lks/vZZXYze
kJefpgL7rgTAoSSfnpzUzszkRtrFYKd8yHbr8T/NQ34/3wi/JDcGvSWzUHIBt0MYX1qgwwWGM1wh
+oho9PX3XFKHw+BrOFsDv8WAYsJN+B1ayi8FtccRl2Xq+EfJE9wsQ6MNCDm0N+MOHc+Te/kmex+d
4s7/nd21t4mLvqIvBkIFe3udz0H11kSRLXexBn04834YYKGxex3kObGrnACJO2eCwHdg6sfy3WhN
wBMNazpEh5G7Hb5RsQQNYa8dtn8La89RZ1wDISqayZ7LcLGmr5EdH8J/Xqm4WIorWVSOL9sQQDb0
frG7E4TmT4zp3N7RVyKokYLmDAqHpeYdh6UJuj09SB4sVyqX/aFQyEqpswXZ0RkSG6x30Vkn7//f
DVcdVQWorga9Dhs2WrKI1h9Ifr7HdnIrOs/BzfASVeYPJIFFN7kXbyYok+6SX/1Lume1rlt7ny3W
idqVs8AHddWB7yLj/UIKusJru0tO3R03mOiauNveeGs3/d8HFKIvy5kd0KpRqlNQCHIQrd86VmNw
xufpaEhSw6YOyGDa7+mWs8anZJci8ppM0SqfhtSM9nV5OxSnifXsXI1gLwZ2nuaLwy2GdTEJFQZW
mKVt4D8eyMjBXnxvIKI97IzbXDUHj9mOjszXxi46Ey0vzFbaCJn+HGZrG5mCX/0+OQSWYLFwBKtm
0OGDgHdQraMBu6nWGaU0g5NRw69CXyozJQcAm+wNDZ4YL6k14AjR5PnLFhWpafI0+LyPg+GfUnuG
QgXvSp7uwS9GUPli5YxWj/qFNeJmLiZQn6RRBRMMbgq4Lzy+DxqoFJq7vetZ00edsSJVY74hQ8r+
RMdsV0JvnHuReTD0t+2sBS2AGUDnDe9dHVyd5WDCHq8rhFFYJsjnjLhR6tJ0AvF+HBiGVmcN5WdI
zwggt9BViCJChVUfAXZ1NRRXx50oOrFsBqy89DlNT29vpO+RIEKKCI8banWiLiz6ifT2Ex9Gb9qr
x3A3nIKP4VEbzO4he0BfeDP6Av1rhoB7/jC5BWLR7qnqTLQ1s9GExtye4CvlXKCLIQb59w+i4qh2
iPUkID9osjTXcBKQcYtdfRO7yYvsJnfSe/wwM7MoZNm2ZoGKsMJ0kgaQCwg1NtzF91++XTvcbrYE
73d2z/LQa0t7OULy5xcHQqvbTKu585Tn7g8U3EyWuvGKWMVyEqnjMDcy9FUHmCjt4tYAFuPWaCxP
tpMb8b5+rCAy3kE4InGFo/8eHOpjd+DfGOu4AsharCM5sRejTDNAD1RCoEgPii3vkmNrQroOtyvL
c67dSBfTSd8LTRbN4uCnyIA5QGVLFqut6rmr4sbmOLvTi5H0wVzrao6RSHcVKMUjnmq+Vb7LR3Tf
KG7lA6SFjuNOelKswZ3saJfmpuzkX7E73072eBt6wIZD9xtifF/hPreYQucrmaTLmT6/7C5+39gE
6n9oMaI1WLwZWxrYwbqdHURTd7ZXdc39Xc41dTjnvK+yrMRUdI5yqO9x/0PafGK4PpYLOEcCFwMK
5FbqedLT9DR+3yeH0WzM3umxtD8okB+Mu4wR1LBGRR3IXminKgphr7VVxwB+kYyLRVYkLmRrF1FH
UuZLPTJ6GJkFk7udjwlsbC/OihLV4tTTAu1KHwkYBkhYqMDjuVPe4dlTHEVHtZXX8o5Hsw+rP+W3
42sB99Z9f2osP7r2YgBRQUNtAHVzyBsuzzykNKsRrdEBlRdR4ESj5sJmDHHFgnJuBI3OugC10VA8
dKAW2kQBqImQdNDW893f+eh5sUdj6KfyOUDqfac/CKHDGSZfWdBcV0KH5+9zP7P2uRm8s8T+V5wP
6ciIbvAo84BjTl2fUm6APtGFgLWbkOcEnofhRq+VFKFde2mAOnGBxA3CWIBDoQIumn1Ck3In/Mr2
mhv+bnlz91wgZ+xMnrILHxVLkszKSW7jQ4L0wF3KqMytxY2L30Kdk3HuuRzYgsQ7EU7Cr9Nc29Ps
5JE93LdNYjYh+Wd7wdfSUrAJxXNS3CKa6MstVdScpCYh4ZBYoTtCnQUdDgSEkm4EoTEDGg+Nb0ZT
xDC7tqwopYI+B5ViHiKDS6scYON9lBBwQ4TEvJuPH3LLKAiTT1D+ACVnyBJrkEAWr8D0ij7IlVYA
LtMWD5U5+rYQQ8e+8Aj9l6HoTdaFMoWu46hPnYmTkIFcjmYomrwKhTLz6spGmi2BWusb3x6BmmIs
1oojJVJi8EJoEAH8CZXIjlLZ72sf5eEm3ueRKf4p730kqUJLR5+axwCL9zbvxj9qBI3afRrbI2NO
V3wstBpRCkC/RwU4C+qwJCraJPb+lHkfRWEZmRnEZsqSe1+ZzIUNysepOSpu1QgbIKGiCpkBl5Jb
6JTMs8hZLEPUhcE3/ZT5BQyh1g5CByHuonFUgUQp41yzDFGb3RfVihtkGBqm3cyjQWL5MUy2OjPO
1MrikP6lACgABAPkCDWekqvVsRKMzAuq2ATWuWiOXX1i5mHXzAAfLAC3B3URgw4Hy0Ao8xjaeV4l
nIrhQdJs7HOm5MeaLwQ4UCQqJkRXloaLam2ohLqOyhY8hBjb6icHNW50R+JNHQwJCMFxZp7uKkhs
bp+xlSO2sEttv6md/YD3+cRrQpTBkb9SQSFoDixsz8o9uzBD9sxFCAZJwjQOAwFFr6PLwqmsfxsK
imAmo+8EXf4ojLEBxnpKPDACRY+FFToDAyhvh5/+1+dp+n7RqL3gpyjfpIfpRd5lP9nRsNInqC3f
1c6x4KzJMQ6txQKlrsGvFnbF5ZRlRpPWaQa7jQmmgz2aRHlINlOHRYReuTmw44DoBXIFaQham4XL
+VYIEmDH/VOT2xzpBp00Nuio+i3L1OpS/W2KLrkFYsjhDADLC6ZU0u64wdrezWtJPUAXIGSIWwNa
2LRTQNfcxs99lG81yTK8x/ImOXKO9lXsGvO3VIFgy+9lN7K3ra7c7gujlMPTc7Qe6DUYrSH6/Ngy
xrTigEhrW2BukQhSUUhc7gNfCwUhjIG41UCAikbzq8IplTN3ewzXVtCcQZQItAhxJ2ZwaUUWI7XT
c0QovWBAyRtNS6XYZlUYrpcfyWKCf1agNIm+A9R9rtdiiXZ+NYhy0beenfyJsRDXzgzfR7MM6PMA
cH8FSpjlocjQlQxI2N6MggOcpfDY2K1VDT/bs3V9xS0NUe6sjzm0DVLAXKzHn162VA+9s5vOTPFg
+O8MUYsfZ9PYzS1GFIMPH07gtkb2zHI1a2sPJClIKhokTQFRXq69XqDluJEBeNk4HCT9BIv1jlud
rgsDZF9ceP8e6YRkJGjV8iDYSLJDQJBnJKHP4N2lm8aSXNigYjWO19KxkGCjOKrmiwyxSBDFjveG
U+7R2yC1fLMzG6e2vnN4AsvSLRQ4KwfNmznGLzkfla1fQm2OpCzquCnwS2pPnMzmprpJPsPf0p9m
BFuxdkq3txS0RHrknnRwGlkVlZWK6nIiqC3TJXqYCejripyKBs1kaBub2RHiT1lpEZk3DiTGws08
BBfxa+nUZoQtBa7xXeQKu/xzfhW/si/BEZDtYfnJ1eOpYZsZpEXTFXegyxIp7jggo6HhaCsI2j1h
rx60aL99ZlZuTtInBwKRuEqAiaIRheSx5TehBsD67+4D77tiV1agcAqP8ysTl7l2di5s0bT6oo3l
KBH1M/c3rwg4XhEOvMIoza7U/DAkjAc0aTBv0ExpeYIKoMrnXkgyJGD5yUy98FmEakD/FaDp8WD3
LPrr9Y1GzIFyg0sUk0g/fES9kouAQH+zdI+nz0TgN9uLtGYBIQe6VqCUg+7KlM8p8xRYb0nIvCk5
FrJZ84foX9xolxYop9N2eYtakZh5YXMqEqevrcw/5Cy9rRXXhgcw9pgEwWswY8j+uHBtQaqMisTh
FQLsb1dbU3/SUReuvJzVdWJlo4HsBbQ3bJDXCOXfRHHKuNjn8KoSdiAvxMWx1+1/wVaUFlao4Wil
kgjNDCuZcFRyEykhEV0GWdtrZdLQag8QTyw/IRNSHjIY5To0SiRhivTIjyYnfRJ4l3bfMW7PlTkD
hg8YO9AXYIynTk0gz5Eul3Xi/WqN3VDdluqviZUuX4lpgCGFCwC+i1A8KXeb86XSiiqCv2lX7hmh
39o8gW2J06FCtuWqFYAi9M3c+ngCtM0Rr3bI3Ro3tX7zZ/sors2SguQGMFPIgiLXstzC0lhnftUn
kEl4BM9qkk2xPrKKKmsjUWSwrAAqRtaIltbjkrIWJx82hF+a/lU9at1LFXggqG8PZcWMAekCQlaB
IhpQ/8uh5KnRN2PnI2Gc22gRIUHKy86MfxxlotMgYSphaSCWoFIPMy4V51mssavEXYTuzwFUsQUr
/dkeyfWjDEaIDCF6rJDsE7WtMj8d+TgIwSIC1mQmySfuM+Ycok72LLOSAAxjNHs4q/VCB4A49XyI
L8zmjHTDYPqphXxXDXR8wFila98PUQ5w3/GmQRMUgBaXqyQHmYr2l1Xu2Vyz/xKSw/bUrX4eOTtU
DpBAhy7H8vO9MQDNiZ7hhHENYSywb/4FqQQjIGQMuBbEGfRrSU0B4G0CIfemwjFkYqLPP7dHce1X
0DUPLzIDPH6izE/5+07gyjno1NwTzHdWNub6xC+/Tf784tKK1GyWw1LLPZx3Tj4h29hkJyiLbI9g
ZR1EgDEhl4qmfwQOsLQyc02idnyce2O765844fiw/f2VUQDdgoQPxPvgvuiyXiN2c6ESSowr/pF/
vTO+vvbrQcKAbDFIUOiVR91RmQr9oqpNMEe9YjY/Md+hfyljp66OAHkXxFkgvV0x0Y22kzJQ7HKv
DOx22EXy7Vy/6L+3p2l9IP8xQljv1HGIweSdwBfMSRWvNdxoeGpjhomtcRAT1A3CqzEYKxnGgSAI
qeVcPpXgALBOBGsglNtQYk7ShoFYER/gpQzhOM/O9lxd3x/IspC1gEDaub3IcsumQYw+mAbmauQ9
AUpSYANB6ulD9p+37axNGOmdhUoUJAZxjSztSEMxa2VV596s78v4Lr3pZjdJGEZW5gtgc4TX2FjQ
bTgrzVyc8lpV50obkBeN+tYUDz5oIDGDabBqAmEDGgwj4wbhRmocU9ehfQju28bUfFtGbGptT9SK
AQS8eIAgZQR0FM1B5YOx1LvAQPIr3Bnxndoccv9128TKWsAEMl6oCIJ2RFezkk6s826IcNPyOzUD
yfyzfeFZEskr3nxhhIoZ0qYI86GISYqlv+f+/HcjoFaBz1sjzDlc3zM6hoqned9DBUJiVHVWVwL5
QdT9EGGhELJcajVAjX4SsRJ2zt8K/X3Bavm0OkWEb4pyDkjNtORrKBZcn6rIcyb8PrHUbrc9Seuf
J48NhFOggVIr0IXdaCRCgCgXruPUPf13X6d8U4fO0HM6YhNVgO4w8hlrMw9mPBHvExAz0dpKQtgO
YaY0iJ2Blotus+eERfVemxtUp1HihLg92PfUBsqTSfbLGkkMfrCQk2JBbVe8Kp5fKE6jvAB9SI2a
el5BLBvJQeGFxkvtm3N2iNEaY9hLrDzjykyR/nqk6yGY3Vets8cY701RStCfd7Zwn2qZaQwMbM+K
t1CAGyANABD8I1m6PAZlkMVqltcFwCjHSTxmHw3ENBnneWUY6JkAoCaCf9B6rjyS4sd5ocW1JyGC
1eaXvn+pOWd7w7JsUMcZzG6xkeKkRpc3ydpVYE8ICcNjXO8qVJTQxu5cVoJ0BBVBNbGmtpPUFxC5
EiazZS026/PkUXNxvcmVGgVhh88PTmN1jMhsJeGGuMxARhkaN+hJSxfFynHIRhX3tFf3lo6nPdrr
vPQV5K6hRxvlJ+Gfdn0G2/WceweVnyi30+qsQq/nfuBrvZcA6pC6Q+kOijUHJ05l3KhkWhbZaXRI
gBgibju0CSWPcWrawgaIe6hHeGnqKtX+Y0p2/r6RrEF2Ila572qToRQDXRvc3QhDoBxNHRY+V4t4
bGbJMxRHHazG3w0s33K1C1AVg5wujjvWC9uN2gVTFIWdVOWi586gtW2fkSu/Rb5N2j0QlTAVe2E5
Vd0cZH4+tCKCD6fk7Bh9de/D9OZl2wqZhMsFwUKoChFK1YHAJqrASytlzPuQpMrVm+BVKx0XHY2c
/tS/bxuhhwIjyOYK8H64uwGkI27t4rBwWtJ1YqHpNwmaNQX2iasf9y1L+eRqJOCs472ExD6S+0QM
YWkkk+RxVmKFQzOupnrp0el9zwsWF+98lr7sVYofBH4FFwlc8blFJJ0PLxtAc3REhkROvXWr28rM
v6baPmZ3LPmeq5IyTBGJeLzAEUTjuU/tMBl4liwaIBwQ+qYgH4QAjPEDL5vZvXEU0Bnos/n2fdv1
H/IfIbnfXjb6sP7HNlIAcKKkMzZlW839sBFkkLq7zOZ8qym8+aEQTCPejYNZsQpX5CW42ImQlYAT
Itor2lnofbl+uh8FYqyBBA/6Nvg31Sk1KytUQY9hBRxX7hXbQ4LHw/iQEYQsB7UfYySZ66EOIjjv
0fOPqvWoytDc4lCJYsm9nUsJ9LDwrNOxiFAXQHizHJYaT01U5A2ax+6qR+kX78Shadaa+1B9pUg+
37MA3teLRmKQv+0Rl3Vx1hJlamKugT10dokcN1PQ97l+MH5kRnuMK8wQmURcq5ABgrYf9ihlqEJn
zFLLAAHW7oQ79VX/Vm1w3/h9bQX4e3snXoGoiTEkh8lViL+uaeuDwgd5MxNQs/4Q36vHAHXFx+yx
fxa8CpKoBfTSp33H2pMkDqEXDxkYSBBBbhLVAip7ocWksQEh4oAVqk5gjQz3KYihzUFyWDyK1fm8
tEXFROUcj0LKwdZgGaSRd2O+4fUPmkFrsTJw9LVFZvPSFLUnm5oX25ZwCRtHQdet7bWir118XMZ1
iPQkGk4gxUCNY1LaEtE2jyphakmOmDMlzFccBS51IjRHOsBjWZY7vGjSDt0gANzVEzP/rnRb/dHf
S5Qm7LBw/rEuMYZDRA4JTwDpdvDbl9bSrKuneRAwHKKH4hmdye/yOz3/FO3uu0/MiQWtv77HlgYp
r1vycS33CTH4LIIhzb0AlOxIh+1FWrnC0B2C9I8njwnSC2o5rDjWi0rtUQ3XVTNz9PwxcdHBUHud
f4LEgsAKwxxZE+ogLcxRzmIuAiFUOJnoq93MWrofPwKA1ganRcuTxOqTmyh2m9LuqmPibpu+ij2w
fpcDpcKoEkpp2WgAkKCeytCDYPM3oDL6139nhLpQQKqZo0DDbI7N7iP+TN6BbPUft22shAIIA3Fr
4ZpEMgopwuWShaCRzfg3A2VUQhvM2f7KjqP5AyZJYOWOgk6ErEaYV3h1bP6FSWqXzEkwJfIQZbi8
epc/Dg7voHtMa95DqvIwQo1IsbcHSSZquU/w3lEBu9ag7QLVCsqg3Blpy3UF9LImS2gdrbudy1u1
Y0DIr30tHiBIruOVjgcuSe9RU6kXQo5GEr3X/5bFB9k6CJoZHPLHojeh6w21JcZxuzrTZ3vYhniT
oq5CFyP0rFCTShd67A+r+IGcsFnYZWfPnLk9fdf3JGWI2ohSJ8eib8BQkdrVa2bJh+jHcEBWcyLr
5Q9vJy7j/XB1vCiDVNQdBFFY9TwMnubf96EtHFlX/9WOIAbQsQLVNEQUVwhoXpWDZqjE3pt/FxG0
xAvRdhiTdnUdUiaoC4Uv8DqpFKn3wugxbuyovpdls917fm+Wqdm/Bm8j2g4r35z7XxqmvGKpVMGc
BjCs3IkGer+AchdW1tvgSvxeOb7Xn6DjMkxeXZ7UWKn1KhD6ZhmZziRER77MNkJL/lWiw7HdPhr5
zhcZO5KcpMWBhj0J+VSUElHbwKFbnrQmBPAvDqLBE9ED8KDesFBd1y6KMkBdl6EkcE0lh4Pnj4ey
PBSjU4W30ufwDCzMLX/zEt1Bvf9hexZXB4XMDNAqeJzLdOGhjHIxS3MMyh8t0USIU7Pi3bUtCe4H
4GOkNHBVmwvz1Bd7JO29SfjgSQbDFazaDM0/KbCD8geGxLBIpulqnf7PIKmiLdcp7JOxrTVi0CrR
IjiytK9WM2eQ22cU5Rlefs0d/jU6GKNuMl7tkkGPiwE32fTHMM3xzyfDw69YAIAMQaIGZBSeDdSR
Tot4iCKpGPE46Z8bsBcEp6ysBn17MoZrv46kDODIDMShiA1BF6L7AnEhbn4l6kevRUdWqIv4xY7n
9qNqzmBMHApWj3KmPcpp1OM4GJPUjp5Y3wpoS2dphtXf8tkpbEwOnYFZb6AVD78YHzkMFw/KwRfU
YVC6EYzk3m2s+K540W4r2wfTWyAte83vDFDtfyqPRYqgRBEbmpY80mt0Nmeu6iTt8gGzalen0vw8
sjb89cN8aeGcJLgY1xRAObOUsW6An7oS8Ljtl6ccp18ter37VvG27TKuZI/+M6AzkQOoBGguLKex
reU2kwdM42CF98OuP+BIo1+1smuQdJNtSPvcNLvaKbzbecQ+4m6UQ2YX7vf2z1g5F5jW//sVAJAs
f8WU8nUS9PgV6aF8Hhz/vfNKsBK2jay4x4UR6vD5yDRWCpDw3vO9xQLVrexGfBvofVJUhrYIFeCg
itpPrYF90fG7ZrQh29oYZgtFZZY2FMsQ+fOL7VGrsV6Xw4Tt4Q6ceTh2exZ2b+3qWoyFLNaFCW4U
+yEJR7LHRSvGdhBccAbs8LNPIZmIrt8xw8lfJ77Ingf6GaghOEf839KiNIViPXfC6ClP3P7ZRxgP
Jv99ZRuHiLHf1wd3YYqK5MUsSsNqhCkwCwX32bfB297dOnCLu/TWY6mQr3nFxcioPZdXUR4j9h49
TgCN1xJmW/W4P1xmlw+5xep0f32KUHoDSANJFDyh4Z+W01g05SgFhTB5v1K3dSxoizCiplUDABUh
8AVdBS+GpQF/4oG4DqTJk36BWzjGFvLm991dzOrWcqUxBqY3RG//NkRtCJFvZX6aYAiXl2i1XwHU
1vbTq4TuX9FRg4ZddGjcn9rRVLNCmGMb98PXk/qPL2vyI3QF6GLA8aCGuhytAXn5UakxnaKKp2xt
yTec7TO2/pVM4XmkgDCTUgo+KFPXGCekUdny2uSNEGzTndZtiY6HORx1a7o1Z0txAAKG/kPt5OAo
JBDdUc1jbh5r8FE0/Jx/scSkxIfUIjCcYNtTe2gSMlkqmwr5Zyj6Pvvg9t74aDJs3G/74isCIapf
ACADhgMYHGgPdMMMbRBnLcmTGfKMnHmXH1qXdwpnhrfhnJ/OlUJr8gQmq2/ldl2YpUskQaJyQ95m
s9f+1l8G1YqLPae5+9aqifLjaEYcuoUwTs11hoSMFc95UupHzGJQl8OczmI5tekMacTCaUO7CPcl
4mbHfwofjaNvPXVP+UP4k7B83fUb9cybBWAWNFAkLShHXmpSVmhlMaN00buqc6rvEpCM8PdBNn3z
G51QmOqA1x5iaZLaPnonQSllKGePt4Qb2daO6BdlslK5V8o7582DifzfgdE9C2otSCBDCCudk9+J
1vNshta8v3v86s33wBasfCdZ6a4Ah0eyGJHKlf4HsY0KMakSo68XTwOd81rxwUGF7dHFG/V13o9m
uW/3qa25d7kpHQV0Q1Pd/KhApP+N5eFXHOPSOnWfDEHX9FwM6+r/kPZdTa7bSre/iFXM4RUMiqQ0
eWa/sCYyU8wU+evvgvzdYwlSDcp2bZfP2X5QE0Cj0XGtNVL/dg0oythL/GZpIJNytPEBdmg3juqn
vrBSN0CqJjzHmx7hZUiGT0BxCs8WWBCAD3JpFgugUxyitsYV8jAatzt6pht5mtO61QqTXZKDmjZC
NLg/Mir2pETG0eXYjltKhh5XFJMkNNghkL/8gkxTpnaIh3l7eAZHSXbfPJZ7+d0YnDIYX+RNZyv2
AHNZbsYdd+6U/vb16v+WzYQ5hpabpSr2MxDTazIt5EUDiJ7jKvwZtu0dnnfVqQAMGtnvb5X9rMFE
9/bXRFL3aRE8PZnAhLbs+5y8R/bb4hEUXmAmx/BZa7vv2whYNdugCWRPs7vFw9O40e951v2WRTjf
Oea16efckA8Fdq7AnFm3KbY5byKHnv7l/qDpAKM4oMKiAS5r63IwrYZqrJnbTrX3ABTZlmseZsON
twPFX8qmCw2An3PiUTxzUBO5VXNjTMOt+VQ/i24MuLTWzr2jLXryCqAKxI0xET5yzOmNmw+xaEpA
txmaKpDsvlQ7LRaHspWbcOtVsTu/FDVZDR/qI0x53tqLikwr9WXqiBg6wE4T9jzcjRtWD/IxG4D5
B5CDAg/+Ur5QRMrYF1243Vg5GKHlZyHI/pRfmO9fWX8sf3QOj/W+W6TLdgmUmr0Y8EZiT8A/zOGi
yRHYibTgiX1nHhSpqyTroBkhgkXwrO6Sd4DmedZOXoyu5iX3Lcm9bKFjKn8mCXm8152I7IMXnbwE
kl3sxxUAnxzZGwCtnJLZlXE7OJbhOsRDdoXS8WAoEHDHbCCRiFUedkfB2qoLwdNe28XhqXLRo/SC
Hrvg8FAupH3Mc1Zv+PiXQhk/EVAsIUbQo3Db3nebeQHdcCkfQmnzui5uaaCFgSScvoHFYXjrUgPC
Qzd2mHwXtsVEQj/eDytlA9AFvxKJuhJX4TIOgFL0pG6iXRgIW14vBGv5kRJDaAH8ACoeMQBjd49T
VDWAaIv85nFnpk7i66sMmo7FfnDO8bYklO9pkZtSe1wutMIEQ1nFApaARPcWqKde7qROs4H7C/RT
vLCYGSYY2N1Z+3bJkc1asNMqMVOKFCc0CYbsUnYuHRtQQGCVgPSDc7oL172fPWH2R11hNm+bBnnQ
ryo/EQk3p8U+bFQ02ussysZBx/OYpxU9rSVgrqrI14jU+Oln9RK+VTtw2djor1nPigfoJ2GrPE2e
sOJ1hJxwg84vNyucvdxj3U9mBeG127uFC5rZXfGOOqid+clWi0EB8j5tBld8CIT9IBBu0xr7NkE+
pgzQ0KMgcYmwiDlzpRyBPNurkd/+DOvZ5vRdXo3C059XkBWns2lg8WDr/zHmDuC2gRsmXZmLyjPX
s1OsW19b+oKrf2EaFgyBa8uZ/eouBWFDCNdxuUQMhIAs9y2kIn5XsytPDt9DmfswG4neRrQlMMtt
itioo8Mx8WMQxtnA23rp0CuCZo6YJCragZHHrFx1d3Thyf1MG9EBrfZhE7Y2R99PSnVx7gjnkY9G
vRFgtdh2RukkTa6rLK+PfkEO8EZaG2A3ALyR0ZOv2/Mr/vOfj/3b5GT4yJm8NKjJxGj+OLoAzEeA
qpNvwR7Iy4wiGFKUy55Yzgj7bjsijOAmcip4pcAiIly7e+K+Yr8cHqiImTMQ36Pn5/Km9p0w5lYc
T/5k//E3g7O0Xxtn/uzdaAnfXLbBsv6SkD8Acyevqkt2Xuks9JWG6f/d4w48jYSs/jyuPgcSOy8D
apEPd3cKcdbbwX77Kch69FSik31hd3jAcntJMyqBtMD/bZyfwX7/6d2MaEBRGO0ffYcJUU/BX79o
n9h6tBvvwSRH2yTZKicBXEFth3BksVUWL6PzVpKnbU7c3v5dq07No79sCRvfCsNh7FUjmvyN/8cX
baApPx/Iyv/6s1rc+46/WzUu/tm66/X7YvvdLF6XnCf4BCbz2xcwXlKRHNNilPAF+p/Oaba6vfqz
8749b+86KPhW5MEdyEInC+Iu3WBrPy+3LiF7siaLd8fkpjOujDmU+0xF2FEZfVLVyJjxNRlA+14N
wDj9vuGnlufflst41OUQhqAlggDvuYRq+a+7Awqmm4z4FvTsEUUk28a6Xz3vvsOV3i7c/XqxfXgB
2sbm6Q568MXz8U+ToswnoX8A3U6U1okC311eC0Mw0lET5tx/FcjgON0q2gDBKMh3R6c0ibYEPLtd
O9KiWZorfFK3MCMS4pI4DdIBtfeT+t1TeeQkQa6eNnT0nBr3RXC/AiiP8R1qw0JB3kpbX8/QVP9o
YaAWKGsm0XnolVe9BmhHxaCABsZ5jDzDWWaWX+ulUR2tqvMRkk6wApGb2aYTOoVfrPCo2pHHs+W3
RKKMDCsKqZIBor7LHdeqOZYN4dD7xTsyZlWH7IrmwimbvjR/9EIiLq2UxJIXW5xdZdUbeXr0H8A/
wlwehi9OrulZJCSBsa8TBjndDXjTOrfpSa8vm3zZ9Rw95wlijk+Ls/yIpm9M5al22+8UjLZNbiN7
esNJL1z5uKiNIvGLSAdzPehuZJkiiymWmnIY5n3zaQFr4W3+kh7EtQX2C8zSreTVEBFxJNY7IO4e
+0dA9nm/3+grpJrTB6Atlu6nRrsGLw9TFeZ4Us3jvB/X0b2KNBaeYyHQEM3Mi+o5SPYFvC9r1S5T
v9A453k6sPO7iyQdKosYd8BgExrG2Y6cqreOhZgJ0v6AR6tej4vD6KY7MH6ltZdz23KoK3slDYV8
HbM76IVgUznKJMVKNYfSXmqcUfdSx/iDCCL3xO3wdORJY316SjGK7kgMPACDBtS1jKUEUXYTz6UV
3VUAbYjw5mLWvXcKNC5Wjsp1DthIEFOLSNChswkFkdPEzeUpalYSimbWp3eH5/jtUBNzX3/XT0e3
X+Vrc9k9hRTpnaM5V9uJtBjKf2hMB4s9nDrGkxInHGit6LPf2707AkQWyeSVBDChXcG5JVd7CUm0
c5uSp6Pt2GD2stAOhZEMkegr5OgcV0KQ2KYnLnldLKxLjgGVCzGMjzpZBgCbBQELWh+dbJkBhZHj
fV7V4/4SYdGuOpCLIblxeU5WYhSioCai361wx5EwMEnrfEZ7ew0Q6u3X7yd0ez3/E8Z6R7GlJOlh
xrZly9ixbHnLYy64MpOnDftbAPP25GF6VCbxdC6jC0TWrezwgDauKvbMjrGPTS1aczuOsegbD92B
FLVNCUHuj1ts30u4A008VjY6yT7exMH4ad2FaHACkaNnAN339+1k33T2S5hHodMiuS7GVPRbAHpT
sdY6cbg5HbpnF0aK2VPGHo+5ZrYF1fXOGZFz1TzTUT+JjMEm3npu36q/T4+5VYcoLPohxXomO9qk
ACg37uSlgAzu79t2beSZFTHXSshbtWxKnCDmnp3ZiZHGl1fl+7DgqeNp8PK3vWMsEvq1x0obICm8
s06o+tlSItFd9lRtrEBeKXbtyS+hiJCNN/bEuwlMbBZVbZwkMiTLICWsNgrmWLj7yNM/xnbMwOep
iyPOa/YsrzgulY9wn9kl8NxoV1pj64G1V1vb6p2Iu76rnoWT8tPwHelu6rEwaaK6BMaZFudULUGY
vM4deVU7xsIEkCb3GKn/eHWMZ7IYsyLL4dSWZiainal3JzdbGsvQKZfxUnEPDg9g+vrlhNE/E0Y/
5synLIFqMLcpFra6X95xNJ+3EMZiNGrW1kqE3x7wnCRuAb0fnaOLbsXI4bZ63HqO4W8YSJciYw48
hsuFWMpQCEJZiz5IhVCfAyTRJttXfmhz+1d4khgTpQoDnEYFkugr2ZLQQZ/iukRll3erbpuOszUx
JkpKC0Ws6ZpGd1i1BO1Zfg+IiWZx+DcexpkgxkZVoSjn0VRRG3V0VJs+l8a6++9bx1qosp8OpoYF
Dc6wOq5SB+17PzYoqe85qsc7I8YgWcfBkgBZDW3wDqRGossKkHSz1SWvg+/mK3K2c4xV6nM9L8MM
K+rxKuYIPOED2t2dyFnQTeP3txh2BiyshB68l1jP0aGPr7xCKGTzLM8NKy4hDjJ1jF8bOtKnl1eo
MgdwrVsnxY7tFEKmbfHyzw/mQgZzMHOqalFvnlS6JamDjAShHLm81+LGfl2IYY6lsjINzB0NPZYW
E5wiHr9xybUE9KYzlvpcCtshFYn5lMxJK/o1bZu3O9QuJFQuymViTzLyALRPmrN/1Iz9JpJ5HPqs
AaZOj4UpO/2O2lXBLpd5TnpHdNY/PLtw690DGraF6AYlXiTrmX2Uwi5KD4NB3z10tmPA7YhbZLwn
Ts71x65zARhwPJPFlmJGK82MqjvJKoJhsKN7TMY6LWJHtEJt5YdwJ9mHL9AerMVNeM81tjcP8++l
spmkomgbS4lO4qlZz53W/+s2197gN3aMOI9zljd8XVpe0+hgNZ3hZu4CKn5Sng4mNjchKtwmVACQ
QFTQfJbbvBjyqi0JHgyNVtEgjtAcIJrM+yjFdZIleirhLZHt3AG334dckfGN8kdVtokCIvqNP0SR
s8irQhMrl3kt56MmlMoIubR9xLLQvpcg8ztvxwCP2lZ+pjSii7EHBVq4695pm1vLKQZd53jo0mn/
Nu3Fh2vAKPEgyeBSmUBe0K+1XRU78WNyn9xTE2e4LXCApwNJUBa4LwNa7uBZiZt6fSaetd1Cm0dx
l2WSH2PEpnP8Zquuu22y9DwpWBzt+F2ypZ8Z586d5r2l0qitoYCPkpOC/7006JI2HmRxanHmd2CX
WrZ+jAc3XNI7LBMZ1RqeSl/V3U6nfSaR2WpRH6ZISTrwRMS2DuM72sbDuKD+RLlsQROAqA7ZEoko
myMIJmkUGS4B7aiT8DP8ROKr9vjByVUrBfNRLOR+KiRxJ8zYBmup7cw7ZL/u+vXsyegjiZ1cBG5C
+zk5w6JCeWtANF1z4fGvcsbsJzBmewyTtD+o+ISjkzsx3ISDH+7l1WwD6sQXcCGER95rfjVfyMpk
XHvESq0uTD3U3gVAT7ZUTlFu60yOhjGoB96wxC1vlZI2/X9tYy2M0SjaqJiN5P9RNjGcYjqWVNko
pi45dvNGXHEhiDEp3Qx2xVzEwhRcp0PQ2gKKdiAwzwkmhbhe0a2k1YU4xgtv+sIKZ7quEaXyI84u
RS15wPKKfQh7gRbE1X9cIOOOI8gxwNVGTw6XhcaAaGC3jftyOTkgf+a5sFxFYfw+yziGqhBCOQF7
4RSB5f11eiPGa4Q1D1Hmqo7LqiVjlI6dMgm9ARPR4yEaVqlJLG92OkcgkQuIvmUIIyDcafBvK9uA
8kROjkQTd4+pJWIdqXNtZSyVGclJ1Og41X7dnZIyIQplw44aK9URfMlu99QOWI7AzaRd1eyYLWD9
Rh1TCVZBb6Z5F67rAKbQVYgeRC8dpoAq7PoOObYdqi5Ly8ac7rDOn3XUuu3OrQdirHsnR1tKZFf/
MgF3ru1s50RRj6alDVCGg/vcAlYqdPYL7Y5yIHKU/Jb3Q4cKJaAjgbOLbXCrQB+RYgRP8nVM7Ron
izGsBzQVpEtuFpUni9HwRuhHvU0G6oQMjvRw9Ojs0+BQ+18uo31HDMyD0GcxxYU2uOkjqtLXuvb3
UhmVN+ZDnyQRxPdrCy0XyNri0Uv/KUD+X1r1txRGo1NdCZOyxIaONtxmu9wld9QsAuVg96/CkLPD
Y59U2HrpWAKRAtkWmtQcHkNnoK8njk8m6r+LtMANBSxdYM4Bz5h5P3MlR3Znkv66rSnGCGYMh0Qu
Dm814D6YHg+t+6bXBpcRcHnA1oJM5syK0QCc6yhI6CCafo6O/Kx0q0daSK+3wuQmFVlW/sGL/QOi
PGGh8XzWWxqLtxQ9OqgQIuPIJBz7KbSsoopl38LNMKGhFGAhwWMDL52T/Ln5cJ/LYja37k0x73TA
Zk4LhMu+ZR/RvYBOXn4QQu8ZexHOJTEuiZwUx1ZNsSrA9Xjt+/BooD8hBK9l99O8l0HtgYsEK5w4
2ZOb7te5XCb4gZ1J637AChsnvDsEA3xSbQNG4h8DUAHKt0g6tAr8C/sGwDE6jasDK5Q18mEYSlmj
9TLeOXRm7A7rCJ0hymI+EnHDC15vGZhzWcwJSvqhS+q5g7YsaSUy+W5Xw4JXH7z1Yp4LYQ5v0DAe
ldVYEL3z1HTCrV9ocPB+3zieGOastKYdw+hw2rcMie9hPToyCV3d/V3MzdTG+XIYL7KZKtkoykFG
VXXYtXfKJnIPSBMNC/Ul4SBm8pbEeJCdPMrGnI9UFPx/cBuCXu4IbeedEHdNjOOY4I0zNXRu4E2l
/n7kUrN8BPGP5Nf/JpN3vn/Mm5oVQn2QIiyqcY7OGCRujNx+vITz9h8VgrHEh3JuMdaERQEYbUsT
QtTuY1E8M0hP4co4nV1Y5v08AJYCOB9YUL+mb1q2VN+ngAapHYrUPcKm+bCwvjhaeCNRjfaX/1kJ
FuhUGUKpa2MIpfVOEYmZwp7Xk9NgsOd3Sbf8bvSdghwMmAQAgjOZ8zKKuY9zdZJRoxuDbIlOgq3i
fHYowaNDMSTvT7hobv3wEDl3d7ytvWGfLmQzR9gK4MIUtVn2N6/VXnazDfAc0GCK1kv0TgE3KHUL
L1/w9pZaCuZAL6QyB9oZtVLJR6wY8zu2nCHOCHGO7bbYHwMdTqby+PsW38qxnQtkMz1tZw6yhvk/
3yC+5ESbytut9m4VtPun5RdnT2/YlAtZjMlPZxOcqikW17sqMlkJUqQpwXw45/Ld8oMu5DBW3zoe
k05tsKbXmlRvoi2gJj+vVt+0L//tTfYOzgl6JET7L2c3b7hAYB0AMhjGYNDmx+LBJuiIkTD7Re/j
EREaGhn9atMFtH7NbTtQb6jKuSzGQmttppRSRWXZp/wohgFSdBF1YJsbFqhWOpbAj4CoNWb1E8AS
GL/FWCzg15mXri/6rJBSVfbVxYDwF3U3ZKRW9xniPNlDgs4R8e5xNvXWTTyXSTfirN6rZWqpwgzI
vrQL74r7Hn2soqs4jwM5TR0/5wDX7gLFHZccwbf09VwwY35CUIhiFFeS0accrrPNR+ZGruhTezcQ
UMA5oxMvj0E8onWAq0m8RTPmZ5B7EYRoinwadsgCDNKAUkQIgLMFRtEjpRTUPQXEeLg+PJPAE83Y
IFWq5LIzqOX78D8Uhw5KLRZ7JJqPiweM7POM/K07c7bLp9t8dryA+DqoVYldnmx9AXC2muz+5M4K
o84wtjosfUPjs81Ivv7rJp8KAWei404xBglsYxhnmVB0E8i82j0u9jSqfj84GpKBd7wwlKNTp8Tv
mUi1kY0jamHUQgABm6QYCOyRveV5pFcjiIisZaBI0kZVCp9qMrbWaISkPpQa1Z/8QFJMWO+8XUK+
gUnQuLpEBzx/ONeFmtUr23AmkjG7SicpaRJhN1F4Q638sK6RNujWzb2+rGxuheSW+TtfIGOJjtLU
9XGNBcYxMpye/xidrob8Kn5qa8HhjbbdfCjP5THm1hqA/HgI/09XVBu42+7Bxm5S/cwB3vrTA3H3
9x29eRHRaGtJYClDEzVjfwQE1HUn6LJfvkagMR+c6gUdjrXi6jycyZtaeSaJsTZZfxgtpYYkRSIF
RmY0RLgJjPln/5XwgJhuPiFnshjzIupN08ilKfsJxo6392OFYab/tG+sg9q20azqCVZT9fZRJlNG
1C/TojzwFc+EcDaOnefUkijXjNig0UtSkNYHCVc1ESWyp6XMO6TT43p1wQB7gcFlTLcDsfvyIdTb
sbQKM1X8tkY1Uq9JEdl1QkTPxB8kCnfjC08FbyXawctgiaKBqTSA3zDXTBPHvJKyWPHHyS2WI+yx
ime3/ayBkSgjRrPeeCJvbqlqgbGEwhZi0O5ylW1aN2qfZopv1Y6ZE1F1So0kX9Nj+nTksRHcij6B
rI+5CEyRAdOVRZc6JK0JuKxK8fuf6L5YDkshUILjc/aYearB8Q5vLux/stD+fbmwcehnbbRKbCWm
Jw9EetQVEj1GXwfnn8Kqnoz/mSTG+AsRoPeNEZJM09YAPvZ5/Klqksve7/fsVo7qbPfQoH+5okxt
dDmjcgQi+skf+J867liBimS2n5bNU/thrEYAyj/9Lpe3kYxDGANcqApziD00JGzQnu8ZqILv0/tm
Lez/myjmyomJhcHDFPohPGT3GfJhYUkOj8AuPrj/TRC1mmd+QSgADDTqDqc1mc/SSyiQJCHCnRTZ
Ei/1dqPkTSkjaZMvxZgEUNKlMAUNQB3QOzEn7E6LyS5cgkqdk3rRInIlR3Bbx3RQnCTNooBLj3nP
he4B6NJ7kr5MDobRDaMGpEYYGJBAY8IViDuX36IaQ6TnrZEH4kL77Bcz8AlS91guFX92Lc3uQYJV
uRPvLt7wj2DL6FwS5ZuERWX222izajRjvQqS99kr9x+CPe5VjEe6JlYsb+BX50+GwzvlGxmNS7HM
Q9sdo04FtHIVCEvRVjAzlD3Jq2Rx3FhulttdCo9pRu4rxvQ4HUkFoDTaW0z38KK2HGt0o8Xk8lMY
OztPVTSJFXYgXc3gYgA3G95+9DwMtvhq+fU2Xf4sS1vYm2CV/l3Xb2TvMUsBNDXMvqCSdtXdMiti
gU63pA4A1o4aJmD8MG4a7WROeemWnp/LYZMbka6A5yyFnMHLH7vHGfkAiaQ7wa2dAeA/gguF92P0
64fA5nifSPQQu+ay8MpF/xE9WCve6NbJu798wYHWBXXHMLOJ8WoWTMsCI7TU1B04bVdgagAcdbYU
XdXVNkcCeBV9Obv5fWU/jejTfsq58Aw37PWleMahVLWxaPoG4uV1+Si8Jui1F1AmdRZoM92iMTwl
hzdOzudGKwJkynSi3aB9TApjQbVIq80uO9aBtZTX6edUk/BNdxq3BXpWuNE/Iqf44KgXXcbVLp+J
ZO422mbU5NBOdRCvtE/lFct9BjbDR7lJVlNCrHV6T4tv6PLgRc7XmVEKxkbB9QESCIAEdq1lG5sZ
HJgAGGmYT/f2OaLmNW9+9qbtwsWhCgQiZhAGXJrMHFy5gjKBGRkV+AU6xz3BRUtQDKaRrYJycL9R
vii+6E/Km5C7ZaxRGvqf5NPFPnulmqKcwFIPyRpmdRvE6Np9vlF3s/1uOf3G4Ozn1TlqCsCTcFFA
NoJilMioq5SoWaqOUxNMzyp4ge1mX6tub3G8mGspKFmiSxgtBBpqXgbjTVSlqLdpXwEx3cO4klKS
CLEdasIxR85VNAdTdC6HUQ7AlWit2kGOOcHyi66ZLtJiMczE5I2o3pCEpx1ztxTj6BoHqK2jaEZ7
4RCUjkcz1ilROa/2lQcGPMBzCcyj3eu1lcYaJMCT9WpAcCQr07vj+SnXjZiwkCL4I6kCgE+X9c4H
dGGKVTFMuMilTJTX7D597J+B+7lv7QI4PjmJ9sneRFlvBreITL64FbcbW4nAAMw64PJGHMQmdMeu
1MWubeZgAm/AEWg21QNt+Tmi5a50p81Ekj0SKelifvjdhlFluDBhWPm5XEZZkiLpS1Go5+DV2XMS
btcxD/PbjHlU5RRz0g1+2yLq4mPYdMgoavZdBnzH3xdxBSEC4PmLVTAXeGoMAdRZkDTZH8UiRQeh
uVJX5XJetK+t894uJ6Ag6QGeWyCMoM7tHpa/f8H164PZmhM5G8YDKCoeYyoFtaxHvUi14DgsjPW4
DQBnSJ7eg4cv53dJBt21yxMDaoBGJ6M1BOfIvV0aZaNSdCMbFTXoHrMjcdEXfW/Z2/uIeH8s4n0u
EoI08gp/NQLBsV13u35xv8n79v3pod8AqOQrJuvlg7vYvi2Xd8vl6+PP3QOgMZyNEwWvG4zqbO4m
3vlca/flNzNaFoViVXVHQw02rwcAZSESwFDA7ByIvMgBi1gT1L3cIzHRzb6PiNyt2y3UxHA0br77
xHrEbh9oHjGALElATWRzG5MVlQCMyPXAW60EewXExG/dUcmn4Rr2d+h87xNAQgA4DTAF5GFprPLX
Z0DEken+ixddnpyw3z6F0dpWj+KpNPApBZnWBXl9tcjH7gPzOKTZvn54jyvT+S5sQFKgFXj/Ob6W
QFOoCOwsuke9dwo9k3l3m4Pbb557LtHHaaSA+TpcK0rzoSowSWwWoa/CuJcKUQ+OXkFQtTPIc7p4
RoOwS6eGkB60dxH5NtzF/X7/tjedezJ5JdmifdqxR2TSlz98pJtTkHb1UUDDpbzIgDEymC3rFLHp
E8AIBe16WqMHr8cUSYfv04Dw2wMooHndADpl/aoArgiq9vh9QFEOHw/mHIIY4GDff6+AOpitdERg
ia0i92/YYYxWMBWwN9kqfQafGXkZ7NYjIkHF8I5rq67dAOAZAKZCorSBlLL18v5Guak1dVIYwStN
XzdQ/+cEafkcE2UIglHnytHdiK4YwC2Z6BF/ldESDnSJZaG5v1sSlabU2M0ErSSA/hEgwaFkNrMZ
+6oVUsUIenvwjvijwTpOALTDvUTQgM7/+3J1dECTigPf4bSPJAP+1uBShKOc7KPFd+SSbWK3MonR
jbm+u+tti0NjplB7dvWVgLGjNOvIRbK5n3jOq3wqLAMugEHyVQYkF8mjVRTgy0RLyaHFhoF85mR7
WFWo2NM+uxE+v2bHBN/D2bPr9xIIvQqQI4F9j+iK3TOgaoFQpcTXNNiXA3lFDsoxoH4FUQgODEkO
C9GWbuOr7sNt5H5/muTzk8In1dg4YFGLn1TDJiAc32VOCZgfDFXwSrbX4R/YD8EfJoLSETR6eI8u
dQxtV1WoRwcTdxdgwgBGje3jUgA10JHsTfJS4gvoOAew8wIEow5voOYKCwiTpsC2EVVgsmDeFCO0
l/J1YQBfcZuaQUUZ+1bpSgT8TAswxAjYcQJM2qOFzYtlbN6BzKjvfkTgc9G3e9C10oaLp/eQFKvt
E2pxuQ14cNxFZOCAK/X09ft5yrduI8XnRKghmiZwMi6/dGzGEq+TrgW0+GqimA6eoWW1Vzykp8gf
FWP2OupnSKKSRwoZPJDH1p4NR+zckjdufMNfonA9oPgEFzhyVCzgy6ikVleIByPIXzvR+ZgjooQI
XdHSeR89539+X/l1ozXuvElxNJGSBq43a4coQVvRd6ER+K8acWYYUXkBcC6DvP7xP1Ln4wCtfsW/
IwJzadObpeLPQs/t4YnzKdTkXV5xrBljSBjPw/jVFWqQrlVdk5StFWDY6/4xtiUY6k/D1pEdFGyK
oYl0uRuRPzPBX3EKi+bemTYUXa1E/cPOTE4Ede1i4XvQmIiJO5kSJzLqmzSxJqWNYAXT0dXAXlAs
4pjf8HkVxANA+UwK28aqzpOazRWkzKEdglNQXUSKnT19GgD/6PeTwVnUDScZ8kwDbeUQSyOdS1XX
jFTMpakIg4wIDyLsVPyI3l1cy0fE1x3O1gAaGcyosQ4G+K2/n/F1IGeh9gFAHwza4ZAt5p6FWOkh
a5oQFgETXhX2lMyTHUqYaNN6jjNOf4tVJxDa4h9g4QFhh5EFer4SVO5pGOQxWHkdHvT0dUITBg2m
Fd3WyGrjAjG/L5tj3eqiJATpliZ1jxijFoi0bFEkszFLvTBXiSsUrjx6pV0vecb1OrkG8dhGpCwo
8SwSF5fnWCShHDVVZQWDUwPuu4VtSojhVu7bUwWPUFzyHr3rkjTa2VHIwYsHlC00HDGOAgpzbdQr
ebwrflSgRQq7fGWuCzfzj/cAiwwfIniqqMdwyz5XTz9yMTSph4QGDXXYlH05TXWXT5B7cAFjuxzv
wLK7ittAWeg8QifryhmisgwZpFFQVMQHzBojQTNBXDLEu83rH4B2u7udRACN+OWhT82DcURXA7l3
7xFYkfv71PG+0QdwgJcUO4/f7v7xD+B9vzt0Bmzxoq4D+y1w97MdxO7Xz92ztbrbTPbSgIu6hoP8
tny4+0JocWc/3Nnu2vn9pl29aMxCGOOVHyokhelCokDdg1huCQxNXn7uygs6ybBAFQ1gWoB+sDeg
LvUhE5p4J64lp3znpHKvzC8uD7IwUG5M9SNRxngv+gGUhlJoQt3uyZ42x/y+QScO8wv7QH8fQYSo
ghgXVW6qCmfJxREZ5FwKrXg3f+JpIY+m8/ixA15KhhYzIAVSP3cg3fpl++YebffLtNfkfakcF79/
xnXFGw2nKqwhGtyQYQV81eVnZLNhCJ3V57txIvUED1IFDVYAMO0UPUHti8yd27gCwQFIuAzTgVWj
DwpMHswLIEmNMPRmVOzQQWA6XYimZMXu8LbTYbaHr6+fYjdyoahZfUQ+BGyRCq2xA8BYO6V6z3Zb
mqdej4yw84FgHAK1CGTYpNBXv28mVbjzI0X6UQHQGdDiQJYCV4Kq1LmQPhqGbE4jIFmQf9pJhakh
vFvogzihrCMevvztqVIzI6qMKKi28uz6RzQ9FwvtycRtlzhv9JVtt1CyAeU1WOWQ3Ee9lLHtQpN0
hTGYGRJZlndYgzliVX9jOpmCD8NtBv2lFK9rbpGSdcCoWHRZ4iojsQS1ZLJXRi4fpkLLcuoaENEt
nd39ZwVgclSoOAHUVar1JAocMjrA2yGTDaDiUJ17TT/kQbmq6Zi7I0gInDA+el/u4p38FvnjvnNn
9GMkJEO2ozzadcGxABLretGPgHOHcVzoJarBzEVoxSaZUr1AQyeanxVURYvXQiYFxiu/MIMScZE4
We8H8lCNO7H5AqgOjVaXKlQc8tjU6/oQJIXzYrkDjViR6gqeXtwJuYnnHkVYnbdI9vWEUDh5iCUM
6nNdd9RUQqwUwF8JytwrB9AzWMCNdA7tErwKhSMBCZC3r6zhBg0JYj66PkAj4SllDHdrDQDjq0UQ
woJ2Obrr0rsmsZuRU229ipOoGES1CJQQWipAY7ncTQlTYUD6kKqg2WbZTw8gfVBLZ58taIMBF/DE
iU5OBurStiA8AkyADtfZBNcRIy7T8vAQxkYdZA3RDUwdH0j+qSWkjMnqMJKwJ0nrzDyunCuzicFP
PFGo38rAxkYkfblIOclBmllAajHpSHgAIGrE8hSH4y2wLzn2UgJQq4pHnELMs/gPyWCEmE1Pm8Ca
nrV8mXyGvHLULQkwLeDoxllRuoTLhehCEYKrYWgCczGACHxnDB//1PbTNAdI88ABboLrkxGAxrhq
bBWpCeZucagWivL2++/f0GpUoUCWDnWDHrDoWa1hpMqhzvsgITNgepMgP7xzToERAXYQJGtQ9kG7
Hbi+4fVc7tFR6Y+JMTezP8reBOyn2B+aP7x3jL03JynIKkgWRR2Wwat9KSVX++bYGvPsl7KjvISP
qlMg0y07JrFTHiswo76QhfALqTId+SfcHvYhS0BrVsT5pPtp4o4I44NAnl4OlfuPjoZKwdlrADgG
timeTGbfDFUtix7pVl+yAOJwNHxjbcacBCSjv3/JgDNKgUIg6uTGnbkWdTVoxbFTdT9GB6Ql2kdt
INHMcXkZ/+X/hKCmgzYVpEJYvutK0oU4KjTd12GZ5yX3xWMVTIJ2iaDcwksgGbTucXn0ihbpWQ4Y
GF+J3+P8SYhtLYnt3w+DeeTAhIfAFGwReHNObQnMIwc4zsyqMcwUJI2nS+sWPV7JuE7LRekeRM7j
xqqXhAo33hjIQuaKBvmX62mbg6ileB2C/r3O0LhFws1RJbxQ+2pFjBRm1xK1KNBnDininWgP+/5p
SEFWZn3XEmfrWB1jl0PV40zHpKPcqcUMQcqBqE78nH//fjRsgxJqXSptPUUsjf3CSTEvs3WMw6wS
swk5g8mt3syaHNF/hvhVJb1KMh0wIQCjf0OJ8KVZCOv8D6Awu0XixeD0+j5+V3fVmuaqf/+qE0Dr
2ctKvwqgS6h6w6iqusYCuGpC0SeiPKL4/OonxPNRzCJ/kDlH3F38P9Kua0dyZUd+kQB58ypbtsu2
fRHaynuvr9/IXuDeVqq2hMFicA4GGKCodEwmGYz4rTGBEmYgb2wkVjxrHYG/HH/Rffvjg/DWcSSh
bB3Pz7tr9gJ9gdYiqWMfyXUeiMLMzqFAg4yIHqBJ9gQFCwa9URdLPzu73ebntAVw5evn/oh+QUb3
RkTtmFJTewWctCOKFRlSBttta/PgKAnRE6zZQG1v61V40Cx3J5vaW7WrHUkygkN9MlYd8Dso868E
fcG10K8+Msvo7+bhVXC9I56gNpdbq2zkShkLMeIM5XFUczRAsQJUcJ4fUUVk9QfxvDANM3dDmST7
/c9+TgKxHTsNJkXhVTYI5yShoUmMK+olhf4WYOlALvUiOMn6wfhRH4S1DxCibDWkscvmYpDh6zw4
lu3Xrl7YdHTsD7QUnr8QRgKeCfVDsH1Pv60YQTjUjBHOGlqrntyf8tDjuW36vFOo0BW+PxOziYAx
ATsbz3tSB2HJv/+ZCLnzQgDQA/dB4c1IM5EiTPytuoRkvzkmoAFwrSMziVIetcQlwoouVmBmRF32
NK5qCBgk4E9CsSw2vMv9MdFYBzKD8PQEmIMntwJU63RQdRiLEfplmQf3sTxyV5GzVeBnv1GvGAZ7
I5+l1uKAVJEW5pJOQyK6JUJ7YISDgAIEB+nJZNWuU6qczw7SRSGMTblZk4xb/yMYPU75OoOEg80t
vVhJvmxypGEV6U+84BS0jQp05wXH+JIMitv8wENl9CmsDU7Ry8JIIau4tDdn9w1xhaBhAw0dgvIZ
4X6MCDB0YyU/RD/5Oj9G0EE1C/AcXf1FhnbiiKhRISRHeIbLEwR79Bsqyry29iKMqoJ0DTScCiNH
dXAX6PKXe00HPVPXIaoBS2DgG5OJChfKKlhDUODTk4kGSzZG+i0/SACAX2NxLYBNMFqFYNdo7Pvb
dHanAueNXAZeg4h78E6kzoTHZBBN5JQKuoyh+hh3u3wpZzwLQtBjC58Kins4ElSFaU/Su/3oh1x9
KH68UyU+KL792IJv8v44Zi6EWEFghTkjdyX9fuqyqteYRKwPoiOYyrnZhY/3Dcx33dQAlTBGLKeB
AwQGeFSvZRTfZKjzQDJ0YT3odzSOL5IReAoAogtdXQgjUm5jYOVO9Pjm4K+RS1u3n+ymvHpOvYlA
ceK+tM79Yc2dImWPuoTYxGVAic01B0gJr70NfxXXuSVY0rruFpbo5tAAHIV2BPJawHZQQ2tGJe78
SmwOuS2gXmjWqp6DXTezG+BjYzNAhwPAHq/V6v4Qf3Vrp6cYcFIZPknDNQNRL8pu0hRDEDGYUmEV
vFVoQv/68FENsqDTLKJrC+5/265iOEn0xrzwnl6t8u/sAyk1GbcxZFlVHVr24Xew5MhuT4iCBwHk
sX+hLtO15sZRUzIBExKipRbsAnrvA+ryyfd20yK/Ha35hZDjximBSMp/DZJ//3PRBkLDpYEMg8Mm
XgP1YHTCwvUzt4AsMHJpEKhWNQJ6nVrgolTyFWkcD3G9QZohyfccpDVd8/6Szh7pUJQlvWh4oikK
Es8yPZCsTZpcKdlDCtpNQ0OHTAMtXd5MN/U+fVtinPt9vU53EIpdLPKwIL1Aov4Xbfhn3jS15hVI
lTIH/oT8PPMi1frarQ3vmm7A7Lpn7PvDo4vQROFNBEU8PD8EbRB8UbNY1bUfVxUXHDtgk9uVZsUg
zOFMAaX+GLRVDEJ8xrA77M1X/jM5NpwhpUa3dDfM30NAYCEpQXokJDzaWeqtOgxBr6RZlh1bmI0e
y4v0EZ0gHoRmDSJNmzmykewym90moF4dduhdsWJnPLJn/jw4tS2tl5Izs9uKwH5xk0DM9DfZRO7r
v+tQFcCvZiOQJyCkwUK8LZ9J2s/jHiRPZVCFIfEORUfKWRRjgqox+POPg2iHh+CRf5Wvwb7duLv0
B7qKG0DlgIKDMtg69jbhYrmL3IZ/dxoKhegiAEEeefVB9IYyjwyFwkhJKBzljWyk4FE8lqC0Dexi
wSnOtjQxREhjIDKO/kTgeqZTKWgdmPOEVDgKeGskVoESZWh/Cht3C33Oy/39TD56Miiyh5G9Q14T
SgEodU1tqUXIdIym+qeDtTCMpV/mp7/MMhrkN1EEPQFaYCw9CendhmwW6oDwZWAkBc6FLgTWvqr5
oZZkp9z0KkBxeVnPSoON8Jxm14BM53rW6D46HvVmYcJuWcZ1hVwdROBJqW46rFYd83hkkvzU2wC3
LzHDzfYYxgU15N/OEYQaNDEdF3tVFvV8fuJeom0MyJIKbrgQw7i/6nTgh0jsN+mITAq2GP6bDgLI
qS7nhKQ4yfJ2LDc954iaEyqGsNQ2PJ8tHBeCc8WDlbx4KEO+2DS5xDXlqXwRTPHYXO+PY77H8POE
RwaFYSLVRHnBovFUbmh6/Lwp6gtzdOvTSSeWhLQjSAJpXgjfldWs95rqFMT6iGpJG/u6Py4s+MwI
LmM85HmRJP5R+6VCV61Qq8hv3fwEAfroqxyviGv+cYqQj0dzC0ILlGHgnCm/nKWM1NaBXJx63kSr
bFGY93+fBhOhukMa0PEOgxAYxAVob8WObMYzqVyeeIjexIwJPUTRHtAF2wL3nQHuVuqQs3OEi7os
Hz9bf1JsAMEOUTAG7dVvBP3n0sm9Cvsj8KuTxJnZW/GYPQ6P4cEFQlMB8mF44ZExa9f3B0yHUZhG
PP1ImgLPGRnNuNOzIwYxL7px1Z/6zwCVUGSGGpNbaui5YQS5Lhl+hnR+4rUxNSKh+T2DIKV06hsn
bbZtBS3oTj3dH8l886Ec9McItTWQak2CqIQROXH4fhX45zZaaH+6MQ4kjkCHQPwNefxR46gDtfK9
Qj6V/G5Qdkqy7UBJJiwsCTklk0sM2xoxAXDCBGcFpbiplXSIPHBwZxiIaEvuu4BkHdusumYT1gvh
38xxwhJ8Jw4qEikaWNenlrSKE5RITuQTp0d75IvwEFkipJnvaahz4FWECADENDN1YzFIBzkPXPnU
RZYTd9b9NZ8vyPTXqVtZciWGk2P8ukeSXU5kxKMTP/67DVRpEK7hZYfELeXUgqH3FK4olFPpW1Jr
DMAjc/ugWdha892LX1fwCkc8TiCh1KIPsptF1dBja8mOjyjssng+biw2Aj7cATJgdQADkLn8612q
phWbOtFOe6+2XXbVlobKmHFs/vN0AcdBwnhUhBDSUGc97vPWHWtVOXWZ5bHbJjG01ooZ5/9nhYpb
Ro7tQiBalBMH4vbxnIPW0TXybOF8zEJ0RP+QPCegDYI1oC/NKimlpOtq7VQ2Bh/r5Rqm3Moa8bJ/
Wyye3jIG8DehikNAjtB8uj5xmcla23LaqQ30QDH8wnoIN0A1dRdvqdIze9WipYoowv7HFvmWP3th
iNTSG0pWO3Fgzt2MH1yta+dgDWkJi4ksdUlj98bmRtYKD2kkipEC1KjVysUaPENs6Z5KdP0jN416
knK9vyFu7G4UrHByAGoAuoGG9Lih72Vtxrinrre0ynLhbSrv3VtK7d8YCaICPJd/oxys1HTi3FQF
ADZX3FM9gu4n0n3GW6R/mg8FiDMgG2Q0JmNEM7g7eIdREUndk5LqEiohpuRoTt//8zlV8N6G1Abc
Dl5mvymjP1tAShXZQ+jOnDq055fPbuOolSEtPTPndxmsIMcIGCBBU9Dg6IapS670Iu/sNecgdhyl
ewwzc7hk8kLoOatGQLkVDVzAHQJqRFggKQcqJ76HAKr2zk8BOnrAsaDLnZmcmm2g6H6EdDpOlFG6
xs5IigXbNxaMPG1FwreGGOT3tP2ZyoKPVd9tW++M1JqL6mLl1GAObJx+WPB6892HMaI9DEkvzCn+
Mt19I8NzKiML3jkuD3luqY3jd6/3zxF9owJPySJDSGjE8SCFhPPUhKsNKRMNqXeumQ0OUc9afeZE
0sJAyDH5G+IAGYREJLmOUIXD65O6i8rAhUxY4Ebn7JSel9g26FnCj5OihoJsHacStPp0CAE/cq0G
FvZz+VI0B24vLn39fI7gaeBA0VuM6Az55amBmhMTHvOUnVUnNJqnGP1HC9EAfReQjYwoEyk5jZxN
OtAsiiLJsP7luXsaKh1sWGNrio2e+XoYWX6x8KiiQaAo/fy2LuDxRjBbSNJMB1Q1Gl7p0lCfJaBN
M6dHUVwgUo4b1srXICTi9a5x5O0l+wADnbQ2lQVMzyxHRD5AJiBzkr6Zg9Lcsg3dPBKa82Bwtviu
It+XQYIxfwIe+iFdrLbRXgk+CdhkomQF4Sryv+l4Iy4ROX9ogouAZrsf5dCaHxjzT2B0rxlIiKAx
pccWBD1CvT+6S0jC2eX7ax3VbsDdcZQRUk6t80KftoMP6+1Lj6I62GI1K8j09ifX88fFqSVrNzlq
ZKx/rFF+kQnilG/ZOrhA4QiS3QzauCA7anCNicYm1brvPWjANNw8sYYXBYp5MnBA1E4SXC1pvK4N
LpWer6Otd8KbctOEwIKwZrnvVsy1NqV8Yf/OKuCwSohC0EWFw4JHJjXGSPB5b0j98JL9dLnhow80
NdXXb/6LQ9eazmu6vKqWwLXzPftrFFh6PMrhCCTKGXPpiFYCyFBfRsFIfrKHBO2JnTOuZSOP1klr
qAtZwplPIPYUuE1A9/H8pIPRBBF3pbGwJxvjKvQBHpH1KNWH56/7azj3BpQhamCFC3gqz8FQ8DT8
5Bdlq34n742nd1Z84BLS2itsXnc8OkV7Iz0TiO/9D7g9s39GSr3kK1bsw6GOsZzohj0PvQ7qPJu1
oXZ1rR1lbS6YI7uDOiGTiaXOY9qhitT2MAfqZtF447+P4gGVSfToOjvtaIbfS0TVt1cSYBcAInGN
07FqJZZqiR7L8MImWx7Z9z5Zg9P40TuyS5nR/2Mq/2OKzu9mouareQdTmvbIK1a0a9FoLOiJqT6H
G/97YSbJwsxmEpEJejTBhgHV9Kln62IxjlK+Dy/iY/YWX6JTsU+c3uqu4rN/ii7MUl7plisFJhDJ
CySXcR/TN7EXyJBGYDG8KrVGFFqZd8XIIY7W79v9EmvG/2FMBkcAcmXw3tS29ISoSjq1xVzGO0Rf
3p47K4Y06DIwXKIZXIalEv2NawoxDN4C6D9BgY6lpnN0e7HteDm8DI7mmwk6fU+XeAm9T36EXjMB
OB4ZyRmwzUrUs3PsIsA6uyG4uNFT4/8k1wdG1jdsrXvDFwNSqY/TwiaZRU9wL4SDUESOAB6NJ6fj
T7QccoySM5wWXFCX/2QuWW+iB+mYICW9KszoS4DocmusxuOC2Rv34F+zdKIz6vORHQuYbYwYdBQH
7004s/b4xj4zS+14t+4jND/9ZsCxUfAonQ5RG5I4KHghgq3C+hhBGv4NKSX90zNA72dESw6MhCvU
EiJhiMcVYnbiTqhoupO7vBqYILkAWcHpqdkyhv4tvI+PzSXx9YV5vGWM4FZ/Yb7I61GnIGwSBY95
GCvX7SVxmkJvn+KNkRzCTbFw4xHHS48LFx2y/ciFI+tPmZLzVO4AW0wuqR2csiU+4lmqH1EDuUf/
8/OU31e8YBhSt0guwWAomRmWThhdw1gftul38YFYu/0eQ6wX+zys0kf1oQPHvbcwnbcuW4RJaJr5
7TGbUV31hVuUqtonFxDcn0ULNEnjR+EEQGIqp9Z61JzaYD80PDCyVbVtFiZ4VncnU0DgkHguIxsE
pNd0o0qVAFJmdkwuOcr+HRrNgkiPbWCbDHdA22VjRkdmI1iv6/og7fqrk57bBzDfr6QfPOJ18Rx8
3N9dNAcPiR8nH0R5Ix+1q0rN8EGSzm+q99z+IEID4RdkiwFRgqC9BDHIznC/i9Up2wLHopdb5vxZ
QR7Vc7RHFWWaYF2vvH2svwpW7aCtKh/RSd9cw0Uxwt9glt6ff2ePOuZ1VtQe3+JjY4TxsZ6cAtmI
L7XBmPyzxZ0lq1m5D+xzs66N1f15mkcQRP0XXRZIcSKG0Kh1y4UobYsyry/qIwy360880cqnZFEN
7kb8gC4r8FHIpIEMmWnKUOeVYlxwMASA9+OI7upoh1SRPm7QsGD2Cz56ft9NjVGLH9RpBtB9Wl8G
YwDD2rv2Vg9gKHu6P3fzcG9qhVq1RCsxTBdWetu/+k9LsNi50wI1DrYpSh2kAZZ6Af3rp05/i36n
sgkP3hhxuMgn4QMkSc/3f/5GRDP9fRIb/LmKZd73XCbA7/O+Eb1FW/+y1io9AnfAYwJWpqXy+S17
KDUizYDSmUxqBFN7RVmEnuJl3IW7xBBPDCFsMSp6+FRcu4P4sRiOzlcaXWJILyF7j9ch3mhTc0rW
482UNtxFVg3+cS3CEgFF73hoqMWIDw32vDChZMKmHmFikQ6AecYfwq6suQt7qt5Ts3DO7le5+gwf
ishwl4zNb2JStiV1KWSjkHwkw/+zerznhzXhxbgkT+FXUen9VXroXpIju0POZCmFf8MTEGtoGkeJ
XMPGpqx5RSQySsBwl/y1r3UUDFp9NDatk55Art/p7ev9qfwNAydTSXIIQHbguUt4ZOlcJxo8hSoq
3Oqar5WP5DuwWjSbJNYInbV6yx5LS4DxalXatd2tml1pJZduW5vjgX0YVqF1/2vmsQL1NVQowmRi
xKiBVl156A4WVoW2Uw/sNyGAGoS3+fN7AOPGj2cu+PkZcFMBMhfJTHQLo19ozkHEhD0wkAWvXkxm
Za8/AvDyYfINQ94uWKL5h4ABmFqiDkvMS7XElbA0OPmuXKdmr3+nALyPIGAVjRqNPzaHVp8aPNH+
qrUCRzVlkIVzVmD6mwTQPM8ej0svZZoecPZV1K7LJKEhqRAVkfQAqdDwS92k6xSqJoTRWdhyIMGN
Acv41sGsAfryDn9YKOQwDm8rDiQg9NiJ0HgUL2T8Z/cvNVlUxD3GAotcDCarMwDVADyDUHiRfqaF
bTe7ESk71PXLVZmWZeGvneyJcASR8B5MJ5/P74SAq9q5AFN93Tc6D2uIUXQh4Enx22BN7QSNZbpE
SiX1MtpEnlVYSatxFRjcJnwY0KJaghnvAEI8c4N5de7bvjGv8NjQfUMiGvEorQHRCa3sl2HOICTX
s8LoWd1D/i7XkXZCjzy7VM3jZ/4aQhMQt0BlF1EUoQSYulA1irI8jLzwWoPCrtl/iJvB+IF81iFB
O5YHPAF62FizdpBTQPPaEjZiBokHohidLIQLAHBf1JnJ5/3x4KpYs3UvxOFVfoSyB9jI81VlG83C
Nc+TQzJxpZQZynl1XBGWITKV10R3HQk8YgN41HwDD1N+XSJuFnX/oQEzXADWQ0EntEUeqD7vryw/
e/ZTH0FNdQyMiFIF+Ij8xVsx4LWAojYeGJmBvA2aLHvw86AjDaroeu6oOrZ3bEgHCN4b97/jN8ag
JwOMBMhQQV2HYLunc140TZB1bhVeq/fIQkrF1sB454JrnwcnnmInFr7KzkHy2ENY8eNcg7QWYsFG
4GQ7ySihhwmJxVdZb9bgwHNYB/eB8YNXPcRg8bKH3ltP9MEX8ci/TVyzz1ZRFSJFVBxM6rP9MGzL
iBfDa2sLILFfo9WSEBidRjQ08qBAGAwW4uD5unAg53A6N3ZnA0S6Zm0BNC/6ewLAet/rl8BkjosE
XPOlBYqMlWVcRWDQQXfWdEp7vs/kko2ia29rB+G1sJKf/BiaPDpEFadelRbYQ0BSuvBamFV8gSj4
YxaQyanZDhh6Lxtgtt41jnjKTpC+tDVr3DRIFucbxcTaHviP+/tn1uMBq4glWcT3pP4n09UbNkBi
JPfY+DruqtMLIcuFPw6s0B7xGD07x93u2fk+fn+7L90hOjC53i6F0cTpT7cCCfnQl4CSGUqEdPo4
SbQQReIivbpvqc28c1a0eFrn8Q5GCWwY8jyIPDDN1JIOOVe4bdmn12EjPjVvYK9684kS8Yo5D1+1
1V3cZ2ypfQRBlNxclAcnDmk2QlAIEJwtj5Zk6t1TdkKdFL6QXnMof4rWuPWcZw5FuRTuAIH7UuhD
Nso9c5Qb5oaojSN0FSLUTFbJqeeMxGDX2kO5lddoR1gJZvEoPVR2bSEd4wSX9FG7uhaI3Z4VKC8+
MK/x45K7vBH4YQH+TAHls1ktCJlcI99koggLBtPC8W0JqmO8mdkuqLPvb+sbewo3EGmew4YircnT
s9RLidaLchZeDwA2W2derxa0uWZtzzg3fyzMTqvUZwnPD7AgvnmF0T1F3xDn3MYfnentdWE1hJa4
DtBm+QjgxpLA9Q0HhXGhpo40F3kMUp5CTFOhEfD4vCaJ3uHqW5WnRWTy7MhArwAoQVhBNo80O1AX
XNq4Su0lXnZNd90P8wljT8UT/55s/AsKy6a0iVx9/AHH0bG7sgtbePY6+1/jQPYR5BiP5NB0/dqy
KzN1CGH8Cq76Z9/wL/Iutphj6gQADSwUDeiwlFgDRSs0/5CwA46DuozCVhuLRmQzbE5VtovHKDH6
EXnTbiE/OQuQaEPUsIquTpK8GLOrAGCN4W2zx3jLbfIHdbXkBBZNkRPyJxaTRzZXeaC/r8zW3efr
+ACNmJ1/RtpwYfJurpWK8hj4ZeC+AVOZWgK3iBC5HJddu41o+Ugzf+TP2mNIhIeOUrjImjHLumAS
kSBAghmBNUrSIjWJJR5ZOXGoV+GAZGF3rk7qIbr6W+EnOCydtBs7Y2KLmsV6ZBrPZ+LiGm2DTa27
0NhunpfY/WlnRQ+Icla+rPYgVoARfx0fhRV7ABp74UDdHAdSKujHQNwKcrLpGgVuG/FRXhTX8bN7
Fx78D6HU+Wf3/b7XnWX/MRKUIJDmAA0IyedSjokHxxuagbPiGr+g3Lw9O7bdb3Xccw+u/mycVkQm
+b7JG3P3Cx5Aexf4dNHqMB1Ygm6sxmOr4pqcPfD8H2rgpZcwJ7NXOzJugH6QJizwGoFokDLCSFwm
+5lcXQl/8QeINvoP7zutDBkaECJGx4IDJHdWSgfxgdI88frG1xtdMsnbhCgYXwh7/P1xz556v9+k
AnxKesPnuUdlHEZfVZkajyAVRH7J2URXampzWygNOMhkxSt5i2wB2PK19YIb44nr/xtg0LapeKYp
WrSzaLANZtpnkKiEkHgq1/KmPVQ2wnM7W79ndmI+saZqx9YS1+/s/UebpxxO3OYC13hecx1tcEM4
6PZH1Mo6+dqNdTx4bAmIL8XoALDIz/yuf0g3S/mSG94V4QxylaTTFEVKWnlO6kLZD5q2uXq5EeS7
yrNkZsusqud0r+2W9vgNj0e401RUktBSB4gXNeBqiJSYiZMG95Ok78OLtF9BK371c39L/VJy08v6
1wwVo6HLXEmZEGYGJ9zxG+kifXJb24aeunwsV+7Okd50B/y0rX5ea1b4bjHr0wmCTW+nBpmpSw71
j59/fWaTtf77TdTRK5OqTusqbq58tK3avZAbK1jxQBypER2IDpw2PwO0NEII2ZeOwZ/NU7xEm/n7
OqAmBpQZeF2jmxERJf0yq7Sq9Ue5qa4vb4cP5IoYvV4XenoEsXygV3jvkzc/XksMREY8sPGQP+it
+qV6ZZBLe3jYWBtW37zHq0fBglIZPAYk2nzkGgc8Af73T0dU6tan+2t666iSRmjENMDysrNAqhAK
tuRJolc7PGl6fhShn3mBAOSjbHZIKQoWBDV0Zs2aHGI6Zl1tU6dY+Qshwo17ATIfeHcBBA44G5Jh
Uy8t5yGvAdDcXNGMbZeQPUd2/1dWAWoF6M+CTnWJHeSZ0DIzlxQxZu9qbKGJcep65UUvHRvfb67i
Xty0lxzKWJa3AXc3WoQt/gXp/t4p7GGJ9XSWd6TtUm/ODtSHnsq49bWySiRRfEJ+gcxjtJOQaxcS
3BuuntkpdBq0q6LzC5DbGWiDMk/fxVriem0mwDyzzXfMg/Kgnftn5UHZ907zoR39/RKd2f+xykR8
DIE74LzUKpcoHsteHzZXt9eTp+icX3x7XGlG9gl+e9nXgYlhXoXrpbJYD5At92EJrjmPcrDSpOsP
DpnQ+VDOQhPyRgkVtr72O1ANrKRIRwPto7w0s/T7+ndm/5ihAlBuLFNAjDgIJP0In8xL9I1C/U68
FIc0W8ju3YitpyOipnQc0nwMBJgawV31NmIO9zHoypCu3rK7fq91ev1632PQqnxEAgW1GfxPJu16
wJNMz6rCjlxSJNg3YOwpX921/JpsJGnTmZATBm8C1PGSZy/V5SXunlmKgDJMd1WKFcsQ5cX6KuIq
L3eyo71o22LPDTrzk9jBcRFnRK7NiVtHyhQNFmALIDQiCO2mIxWHISwSqatPRWf6HBIjWQq1mdi1
ACosLsoXsm3Dwn02v8rB6w+ALaIG8OVpc7Znl5OD0Bt79MTqnLJqG8MfbCRqoV4im1AYa5/ahe1K
1ms6SqKuhKYEQiSEZmxqlAjZVXGofPbEXXgw4nQO3xkj6D5+uGZh69yyhPgYeTwUVJHMo8JCMYlH
DZiH4aTuY6MEVdjTOZMMAE8X+RlnB51gMtHJhrCcgDloNe/YU1U31rgBvIlAEuHFqfo6v80W4twb
i8XjOOCko9UHAYBIHYWwbFiurnPhNBipYMaykxhZbChOuYlKq3DN+GXh7M0Ca+wJJGNBXoCaNGHq
nO7IXBoyFJMSSDTr6r5EZRJ/uK1vyx0SeD1EpYxCRJiwYHXmzyirVHjpFlLMCEwWneU3iKd9u0dx
He2anfs8/vMGIcODBgLgEiIwrtTwSMdEjTQs5A9jFCcgs813egli+l3qAJm2MCri7Kf7fmqMGlXr
S2k4hjCWq4fkvXtAZ1tVmLEGjV5pUwNSmzqDbi7G6iRInpqFMBFSVuh9RaCOUtx0CWOmUAo3Db3z
9mM4hy+SvBkdqbeydfApQtk0h9H7A529gAlaH7yoaEcGdn/Gvam0Q9dybJielYtX6XYPWdhqqZ/l
hg2cArAHAHdCMEDUxdqUcRSoopaewR/LeDtZ3SWv3Ltg+IrOQmEYzQilI+27dWXzu0U1iHlcAap6
nEHQVcO6gGFOp3RoBDaQgaI/F1a+yx7itXiST+jyA+uWuh5P2pt/7q6S49oiirnaekk8c1bqI1T5
f+1THrTMvbTHCohn3kjXuR1tEqfepitwbSK7gc58x1vLdrjyDtKaPwnHyM5sfgXpQWepvjsPB4i2
jQYSdPBpwO3RzciFnOd9ERTSGXDCnzxD8TzZe7tk5x0RSh6Wqtdz/4emfbzkIYwGVwSEOLWX2UGV
q4Zn5PML0odvIihawSN/yPfqqI/hYpPYPPKAsCVwKXitENcHw9N1rtqiKpss1s7tCsRiz+ml2POv
rt3t1FV0CJ3K8nfp96KA+OwugTfCGx4vJBBbkkbEqVU3Z0NlEHr33Eh6AN5HCCF4zoP8eP+UzrwR
ZYXyRlzs5kkHbtBzotvP/+zAqR8nPulPrldtMoZlB/x48zAgRXW4dkeAGnMdwDDn/jDmQRoxBVpT
tPHhBgYn3dRUEYd8z3SCewZncakzn5qdXtxXdi1IehgY7rN2XES6k+M18ajo7Uf3FVrpCAc0lCSm
Jt2B9cRG4rwLs/K2QWtCZF6zemB0Ls2K/Sj36kP2jFzbUqQ2uxVhFvsB3BVo/CAkTFOzUldIoy/6
/iUR7ZjRKwOsYQIK5gDbW4VdLcQaN3Yh6LNALYXDDVkpOsUI0LRWdGngX1IUfxWUdQSUrFzomL79
6wKSngiwSUJ2E54Uh3s6rDJz5cKr/PjigcDIkb9LJHCe/WcGHmUHQuZv6atfKJXNhkZZpCay510P
YgtefOE+U5SPnyHMVe1SkAcu8STObinKELVRxK4vPNbD0AKisSOdEVTzwur+/M3OMWWD8lED30Lc
J8Jg2qNmIXVw/9fnx4v6eeqiBRE8OL8E/Lx/zR4AFDeVh0heNS/AKUnIOoUAKi45D/LFk+NFmaRu
t9YVXK8aYbKzPrrHmEdDpXSy1BpSvV8nV1hwILM3AmWNrOEfV6Wx7aiUZICgA0QfsHsMGxtg73Gv
HcUlSbpbtkADhqsbDdSkj3Jqi+MbreAqHmsFzVHAG0EO/TlA0nXFQIZosf2CHJzpPOJuRnAEx4jL
Er1AU2tJMopF0fXi5SV6x+CCs2/Hz+mT/Nm+R8/3t8k8+Y9mI8AICOcFwLJg8pjaEvKxqdhIEi/b
zoCsr7dCr+aIDkofvNu98Vpd39+RFUXZYalDbX6Wp4apFxG4gtKo9gURQP1IBpoyfPfW/sIRm0c5
k9Ghyj0dHSum0K4aeRjZ55d8/eGuI0fbMGuQoFlLPWm/jnW2bP+ZSkAFp8bQjuAHnI+pbMsVmxnt
QTkLHtLc9SbYydBlbx9k1/z3Tj9Ey39WENjKqdk4G7WRDTGR0ZNw5YFIDSzupOyZPeCe1v3dMrs/
KVOUW9TyIuZCbNqLWZzW7ROz9DhY+n3KJSpc30S1y4kX/gS9o5A3/eOQmM1oeJANrCAphT6Ojfw5
DpYYLPnLG4cOxxscsKjGEB0taj/mAtP1XupLl3LH6MrW3dWWe8A+cartElnFPBomqcX/2qJRFyE6
twpZcsUL6/S70NQ/IR5XWtluqW1kBi3B3pgYorZk5QejyASKeFEu5dUWQDu+ZV/FY7oFIAz8oYJR
PgK8CYDusVrq37pxAU1tU/uyLXphEBNNvIAdytu6x6M+Osyb5IxgQfd8fdHgDYcyGSu1OQtf8yKw
nIlokBohJgzKVodIB98/AfNcODWj1BZNcuiPFT0jAt8crtNjsUet2DVLTKhgtI/+pnle4k6exyLT
eaRuAwDtSvTiYWOqTqbvemvhTM99pIS3OLAWINThJBDmU+sUaHFCQmXlkr+wP4qN3hPFYipopMeI
fYCg85dCk9kpR+4VhOfAAuGOQ08mFSaUguCXwsD76BhgUT5Bn8BCkWheUyUW8KLAa1MDHRFN1ZIw
faAFrYgmprW46Xc90GrVDlyy1hIYYl4RoixRk+cKxaBEouRfS5tZMSsoIG+KfbkCq47lrrhTsAY2
fFMuZqTIz06uGsostdcjNgyaboTZbuMfg5VopEfu9IpmmrVqM+uFLT97vlDGqC2f+s3IMIAtXKOH
qxfp4mUE8WO4L1ZL6JUbW3G6btRWL3jWc6EA4l+ZleootrdxvyRL2nBAFPqLDM+zc0UNi9qGXaIK
fpxiWMHDgXtOgTP4f4+HClHlttfEahT8a7jLd/VO3nirfiU47oE5FetwofNi7uwxIAIKJfBXhI70
rkeeJ5MjuQyumQXsM1DzsSlt261sRuvRIOyyhCq/A27m6Z83CNEnBF4fbfKgL6Kj4yaDjpeb8+Hv
IfDOEvJY8Y/iiNslDNWNgz21RK2Z2IMyK25hqTZbAL3RFmA9C1a1zZacItnT0wM2NUStnN9lgTuS
IYEl33t4a4+ftmpK+8H2z94rUoNLkc/8jE3tUWF4PoQjk9ewN8BfEVbTxm5MJCa4fz/MMIR6B6h6
SSsmTWoQxIlYQK8qBBazIV2r3IN64CwfVaolbZ05uEaamqIiqiwADASZ7fBaWOUutgsjNt9aCBQn
q8DqV12uD0f+oB6KtWSwEBkezv3nV4FS9sKzdOk7ZOoRECaA9xY1vqMD4z6Hk1Hv1BNSnqwxWKmN
Cr4TrDu7eYnW8VP4oDlEaTaylfXipiK7c7ap/jv3MhWN+WqhInzAh0APxkSZrjKYc/38+Rrq5b6E
hpVrudYSIHWeCsUqAK4OallIIIPikjoyUcJnrdRhZ7W2XOrCzjfGLXTcVZM9FLv6fWOEp3xfPHNL
1ENz9zq1S52gBORKAMDBrvcuAlXGc8ioL3WVkh1ET+jfsVGnps/9gEDtyKlhgJz5kE33ktj/LAWA
bC5kv0AuBCpywJdpPvrc5fKyGdBhwjrixnXYDcTiUDGo7ABlisZxncopV9xmBFxO/h/Svmw5chzW
8oeuIrQvr9SSe3rJtMv2i8JVLmvfd339PfLMtJVMdXK66qW6IxyRRyABEASBAydDFXq3ZjHfXl8Z
8A1oC56iNJTo4XuwFLNsRzfqeqZ2eXJuPqsjivTMvbcpfglP4UG4Z7jzBd8HBt+JMApE1VNLzSUU
XhPReDom6bkE9cFoCTiz9I2KiawpMbbIDK+ZZRDTx1P7CGp3GdyryM6C+Is691OwjoHAL03PFSlw
ffVsw7y336c6yHvWEbIoHNLO0+1rGmZNBTOK1hZ57WbpOTLvWdfj600CpTtoylEZO1WQ4hHycuWi
Lsr7UewjVHdaoDscMETEsk/o1EeNzO1NutL8CQnpc7AcINGA7oRLpMLV27gYx+gcEUsbnNZE1rWc
eCduw1xfd4ADihE89k+8cGDXusTh5TLtEkOI0cCEQrWjZFVotsCoXDs8vsvrGEQYhIF4pQsUIqV9
atu0Y+uJMRoP8/0hkLZJZ4J/1SxGZ+KPcB+ZT2FXZ+80FglHIQoA0PoGbtxLGYVcdwchSBJUV2lE
3h5QYbSp7eFs3ZbsyiFSMJRgseYPSd3EsGAzeXo9fbJy1tfBEQVAedzKyP3YywHgrrRdTfZHyQ6J
+d9fMygYyunyWjvmeTXJgV7JEKqnk6OPDCHj2L7OH1A4VPigBKNbGQm2pXZ6ByI5jkfkjU48U9uG
qPG7vTtLtovhWChwnHps8UpLWVRb8noZSBMc6F7qjfi7ssDfg0HKLBa5qzzFJNcMiFI3vx/DocuD
5PxSEPRvod40cRiqdn2RmjBAKYxHLlwGoNWXKo0yF1xLhwwYzh2WbbOP9qcHZiy5YKoXKNMtdXYm
hXpRoIoAKOAVFIgjrFG6ilznE9pkPx9ub8/SoiGZhVcmuG5UtVDK0As6+gECLz1zPnnJelTOhB5Z
r2+DLDjVib9PQfnYRPpOc1RkpSEVstTgbCDum3SXgnuOr1dmxbqoLTmcOc60rrN1Q7E3x3EpcF5G
lxgH4p3rmGxPTHLppUWb41AqncVSLxkBcNwHEVxB6h0ugTZD1SavdXF0Q9PmGJQ2y4WPyR9qnZ53
7jRJNP7oWQ14i5Y5h6D8GldpWWs0FZYr3iBlZHI29yaZJ8az6dJRdyHJtJqzXeHHWlICAZKE6D9w
yr1CUn2jlY9yigrrJ1YSbOk0mAtFKbQggM98qCBUQqL3KCAmq959WvgbG0PXQMZyKqgliMLO9Ua2
wi1j2xe98+z76UbUPJWnWnv8vLp1c6LYKjmW5vpjQJt88eO2WbIUgH4/10rVa0sfbb2D2ZgaSbac
WVjJXkCXADP4Zdgmzaxm9HzbZm057QsCAUcMSeQEDmcxtI1hmnQYGnZqz5UjlA3T9k7tVAhoBpbH
2iSWDlDGmcX90A0RFq74DB1589vYbQzwRdjRaViLO3HnWc+3t4olFhXjdCGnePkAQCt4/J3st2uW
SAyzoVm3MjfmXYkHwIuMEnj5F2gZNrdFYCFQbqDLC64ZeRimftiNTk9Q/sKyfcY5Qx9mvuyN6KrG
5neoXSxWpY0mL58wTszFGODbQlHodenPhibmRK1qJ00ezHZfkOGjc7ZrHa0hH7eXjOEM0P56CVV6
o5yUEowGrQmh8bC3n8DX2hH5R+WjKYVV4LIY6M4lo+KORqo8gecm1+ZYio7H6hwsDvE2N1lLuBTg
zIGog9oTPcH18i9noIDWRTdLZ7SUdbmTMTvTNGOTsY7TOv27z0YBz+U6epUuZ6U0mU9E3jA3GDxC
+6fojmVEt8/sqzE6tVuEXT1g/TBPQ95U4OtYMwS57UVRV30pCN/xvRiU0D3cF+uTfu/vTNvUWX0x
TEWYbHl2ZKd5VXecAEH4T4I53aNpTjPVWV70tkfA9LFLlDaVBIzqQRjVmUj/6CaepO98M8AIwvY9
BSWK9tnsuVVqsy50y7jT6xxSCpi7RS1i5JW9x3E+vDe6fg7V1PTyfHuflh3RNwK1fokSdDyfxelZ
OGWPGHy+lZDACle3QVhiUMsnFEpX8i5AoNPGY+espfu/A6BCKV7tAyQvAJCMJEYvlP4rfLqN8C+K
9s9C0SlkjB0eu2EAxKEDuZc5Hm0ptbeYeMS4hU5rce0AvnEoR+r6LeKqNEqRI+CfQUJ/9xTbDNtk
7DndAQpd0+WihlZ1IM1C98+P3t7mBwbIv4Rs34JQnjPMW2UotRAuBm21CR7kORKtKis8xmuWeU7e
/taaUU4z7spESmpcDcP9Diyoji6BlOh1PKTmmpWcWnac31JR8ZRQ1G0XKgHylNsXDCA/MUS5fqn4
ukx9/z5l8alRBULZYG+EaqsRQbQEhQhH7lhZPEmckoAuyLceH6Pfgan1RER0xXAIy4oO0mt0VOC5
gKdpb0WlVXK/mdKjYKHqNwLR1nggQW+FyTrrJg242rYZEuUWUFDaxLmCLLP4uwD7M1I6Pjiidv0B
fbmMYHv5ajfDojyElqRxErSQakAdlmd2+3fTjtfbz2cJUYrI0P3FoPsbjK6sR26sG1MOYP7GP5mF
c9sVLXrT2a9THkIvjMyFg0jPz1MP32Py63T79xfdA1KhU2cA5m3RM90K1DMoYBrGyd1bVrLGmMWE
ILK6DTLt7dXez0Co/chzMPQKPeIcfYWDdPWEIqS/Q5Co4LfkUBPnewix/RfQNEK16hW/ZoSHixv9
LQU9mxYtov836n1cPTA0dnGXZz9NRbjiEODtucICic+gltpiNPmasc8sBAlbNAud8jo3ItTPwpXh
PbC2T+7jX4pAuWUXL3M6ZwAgvm/REG4zr9DLvmq2SJQ3RvNUN/gaVLWxk8efmXkPhst9aTLkYOjq
F/3cbKFio5SABJTh4eWn8Y4I8+OvjIF2uT7YL4RGBIB/Rkv3CsO8y9VthMVja7ZQlKsdhjrJFLzk
nOON9wSGEWa6efHeMgOg7FnPcq6Ip3uSvHouLWmHHkr4jABsHn8lCO1aNbkbw6iAWRRHj0RnTMn+
7/EX6qDBtC5L6GbV6OeupHBxoailDGELbuaZOTgk9VgatRQcXaBQx3yOqnUD/2R4cJKcnwLZRJse
TzUDK7xfsPELnOnvM9UVsiLt+Uka3P8304INLN1d0Cx0IGPcMHh6cEWhK38iWUp9kLVluIk7YFAC
0V/B2PLrqmrUCs4hqMUaMcZEFzhAuG+Y0/R8lzvVU46ZScKzGX34hGHtC8ffBRq1ZEaeCWOdq9n5
xT04fGHKaJ5pEf2Uv29rMguHMkmwCXd1XE04qIvBGJ+j6R5ZFy8WBmWVOEM4RW2xcoOprjCXESc6
6n3QkH6+LcvCOThfMzrTHNVap0UTjlW2JGuZyYQF7wISBlyAUf2AAgGeWiuj7gSBG7FWwXMHug99
E2wwZylEZoll/kuJrAsoaslcrlPDTASUgrJsDZcWxwfjITTAtwfC/2AlfBZ36FuyrxNuZqBVKDVR
OEmmEMPhzNY8Rs4n43hZ9jYzECpiBGlJ3zQ9QCISbnaDPR6RJ3lixEJMFCpiGZTa0HweKIUtrw7R
rjC9J+HzafjBAGItGRW3YFZNhGqFryVr3oW1erLTt8/b+nxNt4JpP6CXAZMp6l9AD0eFLlkndGWn
ydMV2T1Ex3wzbJOjuzq7VnAIDqhI2L/2z8M+s1COYN/GXog2MKgbvGfo/Ea9D21LbZqic78UcAMU
rHw3KuQpsKy/g6D0odVwvZOMbsoLi6aj7t9PrIKppcjsQgpKGSROVAex5tNzVpKXAvzBkkdSBfng
B1YX0ZLFXkBR+tDUcqarJaSp7HCTx+YL+rhLs4jN6e1B27CYaRZ83QUcpRqGLwqtlwBux//uAiK8
3t6bJTO6+P0Jf+YRQLwR1yPaN8/jHV66tdIER0tK1s/ZWny8DbUQHFwgUedqgdd7yROANKxE81Ct
9F/rvwOgjlI5UspQUsfpIYU3f4L3iyHAgie4EIA6FnpQwKdpCFNBenQj22VM3tefjHCAZY7TN8y2
o+gCsWsiKHKAWllnaOxBWrNyLrc3AswIlxhl5JZqpgGj+TxkK9nKn93/ytsytQH941QwZvoSIZIw
ddzlsRPuExhOzp1BzMwyGecMSwzK5t1CbQW9gBi7Fsnqp+6/tv5SMlB2HgtVDwIyvChk5BCQ0Ho0
7Ig1wYslAmXcjZynXl8NyH3weJiLrcJqGWV7C/HyxU5Q5u1ymNslxJP7CLaGCY4L5uzNaS+p1MoF
AmXWfRRUousCgdvx28P0coCO1d55AiMao2b9tm1gwuilVvHIU4+Vhh0pCqIT08NrfLFm+veFl6QL
eSgrzzOMz45q7MkL7heiyduaWey15y0jrLjt10FjfikMRhFkUipDmPOmJqxAnLFSdJgHy5SNMMaP
860FMnSMbDnUBTOhylipr6Nl5quyJJGrzoc/7EzJeZvqoVUS3IesK99ttwvGysuVcmXNV9wMCqYQ
x+FP5kdmM5zuIgLmD4DEHsxv8lW8r+robmolGImGiqJsJMoD6T4YUZA0feeVocxQqB2vUmkMPEOE
oaw1YlXxusAN3KlBhAJKmgyEerXZrnjUt2YILKKjulrXaKFpfnza7/zdlpVLXHQ9319Dqwji0UDi
eMgckeytsF7RqMNY1UUlnCFQh0AmZplXuECoa2KY3P2ug7nePvEXvdsMglKNqC3zVEwB8YxtU4GS
ueQ2AksI6hQI8UDCyTV0PC4tJyD63sdEe5OhGgz9+3pNmBlS3PiF2HUAUYjfkspuLePOCTUrO98W
hoVDHQZyo1dBUWO5BvOtHB3DLEfTVp5ug7BWjDoPyl4PKhW7ct6Vewf1eVb5XJq3IVi6Sx0EQdv1
UdYBQrtz2l24Znk2llpNIs72o1K1zCgq7EedYfRIDW6d020BWACUKzDSEW+78P/n8fSiYEAIs7Z4
0TV/G8bXhXMmgRz2fpT4uFCC3WpjkJfo2BM87cVbz7ktCWMrvvivZkBNL+U1LCQ9p78ycgdLDz4Y
Nn5N5j8FYjNZKCOvuKZRGwG7Xdg1KFh5U8HbCvhm8dgaoFOkLU3twS7J6YNVEM7QZJGyfUX2G7Av
YZcSIlhVSH5sO6J83F4/hknSvFHDWORDXgAj3HS2/vxLWIEB+/ff+ZevV+DZJvV6Y+Sg/ZwOaiVD
szVYa1/L41+CUHYvucUQo10Sdl88w4Edkw2YcU1WicrSy+qFNlC2D0Wph3ZSOKs3Vk2DFNamPhcv
kSP/3MlrFtzXHt84tOnXybBy266toHwv7V5Q7WB/OA92fh/16Bnqt9Kzafa9BTmFyP7kMvMPMxsz
7adcRdh4sSKG+ACUh3prNK+fdHLSLP1PbmzfMPTzpdz2XepPh/ULv9oNX4Uag2dlP29r+3KeZgZD
xQSjr6V54WL3ehwNqAX7eHfNdMWwqaUM/lxHviKxmb5juFc6aD7WDPWUna34lqtbSKXhccUXD5io
Ce/B6vlkSkY5i8ANtGyYbMyqU5KF5B15tMBZg17wL5dQvjyc/C4sBjnAEuJWmjwFqx/vqandszJq
DN9Hv0vFPOdqiaB8lb2CDHzT2qxWSuaKUQ4DbWZ9ovSAOCRrxwk/UsxbY7GSLooBrtqpugTzUb46
2GeagDGRRY9pLIgUwJ30mm0EW10Hf+L4ZhiUheZRoHJCDIxStCJQGAlb+WXYsZKoiwfFN8rViV5g
dkUjqlPsFr5KD6hFnwpeNYYsy+nAGQxloKreJaOG+O1sDaZ/b2DgJGZcbusj41C/Gt2FBkKQjPyz
MV8sUbONAXGh7tUZcKJ8hakPbxhBC7YAYtogNtlsj9V5F244R99WBJPVYLHoWWIXLE82eeXcZx9B
2WwGAhc1DyZhxWznPTQGKqxwhvzwCbdKLNZZsqzwMzjKckffzXtugKLsDmKJ6l6hnQpFxBUjs8DE
ocL8IMm6JKu06WqXYPleWsvbjp+ft/0Qw7JoAuoyaePA4wGCVqzieSd2BDcjNGTcRpl8wK0dok77
oDd8F4xaKEuZZqB3YA39o1h/timTnDNFHNLEH4p2UkQVow/5gJW9YElAeYdArNHi0+H3e/RDHFPm
0/4U/d5YIfrgFvV6GCIFK/T1VOn89OxgY76H7AGZLCDKM/idiKwYB0Gmt33RvBun2TjpY8msgWdo
Fn16t73qZq4HiRICNi6zIf7Dc4NGWe7Ovwe5Or9q8TKK1hXtfFvXGB6W5urk9C6dnmKnW7hx4u7a
s44xE6rPmiO8KB5IAqZ6NxRa00Vc6MEq4V8NOJ3mud5Fm6eIPat28fo3w5j2cq7UXRBxXQeMnbpK
9/xWwAThQTLf/+yeqaOH1Zh69K+6wkUtjAIvCDLs1TPGMDr8MwYwKmD3YDnPxXvmDIjyaWqbNFXB
Y6gaPBroTNEhxyq1XWpfAZ/MtyxUPOKlwijEYzSV4giITgdMlv7dmzjLLZ+wssyLujbDovxaX/cD
6JCxbm1kHsHGgRtEgPkhrNN8WQ++RaKcmzHqY66FgHkZrXF/r941+wcm0/yiYzB4kDcY0GZZpTxc
1Y5DHHLp9NzfOtl79464FLNZh4zIjoghMbetdDlC+YbTJplnul2FYHbm+Bwj28zRGZ7BLkLuMff7
RbAZJ9zyOTpDojxeYaRGGypA4kFlf+dbMmiJEwjEUoZF3Z7hUNba92nDSXWBchbwYXI457g/6P81
NFQpgEh0atOmH/mbTm6jLimhbmCBUc0p7pjSzexq7qXTbg5ELVnqur2K+RuTmUbHAITRLcbH7H/2
pLDEX9CIal+ca/NPNmqOSi0gz9WuPA5YQImMLwnulTWY/1rkhFhAS6o+B6ICxl5ouX5ImuysIS8Y
v8pmRR5TMtrlMd+eGHrOwqKixTjkvbQusGe1gwhusIXJqpwKQ5nhK5zbYEvuaC4X5V2VoYESqti2
dmK5wlj518wChyLLHbG0Y/r7zHS1SjJy1QcMBql+sYWBj+gO9KFQ+dasbZBwe3CDTLIXFizlbFEn
Kmi1UU0OasQEJ7DZWPK7bKN+t7bjY/8mPKvswRRLRj1fUsr1RjFKeKP6yxLGjDTPg605mmO8dO++
6eGhTNNNXrGTe2a7zeI5Nkem/HHQSr2ulBC3xCqjicvMd2AzAedTvmISMkxKSEef31hXdLdSEqti
LE+K44gT7+HeEfaqmSg2GU4s7Vk6zOZYlG/BNTvkarSKQEnjD9H2yK/Oajbu7uG2LSweMHMcypt0
Xd7VagycKiY/E9t3ftd2ehTB7Pmfh85Pt+A5FOVPjDHKvS4D1OjIeP7v0U2Gycqo/GMGN8uLJ8sK
KDAxWZh+bo61ICj9apgK/zS8yWCyMLFz3LhZA1mW1f4fnK8zdWbiiHgVzmu+cKq3zhHsdPUHNYwG
5tmJOMfAPYiBC5dehNNlro61ftID9N9Na8YdlHc2if6kT7Ru66D/wFs5hrZihuYljtcZXOVJ0O0a
duSk2J17ZfUUOR8MfVty9HMcSh5FqAa/1YADFspfFWlJsBkcYyXg8dezmAWnS4owQ6M3qA9kOXFF
oGEcCfnZ736Nz1sWY8/Xq8WNpaMrA0a3Kwt/cgsdmNgTgkljd62lYkoerth3j6Pl4PZ4721k2e4/
w/XW2LAobBefCeZiUkYcB7yYtDy+YGy3SrZ72j14xwajC4/dBmGPbt7ew6UTZo5G2bE7NpHGjUBT
0PmORELzUr/fRliyqznC5IhndtXLQw8lhVP33lHb1vqmtrkNcD0pBr5ojkDFAJo48LVSQYbSEidi
ldFKUYusEWWTkJeD94DpYqRz7mXP6p9s632bmp8sL7V0NZ5/AhUfNJxmjJ4yhTzoeY+QSBXJJ4sT
kYVBBQNakGBixhTqNM+b3K7td89iibFYIjqXg/IcRZXWg658qYOG4RvngAS2a7Wo9njid8b97Y1j
CUS5Dz/mhSyZ3Id050wwvTng4eE2xvQbN+yZTj7XXuZWQ41zCokY8V0mCfjswUnKOOEZOk6/JYvD
KAZ9AJQOatdDA33z+Pl3glBuIZX7Suc4LJYVINgkkTmaESqWWHV9i/4Ag1B0FSx2YJ6m9sQIcyHL
Wgwwf5OccRPdy+vbYlxzbE7G+g1AX4JzLkqFYBrGbqW+7ahb1exBRIChZBkpcaof09JkcshPLuZK
CWaYVPwVSrEXagXO3QhOLiMqGoan6FK1WpN3zOLub2Wk9kossryMEiwi4mfZ5DApQnyKnchUz635
7mOALz81WbYrhhZ+nYDXck69H7BhjGmfTtCZq207jGguVMyER6bRCl8r0+dJdt6GPWFFmotnMWYB
/j8kakU5Gc5okICkYIoiqR0MSO4za1w1IrOlhQVFLWanqVkv+OJ0QjmhFR3222l6L/MVdPqZW2tH
HYQYGhnoiYQ9q6I10rUYPSQT+Zdgm93osPSDhUUdiQho0zyMIdLotODxDH3QmklmdfcQoE2ClaNZ
fFPWZ3tFHY9Vp6QJ2BzRbgIWIMlO9kaJi3i9mm4FKNnbZWs8V5n+imHokwpcLyg60sAfOg3lo4SM
co3n+EhCxuFu46AArTvse9RT/ckbJtKR/8BQ0vGylIPwTp7yNgZpZCLs8jf1J8uyWMJQ53tUgyJV
8CAMqtwK4r9MLYJ7l2jP4Ly7vW6LB9ZMHuqUb/iaGysD1xDeTuzfMdlPlypW1Ld4U5yv2nQ0zzxF
aeSNV0ybY8X7Q2qBSRZnr2SzFH35NPneHOo08V1N5lQfMOm95fRWY1dPxYY/9e8dCc3Sav6gbnMm
Ff2ixMV1pmUu7OplTEl+zFHvmDKZh7686JViyxieBWrKab4R5WUFDpSUfgGNmwjWBOclsMznJjCj
tbT2HfGMWvVN+xjbLksJFzVjhkv5XBQEyGoeA7dEjv+teLov7h9u696067cko1xtjrq+UKmAsHMP
aEkz4WkZO8SSgXIKSlp6Q8EDQXJiS3jkSbp6YPWFTRZ/KYWCOWvo5sXcOlAz0yljWfbqODPk5mxt
WIfR9Hm3fvpyC24v9nXMePmZ1GIrYzP43ig14L6onOTQOSbrWZC1ENSR1oGst/NkLMTPx3tW9STr
t6mNVPs6URsNv52YTBb6hVvI5dLQPt0zuEZQ8OOS9VhZIFax9x6OqNPH6fn2HixUtl8iUX49h3fi
2mmJIrIBv2xHdjDik2oRxzw9pqvdmwUbsC0bDXI2o27t67n0ljJRnt5F319UtlCAg/PWPQVPup2Y
v0ETfLDau0ff4kDlbK6Dk2021ml9xOR203OMzcftFWDtI3UQYKJNyLclPsJ5RAaPcZZdu//L1aXc
f9PqA6aZ4sd78ptl5QvJ4vmPX/WC6Y2iVJ6nNOfnyOaOySr/GROQXodPFsfi579t9nRT2N8s+NUo
T1Fwx1IRpwW/Z2wl6yspcy+4ynWDArr81788Ic+ihXZsJMOdXBVYflmB920FVOkBfgPHJ0E34KsV
Qgij7ep6Yp9+qSOUiXWCO2j6pN2YQGVKJMI0DWc/5V0rkq4L5+VpIKu1/fmXG0HZ1KBpacvxEKkn
JuOnJdYmUybV5ygMjFT8Ni4NUUGih2y1te/2A3k0rYeG7Nfv5sep2Zkra+K/2kqhVbCiOsYnUHnY
29bwlRn5dyd4Nb0+8AWU+4+QZ/fWELyAhpZzcDclEYn9G0zpt9FYX35pIX/3WxPWzCZ6KRPDNseH
W4+MqPk6RrpQ2q/73OyXfa8SSi3AL6Oah0S2clTAedoR1sQlkYVDnX1gb8i4KgbOiwMuCkIOd5z5
djh7toynnDV46p93Nk9Oz2sWNQ3D5L9SRDMBvagqhGRyJ8jBsNwJy0DoullN7/OOm/zJ8651HN86
h3j+SMmP8wZj2h/J2t4oq+2zT0ywbH4M5tazWK88XwMlbuk0ZaOuLMZF3UO+F8s6PH7c3a0L8nou
iLPLSGLj7d1xQP6amRg45Vpg6Qd1hkesETk983P10Jv2yd7Ku1N82JL7wHr8DMl6s/29/n3kycr8
IZHDwcdAnrVu39Zo8XZEqtLpI85oK/T54UQVnDvXOmwOVodPfXOUdQVvghrnxJHIHlM6sjtW4plh
mXQCNRyFChMnsGuJabPU7Yvq6MZ+0BW7auenfTH5GOvskcNmWumVaf884yXHJyjcTTHg0foIcEQM
CLLQvEYUy/zV4KkbHpVxAfpiQL31MZc+6H+kXI25SMTHgLLW2rw8/vAe5M3L6mBtClO/r4m9Xpnk
hP+i4BLZcNW28YHman0KVzq6K9csbWUYI52m4XxNV9tp00FGw4iuF+N4A3dkjNYWUcolU7KK/uAl
daK1yM0cSgEDNbsXfY3uAs6qmPPOlrzZHIvyx4qP51C+V1t4zQADLX+55DTt5W0TWcibKNIcZVrN
mesa3CCJelUBMYB5iB5/Jmb8jiI4JnnmQufYJQ7lm41YrzJDAY6GauvOfpN+lmBTBlFYCs5HDpVc
PrLl9tNn6dwWkLWKVMDUVCESk/HXKmLe5JuGs+ekdX/A6n0pHhUh+aExjEEO8azYJVJC3F8JlCKG
Bd4WZzEARH2nhJmdxtfcmsv9Unwtytxeb88vBwE1vzgPyjUHNmIfb1rlukZRnIcJVNom/j015hUM
Y19yqHN0Sv+FXMqHoJjQm8fHapPaH7fFW7wDTZ0I/DTCEEOoqHXkRzfiBgMGdjDQYa5uQ9waa3u0
zfTpL5GoM43TJKmRQohiuc/haFXWNrIiq1lP0+iYs42ndaF95Ews+iACE2JatgHEyi2FdBidIxB3
w6PYFEykGhrLCUO46yeGSR3/WUb69InkfvQSAcLFr+NaOa5MEZlDf+udbuMsFBdc4lApH8H1K1cO
jPbs7fJsLVtS63B2vkM2XtwlmDMQH1yc8WZOthi/StRjoRGWgS+8EV1+A6WTPkisK3/ayAF1bJFd
r/W9YJ+Kn3+9qJRDdkOOQ4MRNnEAFThKAMEI7jzpxz9oxroUiHLJoSgWRjt8CTQRkSTolescDAlY
MSWarOmWWlJOOcBIzyHuIdE09sgA+0GLDiMUQB+nAmiMI4T7ikiAmngmMktBKbec8lyJicSTnTtg
H7pXLW7lAVG4v62gy97/2w4odxLKfsr5ntfhvG6eo1UM6rj3gPkgtdCZerljlC9pJN0Aczx2TH7o
fBNdOFCN1QHZtxxBpmG6TgC2qFXrmq/b+MBtvLtqzXoSXpAUxGGqLIoITcAeRi1o0g15mXH4hNZ5
qcC+UKKk7MQ6fYRJISiFuUCh1lNtjHH0MH7u/GwQ34x60oMKyyOVJeKtJbYDxzsNP5moC97zApVa
XjmJJTmRoSyt8xV14TYn2MTUnS2T1nfBImZQV0WUlSsGXjFZREJ4NB0otmidWLUVEgvkMun+PxhC
X3ge2HNQNWfs0tfUCbb1WraLB+NxfIj1qTcED5lmjqM8W3+WD+J6D5+aku1TvkJjAmr7LbQFW/za
YFZPLcVpFwtAe/QsGdJ02mGsNa+bhWngSeinu7//ne9+5HjaJep6INxmcJF+um2sS55cEfDKb8io
itQwie0ytkkV3ovCENY6mCiydvf795wZQH21Dl2p8AyEOi6SLuzw0A+Qwk6OxlG+a568rbopVood
PERolphOqmNqr3e905HPBu96n+kDZ+H/BlTQsa73SwH4hdDUqWJESl9UGr6ndA6izctk1dvtscY7
H6tvh7m+1MGScFreqBWgLHc1pdpALvd0Ml5Zd4pFVzRbYepU4VFIESs+YA4/ve29DpXpCGva5qIJ
zTAodyc2BV/IAzDye3df2rLzgFsuI9hlyUE5u0gVQo+vXZxR4X1g/+JWJS4pf3ISXuw/5dxQnymG
JQ9JCruyM7uxUV2DQzdhT2tbCq7nUHSlUuwJvYLjsAONGnp5d9LOszX7mDn1U35gybWUFrgAo5yc
MaLIReawesKd8MLDkRw2GtFXguWgivtN3g4HbxtbKvyJ9dpszPRdWWcmZ+5tSSZwbS4xi83WP0go
jRHR1uE6x+26fb3tcZZuUxcfSTmDEJ+o1jXXoq3I3So/vF1fEyUhK5vfgdJsjQmaQP75UaCFM3Ce
GeDLOqxqEsrSMP1Wp1aoV9VByXys0GB27y/+Fl3OtTVFYcG2O8Q6GoNGMx+JHZzlOxwJDf4akW5n
WKwhqEs5a9CQoSAc8YMuXg254UVO8jjMg0EcGLbI0QqkWKVW8rvY3PfrAMWfr8jNn0Ii71A3bLHK
QJddIIrzNFmSQfzFUy4wlUrX8FvcIqTGjH5jXFCygfazmhYWzXmGQnk/L8pVIfWw3LxZfnBm9IqE
MIvJa9nFzkAo3xejiV3UQ4DgiH5WUdYY4PLTnXnycFt5Fi7iCjiR/1kyyv81fMGXcg4csKQ9iicJ
F571bYRlbzGDoNzfWCZ6Uk/qidOivfv9Gq8z65OBsXANuBCDcn6SgmaIMgXGYMYfwjrftdvqwwxX
LObWRVP7luVr22ZZLs9vQdnwpWHQ7n7DPapOi/TIbWmWbsNzab70fIai+qHGcQGk6R3JcTJQe78F
x6nZKLbqhOh3qjON+TM2pmBvA1g7I3nCxKfiJ2GspDKWYUfPb0JiCrvgfEZoyZmNAwd6n21yvLdL
9wZ6aNMDw5mxbPgrczqXPfFDPtWBXQzk7WyAoTMwXYIKQJZaThZ0Fb/NtpJyFjzvaaA6hMt+sQL7
cBC30rF4QaykYMT8/8dFdXLCt+Bor6HX8aiW2NM8Jz9eheeQ7ARnzS4KnX7nGkfCyFxkltXrzHLe
+mLr4mw2CDppUt4pLAU0kdk9eBxC8J0X98wJAf/irL4xqaWMirBJPB2YeLxJfbgqzO4NnM+OsWVL
zzCwC02SMVsZh8vXC9dMNwKZD9ImjzpkstEl7D4bkSntMrPGPU534rX5Ol3LRcJZMpJFynO5+rBu
W+byrWb2BdQuypiNXY+S351f+pSAFMjbtjvDLr4K9EPC79KDfgSjFOYIpivm9XUyu+ut/RafOhMG
Q5K5PgJ436Dda5MSd2+T1rZPt4VcKv1BjZimKjLGeGEIPSVkEPqN5Ctlh7NH3oLrN4CvQ1us2aeY
LHII1vK2IMpo1T+akFRnzMTZ5QWOcz4E7ZP6Izrh33XOet9fPHVnH0UJj9c3bVTjFoE6JhDEkSmf
n0DdW/24LfuyKuuChMJcQZYEmrXdU/Q0iEEFfh62Ix73Xs0n5tvPooXqCI94XkWVJD240wW9ce+7
/SRJ+qK+7eSH+E7d9I99QlJMnnt7YBUbLaWVFDTXSdhO5HJljdrQDJ1wCufG3Tn4jJ6nKWpTsj8w
986PX0c8rHlEOwgPo4lxyP4qD1m38Sn2pdUW9GB47NJFzAynR9MMGZ/1IZ90CDEG1IWW58gG+9Se
xyiyfnVi9TwtdIkpEPYbjgo3gkzIAz0qOjSOg+W5ODo9yHhdMlgmt1JYxCaLEa8oqryqaBrMhS6p
9NKyK1Id+lJavROe68T0NFMFWry2zf3r64jbR/bKo7eKcUgvFK9DzhkyFfXX7uhmQVt1/4fg1l2F
+ymVhoFuH6IjkgKJXkaouGSBc0AqKvAGyc24BqL6LjlI+5goMeGdmhH8LMuF3I2kadM2qtT+VWIW
SPmkrNBUzYm2HvEOv130tr56Jr+Oiz/hx8JKwuJ5Q1UNRdWo4NEPOEkbQgimgFdp/2igrLA3jxwz
Wb1sh99A+hTFzs4vvSuHsZ5W8BkMpChVfomIbBtOehLAsbmVMeTWOr6Lu9xsUhJujfv6wEoZLl5U
Z7LSd0WpFduIL/AJu4l3s910v4tD/iPdjatk845uC4wiXduhvQ5X7pGVl5t27soRyKqKngdBE6+I
28bYFeM4H5ChKKYkpG83zAKahSYq7OUMg9pLWY8xijcDxqG+TyNzSk1tcSyvnpDmJajZ4SxWBmlZ
Yb8h6Tc5VyjybujGDi/fyi7B3XsdHQz7HsSi/v+Sdl3LjSPJ9osYAcLjFZ5eNC1RfEF0tyR4EB4E
vv6e4u5OgyUM6+7sKCZi5oWJyspKnyc3M3O+KH6xtkvfneAnnKTLcp4X570XwYSYZP1Gtcd2RWBj
YCQHUsMemp5U4JKAhVaSLGqiSvGUG5IWaNoiDNbCDjkjMzGmL++6dX2Jlj0jVzbp/6P08B9itEL1
mhRzxhWIvSpIXaEYPceaAR4D9AnLz5nm4ogUpdC0JunlLuWRrbAVfRfxFqBu0R2R7Gt0YkgRs+l3
0rkYn40wevT+06xIY4Bbk7xZNEfaFFoGmBz6DLEAw42Z8jF4SSbbXwRV4WXKW4oRDvepJhEfA3O3
aKIiburN+M2bbmCxuwmmT4ZRY3gZmK7HAP/jyYgy9xU1uqFbfI6uKNSNBGNZMzPPU9kKsiMMBX0N
y4gUyjZEN2HgZqg0nkJs7Rm21QszhTTlY0MkBE4Q52gjkWiZEDouTnM85tJMvzbtzJAXObCJLSP/
bDccE/hzSiWOyVESMWRiV87Ejogg8Y02pwzj+4r1RlLdqvV1RLqOGUZMMXFMk4rWek+6VYh8O+zZ
QwZrh8n9K7CQ5UWKQbt1bF5N2B9XYo3PThq/MVnKCc3yJg2HAWSvwH3DpNgOw1UCoB7EDgZeNIl2
5twOXVzF6roqzWhztVC4YgRwUz4MCWvQ+CIrWDdHqbKr1HipWnGkjvsrMRVrMH4mDgtjejJKHFG5
v5bRO88iuEl+IXR4DYX+azfTkRU3sNai1utjvI5WSsFK2UwaoTFJ6gFeaz7BODcO1lvi53Ay7YvZ
rkXTf2kd0Y1/BxZDwUzZhDE96p3cZhmH9jXQ2+TAIg9z43PYxlgMhxw7cdE+WIm3ySyiBNQOUQEe
mYqS/qOG8Ws59AIRdsGEFaoO16VnIqt9kFcRs3doSnmOSVFapmn72Rwbmkn5kKwv7gvdM1FXRe4r
s8zqOFugXMriJ7kf2qKPaVKCyRXDLUTzI/FBOaPZ+tbvxhxQNM6YhctJs0ecJFXgVVUBOx85KVWN
etUiDy4gqim+3mwDdDnztm8EVrm/OV/PJWWq7Zjo0b/IUZJScwOXyQXIdWTA/KZv5ERP0RtiCcb8
lVtb/Pu2xCaJUjfWimH9IHkjrKmOTdRIn3/JvefrG49HX0Ip2+v1mkldP4PMqop5UT/jvWbfPP2g
5Cvjx1f9s18b/4+63KSKH1Gl1K2WNHWb5qBq+gc71SuX4InwVpDp7ZcuRAbfYtQv2CiMCY9JTTci
S3kASCEHcVWBLKBaMt3hbBU5mZwFVSqSr3/GU+pZVth/V7UlyLRmPBjZglsqje5vkd782VoE0FHa
daj1HMhDGnTFUC6hk27485aznXftJ+atHVTojPaLsztz+87ZgrFnQddMeieQQeQEeBlekUxdvJek
cZxxPvFOWqQoAdZltYjLfSbgCpMSddmhB5TevAelwTZvaLBP9PilNmKb5d9NqovRiShjqojYyOFF
4e3UlPqlXeQrUa9CHZ2H7j8AFwLrRqQoQRL6qsmlBEeSscWw2TabYas5aOCA3dSfP9DJZAoowfkn
qWuV1vFahikYXoEw5euNOgAeojrMUTDcvCi9frW/VBdV1GoRrcpN5zIcg8lXKss8ukVVkUMugFKK
PvzaWwvStd0sBzOp9WKRmh/PD8giQmleUfOAEVpCFfJLz9FWiY46QMo4CLmObw9ydBBK1getxFR5
AxqFlX8Iy7khsEzVVK0Nj+gvVlEyXg8aXyY1KEi6WRzQyQMpv1k3J7afc2vapxkRooTcy4VKTAQQ
Uh2JR+96nyExYrzzaAJtzOaNeMisVOlk9hBxE3QECg2IdSlrlQIOIgbiJbFWgJf3vqRQD95j6yX5
meWr1PxnQeiYIMXNQBOFOGuD2+n8y7/pwC8UTVRIO7dyby/P+Tnp94+ORrFTy5DYVyMNhkh6C7Gb
6uAZ1X8PSgpVMaJBKwsMsIs10bTcV/wjwB4soDo3K9+cMV7SZJpgTIiyO2lU8vXQg23h1zm1MntR
AN0XeYIV4zlNa3QFUMhzjsiDQp2oR1ewl3nXGyLpeOu7O8V4S08YbHh+N9Oqb0SGOk8r+GIdqSDT
SLoaGFKCLP3VkU9v8UdtpedqpsvrNXaFts5s+aUFerH67/c74upGX0CU1yhoaYeS90sJXxDBTUMe
ubLnjqoDSuv5SadvbkSH8nTRl5fXapEThgZGZHsvqiku3pN95/6Dpt3xiWidDvCTSPAqULpa/jYw
Dp4bY36S5VZOOlp/zkNnVIdrEkVNCSrCMTjJSFkVJmczofmnFdOIDKWYuMCLsLUYZLxPYQfwUSf9
1CysQLFn+8TKN8g2Mu6JGIpvhmREkDIk1zSvfDkFwZZkx66b2vUdYblFS+lixcIcZfGQUoJczHXz
xgctzY2BpXrTJWstnjnGkVhUKAUohdjTrJCnzG9mDWqavs4dlY0KbC0G66bsvCxKvATsHVTd7vOl
o6eUSUObcEF6Q8XLX7Uv+U7LzQgVDMWZW9hm5+kyqjMr1TOCyz9y10a0aaQXRZUwLZiAtp3sgp0X
vLRW88aRiNVjJsvItdAiMqZFyWTtKVmiVUjHXb+8zcqUjc5BLRGYgjerRveptmfwdcq3GdOjRLLn
sP8STdw3UmzzrXNozQxuIe2zVeIhnkR96OvqGaxp4Ek3RCb1UxQvOQ7e6aNiLFQvbKKEqObDxsYK
X9E4YCdma6Cj+/g1Y8nOlHc1pkbZm1BI4zkQG2+nxOy3OfqIHR8R0nLoWaZ66n2PCVEWp7z6USzL
2e1kCoNZWryOXhT3y7NkYGoy7o3IwTc5GXGQMi1YDFPOwwpnOmdrBSDi4k8hRcKvtVgCwjoTZVti
OQy6OWHeCjCX7ZuyChf1xcXoasNM5k8pkxH77qO14zfu+/M+70HKf/ULYKDPTGa9cDKPOKZBxQt9
FSRh0oHGa2ecV/H2IqDp1Qx/AGM6140jouvX5zd1z/08uSmRetGDrwIluYX2WO0qI7Z+/Sr0BUBY
hMA6iWbUW83a4FZH33SN28YAwPZeWnwwE9TkQT37COqZe0EaC96c3OImt2Pf8Be3Xjdc17c/3JbV
bDfpj4yZTNmesiiFshlw5N44A0Z5J5syak4Rysys4itLZChFInlJzRUFKMW6GW6RnMWE+weryDqx
hQkeuEKKI+iTQixLKRC1y5OkKOd41+LPepfwVvPe/pJ1fo146SCggd41j9XuaHQrhNZ2j0ID+MrK
T0xe4egjKOVS38r5VQnwEa/mplwHL3Pbbn4Wers4vKVokWBB3U3mNMeHpjRMfG3LSolALzdfgaxf
GMXvrWHsWeeaNOyqAPQszJZIEs3btO8rIceCMywqPClWtwBYAmvoYdrcjGhQrMvjKOyvCaGR/kwV
DGxrlmyu5z+WmLjfXCODFRZOpvCwI+WvQ1G802qtvHEhCHKXi6Lzy9hHvfBwOAx6YfjL1NktToFZ
+Ga+LI5f7v76a48aovHDAM5za/lokDKOe+g+liCTc37TAqPPonR5EquFnBQijIbs3Fb94rmmm6wn
jE5N12iS4CopaY6f50vdd8TjEtuY93uGNZ988X/OcNc9IyORtsq8KFUQMdPCEM0SOEyQSsZJphiF
KWdlrmiSKABS8tE/QbeeqiZYYnE6ry6cbFw7XbCMvWZ+5UbyaTIHBCdtxJgedTEeJ1yrVvBwqHOP
CWQNDu0r5gzMxWFxUIwX6+0d6TpDMhJ3WTu9nma66++AyfHx/Nx3T5YWEAUTXphP5gVJEanvuMZe
IWdq15/OZ7TSDMC/Byzz4GIg6Qb4FH2tWz8jzAy1zhGJb+fLRzERKGYM7rO+gsY8bPmiqWSUFTCk
JMhOqCsYnf88pEZga5b44gBO48i9fZWX+LdRYuPdV4eV2UNrsTpTJ3tjR9yQKF+hqYO2KdobuGFu
sL1N38VLQFSLOj5lxhmAR8E2XcAJ4+8r2XT6rbVYrJh/d89ldPfxABZURDJCStntLpKDVvTq7jQL
9GTNL9t1aolYUbEK17WlISCoHR4zf6yc3fdH9kiWMuCeXLZDJ4GspHu4AHWxVvWEvSvt+zMDGVWW
OKSmZRm4Ao/PLFUi3uMUVDxJX+EM+EPLktOFLb9D09ZXZvxoN0fUrN+eC/l3g/NIlGIpJwit7Clz
ZIyd4kdle7sj3BL3OY0p/om8yGvoH1bVb6idWMjQzeRCIfzrrdgKTMnBzBImR5+TmXC00I4+okNJ
aJLWYVXkoNMYtR2iu698m2OjcI6lRazkxb1F+VE3PNKiLmse90qkXUGrW2brk5bquwLVR8UMYktY
nPEwlsA0xO5so1mpRm3KSx5LoKzrYeH4gRn9HDAIiDXq4VqzIs9U9h1gxCSMr0ObbExmyE4E9NnH
Upfc3GIx6RvUmwU9WRTWBkvqFItfyPoydzyDcQ1TEjW+Beq1lNwgJWiOILdNdOYGm2aZB/oe7z1y
n3J0vagZtJkI7pN77jD+7ANNQTFmmxlwWv77/NsjMcrfLZS+CLruzj2yrXzl2VhyVDEc2inVNuYa
UQ4jQw5Lc0XzE4gUm7mDsiGrRDn9BlGMx9A9r+CXHn8/8bu669N7tXbnf1o/v6rV6/Pnx6JAsamp
sKY0voECurCtyMxdlUC8mCyvbcITJ9fx5yQUp/pGVsoZ4FVPkr07JwZMs62+t6+pzXSUib74/mz+
UKL8Ht/DjMItuZ9oFzoR8C3gaWDamd1UOv1A/1AivB3dfsVxkaAVoFRZEdDK4Bh3uniUgUeCETPf
LFasQcqJqsMDF+ksXl+kuRRp4OJrtS/QW2Ns051vGs9FYsIHfqRCaeQoEONWk1GtkbBE61dgcu8e
dhCjBUMxY4YhY56I0sjYyBtwHrktIGhYWGrRf5AOa/efcQ6RLwH+4USeo5SpzM38SsLOCUSCF38P
+5xjOmhmxpzO6rCYiNTAvhEpSpV22U0p4vmdFDIHmNML3jwzsmdbH2PITlqh5YtxYZMiP6JIqYlK
9nk/z1D1ihY381e8uS0HtKz4NtDYnlOa1BYjQpS2ULwqq8QYmdbCOt8UHXuyEoPVxUw0wbf3O6JB
a4pZW4aRFt9Qaj0neE3JksEu1iEoBSFd+VLxcmQ4VwlZgKfHC1QvWJ1bEyAcj1JAKYe5MEjNrAGr
snOJJs5LcNxUBrph4G0A+2PJGXMs2ykBnZejAYb/EN/JfIhoq7b1Ljf4D2zVfIkXS2nR+YxLJOd7
wmA6xG3mcnAtCkjLRlwOCHKxQ4YJ6TiBlflwfDrE1W51U6ciiLy2mb65eEYCnwUzlOZGffFEDFJw
emBtlwcdg5wOh90mn4nDfPSMm74rupGCBiiol8TaXZFpOrcB5hegD3L3PV1sfxjXBcACDyzPfIIk
MkAAT0NJWMHOMkq4tORWYZtjg0nAAWCaRo1hseuR4XVMaRhSQsI/kjBXOfpcys1PQo90QKRoq56b
ud2uYAswyJRYgf7lsWbsJhLOKK9gGIwgCQiYoacMQhFn4qzPIMurChv/EExt0BvcmnBI/RCbjuZG
amaOekhrnQVWJU6otgfSlH2Y8VkoZSKUafHVmjOknm5rNTLJF5yDDXQ5FjHos20BeH8jMBWjs/kX
8XgzfsbH21ZcYcB1jZVjRPJ8O3GUF4b3NNE7+MgZyqzwUltKKSk9EQSKOUKHGF8jWR0w1+yjurW2
3lZasMqiE10BhKqEdhS4VJiaoSxMJlVlkYXQYAIokn3Z8RYz4L6FtkEFWH3K8tjp2XJmSkBl65k9
xRNuzwN1ytpI6Vy5lR7y1ZzDO8CUmbvw4q3bMteVS+Zc31g4KVP+CAw3abWAFyxqMtWEFXt523gi
jivp5WJuNg7iBl1azoDy69usuIEnNoxSj6I8J9uNeQ06TKIUd5k0tzZWUGZAyKWsbIza81h/FO3K
FQBPtzMntyx3j9ZM3TLeASv5g+kqE/49+QD6uHAqr0FN6hw1Ys85PAdAta/iDRJ422VW6ALQbrbM
3nTyjmiiCodeSLL/gZvTeaLbIKdBLqjI3vHL3gK8AFJW2xdUGP3fz12IiUKELI4pUS+6khQuCkme
MHZv6FdIYAIHu0BqTiBoFv4pQ2/kYAARx5pdIizw430dKNeGq5zm7LmOCWfj4WMoh6as+bjBNC5s
IQ5tYr+Vpa/J+rbWkFcwVntWVn3KPIwPTzk3WVqKkZop5G6vML5v7y1SoSaDw6xDURIcc6j2Jxm5
S6zT2qT60BgAiogWm2wRLcoPgsqTK2a4UJzGzPR3yeFNS00N5oQY/71ojatG7hmgWxw/l2jArZlX
c54U+j0GG88XdXNBlVLDYMXW1OHrEH+HoFQ8P/zEpN8jTUoj516E+YMINLm9BLGZH8lkugXI1JcA
3fod5hDQV+4x2+cneS5xkoreagw80fh4FScjzVqEPfa0YIGZoS23rMCWRYHyLIa8QjK/C/pT6kam
ZiRbQ/t4zrspzaeMzkDJzZxreo0ryRl04Zdxc1h3Myn8f/0+miagg0bumBdxV77ucQKT7MDNd7X+
bni/np/hbvsoRYYlNhii5xWkmud332lEJCkIWIDK96dqyTuiJYHSIV5rxqeMBpt2z9TWE9fyQI/S
IINYYx5mBnrakSQwkVCs0OwlL3ynw2ZXBR32HKq5J8YpJ9S1RDoP0XyCaQ317rGNTulja12Acm6P
cPb62jjNJoWr+btaCxhRZIUyE/ZIwrIu4OWhvqlgiu/x2tRZiI3CXt+ffLQeBmbHuLGJSRD54fcp
DiZzTCUO6bw/rVabe40CqZRT8vt0NfSF/nvdWut4rb9jDMDIrOWx3GTAdP5AKoKhOYRJno7OSYl/
pIVYZoz9K+gv2NjdIQSYhq9r25seHQ8HoYJxWmNqWD+GmZ7ujl/q4WulnT5WLKTNqZTIiB8q/UyU
WR23txQlG24fvNwW6aHdzd30w0fG4so485QxBkDZHLUyeDpETz/erRSpoZz24H1pk0Wwm92wOGX2
6bZCmOQ41rozczQA1fB2jtri6+OVIcYTriQgRTRgJHASdjzfr2QkxoOSD818uA73TNNKdWaABpsB
zzTTZ84VoN2s/MWUcyfNFfjNWH8DeyRTvmsXDz1ZeDBAxW1auDqa3q7LE//6a3fd23phrpVSfy8P
6Uup94tjZrAAvKYZPvoASthF6VYXaVINp9X5Fuo+5iVeemvzK7ft1DiERmFajZkXgKuzljwQh4Ca
s0PiktWid08c01pyzAei1UaMr8TBl4WqGE6vr5t8fan0X/3V8HVnZjhozvZfsAO9xb5DskYjgh1g
3DvzGqinduM0DyuIQX6FckNvXXaa/ava3PTFZ2g4VoS4qTSuxyNgMffMZz6pzv7cAI1SKDVxk/Ia
ob06q84l+riIPwZotgVg+VqrM9+XP4/Lzv1aAlj6HTA6PyKdGcBPGQ1sGwWqBAahFP7eezFi/yBq
VRRJA9gv2bLBJeisLo+nt5THZGZtdYBAOTaprjCsxgTKAyqUIiAW5ijEYmSBuvVQ7soMed05ntuM
NwLUlexik26w1yHazX4gDxTpS22J4aul6zbuq8t47RMKFogoAmZ1MG3FyTRggKCGaepjcwU6BDai
ES4LEwr9a88QrqmC4pgMDRVQqHGpSgNOCQRWHYWG9FJa/js7/T/hzjzQobIinpQEfdqBzsyF5tzs
ft0wM2gMjgXp1Y97l/Vop1wb5K+RWyYqTAOA/OOjFXy/6NtCmp+UDLo62C0cvBYA5lhL4/lNfc8Q
KpAO9CljGlrjvgEmqonMF2ETw1GzK71/XxsDE/3ne2jwSIJSxJ7aZ7euTGDklsNKt9bL7bFnGLcJ
QXikQelavwiHWaHgGARUpTAW+ro3LQarJpITj0SoN8WH0OdBjYOsZrr4vkVe875XiqW2JryCRzqU
+z/jUDm9VqDzuhHQyJYdWCMtrEundLLX19e8KcmlV/v+fJQP5v8kVPcDjnSehlUjw3DF71dwqTId
+3SPzwlM1BgfWETnnEOhRZqyBQUJiEeRHRqB67ofrJtg8IlOvvr5kBathIuIf2o/MZbMag6byO4+
HoN65kE0S+sBrQrwQ4FZ64BVS0hVr+9Zw40TgI6PlIh7NroSKboi4hNBadhtzo1xPl8Cw91djV+7
jZ2j2++GduwdzPCecVHfDcEjXerxc7lfVhJ5/PPz5aXFFjvLivQfjJf5XT0TImg60hAjQVtSDyaL
5Dr0yis6sJAhhmKGR6cP789PMoFe8UiEejSDVvCzap7dNeWPw47sznIPB3/T1OZhvY8HU8sBgecT
2BgGZcbxRCqYDoDX5JU8KAfr5oBE/LoCeIYdOthPAZbOD2v9zbou0L//A8Vv5f3LH9CMqRoC8z1M
ZHkeeHBP4Y+kKJ/xilZyYPSr+uMV+xZ0e6G/KAZgs9+srcES2r9RhH/dK92LXqmV5gcZyBVYEobt
2N1qb/4jVfWHBPUCb6KM1lcSXZtAMb8abwBLj0TGBU4UVR7ZRj0+rQYsXlfjAjembduf/IvzsrZI
H2hkvLJgMph3RL24mxIoSp+DaYhtB3tnz3FJTulm7hpZESxJwqosVv/ddz/78XyU9W25pOxyCUwc
Vo1taKfn8v83WvLPHVF2V2ozIevTCic6x9sNxhJOyCjqgZtvsdqAQYt86mO09HgUSpXEKPhF/BXc
Mzc3TGxFNjqxDN06hih7aSbLAEz0bD6So5TKNRIrjxMhGatVqpsbXNdi8dIazmftHuBdLjGBoKHr
jGXY/sZf+ouldM9qz1Vims1wzNQ3pMsSoqiielW5jPLltAH9Q4bym6/YzSBhjgM5h6vOLeSd6XbM
FPj3suEDC2m8pj7tw1ILiLybZ7syUGJHcIstxVgOd8wdtHSzgg7WoSiVIfVBF/dF0Z/kHxKiOXuB
1cSi6aDnFFihBouFzKuilIcgz2vlKkFEMmCGmf6mOi8xfrPfM65qor75yEdKb8wDIcfKYNCBGEJn
IB+Gcr2DDXuuBrgb5qARy55KlNKIlGLQOIABnl6xAe9ytyWnT/03MlGIqQwslWZhL7DMiUTpEQ3g
QaHsg2KsY33jprJhU3YMe8LS9RKlQCIPua8mh3ScTRTWTvoC2TX0/GO4YKVarHc8kV15vDRKf1Rx
xXdzFUdagdwF9AL7gH3StmNlKFriXX/tPz44xnbuSXXP8yryeQCwFe/B68gLQGdnBf8ekqI0+vUM
8JbnOpiffNGj36ckEViKmSe1eNGC/oq2qstlt0DGButMGowMGhgDY71o8mK/Kf0RQUoUbxhjms9D
ECTAhhjvJ4G9YasWa0kEearP6FACmEg8J7UNGCdhwVn39pxtE+UwyMLoFJTk5XKZKrPkzjZT/YnJ
g/V8CQw+V3sBPjxL8iaV4IgYJXiN0ldyO0tRKUiQNkCynJWYmNZHfyjc/ZyRlPmNP7sqEY6TI4e0
g1r/JOoIyQPMHLJ032SKYkSLslOt0AMJ0MPFaHa0y11k/YGd+8FyLhjv5p6zG52oTv5z/cIxdCTn
+fVPpJsfrv+ub0e/7ldc2yTEWX7FKl1SZr/Ern0qnIWDTOt6MDrT2m5TM7VdRHmso03kGx+pU1ZK
Ufu65jVwcIVOimGRzDH0UWLWBOjARvULOCPuh3v8wa2YfYoMQbxryNGxtWyWxT4Ql07KTl1IyGYy
ZGPanx7JBvVoy/kwi+srOZmJJDK8zx1inhoZ5M40lr37DxLGj5yknnHZAqcKYFUklQU4SNv+l/Iz
LclYmvvnMjOd0RqdjXrFkpaJSqbiFUPxWYoxd96N5X5fvzPIMJ4X3ctcSqKSx4SF4U3n3mtUGjxs
wjJ4hRVoMRQ5DWzXaUWdNCRSXpmcJbneclecf7QX9Dyy9B/LSNH1rFs4v87TgpBK9ddCr9e2tIa1
V5CmxWS2FZ+XzHB4Mpfy57bopHAPyCUA7+C2kC3SzQob88qjtuFavWL1jU57MSNS1HOuCr5JpQiv
ClEJCUo+AUMAp8Iy3K/VnjV+NJ2cGlGjDD6nRgMveTiYiRz+xk4tFIQXh8p03pfWstePLsKG1cdz
oZz2P5EtwuSgqAL2m9L5fHuT63yOqFIAEMguP54WiBv4hY5th4aLGYKvr+6eiWOQnTYCf8iSSx7p
qzwQZrnK38mezzsMawL+z4KzbWC3Kpxt40vr9BydQpyLcsmMocwm6gpEufyhTsUuYdMoCV/WPTqu
63V0umwW+s0A/dN2yxqr/5sX8ocWJUORENe+NIDW6hVQ46TeH2LLvIP13WvoTgsO8XPW/o3Q/iFI
iVHhi1hlRIJaEglCbQJXSDYd5KX28pZBiyk9lMsopFolywqxtpxzRgPwhjipnv3mWNufFrxUy3QZ
pyO/+N15/HM6yg61ahtFN+IVw8LqKUQGNWznZ+kw8f7+xpb/oURZoCLlqjyfQbW91r8VXcDrWDiZ
O8ADfwNA54BdtZj3Zhzvb8zsH6KUKVKC6t9JzsqqzVWAUr261h00xjeG8SEt9r758crEmSAi+Pc8
RSfR42Os60BsNeJjlqaJzXIbxd2hg6gyb07DON/feOf/OZ/C0eomUNI0JTHGRdt55kIXkQs37pEu
q9VCIKx6dipKxdRhh7mogASFpm3uiOt8SB07XF2QfERmBOdbry13bhhH1wRAghua++QHK7U1nbX7
S9Uo9BgOVLqSlsrdFqPJ5hTqyJPowxJxPZO3hHfPDkxpmnamYH9DSQQWY0zoys5cBL7qlmExZBYZ
Sr+ogi90ZQcyaqxrAVpVz70h/E6xTC8J8X+kTx5ud6UvMhWfsfjtOOv35RLxytGy9EVge+bv32/o
hzyjy0nbX9fGh4dgdrm0ENY2V1YYPZ04Gl0ApaJmsldFHsk6m8DDyBcYiZjBbdgz1NK0b/dHrim1
FKJl++aRZMAV/fnG7MLZxt5lzbYTjfPsgimNpMyzq+qT0HZYFKanE5Ci58eYTqSMmEWpn9bna766
4RixjqTe/oxeDQJ6cUCfsF7jqW4tI3wBJsxxv2LCS017rX+xkC6XRrnkaRyJ3DagWhmaxf02ln7N
cI4Zal25y8vI84jVKo5uJFcERBbiY8FbdVoCkmCVxhETZKzSCkOlK3T59NrfEJFGSIWtLgWZ24CD
dXgBmr7O619LYHgeI0YMzBL5e9l4dMQmvwXccK/RyUuv0+d76AGpQ7xhPhcXJiFK49QBl/c1CXev
jvcOcw+4TvfIFIznvqJCN7hG3C1WhRsE43WVY2BS23Lv4TEx9nff8PmJJtrExp4hRk0eTWE74/1Q
mhHpeN1s5jD5KUD4HGxPcVGzPRqugOW+DC4y7BTdoxRLajfXMjBxFWBVKFbf+Kc9Sz0995oA7ft4
LB/QjDXWOZDSW4ilkOUuPX8VbwBxRUjBxK26L7J6oqfuHupI/oJa6LJ5Bom/2eZlhTb8ze60OISb
z1OyO6BnqBf0z09dNyo0WQJ2QFuvjvGxd10WZxmusEInz6IK0WlGnl5prs6XnX16aVPcI1I/yiIx
GM4w6zXcI4HRsXshHJKCHHvm2nmgey7gZwioFOMyGVaAzp9JYeRLAGMlEZuMxXQbNdeHxOQYUvk3
ice/1DGdSIsa79+FEBt7TFDg1oyDbvxcoraOt8dyQRlv4B4aj1g3+P9RJKsNKtDeC9Alnj9sluN5
f/gjCm2NLE8l45X1jomE0m4R2fXqN7Q+afVlNb0yNBadjbsluTSoN0hCuPws2Ji/LAmgnA0pTwW/
ILVtE32sxJygj9axyM2gIvb6PzKOUh3BLelgLXEWjC1dTshnYo38vfywSn+x0kmMg9EZsqyN51w7
B61V98W/l9svxtOZGNJ9UO90ZqxpwiTKiO+a/tyg9zY2nIW9ER0b8nDwHdRm9a2FbnesqUf3EUME
mcSpgCSfoTe2rHC6q3VGLv90sc2VuJkXZmcMueU1e3Vn9G/m3v06JpvoCt2x+h9VFJ07q5tIHlS0
EUB3mIA0g6uKXogEf4yzThcZ/ziS9xGI0XMrM2GO5TrkJsOf6LFSDP6Mli4GFZa4UJEIQqvoeiPB
ZHE1clfWr6e+Z5BgKCaB8gf6QFFDLkZPB0LjcKk4LktVMHJRCr0Vcp5pkeRXoHDepFvOuOg5EkOA
03NmC8ZLZmgluj+sEcS6kVtQ6gzgxq59PXYOzsu2PKCszSA1fx6p3GPz0fX7cRN3HXT6yTQ7WR/Q
YK3/RDoxYHi6DAEQqcRFMiuaOhxwIkR0VwBRIWIQGVVeRooLgF6PrpMw43I16ZGp7AyMopo77Cvx
9U8EtToGdLZYaI8afQUMfhbE4nTcIAB+X8N6S169C86Ih7w/9xSf2HnNfbVj6ySbn8iWWChpk5RF
g8Hr55c26SOO6FGvybvNgirKcGeSvrq52o/41/Pfn468RgSot1RjzWWCGS5IOmYg7MsvRF4oySW6
/r5FwWq/+mdSOCJI2clMUGK18QgH9cXC8Wy0FOme1R+en2vyWY2oUAZSzdPsdg2Jbz2YQHZgqezJ
zMLo54mGGolB4CdJoBXkKcn70En0e16eoeVYskY7ysBj/bfHfl5hrp50jn8iJl4bpeEekZ5hnWky
1P9zJtpT7gZBDTqSog7Wv3A1CrYgrWTM52rm/L1ilcMmVfiIGP/IQInTMp7/FzFzk9jcb9dknWdS
3Y1IUPWERI41LbynGkVjfnhDqh1RIstHnoAVhPMyoiI+HqRJ2ioNBXAtMS8Aw/68YWBdt8IF+lv8
3Hou1ExilDYo/K7vBRXEzPO5XKf6qjNEtE3a4jun7oqFWzU2gyL5/G9R4+h4tHooMh7AF6BIlsVd
HR0pWh1VC1dasKSddV2UXgBgPfxZ0u2KSjamWNAv5Eio+65RsUBsqC06jOG9Pj8dSwgpJTFDZ0V2
rckrFkt9FmMwg1n3YfGPUhRCqOWtRoQwW4Sb20ozbmiu/SLOXYR/GSI/nSj5c1u0q94MN7nQNFB7
3SC5DhYC9ck8AEcAfyj/kOFVQFw2OlZFMlg5XScdkaYscszHs6jXIChYTYmEMzZtIVnZGdox3/l6
//K7s9vlsBQ2fgwX2nWfX+R0s8CIOq1O4uLapqSZc3VJPytbgoTuVeuVOWbNEFLaVReH3uevAxgs
6B5AKLdYqMuvl+4xZGVEp7MkoxNReiXka62LRCKbG9I7B+zHGG9hieIWwGoZ3Jv02Ea0KLUipkIq
cQF8gNI8NxZqTTDMtQ5YVMyQoQ7DoMZ4dd+896uPtUJE9ZvoC/zlw3FbHFCNQP0eC+CY+plhqWlP
XpIlb1b3oNYYm0L3rbkDeGjGu5uuJ40YSCkSBQdqCpK+bpbJGkClX8JKSnUf23q3QKD+YvpQrENR
WuXWeBwXKqB3nx1NTO0ye3l+Syy/kPbih1gghwIJe5dayDS1+m/0v6r6FvnWvSucnpNjyATtz6sq
sJIFjxwIUM3zbabLB5YnzbokemKjCbuerwnT0IKmHz5Jn76FMMHalwyjSZ7LE5tJIw1fZa1SlByE
NtiLtAh3z1nF+nVKMeSRwAsqyRqvZCAQVYvnv87SpHfs2pFnm/BanlU8fr4xuqV5I7vmfg/LYmGs
WC76tNaREUmJGtlmRunsUEKbUhEhhlM/GxNrtIG+ytpXQnyG7zfxhwTlAnozmb+qGUjY8xX/kug8
U72wDkHdRjVgGDb14LWgH3izaS6RKeQW/9Zjayb2GKAlCfkixg1N26A/h6K0tarGXSn0IMlfEiyn
Wr9Y70vDfU5kOvYQOY4AUAHqih7CmA9qMG/zhvh9KTaCbuCPoWml1jEchCE5mCGG/zCpAEb0KPdh
3glpTeYAT8NvbD42hCX05vMjTVvUEQlK3oSyDYtWa8lVYagdvVw7DBIskG1Evg2GNWaVBKa9MSBy
C5qgAR5NowhKVS9eB4Ky1BipHlb64BJwA+KVXQJTDVfe7+URAwyhnW2EaLVndZFNiuaIPCX8vexl
bROA/M7fw0UBxPxzhk4nYUYEKNmfBbLazj2gVgl6sN4Exs6OzObHQj9wH2jHuzlHTCYlP1gpmOks
5ogsJf9gtuL3w/+RdmXLiSvL9osUoXl4LQ0IMGADtrFfFO12WyOa0IS+/q7inrutrtahbvQ+L/tE
dISTLGWtynGlPhwHZyTn53iBZtdLA6+Wo9+sSU7k6L9Hdrk1COLZxOaJlxcDX810rrvq9f4RcnVh
gh7a59cYFXRZO8FKCNGDgtqz9vbJEUO/xB84OFGFmsoE1LHdqI5UurWj2segV97fGglRNzpceQpR
m74niR7qRBJqRn1mnKFQ0oG4prnYxEt/hYtQW/JCq1u95r+LktkGKVkzo0ofYX5rdGbqv1IZDHVq
vKhDZM+LiIBrmfLyRZ64/XSejASDy2uNYyLzPsU/ByuznVN53FwuV4muQ3GykhB02eUk3x8OXIJs
jqXIIgMmZdqNqRVgWce67NYoX52BHb6xfPpXlvIn54LSRGOe0EPdiHb5dom3GbgxrgZSdIFrlLyw
cfaBnpwfc8es3gj0XgVH3PkrTkn8uAp5L9k87E9EMFcsxOYv45LgE2HmFBwv6RovGQHrsrH6obgH
hzuww1OJuWuploeikdETdPofWFBFs8O9M7g18W3OvZZ5spjb1oVgeTZjyHpxKDFp4YKs2Cm2m/d2
tM0DKZYPD6XbevpOqzHYjv3LnDeVI/9mtJPbHtf6WWsvMMrcaT62LlD4vjnyFGT7gtpzVfZWSjH4
dApWy9gFfHnyEnUrGuE7hb/2V7rn2w430qeWdwdd2AahAfx9cWHR5Tib8nM5kGP7KyRe6QeqDbZA
Xzve13Te7/42U7Y9CNtA0eUy3OQVpHcjELmmD7qXI0vEkXT/XZPZEkYZa1j608JoqFtytbG/6KH0
f2aEdn1ufxTYnuZwnLv5JoyJcsyTXRR6UaoxrnnhvqhfzarMyIo753Pf35FvydOJMWZWfGnVEf4O
pqOFn6o9rM4dlordP73Z6GuiCYMmQ2eOZUJvt7f/uv+XuRbAXGazEoq8a/D7owjOBlkAN9AIhAQT
b4KCY9psXaFV6mFI6UGlP5LD+OPfYQJbRlByPVbEK05oEyw8wztzMI/zldlGG9NIq1ilp4QmsBQF
5jcwVN3/EJxPzPbYaFdBCssCCgRLjAJcOJstOVEBmIR/95Ckru2uRk/N9LTpV7Q1t3nIY++S2aBZ
Q9/h08G23bftflFqvJs/Gzl+Gy/bbgMCa9nSGnrzVyfzCR572TufvIHF+dBxIoWa3+QeqmWHWaAz
FASRouS90yn0BXgTkcYHU7LNbSej53UHqG9PyEQc+B3iPk7peWZO3RBbJjhHZC1RIOO6e7wDpMY5
kSUJIYZyBOBYWxPs9TofSj95GYNDxIs9eIjJLulNBb2pW4oztXfZBAi66wWfLWA2jfj9pdhygSwV
Qai0OLorKLpfq03VERtr5njoz7mybH9PPlxks5URE/SrjW6bj6ndoY6E4Z6rg5NbK4/cZkeeX85O
wImpImZnFSINH5lLl6C13bexSZLXPjRP9jQ5QibItjQxwUJcfKdecwosYNoePrVPFHZovYrnm3OA
iW3f0XpFHKsG1peisBK/dNjn0DkdSOivIOKqidmsXNG7j4U3Z+DO7VKYlzuN0yIMMshUWjA87DPy
swGfDvhhOK8GTzcGNIpWkVUhAR231ZA4IBceqM+3GmroZgC7qGmp7MhHFXddLluUBBpjg7kn7NPN
m42NAatD7Dlckrz59PlEHIPyrVGYLbbe0YQ2HS97StdHc6n+jLHkwnL8VUL8g//EeRr/y8f61pH5
WG0pStaZcjOPu7W39AR73GPB3xcX4alR/2kU33KYj3W5njulE+hZrsGguFsGDvqHKW1QDZ5/kJ1x
BdLg9p5AxutqwDdYRgEE1mjLo8NQmNajLIfUZcW7gmcFs9UOx/Tng5tvLRmwFzGg0iomTPJlDZHe
pu+xpeUxOMiOSLLQfqrWvJ0z/wX1v0UyLmAlVk3Ui/iAYAG5EPPxgfKRgYmJo9n8k/mPGDZsi0B7
NtY0AnjJHjZXe/SQtyg215guqOLOBnKM5abz5M20LoKiyQkWgCoHz3vPj+qPNCWB96NoXY5evEvH
xmxhKja5Smn0MUQSrjXPwxyyvyQr1LwPz9t2qcAz4LWZUFu/Y5ps3CaUUqCaBazkbDgBFpdFMUcr
HnKx8ZoRYGmZ0VEowZYemZzUBSqML7250D2kdR3OK8OzDQZDCisNexSBAMRrzH3Fr/dN7/bW3zsu
Bjq6QAnzVLtBlHOSV9i/hvU0H5QXacD4QWw3mDV+OC/RY5KBI8nJFtwtydzzZMCkbNQyTgdoWD6c
tx+5Awy5PDy8PuA58HntnbOxtoEVsJjuwIoc1tmvsKBHLssEfYoXkEzl7hkrrSmF4v1TnW1i1nRs
NwXHILYqsHzSGBWvIv1Kx5kd4Eb3UdjgfQImW9tfuvOI1tXQa9ehp28/QzBFmi6nJDV3B6bimY+a
a5WJGgjEYyNOga6d6BdHvzkMmQpgPpkUxNexilAdWm+8D++Xvmx82uyJslcOA/l8Ebz7AmezrVOB
DPZLxjnX+zNqRSB4Watu6cePPm/nIf0b7FWYymDAfhga1RJjyDidPGcAsU9ScSLZ2ZTCRARLMp02
dZ8o9MNgV/0hea1+onYfXuxP7oqrubdyKogGThOQ71qpM2M6T48W9mAVOI9oHsnIA/UTfd19uf91
OObG7ro1h3ZQ4gHCLi7maV0eos8GD9h1qclIDaP2yWYwpLCVwNcr0hK4gZFZqSEmGKtq6PIklNjK
ykuPzRnCVB71fqaHJ6PFt48hT4lJ8pqR6CkHoeT9M5st1k2F0Cs2ERJKdT90MoTU3mkND6p13/O3
2JXfLhaJl42GjHgP3b78QMTayIo7uX9Lv7HmPv0B9OGZ/IA+bGJdE0aARIqcx+ajWhCEZtKCjK7v
S5z2Fe43ZJ6xSy9oyPpDXQhzNw5IsfUjTahdoSUH/WbdbkOVUXeUdEORTRpmTzRTZEkYq55+Pyh2
kv4DgsmWXF95mHELyf84xYks5qJd0Xx+Di6Q9bLGUsf38tHwk90QkotTg+fKOQQuGsQOtu6BYA0P
DTfJOn+wkx/AGGuaYsSpl/ADnNN7AAI5eP0+PFSD54fMXfLpoTL2qofnQjmXkLMGOUf5Gh7u34fZ
OzdRg7HGIhWGYKjx5zPELuKydVy/5pLjzuVXpjowRthGRQG2AwlnhU6g9yWJF52tOg+vOcYd7ZZI
y57jvM2mI6YS6alOTHEMi6IKCkikKYKT5wnuxSOHA3c+hqcZ8yAPsdrL2J1AOXgwkGtBir1S9/c/
0ezrNVWGeYRV4zpIGXLJ1KvBTB3WC6pEfuUA46w7OJXCPMN9KY0hisuQUqJzdYQ5YFXveuE+r/zQ
40EFvR1/XF/4aGioMU2MkDDC9CLHDI6mQFhDtw+4EqqCPgCRc3LUsO6IYRN7VmAlqiipEEN7XU6D
Y2xVgs5jFK7+6vi+NWKTe5ch0wJzNKhG3iZ3hvVY2482ieDmfg7/j57tebSdCGQAKIzkVNZCmY7+
YLzo9KE4qpOhK/GLp9psS7MxkcRA0DkTsQA2xSniKiEDED1eMHY+or1g/SiirAt8jQ/iGnI/dZd3
kTmGwub6CrO8mNjrDW5yJ3gcFw+Hlf+lLU2b9/noe3HPUhiIAnW3lY4d5Kz7lXVbEjw+SfaThna2
+zY574BMTpOBpjiW00tl4TRfUuTO0XzlDZh1s+zFYrHFXft68nnUz1xTYVCq1JtiqFKYilM72q3p
a/AUR17mL7Kz4p3kLCRO9GPQSonk0IwaXASno4PmyrY4CRpQntv8y7vcDIaoo17liQmMF5EI6JbC
Nltffm6/euQTK+56Ed5nUxnnphOkMjkPOMPqXXnFTJCqkMYlzy4WUGb4f2hCMdXFE5LfgJqKm7Wd
faa/D5XtCy6HRI2lGtJfLi5WCIZbb9MulDOpYjI+vYmvTy+8rtT5V2ciksGXAJyNuShRiD4VAM39
G1DzC/z5L9wPybnjbJ9wdsYcYXXRcLQu5cUsGyK46qv/ef/izTpSaLLFMjoF+1pF5t7BYzXNUTbR
LroYtz5/nm9ei++/z1yytBFlvdPx9yvXASMupf9vvauD4cH7esx7nhNFmAsWY3y/CywIQmey7aT7
cBVuRtHWW1JvnlAm32rHgdNr/V8Q5Fs55q4ZXZ0lkgKZGuiEiehivx0qtj9Nsooq8vnJHQWfi6MN
XYF9iRLOzWQOU037axdQk8CGauEj352fNTTDN8hbNs8ltpD2r/w5OarDH0+Abpkm2rCRqLpRS018
Rhm95I0VxCOdgAejsUA0P5JseTnUWPlxJannP2W2LNqcz6lyxDL3LKrHzorlZIQLCeOXEvv12fbb
ta9wEVOjD/U9DZmHXGmwXUROIMrR3wuieLmDdQreHp3tr79QjXx0X9/o+uiAPK9WK7QJnmjMAd8C
paLPT7Bg2ds3BDlPQADOozhvX5Ozp4c0OfsQ2fHULPDLNoqvAWq22PkFjgPeqmauHOaZb0UQVIn0
G0O1TbGRFRIu7dL+Uh6Lte5yvuzsAzVRikGcXu30Ss6gFFzCE/a4IMrfSjjAzOb1As/SyWEJ1T+2
y9yXYIw6U79SUeAPMRcnBSz7YeoGDz7lRPF9G7SgDdF7TGdjPps6bFiVg578do1AmZs4moXaya9h
EcqIQi0TU5yy8z6uldaz7Nu7HD2rIeGOmdx8wHtmzYBTIxiNJCsQR0uaoxN5y/0y2pm5jXRVnDg+
QDGwTdkvQSUAMz6s6A6dpxeeqzr7Rn9rzSYZxV6JpDSGbeET9O479o56wYOywEg0ioF0M9Hn38U3
E5HUq51cm/GSmNfsCs2DlHjVSkyIAOdg4cbYP+Brby239M75smzKMQwizEgIELhWF/AKpDMKFCtx
HWOnDkgGPnlpnvk4fqIgg1hqUify2FF56G1ODted74MGkYM+HOA3GPBJy3goNANCUG08g3wRNU1u
YpgDvQYDPMihy0nbhHTT5dqzPE20XTxkYMzkERnwIM5gUKcV8HYKF2jzAkcRWyIGEoJZnE4qc47t
lv+9c+8MBnTOvdGhJzWgZfbeTh4MDJMAdZBKlbYiSI8vy68n1FgCW3e5LiPn0TQYhNGC9iIKNY4z
xfoBJ35S9nRYDjMDdi6QfwfjBgMviaqHuNhUVk3Wp42c2+JniXo0ljISzfm7YO3b5NksapnnjZGn
9JF+vyzS53AD6roDOHd6Ijzw0jDzbtY/z4bJ4EecR+eyLwBZG2CW95EjFM3XYIeMD/76Lz3kiWaM
p4NBymsqgBKFdvxFuxGxLk6QN+3Ds3+TgYxhsGSzCCkMO+nTYKBggW5CB4E8j0+fK4nBjbaXTbmt
Yf+Yi7nl/0Ba84As/pqL87OxxeTkGPQw0jBVEjUaUelBown4hCh9MfwWXoMJD29NBjzkvMyERIGt
r0+XTUdyvyQgkZG5Q6izLQoTh4V18AO1yPNzh7O7LqKCwBmLXcE1LDt4yBtSXp2yJjq5PMBb+lxH
8dbq7Pu3+tb5dge8TAZBBMMqguQKM0EWBnN9uq2sBVAROLEL7qtlUNkBaGK9Hl2UcuyGtunjRQ3h
S9B4h09vw7UlBmRaST6neoVbf115XmVbV2wbBiutsETpAnvi7is/n+v9tid2J2s6YsuzIsKekDnc
YAXOEty4m/2rSbCNyVp+cqRRo2GP2lSxQEBXTBlL4BnrrVpZ60YjgzuoOMVGwXTXwo93uf2ZbD4R
5nCkzd2VqTTGhEdk14rOgjTMgpDcie3XK7wTboQ6lzCcimEevzErOrRwnG9Og0BSMOn51w9e8WfW
LKZSGCvNozzOe+3m/6AbPgbxFmi9UWbiVq5nu5WnkhgDvFaJlHYB9KlRt2tGLLHCMLJNuwIRP3wh
ZrGwQJH3reYipInQ24+a+K+ZlgfXSKPf6uR0Il3pHlFyOwRInzwj5IlinjrNHHPwYkAUzbqeHAvp
i55cTuoZ0l4+s9O/s0K2Pd+QkL2o6YcLFtFBGYl+RsGVlgESHunCbCvR9BCZB68Gf3RoXqDZdVFh
8GntYRzUxM4ANAaGRLOcCi3ntrim4o2lgX7c4JaN5ZKCzPqD0x/CvIdpJHdRQ2+es3GahkA6Fi/j
f1/IGSAz+vnCcUBnu1NM1bQQ3WnY280Sx0ZnQYuFEtvbFYy9wlr/jx6H8y3p7/4Tv77FMFcjtJpW
MLsc+IWJJExJg+PsmdZZeN4YRw57G1RplBqTXkHEIeFTiEUvMRjqCA7uvkKzj+/k3G4fcnLtjAiV
+lCBQnh3PUqPM/gDGLSRzaNvDtICa17ydXb6cCqSovZEZKlhA5CZQSS6gME/8r5RvPNK27RLESWy
GO+qc1/H2RbSqUDmVihdJ5h9T3XMdhUIaP2n64Ijgve96L9PdOqv6pi1bQmdTuNDWhHrKYG3RJss
nU/e/hVp/hH9xwjZmZVM1VNR7GDrLydAlqOjVA9OGh/j8hytqDXfsfbbuPFEK80UQ12OKxo/OqK9
i+yiIrWvHo3V18F4o5su/x+7LnnaMa+poMk6yHcgdNy9gAmfppgTp1ynD+kRZBi8PsFZ+uCpcTDP
atgUcZ5J1BpPXndIAgduHpYdoVj7+vn1xaU8n3dJvr8dAyDiJURpWIU4SiJxcuBr+obdH7kAMuuT
mIoMLmkL/pbIGOT1ch70WjWRSgblVP+kudrKTmQvW3Dj71mNJpIYl66VUzU0oRQOUHtNMG2ESSNh
ieFyDlTNVaE0tItKqoH+MxPL936/Y3J0zpugUXGN1cWx/LD2/VtdoZ9nHX7ct/u5At9vkhgHYah1
QchNDZLWp533cWxe95b76ydBpA/678zuicb1jGfuGmZmJFEyLZ0WV5gPFohRURWhNR515GpeBFLY
VW+bYEB1K+f5UG7KxX8GHz954DXn76EGJoFuxlBUER1+vx9sfL2epVQtRNojHqyOdGEvebs62x/Y
n8AlZLvxgTGg8ps0Bv7DMsd+8aEVbynaAsuccMN/WN6FfIQk8fYgH8lu29reftRb08N8XGmDNMNf
I9S6/5nnQh9dhuIyqAMkQ7+ZwQTe4k4r27yPRFTP1hvZrVRUqOFVi5Dof1lLusKGI5GCCaP7bxKZ
j9yI13gYsPTgmD2iYmsYIMlEOhjNSNfXJ/jVL/xEy4yv+5tE5nZeOyEJxyARaSlyozjBkdJVId3C
Xdc650n8Joni+uQ08+w8gpk1hRV1yM/uxtGRP199u/Wt4yfeQZmywtlo4+S9UurMg6HLkmyB5QS8
PDDh3wXXhawgzMtgUBoZvA5GPD6AA8XF8m6D4IVMbFodRVYGbfXVwnwzUa7/yF6thZ0Mdr/2sSYE
PMZ29FLu7fPu4HS8tOFcL/pvv5D5CF107mssE8IvbFcoTIDkfwN7G+tF44LgDUdjE9t8OKtEo1sK
zQ/Q6HW8hvQ5+PztRzDfp0rV9ByJOCZwEGsEk66oSXgmSbjuFj3vP4x88j2YBzxJQquorRzaIuru
DvLb+eg+f1UfvPB+rtL1m0bM092PI1y7CBq1K8fxrQZs0ajWBk+btUYUEmEKsPTSjYV2f3i0Cyyl
3WDDAwxCeDFS3+ZWjeeCnt9+D/O2yyleYr2jn9lxPtS38UN3ciKBorAhHeYDac5oHVicBM5czDeV
ynajCJdAvmQSlbreXLfxk1yByy1yHtXlInwYkCbATqPIvRJQ7qOv7rL+DJ3ruv3gQdss0Hx/dbYt
JTHCaLBM/IwriojIgmCHfeAN2E+JNeyfHBilDvsdC2Np0vqwyCw9q0S8z7juQeJ0ex+JCe5U2Dym
TZRiIge5jdRaaG+CPKTFM4VIIdLigy1gzgKTFjaUC3PulqbbYd1TkIG0FAw6YtGVULAgVzddFfbo
h+Rj50Ul0dATs80yUjhwUsvFYTUs7C2Iduw2BocRRVga1KNkb9rp698Ur36zNgbKyksxWpGOOwc8
PaF6hYEobCXjv1szXuVvchgQKUpL7cQAJ4B0kGgLsad+qjEaKMfC41ku5/1QGRjBfFyWSwY9bIcu
PXRDDJc/0ICq9aMFD7TmYVhRdNEyJVkzREYxY5ACqAWTevGcICFIIIjod6Wf7G8uyUQQo1avDL0V
XWqqFn370lXrvUUAyvti5jpC4Tl968OAHpJpjRYEENPajeNdt8o6AFndA/m5BOjmxG82t6A+23Dz
CLMm8i2ZHdlMVDPsuhaSB+xaesUW9fAzIeNgZ7ib3N1Os4/aRBjjI7c6OBUkiyKB7F7sGJAe4AZi
I8uBW+ieCd2mJ3qzoIkjlZVdhHUR0Eshm7WE5mvNfasXvNied3oMtGlGoGlqCSnCDo7HG6Zq0QqC
zgTO8zSX7flNGxbKrBqMltTedcN25F+BA35gtcS0a7sUHP+TdoHEu6en+1Y51xj3m1QGpkw5r7I+
pmfY2dnOfGg9+dRsnfL5S3A+owV3J+5cdv43gYx3dTbPUl0aEIjhdsm5bNqWHL7aD4AId5exNAtY
E1tkIORyyUXzrFFZ2HTzXhFvGZIM5F0HbupsjlDuN7UYEBHHBI3zZ4gqncajqxPjysaAqkV0O3WF
/Tlej3b99DU++4d88WXQrhoOPFMJfzyFE2UZfMHWlMiyqP3QEK2w9Z8vvOasufh3quTt3ycXzgSb
w7lqIKK1b2tFEYgKI0akv3zwAdqfPMqUea8CKRkTQacoSSZzJc6pJlx6zFcc9VVdkn5T/Eo35+ef
kb9qUufQ7hAOrmmtj3OS85diIpe5FIPRJlLZQG70sD7VR+RqlBVifPuA/jrOBZzJZujyRBRzHcRw
qOOLAFEpyY7SFpXwwyfnis8i8kQEcwvSIKxL04SI0tnsulfDxXjXwc8WvFTafPQ2EcTcAbMSM61V
rwjaax85uzNJv1AwwawZba+T3dok0r52Wyc9um6JWWZPeOoRAZNnXrvv3FVQJF00FNgMdq0wCbDY
iMRA00eapylTW6mIw/VO6KGxt02RZQQqEv6jstTglzQNL2Jj0tvm7YPODdDvWi/sr6ce/RkYW+V8
Q5445mgVrUiu1wLiUuK8v49ktwCbbka2zz63mWY2OpuqxgCJcBXwiF+oaggPN6fd0QN97yLwVTBl
IK/M9b9mv9b3UbJxWYacqKll/3uUuj2c4QwhCD2Gi8FdxeCYinhphlvYc+fjsSFYpgRjkoYG7ndM
lI90XAmSG2MB9Mpcr9wFRtJ+kYeAbFeEstXo+urJQZbrU9+DXutHCJYLh/N150BgcuJsmCabtVBJ
9MTFs1tf1ovFPgIf6c83+4ouwS+7kb2/GjzVpzIZt0a4KomWXXAG69MpQv6UvG5Xsh9wF4rPOWlT
OQyWGooehmgHw108hoSuWnKtxF4uFgT9ygLcejv5BVStuAwsc2+/IqN7QpJo5lJn9OtQOMNmggDh
gwDuVnICnRhm5oqBDJWNOgLvE855iVNxFIQnT+O5w3txuUAc3JruYUjsxLefAgxDLe/byvxl+VaL
Oc7AKIruQk3F2B/QTYe5w/t/f/btmyrCPEhykMWgUhKgiDPIdnSQFvpppX5gvbUf7rgjQrNe71Qc
8ziFjawnJr382H2ZOU6p+lcvtN2r91YtV827zx1CnuPQg+F/nyADpeekN9HPDwVRVc0dLBjBlhNK
Brh4pOzkNi3l9sR0W6K7vLOdvwvfohlkvcppKJtZJB1frgs8kFgPl/ZE55k+x0TYnuq6MC9KUeJI
m0PvgOIA1XBOTDQby07O0KCKTqy9uvTldcQiCbgUlIQQFMo2Hcnbmw+gIMD2rx8HbGT95H67uQL1
9NuxrdRKF18HbMzGATqtK+DLIcW04DnSc5XO36Qw0JGPslZ3OSzkxXnPEoJ1rOGjSJ5FgkJ/6ND9
OzyHk/7FPx+kfwyDrWkN5lAqtYXzbGsikWA5nmljAdLdKBB+cT7ebGJFATM/igAq2kBYwpdkrPVq
0M7Ssb3ajvgs0eLKtni0TY9HzDbXGqlPRTFg0jWN3OlWJtFHxhHDZYzRO7fdra6Sy+2LmkXgiVoM
kphy1oChP4dtnJzUrX3FdsBIxXHXZ/2wiRAGPPR+6OVLCyGOWRHxp+4fzq8cAKYvxR+2MBHBgESn
lmOW1vg8PWzBD93jhVS2uTTeJXvV6FwCkZunekcee5fzHHT4ChJ7x/XFxaRy2eE604HXNiQvwQKd
8CT/2O9RcnQSTwM7kH6MT5g0Wq7caqkXpF3C4eV2bswi5fchsBddP+dlq10T6ViaJO39cbSRdbmS
L/3MeU95Jmowl92qNNioABPNZSeyMHzoR0/+6nlVlYRLZ0Y/3b2jZpwELWuNc3zFUdMUwWazTMAf
1ZHFw8PbasUlvpvr9JpePnZ8IhbGM7KakLYZYoI1domtnoJXHivXbJCuaIaCMB3UBLrMXok2bJQ2
KWCvdrhVnGoRLJV97g97le7TrBHfoaqCLLvymRL9+f5lmX+IJsKZyxInnR6oeSXBfQBj7Gan2zu4
mfsGaZ7aHWxaw/Uddf9XeP0tluVIKDOparDoRjpqpZ/7W3sIbXWN4jvdG/BXZcLJAd/qWpPHdgik
Rgmw9xyVhJdN5xUEm3WszkEqfM3lrpq1UF1FvgWUY2jtYM5TU8AdEFxrCtie7Oo2Yr89dmpflqvD
F7gn73+9+ZfoWxp7jLEclO35epGQZ6Glm3A1fNBBxrR0UG3myJpF7oksxmWxzlY5ago022yS0NF7
V5XRall5z837IcXGhwXvqZjtmsDU9P+dJcsjm9RBro01tFNI5+Wy/bACY6g7uLKFOobzOR7ua8j5
dLd2komZJHUZFKPSS0evX+S+6h1EzuJc7udi4Cs+p6OQ9ZBQC871sQFlZ4rlGMs1b7ZsHpMnJ8cE
OXmUqEqb4+QcZKxiF6VEDMuhp5rPN03B6Q9EnkhiHJTmggl37TJIyKucHBoiHiVyrJ4Le2k+LH7Y
drrzD5l7gNvH68aYx82JaNZfabU+lfsGSq7fN+/e8VoRLEkjduZHRLytK/d5sMW7AwxUj+m5DNQG
2uJcNckWKxI/52s6I364NuSQrNqP4uO+Vc7m4Ke3gEGUSDIipbQgU1wgNEYTU+/GG6u2hYV9KVeZ
zc8nzTqC3wfL5pNapc+NSIOZvoB7JbLRVT0uquXlw+TFc7crdcd62DxSUv/feWoFuAuQ7PcoOr90
b+hd2eSetdf2v/ZHLIxrnwdfiNBGUiz1HoUcXmBJzfTeD6FHMrn7ctGo9SBRW8Lsf73LvByMbKfb
R6Wskaj4c74q596w9BNGWNdFluCGNujv9t6bpUUuyGCve3ga3kr/QMGKI3E2RJp8VQZ8srqNLWVo
6U2Vdthde701KqlHrCLnhbcK7zgZ/JEvkSWaI2RVbu1Rnv1T/nC1TdDdFgSjVtICHFxvg+u+LlQw
wmACA7suUQWxHGfNO2ieMTMApcmqrkchrk/+QG3s42LruxoXlhuqUZ3umRADRxIapc+BBZ3BDa4u
wHoH0qzktcQbmbv2v7VXBoiaQJKwyxvCkszerL2PSrPLcmFuHfQuJnb8N6TF+gSEVAaECkq9p4sw
1zW8QwRUMbFsvJB+gDTPfTu9ubt3zpFdflderqpWxPRFeXGKVbS7JJgNWi53OZZwCxppFjacxHVm
RxsQJmabT27v5G1pwb1fwHg64TlIdL294pn2Nmss0tjsLvZHTNLVkvJsu5m/KonsvT0fuLNJHBdE
Y2AoPA9m3oWAoY2Drs3LK+8BmyPjmH7H279PcC7oJGxllDp8x87boKNJ8UqveO4t13LRX4Oo7dB/
5LbdLVZoFFz87OzH/eN50aJv8TkC0wt4HBbjQtxtOxfLjDPbfxn6xfB43wJmU5rYsKjTaAjt3iJz
ZeNLYwjVVaRIJfgYc82Wg3NJHS32hIz0S+tlVWOT8vqJl9iZLc9OBTNXeOgiq5HCm2DxSSN5TDAW
cNqIV4zor9o3sdpgAJsHlrNe4VQqc5erMLOkCpQ0R6TkTrvNeZ+GtnRGz5XKuVqzbuFUEnOLz3Gj
g0+HSrLQDa3aeWN3OMuV4kob4+3+V5ztFpwIY5tmQIvcqkUKYWsMqoSVl75HO/14jpx2aRcG3pzK
9bHu6Oxs3a1ir3LXx8XWDcJ792itkr3N09/B3GYxQuBd1FTpOnKEfXYldrmiXDf39Z2NpKdymLsr
hXk1nK0R+mLYaLer7D0WCS0M2yUrvG10ijexeVXUObyYymRyL21TdFE1QrehtT+8BFl4tPWuzo19
Xzeeid56UiawUanpf0x03RyUxRsY455Mm/dSUwfk3odinIZzMoY6PhYO0NptNikmdtHXGVm0+fGT
X76jn+OeNAZkkq6o9CiAtADb5xN7teoWP8rVE8f65ty86QdiEMWKuyZvQkk6yulS2KM0O0Z2IPDm
gufGSPSpGAZCtNaSu9yktveCLp0dunSWe/L4ihXiGKY9rPl8wrxvxSDJOEjJJcnot1o3jqOBHuAZ
Xbi7yos0dGlysypzvutEP7YfYeizDHPCEAeuHcvL12ikxwoP9Alw7HzOh9N1zMbomipLGut7SKMW
SQoI6I7F6Bs0jZvY40cfOc8rVLMT+B7cDM6cpzyVyKBTIxVCVEgKvMZ1HZBQQO0ewSQyYU9PwsN9
7WZtcaIcC1BlNLZtT40Ep6jmtoZDfLkvYhaPJiIYPKr1TgBZvCwdhZZUG+0VvCytHXtoXL4vZ/4l
mwii9jkBpHwUsyTuoEtvO9ljYdc1odOWay53F88iGFBqwsjoghjfZ90FBF72aovFrenu6UA5Zrgl
mFk7n6jFgJKgCE0yCCreKuNn+SaBz/8sOanoIHnCZdfjWR4DTVHUNapxM4e1974bSQVzQOkWQ/Dc
6IGnFgNPlVhYGIPHIZYOuGxGp1gYz8IKMMGrzNHb8geoT86PgSUR/L6F2Wg0Y7jpjtJ+JTvP9OW9
b32zmafJpdWZ9qiijGszziEGCWV1cdq8v++WaNbHGscHF6XAZ3sdLe6LnO0qmIpkcKJLhbwTU1gG
eAI3NUJZ2Y1qL9muy4QgGPqXB6kzWNGbdatYIsS9nASiLlHWR6vEfZU4cMT2l0RGNTRSAhFRQvpf
ItoV7E7mWcT8y4hSrUEnbw3NYhApvJ57OQVhKyKqYIG3cektfz3G9gIPIyh6bOx45OfPZj3OiUwG
nLAUT22iUMctxpDQe/dw3QpgaOf5fjen609j/1aNgaahGeSoulAxdKN6746k9FoFHXRom+F1tVAw
uCeLAaZz3XfmGdHDEVzq0j4gK27QN28O39owcBTLtSZFlUGhD7HJaVO5myECJ6uyUU/nXbn48vle
zDy4f8tkcAlrY2rQj0MrpBtPtUyaiBhu9iMsyQH5as7bOI+338IYbBrlRo+aDApSYZt4ef82zaaJ
9X+MTmcXcg9tnySpAl0M7wNdxfv9MvdpNhwtcAVWZtkccbPu80Qcg0elqfbBqEGcAG/i1LvlIVvX
L2D8cDiC5iDdQHGUUuiq6GNk7ELsozy7og0Cw55O8PZ4dkDVguk2jpS5F2oqhbGEAQ316bmFFJQS
LCT1VeIqLlaMcbSZbQ2dymGMIMmqXrlWkHNbAwJKiuMSraGYCv3xA0uieX2Rs32aE3HsQ5XKI1jU
zxAHhhbHC+FPHL2dQVo0j2yuT2hWMMiOdvWT/eXt+lhq5NG9PtTYQ4nBUT/fPFWvYMW5f9SzSZbp
b2Is54wtu1V0oR90cDZHzGETbNhEtw4QGZSVn9YD596pc9g1Fci8ZdpgpApq7DK8D3mRXon6Du/g
/IUKQ+9udiTe7As7847L/R5s6IOdvCDHp9kg2D5b6Ol0JdfNydZG7YzH5TaHCNMfxrxNpTYIcl3g
h73UaAOx+Kx0c/g2FcA8RNe8LdqhpEftbS52JhJl8b/8d9Ib7zWaTX9MZTGvUWcN+UWk9xTdohhu
QwYkd5ZH0KKKbz+TVx3r0EsMZb9UAa/3i3eK9N8noYDa9IPWURtXsE/b2mbufXudzUZOFWMASD5n
0eV6+0rr03uEfbp7w32AtSbYos1PS8x/MsuSLWwTw5A5o00nts01x8zGcQ1+uPf/Ye3LdlvHgW2/
SIDm4ZWaPDtOnMTJi5Ds7EjWaEmWZOnr76KB05EZtXnQ5+5GN7rRgEtFFovFGtZ6zx0gkriWnzmY
OuU4vakb1zB+RDGKATY2umg5RIn+y/pT3Scex9tNNtCMJTBeddDOGBlOIeH01LpofadgAJzdmXbc
P0owDtWi4OpGCBEOPc1gppyjbYbfEjoZ8o9UYXtCL8NJVWKrpVbmef16H23/kj+07whDld/9bBb7
vO35F0f5j2psX9kA/JaLODS4Kw5rD3h58FD+AwJXOlnGy0NMVl3G+jFOMpDNVr9I0A+gBvtiF5Jw
kUboNSeo0PngsLOfTiX5Bmi18ECbe784tjiZYRzLZ3whHUOJBxnyex99BHBV6N1EbM67Eak5sHHs
WAzjEQ3tbATDGeaCwYyahOszrWJwbPJfXOHPxjGuMDWBFBCX0AXJCdADk6QBIGBMMs85+Wd78Y05
r933EcjunLMwFZONlWN8xwkRdNUUkAtzgec139qZ+Fl/8sTw1pDxG/3lfxzi0jF3B4usm4/zTD2j
VyzGrgE11qc9LRzdpt5UY90YV5JJlyiVj9ANgPVrMKgVJPrgKcZbP8aX6HqQnE70CitI+qCiLnGd
rOJZx3Q48o91sFC7WlUljanABGHnmjf/TBZooh9WCMIsG8c7etws7GapLuUlRgY4q8jRkIXe1XNN
gMeHS1l60jJcWHbpHb0lYPI4cqbv5B8dGW+CAq7cSANWcon64uVMOoG2NjjIMAH+8DM7o0bNJ7mb
HEwY2QgLwjtYF1G0GmhHEa/QEXQFmQOhFKYT/jz4qzc3cq+zCTX3+cA5EuycpXjSehSM6bpeBseb
o+EPiAlPwgNtdwfaMLdGzttHxsMk3dAbhYL1RcMESDmVGQinaxtN728UZz/00G8Fst37m8q7j1iY
3lQ2Tsg5QEkMrwLCD3ft/q8PuJOVi5lx3pJOSjMl0dQUVcI7U1eZsM6KMyFIqIrrwUPiBj0ApHRe
NX8BDdEMSzjaTS3pWN6vJT2bakqfJUAxWyClV5M9GradXiGavRG9hY1JOgvtKbzMylQUhvFcQ9YU
GvFpzHNITk9R24O8FkbrNe8G2sZPvGM/ZZ1jEcxp1OLyKCm1BOt0nO1n5z1xnPNkcDQWwF7egxXK
WgoByETR0B/NEnjVYhzIxQgGuGg48qY86FgcYxpC0ZZn4YglMyvShugA/8sRMNl5OpbAGEOjRRdM
Q0ACarmop32SjEZAAIC7b3RcOcyNDSipNmhayMF7+wDUw8je+8YOoQ8G7Dmi6Cezkc9YJebWjo59
iuTTVSUHjjH1JB+IZzhKvDzX5INpLIm5qpuqjEDWOVDnhB4+qQa8tnqmnj8iC6CyOnyk8qngYCyR
ubhNoy0qpDqwXSVR9wjo+Dca55iymZTifIoSrYOIhrbNIXZENI488is6F3bfL/f3imPfLCdQfiqV
2DhesIC9Gx09U+Ky7HI8Apt7L6reyjuqDXAdYmD7LGY2DxJ/MtU12hTWgad5VpUwcJoQOBx0W7X3
BD5h5R73G3DOcs1uMtM/lsecWbVJErOlXsE5SAfxuyDVfItGzsxXO3vA9M1sUUjkuYzI7umLa/PT
t8c/Xpx9tmv1oA5dT4U7HQhwKOwd7wBPxVRj/dgDfCn7VBZxrDBZUD/WoGrPSfawmYEoE03AHBPk
eSadOcRtH/RyGlELOawvwLfz9qbz6JOL//zFiSsmswRjxZjTW59ycHIqMHdAZCuz+o/29nX/PE0G
hiMJ7ON9aIE7D+ZcKLPGBajMjgRDq0+PdDADVX00tvlPHagkl7zCJ8fnsi/4XLsMgxRjEY/+jtsr
yPOz7IiXpLRJKTb49RdH+7OM5kjnoljX7lXNTlNghiHfwi06/UtY9o+hs9NeURqYmhBenTsSVOCF
AJrmZ+i+Ad3jw7XrOe+K5PhCdrBTAX7zxYhpaFE9HB+eeKC8PC/FznglklGl6GOhdl7gok/cbFaT
NTmGRAmJ2gJ0u0lwG/NOM3cdmZv/lCQXBeAB1CTB4TvMIofSEn+ASnW2Q2PL//E4s6w5YnvJ9OGE
E4BAY+1Jzr4Em6oGHuQ5XNUXz1VxLkuWKCfQOq2M5et507z1e/QV7pKHZF/M4av+PxwExoGcdDnM
ygsV5yBaO6xfRP9gebFkhwUJHlEvOoK6775L4R0+9hVvVMEAnM2rN0YKxNs++uredxeL6/waFxOM
c72w7/bSPCp9bkDDDj0nh/U6QBW2cGdW7O54JAKc0MBkHgtldj4PqnLdu+ChWOGdzit7TBauR+6Y
fae3ZoGKPH2PAHIbr1bAUr+h9POEbDrvbplMa45FMU+FJCtPvZrjmKHlCRBWeCQjjxqCSfLBXBGy
egPZBChPQHhC2VV4oDM852IyIQmabaNQlqAogAq81Klmvm+7aCDCU4I2HnBeE1f42TshPvtAb7W4
1ZIe4hobGWPkqMF/eyGYQHzwyesq/0Dc9dS/PqW7E4U35w5kTYILjBebiVDSzNAvhgH5CcnRoKI6
wZF8Ixrn6MkLGFgWHaChHAVBob4TpefMjdCKzssTc22U8Sm9LhigqqE2ilh/mCn+MxorHO4lzgtN
WFIcCTnHo1RCTuUd0FuBB+A+RaE2cB7nZ6I6BLVH27VniWDzsgI8c7GYzEML1MghUSD6QNtUvM85
mKRwK1xmlJ7Tv+wCz9fJBcQTK3uDuQBSL4XVV9oRbuplqoYzshuLcTlAL0uqtL3aDRJL7RxTOvM9
zfYAV+Fto2FUh5orx4Fz3oxsY5CgSCdLLiA0mp8d57iovhdA/r4vhBOyW4z3uZi6Giv0QDjvr7P7
Pz1ZMBkvGuNbpLNxTAKac/HWl/k2RIsWupkClyOG58IsJk5pBTmoLQ1iXtYacjvbCx5xfx5WAB9C
A67DWS9eIsliPMg5GKrKoJuyxCPOe193j9v5I4Y6BX9zti8+EIE4ZsA9f8w7pzcTPSmvqSsMr1bz
wUGJFy0Z5DRz0Yrbuor9jPl7il7F2T96uu44a4txMIMq9olYUdtonfZ1gJGDQ5yn3X0hBtsUFOj/
o90yXeEG9PY43QBNeHz489p7ti28cS/cyUgFI9vw8ybytmzjoFlfGsCjCHAqZ1QSa7J9BDqQj4fW
iVCOXyCBvfC6w6dtdCSTST82fZcHQRzI+3wuDv6mX70BtsAtnHpLw7GnJ+DO8Bqdp9/HI5nqbXr6
mHYXxWog04nm61NrD0T9khYFcGEpYxvFVOTYy6S/GglkznvQNVj0waIhYKgSGRXgAFxm9n0pkw/W
kRDmtMehAmwnGUJUW3wIHv/TK2T088zxNgo9j00dP09Rj5xkcNv95bOPVxRL8dmunikxwX2FJqGI
zJFI5nwrXSYczwpEYvQ0Jc1w+GPb+dqYA6LErk7ejmuNVIdf53okkDnXidVUkXwMFdBdf82+X/5T
Q/pIITaXYQx9pYpHGN4S4UINWsbC9t9kB7ncmcMzh+nw+UcZNoFRJaEIFj2c5oR0NthC0NWzReJT
Rw/tA+KSjw+IXVCyKF4nPO9Ms8mNSIhqRZAgeXlAmxhtu5k/kJVJ3kLMIPIAq6Zf4yM9GQ+CUbX6
oonYNOCVAh4ShLJgMnvQ9/4Z02Jggww/uUs76ZpHIhkHUlUKgOhEHQouMfO+bZ9Sp/YjR46JhBcr
4DsSWslz0FfCuxQ4h5xNeVRmoaQouMkA0XlZr6OHdTLzEHKiccbxV4a/ssE/DyLIGS8twDkZBuNc
wiTRiyTDUfzc0wTceX3/qHM3kfEu6vFcpTm9etboLPQ8oAb4D4TWoMAFx4tUpsOv0fYxfsUws2OY
d7CY5Xu9s+ziAXSPvJH9fzkEiBKBMmap4nUoYNTaNhxjKVakRIFG73g/DjDK+QPu0kUM4pgdCO54
ofj0s0f9kcjskVQD3KKnEpfp/L2dY0oIgVe7pmUiXhpgOtgbyWL2qzo2GMs/QxamKJx35KS8R3iW
PwC2TF3MVu++vu4byCRQF8YA/llOZs8CVcrDUo/hmp3P5hEjL1njhMAGKy/gsZgTeU5W5OJ+gMd8
9oT6+XdE0h19esyGh4TgjuK8Y6m43zfFz+cwN4XVnVQpqaG/k8z6jmTz7MnhZXP+xU7/EXI9NCMT
Opd5gI5b6Fwks9OrVnlkhunNFzQl3F9cjjJXUx7JASexcR4KKKN9gj2NkgxoHL81OfM12r6rPY1E
nNQqzMIsUpDv3uoxHXRdOB2ZtUgb3ddlOpHxYyjXUtNIUpbm0XDKsWgo/uMvtLfjjSV1jsOLTqaj
5Z/dUW+jyBa023F0gqCl8BQ9BQ1QkGfh0+4oEh7W/79c5T+imPjxdEnl5BhT419f+757G2ohJSa6
79lzugz3yAp1GBdIN+ghiXm+mSpyx9Zlxq90jZkFYn2kR+/gvXtzYLrQlyRB5/uCItNRyFCevUzf
cz8aM/6lNcJ6MKjMxn7RFzUauhYIV4SH5Rd3kuRf7p4fWYxrKfqmjJMTbHNJ+3Y9AU2icx/IdC4e
kEDL56jGO2yM5+jKruxjC9KcKCDS7vwy++YFYDzHwUKLaZLZyCGG5/dL2hCD5lqQtZ2WKdBMVJ7v
4MpiMlFaIQ6Xi0RP9trT7SoGp2roCXveG4p3n7KAYv050E/6dZfAvq376/dPsseY9Ntb5wCqirdL
XLWYqNLq8yzSE2r0EkI8E29DNBHR7oT77moSr2TkGK+JvpG7aqwozcXrRXJYn+bvnwLBGx8BHYaZ
fAxWoDQH8I6T3aOdlpdznozpNBM0gqImAr6QUVFT4I8VtVDwQKjdAb0dnGuFWvIvvzH6fcZB6spF
yeo+RWBu4QUCSI4zEb963ljOdEZ5JIZxjip8cKBRNV4QDBtrJMrxuL6/S5MTnOZIBuMCW/MY1IkF
VUBu4dHaKTro2qV5BJp/vI78k8MdqZt0gCOJjAO8JGEAsvCcbo7snx3UqawECd3rLCfvJqMbcW+j
GAd4bM5GnFiZgjx25dCduqyqFHSSM6C08FaSrtQ9WYz7M4cw61QVK9lAjuNFjo7SKZ5pvDuTY3xX
qxmdK8o6MaigiN3HJ6feP6F3lMf/yTO8ayQyEqGdcqM7ZRDxglJ6+dyStLdL0+N6c872XF3VSI6c
lJ0Zh5DT+8uD7r9nC+FCcjSPlLxFmw6efqzuGsaNRFlmlRWBht0BTiQILl1EFR2h3b7cvN9kSmwk
iSo9kpQGQpk1JiSV7sHZXvGzr0PYLiJce/nCq8JOXx8jeYyXGOpgkNoTFlG5MuquMWvyaNgPZzBJ
vGGMACxovKTfZHw4ksj4jKQcLmdQxij744suYDYNjVM7a5+9JuS/3Y0jUYyzKFKwDNQKFjOhEa8B
Hi+0cGKWBlUYTOZRzmeOP5wMYkYCGY9RFsGxF3QIFH39fbneeih4DZv6DxhR/xc9Ar9X0gSeh6xa
oDSRZZV9B7WBFWgYy0Y4kyWzwTOIuotKp5UX58wxXzmq/XYct8KYeKarWrWVkhKnGrDdFweJHfA1
WDvUTPCHc0NOZKJvhVHNR6fAEtoyA/MVhFF0vWFVRSRy5uhsqhtaEuKJ++18b8UxN35Zq1U7dBBX
V6uz09vyoqQMwo6xXh1tdE9fKJOLw1nQ32HGrVDm5EX5MUsvAMlCbx+eLJ0FWrS694AZBe68QeDG
o78dy6045thJsWBJXVPBWAD+pZP8Q0RH3+y+TjwbYc5bXrXHsMsbOK/O8YCyqT6I4LWz7ftSJhI6
t6owp6yvAPevGlAFE8CineRuEWIiot+qjd1IiAR45kG3//ZuvpXH3M2GGZ91oYY8R9muq30ikGGN
RBXXfXDMkH2e9APAeyr5ukXZ3+qZZ3C/ndONGixk9Al3/6CX2B3MC2P8TsTJQkjzB3BwqptFjwZH
Hse+2YeJgEma4URXbf1y/Ii87iHneVvOvlyRWEdeog2TWjo1UAhj38t4r3aOLnjpywkvfh4S2kSk
e7t4zL0saEcjG0zIelk7AprpgnmL8bcr+Rdn3Sbip1tRjGMwIqAqmAEWTrAIWMaahwhyeGmaicTh
rRTGH0RZoZ4LE1Je1ofm5b13LTKcFo1T6fRF9+TaOnkDbcdGeFuul8J2vXTsckuxRWbOfwgJbr+F
8Rv6sejQG04N/6iTxv+bzJWUAEmPVyaYSLfdCmI8RyKmZjP0uDEpo7XTxXPDtgw714nDbUXh+MIr
/fLIOBspDutz2CJ5SJbOqSXmqv+T8KZUeBelSr3+SMpQS6rSddQsMfzpmL4FSsPtnvh+rKMH+IXj
eH8/vm6Wj4U2zqsADOUi9ulwCV2NVCtgLoZovHK1XRut+QUJeqjuOF6WAquWMQIRFVhDtDhH5WKF
MqdhO9KDhQE0zqmbyNzf6sbEAGIp12JKVxKXSvCOJixAGAMB6dEHQcl8haYd7m3Ju8dUxqcYTXAO
yw7qOXDH2zXJ1t3c5sakHD+sMu4krEszOA+QAh73RdYTZKPOGSHCs+bDU6ICwHPLnEhDZTxL3fdW
2iqwkmH7Yu5K1JAabo5m4kV2u12My6ii4hx0XU0j7YMzIBV1ARbSOonc+ybPWzzGYQy5HJ47i3pJ
wBwuc86v81w9C0GcnaJKbFtokb0UOjEXx5Ndm3NQNRee9WbN7uvCk8YiAebgxba06rpmrSO+WJ78
1chEntV8Bi/OyWUnAMHeZViKAlGUFBp1ME9c1175hpuMl62bmEy/sQQWX7jpq6MGuH5lr6OYf9Ar
IC1ZZIvyU03m4UJ8qnL34pc4vkBb4kSGPKfBQg+XuV4r/Qn3iYL6wxrkGGi0OuKpkq0NAFw0aLWX
ybPdALoqX3OcMed+0RjnIedJk2T0KkvPrjrYe8FOTUcbuM8U3k4y7kMKEJI2FeRQEIMhcvAuSj0k
ExFicTSSqGO44+41xnFI9dBnCkiv0ErzsrYwNfqobYZ3ZMFC1MS4mTBeMMCiMMntBc9M+gBDt8L6
9GmSJyqFW37macW4ENNQs0zUIKazXw7G1nNkt2tcVIkG152dNd7jiP7cvUVkHiuVXPSJTt+yL5qE
+H45nIjoA7ThAnatamYDz2A2M7j8oDx/zM4Shqmatb1MFzNqySmwASGSON8YjXDuO7FphwzMO0UG
bpbIdv8lxSWuuqRHcNxQ8B9hp9Y251T/iy4/MphUR2tJTR+dO+q8lpdXF7kHwh99mz6/P0KYFEdp
ZtVlCCDkQNsza3ue2egG2qAVaJGDhZfn++kx/W0WP+KY8MZIOkWse0QByzUoBtd27VC6X97S8aQw
TknXc0UfAAe2fzmJJABX2P3Nn6g+UV//owXjjNqzbCZShd9PwHqkONIGo25o6uGIuVZu7y0W44jK
or0El8vVAOoPyxswXoQ/6P48f1l2vimPpFvZPShZKD3ed/zM0XI6gPrRkolteiML1KqBeG8Lll0f
5MjctC9voxindMwBFK1qVMMDLmh0CG/3QG17CIGu94Y1fVqAt+Kbd64m3+vgAhM1GcdXZ32EkKjd
+WwMeBJFJF4lm/RN/Ktum3nuJhhqeopnvMZCZUJNtDyYsgTAfVVGmydOxeh5ZGpoV5fLSkYoihmj
dI4U8HtY2dsUBatws51Ly0fBBjHS6lUHL9mJpCFIEJpVvdq4z63/xFuAiatAE1VRlERDA8+ixqx6
mmmiEZ5DhAtn+zA4cUQsgFyeQGYH3muwvXWzS+zom4B3J0wsvCZh1S1V1kBSwvZ+nC9tGpaFhd3e
lu/ta7ASFotvJSbaA8c7T92pN5IYB4Bx8nA4RZBUeaD4jveWmwDsF9iGDTHtyrt/UKZCP7Tpa5aE
FcXMkcHcdUVaqrgMYMUJJp3WZe62MhlCPIIVtCo8traKdvd62Ajri05a/xl1Bu7czsR9hLYBESCO
oHVQFY35hD68XCo1EBAeLeTN52V2PpLjDMGYIfrZHDDRYJscth3Pm9MbiHFQUNqURQXYMKJ0neQb
2bXYJZlgBJK1RzbSbZfyvJxHRH7d8Q7QBHu7aUkgfcPiiiIcL+OKMiHW80upQJDTgxi0/BBptbV6
SclWx2zNQASSfbT4N2UtRfZrfETWXFmIFIPBNIj0wHNcE73Ptx/EHKFYsvJzKsjWvnbDzTr1jova
fg9nAjE2aUraTewWmIbn9WnRX/213qNlYHY56KJAC0UsQ3ok1mOygkU/8fZ0wjmMlloXmajDbKy6
lkLN2i/jeeP2lt12nrVRSb0HbmPuUMb6RVzwXMN9zXS22SEPE00tTzrdYHnRfShOV5PYy2xNB9W5
Yrv6oXC4iSSeUMZLRF0qxEMGVZ1qLoCRcUMxhe77ht/hlSWiS8NUdVXFSWHBCy6YjzwXZRLsD6K7
30c2EooHXr/zFe7h1ixuhTCnQ0eLlHWqIOTlsP3reUvTptN7GEWWWpLNCn/tYTIZbbvbOWbAwlm0
fQCnJ2b7PjabjbLIHhAk70AlTBaLowe2BhDJ895U1yz7vU+kWzHyFOERBBSBhk900JH6+UnHeltM
jR46TBXv/c0CTQbDYiHZg4sJ7UUIiKf7+zARsmGNNNO0TDhqDWjVtx8wHENNrqogQJJ+8NqWaLNh
1r2depLOiq3wxqv5Tjwib+SxQCNhqZyLrrUC3ED5/FgTwCyJbrkobcuONuHbiVxeKlvmHN6JiNES
LSBqGooG2nroeqvlsTyZl7zIVTrkRSm5VBt4NICBBTjI2wq7/YwCMG9vJxr0cAngVkfzL1qVEBnf
Cg3rNIjrY6fuEdZIDvqjUG0unWC7+ehI4TaugVvx6eP+fk5MWN4KZWJjPY8CCfikKhwGjBp8YOBh
/Bs4c299WAJM6uurmDldOyvBvLRYgHZpp2fEOpHdy/3vmNrnG+WZs2cKUiucS3yHSgFMi0XqHHfh
LniYk/6Qu/qr+ins74v87bVuNWeOkgxcrz4uG3UPDqX3E6jp51Xo8UJEaijMeb1RizkuYSzXaaFB
iGNt3/W/j0MKfBKknnf3dfkdttzowrYORHVuXCq5VfemH20fH5SF8HVfAM842ebp/ngyAtGChGEr
vp/xfFIcNMiiPVZ1VpdFd0gBQ9FxnM1EQzDUAk27IZuWLBosskbSZ4UwpD1WD5OPaMmlRNnrPRHo
7MvyEcRFvq3ZT+IS8Ak5CBCVOUfpyWUdyWdOpKACvj7TLvRwZBSvj47nlzYAobP1PLEfXunI4Ob5
KVpELnJNnD2dwG+41Z45mlnY5Mc4gfbt4fihL3AyL7MLeYTPdR9eV8V8g7njiFe8m3J9N2vOHEQ8
aPC/6ZrTeSrH22qz/VwX0AoNTGGK1b747j/pigP5kZv7nTwto/VmjqTS13reAA2BFjFDJNBf0qc5
GXaumz18qCsKg2Nb/6WKeLvOzBlVFaM1BgO7XLte7uzh/AAoS9w3g2fPE+U9SDJESUUgg1wXOzGm
W8c4D00JO4rj8ykt5z7oODBXCxTP2dHpCa9mPwE4dSuQviRH4UJxDI2zNEAgYEcAFziHDT0CJEl3
gOeOXHbu5zaectwc6aRrHenJBIQFinzoVYVYVGXXJ09S5+lGXn0Z++Uufac9/Lw04lRcdLOyzEk1
hqwwQECroioGFPlkVvrt7PJa2NbjX9TcAQFJ3I/n52qdYJWt+U7bGnPTTV11w3H408dnpDpzaOVz
BI6IDB+SoE689tr5BZRJ8JPH1WqlgJRxUTiox4v/i+rF9BU6Es2c3DLWM0lLILp0X9AFgjbhwq96
xKMi8Hp4fmIiNXBrWsypkUEEVJxOIhQd7DaHaxKf3hY1+nV2NL3PCf95urFYNloERKcgGGDIawTk
JmmRKkbPOO0Yx0w6x/NOdFHe6MZi2ZgVSDeUCn7IXJcL4AgQ4qNfHeMSFDU1d4+OwblpJmp5txKZ
gLOIkuSYnCFRQyb03fOT+ez+XcbzPSyiTT2cMzPtIOHkeNosJNKGEtrigYBghJfJmb66fkzRZBzA
UdEqRcuxXa1jLmoi287+emU/gG5Q8NNZ5gmO4PBwSqfjhZFYxgtEVhbLUgKxFIGZIn8hRPHmpkPI
H7LqHDyOwHLofc147d68U8/C2qSKYaZ9AcEvB8os4HkSDn3xLACb/M/KxTts8SQ4uZ3asc2z1d/J
wFvLYU59fE7rTu0gGnDTD7otUVhT+PcV+n1cwJ09IX2yM3ks8dSL/QprRwvNXNRZb8ZI1EGoSJv2
sbd7QBjPfcCxbGS0B3BMl6ci42riKEkttYGrWS71zgYY0oyWVLhAN1Nv2/ElwgLdnLXKTCJTVvfR
W/Qkf+koBghv4E/gAupe+3jurB+La3OxwHErJgrsJVpp22SD6b1181KtJOdzDtizM3l8xJW12sgY
9tzoBBH2yjX8t4BURzpbnnz+31aYhbeJw04aGnpeZVcC+BQByg4wkxU7ctXH+6Imauw39sqC2pzB
SaYDoZl6cqADiB/e/EIIOdow12dAN8Jcv3lH5HcB5lYk441aNC6kYq7hGXHy0q123ohzFOZmQJiy
nG4JMHhUpK03YVVn5L6y15afe/vMOKQ4DrUqPUPZBAzmBhHts+A8envFafwyIGhUQwMeTXaj3Qvn
aOksn2ZP9tvbK6KFwX4DowvvKFGB9z6ICU8itayik4hbQAd71aeAx8Rc8lsQNsy+G/J1X3teUMZm
m03xVEd9jXVPAHXauEhReUBbmR99KSPynzc6EGOskF8Axe4H0oZwlPc/gKcs46X0KGnyPlZxqX7+
Sbj8jhJnKRmvVCuF0oHVQ93HOLYECECATXPvK8CJ38HPfhu/X4bzEfwa8HxauPTA0jAA9T+y0R8t
oCYikK7x8S46P4L7urRmIsmfOUeHrtAvc7FEQxdRdQP0OF2D0ftBDJrwGFsWDmu+0j7VP8Al4UiY
juxGIpgnitAGRqQMMBLR1m3R9R9eXyWA7VGeR4cbtE4+6EfCGPOvorgOpMxUMR5zoFAhdMb38RmM
2Vy4Xd7KMdeyeDmHet1DreUxd4al6gym43DjLJ4+jIXn4A1MI8mgAc8Bbd8XsKh9XlyMEB+d725m
AfDhxbTv2+R0IGkZeKbrCujOrjWmsU3EFpypGmlon3fSLY4yXOl3t0QYPvvi1uNo3PvbAP8RxvbQ
V1orFF0Sa4iLnbWTmkg3mcTGfC9X0uQl8aMW205fmkAlDMOjdu1WQiNsceBiXU2/mUYyqLajpesr
SwXAfnB9F7+34K7xLZ+izwtO6r9wtom3csy5KoazZPYBZFmztaOgQu/J84ubvW0a3jidMhkNjtRi
7ldUbPNSlAX65nXWtBzxvl037mnu1La3fwRnmQXS7xXYLZrVBpO+i+9voChxW36n31Cjz2Au24sV
RGFQwTBBv0wn7YK518zlJa+fYwKPDeHESA7jRJKj2jRxEOIALFunhCtGYhKTzPkSSQYUJACdmdu7
ncMDI5mYWbiVy7gUqWvTQOmh38thfTC8Zj3sNs/UfGxufD/lvWgVXjd1UZVldly7bdpSCbpU29cL
lMAKovd44Asvx7l6QKiAcOmLR6JIb0v2oCsgFNNllFwU0WI2T8vDoDBEKpGcJAJ+vw/pr8gJxyav
07EQZufaJkoFsy20K730e/2RbIBHvcy+14cjmgyQSnD61f8CwG/qKI7FMhunqoUenAYqdn12oiMd
XQTIqxvsz6R2fMBZuKBcgslw4q/JV/hYLnM7qEUzCF2fUZdmEMDzULgHoGKt3Gcg83Dv1qlo60fa
r1jlXGttIMtUywN6uZTXZLVonwFrxBM0mZ0ZC2KCkjZLtKihgiiHDqAJPWQ2ARsIMg+Cdh+ND5JA
f/DfbRO9KbduO1bNs9rQdQT/SUq71OzvL/546+T5HuvFeOzKOrVpjXcKxFTOwfQNFB4NdEScltFj
GBPH4a3kdWjlnmKM4x7isNEUGRKRNT2sNSQND8JMLMlgOfof25m9UBC8foG//R0mhZ6fF+5gv+Yp
mspszM3zvmfyfhyvAOMEFKW8tL2C70H+38vcwr88gpRP6QjvcpzaURUDchrNxaPUy+xoBaCZ5pJ1
ECTkZG0dZODUeSEytU+8MzgVoY0lMZuqtoJpxQ0kDU+IOYXUBnWw18IBoLUJXo7mLwmMiXP5T/nv
sVRmYy25z4xLedH2sUX6xMl88YyMyQBevB2F2ZCR9PviZb7pb7LGpOqUBQ+dvJLMThO1DeZfql7T
gNUrAcehQO8QkUjkaZZzmpWVExBQloKKxG5mWQAgst6/r/Skdx9/ALPUcXURhEuKD8hrp3xBxUp8
s+zVqkHeD7ckMfxXW0SjT7QbYt56T+2yQdvFoLlkSCzlgGjlkDtEBpJwgMzYrl+Kx3AXpeT5uXuN
UGbhWNUEnIqFqP5HHrO/WYamzMaAvGV8QmQXSbbutEBkLuzTK/rUkPvrvdWiI9ZKAy5Y4UZ+j/7t
mfIf2tNBA6rIqgpaKEs22Cd+2IkJhcYx9imaj0WVRMau87TFmeaV+1n3udupA6GkVJy9njDwG7nM
1ZZVRhSgRd3AQw6oj5h8PYCoWNp/DjC4R3Wu7v/kwNVbDO+L83omzL9Bbn7/CyY61241Z57/IEgG
eI6MLwhn2itmiT4xmLJ7OaiLw7JefIVeP+Ns+tRLmbZ8GhqaQ/Akv2a/x6+HE4ZjM3St7Lvk4biX
HSSz+2Xm0Zfyrl5GvvZ2X8XrwC1zom8EMir2aX4M01aAlaFXUMpA/bS9OMeZ2LrCczb/WDwFm6eF
S6KXa24dNUxUMM+Ag0zQHHr/U6bufFWGyVs6Bixk1A5vr+B+0KXOzEphL4hOhYvQi78EydWWA+4m
zybm1pbW4v5ZRIl4x+1BmohsboQzp21IBQuvYQhXZDuW7b+PW5pnP7kXwUVzP+B7Zxxt6fVzs/BQ
U1cUU0Jvr4ROZybtYzamKIjVJdiHpu2ti83pSXVjzzBIiuT3xrVbFxVjO9tyVvl3WpqRy6xydTJj
LZIht5bm59dqCYpVYG7WtjLDm8rZr0Vkh1OP+LXn73PH80M/RlAQR/On1LV0NAflfmorD/dX4/e7
7vpVYJ/DQmBknk04mO05yCNVQc+b8UdZWjvNXjzzRr9+5ypvhfxKNBSAPTJFCMHbNZvBoxjksDw5
beTqD4mPzljzwQhcrSciBqc9uDdkj78xaCcPvLvkl7XRL0GXo6xLmiLhP25N3Sr7NpVzHeoqASpJ
288t5UCPaycP0A67iC6cXf+d0GEEMsdcLLUqylot2F+q2fmMxrr2q1kb68GtNptsP7gg4MSjXZ5x
5P6+xG7lsjDBeXvKA6x4sF8m38tDsikIiBJykrwH3mtypI0RKF/R+Mh62IER4onnwSdP2c9CG4y1
m2mRgnPQDPaFRsSanEVydoVd9oArA17kvhH/7rymyuqqoUrArZUMtkLYhI11FtVI2C9VP9jFD/kq
cHsSuyiW2+oCCIfoKQKeb+gP6BF+y1pa+EHj9dP3/e/4fYkw38G8RSV0vxeFJAQYuPKTkhSGK6/s
xDk6R+87ds8gUF7yOEZ+j20wMhmLNiMBBCNmKOydtAAY1mXlpX/23jEBQd2adO+qQj50byYvF/3r
bjZLXePjo3c+nhFC8MIGasqsYzU0Fa1kikSDNcaTW2EZ1kFfC5hA915CvP6HfbuNDtlGtZOF6Xfr
TiKL1K0RrKoza3F+j8G9sigl4vBa0CUqivkUCyg/CNTot6DJ9PaYn8zuDCRznDpKqrmBX3MvwMxF
6jZCHpUXOkzobSGxIkkg8FSgPSPsfIybqjRigaZRs8fmvU2Qf9C32veH7KRu+zxDxsrgjiX9fs9Z
QEr/Ect2bbSJUZyrLBGQgHAS6KjGZFV6uofIgYeiPnXALFkD8ruCf8i4NG/XM7l0VhEXkNXS4tqu
nXnKrHtO3vf0XBFUU4Hu7z6pr8UW6VbUNT9hXt2ysXk9V78f1VTp0YcwNpacevEyJPiQlyVo6U5f
nvf+vl4ul7MTQCrqbQ7T0+1t/3dfl6R5drO9RN8J5RvulJyfu6Bn65eZwfPgHY8iDmZMbpcFDCJq
1DQdzp5BgnWONuajHcZO58lAsfoqKAouD9RvcgUsxVJN1IwszWIfBVHdBJoY6NGzENvRtvx/pF3X
cuxIjv0iRtCbV3qWlcrI3BeGdCUlvfdfv4ea3ZmqrNrizmx09+2O6IgCMxMJIIGDAz164w11FRiJ
aYPUzUjgQy0UfDP9aS+aiRubVnFYxfaH8uEqnmQ2tub2ZDGGvC3va2iuEeZmLRbPVI7WED+rIrYT
4uzcOpj9oz757yheiGaPyVutl5xZsuDJb7d+lifi1gExL0s04mZIM04hWpad0cFOMK3jp//8P2Dt
buoWWJWgqQoIw5A7BVT2+oDzcJ7xUAb5ufDeGl5no7V8Yhx2XY14/y04D+FGmVTkSkRA1GW88m86
/qIo7VMuHMozmWfwoN+NICxFcavXu61fG9pT6xai+VjobVeYdi2UctPK0LMoMEDodjjx50/7Mzom
k5msOWcyVg2q57ZlKA56L46SZ0SduyB+zglfXyAg8dFlp0joT+Y5elpI2NSCXKlideZXkbdl3vat
k5Z60hhIqpiTlQS6HOqsPn0X4ARHmcXKnMrBRNSFaOmXYoH+DhkVNygwoOncbzR18forOyZAS5Fa
nYV9/6P8zXflrvECmwMsl5zSjY1Jm7AqxmTHO6IrW8mJdqBohhM9J/qrgQ5IcJ6xIDkE1IQ1XkAW
fnYlh7fDfbSQh7l9GWsYq3LxpZSzKYtBECqCL+X2lV0jypkpqicAp1UzsH3Pt7mduE9AVt4undUd
/byUTNfw+lj2S2QpqrPm8kZIjAEuAAmCNwzZ4/XQRiRpCl6+zgzp3TfqVW7la8Gb36uPdeaOAcQO
gGoW9k9QZKDXr++kPGVVIKhRfWZXW2YfnSab/dgDOC4bqdvMNWfYvmZGiBmvLYDcqYcLqydGZjTW
R6GX9k/iuWCbkIB1IvYiOvfeLqlz0gZPDAV6TX1dnvU5qGTr5gw+V+8UHSWi1++Kc1Tx3NsrJn94
vBu3qDzogwa1FWTcZFb4zdtdaG7MBYOUKG1zHqGZT+iIFU0+M8rtGOnaufjzo+6eJZj90OaMs+Sl
a9WKrFavXcnjFzi+b1Ps86dovIokJatxmGt1fTASl4Knr67q82hkp1bWMUwpNyanNce3+DR6gaWZ
+ULMeVuFoWTOx3Gx/KqNcpDO/srUgAAqNi3KFoIJj2AhZTf3+GyEmXTZysBJ/3jrf1+tlNFAU6nI
cTKnSTwnUtF+6w9qCExkfe5XoyFa7Xeps5JemK1bWo2ZPJG18Dnoic4ZrN0ZIf4UjN7rLNYbUJYa
dvFxKZly95MQiyBHignbvEqP+WQqWWQEqW7PlZl4g8mZ4neAPoMJBY8KCXhL9UIj9dR97PWgXjmg
0Q8QZkPYI5SwRBdTP/SFJ9GdyBFpFvg0FkAWdDvTllXrfVUr87w9c5leOuWZ+2QxdMHSjNpuYDUV
o9AzlLJEFqgKU9qskc1UbNFYd8i2Dnq5Tpa09DZaxwcJGlK88LEyWsyvNWbghkrtuqo9r9NJn4AB
9Lo9RlAexv2I8tZE4GhSvduYxYrbVksP1fkKXKqMhn52ZNo4NKAhYsR/XAsPO05VWpH0Z9Kbzdto
sZElOPl3nQH4vEUefdwQ4FhUozddbjGPTgcz8LMi0jwIGuf+foV+MExDLk5FUnanPPLeJmhD8+nv
0XvWb/Lj46txA9mdRSEMlHDiyKWyNA6xlVuum8KqQ2+P7FQb1VFX6qp/UVfE5czMZCzFCtGHXXqc
oTm5V+xaL3B5TL3RlgKcmx1HpV0UkNxCfIHqF+21JHRTxiFCkNOw1455pderwauN0hBP/kZl9Iro
3SrdbN57b1wHq5BbMBI39hmoAnhNRcUTAY0pMg3WbvMxiwdfYQEiQtlGByHsjODYY75hB+D05rU1
J1yBY4BMzOJI9JuU469wVUJzL8eJwBrM4deFdWyjNOwbJeNOW0gFJkt03nhUPjndxtAo9G04Tgxk
sXfi9NiadGBIzoKFvz/mTO+o/yzWIG/s0z8+CLqBsiDwTfRAxE7xo6SUfRZD7wDFzY3Tn+0f8LnF
xmS0du+UZrKrnLV7PO524AyNXx+r5U1aYBY/t9ayKityMAJUOD8OTa6oFfZDrfTgbVqHzrATXQ51
1yM4hxdUj041QpgC6go8H+AREdpSkQAC3jhhpBpwuDc8hQBI/X68GtqQ0b9PRYKTTMpMCBsAqr9U
0FMgv+J1a1VyFuK+2YtdmazrZdC5W60VyqgbsYw/3DowR7NdOJSFbaIvaKqMpCwZ/D5n+qa25d4f
79INQRG1Tb+56Ys70Egjpmx1+P0ZaqPgn34nrjpPD0IjX5BFv2ZoUVQwogl9oRQaRPnbz9CSttGC
+1jaKsp1FaEvCeP8+/xPYKuazi91HiwJmP//xV6FY9y20qxSMwe4Ai5pFVNfzXaDXOk8kwx/vSyc
zoIS/6LfLiROfpD1rIIl1VaNLmyQ0WEYOv4i+l+8rKzRHnbLs03mm/dIpanALZoUoUpTLBOdLLLB
fLjq4WthXfNRUyJgY+BvEWMIskhTRcSMXMfD3Ny6ZbfZkTPyVQdy2ghN3ut+IQa+c0GvRFFaEYXh
oIgZUOfZe7xWLBAi8uslzNqSDEoxtE5RMW4GMtgS9Ft6sGuXNuwmOAHxBEqvypz7EPCQoe5OkChs
wyTcrHp4Txp4LTlA+436kpw78cCVHGq30BbCi4wMYDnBe0n88IgnOPFTpfu7pcz8/Es3KnCxImrP
mLjwqyzEigDN9xcewXfP4+K3KcceTpOEGer47bTWkSnpN4tUFEv7RN0RMZeqop77HU/pYB7QsiLa
Ahqys8PSe/6OBbg6EMpNylnGVVMAQWtysD9jQ8Bgr4Ug7M59vxIxf8KFkSESsmoRA6C/vNqStW92
Vu+xC27yju2/lPEbil3IiICZkzGCVjyFh9ZJXjRziTbjrgDETSjVInBS6IKeEhHeZ8HcdRJ0ziRI
gz22WEs/P+vDxfejgbHIxRQ/X/9ET7kzjSCBeizhXvSlshcroKIv1ef4xocBmLPlMwft4TDo3yvN
mbn1HotaWgxlTJQxz7oBbDcnUxrtvjXy0+PfvxdUACUiaaKIXAfQBLM1u9itJE6DDvN4obQzJVyo
f9cmv9h3fccbXwmhjqTJxrJLeggJzMLSNv/PJVCnwSqlVI4tfj3Hw4Q3bJRIJXSsLkXBN4UBBEVX
q6DOgkRhF9cZoPJAO748v2SeZHMuZuktTYO5a0cujoQy7P0k9DBaWM8cu6Sg3DoVjrmwZ3fN7oUM
yqTjPNg8jLCWlxcFMlgD8Qr4nxow4W2e/w/TOO8argt5s55fqJkmhw24FbGm0PW2ygGwUDRMrt92
5ub883hpS5Ioc59PRdWHMXqR+OfEFr3NBAzMUm50affmb7hYjRjEeaQ2WE3k1Xq4WS21Ii7eSsrO
j9XUguYGx7Ndk13mnU7o8xRz/fnxVt1XNA2AFWClwMxISZliNasaSZqZQzJfz7/bwDznSyile0IA
F5DABoWKGpoErveqy1slUnO0I4yG6owWh5cRAdCyWogj7hnKSzH0pSnaEUYAzSWqE7q+rTlk/3iz
7unVpQDqxvg1UZhmggDkSH/KM//2N1qNS9fyXqxyKYS6Jn7eN+PAQgib6NFTrQvPuSfvuRUxa3eJ
VG9px6iLEpWou8sDZPEOt/Hd3FsK5+8LAIWJgjwlsqaU1UcNHljfAa1SE4ZMhLroRRNiosencpM2
n40yaD5RPcULBVV9ahWN3EVx5QvzLLo3waxes7VkDEaBGWovzwJMTPufPPRALQrYnYBEFDKflCJM
LBmbHMOZTuBr3+pklQ/OsOp2hsumMwXhF2O3xrBfOq2bdqLfhV6IpVRjzP3IZyIVJLtvpsTq0RED
BAsgksyfZ2Byfn4S0AYkRu2qKIpIwKEsRbe3mdB5py8+gNppMOsFnZLjA7DTkw0X+PLSmDEoz/Wn
p8OB2x1/AiuwfpbwrDed4L8Ln/PcKCnPtTLqZmed36dsEc3uEJKj1EjPMkCkBbDKq51hcThu/xTt
JLTgt/riqu+95n6z7P8tnTptqePDqOEh/QWzAN7WNhcbvgcSTOd9haLpsZx7KDNnqfxxN9a4FEud
NlqQuEauIdYHREX9ylZgL5mb4R7fnnu2+VIKdaRDWIgsqSCFlc39jOLEJFvigdLzsZgbgA99hJS/
VOqmZZIOcmrMOcYAom1/aLdSYqIu8vy1YEN/i1X0a/VyUZRXi5u4YaQEwkRMBkCSLNEF13/SDp8A
2PzprejVNxGuz8iEASvu1qn8lHMzKLkwwgL9sA0G62bfgG0S8/izOn+ckT9ecLzS7PRuvhHUsRga
h3y6RNMVYoiFLMVq/48Q7+2XolhBmkp1Zgzn4M5HAWJm8WnkUPvEsKvU0v/+jYHeB01P5RZWg2Jc
bUaWCvVfuV+Advc6AevsT+H8/Hwt2rz7xgdFEAGMt6IET37txAWeJPmYIglUW/xzsRnQV3jKncAO
XivPrp1aJ57/N3MEYxXugYkzcxOoa29Bi+ardrNpFx9BaVE0pHk8JfgIYZ9sBEAbkmO6jc/atoQ0
Ygfr8olZknnPIQucwCI6Qs8tQGPXCy96NVfZrkR77FttZN7k9aI+Vuaq6K0FnbjBQ8yX5FIUdeX5
nhHkVMnFE6ppkye9Zl5gcKWj/flRwBaKkMlH7lK1CaiiH2/svcjmUjB1uJ0KeKswFaCv24QW7gX6
QqLVkqm5IwRYAoEHLhsFJOjR9UZmgzhGXdOxp7UmWbXj//XhPvcLTA53DI0kzlEmTgw9AMASXEsJ
QrUUpkwaQDHL69xkpp2la5UuedF21EXVfnm8c3d807U82jfJmRJykjicRCdpjtJkdu442riEM2Ua
MP/u+Il/3BBtHiP6SxLHXMrN3WAVNPy+ghKMKgJBh4wKpaF+I8ttGygAPQUGa/jO/FflCfb878AY
KnvgnWC1YGTv+CcAuwQEXKiFz5kcKm3gD7wCkqi2PzWJvZVlNG5rgaG+WdP5WLsLwmbFv7736BmC
ygCLMVNS0xBYmcu4NG/F/qRh9pTv2Mq44AbnU3og4Pc1dvGcK5miF+sRAtaS3i34vjtlU3y9MD99
VeSMkNe6Vsmm4KIqkYLhBBiD3Z3aGEmW2Gqd2mie9pIt2H8wWNCcB8yO5q5L3MYYnLkvSs6X2D9/
I6WbdSLRI/+ydMh0QF7GeT6lYT6cpH2HKipYQrhDDagRQPyckyIlmujJcFAioyNgXuk3U3zgKruZ
jDpuzaa0J0SV+4AjBsCKjy/SrWnHJkGPFXHu3eFkSonrKAIoCOn/k9DlaLIuv8ZmHaQfj4XMduxm
+RJiWOjrjLekTkIVmlHiong4ZQPH6HkWGqrPhqaMjqzcbzZatNQycVevAMxQAaACdJ2d//+FXmVD
3PVpGw0YjJlFK6Ge4o8xiLIFo3d37y6kUHs3aIKfKFyJvYtbceP3IlkXQhDYudRox8c7KN7GLXP7
niRoLHwh0FqULLVlsypssIVyZ3Y2hn+veId3WMc/MzYGf79BW+zhrxl57AqIvnGfO2TzGnujrf1p
beIVVmtzTm9nP8GHpBh16+HPzjqG9kx59vhb7+RQrr+VOm5BHARRLnDxIj7QczATcLI++FtSPMc8
r6ul65NDs10irrppQ4I9vtoiypv6ZSSEMvh4TkyxDdk/uX/sBE/N9hJ46tOngsPlfrzQu+d/cSaU
Z81jlQMdWTKclC4c8RodKitvu8qT1VBaMJS/V+TmCikAbIOBQcY9pRZX8VmTkrAaTrnVrxqbd7In
zmT+ysf5dLOffCPbmVO7jxd4995eCKUW2DGDjCbXDB6O6f115AuhUVS5uKnqQNKDXCB6HKNV+rHQ
ex4O5/ivpVLPiDTPajULsFS+z63BlRpMPRj2ldvndpXh8WLxvt71FpMuWY375/lPwXR5hGsHSfIF
WGlWavY8ZpOMuaUy/YIx/F+ux7/EzJHvhXEqgehI2qYYTqr2NOZPsaYaHbsKfZ1Xvsh7lwW6wh2Z
RXc4/+yNBmEkiwxzD7y7Rt3K1OdjriUQG7IuSTVDaUS9CR2+DE0YY08aJqPx7ZZtnSojJlCzpsg9
1dm7Vn+Uisd8EOaHH9ZizhiyuBSj3oulgPr818dR6s1VTJfFAq5S6lskcur2uYlOqmiOvZdaSmuo
sZ2bUryOWlVvML1F+7cL4LAdF/IpTWdCLesbBkdfZASdN2m+iRWrKSpDKZZ4yeZ9vj0HgFuB5UK5
79fSXxw/I2RdJ1bwGr74xo+u3L7LTKIHzuNbxN8/7n+JoVygL5MMvGQ1jDBji+IrukwQhh+bdF9L
4OePTKnRBWCuB9VMoGsSFEIVAXhG/JEqLpvvBwbjecI1F3cGH3ILd3xpDyhvFjJiqfJdM5w6xM5i
HBiZb0tM/twOS2mk+4YTM0z+Z7sptR/AWtNxbAuvEOd2FG5ibVeW0XuhPWmRm5FiPbHvwnRI2VXU
uH7bmhFTrxh1U2rMf7BoEWTVEqB0rKzQgxNDNWgGKR9hXpRy+BDDbpYjDuZQyNymS1PMj3usA7PS
0pp2KXCOKS40rW40MQpKvMnIrpafBLbRY0zsDu0wX6V8siDsnq8ANBSdO3hrcjcdbCpGI/JD7uMG
f5D8sw48tlf1tlSc/vPxqu4JwqNrftICEqyI1IH6jNSrfNGPp6EsTTye9YZpzyg9uVMe7lVxyVrf
piExhUfFnAmUnUUAMCnLMMZJI/qdMJ6mXHHi9twPqZ1OnaG2K0FbawW3EsIfLautx6u854suxVJO
kHCNABYdZTyF/LNSr8LyLY7txyLuqceFCHo86SQNqHEz8njq6re+21cVwN6BHSairsanKl7yrvfO
DcBJDjXzuWogUXeeCf0SjNTMeGoCgGdjvLaUZ7511b51g2qpnnMrTAZWF7Eyh2CZV2jEHppbhigI
WKQH8P6v7I7/EP7kvK7EC37j1pBdy6GvmAp+v5BADoNmVOXPpLwVuTEeHh/U7WvmWghlypsukZIx
4hH7i3xp8KLPrph8ZBfU4c57GWIw34tVgDSdeSWuzYUWcyPbRQIeqQNS++onop8BeOrBmhiT1Doz
dV7+xodfzPiSSmtl/BrH1iwCxpQIemLEyA2av0H4Lfpza1umFi4venxuEniavu2NcmlbbvX3+nup
vc/7MJSUfoLFyZ/G6blxa7OT9Zw3ZfJv5+muJVEHkBKpr/sSkirFC1QvlkorJq8ovBlsxNqZvICr
uJPcgjw4CCSpFWgw3ROKRTFBPGhYWZxshS5w68KquuMgoJuhb48Z62Sq3des3oNwVEOXusgahCC/
4TsN67WdwWUfUfYRCL2eokknWCjI3tomdKoi+YXOFcwZ0n4D+Au/0neqKg81P57akfMttSrBXVOg
lbSLo+/Hmn+n9DVbCwxDm3tj0BhNmUEh59RaAQHeSazgogeDG2ySW8p41KTDJFtFue/kQI+ZY0Uk
A3NipPy5YJ7RZimHP5G0joLob6p+KfyzmL3L7ZssGExL7LxZUJA7ZuDyM+m2CMJhsPToi/ypE2Pe
5uTJapQyXGmSGj8FYxOaj7flF8l47dnh/wA/R58hC6dE899X8EpprIigckMnAAMaMhCefH5+isbn
0+b19fX9/X23+1id57lwqFAkxtdj+XeOBfKRx+HmewGjPu/HhQYUgSz3GjdJp2CTAiojO4Mt2bWR
bokTOs1aANG4cEidyZU9zsr3ssU6SKUnq+jcuo8/5c6rX8XcsbnQDZPFAvZ5/SmhRlQ50RIZnfMF
yJ2a0vKJlVnMe+0uZnxvYwFVQKMW3uA8ml9QXr+WxQWRElatIp/YVfCOOaUuCsE7DD9yq4XMwp3i
OiShCQsdcIqIXkXKWY6sEAkYdiYDWYWe0RYcSm8oE36LmDeFCVcgIViEUd+p3kGkgA3EhUb8Rvca
KK3SFwUQiGDN3FZPpz3m+YDQ1RgNLdQ/bW9uTNdPtg6zcqifXNc13JVlOXqExWPQzIJfvfMgvP4a
6uIHU58xbF7IJ0UPrbwz6zO4CcJT5BpGCbb1BNmk1WJj7K1huxJKQ/Kg0Zw2DNgCPDhfjD/jZ5lY
wquwmXYZ6pUvDXDFR3J8rMB3MnvXQql0ABtGeIIHJfYdBLp/tnt7vwd1zz4wmHmW2ue86cCHqYKe
e9XOxL4fQS30waOG4z5LT63+b48507j5g9BygleKhmF+lO5VWSKTcahltCC0h61dbZLQ3rzytmY5
E3C13Dfq4fHPuFKKhSfEfKa0VbsUTFmVAAgcjuEheOJM3si32rHqnDLG+99uhLfH234ny4RVgjwV
ZBDgwmPpZ8SgtWUesg1uWIomhU4795Puy08D2fqvSmhEh2Adjy+Phd5GpagVgalqBhrhb7qRURki
pg8Hop6KeeKjdS6cJbDKvXtzJWIOmi4scxZqQ9b7voLBD+JKw92J7NBijE5/fSWG6II0ZcEXLUqk
burExq2QEJCQDaD67A3MBt1V6/jMHXgzt6GgbrZdapv9NX+UpogaquGogCGJgkrY9SplrhxRGK+x
SsAnu3VgaFZpfAZmYM7sFYWe2jn67Q9oFl2VTr3tMeNo3oPUITprHzC6zo1MkPlITgU+gAiUixHw
K/PXt/ivwkGzL2aYvY4mMfq15CVbxmvQ6O0bgVdaoBNjFtkD7mrGxYIo1ZfTKg0ZpVLmCQjk+Zzv
l+DMNxw/uNUzLx0wh6AFR8czFS0rqOU14ONTTo0pGsLaf2IOhQ1mQjRSTm78JzAnl6xqh3ut7UpX
1zmq+oHeOI0T4xD9A499YEEI4O/6Zb86y6aOc4ZAo7kQ+bCZoPH6OCO1CzM1CVXg0kd08PypPMWe
NrylEwyANfzXx7fwTmoMW3EhjrojEJcmUxapp9bqNjVqtbZiIQ+ka9ZHji73yAlm5qfFYV93wOvX
cqmbQvw6ECsBy5TRy9p4+S4EGKbTK+u19Dqn2/nW44XesaczbgRPCLwlkMCgQqOpCtU6Sgb15DuR
KbjNGgdrs265EIItiaEcmKCWHLKmEIMw0B088qyBda4wlPfHq7mhQZs1+HI51Ps0UfFOKPtePb1l
aHwN7PjZ97QD2cqbmSAg0xW4SCQ13xfb/+YfptVT0FB3AUGCpiGXeK2eMkL5PJFG9dRsypWMSX+J
WVmiqTjjMf4rPT1e5qx8tDDwayN7IQLoqNDt3WzklyASD7STUFqhqMNCoYhGMn1aJIu5E83OTN7/
lETtJ2mEIJ9IpJ00TEc0pIAYmMQumHF7lK2eM/iFkG42YbcLk0E4JMyk5Sql/TVYtpopzbRTtomO
8pE3p/9o5/4p4GY6UD5yoz8LkLeMy9nMgWxYW1xQ9nvvDUnEQwO4HUmDEaHsqEyIpnRyqQHkxn6U
K/6r+okOmcUfFjsp750PogQgMBQVjzyas7ZNfbFVmh6jojHh9hD9VRodWfJE7wN9+lAWNu+ucbqU
RuU4mljuQslvNaTndI7V+VLPMd8V/AVrZcfGRvUH8+v5VF964d9xfHMo9M9FUp48ahnV5zmI1fbN
PjqKX9x3u0Qrf89AXcqgnKuWFwoXxp2GgDbo9P5D2qn76ie3myVeiHsqjtHLv7BrNOrTsAMu9NGX
mGZghoxrDILpzx7/NJoYgVpvOAsAveT82FbcSRQBlYe6N7iyQICEt/i1ZUrYLmPUBgLZFcjIAQuc
XGndwn8GqAoDFAy69RQYAAFUpIXRrvvPpY6Zew/Vqy+g9jZrGjKM4IkES0Ouk2ddsQJb+Kwd2Xvd
8WaKsU3JOXLKf9uWAAcxF8+AKQFLCd0pN6pVyk0KuPkUdrJ93isrbjX9ME1vP97g2wPV5vG22FsV
xF2o2VzvbyWXdd0WoCNktWKFOPRvORHFTTOg2wp+YBdC6fnXriwk+C40DlkMvBA4aBEVBo1CLIds
EfOnhIERjvsqM3NfqixeaAXj8cLEmzuBNLwMQybgoY8omi5GYWxuG42TIJ2YaceVK7ZYq5FXaLqC
Qb0+8+r7X2HoatGWBcyEHKfhSQKHM39GlGYogjN8seSjdRX/WCTGdOZQwca/v6uPPHc19dhXBls+
h2Q9DqHe+rZPzLY2G0z8AH68qq0k1dvXONGbzpJLBOYpamDnIV4LZAGhc+NMsUq4UMSVM2/Hjc8R
26pJs/lFmQWqb5X1iHkgCtKIUdEyVhJGpRvwBbHKdvQXNOeeZHBUADaHJomZ0O5ac0RpECQfXDon
NHpwDj/EoM4R+MKrB2wyyERSR6nj7FnSxqVC/72jlWbYG8I+DeTENBSzZ6qSRMiKAX4DnASnM76v
s/FKys4CSJG3aWC3+YoA0xxtJ7KK1H2mxUYJeubeYDk3YIwp0KVPbVxPk11XOpGfuDYw5OIPT9xY
tYQuBBc/k78kP2G5TRvfQNq5Td5JanSS3saGuubfspUkPrPqNDPT+r1dqRsB//VYh2/j+F8NBtMa
ZrKLEqi8rvdYFkMJIQXScRHLP+H9VAGgmGB0W1kQt6ib0axA1GvGlQCiEKl+bhKZNeOxPBI5bU2e
81VD0nyzT7OfdF6hSPLcaIRUQfe7kAp6qUmi3mFwt/f4u28BIDPWTgMyDfHsjG2m4kkh4Ht5Impy
Brlt4mk8l+54RvaCJCkxJ7s1ugFE8YI/2FqBu4aQuLClNKoXtu82kgF6VQLRKh6DcyaZNm5dLtRF
VE3+qYjSXG+4/DnClRWrXsfcWL3EScZy8xQoL4uMNrfJF4hW8XLHkGUR3D50LCj6slCyFUvOae74
Peire87uWKdvzPDcN6u60SX/W+QX6ha3IOVZLNbMgWMMqFaauVmOc4FFIyk5R62mWiyDclHvs+D5
zbvAqUNQrJRdXbsTqOtXfMB0thwoehtNhakKgW9pfdkshZM3bwsR3cpAZoNHmheRTad0WOyaLJSj
mpyrWESmLaoNzJ2UDEnRJLsS8tFuASk046ZUHY2wkxFFdWaDLjby1BFDMR5r5m2SAF+jQSfhe0Bt
hfEb1zeKRGxYtID/nLmjGhhpvB1/2BpT7Qw2dyK8s0DG2VtZaAn+nhOtmtiA5uRiqbPpPsn/8hte
MMTCTSMrQRcdqmNfY+dI0SqXLIVbS4KpaS/KmYiGwizt4xyeXvtOfDkmVmPCAfIbyHNcf3kqSR3J
0x4a9eLLekDw3hU26XOr7EpR0+vmLe+/x3U0Oam8RAj+Sy9zIxuvT1So8CfgtNeyR6HnOzIV5Myr
OxgP3ySHkQE0Tg+KVYv+gc6NxadGslnfBD3aR/LMHvoX0RoHU4rWnAG+DV4XnqRTqpo9mAWYmaqd
WzI6tw4fG3TxkbRDaktJCcqcnAfYlT1TO4NgCcqKbCXUDZs9Z4nr9HV6E4irPDOw+pUJzjlp4Zh+
C0PUVgEqj1s4g1hn/Mb1VgkZJpm2kkrOdR9b+fNYvmSlNRDHzw3Z/26YTVc4ZfueYQKIIG6C8W/F
mjLnKMAFDZLOZQ5yDKBeiDYlniNsYSWdKTLONK6kaJckVuQ/5aCZqCwmdltN5xJLeha+UCH1j9qh
ibyqjoF5MyLmW5Sf0Uust9y2XU3Nu6LpAzFI6IXHeGx1NluhPXfhdsl3dPRq8ZTdF5m0E9NQJGd5
W8v2yJR6PRxCstU6kFuH0WtZ6pmbxq993sJp60X4nj1FuRtL5hRsSGPL0is/mOOXTDzCHEQgw/OV
AjYlWGyt3ss++q2qA6yNng1nwltoYSpFI+yfFNkWRF3544ue0p2T2CuzPVCGAczduJFBlTdts2Kd
AFca6h3jYaZBgcJx/pJVZqFY5bAGX6ryXLyRciHgvePBUWiSgYtHiIbcikRHvOhPIywjk3MT23Jp
ABtfEg+sk50JsFai86GjNsa4zRuHi60eTCVGZiZkJauGPG7FeuFz7rmlq8+Zg7qL5HmSaTnpa5+c
x20q6rFi17HZo4gesHoevDRgaBQtkY1Nla8WRN+5nVeSKfPVJvwwpSJDzhh3lKboN6wKQ6sVXZLt
OtOrDHSCSbYg8/bJj9gY0T+MPVo7Zu7l6+W2ZBLEqiLBuWF3DDxPNA3bgKh6XQBPgYnxQmHF9aiD
DG3FIWjuVFzHYPQ0dYmI+Rakhy8RfvHb/Jxfo8eYplHBl2IrBOdclXqdRxVjJ7X84JSdwhn9WGeb
WknUU871T6Rhm3WmkcHM03HQ5YDj33K51YyRTWKTL7n8q2D8Jaj33S9EvyD4onkWrSQKpRq9Hyhh
WgfhufUFtwojU1MqA1D2WnGK2g7azqoZL4s6M8gPEfOSVButsmMFcOXPxz76tt6CYvfclDt3UwC+
JVOGXC5EYZTRkHeWnRiQJu5VscctjFUsGrzv8ZKLjOF7vEfn1fmx5FuA0CxZg3B4WEAYJSpW6YDF
4GstSM5yucs0uyJrRXbzGHM3zoL8N1K2YBLy0W7B7hrZqtV5IAb7VvCnocjNIOMMxDMAmr71IPIe
E99Qi3AFUZnONIYgfQWqQ7pg4QF4k16iPlm8VnFOTEQGcVd85uVUOA8wQ3bU1zVQPAlvpVWUGeKQ
Bwu+dj4BysmhzodIBO2aSOLS2QkmA8Y3ZKvkXAESsanzhXs7q9qjn6fcSMj3FXDq+Hlu3CnjS/+l
CKti16nGUmL/TryMLAT6dQBGmhnI6F4zpUr9XMBw9/OYTCvyX6R9147jwLLkFxGgN69VJOWl7laz
zbwQ7Ybee379BnuBHanEFe85F4OBgHmYZLmsrMzIiPAgD1uh1A5usy+cYpStLnvPh3VLEVuYnOw+
399vMw8UvJ0BfoDq5JTb15m4KoFiaeP6ru+UwtRVGEKKeyBxZ7fxAVTxJClX/FLvyu1+uTbJHK54
0DlXaA3fGf2cRmJDYklAA9Y7yLJ+OCSZ7o9wGsD1SgJyDoJHWePRpAadievdibbaHtVpLXAkv4tN
vxkrwmc85Totovct/S7VjSm89H6ZGpAqZOYyKyqvF7QwdLJ0N6iPXjvSXkavmfiDjI7y0bZWnEJI
Boyx3V7VT0Ztj4ce105TkVTcRUsV3Nu8IVJ3Eo/EL9w9OGxZOVGtzsNQ5OLQqblD19MsF2nCPSmP
rs2NJE83yUlHSXIg1YPkGOpDidbsHGm+nmjpwtTc1pWmTwGb7QQXxWKwz/Gc75Myy+vQKeXvPH9u
y8eKe5AShQ6+5QVEdetNEzpKb0qoFctb10B0Fq3FRiRiZt1fprntNzkM4C9R+8Flc70hoqzoO4Hv
AJOC1CJtjQZc9VJYA5ebjetQK2ITQcLS+2XOKKTqwCU8weQllmhXiSoftNtB5MS+rq/ltuI3XfMu
1O0OKKQRT7zQWIiEZzIgAI1NQAgAuXkMlTlmQ+EGkHnBrI7ylzxsBg2MjQneG3JFknOPYLwKLKGx
9CVY8NyBUxQIJKAYOmXHmDBL7Jo8xCM8dDS1HQ9CfIiiBL0udTku+K7pXmGPmyZMIQ1CLPwyA5Sa
jh803Y+Q4PAJLwVwXguXzJxzFi9NTMt6Eay68M1cooSR41cCEXTonYIFuPsGHzf3wqfvg0SgSVpF
+xCN5Qtwx7kdc2maCYZUTzIQDhWRo+eKdtTSnqNhLACSlGt47oKqhMZhkqz+87MBdaapdwlEuLgO
rsc7+r4w8kYVOfUQomH22ZUK05c8GvY5zmOytEVvb1mk/NGig8IvcEI3xAtu1kb+mGGMaFcV7Aw9
B6SGyMV2FMYnLig50jRaZHqIVddCkwMZFqJVF1IugVlzJfql9TG1ImDs7aZSv7VwkHZNwAUgDBfF
pZ0wXfg3mw3lJiS60UGFxvDrmanR/p8no4DlSHaNgrQrWvWILh2rjEjjFq2pfLWKlpi4ZvcfpggM
DZP4BtJp11b5TBkkeVAix0gq0xuqtVGcuZEm6TNy3VJpN3ih9/qu4k30/PLeUhQ0HVV20Oihm2qj
Bg/+fPHafM27Yj6KOWRhsjY4cJmOFmo9jh9C2XciN+BP6ZiNK0V3Ezrk3ft/vBeRv0DdDQhN0HL8
xugXZ0+RvCjv8zp2miBCt+1OUsyusGSIRuR/7lu6bR3HFrw0xXgSrk8NN5Kq2BEP6LncvGmxXbvW
a/MWUBmIldhGE+Y2j6gG+vfkFEZkWHsndbEaPZlhphs4YzgzcC9NegXM6WvdRBqjIE4cpKcrMxMF
MowRibX//AK8MjOt+sXEFnoWJ2EXJU4yhuhS3sqj6Yu7ERpIS7nOmXcUMMz/RsQGt2Lh+Xyjw5R0
FlcjeJ1f9Xcobegmp0HmAymwwO7B7XIezwsrOu3Mm6lE1INGbg18AL9JkYsx+hIXtmWQJw7gZhYS
7h+DUx1C+yc8QSY7NHWASzqzelB3HnIfO9wfS8HXzOUEsPS/D2COjjKoATCEaeKUfAr5YdWILS8a
Uvv+OGeyKZjgCzNMMOPJGZD7eZZAxkR1H5rOLEguWnpKct3mxHX1LJZbNV0vWJ25m66sMs5Q1atS
kQ0MTjt9l18gTV81kSm/9RSZ4E1JpS21hs/H+0Zn7grYhPqkAFQ+VEEZm7wneuAwqBOHi/Ci7Avv
E5dGunKbScatDbhV04k9ldNsCVD6Gyixewm7GFhIHjhIPM6vzwsqOB4KRU3sxE3hn8K6zwVcxZ7c
UF6NipzwfI1kYtcMkUgb8EBlz1Me7sXjo6EmfZyVyj7Psjqj4O1OXnwvbL8jzqja79bvuQ6ZJ0+q
N54S5yCQaxsOBBmGXvroKinAEW3k6HagoeT3IQ1TQU1tTxm9ZhWUVa5S38iU716Ofcnuowwcin4C
Ahoh7v1PqQ+8wGz6sIwObRX3Kc1SFdeFrNRpZ95fm9lzDhzVRAw9yc6xKDgxaxWlyIvYQZqh5lpT
r4jggTvBfdQM2u0VVLN1CjnL2O8omn/R9nr/A27kS/C0ky4/gHmvA0yUhjGoSJwhXDcKD3xpE6gk
ibaVRySJRhCR/9JFu7dBwZ+jbmL7FVF2XAM2m/pvyb35L5jruH4CRWiiYNaTc6EeUIr5Lz4TOGgF
FUm8AkCJdL2VOnTFDnk4xs7I/wQf/Drcc75MArG0g8ZsO1stSasTvKBo4TW0VN4495gApt1So4xp
j8g92riuhRomNkUZbdp+U0IpBpItGkTPnhe+du6Yy6itAwAMKCeebddf2yB7zo29EDvZsC7UXVNA
ZwxS5h3KBkDzSj9NF1g1Ev9tKJA2ehsgW+puA7HHxxEV1c1io0svxkDVDq1ur0P4NAD7kJhlwZFu
qSI/5x7wwMIrH4/96V13/a2cXwbdEBqxg5J/a3qNmptFMrjEwJRbqLWqJI6TbF2W3BK/zsx7Z4IR
AsQydeuASO/aclxmbhGpMmZJ5b111UvgC5OG8agkRb5wc88FCKhKaigmg8j9RjYo1wpPKccA3l4S
ZLAfNYMVGtkLakBbPiqWaimzlwsiXhFwP+SHwFxzPTIOwWfQgOTF4RP0QAmGHTakrqhbP6sDqAKt
4DUazcFfutNuMHk4y5dmmavT1f3ADYsmcQqVqMWDphwafqfbOKBctMv71bDEqX0L8ZosThcLUGUq
EOLMEvZKUQm+PybO0CJBAdgRcatPEUj2ijTiKyol+oOPUCm0uMFsK6rZPK5ZIP6NcCOOf4Vh68oL
D7GZyBtfhFK6qgFXg/L19dTzhcAFDcchcPKNdtsNwDEItXIWuUo5gI3U3wlZ4VGeSwLaAJ288Pac
yx1AJBUUOCpyWchaMFWLSHP9SBGhEslVBVHDN21A6U9ec9pWklZpX69i77HUKyuolxz5NDD2soVR
iPBMokQQ/74euCwkgBi1sNwppC8eKz41jREIgtCK2oSWfEYr9bWt92j0J15iKyoUF6eHYm6hB38U
UOXz7dg4FemxD1702ORdqv3H7BIQjMB2mVI5eJoh+3D9jdxQK6GQCKlTuzHlpI1XtSDMOBhL4JuZ
4hEM4TluTLlLFQiSa0NF0ah6HkmpE+/LM7eBciqdWCzBR/r0VRKxovcd/lzC8Moes+u6MW1riPal
DkgsfVv+O3V0PP2Mx4dor5LXnEjUqcL/we09c+Kv7DIXDaQFKn0MxdRpv/BIiORd6n+k2krJcvBp
BCu51ImrHEDgxffnitu5+JzcjCOrR19Rs8tyK1uSH5s5f1dfNHnii/cDN8qqizdp6qCCPrUQQASd
T7DreyL4P1W/yCQyaw84Nl6BDNUkRHVtbxjiQKty2Bt69FauJ5LMDSgozz3WHLB7yhOaQ5A7JFZb
ULruiPmd7NyKvNzfAbdUmNPWvvgO5vglLfqRfQM7YAeOEhDOS6gWkwoajWiMbN5XlblPgXeF4odz
7j4fH5dys3N54iv7zDVepa1UCMU07wRYV9en5R5PmiwECXHmYvggpLUD89H7vD/uuTLIpV2WligY
GlBQBBh3QweFoAMfL3Aau5Y/rqCWed/YTFh1ZYu9VuUuiHUfY9S1XStEJKwf3OGl934WUTNz+aMr
U8xVmuiRnA0ShiWdoKJnIE2DtuF2V3V495JSPoZ/OuAXD+5Sunvec/3bR2zVRfE8BBU+TvQgrDNI
PGeUP/Av/LiNfgDbGSOTAydLZhVnUV1I5szESFdDZnwYtk/XxSNml5ceVQE4u9DueyouBsezPmvK
c4O3EagKlmqj7FROVj0APhVuNwEiFTsR0AkhgpWfg36dNhV+Irv8EF95BS9F3TbCI5KXCSqIRrkE
upu2DHNrYtD/PoZxV2kjxH4vYJ3D/ND6Vo93DUcjzkaPfAxQzy4xuaWk2fwu/meS8VjTixjMM5hn
SdkLoV0PEZHfADoWFnlGZkL7q8ExPkkUxzI0UuwlOzXR8wga0BMd3fX9QzlXvAN1JMolE806cGbM
FHZ8nAtRLqfOi52R8OSb1SHoSZ0QCkV6yOyB4rRbn2kHgNTCtTuD0IHTvTDNTKXBaZ4Xa5PTNe3m
ByU5tJSm9kj0dpOu05HSv/Eh++xy0ABHFTXvD3z+0r+wzkyv2nRdlNYYePlVWTnkRhVcqs9UeuHN
rdFYpf3YkUdk4c0l5tN5J4ECPkCiSO2gF//60gskzofwIZ4zMfiOkciWMlMF5XgIOv3gSddfKpAu
1jG6pjbwUmVcAia6cHBm4BY6nowgNwBEFtV3FiunyXE3pHyZOH1LQn0FJE5dHTwLwC4cXzr8JJE9
hCYfrUZ5Y6yiQ3kqC1Dfyraqb9K98DMmFrJs9S4M1ulSl9qcJwM1AZJOcKSoODDbogu9VuwiPnEM
oUYLaYb8RTGkMB3moAGpl9CLM+9YGVS3ONEyaNp4FvMylIJcqIaCtHA/rMckTgmAS4/oYF/d33C/
ogWss8Ksw1/BFjC2zEmTBmSqWrVOHRUNjJ9tTjLuIfGIgdrki/DuFoT/qfKeVh3J8220KX0bqPMx
oPVX36/43NRCEzfzmJixvPVQGRK30au4l58K8QFcey6c/V8vsXDH+N3j/U+fvU8vP51ZEreTorrx
G1zdqgmSKlp0VM0AlzjwJVp/uHCTFiRbd6cl/eRbMhDEZfq0GTQUBuArmFstiAbN9TT4QFel2t4Q
CApAZtCaDxmVqQIC0FVNkNIqvoNV5bghGVpLBMCbfsUVqfaBvGmUhWWcezRffRITtCOG9f22xyfV
tjlYgNr+2Bv1YZWi2/Yr/yuv0Z6a2FAoXTVUfLq/DtI03JstdDEdzBaCfABwtsKI+26jPkYfb/Lf
U/Ck7dRNsg9ouQO7YW39pZVJtwnoV5XNUaDeiUoU/26LZrDgReaeyzL8lzHJ6aJJ4jc7efFa4MEU
VQ9FkjmyP0TFJtQa0P3VrpS8teDFe6mDqSlGCoaipK4YpOdmTPiXodaTt0wyYm/hPpnzG2CWUMAS
rgDb87twF18zAGGg4D2VOU3tQ3S9ylIayclXVfPKuS35ntxfjGnPM2uBSj+KhJDvxV+WwNrotbBR
Ki1zNEmTN3og4H2A/IWpcYZCpUJPSFzGS/mRWz55YHnAWz+JaAM0BS90fXeIgxAJeVNnjhibqkJK
qAWoZpmtpacSLZwrYXiSzeJQqjtJWGs5iUrEZvrCRM+9ViDyBkw88IrgP2P7iKXBH0QlbzKHW6vC
QSxJB/KYfYFu/gEMzLQx+U0lW6luiY095iT/0haeEnM7D05U1ACIR60LuPzraZB9T9R8pcicz88I
9AzJn+y5poUdfN5f4xlopg47BnQCkPnQbi6HPBWlkfcxUmDiCAZajc+FX5Aau6lAKlouSKKivUWh
kYdkTOnRcbSUl8hoaKEES9M+c1OBtwvpc/AyaYpwM2hVa1F+SbH2YGTOts72zJlbINkJgpTvl4U2
yDmfDxYRIGhAfKRquB2vp7hsfdCJKEOGJykCE4QAuzIhakqVY+FCk0VLEWuTpaBs5nWBhis07SAS
RfMl+7pABowTGp7PnI7PocFWDBoRG0Fe54o7EC5LB6K1kmcBTfTcGZ67GttFmN5cbITDhcVG6KFD
B5q57FqhCF2cfHyD6/KvKCdx32kPaJOZii4KSUKZ+QZBANWhv3HsvuoWSpqmC30C0XQjxfBXhdtG
kQmIRwo0Vx97I/jpmibcG1IA0HcKmbG3hh/9N62H9jbl/aqriAzJAVwcWibsvS7mDWKInf/i5qLy
UqZVW9mJxsmO1Ka5bt3f43MXGiAWk+6RKAB8y7JQxhDfKF0jz53Mp6FqCTnmeDQzdDPkKeWKT/Ed
n8NtRVAgPHTQY28Eqn52b4WtAmcLCHUIki7wf97/qrkgGY1U+B7UNRALykxGZMKsl9DL8RxDzlea
BQlwkJ8dVW3V+7TeepvO7DQXzPbWKC1kgX+TTteeHeIHaKtEhA7uetQcrnd+0XiyHvVp4JhvfwYr
3RxGs96AMQl8aJgIcpr02Sd1cN/UQRbxRQg9Q6/pkW5d0pn7/USk1YIq5h0JK6juPUKE5nxO6TkH
/38KEavtdkvPS4+K28sPp2aSU0JFBt/OXn7gfE4KyXDdZ6F4TzsPXUmbyH/w+4Xo5/bSuzYjXU+N
72aKjvqY+9zwiuXFxwpYWfCb0mTcScmS+ttMVu7aGuOCvKzA7RPBmteZA803Gnh0qr/5/nA4QKmG
bn6+UFnrtz0l+/Fv9KAsQGhnTsa1fSbUE5AV7vjJvqmu6oAc7M8pEY0Upfzw8MojHagiqkJLDG1I
s+Dsb339tWkm0tPFSNeiybTm2nL+V4hOkaIu2LiNJq9tMPvc83IvgVtxnwG7Lxr0hy5RF85cn7CA
hmGUqKeagcIsINf1LoQvM+45gVjTD5KZ7faIhqLvA0TcFHOpInmbMJmsITyeKuLoYGDmjC9Ur5XK
hnsGIwTp6w14Q8nAHbXis1ZfO2Uh+p1doamXEXfV1HPLhCCuWMojN7SwpoCQoVol2os0ZEtu8DbD
ZfBTC/3Uw4JfljZuGDug1FKOAzd/ZCUrfa+TLTSsgCpYsDTnQDAvsqJNbAR4bV2fbLXodK3qXe65
R3mpBwFeJZGqOhTorL/v2edcyKUhZt6kCjKoQQ5DoEXHA04ircwTqQcXH/8Vx4sZ2SVzjMeqqkau
3NLgJhmY6KmD0hWHE4xH9pdAweVIt+pu4bU8d6wQlwIyg6AJ8EVmJkupkOJRxgBjAxwEHBre8Xi/
P4czew9RoDAVLaCSgJrc9WLlcVU3YpB4TqyWr2VQ7gu0MxA/SKz7dmZOFBqmgGbGcPDu+K2UXzyp
dC3swnZEB3FaZVvRE06uEr0ZafApgZe1SFobjL8Lx2om/JqatP7ZZBasl3vfl3Q0kx5s0FKGpkfw
AyXmnw1ZbQguW2ijuccYD9vzQsj72zzDXPxXphl3JZQoq9YdTL+98fRFtV46OoBGTyGmbW8MC5/w
+Tz5fyQdSo+kO9lUSWPSeoVUYbXe5ab5dyE9O7N7r75o2ggXC6BxkhEqdeE5QWCs1dG1WoXfF71g
JmVNq2qpi33WHJzM9LQCFpNFPoRCDsacxPOcCJl80Qoahar6Oqp3gNotuIG5yxVUJALAK4AwofLN
DE2E7HLdy2jXbbaFTisPEyqRVCf9JjzVD6mpuLRySR3jgvVQjYMAnQvGUvmjK0qSvaMGeH+rz6A+
gCe8+B7m9gBOXygKTvQcs7GEt0Mo09CWDv1fkCN41F2IMafold1pl8amhbhY194rlaitDPQqj6vi
qd3zwu5DQTZJOQz5QhQzA1LDwER0OSlo0p4EL69tcX3NJ0UU+1Nt8zASQbCG7+/dS4wE1Xe3lpbA
r3NR25U9JrEeur7S8gHsdeGmrXeC5kQ7v7XRvQ45rMBdI0kQjIC4xybwe6Yk79rgJPBvibER611n
8UCxcVsttTSFM/t0H7naQtzz+4q8mf2LGWHeFoMfjy7oyH0HdIUFMWxUPsBAQxBefntbehT+iKFZ
k9r6eT6d7Kc9t4qP9Pxovh1267P8GZwgDkrXrvWtmZNE47p4vb8V54/Gv+9j2fNTSctHyFH7jgia
afQGvFboCYUmtUpDbRsqm2wLxSmkIzaiGT8O6qF4RptG/1E/cSkd0E3tP9z/oJms09UWUpj7BgmS
IOgqLKmiH2r3XeAgBGmsJTc3u9pwlMzOKtJJSEDxpVkCfJibkqkZP6V+0FuPxO5iU+/MHQtYCLL2
eKijx5JlMecHtS9SPvEho6lvwRaxGl/Fh4Dybx14oVwXmrn8womduwovLTLX0pCKRlL7me9o5Rrt
5ENlx2Y6/EF+HuR2/810oxohTUToGnKa1ye2QZq3VQZMdyHbUkLFxJTP5dEH4tGwumNMUlPzT2h+
0MLVaIGXMB6p8bzwDVMYdnNGoGEKRP6E9/nNzF94qGZQy8TIGix5vRpVsB7w0jb0PjqPFiKSvGm4
QZV9JboaifmKKkt1yZkM3y+8G6pkiG9wFTFeS2nVNo1T2B9WCin+ZoBjkQxoPEoje+Hen/WQmGwk
fNCkNmmgXc93O/oettPgOwmX2F71Eo1W4vqAvjyKwS5UZdz2NJDAUfUO2LPHmbwGEpWXhQmfi+ku
P4KJi8fc4P0+GX2n0c5g9jD0tRDu9Z7omTk8Rv7jMFSmkAWmjNLcRsQTX0Xf6v1vmKnIgrB4Yq9R
cV1MiknXExHloxCPNb4B9VA7iU2hJu8STY/p0XGcxI7AuutPrO9LIobzKzClk9GwB7g529bcV4oO
tgYVHo9CkwmdChx116vWsj4U+p19LqnOzt5RCHL+nz1mxQMQ/xe9AnvN1uz35XP6EFn1XltnB9X0
P8q1dBy33OoIfoScxqBEbz498JUvLfncGUOPESQN8F5FKxhzzkuvbMQkrgKHa88xbwaPWmkJGRG9
rWYck2jvfXNbaQkzPhvlXlplbr/AV8K+bGHVl6j99ufgf026legPme7BN7zM081ANbDlqoH1ACgq
GaB9QI/OUUf7f0mc8/C6WxLpmvOuAFwrioygc5KTvd54Rh7VRgL0pRPkK79+LptdKr5r0s7vsyWs
10xieyLCQzofupSgyWLbgyMIM42xxCO911kBpN6HQ0BABUKP0HBRqPDf3J1wLGBFnrCdN1KhRpkU
pRRxgZM1nqXIX55GJNHKAWo3DLtRHwDtDCqLy/7WxU+xT0LTh9yFKlO0oMfG0uN75pWP2VWQ60Wf
Nl76zDyjFlYUgYcmVaNeqfFa4B87EPgqCxfY5JuZuwN4OWRiYEBQwI93vZo9BAakeJBCp623nERr
EL9ag/+gj9/3/dX0/zB2gFlBJyVw09CQZSvqogwMcK1wsRM1udmDDxAJH7nZBIdSWgciOiDk0Lxv
cWb+QHINeQwQBgMvyLN+Q4AkSNQDbi/SU70d7CXdmbnNeWWA8cBlFQ5u2sBAdhx3qSn+gDynJIj3
iGEaz8skm/MDmpjLoLeBZDuzVEWKEKCWYU9GP0P1ipbbdNxC3+X+tP2yz7MrNUkLw7eDpggdYNc7
QkiSUqyKMHFeKgsosdrUSAjK43ZfEGGPN/VInlpAyx9SKBGkqVW/QAF9e17f/4rJyL2PYF6cPlBO
XtvgI0AHY8ljD0W6z/sWZmZzIhzCxkBsOjXmXA+zExtN6Co09go9Lu5xEwSg1C0evYVdODOQieAO
sQroM6CiMH3GRWxWpm6cDxkGUrbJi8bXui2U5VLTxVwEdmWFGUxrCLIv1xNMyTi17VbauwEEXZO3
WDgM2Zs0roAHJtVSLHZbAURP08XYmDuxKeXSH3MfzRc00iC+/bcaH0NwwnjPQoX30Gax2X3GiSDC
hYAy0h7IQ7ChR5kFBvQh0asJ5H0DGY4wehr69xKSt6DoyP3Hpff4zR6BQ4QhtLFMRI1gzL9evFYT
4yJTs9QJhhCaQzG4QLwVGm0CGkfiwka5ccSMLWYJZXDZ9hBHTh2h0sywNcA2ZSdVuwrc3mz4r/ub
/2ZXwhiC6CktaaBzw2BcSZZqQ6UFAAm1cFZe+9mW1fd9C7dFwcnEhH5Akz5y/WypMhfisBWEFmBF
oCt81ITatzfBpaFiew/ibsctbcabmBwwBxwv4CzAvAyMOrNWUl6EQRTLOWrgcFib1uQACgckXCXa
aqSdiWD4/ghvn/6MRWbFUIxX+4iTcgcdP7tPjwSrlgb0J7RbMg4WfWzI95pGX+YiAn1m9aakHy41
8KZMzJnX2zIL3CAKvaBw8Lox/xg7lwMjOPFE86NeGaH5vVRvuDl2GCgQFToSy0DE4bFxbc8LMlV3
+65w5FWGYjeonRWfou07/+kXMso3sSVjiXm5h4mBNKMGS03wHavmueHJeVhi/1gazjS9Fy5ZCTkx
bScjCZEHmspr1SCO7pqP9/fHkhn2ClO5SCxdARRJFtRUvRCJaMOKwKr+rjwHgX3f2G0wMs0cmu5Q
ZNDhsH5v9YtBIU5UIhyPAttf/aP/sZM/RnVsNh/t6gzlr9b6L8xNZPQ8RERk0Ncyg1Mh3ljnAF86
AL9qZBd8FJldyeYraLzOnqmCIH4hTr3Na2GAsAR/IiKQhGO5XjXelfMq8LrSQXVtIOCly2ObB8Xn
SUPWCt2y8jOU3zJTc8FBfa65p/hnXIoob/POzDcwO6cNkhFPwLp0wMHQeAeoxOYJqX1KcwAFesW8
P8lzHu1yxMwc55rWuoXRl05pe+t4Fy+t4Zwbufz/GY/JV74uZWpVOkWwwbkm5sHWC8JX731krqUH
7blc2qRTyH0V1THzx3hMpYoiMfOa0kmNg6Ku2jdOxO4Jk8fC3RoVsLNkKRW4uG2YGCXUciWqJWwb
KTsInDkmwKC+on8yscOvXCRye8qShiQQ1EyBDiQCF1HpHVAZZfHI3ERLGDwQxWjEQNIGkTVz59Zd
BBgil1SO4D0lvRmDAUEDXb1L624ddo+jtVRjv4XN4xbkJ2oJILNx9n8zORc+ATH8AGISt3L68g00
66ITvypISSYTVj086kQ7pLuuI+NWtyUkiu7v3pl4Bh2y8Edg0pLRIsqcFZ5vpTA2jMrJm7cQbCGm
2p6TnOjygp2ZK0PlQRkKrTpENDd8QED8JbqQJbUThk+jtAavcHnARgJbZ79QnbllWcB84jWJuswk
/6Kz9y5yIkXDIXfu8Bb40OxP4Iw029sGzvMhhKYO+diKyL5QMNKSdOWdUkqtp3P5s3sriBmRbmHg
c/EHPge5KB6gSnh85vyOxWAobqfWIH2gfmJzdlJY6T7Yaf1frOw6Js1qNHZRvVHGtQipQOTbOVM+
6n/jtzJacCa36cjfufn3MczR9sYgbLtSr3Gpgjti99lZLbCuZLRB4kVQ8SBQ5wSZtqURNHaZu6XU
zYwvgxoj9gACTTS88kyIIlS52nL50DilykFfwJDAQARaiqVRTpcM48BUwB3xKp7ghgjwri+hsksk
t+EmM2NJhDUnguFzE6yMllSJFYLDeQ1lEU0j3mjJ3aoAohocDugbaT/07tUHIZO8a0CV7b/fP2u3
1NPgakCTlzipgU6/zFWBx3zYaInYgyKRqE8uZw2rtrSkr8jU1jGa2bwVOByGnHbFfhTNLrME6RSD
OpFfa6nZRTsgwpvVIJh59e2Cp8kCV3aYWe74HYnjwkX+S2V+PYfX38rMYRJHWSR4fO9U6ODFOa3N
P6gaTMiBEU2cgfWc7vKjQs8xRSTxfX+ibkk4mIlitimyjIGeFWOPJ+ufmB4GCzlLcEqbn1Py9Plg
kD+vAXn/UFYCdejx9WPB/i0cG/bRM46sHgrpeH4xSSnOkPtUL5QeYVoXkwiaawngh1GJBlrP9kwF
Cp8u/iyYnaaUnfJLq8zpSCSj1mXF6J26Pw4K4rMY3E3GOkFn5/35lW7P4fX4mChNVEZZDiqMz06I
fTL/DBTMZ9aIfrEa8AuL7pGl/hSRwU5WBi0JeNDROLyj8NZkKU9925DCzPX0rRfXH8h/erUQ3B5c
8OleepXByD6un2KY8uGPClpjw3nfaIk3H1E2MK1F3tTbG/96MphTCRVRCZpG+ACv+BbAVgwhPXkf
NTKYjd+jMJ+An7G3dOvPni80/sMRAoAOztTpqy6GzQVeJvICh2ET4cv2zw9/NtxXvQltleQfH5IG
NKx7co8SiVdg4OWAT7u/B25RQdO8g/EJ6chJ1IDd44oXGOKoe4MD80NMDpCMfY62Hnn6kb9XT5v4
vELDoELFT/n4vf5LS7pUlL9t35q+ANAk0FJMTDYsWQYHQlHZTZLBedm9nQ7B7lOyi+MJpaqAPOW7
1Wp1tM4D2W4/qs3R2cYQSALo93FJQXVa3ptTd/EVzPILcS1mrhhjHkTalq9gfSFZEyycuLkDh+UE
1cOkEwxc+PVqA3qQa+BZGpxgtNxKs2LBsO6v522ANdXS/1lgjnRZuZnqlwXYyRKQ5EB4TJJwcKOV
J2imAnUDdViSpFNuY8drk8zJFYawN8AfOYAy7OVwQLEgI7vh8e3t8Menp+fi8Iwr3gST9FNPNiPZ
uBuPPEu7TUJXhFiWkwnE8be47YjxsD6HZGulR3TIOn9T+m3en5w5zypJaPRAXyZ6RNkMocxNBdoE
h60D6XWnPIbjn1y2gkRfWOZZO2A4xNsBcFkooF8vc+iOY5hMZypHLnxKfeoIrngVAIr67/0Rze3a
qbCOPhoAvcAmdm0pd6W8HYxoQNO00RFFQdegKnakRQb0f2WIpZ2vOsxdPB1SI3l3xV3Ngz/m7b6J
2Vn7NxaW0hc5nipv5HBwtAhKkd4+wcNAiF69fKlWtzBpLMC4bRTPwG06OI3c44GV4hym2Yi+I39z
f0Rzx/1idW5Ieuts4AYNhtwObyoDdf5sieN+bixQrUOIC9c5tRVdb4BGF+WMj8vBacFkKsQAj3pH
CJTcH8cvGJp1jpdWmECo0/pOLFJYQaoI4vF4nLwdTrx1sh/ydUue+t3TU0vfW+v9QxbJB09M9Gfc
/4TZWPDyExjXCexE68olNmBuvoE8CnTD4JSx7dMTrqoVGGWkx5TsP6zMPK+Bo4jpguuYW0qk3w20
8Yg68A3MkR5EtA/+7v+mB0g8S4keLfBMzK/kPwuTZ7+IBCDrpHphjwFWETALvql6L7mwhND7/6zk
Pyusw1ASUatiWAnCdUJeDtmETjhtnkCiGThP3cOXTMAaRyDXYh4R7U1ziR6MBf+4MNRf8pSLoWpd
aPC8jo+oJ/9o/ChO7Nn398ucCRTx8Pb7v3zLzLkQ2r5oNG/AuUALd5Uqtlvom8JYwovPvKRRLASm
B/TfSGugUeh61eIolKVGbEfgXWoQzGRA2aID3dxEB2LtRWhRl1vtI6frpeaymezmlWG2ujZx6vwf
zq5rN3JlSX4RAXrzWnTtjVqUWnohJM2I3hQ9+fUb1GLvdFNEE3txDAZHOEqWy8rKjIyQpQqGBVL4
tvwRRNvynT3RBiQ3NoVk+Cn7fDylc6EFgkR2bNnEpfYTSd6sGssVYSVk5eAkADH1qSkCFBDWT3gn
v0fhQvZmnLapw4EdNPSjD5XFI/l+WtOeprRs+cFRQQJYx5eay41cIOyVCc+akG8SutSzM/vYuzU5
WcmwSrMsKYUBj71tD5JXwIWgi/4uGM+W55CkBs8kEZYwQz9b/ddAURuSkaFAT8M0F9DyaQRpa3Vw
hsjSYot2LAHxppEIrwFIDdldXUPwaQmlNVN/4EZ+7P9YHa/im6X0agjOa9QdnAb0RDJJGxMgYkXU
m/qb07XkFJw48AAkV5dfPd5Ds+t6Y3jiRou4oSyfwzCvnYINx5M4emOzN1+wiw1YJx8bmwtMb0c5
2USZ4oL7MB2NeeeW8Yj0N8/suDsvYUuEMaj+vYijduwoMiNNqx0Rumu9RJAGZ78v9a2FLNKqeaYO
Y9roYtQDizUcTv/qLfPjnMBF1Kvc/g7NenteuKRmBwzKjVGhDwd12mDLUVcIWk0bHGTqBdWqVoKv
p/piZWV2EW/MTOe1zGpR62EmBTnQsaekhSNIiaar2kvFLx2R2ScyyCLZUUocuRhlvJpvNmtZcwGQ
ZT7rcGS9Zswnz3w+fr5D2vT9+LleP63BsGJ5zCIu+feNrwDMhpIZcnQoo6qTlxSt67SuwT3rsAPv
MFKuS8KSl/st3YcNiHQ7iu+oB446RfdDy6DjRIs6bB1ENLiJZV375La4iUl6XP9NV1+vkBAHfm7U
VrysHJf4q48NuNrOiuG9Pj4rM/mX+0+ZzDIQBrkSe1HrvAhEOIIBhHAWHnCAECU2kNJrdm2/vqFH
7lAeL2e6hFP9jWOazMR4n98sssooSdpHMK861/4bBAD6kSOgSQdnJnmSd1+v4lEmb4cD2LWJ//6N
av3j8c+v9r+VmHjEIRJLOaqwEnn/mlRHqizUymd28f38TjxfBRIxxRMxwNwojMa6WqI+jN1XlUdO
JvTD1ruNvlr9UU1tweXOOPt7y5PjqtZsqxRZ3CKwLME/xeJFamiekUBANgabiwIRgNj2uWMhneJ0
m+SL3ca/3eP9B0xu1qFS2aGNMLcCuUaHdxRjfONZWK3XRDRsk7U2+eYCj7gUZc7EZnd2f4WZ/tBF
3Gh32yA0A9lXbD3/fQpfTZdsdN9cMacVmmUf76OZ5P690clTKWGUMOEzGG11qSZGZ7zvP5vLc3R+
zjbrtS2ZrzGS1ylhrTcEh6TmxhI86BeXItOZS+n+QyYPpl5q0yz48S3UHI9za76/V88agRIwXk6y
/hwaT3a6Jclu9watzwN8OAH6AG8n+8/CFlw63T9b9OZ081pNsyzF5mdWL1eQXlDEVrJurV2j2vrG
01/F3JkKuvyhjOZszppxXjjdix8wHv+bD6i7pk8SH6vC7ysDdGSI7nB/YBICsu6Ina9OEBB4Nc0N
ZiDen3174QX9+2a+X4yJe+t7VUoaBvZ9tBe67VbNHQ78Jm6qh3ThHfmbeO7elf70jt+MNVS1utNG
V0rNBCW9vWge1ya/Ppnc5qDzuEiMpU2/OL0T5wZG+7yGnkrrAJUgWZyx9i8eaca4AO/KJ8CddrvE
gOPeoKP/9Q/UPeWnpb7+mTTy/RRP3JwSuUwQ8ONpB6nBdgQqAK3AboodFjrawtduR72N0+trbaig
kDCFnoyKt1BOP+YEEHUs/Wq1sOw/NFr3keH9R01cX5Qm1Cua8aP2rXlErhF3O9KfT/YXgeMLTvD5
Hnb7EiPoz7Phgd2fPXKzBwbNZ5JotAsSxX1CjGq3txT02rrG01P3tCPMGVsBKDu8SxeO2sJO/3HK
N5Zd0Ou4EQvLAujaka+y+jzbBhUkf6LByhrefOxvZ2ATdzM8hbsVRZn5SQ57hXGlH3thh3iQ2K2F
Et0JQ7x4lrGwqDNvtnuT06gNPKRMFMNkbrh715asYOOuxKO77Zf85u8sxr2liduKk/+7wcZerf2+
2YHN+HhMjUT3iLuzT0i5pTI5COYF22i7pBa0tJQTp1VpXZlp44mSE7sqbRcd90mhx8OaiZZuq5ky
1P1IJ/FXpLp5Xmiw1dtGGJArrihKLJSfMND100nRv9TLWwY/ZjjfZ9AbbBe2rTC6h18nBrTYAoSJ
ZAm8Y/c3hNrHZRimiJLE/fZaI7VJdesp2j+pz0Gr2z4yOue1b1Vb4QlVC0hjgjdYT8/jZbVShxGz
twjknIGMYE5uPmmy+tQL1KIK8Un9WYRSmL6HKydrZQB+1LW+yAEpuouOt8DCVMwu+43ZybKjNTCh
iYClAEeVIeu5+pYEue5SG2Jvjw/vD4rq0aRPVj2DsF/caLg3JNKfGwi/oEyC4J/XP1N0gWLp8Q+3
fS6wC9Y41YcDb6D4C3Ud1Il4q3jZvQqA8bIgC2rI36IiT/z6tbbewoO0MUESZJzRJsDvmZ3cL03S
OPePvnxy4/Gxz3eimLSQluUPdcQ6DCcs1efn32TYiiOgHTo104oIdVMaaOoYNiEjpYwRC7JRLk6/
Yg4HINLQ1WGih2WVoni29T5XdLF97PdegNQfq8kKJAbRZzWtLw2ULxvIPqJUwsZGWFXr2mUKnXWT
A1SaSMoqsfF4S3BjfHw/sXcWp4UmmjZcG/pp7xgMT6K/IVRqoHJ+ZgxsxgVTv73rvalJqN6DpyqC
ZGiPUJ21peN2q+rbPbiwELP4Bl04VeNW/jUu1GXhYcb81xRhxzVZVTQdxgUO8oAS9LsaC6dpBj2J
8cB5jTBRDVyGk5x3UKLbrx9QiAW9xth0//7urUBLMJDX/qjW5KCfhyW9qBkfBeT8qOYGglcI8U7r
Txpqdl1YeQPmsDZbAMY+j0/DSjZKCzjfbE10JzRb8h3qS/HezC0MNL2IxgjQBKFtYdrH7EZ4UTC1
1DthvelbM1dkUBMdygqQLpC/KtUXCBtImi8lFX/fE/dmJ2Fmw/M+H1CYRebUxG9nEGTuQkgQrR/v
zt9cCtK9oUnoGNJCaXx0qzsvSLKlxhH5kGj7DLI89Pxp21L/LO1jYJY6h2xjDHLp43pn8ttNYDjg
HLadzJJXjb3ZNPaBWpdKx9+bzLqwhCU9em+XgCxz2xsUR0iXjV3GIB+5vz7lCiJEueQP0De+pFtK
HS2wotZf2OIzDw1Myo2Z0S3fRJecWFKtaLHd+E19plA6sr9iYpvmYSxUfV9iU19V1uqy+oiM2H68
IHOuEPlAuGIRYmHY7/emeZoneSKkg+O5nl5pR1cAHi3cMkKCdkh1wdjMwwHSDTz0wiETBqZEafJ6
19wQVcgMdYF0x2xzkORhCzB4PDwp+idqdK8qVtElzB7Zk8JewkKNW2vqq26NTxaTd8uiqGMkeL14
Jb/kMoIdBVle/ruE2yooApBqkXhizu/f2pysLOSbtcZLMGBu16GFN18pih4wIEEuBNKjGvpKlfPj
BZ3zIGhAgiDNSGqGp8gk0OHaNG6EmGsc5RUuH7zGmUVFQ9T2jeMma9zpj+3NzOqduUmwUxcJQ72O
bRxxExroiQPxJpfoTHnyfNutFlg1ZnbrnbHx5zcHRYwHqYpLjE3UFcbqU4MWV3qsvIU63ewcIjIY
kbwo2aIx+d6O1lRyqGZV63QsdDxlKdqrLfQZfLeXzJoWzLoNE46IoLFOal+zJbFnlq7xcWdMdisO
CmQTwK82Imon1zgQqjLkmLTGCTqDDW0pH5ksmU3yyj9ln/RTaEny+Xgl5ZnI4c7kZNRJIHN548Kk
yNp58VZ/MtynGOh5sGVTwlEjiEjArf3ujcUyd4aU72l6zkFmm9qdto/dl6Q/VoBTSiC+/RtpFUhf
N2qnd/0+c59E/N9Qd4TIGYvFk879O6gL5M7yByOBWhHVA9WOU7vOSXsZNgKqktWfENS5m5TVafXq
x1+y9JW2T3KtC+1aKqFn70LfxuyUdbChYQOOk0oHu6vc7x5Py29WQglUAzycFZqa0NsnTfxG09Wo
kRQomYj5driUnM5YtXiM+rGlKvM3dQc2Z1NQQdB+StGC/QqpzsdfMHM5333AxIkg8dDHQhog7dEa
Yk+S797/Rok6aexaXtj5M/0FGKyITnw0hyDo+tkjNydMYPOKr3AZOTy1JJLvGiPfCYYVHhursFI7
Xm9VX/etYZs4rjVA6HYv6K6V4Al7Ud47vYDks31gFu6NuRjw7qsmTibOO6bhenwV6C2vkkv2gM2O
8FnGvDIg6iuDbe3beu4s+NIZdwNOHYj6gbMcSs8/WZqbyUjkXAancNw56SBji7J6WiM4QkqZom0v
vD5e5ZkDL0B+HpBZVRjJAiYhGAqwapy1tHOUigleGrxOiSh37sJunikfQMQXmtXgrAX4G+COe9cm
aZnPuypg+kqcEYgZWLFraJ1vgKopb0ihOAPKq6jSQ0qsTYwAeuF9q8etoov9RS42ZQnuuoJZ5b7J
CdbjGZg7aeir0wBGwllDh8vEAYWqx/XRoHROiC6oziqSnSjl5Ez9vzy4MFCsBKMw3tKl4TI6pbbH
Lhy0macpNBFvPmB61JMwgEMGdDx5AcOX9d6aV8P7jMj5e4XKygq8rpCT498aliT9Fv9lKQc3c9LB
AjACpoHFApPT5H7jaQMF9wLPqQLYdWSL3NbYRyvrOBD2KB/bXXAq1+Fm9XjaZ0BoGPWN1cmWqNoB
fE48gEvbyoqBmCDRgRLBOlrPT4n9tyK71tp9KTpgre160+0dfeED5l7Hdx8weRRgLhCeiuPrGPcA
Z4HSpzG6D94DROuycK/OzTAK31BTB+wNin2Ta7XPWEb2ehYRKPrPJBQqupd0eB6SVa+tFXXpsM3c
qBBth2wLXg/oj5o+j2WECmnZcYPjJ7pwrT8iwCiQfDsR2fh6fT00JtpjQZ3491JEGOnStC5ZH39+
474Un6Fqq8B6Rffg4ITfFND4QzToWPUCGOfNGsQu0Urxdf7ZpwfffLyvZkq0YGYCbBu6Ncqo0ji5
t+IokqO86gGtUiy69zmiet8AAmx9vGRjd+dJx6FZeRXp2QXLM4t8Z3g68KJVwNfU4T0Vrnhu48mE
V3eK2JCM1/1s4fU280ZEJw0ERwBKlSAGObmbNJrXjFrgWVEJu+ZT1L6L7llbEiOfgaPjZTSmBVQF
srhQwLtfS4oXIldpuB0E8tLrrSldwz/yd7fjLFDe65JFyftgNQarDzvVbj84a/9sA9ow6PkHbmm6
a8zdG9ocNqa925kf/ZozRWg3rV8Hffe22XyfFzzZ3AqIChj5IQgN5qCpsJmSNmwbZnzvxPkZdJUa
NbQInTYVVGcQND/eZzNlIeiJ3Bib7LMCTa2sEsDYdn+UP2IDdOsOUZ6q1Zdtm+iKBoEkA851/rVd
dNgzr58705Od1mhCDQgm1zu8TREWBeTT2v552Y9SgPGLZm8+mLW04MHmvOWdzcmGa8s8dSsJNhNC
XxRyDdd77pC/hAvuY+6xLgKBDWF4UCYBqDSxE4tVyQwNpjVDAiw1Ml3GmwOU0uwaD9gS8ZdrVaZ6
TQx6ZNbK6Y/0DNqL5yVNn5lSGFb35jMmd2Ljhm7vt/gMEMZz4PE9VJhcfjNcTfHIOM0nei07NO+B
83V94dBPKC1sr3H3TB5igKDjLxktFqAbmCyx6JYZZgEnr8/+luGhVJ8eb98fMO1vA3hc8OjO/o1A
HcIBxdSu7BzAOd6btWAMO/FF3QC7LwNOEBsoF9iFGa1pYSi2c0FpRDO+R5EAkKsxpwYNjBUkhHqk
TpZO8fzQ/33Z5F7GE5iySVd1TqCw5TbyJPUgqfHl8fjH+Xsw/B9s980tVbVaJXB5ASMu/8bzXv1C
U0SX6FpK948tzQ4H7W6Auo+60NPcqtejcaGmmGg/9C9URa+9sHThL5kY/eLNYASplJrQrTvnpe71
BAIQWNJjbv1ggnbJGu2HsqC/bS6oUT8e2+xplW4GN10rvmMG7sfyld/sLQF9Zpn9FNgI3A1qmG88
9sfqW1vHqKosZdZml/Cf7Wm6XE4FtaF10zmNLK1aCFhqn6w8mI9HOHfP3gxQmURubMV04CfCZvSy
v5VrKN0rF1ihnxj/hRm0nCAJj53yS06uK0Hg0whd5+S5p6vVpydYTX4p8fR+bGfusYN44Z+hyVZJ
hgg8KnzfOSpXmkmKbm3JLQh2UEZSNG77AA5HAZJpIf8thIqeg3mvaVCeciXRokq39njxReuShR08
Wv11Gm++arKNBAlgeI3FUg4oYj7zpRpZflwAKFkBf+L7NDr3jfhZMKqwACWceWtjOlD1QA8h+jal
8WTdnJwE0iCuxKArusyrc8sHJqXnfniRUn4LIe+FmG0GFo/qDloNeLyA0R46TUR3KYNXP0Ve1i0B
lgkMuSCpBsQ4KaGkN/wRK7T2beLXCkwuoOvovuVEHwQwHy7kM2fv8pEYY6yf4Y6dnhxJajQI1wAF
TL8T7+pyohELZtbsQ+FDEa2wg4gOVHUG7bqw+cZwcbrMI4nZWFRTRdTv7mfb9/mGdRuPBdiD1TOk
iffMISfJyX31F3Ioc7lU0FgibwYpWxQJpxQRad81Xsong2NwrxxITT7tGsXulJSv9YIPnAnGcINC
iAdFQglx8iRgESJ5KNwUtYxwXdV6Z5RAwHU9iZ+WXjYgjv49f0BPo+NVAguDiET7/fzVUSlWUY6g
X4NiyV7rBlc2ywrJYAv0xpxKYlrxvk4HV+ysmFeYT9qJ7rXPuoaxWTXtZOKND0MS+TgSeib4Emhk
G5nJ/naCX0XPdQp1Q/RIqKJHWA/gdz0TITT/pMheCdBRQZGHCOIsj3dqpQSyKeeilplZguztnyiO
XNaCpByjIsGqZoGuihLbG4XYsOmx8xNp1B1Dx7I5tpSmVloDyUp4oQLpggZRCIF4Ud8HRtd6obxu
h1Y7C0kTC8dMybp4K/YZ7+0LPygYQ/YZVyAJx+esPWSoo2xBrMCHxyStpOKqZEqTnZowKLQ1Zdqc
sb0czPJ62YgNp9dDG4uW1sUCB23yvi82fCK7Yw2Bd+U9z7EUzSmtK3BWGpfeM3yg312SPojLvS9J
vqIXIyM0KSQKwtmsCEK88jQRpOeaLAbVqatCgParjsmEQx+7VaOLQ96jNaNPIIEXuEwEJh4+ZmtT
cnnBX3GF2gWgdaJs5GRi3KRfkpQAyU66XgyCT8THPYilIjdj/APqA2J+lpNWE1dKB2L+s0JrHz1l
fSEwhK94mplxqcQ9pr7ogkFX2yRL3lMwVslmgIRB+VWpvFd8iWWdeGCvGkomXdWZqLUbj2Gk8AWM
Nn5o+uiCjZ+zKOQjSooSnXRQNEhC+dA0ihQ4kF/w0MaGGhCa6LWoy1HvKRoNSXnPq5VRm1tOuScv
a+vBiPFnWhEq1fh3rqWQDtcg5Gu2udd427JAYuQ79rggbjdlE0v+galrWXrDr8kBj0iUtnmvhKqq
oGGXas/xEPc96aBoyJu0TuLMcCkImU0+yTR8kRYq3aEqGN836z7kZdvL4iDc1bzmQyeMF91I2iFB
wwRbt3DZdM/ESIjZcCAqfik6zLfCINYMSZom68w+yFLPZDO3pIleFpkU6SpFPzDor8q0L549SBwK
IZRTtDa95HmuDLtUoRAcifkuZnSRQXvUSkgjXjBlBZPEkRzJitbAt1TeuoLIagq27jTlzJophGRL
MzbF5PltJUEyFVENh9a3KlI7gmZJjSFN2SZ0nSQtR09gIIgVwHt72vcrN2BK9iKpHSAzgyYX6rvX
Kkr4OWRFLtlez8glCh9y0JiNG2u9zvNB41uc7EUClkroxMMggyVJDoqabji/l0FakfM1a8dlEadg
bKGc9sWkCQQRWK/2JGOA3ttfDSke34KUpecf/SL3mQNXpFxkxolHK5NRgy6zuIBn84I0LBMPhodm
FPW7TVPGBF3L8NqB2seD6lHb/X18ycx0ZUKSd6QZQRsvD38yyabGNEiyrkKnEhI9NXFdU90A6Rdf
4l2zGq4MtcsXdS0b3DZRdXlfQkPD7jpDQXHJs9VyU6HDPDdffAtPuvC8dFnMBDoArICsB6JxispJ
489v4g0v6wDzCRrWcalc6G1DkV3mIvBTYAoJ37kQwxxA/Rd0DF0IZOeqGVCJBN+rBK5I0Irz96a1
gUZpy7Us3iGEPw/qU1eiv7j/VDZFZGucFYh6993Zba4jFV8dgmc/WIg75q6vUSgPSSswTP/iEBJ5
WkQRHnVOLMWtMTRJT3iKttzcbZa6xbmZJxEkYlDRQAQg8WgJuh8tK8E1AnLJ/jxvkaYCDPG9vOZk
k9uP99sM2nJUc/1naRz1zZKWNVhABTZhkRhpQGMDqgsy/qk2O8NbyTZUGHXUEgnKWUFDNgCaSTa4
MOrn3vh+/CWzK3z7JZNIJIiVVK4kfAly+ONH7NHkZZ/Q9VQau02I7rWFdNtckuRu6JMkSV7hsKfC
/xoc2ZKNpiHIg43ja0xP13XoHy7kRX6T8GNFbwc5OUFh6fGCV2NhAS/7/NQO9sYzdJBlLibZRj8x
CVbvDE3eJEGr1HUHt4yOF8sYtrklrvXEaPbGUqg6t1VR59N4nEvwXEw7HqUwydUG2FUnI16gv/uF
WbwOTxHq1C4ZO7Rq40+44CTn3JDMAaghosSCMsdk4eLQzfii7FjHkhide2IGfXPml1TNloxMVkpG
sC/RGEbiNQQQdxpOhY6SvmYsbPuZNxwId/4NZrJQscKUHc/Bp0KIJHuN36Bz/BJqZ/8IZCDoKLYQ
5MDNGodmpZq+QsSlUzC3UWQFtw3S8RrqthMH0GYaLvC+5Rw0w1QuiSCtCcqx2FKvB0ePltoR5naL
iuQoyEDxAJCmJOUyparaumLvMBm3zsotl7DW4wmdy2yjDf+ficmAqCIn0sAIvTNc3AgsYR/vFvoH
18UW9L5PEHIh2h5Cbik5oDh5RhD4Z8H+eBNNT96t/YkfyyJGhagbhqg6UoG+G+P9OTAzWzUCO2o3
Y8MXnMuKgW9xTenPUqvb0gRPzgbLdW0Sq8AK5nF3UOVsVTN4rT8e4jiCRyOcHI0yx7FsCwUJfM8C
nyzkpNZqTq3Spc//hSGUiMDdh4qIMBWolQpfEgchBBLMH8vbWvWdDZYorh9bEeZWDA97ZKqB4Bjb
4e/vwCAOuiRTXeArBYJ7gLv2+rW4GlfgLMFYlOgcOpfat0A3zZxAYLbfXpzypC+57HFfTmf19ism
K0cjJQmLkAHpTX72pT0jb9sl6p65hbs1MVm4OOCA5weHOMBKGYmUHqignhQ1uAWFpWTRmFn8NRpU
3YBCBuE1wCD3c1oFAp9B33fMK0jXZMVtgckPP5M1qERjgDU/F5ZwJjcDlZH/mPuVE6Kt6kPLFSQf
eEoBuw1wRmegz3Od6cjm7sBhYjpv7vH1CwEbFG8u55osyjktfcMk2domgZeIg48Kar+nCoiL8jOr
Gh5qEi16O6XyI6hNJlqULJ+7QPD8ZZElgiAC4Cn3My0OTYS8XTY4QQU/E2rbJnRwIpXAAaqRaNK+
S98b9ZlGn0DwE+oH312XG5r7N0igDKF9P16J2dTVD1euAM5nQGQnh6lIhhTQ9BEc61lMRSBzzdkA
oKiEkwyV2o+tzWxo4HBxbwFlhtFPaZVSjXMZKDWwTiqriSUw6oukBlbK1qERsn1iPbY241uRJIPw
LeJlRMVTiTahGFP2DWhP+lCiRloFngmk/dtjI3OxP5KaABwBQg9yx5/2pJuIXKhqNWR9EJ7EDCip
UMCr8wNXY/oqwHmkZ2lA63ZFUKqpzNgDCZ9WGJmqGvIio81cth0pGgR2uKghvjvtIgBQ1osiDgnf
5CC/eCPKpN4oxTazwmENBgL0CTOtru2igvRLIOC50sxIpQPvgQq+jBLf/a5W4jiWQ1qzTuN9dPwl
i1+DSsQNQMThIwmgl9ae/DLa+JF4qYJmHTKuTUdm5msNaFtS6WqwouiPqT6onxmS9y0NwAMt9dfO
XBwIQIEJEzikTtHQcf+RwyDHfCQCMyHu91dAM9+3iDi6r87CSzhGFJyBH/QA8BPUy9Hb+bKwUWb8
za31aT619yDfh2zO4HTlpn5qFZIoryxjdcI5KNFiWyypTs4QDUFfBksiITeN/MSvrHSmNk3DySgA
dKRXQr3zNNMNXLOPDixyPKK/Bypwwz4nvMkDC78w3Jn7EQwcwIrgrTGSOU0cSyizQe1XzMivVJrX
zjKy3o4ZE7TNwCk0aAQ0Hxuca2i5Mzi5kIc+HTpV8lino0B1Al1btXrWwJVFRvdZRwNRY70AsjFv
vjzPzvMDwx0ZwZDxcpbtVrSLwERiT+w03Vuqxcz4fBmdPUhBg6l7VP2+33iQNmEqJgH1HtLh7ypo
BD7KaKGoNWsCGALE0kAiQTbs3kRRuaFWNDiACWE0Mqw0p3uJnYUpnnlkIW/4z8hkTaGYWlcy0nXo
+isMHgynwSaxcWXLumENVr5L19LOamUdGhnYUJUNF0Av/obdpvvAWspuze9vaIGjww5aBWALux8y
KuoN7yk563iK+BXWgcmX66KNTCb+hjCu3Foh87cOLOgPkXQRoTLzDpPh73iwQKO09gsyoWRpFwoD
ZZ22Y0hXXwPC1qzOyiSKAZceCJJOxE85K/MHwuQvcXh6vBZz5T1ZBB0purdQRMU1dz/6Oh4SNfWx
Fm54qeVrjmS9Xb+onu77EGkQLwLKQmLJQpbTLn0IORhVfRTApfT4M0aXOYkbgeTEYxQ6KdA3mxKC
I9DJ5SCWWYeXicCe6EuhGcG69A0Rsqf9AnJ73MO/jSGTKYgjmd+Ux0xRy0FskcF3OBUwfZwjQUSC
fOGFPe7hR0Yml0RPKd+FDYxopd3JL2Cc53CvN9fH8zYXd2Hi/jOW6YUZNbTkRYbB/ukVXdHequYl
Cbe+f1alfdyZDWIwbv3Y5uz0jTGeAPVQlP4nI8s6hUNy3OcciO1ph8Zb+PXi7Mz9+/3TIVURRR8B
m/GO4HlyT0pWDM4sq+S85bFynJLAG9KepGE6fHBtkVwYSCmIBLWZlBohMgSoPmjI3xPRg7S31fZ5
bIaSC6LPVkNmx4xAzb/Fw4HBUYs1oSR9yCFCdqsaL+YBeq0SYVUKxezcBeekmbRM9KdL4vrdR0W+
JV0x4F5AynLwiNqif0hPh0rjQQ7XRyEJypZLbU5q2krP8YoFpT6DTIue5ol0ZBuEKGYixOJLxqWq
aPTgjgW3thRUmZ33g2+F8gDGXleizLVoi66zHq/c/G65mdqJqyubLNFQeUXWpyqR31JWoHZC2nPQ
ex8aCI+NzWVkkMX+zz75eX/fRLRsK/SUaULOKXacYZXQlIjXgxWs1L8Wr1fH4Qn6y4d+p4Idzd/W
zyEaJBa+YC5Uuv2C0fnefEHNimjxpeNOZU8qA6FdVKSOkrCjsZkPJxThunylpqoRFxZLr6KsGY2c
GqJ77n0rqkCtoJ60eKmpe+7yu/2o8blx81F+JqHmKcMxxKUJ/8MOeuy+8otAo7mL/NbM5CLvywo1
3BxmQFkeCjvFNxvNFpDKTMqFAzsbtAO9Ko6dN2CFmz7HtGEUFOaw0BKRoKmFssEWXRmQKEjgV0Mg
atmduPIJv4o34bn9hO4rHUsai1n2meQDNty/75jMbJT7aYbOdM5JGqM6VRCu3Kq7dCAmSsuvj7fW
XEZ/BDmigjLyU/6SXWT9uKv7LOUcFmquNtokuQZFMUM7e9eN+1UecyhaXFYLRuceHrdGJ2vqDjTp
eznjHH+N4KwkqTxOcQFMiqEeG6fIrXhJQ2PWGQsQ6VBGPPUvyDbv+S4EhHMOaVV+k6VGXZq8v3D5
z56IGxuTEMTz8jLJOdiAoil7llOTTZ0Mr1vSLzWozV5dUPXBpYVnG/qV7s8e1iyVSjSDOmpsu/Gn
JG/ZbCG4GG+/X/e+Kow6sIihf0GBq2xohQ6vRifLTAr1ArRAebtcJuxJ6tbBEpHnkrXJ1PW+V8dC
BmuFa3eAtx/dMc8Wods7X0jtzfqTm3GNi3jjttihijy+gSU1NipEwv6JhmbTfKLx8PEun9sNQPMp
iIpHvNAUesoXvedXiJ6c4DvyQIlYBQD2vWUsuMDl/+Y+vLU1GVSG1Gub1gXvDEcWMYUWEIb7EtDB
pWV6diw2+VLabm4D3hoc1/NmFuU6kJReg8EILRZhuhKka/z38fzNbYkbE9OcqDqAaUJwYaIGgas5
7N6bbfqicoa/kAaZfTfdGpoEE3kLTjXJgyGJghHIU3V/eHHBPV98DFgz0JB34qW+UL8mXSCvHw9y
NpK5NT66ypuJVLvMa+Is5R1fgyiXgcWDojiHMssZEJUlYdHFoU4CCRdESGXDY6hlYcWVnsVrLz8x
5SbfBdnTwHZ6XFlBvSoXlWLn98tIcAFuDchFjD+/GaZYijTh45J3Ekg4jkkeQwX1p7gq8mP3HFtS
uu4qz1RzA2Ak2RoWkbdzuU9FAKsIJNR/dIDu7fNlxrg4o8jHVXpRXVLwRhidLplCtuFCm5V3pbju
REM7acHC+2muPAPWmX+mJ0eF4fuiqvBudaQvK1pJ1rDG8Sx2kEcCjaMFFftUp3oEXqK1chZXoASK
N/yWZwmPvxibscXdoAM+WdmPd97chfjvswBHvZ+RUIKuBqofkD+ABh/y++gxeGxg7vyikQRwakBO
R9zJvQGPoXnntgXntEiw2rlvtDlBP7v3jNzrQoA813aGjjP0DI7JGHRLTfxfn4EjwBM7xKIG9+ka
IFfdoER5HjWN/v+DwuWB8i/IM2Rlyv/Y9UUceS3HOYA2tVGzcrXM6PjSbJvIKApKgEIEe8iC0dmc
OjpiJAGlV5b7JfeRuwrb9LmKNzio7geAEXuzPEkv7v9Qd13LsVtX9ldUeocGOUzZrpqD2InsJruZ
XlCMyPEgf/0sULLVDWIaY83TWH7wNXW5cfIOa68F9K4Z3W+yzZJvPwdSllElUJAYFgDhndYUG0Fo
hh5wwZFDvNzuWjtWSGHpniHeXZ/QWQcU9WZwBiOkZVECuNwmRVdGwJi7HMSOX1rmk1FWrfch01Vq
5nYZ6rxvsKxZlnrwHLabglt4pOc26bn18ZSc3UuMSHvNzUbr8qbObPG18B4jdVV6txKSw4vNxjPX
EBrkkB1CszeSwFOu+y6g+FEf8CCHiwadhzSaRorhSUhN9HEAiI50kVnu0shJ3mlh3ouxCbpb4MEd
aQUVyc77Sr2RB/v5+hrMfNWoXYz+GNREAACePIB0ANtTNna0jVmEoQjA375U1587oRc2Ju9c3SeN
zKewwVDRapnEEhlxK9NTWztduQu9XccYfqnqedZaWXHLlf/nL5i8fRD94OshArAi61H3auxyQKRO
RbODd8Yxm8r1Nk0B8L1bEdp2lqglq4IugPBmZxpMCyAXUETEIpPtBjoe2tUd2596oXnpXEVnwnBh
MWf4maFEfWZj4kqrSpYrxYCZ7u3eDrf+yl9R8wU6d/jHrkh3hxzT6puEen1fk6VE8FzZAeZRzQQ6
5vtkXZ4o4IOhWN4BwQHZpDcPfXuMDtJFJ9JtIEdOI18T2AQc3z4sCYDNPGjnhqflvr4CEEjWAFyp
oTsv3yj1a5s+xfJCXWHJyuSsqNmQtU2JXVQlQaJrRb2nieoMIXJubM1Y1w/m/zCZQK9D/ZPHRTw5
Nbn/z8ms9crY7W5Ti9qBOZA7gtkEiXm9AiXW4WOJxHJumyLwA+wNTfijsPNkDTtW6kHYBeCKvI68
Ox4o+OsD+77oJtElYqJ/WZg695zQhSWyWqjNkrbX1R1UedEKeXvE5oSq8oO203adXpH3RO+wb0Ej
b/BmtwKLO6orn4+EWVe2pHM6kuw6I5B2KY0/x49w8X2TZWbiSvLSAN8HNCfyi8j6xVZoZXa2c/fu
qPhl3oAPLrJKO7FiE1lctNgxVqrD6bg+U3Mv8cWXTLZAorYacDUDemk8R9TBzfGCvtzdcNOHf2Wz
na/J5IKUlZJDyznKwQmGTMdJx5DVlW80BKgvkHyDVhteYrsBJ8yCh/PtDF7bD+OOPHuHI9wmiSZ/
2345DrANmiXirxICt4Ng0Tuyf6+t3GxI5XxuH0HeRdBQmerxzjPoZhGGNvtcoY7DcWP9HhyEk+8R
RSoIrj+MDdclujGc7KAabXkjCvcJxxnAaNQqiUBluVpY7ZlML6TW/rQ78YaghFOrVQy7vA0dxSf6
6WoEnb6O8X+0M15zZ/PdBK3QehHsRKSy2LUhDSA4bMnHgpm521IBdQF4DRWU86fEZA1kPPhCblmY
kd5voaFnQzOPDY3hAd1g0H52bxairdnjcm5xMrABjVMC18Jike9TCd0vot7GSCeiJ7/Z+jtNunGX
YGlzMbwKjw79Djza1lF9vJxMhhXlQuyAtd01BlJ/LwFUCleaTGq0rZgLMzq3Qc5tTSKdAHlhlY96
hG012T21Knr0lWFnmIvC4TP8/4g2MCJexSng4K1cjkr1e1crWg4gflbVa7tQthpOIbdOVja5G1Vz
LWrpX+lOBbOHfdgIxwfx5kEzMoqrcGlVx+M2vR6gRwM2FVCzARs0DVbpMKSciFHvwifvoOjcWq/s
UcX3C4d/YdMKMxlCDPxPY5O7v1Vit/XKcTk3g/X2Yr3Udmurawtb9+5O0xsSb/bHT/PRfC30x9Lu
TrHuxKZmePfL8eYcyl/Ft7Cj4rYqSVOoRNupUawxqAVUjZhu+igxSi1WseYDug/RurGW+No3tKHL
blnGG5leemUTpXL2EMgpu5JQmrNDdlBumiwYu87y1kanlXJL8R8S1J62cIPNuiyqCv4etNpK8Fsm
NxgzBH4+MO6YVzBcW2GJCG1h1ggdA2+jtjpkb1+MAbmKVU1UfQn0Mrd0qgb0Ayo4AH1M0fxgEVD9
NkMGng7mwL0J3LFnLJ/kUr/wYC0ZGjfs2f2phongu0j2nxrl9CLWuR40hxwTmi8xS8+68+dDmsxn
KAsZhoQ0ipISCAbCH6lRATbLZ18lEnr5oJVJor26yXWGIR/Ow8J9M3fyRgresWYCOtTpciZoLvTi
BObz0tNjZScJn2IIDu8gQJvd1zeHMhrumgIVR0LzNeeZkTgcr3/E7J5CfmDsvgX0Ht3il7Ndpbkb
q1HFnVLPHhUQtNdHatkVBGfAmOo936zXB+UZtw63JNnEzTxgoFEHexSgqbgOp56wmjCCMpTAENbr
iEC3m7bm0GO+QavjHIR9TRbcvbnlhjyUgrTLOOno0r0cahepsRiM870R0DLdkcfya5ROgrADQSkk
1TWj2KS6sHpwnOuTPPr0kytWQ5IOgcbIfYeurUvDRYf7Ryh5YFFbS0tfCu+9arcxNHbQwCGEBuhQ
FmKAcSTXDE6OkMSn6JtEou0UvnPZTuFKQ1aXMH8zxxSBNseCNxN9zbiQLgeV8KD+ygrYSJpd35iD
HgwAvi7QGMxBjy6sTLanKGc09wNYGajurW+DQ+SwJujs3nnNgzKQ7OBNdJL2gc3Nhe0ylxkcMwlI
0QE+zeOZuBxgIPtioDW4bdUUehzqvcZts8RM0AuakqKrjZIpSPcJRume0WN6WlJSnBk6LgdQPo0N
VPBapxQOQS5ySTNUPCCk/EF5H6EYkWlzyg375AbEAQqBmq457K/v1RllmEuzk3UdRJ9JQdbKn9Ly
IPeewafA1u00S22dsiEqyPJzxdIMfELiv0p3LPIckiFumwctAn/sgnfy847Ax/DoTsf4UUif6qs1
XksjxLI83L9VQPzNQiF2Jha5/P2Tg4IUutDGNbTbgJoksrISA19HalGXhk1a3osyFOPoTguNol9l
w65qlvbYz4N6aX8y2UhCdE0yjo/vSfbY7al0dCPDTe4i93V4jeRbpdWVjwxkM4CxXl/oGdf60vbk
aOVK3wiFhLHH4BAorYbmhMn23WNBnRJwaVOkS6WEn1cGLIoA6qFyASjjtDuv5qs+ksDvdRKiKgZo
k20ShSh1jA5dpZXFeyYSErBwNcMg6W3qSxC0L0HrQsSCBbow8uPGtwEDCHdDEuU5GJ/b7i0a2v41
Y5PhI1O8IjGvT9LSF09CggH8CLwmAx1Uij6YMmVHAHQ78jdSR/VQjReszewGdMSM0N0R7vmDRoTj
qlzN0Il3CqRHsVip4TGpresD+vkUQUsQAomAS4/kIdMuuzpWWyHtmxH/AoUrGut9QVeMHxlK/iDE
RhsnepYtpT9+OjpIdQG/OvKUo+dnKtSqaLVW16IIgEhUhqDiiV+7xmcW3MYZfwJWeNRTQI4CRr/v
2OPMb0xbMfHcwOdPMgXCP17TkgTirvahEBG7VtMUIaHlYKi1FSRPZWzXySEBe54Uvi8ROM0UXvAp
giCBpRHZaHSEXD4dHo1qOWoS/uTu8iP48wzJBK1yvqGGqZLBTEUiLPhxM+VnmBxB32iJw4MxTQcw
vtrXrIQyXX/ICNicoccoGtxNp99EhvQXfDdkoNHtP9Lsc6D+mZwLBEyKErQxAARQFTABYcw/2Fde
T3RQdHAQFyb1k4z/8659DO3rG3gmakMlEjMLtBEY3tCDfjm3QS8zLgPH4+RnBDUssBE67qraKCCy
g1JdZa4/ixWQ9yeEjavrpsdBXXpVF5anelno+U1ij8+FE9dEOpPbLAj8WsA2zQGsckukOEvj5Cfu
B8MPbcYwGCf7lRvFjWCsvHWio9XYvS1NEb2HLpKHlR35pFiqpc0epbM5/g4azo5SpQ5i4kawnYP4
hdR2angbAQ2dOuubOgNmlg3mV08e/0K653KKJ55yBe+9jhQYVnIjehX1+FbqtpLOHuFcxEuK9XMv
IHJKUM5BWhCdiMpkK6UVEmuq1gGd0m26Rm808uFJVq4ZgEe3/utAl+Awcxf8mcEp7Sg/cBok6hs8
uQAWg5yFB3uLIW/BnyCt2+2r+7iOEX8sRe5LVic7CUnurio6WAW9GZvqtAbR+V8aGThJZIRy0Dif
XvFMy9dVFArA2vAPFSOuBG4wKvBHSvypEIjKrBJWfeHSL+qCwMniQ4dxnZYuPAHjek0OqIQuR8A7
8YpyIOW+vBpiP8pyNkiFU6t3q/itXnkW5nPJbxqrAlesTBcxB2sTuk1hZRTNE186o7a5l+IpW6GE
v5S8n6G+wHuPoHXkUADF8jQ8d33GT3wwAgI321lPVWDJ7brr0X6iHxiHQ4XbjEhuZOj6O8oL3sjM
dXdhevSNzi6Bjg5SlEkwHaHxRtODYC+sXUiEvi1y/s49XhemJs9JWHJszAgwtQHc43BQ7jP4f7r4
jormIvxi5jSgdwSBlSyP6MFvpPLZsGpe9jJNyASQgqdHXrcSB7SO1GAtM3vG+hnX34y5KO7C3Pg5
Z+Z6oXeV3sXQDEj67pQnz6Sp7m7Z2/rekQzp6Az3CxZn96c4wqwBa2GBY720CI3NoEjyGgP0UtII
Jq/uwrfgAOIeIu6b8o4dtjTNDLr4asxuGIg8oesRPcdgBZ0YhhoN10YtfzLAmTkghAj1GxB+ndp7
JHQOSws5A/4ac0e4oaFkDuZxcRK7VWpU936VA/CRmDlrRJru1oERszFaDCPTi1UD/b8QadnmeUDa
PCO+cOAUOEd+azb9iYs3/rCOwWFNM6cCOCPfRjxkL+5bThdLXX4RoO/VG2zzEaO+sSQUNHuwOWT/
tbH8jOzzZLL8HGjmVqr50wN400jjrCK9cVhcXIi8QE2b3vEbgyrI44JJ6foGmSH2wcSdmZ6etraQ
osTDe9AfeGjNl0ZluIfG0IgUEOGRLU3zGTkxXQzI87N90+wgHbfEaDB74uGk86hcoa0NbvvlXuk8
9FxpPJ5egUDJ0ct0lwPvLto1D+1fiLHHeOBfpiYzLbsB8LsDTD0YxpO4LjwSMYTbsXCeHEdcQKHM
SERicpHt00ahM8Q6E2vIiileGeHZk57oK/ugbDqjOQo3kXlUdHvLgTvIJ/6hPN3fC6dTCZnIx9TZ
QrR8fX+ACun1lZ7Jnlx8y2Shla7HncqogEmjDxRcXJYkYrnFpUzC3LkHyyg4FoBpg7jXpILUSIUS
9eognCrpLtRIktqe2cFtS80gOl0f0ZxXDD7KP21NfJme6XgX5Hq43Aw0rWj3EEh/C06M2Vvb9BXK
82sn17/0BatzObELq5MrtUEVgoYtL5zG1DxIZLfuWl43R+gO7M3ttoTM5Osw6L4j6fTj+oDnXisQ
GSFil8FlAKjr5TkJ3Cod6khGFKDqTeOR9j5sn6+bmNsl4GNAopEHJEX6DmbPXqhyCEBoRzG4uAdY
VgNpbr0Nk7W/kMqb6fUaQwqwqCBfPGZ/JruRrzxVSRgMpUWbV//gPaKzd0/BxNE4BALj79igCFff
IdLJmG8CJX5vcwuzKc9N5/k3TDxEKok+WBlV4ZRJYJ4kfERjyU6FQXvUCr84VVHWgwFRUj5lV5Nr
I6tdNHOLjK/sOm9Aj55WNFViVm0PfsMiLnqBSBG8DCLnEfvGJyIAM1mDYg8pCoZKuuCBtBH9HW6K
tlgujJFD8qT0PZbFJLZkN1HMkqnfBrSC3PR+nUMMuxzqZ+Dk69XAdXVhJBojnRSeykcQ18Z7Pisb
pBMqPi90MMEWmS6ksgCXAkgjD//b75/DTCmRw+Ty3GHEhKI1XdEABPdDdRdJQuzksTI4fi57H7yE
WqxeixLI9dMq5ciQNNVaTXlmFefgbCQxlyuNnvNxnaKbPWZbMy3RJUnQ6Q9Ic+qXr2zcliyR27Z2
dfTRRm8JpoqSUUqtIdd36eyL8efSQWvk8iS0QYOOSwhjnMJjoQJ8LN1rIM3kM8Ks/I1rap7l+QvJ
spkSwPmWhb94abNXZdqnKIWe/K2s+/e3oeEdOJsDbUNsxra0cBBnanEwh8ou+ptx2n8g+dEqmmph
6mJ3mv7WaKwd1GoKAIYy8iTdgvruNctBGGrIsa4zmW0svBbzo5WRd0StY2TXmBwOSQzcXu4S8SQ2
RsMchuwQPYho4CkJu8KeUgQwVdFd3d30S5i18TdPQyrhT8vTF8TL+CQfpEA8aU98rkdEKG0+22aN
TZv9gjswewPAtwBRM+5UaQq9QK8maGi7VEQw/KT1u7pBMX+hqjB/053ZEC+3TZL3fCCxsFFauw24
P0AW5Rt3n67lbRvo/qyd+y9HWT2oi7Hp7OAAZRQ5YJ0RMo4/P7vKGWFges4bxNMmgJnrB3B0XH6s
0dnvnnhsNdK6ijD+7v5krk8+gHnXf//8AT8zMPGcFKkLwVQDA2rouLYPwN9T1qDUJqLMpuRkEA5Z
LRMt27bVgtP27W1eG9vkaSrA3JrkBUxn5m73cmsBRUXaAjgc0Exut8Xq5mbNE+NeCQkU1K8Pe9Yb
H+Gn/1yzyanrvDAPPZ8Vx3aAXf/1gniEiCYad1Z38cbOvx6fk+PN+gRkx8ERIAh83fz8of/T/BQt
ynA5K7Qhht48cdvbMQBwDeiH9rf3FVCJdriwi2btIWCD34/4FOD3yVR34LXmuABXagQU4g6qDpJR
mf1xDRqcD3eJyHPOMz03NplbrWtDb+gl4QRR9Git6PGdwz0vTOD4Bkz3DtYONwoYmZB3n5yLtIm8
yq1j8bRD6nDDWrpz+HCWhIxnsAvweQG8QXqLg6vGTj1QnAtVUnBDBqXufllvBUldvAtv2uZ29dyY
/p1aGjc6qJJPzSkyFlIKcx4iAHgjvxWEZvEFl9dKrNSJAC018RTKb0X/2mfHhHntefP6TM4AVTHG
MzOTMTKCkMYyFXB7PY23pq83+xBIpoK8HSG2jfMgErJlDippt3qlyxFYSwMItTAQcAFpW41qwPUP
mt09wGwANcoB6TB9D3OfL1i+V8QT+8Lcxq0t16uMN9DZIC/U3OcNydA10xA2Ynkv51fhQUWdqb50
qgxVtoQ31nXS1GwiJ1/iYBOEud2KmtRIiyah83jiRTGex+RJAlOZSaFDxNwP1iDo8eplB7Wl/B7N
tJ/eWEeJCXeIv0xQtB/BoZrs0S0cGOB0PF2f4rlKA+rAoClSBKRtQZ12OXQ3YTTO87G1jF2r78pt
RlBu18vHeJNspbUvQxJ86cTO6ENjF5/ZnDzPqoSsahXDJhwNZD/AjkVe8MbcW9hmxH4nW7MqdNMZ
uXcPxsPCgOcWAM1AgJUAhQRY6+S6oJU4MhDgvmXu81izhPhJ9e8EsPh0qQlasrDLwcduw/1isLuX
EuSzb+y59ckbKwbNkIlqPw59Z5R77VFh0ZJL1FD/Au2hszDWcTNNr0Z4BfKI30XuepqhG1S345hA
Fk8J2lSqFSQmSz31FSMKG/Rrq0YXGpX/ft3o7Ft+bnTiA9VBn9Ic7i189ocndweIFdndUrL6bPf7
/WO23Qr6je44+sPSdTHjIKGXH7V7+O+gQZMnpzgqQjeUaSKd+C+Qh7StXRugkumW1FvH759M6oWZ
yYnJRC+OKogTINsy5PYQqphTJgj13oXMyvW5nMu2AHINTxYsfyAinobsHgQHpaEppBNykWSkyr2z
97ZeEn+UV9wsHI3x2F0MDI8brOFcQN8Ej8zklYkGtmhjyWtPqRp7hl9jYHXr1wuvzM/E62gGCnbQ
fBif02mfWCupqVR6anPqbqMbzhCcZIfM+CfYtOxAl3aPlSka1NCaw8LwtB+nYWJ4cvakQApTMM20
J0++ccsNc1+thGQV+BbQpk31qvAfSa/7urxFM0xmRb71pr3Gogk551h75im4HY3kDrLRu+LU16so
eARvRMzr8da3S5fQBl0T1EBxgTG9Y3abxXqz1U5c+Kgmum9AI7KMb7vclgqdBmDrcvJ7udiXXEVK
NI4xJHTSV8gKHqhmeTziXNHJ0X67DgDODLcJZ7S8kegR6odQ9vGIpJqtAKgIX0HdtBu76neFlBA0
7KAQXjGPYBlBXkA0/Z34FtLFlvPxKP3YKmdrOD6oZ3GO5gYoFKtKc5LQaP8AlVOhAg/2lgPXHj5G
OUiMSX1zSVruxzP9vYAiJDhRpAb75vTdiPy+UcYF5Cz/VkGuyoWk6sKduWRjcns1GQrvkJ1oTxvR
RldavuGXzvT8NvxzFJMHCAyvvVp4OGZQKTDSW2h/NQ8RtggpNu7rwv3x466azNhky7d9kUoNN9oi
aOKTMkeITelw45KccHphtRtOv9f+bc2t0SjgKYiB4byB6v5ycyS9XNCKjWC0orVVu3FMei7qzKxd
lQnQQF0FkVqfXWKS+lnp+7YL/xW9p4CMfnOWnW3KJAsTCHVi6cLwhR3QR8ajS+UmDbgR54tqmwBC
yM6WPwJ+m3+yt6VqQE+CiPX++qT/yKVMPmMy58Az9imbhu1YiU8tBiXqEkN2zQD1nOI2UZZkpr8L
pj8OI4o4/xz35DCGUjaIXYX5Fgur8omkoWYbhKtSNKr3TCLKAOWIDIxsuryHsnuyihQne+c+Gwig
IcQ22Q8OCL/s8fosLK7GJPSjflBnCvR3sPWy2InqO4nT/TcvP2p6AtmfVf3UBtsIUwLpLNmImE3Q
313/hJ+RPVZCAWsCXD0otqC+erkRodIFPaJcak9U3gQycsT7dK8JegWh8PxZclPSOVJK4lUhQVQD
rRwh0e644LETrB6SV2jKRFOKhFxuS4TQFtqdLK6kRQzM3FU6voMjvySc8Gn2v0d1TORTGR9ZEnkd
dlhA+ZCKK7myvc6Og3UkvVBtLwn312fnZyIARkFNMDJYCAoU2yYLJCCqpIwMAUIfF3dwR4dOHzrw
jhfBPhReOpkF1c665C0O0ulMgI/TXsp6AZE6DQXQfAhhChU9dJAiZRHeTvZuxLgKlWo0Pz2J9hN2
iBoS9RmBpZ3ZiR3UOlBkvRNZaM/YuXdAPRnyLgXMA4V7/HN9QsZ79+wY/fiUyXwwgHsBZT+wJxZw
cyFqScTeAGTtJgtjnsYAU0Pc5H4UQI3QRAwMlWAeDLiPzt2rRU7AOWdKpWRViZ5shBra5dVLX6fW
9VFObqcfxidOnhcMjZhRlj1V2TF7dZP7gV0HjRNwBldZMrOQXJu8pj+sTVxyjmXUiumxvBGKOfIx
aFvoJdVGUt4mkAC7PrLFeZ0cd4hQsV0moT0yXbGmR62CdVLo5oEIJ9Qr3P6OZHaLtBffqzXdNsBb
gPCAk8Fh8h3wn706XFD2ysBjNVEObVQbujxWCLZryIQAGcm9LTHPzI5ypBrCVQHFJUAwLy+1OmTB
WQqI/CkUTSnWpcoJV5rgFP0eTqQff1HNLvHicu77wvTO7RzkmFmkDcESA2ztpeEhKhRIF6MtTKh9
90Gu+9bueFTUIGfGEyHx+5c+aJIHSGmGK45Veifjw1bPmyIz1DIu0Qs/7CIuaW2qiNkhBlrtdsj4
zMQF8Zr3YeZc/96544xyOPqMBF4WtSkauUtYP4tdfG5ArRpvos/ZmSGoqX7dzDRp9r3FR38DOBIZ
6vDTGLtpXNqiqAG6ztJAtUgP9+DQ3CcH2Qw/WruCygFjSuZWsYKVZLdGsmKtAgUzUI8eIkNbQbMC
XntgMQu32Xe0Nt2X59813ScZx7uCgO9S+E85iZ3GqmhgdkjueN6L0iKYEVL9jzv0P967//Q+s/3v
v5/+42/48ztEDMsANG+TP/7jv2pala9x8Jr+Qury87X+Jfv65b56rQJaBe/0b+Mv+9df/sflH/G7
/rBlvFavF38wQdpf9Yf6s+zvPmkdV99fga8a/83/7Q9/+fz+Lcc+//z7r+9ZnVbjb/MguffrHz9a
ffz9VwXX1H+c//o/fnbzmuCvmfEv969x8/qRldO/9PlKq7//yqjKb9B8BQYcIttAoAPZ+usv7ef3
jzT2NxxZINNlOCXIV4/y22lWVv7ff+XE3yB0Aj0I/CUU50Ei/usvNKu/fyT8BlSlwIH+eqzdg8z+
n193sSR/LtEvaZ3ssyCtKH7vZVAAFiI0HwC5raARDqEU4v3Lg8ynIH+QgkayGl+7yb1cIAW0+dgq
WicBv5a9tCYRaHqUQIWIAmrfJI/wDEXlMc2KxygtIC+rDnTBa4by+MX7O34WGhSQXMdIR5dgGt0p
IrwPYZAlK2zcY40K7X0EtctXvpQHJ6e8tqKpBLnOpHQpYV1ILtRaniDuLt0QgoONym1LLin3FcQZ
dRmM0WCuFVkQCFOeaXJoEEv9c8bRfiPLeeIbqex1twBEuD46jCS64rSqMxArpCdOioMXVxbSOyoL
A7BRfsYdkLFgSQmJyU2eJb6jIH4DUSQP4dOk83NdKXHLJZmivJUVupV4KRhq8N01cmi6uPvMOqhC
MKh7rPDoB2i7RMtW1D+lIc17I/Jldue7dBCMYkiYQ1j21SHhEukjD9ICvG2DD+XPmhZQQa3LQAR8
quELoMJF6oUmN8RjVMdLwKNjHIoRS4GiOWHHATgOXjoZkV4XFs9lBiFJqFlFVoEL/gWKDZqqV0wc
tXosilmoR72kPeatJ75GkGRcu3HCGrGati98jWZ5klMBkvSJCPZmTSE9VfMPJgXDNJEEMNiSKBel
2MACAJzhe9VtzAslht4JO65jIf2ZRhG7bvPGTttqnUaabAyy+gUwRnX0+EQISUU1wUDjUe+ht48P
Qx182smOi5nwBrzMe5GPw49M9jtQdZZyCMEILQPdnQKARaJLDGRGvNqXIaOd16jSd5QVDL7RfKdK
u/yJ7aunLoKLFYop48ToXSJVno8229JwQ/45ESvBMypPQhpGYm4g3IxOOwgqeF8uqtg2xGvAkAvu
3IgrbyhbsbvSrQWjKjXxpSn9l8hvB72SmEAhYeXRjcIUvkeauNSVAmmbulACWwDhodLS1GohJrsL
KmbXy/WNR+OBKFEiynqidhSTokQO3mAGjwIT9we3YOVdlDIK+h8DehyUJHqXKi8gUg9NG1vKq6HC
BlLVxwFEV4YPgl+C/MJx8DPPwuOcO1A5dQdAwlQuJQIPECataGd6ZYUW3NCXJKuMw/tGAa0DBBV0
D63f0C+pYjBgp19yW/s6AF+Q3KMM8ylxlCUdrV+hrBAStq6eWr4/xJmA/oCIA6UK19RbHxFoFjJQ
gvTrF4AZcuJi1JCfFt4gTImeGF/mPSjbMpZCFbMuYohjgL2WccK47leeMBJW+TlQSRotjdZVnK5C
TsyN8O+HXHqMCu2TctjsKiALZp2V+1yqIgNt8QXJKPYpwzHeYJZKNtwNVc2lesIoYgMWcYYx0dDZ
OW3kBS/QBGefSpEfkGtrWx6Ysjy1I5mPiBjzh4yNMj1XQzguFQepgY5tbyuxQ3ItkR/6AU1bVdYJ
bwhoZIk0HBWeSlAKYQO5JQQKexWEh0UaaixJexnRLs/ty1rCaYoYEXu1F4xeyjSfMCpKrwKkULkC
lMyl3Df6oDL82itV34xcEWRBeQ1anJTX7hS3LolSZJxZ9iKw4EypkV6Ekwt+t8zT2whNOdAgoNoD
D+r3LaPmPS4gdmjg8saqYAhx4R5B+8VAZrXAxX7Dtiq1xF4abEYIBGrUvXIn5pAOUHPFhdyw5Bdr
rSjoY+8J7n3X9624zyAUbBacCDVZJnhDL3yjt2wfrbW27fZxHMr3GcYUGkIrdvso8GWkMbmecwZK
s3sv19xj1QD8JEaVZqtlRY1IVKK1yubUCHFrWHCyAj3pO+aubaooIlGXDJbGiZBC7sGYCsRVqtnN
EHa3TduhGbiL814HXbym48epLbUd7aGGKwFLLHXuWuKUbt+HIRiewjJrPqV6PGEdzV+DVMSboXWp
+1Vrah7tXU8tHsuky3GC5Vy+TwuFcttYqdRmwV+cZGt+f33HJjGotSLuRQX+8vUVQtTL/T6QrJrx
Bb1j3EfIRzyAeQvwu6AQVg03HDn04bN1+i5g2UkRZ9TwfOYYBfINJNIq4mZhrWdQd8+1TDNECT2b
bKUehRjdUAOtv5IMwlaUhutxmc5cnT+ciQvn4dKt/v3zQZiCYAeldhadbpefL5cKzT1XxOfXfWoD
tLdue7rz2uxV7Rrkw3OocWjZPi5oR3I+sMOYHbMmHRG6wkRTnu01buKAVmchqv7pPaCjElwiYBLj
gSqaVkogi6xpFdD4lhLnld7l6UPsJwKpJOgzeYpsClXze4Dxb/m6xyzBfy992Evv+B+74L3MaPZV
Xf237M9s9C7/P3jHYyPc/+wdk8/YC+rk3DMe/8LvnrH8G9STQbk2ttKgPgfH9He3mP8NmDvkjNGd
DOgbEKpY3T+8Yon7bWwOA02FpiK8Bp3wv7xiUfttjOuA9R4LuajJif+OW3y5gcYE2MiqAu8bKWu0
pE3bUlgx7OIiwYUeST1rum0Kf65+rGNx4zZlZfEDtc/mZeYofTcQ/hmh/WEROx3xNAtush/8Ahmk
zNGyAeHvAhwDXPQaIGWAp/NI3fqe1+qDmtfj8yk8arX0zgrlXRjkb31SUAhICRbelE884NuoSnVk
3J8yoY9N2sieKVJ1AaClamNe6PxjkZ0EWxIiB0hMYRGn7RJ177ky67o8mOzh7AhJ3CFtW0Q3fqD5
kE2RuNSSRT90KrXij6UYDYcIPkXpl609EryBhl8msZdCtVtwgeFuSoobAfLjYH6gN7HgP0tBCgdN
cHudCoXwotbaoRTxcMlobkXGAQ0t6q0XqHiAIsECiSU49StFMJvaa05p2gqGpCS9kbmBg/gpbEzX
6986vrrp0CpLmARKIAoDHg6BSxn9v9n7kh5ZeXC9X8QVmMGwDEPNVT2PG9Tn9GmwMdjYGAy/Pk/f
G0WRoijKPrtvcT51N1XY7/uMRENIZjz3SLSKCqvDcb9lhueauOayKE5L36JFG1PEZ7+lFnOpCGb4
VgKBvcGkZRvz4GGcIBJo6ibZZWRAruigwoPdkBg1bhTGSetXmTfdcJCmu7of27kc+Br+wyTT/TMy
4jvbeK6cyOby2HqVn3pjkVL2ZACW7Np+eGsxoh8RpvK+ReopBjosm2AqjBPdqYsYlGHW7/ZIw9wu
PoxrR77Ur4FrMOo4ZFmNDg/IzxpdQvDj7bE3qJ0vR1M1s3fK5hFoVe8/brNaqn6bEdHqzd41W/0T
593wlkWW7+s13OMzzA6jlPau8ce2EPMQX1kfHfsW4Abz+nsBKhBGA98G5ZCF7Z4xjvrKvu32XLH9
vC5hV06jHx/jrE6R3J7V0TldEbjLsDs8jWQglawNqvKwI0zcQ/0kwUY2gUvFWwixFaxvHFm9x2wj
X0Om+zKQAZpQhgxgNRn6KhDhfbwxbFgTZpfBIFqVtVreYg9LydzJsZJKbfiveCpbYdVVrLMrhrT+
4UnbfDcu/jLrBKp2Fj0vEDkyHVTSy4et7jk428AVuFiwFaSBLEcKAXqDcaTUM6aVOKV/B7qxL5J6
r0srwrvQsO6C0h2zJ8oLz23QfNFNivcxMf5Tt2pXtPCPd3kT16ZEa1l01Tb0KtgPQNHEvIWXmarh
pGt1y/xafY5IUT3wgCIMMG360vS0O3pMDSVEpl0VabYUWiV3LQ/C54lRjocTo8ZTD2g+HyW/1fWk
dojYiv9QtonKG1dM6tbpXeTaexmLqaIxQtl5n2UHnH/Ny+i7R2hjOF7SRuz0tB6ErA+sXbD/JXrB
foehDfSoqJqmPWgMTFU6LvWjiEh3i62K92SI5M3zs+1jJXT5sFsdPYg10NWiW7TYrHNb7wlTyD7E
VD8Ye8bYq9Gusy7XKFsjC+s6ql4IrfeTxV2fh5DnI3H1Lgn0UChs0v4E23mNGk/UaL9Ea/gdhSa6
ZMNC90amtoIdAC2MhE/Tw9zXYRF6ahfqNEIO+gLh2kJHVJ8ESLU24OPKzrrxe3YeeuB0lHzUtXnt
14kd1naA2oopZEXGiqHkbKnlazTYrw061VuAVs8D1ckb/Lb8ZWwS82BCW9+grGyuOIYYuuhMUHVN
OlRYVsjdMKGrQMuV3KforftcvYHvGb6rD2pU6oI1H84C3s0Fle1Y1EkMfynr4EdjA6TutfriS2/2
ksvpp27HIGcrRYZzpJA/xqgtFjLJ91G1n2vv8Czt9DitfrBvYbY49/FMc+v5d1OzPHskenOx/xp3
tk+KpVbNtRNje+giTZKC8Dl4NKHvTrEgwTFOuSkFDsl/gRvoOcALfFBIcl5yqgJNc2zlGeyNvAmO
PdbcAoV07Eyntl5L5B2JQ0gV3mvTz6A9zRgefMRe7EfuBajRqTsW53Id1Z0aY7/9nQ3hoR2V/aCT
DhhEDDba0IfaImVwqCf/Wa7S4cnq4SdStj8glCes/KCm/EKbYD/RukxrJr7JtJKSjak8R2qRB5dF
HfI+aU3/xEEjUULKQLZn2S8HLbDY9VOoT02sgwK6R3jwZBNfgV6rB2A23V0kxHpoXOQdmxolW3lj
yd+NsdFVcWrrZ0NtUKD2cA7QdqiWWz269jRtZnhouA0qfK2P8LbzruiMCnM/1uvO8+VW2tahJCsJ
Z1n1iHuHw2TzgJnE2b3U9fj7xFAqx5dyUFmMhJ8YMbDQJgKrI/zaYYf6GWU03+s6WbJdMJB8w1uz
QzzvNuNbD36FRCt2aNnZVuVkE9nF1u3P4mEzlNpklYd7/gtrmDwTGyFhbfQ2eyZt26mbsgkKfwTv
SyqDXpSwo/R3itfRH2/F5l+Hy3Zw0fxExqE+tSu15wZ+o0oxvlUqs//avhE3g77mKqFLsDOoO8C2
0FUcaTP3Bgq1nYn7N60lijgToMu4DWR7WNngF40Qqhxcyq/C95tyHeYEx8S6DOjWy/wH6ZGpAhro
ADSlKZBrNf5+hp77iCUSGmP0M1lo+bJ+vGvNxm7dskzHuasvKW6gK6YD5FG4uAfXO+OitLjjUCcl
lidFe4UmXLZ0ZTpv5lZn3ePURw7+U1JfvCkL30LMHgX24uEuTsfosNr40M8d3BgcJqRfqY3fHuRC
U/RVhcGxiwKslNQtOXY/efZMqw9BpPQvF/LDTBoCNEwkot5F9soMvqQ4sj23tKWx66hPPleze2S+
FnGRNj7MQFAoHNbJ2aaow1bAJ4SE8W1roY83ibtGIyKwSPJDhI6CvJVbBogCO29skKsiAqCBk99c
dRsoFGKSrDTJPEORwNEW2Fncamg/w5WUxLdFozVXWE+9b8zVh3GT8mCipT63rtaXZnb8rfHYtjMq
hUUN199Zz5Ac5GNm3S4dNT8NzlN/IsHqM7AI889zdY34476RFenlcl2aNdmHcasfo2R5mAAslcPQ
PC0mGI4zSbG3Rj7ZZ+GAhqYaWql4AWASdmQ6pDh+KttMY0m55GcZeOFduqRJkU5hdImS1JyGbEXr
bEzvWR1khXCy4FHa/Yujsd7FXucfaDscujREL6UFINxMIisQmY4XMFhladG0XSzzOBxmzoIbEr7f
ujlmlzaqH7dB0+elj02B42U4RTP5HuQiTyZCWlXch69qnqeHZt4OosWPlb7+1s1Uyk0jhGVeAGH4
ABvrlj9Qb44qpmb7YFNrcLFtaXrDTcpfZ4vL04SNxOk4jucJJgfuL80FVqTkXx0adTVOk1fGmuwt
neoak8KaFVuzpK5UfEjuWzIs90u4QkwxN2jXBogIdEkuds4HxtU5zrjJJePvVNcYIMkiwIONLCeh
0LdgbTAUesj2oJO8r4P+OTKeKVATDaxv5PE+tPGJeCt76hQ0ZgLgV0x0NVFPXMJwfeemTfIpycSR
B3beSZ3IIvPnXazoE0464DmUZVVMcZPNLf9R2m4lNr1vBPR89fX0vEr1sGEfu4ou/auS8GtdkvYZ
8FidBw25dmn/rDBog5po3wVkLkmB36xkQOJLQFisyDyBabLHl28xptmhl3A5claPRQwHXiFEbA/w
cMY7lHL1peSkAybr1N3Wb09aDik8a9NvVL5LCr8J8Lyie3ySQN5WfVXCV4+KkLZYe9yg8KAq6GTq
by9hkGobtxUzxs011fixa2uq2G84vIH46Pm0ihK4GQhZaGGfk6hrL11Se/s4gZYBcpu4Geejb0x/
FbHoUVQjgVlZSGFC00e/ZAa59xlKonjUolFgmkVBtunQBBRFp2pJd6Lp48fFqe8QCE1er5PB6kSL
yYew18XZVCxJeJrF5N8gpUMRVL+FFW3oJ1WeQScBc3dRz058QSVOw1NkranI9vng6faywm2PKCcs
XUbHRSc8+HwptOgSZ6RMopJGKDdQyKO/bxkyxIIJcC7nYjoZR2268zoh3ybj+QUa5i+dc+l3Nsm3
TQx//BHdN+GIJScPae/yhfjzHwQ1Y/aloXiCPxU6LZESfFFdrA+D0rBhrlZGwLqILVcxzSs4ndCi
4rWxBztmh8x6h3VQMoTl0YK36vkCk7XCmrnV00+D6O0K9n8cx0wmrNimGHfi7K2lNv7HaH6Wxrnj
3KeoF1XMfSzLnMGpSbK/XrchPkVLtApjQsozAzVlEDRu5zoJXUocPZo+mYpIhQ+6y/4M2n8SQDBP
kcTbwDasktNKn1jLpwPYwODdDQnbj1jLXZ+8TFmKFI+YffYwsAKIxUlHM1D2sKm6PawDtur7CKJR
KJsgEcSoLy9ZHxxTlGQWnNChzIj8Nnbrn9D21aFTKfb3UdPdCbx8JW6WLZc67o5Lb+tcM/xmo0X/
kuEfyfoq1mbdDYG8w8JOHjV1+wV1nSAI3PoYS9rvUk7NhyQdNuUUXcnw37Z7f1qDPOK/66aL8afB
MZDrDfsSfr955y+/jynFC6uUBvfFph4vHv6ASjf8pPqu3+ELVCUt7/bI+rlPfXdZQOfsDHbxgtaP
2dp112WocWVlEFEgIvVFUnGImgkfep1sF7Zhe918NIynOBe32YueEBzrvWLmtpc5TNZjP/T1X+qw
syepsCeEdZeb6syb7lCL3mlAkbJFonkmQ1iKt7T04kWdeMIVoP9Q+S+GzQplc7533YBxHCeA+juq
IZ6DW7H9t4Hi+ruFmu80H/+H7e7/w4j/F5L9V4/2f4YR/9uviIB9/a8w4u//8F8wYkD/A/AzxB3Z
b/tckkB19F84YvYfsO+iJRp+BwpBGyDB/4kjAiyEKhV5Jf8J9MX/CT7+D3Y9Sv4jpL8Q3K+iBqSN
H/6/4IhImfjFwP9XrOy3QQlK+gBoOeJZ/7fgUN6wqcWiBw4T8aUnaBCLTKyVW+h73bR0F1JQK9rs
/XCP796BuQiSd/dJGVD9mYikEMHQPmfxajGnIRrwZeESy/tYrA0OzfZ5JW2Xt228r0PctX3YFAGm
yiLrELMiiNsx9mzWEOFzEYbgYK4Ao+WJBCMZTCxPG5R+Zimc9++TieUlzP5obU8rSVEXWIP/QmdR
GRlWyqYr4W3IG6dOLplFTgjBKE2K2KQPY4bzPXrzAojis7UQaDYa+40Xwt/u2mUBSLCFe1KTsVgc
Ig4pel31dUEfpt68su/4yRfrhwuWCcxMtx8DtRs9uI4GiGVN/T6v3oF0IBIdtxWL61I3n3JAIMFy
CtTnNAGNYOl7AghEIa05/LDDN9Jc8sG9zZ4l5dqR8ECzvpzN7/GYmJO2yMwX/X4wy4vtor9bu6m8
y7oXuZ3ImmKc6JCv2k0XgT0n5AM0O6E7Z513oDNikIJsZ6OuOS1Eb0XG20O0PIYgmJZ2cK8ISytM
+kyzOzpq/J0xAuX7oHDS3WkOhmcIervvfvMHOG0fRp7sdOsfoAHYjwRxYO6znXn2IILMf5WYrp9h
2LFXH3DDNKEjTU+ffSYrjDpvCKfMhT9+kEidkJOAQ/6JIxGuNwyB9c2C4up2asqkAW9YawnkhlQ0
+wNG8dqZ7TwJN5fKqcpsC3LVo7TsVpBNSAqErZ+9amuKcen7DbOnrlLePg7b+rREfPyzjXb5l6q3
GhNC7NYv3YHWq9N7y8W9JpAPjA+Qm+RerXNP1GUWuqbseyWLXlHgrLTfLthDodOIniHWNa/o93xZ
RWdyh1P7wCTKPuDcGZBG6gsotYO9C4MC6pkSYu4iHl5iCq9DcAWC9QA1wxlj1Fz0myymFMsLz251
gN20R1WGZYeexw/YkV+lxCNdx7zrTiB0UT6F+ztL9ovsjwD28qS5quRYJxxAtp/7bXSA0qRsPAsE
uH9JCdrz6DeHskCifoz2d6YH6BSqMo3PMbG7dZ7PBPGKWWaeSZs9MfF3a87Nyl+IOuOfws/S2YrM
iJabP7f+T2YekoifwtaWTu4hWwFRj+qX7pwR0PVW4vcP1vPiTX8AaQC/HbGAtg81+d25+5yPui40
8N8NcVIrZnMocF7G1b9HyRPY2fQGM9tuI5D8JUW4ZtgD3S+SfIJ4Q1wyBhwlQwZm0jwoegydONJ6
hpUkDg69kUC2HPydhI+/g1FjcxW6g2e8H8coOwMCug86fQ1H+7MwzCvatogI5++y2ei+bf1qnMNb
BrANEBMbAXDH699gG5v3Tan0YUH3417Uw1T6ODeqIQye22ieT4DAzF2/ZXbnqdnD4/eW46JRn8e9
FCtLpu+JiZ90KB+7dLkiEAUkIh9+0OgRvwq6LNDzNwj4IPVzDL/tAHgWH5hi5hHM/i427anxzQH5
plfb+SXyzXOgEJ/bnAJX7iGHicmfQOiDqKezXr2neoL5jvKPCOQpb4apcunc7AZhbOGla1A1Nl1K
zLxtMTZVM37VDoSiBMQqZwB74c8y9uXCE/duo7NECI1Qdn5LQzQ+goppv5d6AfcZBx6QGr1m68F1
a+XXqSlCwFkq7zf/c0Hk4iXQbV20SH5GgdcEZLbzs70Z8DXFwAxBlom90ox3HTdryZvIb1CGDh1I
OL73JH1uA40qhMwzuCc2/+88pqC3pYgKs41rBb60Gsc3Qsd3TkWc1/W77k+QEKSPI/tWBrtKLWgB
A12+4iXjhxkvh3KoLi49esf8UzTBaJPtp/Cv1MXU4NVAIn84nlchjwiy+kw4FFV1Wh9EE5464+/Q
roeRC1/ZEKQWDu5mqEK2Fj6CWTqsn/XqF9JFV7Gw3NW/1EyAKXN9NzjPCPU+AEGXdAQMgG2o28eb
pJWgErKjdHkM6rTii76QdLuonj8CIXtCkm/DCl9IcVZ9eqOKfRqHqb+17pLiz5u1yGf9BOOHgdQ/
gWisPRF/K7f0IY2aj54B7EXeHVxNpTWXKHoacb6OBNZMv/mMgIOSbs69CeS1dMWSZXdZAp26PBp9
Mc17PY2fnsFLPZ7mX2kXFgbbg+gKaJUBRmsphKFec0NyzZ5K7xo78cGoOybjSy/0O5QaEArL9Yyk
VZQfNOFaDT7VeQqWH6g7uKBsordENS1QqSFvZw3TxhSgaGyZL97SPRD87GO0gfXumwZSOeylPb0N
zbKnLZQiTXvDMI5UHHzKa/YdrXrXjKRMU51C7ISMgVYgindmZ6jEjha90Y3CmAECsIjlPB+zARE2
TPC1VFH3IT35DGoUQI86O007IDw1wjoRPItvsLclOznJ+ckOMGh16TdxXVKSJvoGPvA2BZnCnzed
Irz5YN/IhrwbnexWgoK62otqbHX4qmRDCunXhqvkwyUeDjyH1bXHQhUt4j1oVnd0o8G7SFKHVEtQ
FT3+GH9+Hh0/SkgAoGlju4BmFaf6PQ77Zy+oHwJ0xu1GkCEoY8zymY0rID3B9hGOqnbadgFu+A4R
i9MWnlXidtjDLETjEt0XPLGvUzIfaR/h4avRQrIPys4nmEw2WXVpcJZyuLP8CAM7VFFYalEng6eD
RSEZutNA54PooHGKljODRgW9IDZkR1xiBMhwveOC7rc+KxPH7qSGY8n3/s2hhrSDltnKHoJ+fFJh
/7B69o4k7tFrZeXCuv9A2k8uLESS4/Th+z99H+6t/AnW8LSYM5inJrZFGw7HxYcG3lsOdBT7bgK+
jNfGx1g3XFt1ndPPmpz8+TXAG10PUcH6CptRvL4NGezQPrwX/PDLTg1Y1VZwmF72CqCpSJcvVMNV
sXY7gFeQ0xSzawp8nPjsotL58TMHhDlIyK2CFtdF/8l/B7zJH8gbwM2S1HEhwxT7HIi+1K0HsoA4
xah9hp6xoDPSWT2LpK00qZgGllXzHx+d1uADzk20oNAXGzTV8423R4hVzk6sIGZ7/+Yc/Jk2+qvt
CHmPH2GSkYdg8nY+QppAqSF9KRsKolg5xghcSuVD0iHvI3V/BjUels0OuZ69Apz9iaAPWTQiBx/m
dgBtX8CHVFM6PgbmSoD7QJX5YNkP9btyCzqctv7JtOQUbvAYBYQBPU9bUNQdznn7OgJbypKpqoFQ
IlynroZ42SmWvUazPjKMTjdPgBUrTB0UpsPBGbZYucOoRY7i3Dt4lxANBndD7vBZ8BR8wOQD7TCn
ML7a3vk4dMKfpN5egPrBDBpGRdNa+piBTz8kQNRgziT3cnQwuvYPsdJ/ktSfyszhM0mcPDPuPSL6
6NOtU7UF3h3RwR2i4o+L/I7lWEJs+1s2EMkTMqiwB7jCxPzJbi8DxKgZiDkizTHssrLdQNlRmV59
YU6B1q9TtB1Ytr7F7fLaUXIVLDjjngBlhblG+mfUV5SMtFcCvJl4BPXhYCOcGUmhonnBme1yLwEq
MZBo17ac4CAmqlK8PY+JDz0f5HZbsuYjKByoNZ652Q6Z15VYdJ5XPHJv+WVNcajwbbjMA0F80gSg
JZmnl7SH5R8UelshfGXPI9ARUKMCUJ2+DMMWsFj/L0ZX/ZFApVt2LvBvTZ9EODzmYb8BmAZPp9eh
xKUbQ0M6ILHSowjDRmL0mdaKHRoCuksF4QFJ6fFR8KZkU/0kkq25F84bitlo9aI3jRO3lf1C77zV
dXcO6rY8CZS/i+ahLzMAVtvmR5il9zUkCAnUBGUyZDuE9mP0H/Ew2sF7c6ms7z3oNPUcIhprm9xu
rcMjAtPUgdr42XneLU3HDF/4FN9IJOimO+0hZxMKL9BGw3aQKdY+Odsqpa331gKiLvhA60+w3/fc
93ROYkzsAenuVk63HVk6c4QNPoU2XOI4iGilpDx1Wf0IktyH31BBGYK0rGEY7vVcg8scvhmPK6En
UibAzaqRdV7B++ErSDi/Z7wx30G8mUMqUqCdflAsDKPbGIZbsVDu7VPpmctEI4hdjMBkgCTAkdns
kky4yHTj5anzvVM8R8/EEy10Iyl829i04mEoqSNfMzHhTg52PLCIeOUygtQGiQImetbhEfPPHrQm
Dj8FJ7+vYErMNiT+mR3AxCBPtrtp7I6M6gfjZ3c9xr+WAaHu5m+6jfkSbTZPdFPWY/ADBOoybGiO
sMi2/31ZiKUF6TE9ToGH7U+CT97QrnDnBmiKoASx1TThY6u3ISlU3JvdqkNSBPH629BgPpUm7+jJ
eAwVOayGXuQ4VlM43Dl8s88d+xmj9EP79rBk9Ad4fwnt/j89xzkz9RcKxw6k/5tmryh2fg0D86RF
9By7vj3Va/vXo8lXrM2n7M0H9ewjC/HXexG561stKr0lXwqy98Vn1QqVz0G46WiIKkOJMmj23WOJ
P7eJZCBfgQjOQOLy2ICwXC0cpx3H48Ugwe32pv242UmPYWoHMM5TdfM8DxLF7YEo10K+/qkCiwpX
f4ZPNZ7uJB0TmJuEKBNrrpsw7Y3yAVl/awqdtNxtkLlsvv9qcIUY0T+b35WQ2T+tG0BPDxtkHixx
UO/yPXHTSTbNmxjaJzkIaLvNTRFE8gsMU2r7npnNQ1y8RauDOh87ZM5OuK4BJWJBXqo19Utf8D22
8keh4KHpog54xvoFD/IJfMp8QfDfD8OYEzT8LMb5fkBgbTYlY4lPFks/BT+5De/pRnd+AqcA1GwY
2gck+aXvmgMFRzfTlIPshWKaNgUlZcODT8ane9bWh3gD/ft7kZBkrETKRQU7J5ZVBF0TZOdG8HqZ
GN/84ASB9dlfLITO9iUmPZiHnu5rR3cwRpRdsJSMdTllYRFjlMwznFRdsh70hLjbBviQDcnbxhsA
5RHgjcBgzUYPJVjU1sLIROlXGPb41/ZkGW7CSR0twg4xu3siz2w35msmLtCEFOtcB/ehCm8TAOwp
9F5hvQGl56kRNy5P/bzF2HpojLIXKtcWoygAeLEabK2QbLxhIrKXbCR/I9x1k7eVwYLRL20NsLS5
iW+gc8EBh8oFxzZc2W35T+mMF7bJgvzg1D3QpUF2xRKDZORmhsTd10/hCK0/90FWIaz4tKgOoBSc
KPk0I+PMcgNhelxl7pu7qOz66bll7jaz8J8cwPKlchlvTag8VcSRXl8ggwNbrJseQNOImzeq4F5d
0cEjQANRPsoD94z/ONbDGb/2VHDfPA0rPkGEsQQIrvRc7kIImOVUzYMp4hlPMEzUncAn72V9scjx
2vps1/WJBPCeQpCNMq0ymn6fOXoO0mUsGmaqVrSvdSyr9Je4sQt0gDHAnBviZfwiwIoc8vVdCbR9
qzXaDZFBBYZaolNi5KO2HbvYFSnmlMGPAHPuvp/caQtxKXeOQo828O551EqXwPdBfCyoJ/FUB74R
UFDOeve3l6C7AjUhH2rd0V+UYqARNpHDMtGyBskc9H6z8+umGyv2a5CZZoRu4JDv3lICYI9jF8B5
/WHXqc+bBfPLlPR7HTMUV4hpvdnYOMRKs/UL1o7mpxsAdtrb2HsHhvKukExsD99SDX8/wjNTCBBn
gCInoTSihREMK17jAHu0rIsGVts8tfGTpTD6TO7QwTO3n8OjcdFPyIB9dKsHIQZ7cHLYhXzbzRAO
Ith23K4IBH3zQv/Ye/pxwUucz2P7aPy5zps6/plavf+dUcJkQZn6peVnL/BLMGRFFJs9FDDPafg3
nOYiEKrKIvuYDfNa9mN4pXb5JsuIW3SUx1l3Z0bhzyNb/cij8TqSYO87QFPr/Ovam/DVh6UHQ4Jg
j7r3rz3N3M5v5ihHNwV7E/WH4e5CpscM4STJcAD3fKzrpLkDMJXEDXBOsVfcIQeAjsHnZlZTGI5o
4BlVpWoUt8i4K6v/qPBptRFI2vjGdPi+qkrH7wSwHCA9t8FvMfMbc16x4VbyptYrvaGuotHMGEW2
d2AeJ0r9QxAAAYFz9UQlbj8RYBcIxqe5hh8kYvGH5/cg77qkyxMM6PDN5WmXPjIVgzFNPlcHkR4I
zSrR4I2DqUcfLx/PPH42DS1jnGUTrlgLLGFo2FnI4JQmAHsYACDj80Pjr4WHYY/06DWAYPjYYOtZ
M1KQ5Zc3XNM3V3OdxzVkYEhmxSaNghRvRpDb9GG8O8jlfZiPUkWqBBfPGrv96uo8MbyMKCoowShm
Tek3bnkfouAHKdM/v29VMqvCH8a9p/33SeAAnoftUSFpIgrFCSJiPRyBg54MjY9J6+dezAo+7+cM
GoMF56f/YHv52UV+DNa3rogSx2zCcbxM8FLgqPCeZYLe0d8+Jjx49Ehc5znaj/7v4ZztB/fXBQLx
ACD96/cEoAQo+GVN/0F8WXoAPyH0KvsNmTarv08oomTcBG1pNdiqI6Dn/5H+S6Tvq5ihUfjGkX3O
9FwFliDc7cOwFyAaPmxGClC7H6FdrlluyOvdwc5xZkFwi+Di6WYBSG0w5775URK3StDDHeUgVvX3
0PCCm4a+r4WNbYhDDGwotvbTvFYcTHH7RkGHY8nFA4yaE2k/WxIeB/Dh3nyP7FtZwDV+0H10YB6k
JnFyHw9PafglbJgTaG9mSR57gYX+v7N3Js1xI0kW/i9zRxkQ2K+5J7ckKYoUeYFpobAvgR349fNB
1TPNBNOYw5rLHMa6rC9VUmQEYnF//t7z0oDhKtoap434AAfz0iNnWxAwrDUrWfU6bu4jCLVUmjtr
7H6khv8r13gFkYLcUm9eRdK/M1vnYuTGk1m4T5yRwkQaQMVUxVOhBQtLPsn2JqMK4nWPGkSSwv/d
U0uQ8bIUT1l36Gpz4aaP+dCzuNXSsMb0dlQaNG9GtodojGQP1lNlba2+XkN1uMAJ7EotcfjJ/VWr
fwvHeh8W3UMiXpIOSmZr37eVAfc1W1hQOjQPrtWzETpUxVFZ1K79tTHzjh+ZXRlxuA1lcpnXB89t
8gctDMCblJ2M7IVGl8W0cle29yWMvEs8MpYQdba6GDaR6a9H1H+xEDz6aAGzWxnYS9qb8gjed8YD
nu0LRwjcmcK1X7804mIA7K33ShOQe9fLuIuWrXpBjUcrr8ijDO0yLa5HlaUDnAwuYmdfheNe8S9w
0OZ5X8cEiuE6Q5kxHhIr3ZjY+vGER1dFftH7MF2JH4L+wWij6y5cJ+rAA4KoiWIZBLow9leOhKTE
lpnSQkPJd+H4y9P7Fe1VoCfQt6x/coxh6YsK7R1d45pN3k2w83iDYGwDRXyjZv4trvfrRNO3kb6j
v+BNKa+RYi6hN/SwhgiTQNZCp0VVI/a2NA+41bveE9f/wrOztSovzezSTK4tgk9ll9dARRs91BZ5
8dpnj3r1JDB6Ebx/hX0vU/5T2j96IXCISHZJa22UkX5BqfJYavCdQwodLaxYaYi1M24HCOR5h/1c
0lDcuSkF+9bfSrd71qO7sYIVB1huG1Tii6ss2zrYYwAP1zoXS8gdJTaGS8CkVs4ysDMq9OktSkJB
lYLah2MuMM2/VIQiV36aUv8z0us2wS0+c4rfXtHhtT02Ozp0EiB26zgf9wKeCmWCVUUXmYAvmMgc
i8dUtdeODi8Zv+xVVIy4UQeO4LZrKNYEvDyJtpCqk+6NoSI3S64KDbw2aa6qsc53mVIcoIh+76z8
BWYuQGbzhCWlfIpa6FWucIkItbi4HtzyOe6/jROXV62qn3kSXpUpuoMmBuhp4F0WayeA3eZsUuUQ
e/Viwsfxo96WtsJdjJZqOHgqkx5e1OQ+rIaloRTrRubhV8NQD5hKXg3SSzd9hYnBADGZku2E+D7E
1CHkWJnrNIIgSjvatOC/HL532Tp1HwftUUY3uvAw2KkXowK9nC066MnGE1ep3t5q1c9OV/ZhXu6F
892tw/sIEFaEt55aU5Qp1/Y4bFG9rokTujjfBwkMl3XgfRO0nje/AHLflKlO+F2PS2FCrYFURO1M
1l/GJEKMWevPrtmtMCRzWpjDlr5yIV3AqA0XtsTQjwJXlIzXKsTozP9hgB2vGmBKODByEXh2iPo3
uwEu0IGiin4ZG+1Vq/IjKzVcZh3cRrOKD5lXxs/W6FnwmsTt1L1oHVEmWY/B1gGQcJVn0mxOlE0R
qGqe4zFbBvGIlaJ+56fQTlUrfPUqSWomrt3WHy9CKHx17O9kpZeT7G7nO0qxiiI2M3JC3gMFZHGw
d60NEzszYgq8pfIjV9ybbKSMSxPymyR2nUsnrNuHdjS+48RQUfnp7zXAod4tfze13A8RhCvIrzVV
LwB/F3RyWdaURPr+znUj9TsSXWtXjY1zYZVklGO9lOb3gTr7wkUZClIEwuK3Vrq3MaauGl2uNdu3
6GLi90CCgbxTTCiBDclHYwZfXeHr8F4AOQKP9ic+UuRdlGo62u2NhxaC6PrQBfDsBgVabhrq391g
DEFR4bjoVD8Okitp4dRDBzvUoIruq6H3RF7osoXc8TLS/HrrdC7cN9loJoxiP97YIO8rNPC7wu6f
/J6vIRFbogV46jpnpwTmd2xyNzG9xkEPxaOvjmRgYuLiLmIxHqxW7ikQb5A7bsoq2BdCvapd9cYO
6PwdKdYiF31/EY3qomjc4KqPS2Sro6JuXXbSrW0Nl6hNEWckme/vs9hMNmphDwU08CR5Ek2BW7kA
JNlWlSGClSoiuyFL0oXCreI/hHFTiIVdBWCXccC4q2iIJgLSGop0faHoprWmiKNfNgZzqig6ANHW
sUfrcQfBpOcV+bZSs3tTF9l9rlEfdWnucyh8IbeYe0ERtkLx1YYxGXepvibTzJej3SFPKkht2kLt
0XSBVIyBWn+RgC5rAH3ttkvUwF/2g1XTXTKhVN2gO4UyAQH5TraSErmBe9OmEKTGqgHkkOral9gr
fsLk1DAY89AkLhM/1587mPC/2wnj9YWG90kH0JTEsvw9hmq8cP2xeeUMtrwleoP5SWmv9bgEXEkj
asGFIq9T/hxEhqElqxoV/gqKMaiXqU/0ayqZv9piqBZJkIjb0rIfaXRAc4TC20UwNzZBk+nPVNyp
S+dFc2gEvHLaXHJ7ZJ22Ugs12aCUcb/52OgBStTdC63OXwMsBuod/lPmlaw6/XvpU/P2oTu8EsR2
6WKQRPYqopWgU3auV0OidkcJ0GYFDaHHmO061ciuLAXMCa0I36LmbuzNi0yWr/CoioPpBiSOVCN5
cnuUKdqkkfKhwxLadeo+UAjN1KprbrRkML+1mUtXBa2q3N9q2OM5gIdDu4XgvAH16Mw1+qJhFZDQ
bItAAfZFEFFN6ninJA1OhuS1RFP8pam94r7N+or6yZivwm58qb0s3dCmNHl1ozwsVxU4EZXYtkDx
noZZdFc1PkKxkeht6mzGR558v1onJjZIBY0nOvGsZY04SNUTzzV5zb6IzfRadKPcitIUNyn5A0FO
QVCV88CIlR5p2rKOpbEA/0bYpiaetDjXWn4VRS7oYBc420L24dpwMsyg3JJ6igfPdpupMF8HhUJi
bzi/CrNN1xS0VdpIQ245qHnm/khKRUNap9jrtijNa8821Y1KiICbU0YcxXt6qFqlf7JbTL1EKazb
ShuqjYWGC6yyMK3LstTdGyfW7VWLj8AFrKYCrYECINHLTpJRWO2PpEMfsQ0VhbQFftyy1MtMvSgr
h/dT+Nq9VvsoLArdzteeSzWXBAwRXqjkAHNxTZ1Pr6trGCF44OX54N824L9r8sz2NrZ65lcje/uG
xIm+3E0dXJsaxWBMAELQqZBUDpx9G+u+6S+VQn1yPG8sNzIN+x39O5yXNq79Fu+BdKRFuxoq9yKG
9WPbyi/Vw5YDEq/3K0Xlj/0BNSd4mNo6hEuVgVB47o3rA5qUidus6sh2+Cyhudcq87b3ZMqrmSEQ
8QqkFPS80MgUc1t7MhJPvwXfoUdLZRWJdmPF8cSjn7juFmD/MoZDslYUBxsGTaODAtAG8HdkttBm
zZUjcmWlD5FzZxf+sO29LrpUS7SKeQdjCJWyvXPwirn3kj68K0gxpLDTm4hYEs5H5/0Oi3LoFp70
nesiD297txi2QYx/APzTTQOHFrrmCEhcCLGE0Oh/62LbgOVrPnV5Jg8GZhi3QtTI4SL0M0xLsNae
twNDqi9l7GnfpqtwY7qkUaLIhq+d2vIR2BP3fizM7VBOUroeQyXLKNU9tiHDg4VQchLqa0SFcGhC
4Ik7tRSIVztZKFTehxAxhNri+BF0EbohRH5msUrq9GtAIcFzOlppIly/9OIBvUNXSU6Er6x6R3Ne
kTlSpDGdepMXFH05Q9RUJAnPQiPS/xV1wXANHvcjbyiYY0mydceWQnIdg8Yk/Zjd2LlLBhVVRPg1
Lhv7oEQNYPWCLdzp28GFOFO5zt62cwB/x5bLXJUXklT7rsiM5pqapbHRZD9c60M1rDGt5oxFJQxc
x7Xuey+zrtEuNAfcH/pdmsv40ckjAKcCL+YGlkLf3KB9AWTyQhVraf7VLeaX4SaYwNhaBPdDWuqH
gW/boFRX9LXiC3uSEjyGNDe+w0QIfqthe0+5gibZ1OJvGjgDlhaVhpFBn+/KPN24rdFttLYsVh5R
41fXbL7Rn9ZZF91UuM2HpHmk53BgL3KUaihDrRo0abTrYlfK3lyafSyuI4jmC9/P1Q3hD2WkZKDg
YlCnHKmPHrAhg5WVggJRSL7s406/qTDzWJbx+ALQAz6Td/0PD5XU0kh6qBed1YCgC23dF+VIk1QK
6ROl3hProk8TEnHVo1ic5rAy6HOztum7siJgwBkGnSwAUVVshqbdp4B5yaLWSGJG70X4sWZwYVt0
73WL3lv5uRt/1zI+nSfgFegpnRwXcTjRL2SPtMnyoZzUMvVeM19zrui2vZdQa1YjmktfRskKDxl7
qaqdesEGxXdFdPaPNHZhZlKTPMDh0BmotLdIVS2KPJpQblQRMO883nl1UwLC+L21V7uWGlCv+2TP
Q+0d2G2k5mFFC+Sx98L7Gl4jIaaD4gvCcbiriT8WDOs8JUlZ7STEuoG+7i2fxcdUtV1VlZho5HDk
DyJualAjSGw3tppot2WX9ftIYHS9pKXzuDTsKnoqyBGgfMlQrApI6r+7VIbI10ZrmVst0HQc9BXA
hdtfQH6loBPw94XEx2OrXTlOIW9jY/B+VL3N0uVWQ3qUKPLXUOfj7zhJ8gt3xOUD/YBCoUBvpwJs
779AwDAPCjf5RoBBXYi2DWka6ZrBnTJgnj8iVr7sGlDyLqixAOnb6rn2R3/luybRtJ4U924jw2tg
LHQ4HV1ngqB/RtcQcBLpuwvIAcfjofH68XcSR+m163nIS5LRTRdCTLZOdEZeNirEvzHvy/UwgFq4
woQamwTDuCpHCYk17Zzy0Pvuro+w2C14kvaWk2kXwuaFj7s+u5YVetowGoZDn8PmKUP73qM8uelt
PXoOnFhaEF7H+rJRmnyl9BYNo4LxRXp98VDVLuysKKfiavf1o1qxqRY96i0wutq+tByKSlFH30cf
xLCCi6AO5U0iI31bo2c49KpHeTqMbfdraTXFLrdocdCmmlwreVPd6cr0MPRtwitE265VW48jVDaH
thPVODg3YwbnijOjXAW6ZvwofRYz0IXP++lLquwZSJ5DZWjh+WN3N0ZogPTWUkf4PVaULXu8ONcx
OvYnLpMfDUXFPVVhd2GALuCdrqASCPvo2sOYz8ZnOeIsdObYfbfcwb1z/OvEo/IRXLrmrZcGKZ41
bvVL9gavk3cl43ELnL2wrZoQoPTGja1Nr/moXEofqNJoMuotl2YL6bCsF6pmwKhNL40srBFduCbp
pEe/QEomul9SBgJtIEAxf1KSMJ55ObwtVMUkpFZimz9dqXiPTZoFOxxoUL5bVOj7RVKqCoF9ZOEI
RefKVZJk+UI10FcKJ9imWrnz4/BRBQFsls6o+beOfuHYymXjIeUvyo7acV6O+8ROgGl8gJiQmifG
nc+N6S9Qh1x5TvOo5PwbPWA0AZBvDq9/GO//rww4owzgcfpIGvDldfgZvCbJa/VWHfDnD/0tDzCt
v2gG4zgqXYBxgTYmJ7m/9QEw/YWqT+YjuoZhsiFg7v/LZ0TR/7Ih6+P7JCYTOgcXmf/4L/s9Cjf8
OcPGhMSgAxoCAe0zCoFj/z1H4Lqr0jUVE3xbGMgYJoudN46h2dCgLnXBkDAXUTYD1AsKShhY1ANO
Rm9W5oTHCDN9o0T411C4UGHEzT/WHw/gt0NxrFJsPTzYhEOwAl0pFoWNXu6zo2DBQsdNfCa4OJ25
oa3M5QCnLiEQdvR0ZZXcdRk99M74pbyfi22imkXXYcJPZ0rHy9aozMGjyrpkncYd2n6oUlhabj6e
y7w9AV/HpgSIHsR0DQKbuXs5MlSzQ60WgNYNv2RzJRGT0a5s0aDOiISxgPqMqAmF9ZBcmY23avDJ
M/18hfZzoUp4CfmtKNRrG3uLj3/ZsUHN9C1BoXC7UiESOvibT6qTN9+yRs+fgufSFCrVvKWs0y/o
1ek77QTdip00rDw4MWe+7Nwk+s+gwp3MTXWNIeceNVTIu9qLPH/pZpGz7+F/7muwt+XQ2xVkxrRY
dZbs1k4cdfvWbUkQNesmCyx81iEI7LEAk9hd+M7647WYd3ibfheiQNt0Bf36OK8zD+WyE4NbV1mI
Ihp/4RVh/sYoCdAQCTe5tWi0lmTUjTXlHmXYbRPwMqt6ZD05kUIebujdlRN55Xa0kcV4ju2/KqFP
kTHR/RAOZpH7L81oKpcOFnH3rWh7PDc8nqsIDsvaqxSRkgmHgEofT+v9FmdWNE7gWjCw+1Rns+os
u+4q/BJhmODGrethspU+RYmPRzm28PqzkdBMCIGDF5bFNKg93khjrA+WGeqgyQjn10kOU2aE27ZC
RimXIo7sM5fQ+/vOnYy5HI4v/6Pb8vF4hhFK0EqM1J0AlnknJ84/TQJWeMoV/2ABHcwYLJ1rn8tC
Px6KvCVWgfTolWhRrwf9ajm3Iju3+2ZWyNPuswyMpyxkZnwqY7aCWlPUAYSSANW6m92EndofbKcu
AX8wGqkLmyxRC/VN09igR4ljH7xIE5vR6oJFd02ZN2jtDvToCxyCgjarNVraFEebsFLMnRTRi6O7
kwBLaTb4CYxrWjVX1J16dZ1EOsaUPi2pReJYe8f1kjP3H0/t7MVwLWt6lnQcVlXmdryC5EF53wQU
QepEj5ehjVBBjHEyKVTFssHca6WQGMdxFZ7ZJSf2voUDGL2KVF0Xhj57FUWpWwTQsDSCQQ92wG1w
wBssGD/e+ycuUZ5dU5iWYVqaPneF7shxykxgMYTEms7XztBvR+jUqwyAAlYzjCSPC+3MoKfW1Cbo
UFVOG1Dx9KPe3NyFWastz2OwhEObYrIfxVeK68RfEnxcdyXdf58avLs2jk3t+ePpnlhU3mVCDBu1
pKOZ0y97MzJmGc7YDVAl0RKiZ8mgFFS2PNfS58QBx7nNRKDAI0EQNTvgTm0k+LRRQcKJAxmJED1s
cxXFQKT4Z7bnn+Do39pKbi2CL7YINDnMki16Wx3PiLo/AUhdoCMptZcinDjh/coiX9x2paBYnldf
fLuuNjhghrdDmT0EKbUPm2Rsm2EKDLikN3t8y11KN1n0yeX++8ehSTVpP65zOxz/OMytEN5o/LiR
AtFdN47ptVehdfn4o4r5V50PM/uqOYpYa6xVA8WmO6y1ASOaoC3MpTIO449Y9YJ9hcPUlZq3w4NM
fPjzjUmm2QTNXdgPmI6W3s+eBjuQOA19j6sxSqwhfWbxnbWNxPqudSN43naUrvUuDjdphK2v1riv
Z+Yxfavjb2kQB0M6oAsbpoDzVu1czENS0vUTFNhZO24of/UWxigc3BBauN38ALOnbUkkYhW5ox1B
ggHDVhd4peB9WQXJc1ErvoabnGtRcqFYt47j1IYPnlOhwStFURdDbmpy2bg1ri4x/QdoZ2e0KCb9
Fn+FlUBuiv2a3/oUfWGsfjzBP8/NbILQCdAj81JwZ9vTwXlz/CQuYp1dDVBPGrDWPMw7lD9Nsu7D
wCXdJGokj2mXVOjLNQlOdx+a4SJ0M2tNXz6UnaZx5iY6seI21t94/HDJEz3N3sdKSN8F7EGO4uT9
Y2LqvxVpUjSVo09FGhXFmQU4dg2cTqth0y2AdgTY8Fu8yscLkEKXrTIOM8Zb/bIHbootqvdND/W7
AV/bxgSU0IQ9a1k6Ml7nYLSUIPozx1JMcdPxd+BIcOkTv3L7qvNziSNvOWUUDg7IKeiGGvsPdYN/
A+F2c9UE2QhNbTSvRQKxSRmxg+tckII6zUFRoVkDmUTad2qIXB/4GVyEJfbbiWK4D23cylVtGq+6
cK8+Xrv5pUoaqrrUaDkiFgd+bmiqmbkOu6LGIbEcsBjMlJ+JDzclzjDi+AcjwbIgscXSlU5zxx+p
lrIoW9kpaBdQWQ7Q0yJg26UbqOeaEsxfX+ZEfznVFjwXbIx574qhMAbNLF1/GUrN3L3se5T8G8QP
3arHef3M6Xu316f+U5bD9psiaRqnHk9LGwMcQrqcSKYaxdYIWjr5JMY2hzmSoGf5eA3fz2zyJkXq
T16vUTiZHSyXKp4Td1xW+FV4VPXbvFxrOZYWamKWd9BqxkstiM91PJw3HxHTAeOIkQ9DqiTunb0E
vQHdqlayeNlnFUTh5gGx0HUONzQq3cso7C4oAG0xFrwirjtzqN7tT46T0HnkmDFbx5rlKtRqm8Ht
4BbqQauvda/wllFFtdS2cO365OIylEVgaEK6QvmhTbfMm2s08opa2oIoBgNRQUnJpRqNVfM6KyqF
XpYmrgiFrDcfDzpvtMLaUpOjnyQZP8GN4c7urlaUqek1yGVCkrKtbJJohQO5T3mo87c5srExcxEO
65jY+bVxhUq7Pmh+4+5LP/565re8u0en3yIsZg9eRKfW2V6mOCDHnm+4pHykrIRdAei7sqHFXwNh
LPHsYlt4rXoorE2aEWiqWb9AIXbGY/n9e+Zgr8F1ZGCUwTaftzdXO7hT6C0Q/xJd33KVFNcWnvKb
knRrpbv+r9gs6RxeduFKRL12QERQbetOGyAmKebPHo3in4X5FET6PzNYPhSv2Ze6fH2tr78Xcyvm
abz/bknyf6MHiS7ebJGpxclRD5JF+X0Mk7f45/Tf/w1/KsL5C8HVFFQJUjjTsLjQ/8Y/FVv/C3Mt
Ll/6fpEUEHP9NwBq/iXwP8Y4m1ZGrkr0yhX3L4MUGj//NdX4uEbxSAaaIFL7RAOS45uD6M1lAGEA
PaiCgzXPnnOjUGXuo48FzEJSE2tStS+aBufQi0hR23MdHd8PBydneggmsEjjIB3fHnCNp6RPR7Mb
l9J78ftwMF4sOcgaJy+EOsGZ22r6+/4dbEzT49owyPd4Dhh07pSshllcDomk0qrAVapJtB9kaEV/
7/yjRjtvjdiPR7GAt2nQQRco4jiSO9WazYpOGa6P5VUFRRfy3FAXuIfqGMm82VW3f//qt6Mcv6H/
GkUXsEqBPATP9/HaYc1beGC6VA/pZ7D2GsVclFmfsIhQLsLYVc74TL+fFdA4jzUu4MD29MA5Hi/R
RoLWHkC8KanNh07Xb4Kk1T71haZZgTEAtJEpckboQHc8itY4YVSq+JVQ9RZPaijTfY1sfvXZtWMU
sGqb3cc+mF+WpYRLUdtQRfrYgFgduD382bg0Tdi97oDhmyYx8/l4zOO9/mdmmgo87tCQjAPrcim8
fSndDK1T2sK4z2WGrpvgHhOcOLpWG4CbTw81lVYYxMQ1yZpvDVGkap42MUMlAKOtm40ImhHMVxEG
ph8P9X4XAte4hjE9gqDzxmxXmIWVOUo2WSqEVbRvwsjaWWZUXxm57h46OtvsPh7vxCpSMrFAbLgr
p9jmeBVjrynUDMU1FU8YUQLzvgrzy5siLI1Pn2L2haNPQKKN7fy8FKSlrcAEWeAwV9voyPNyWLl2
7C3/wXzejMLN/nZXeKkzDmFuMgpuv+3SM9WQtkOYOr7ofivPLN70l/37+vuzBS0LBN3maE3h/iwk
bUe7KCuNKWHbcQgC29868SAfB0eLr/ok015w9fv2+fm9HXKWwEDWrGmeqFKgreyR1LmzbixcBogK
G/9/N5QzuzoKM9LVWtckQBMtv3uCxGVtV/566PXXjyd14irEQswAyqHoSEOs2dVbuUVQjgrSNmwC
mts4n5S5TqYf/sEoXIGcLhBRHpLZ1jCBrALXlou8Qoig97m1Cdvc+gfbnOeewAOAeDpUx6O4Yaq2
La65Cy2rE7qbVkZQIeBs0urM5ju5aAbPoqGD7RL6HA80UVagvHBTlJk2FjsKZYWyjlorPDPOqRtp
gqzY4oKV+1NEfJORlK4dlqGEFISJDpoahwaAF0havN8psNSDy41Ynxnx1J3EXuDCBZizuHaPZxYp
QVKGlg5jktBvm7TNM5HVDwFDcP35HTFVNcjrAK2oBBwPBPYawLPlsgg8hWpNSrsDI9HqM0/wn997
fE1YPB0TNkSxdXqqjocJFOQriUltVepQS6pM75YmvsbrAt4jTcJyHe8bRJ9eHGMbjGx2ISfeKlYI
wZnLcZbUTBcWhQCLIIfNSSlxHnP0le9gx4XnRhAGMcZ0qHdARPSHvC2vfUvpYbsW+bqMc0S1bFmI
4jGlM8xWtdrdN5B0z8RA7/cWdV4NZ2dwMQ2oZNrjb/ZWlgsvruwaZaoPyTB3BglLvIq2Khnojzos
x83HH/z9hc14VJQpmLkUXhzneLyhLdzRl9yeXaC1yCup83QSr1pkcsi6n/MILvDHI74/pccjzr79
IPQ+bTTeV/jdDmw6TNJHvTnXmfPkKHzWKY6cqhKzqIF82jBosSGRW+Era9o0DVPc3jizfabVOd7H
zMWAWwECM9FNZm8rYkvDUVpGKcBv4Uj5bmotRI2P06pTfYHBVxmEL13hTQTzOu3PnKNTH+/PpQp0
h+jFnL0SVuP3EkN4tLZpVl5GXZ7vi6AZr6NGKS8bB39vNY60M1fEuUFnt2xWjv2IsFZOLlFWt8Jt
TLkUnuovHSfFHKelNI+aDOrjmcmeOhlTrKmCdJm2ELN90xdOKinfcTJCzfxWK02Py57bUvrJXLjr
OKHUTx/v1Pe3rjvlvbwlSDxMOAfHZ6PRsQUzKUsu6PKarSwp4XulEV5gWX8u6DyxXc0JTZvSYpU3
f7aodFNDjWkZxWLoqBCo8dhs+tr8fCgNh4ki3UTWEao5X8JsqPLcgMe2UOyi2+oxOmgK/neqjPG6
hUX+8fKdOBwUW+FL8dFIs+bdvSGch0kQjPhWtmp1ETgKfb2zVL3IUxNk3bbah75T0PamQxd0n98s
jAhWwR6csuTZwbTj3hnjmgdzxMf/i8Bj51chTFiO9BPFWC3wzDOn4sReodZD4spYfMR5NYtIwyIy
7Ah86ZKxKHTc3AoNC5BQxVHq43U9cQDdP7krATYtmY3ZtnQKVPyGXxB+BHl7iZa+2ad6bV6EXFS7
2qMLB2rNqjmzoie+JpADOADPtgPnZjZqGUgx1jWj6o2FMjEJscvrwry6oFTR3PQ0EUVM6uIjCpX5
zNDvDscfwMjQhUZwxyM1+5gmnnOFnFTvuJVDGlUzfUMQ2J7BN0+OAq7yZ7vqNJI7Pu2dLyyM4Lmz
iRjremnRKyldeZi+Dp/dKlO5HLbclGES+syx83SstLKvORdhZnnIjZr43q00bAajIL77eKucmhP3
CkGhMxkmzylFdIrCeKGoJ7tbWqFSiFTGl1YREHE+Hufd7p+mRNTN1gAR4LQfr104RoXTqQ1eAFo8
rOhra1xiRZPuZd9UZ26VU0MhOcOvmYSZZ282VN15WZ7jMLswpV8tgDuUVTEOz0GOXd3Hkzq1eARF
HLWpGIe31vGkJM47YS8KeP4GHkilQgQaIOk8sxvenSvoqDwwPMYsnopO63gUWjvhNOShm21V5wrf
aIBRqwoWdd8iR5XaLh6dHTKm/cdzO7GKOjkfe4IxHTHP0wcc/0RUeZMTPR4YBSIL2OZORMtZf3z+
eKgTy6iDVlJD4VmjljmLxDI6/XjYxqIcttpHWC76GgpO8fldcTTI9CPehM02DluB4tNtw5CNh09T
XS1jvY3oZOFefjydU98LmJIJASowm1kqptW9REZK4doMkTKQb6I9op/KnWiwT071Lt8jLTNw4e/6
fvvx0O+TFfaKqRH6QH/BX3wOGI0yiZJOMrbhu8wSqtuqz6j/eXnZ/CTwq+mi0wJHhKa75cnTDkaJ
b2XYEr1UZoYBJoSO+49/06mvy3e10M8B2xLAHC98oJqB5vRspNgOXuyGPrsysNozEOCpQWxc26l1
kjKCJBwPAsd0DKvCxAAxnMxhBhx36xVWbIV15h6bfu1RPM8C2/AVeGsgjcAaOB7IM+IMpyi2URZl
OEIEurVQO2Wjme0uq+GOfn7t4L6wl2yDyvg8SKEhrdWnbV4s7Nr0LuN2QFTKJbv6B6PYYDxEYbyg
cyoBhO9SH3wuzKhKy6u8wQGmN/Xw859o4kLS3hOQhzxytnIQE5TYDbnGhs7Gc7ZzjcmXPvgsYDUV
ZIENVB41AsqJpf/2mDtjq9TKdADiUE+vaRaM5snLzvGL38MT0zA25GJScGvaDsfDpHSdNNXUzrGI
pMFhXqEDtPzuAjfCbIna7bZtsqsCGRt73fYugcEvLLcozjw/78I8fgRiBJ0AD4gEfPj4R4xShbfk
468zWi1iOiTnqb7HljxVabbXdXQP7twk3JctcsMzG/PEMSBNoBYIOwvWvT57Y5U8MNUG5/kF2nR4
oDSJGlZdEV7phk/DzMrj/z+9R3mL0BhD15hqk7OnthE2AkNs7xdGEISLDqOIDfab507C+0dPmzJH
YC0q2ZQyZ6NoCflyidpzgWWKv4SZm++HbLT3hucG648n9H4FGQq2H4eaEYlVjj8ed6WlliYrmMdm
qKyGPJHOQqU75Fe30s1fQZd23plzPn2U47trIh1CizTgRnJVzj5aEEuz9yWa+SJDMGa40nzEsG38
IRs7WWk0fPkBXNJfFoGeE1CI6uXjGb/frhMtADc6sH+CJXP2LqaZxJasA2tRUWlg1GP/Skr7xcwA
RKRLa4fGOBd0vn8VphHJZimyTdDobI2rLoxCocmczkWCbFY2zY6jco7u/f69RyEG6MpBQOvMvXP8
JbG3100DY+tFGSnwopwsDL9JfNCMVVl4xq2M2xG9uhPU2cJOEqxmPl7WE3sWG1aiXUJEFaxylvuU
Y2HHuEjnU3cFuTF9dNJL19NoklWVmFR/PNiJi08jYaa1ELUHlnV+QrDqiI2uhm85WNUtyFf8oNEV
b9UaZaLRFyQwv8R6SrKOeL2iK7Ln0bFAqSr5NSDQOEfnP7Hy1CTQcjtE3xPQPlv5pKrRcXZc9hKH
DkDv+kdnEe5nau8uksGLryvnUUNT+OmnjEWgug6kBmEA3tHxuGrqJibdKInwBiOh0wQNIMet2yJi
PLPcp74teZkBWxhSD3fF8UBplkUezIccP/TG+9oONPFaD5rrXdah0dhngsdTgyGeAtcH/QH3nv79
mwi5Rg4XYGIP4ZJm2heFljc3XWajLLXy7uHjbTR9mNlNhHyAYUyw12njHg/VR3Y9RmbKno2M4UtU
awOmoXZLH5Qk2ZEZF78+Hu/E1EDwYb1QJ5uK37OpoaML02bIuddzm+5OAVl1WfoU2vkzn/9kqH6o
1k5TY1vObrnQSgu/qieXlcEoffrlNLTZMsdM32vUcrPVxxM7cac6xFRoD7lZIeDoxwsZ0Tgs8Rt8
8LWUfltejhMqvo99R8TvVOJXPZQtfvO8NWdynFPjgkMy5KT7IkA9HreBtJUI3WbcjgI1TUpC40YM
KrKnLAy+drmRXzk4kpwJ7k58RngLhAA2wRfNYGafsbVbI4XRzbapARG8jFNexNjB2HZlnUGUTuxQ
xAPwCSba5CQnOJ7gqHeN3XbsUK+amnY0UEQHq3X+k7Pz6K0b6bboLyqAOUxJ3qBkS7IshwnhyByr
mOrXv8X+Jq0ACf0GDTTQdtdlqjphn73O05iWydJm4j/JefnaQgYwrHBvs+wS2xdS8MXH6jaAmNtJ
x7uwhIbBkrndvQ6K+p03dN+dnn18RGy2jVoLORdByNNLc7wBlN6GdSdQDPw9x1InpePmx7ffzFdX
4dxFVE0LD8XY01WMpsei1t05GWU9HIbUCK5ykS/vlOReeyNoGROJchbtCsinq0iomqO39axSYwAa
I3gDyuuUdN1w6AyM4Z0t8rW3ggLWnscQVPDVPV3OMLQ3TgX7sVDqExP3d5h6LJFHPIW9Wjm886Be
W40YdFdWUahm4u/pan0rSw9nYZgD24BLIr6rR1ll/oWxrv2VXvT0ztW98sjYkZHhhwbTwC9auxjw
98uKKC1a5r7fCQaGNeOiYabvRRGvPDWW2OtmlIrR/u8/5F8nzdo7Zs7YPNn6PPs4kKJgSPyqAwBf
FOn46e0X8ZW7yE2khUl7POQre7ZYugKIVaC2Iy/MXXxEjHD41Y6Om2IrRzZM78HJ//vuyIkdEus6
HNqc3k+vT3fQA4Cb4iyD2VcM3CVxLLpdcnKx3Epxp1xXHLffvszX7ikBCbkLQTqFwmeX6fVouEbM
K6J+UsV8wQaq6kO7VfjPFhX45f/PcoS8e+GdKtc/IxX/eoRQUUXfCGpHvsTcg5b0oYY0F1WO9V5b
4ZWjhu2XXH6PTUg39+f7r5UaNQZ1LpH/q1WD8d1ccau9NMQvXGKFsYbbpT9gjPf23Xx1UcRJJNUe
pbTnZYSxCRezCGy8RhauqkC/8ZmR1M+51474tA/2cZG5886ar6RnIc0adkyDrJ545emFykBTR8A/
CzuqgXEl7GWxsam/bOCBf3WN3Xx3Gxy+XGy+Lqxlbd7ZbF7G0ntzyt2z0V33+1zXYTidv9p10UaT
v5p3E7NXGKWM2Q+RDtONDkR6kOkgb0Qv3zn59hfz6XG0V0n5UugKUFB43uzYrLDqUoqU0UL77U6k
mRUFWzc9vv1AX17erjhjvJice+84Pru5uWpEbmApFDWqaJZoKFr3Npw0/l0jPZCja7c4YLeZgdMx
vfj3FA0v9yBW3/VGyPio5T8/3We/nQo8gygXpVP+PdMMmySqk1iKO+nafVe4hvx4+3pfbgeUKXmR
OKXI9V8M7XgD3TecHdoIyJJ9wT8/qt5ZTlYeBMe3V3rtziIPwxeBzjvx4LPS6yw6ozAdAl6j73MG
gQWbDU2DLl/icAHoQhMrBezbr0ZfnalNm3/eXv+VKyXY5rz6nyYzePZkyR2sUNeckm0aAr9dN8am
CEulwhIT05X8nY3v5Vdq8yTpb1JiDPlYn0VPshQVhqeS48Sqh98cIAlGxyBlsEc7KNV2p6zZhm/9
wshFudnOO6/xy4+F1Smlo1Bm0gOJ/tM9gqk0r5okqyP3Kq/M3sMav2yt//xJ7qsQjxo0f3a5+tNV
eEcDxNvM6VDaDi/LzfkwB6u4ePu5vXopwT5pzVqMDOzfzL/2dUk6L5CScSMX3d+iVU/hnBkGY1hv
r/PKtwfGBHsBLE52jOuzKCokbmyWFuxRZuCxFw5I7UOzyZhr9dfLIFDiP4ekSMaYQqZttg88v3hB
APt0w/6IGDq2D/Uc1B9c6l6HJlud27cv7bV3Ef0n3gl7wZJKyNNbiAWxQb6Fg53vL/LCKAcnppjQ
JNa21Be9HI3Lgbb/nTuW/bfcz/t3PoWXh+QeKZKvUM/H++P5E3RrzN1Hg+A7XTNhRQMVxVsnqJmj
7IcKSKWamwwLsiLbxncu/LWVTW7t3lGG8Pv8mXZC93Sb6w4eVGd840EUXtRau+P4lGc1QEF0gfeI
u9z3NrtXNhtSeiQOPGCK0c/r/qrAti2bSQA2c5AYZATuxRzo/KvpT9U7ceuza6TGwlnl0pDhLCYa
eHEumtIqxIof1trCpMY9uSq/c50B7L4tq4PPUthZeUFXfXuvCv7sy9xX3rt1+6Q+U5g0B56+Vimu
Lk3obEViLPAQzaCGV9HN5X87N/63ClfI5ZEJMFf0dBWmfBZFbFkkxYg36+piC4xL84qFdOskzNxC
JZAoaF1kcoe3P5vnRcwXS+/f1b+2npYQwCiwT8GgvD+rsJ4SXKjFoTNKEQ+eND7QRG0vK1vcpisG
7gPN3jtG/d77fJ+9TP/8DKSHSHUQJBO3P9uZID0hEvcnbO+zbLp0Bw+/2QxCQ1fM/59H+u+lnj1S
T9v+5jZzkUxhWICHqoPEWmX3ziN9ttXuF8Ru6mHCRDEW45hnp5PbkvUXgQfKzGdCojz2DvaeOHZA
n8OzvuIQqTmU20G67+zxr7yxPkftvhcixKP39/SB2hvObW4HfwOdRHbDDCR9bt7gd1Z57fL2qgn7
Danki0kx2Fs2mEaMq5VafOcnBd+8PSm78a2z2clWX+G+7HvvvKwvLo1uPp8BXVm0/pyWz97VEatA
R+zoRXdQ2dkY8Qn20N++c2kvXkXK59hfcgIS2ewVgKc3MNc4SKYC3P2G5XtULzqA1mth9j/pMXn7
63tlKcRhIQVt1ECckM+eVc/Y01hZ4W7NPOeHdNin6zmlkmqfqX97qRcPzGQymBOfcgZiCCLvp1eF
ByBi/87CO7fYcALGh7/7WA5riCdGTj/IgrX39oKvXRvTOuycu3nMC9spnKONFDNKOzaNLjdvLbef
h8dCKUs4EZAaqd5pqT0LAJgs4I1gLtPmH6a8g2cfXFl5g7lOC49NGt1Vnrb9SaT4sFrgZ+45fnts
PacSR7DVvl5sd3nncl+7v0TdJMm7bofh3qf31xJhSMibW7iNYeeGMwKgB2+kDm0Im3CgM+7evr0v
1+Om0nLm7CXhQLv5dL2KwVExVHYa01r34yzwsGFcMV828/AOvJwbvb3cy0/vyXLPMxs4txXeZk6K
mVLlnKu6nQ9Dkat3XtLXVkGzQ/JNwE1V+9lNXGa0/J1niniz1vRTYNI8sybL+W8tK94UNi32Rvav
vbfzPHCpsaPLgXo68cZe/C3EIjyhedC/U/h6eS17pZdgflf67fWvpw+o1PUEDCGEHOXj+z1MEAoE
kqR3JiBeXWUvzRByUq94Pl0jO3vJ+0CUybZoA+Yy/s+FId97+i+/Zfb43QeFgUlkHs+bi1TI080e
gjIR89ZF0MwZOF3M8gyUaX3ntr26VMB3xE6/j3Q8C4VGzbVmmEknZZEPNE1ReUurhTK4W/y//U6/
iCrNfYp7t4LAy3fP754+obHbx2uxl06wOs5+aQBQD66bDccBm4REAtG8zCiTvvMhvXZ9HtshJgmE
5cgPni5Ku3Rw5onGCWiA8YtOTfeiC1xxQZSVvrPUy3eDdj+ByD7vQDXN3n/Kv0I7Qw/F1k9BlfSL
7k6hrP9iHPZex//lTUSBgmSDdg1Hi/d8Y5C2WSnYsrzmjr99nsC6J6pv1+uFEtONkff1Tat3yMzb
j+61S2M9Lo+uFGfMs40i9baO8aa0SGxz1ufFQW2WgzP/z+8ivURkNsjbmL0iGnh6AzvfaFoT+7rE
mHQ6nQAOSazpyrFqzkNjKXXx9kXt79u/qn/sSyyHHoRwgPlz03m2nLtuRTUIQnERTMVtUwGV2vy1
jRunt7BEKXHOL5bUPju5Sn+8vfRr95NvjvyVyXUGovfT5l+vyqplL2C/kAV4WBx6k1VdV8p4r170
6iqUrtkOzb2fuP/3f63iltAMgtQtEh8L7KPddxWO8eZ71duXJyN5BNoTOoe0EskXn64yZ60z4JRV
JqkenBNYRX3XurifgYKkQcWcfPjOefLyk0a0RHv7n3I10dyz70wJNJjmMJcJ1un+ESKkvkiLiSJq
x2DOe7Pkr3xvTxZ7dnW5chwx+0uZBD4hhlImfSkfhsSZfEQdZ6Tl17MvZXN4+wV55aayIeOqwvZP
XPw8Qw1bY/NDTLsTXOGzLp6RF9gxTf/AiwsvlPm5crriPY/P166VWji1t73OQKT89El2qZ/mOFDg
Tb4aJdD7sp8KmIlaLuYOUvDxAFZBPi+nbBoQ9r59xa88VY8xcxQSVB54qs/Ob8dfFilx3kpa4q+Y
elL64C3KPmu7m3+9vdQr3wXdo38ktEzH4az89DoNAHvI61ST5ExvQKk2jKSFSPDObvbOKs/nl9Xk
twprpyZBwO/Hszm7MRbxv9++lBd3jWdFZ5GMl0Ytpdlnd20lb6OhiBelW4nhrqYAnhhyXE4w2r0v
by/1Yrukg71LLjDCpGzACfT0rrVjO2YQEIek7Fz7IUWNlV4UemNSOunS0QixGh6WII8dHI+q7+Uy
UQt/+xfQNn1xvWxjyCMJjvefQt3x6Y+gV10xngm6dXONigl0oe3aqm/nWsusir3GkQjdvQKWThht
wSjLOjKCxvCq2KRdlw6HsDDMxvykG3vLfxQV+gvnYqmDXjxCpvN79SXdqrItz76YpfjdNqVIg1jA
yMD2v6jmtioPxpIZqY0ZaDsPRqJmWrzlSYXlaD/Max+KLvZykET8+VwP9jeMQxv111RGv3zRlvZs
MGr+2PweKkdNELi3wjyUoivwAS5NVTaXU18W4BDKnZnpl/P2dc1bRVOc7NWo/COHbzrFmwmlM4zo
qgWc+/UGN7q08zp4pMBiOVcMCEnjdygZu/pc8RftMuqYyDLbGIKglR1kixSrTvowbcKrfHDJt2mf
tssncxMeM5udghyTNDTGq7jcVDh+Xh17LD+OHSyQcx2GKeU5rqVzvw31Ntk6oU9CR/3cFwuT3wca
GHZDuQCTlsE4j7kUy0k1JcwUr+YH+DBaaUv5cRMOUBO2rU8B1Oapvd1TcDTb33XfArk6KdxpvgyS
pH1O6rHrxQc0sl36QRWhRuA8mXi95u4s+akeapKvoLoNxpORQrf6U+/16FjDzAm2wyqNQcWT79bl
ndwtaZpE2GIKv7jp5gMyn8Y6n2JKPO30SXYlxVb4H2U95uSzaWiewReo9d4rVlWRwmR6wiOoLg3h
lDjsj3DEPZx8ss+FG8yDOKbsK3N9UU/zlN/5wHoZl/Fzyix3y+J3mH6qOlu2MubU9gnwi81buy8j
/Gz8lXOA2+pRb/YCqrSYXS3uAmln9S+H8xuL7QaGTyYTvYylFdDlN9zpU+cx6vDH0trJKorRcsiN
OM9mHywfj3s0McWGLzgqCBfdAklb8SGHD2W6NejUp97bCY8ZNPpvymrMqopK3tuF87Se/OU7u9hs
GZECvKVvhynAivAEZ2iToE7LdgSABNfOnkbYlNpK/0hMbF1e5dSTjCrggG0aXyHiaMkUu7PqcY6z
Ugzbtz4PtXm5WL2jPzvtOGWfbBhe7QPTi2uduGEqlt0NW/tRYGC2mcxdsYEYDjLwEXz2vX6sBYoR
xnknj8XHZYA/n3fD+EhcV1jHLsgp1MdI7YC6JUwTmRngUZAzUBIAi23bt9Zp+FCPsLG8wI78ytDI
QtpSgCy6skfsGMNYpy7k3FObC9evYyMPUhFE2qroAYDdYH40jM25mfRvN4c9GiRpLlH+wDbdjM45
Igtqgy6SJu6nJphv3S7fUFUKIKTMtafttWVlAmUqlj9IkfEDDbLqhzuMa1/EPnw84x4sOy4HjOts
KRR2rZDFTBEbrDv9agDU5XkkrCwcp3hXW0h56ZukO+pD1RlAvy9GVef9dBpX5oRlPJOR+Fhp217q
Xrd26TUTNkZFjhe6Yrcu0UWbIdN4NnY2bmw5Aq42NMsF7PCFthu2r89pDZFwum8re6hC9pDQX8zP
Y9ohVyJCD1wbcqhqhX/DBOG6XmHwqyVgnUw7S7SEmMEepNwQSSahALh025RYXZ0HnESKEhWh6rA5
DV1rCX8HDXagIO3Lzfur2FL8K9OopPHdLyzZPYCyMwaUfgiUEBsyw9r9tmz25MiaiRbiZS3m+crw
ej992MjOp0dDdWN9quvMs64IQtDKGmsufvrYaMqomLb+AhJIfVrc1MTNYRkyE0LPkt14KbCdkGmD
I6681Ud6aT19HjhS0n0A+9dUB2pOIzgQ2s9d/tHr54WR4d4eHPHVsuXW/+KaCvur8kqJYpcBpPDE
z6LxgOPiBAFobWv7hMTaqK/k1qZu4i0E7XFVhtbw1Z6sAJtY0TRDfy3cKqyhiMEQujY5gdPbwcEx
95r9rv+qHaqKjxl8uvSXr4uguSsrEfh3ajB0CCq7GLoj5JrCT3Kzn7cTseumIqzjEYoeBgGGqGPI
c7xFqloArcyKNfzJK9vxzqUmEpe70bPa9jcmwuVOmRm5D4dOz6P9p3BmYsVIdKPFW807Yqx3lbO6
7ZemLqsSvrwe9GWO1lZWCFLTunpMs0AZ7dlZpCf9o+ECKjLPK8leusZ6Ccrx7xxsi/FnrhwwlFGu
TGcS8BSEY/20xnUFsZy37YqtH1MZs6xjrFWybAUmm+8etdhq7krUMbeHVcbe1g7tHx8SglFHXTBI
BnXzzFLhj8Epjf7RL5ym4FDqeNF32F6oPSuuus12UaOYU6MAvmTBOp6CYK4ZSIdGMNwUwsVPAXHM
5ESY1bKfI3eQ07cGLeiOX1uLia3RrICuob5AV2l2QkXu2u1OokZVOMHjmtEsfUwX0fzOWpDTlCxr
PBTdqTcfTUG9LrZ5F+3YH7Kx+SUnHdwj6prAezVGvt557bJCKtVLel3ldt7G7D7D18Ck2RtJe4aQ
jZDnvt668rdXuKo5991q3/XL4t0xi5qpf46FbyCd4JBapvQu22XIp09ECjtlN3fD5jRo7DVOuOKk
6mD4KR7FdheO7llLAzEJEl+Q0qbPw9q0uBjHzTATKpY5CCecj6cY8R3eBO4A+eZYem56jb8rmPC+
qfWPQnB+X/TKGpxDn8vlXJZKNYdxMKujF2ymc3TAIZ/IfDCl6LeqNxCypUOe9E3bGfGMUDwZaVxM
p4Xj7ZuN/rKOh5QzJnarmYdSbDWeRDNKVhVv4zJV4J5nzJedOUCZRkwSZngXrcucFJuQ62WGgQlk
67L1z1UzqhVvmSUATCk4hiJzXyqeOqtC52FOqROPZudBy1uhSyGsy/J7tjvri7S7do6AP8jPTuln
n91sTf/mDK3fmSPuGtwRIQz4ah0CHMMfoW4ylg7IMQwkwSruQ7133QMHrO66TrfyhAF02cO1YC7n
ONnKWj+DSVVD4gw+jKnSlQtJGXypkyfDBvTDFhgdPqdlj6V/mlMO36pujlWagtwjRun8xIEpAWAx
3GB+8RObOfKgRv4IF7e5ymxsMQAUcqMiJnGUDVlRDwy066L83vFoirhYagFRGsw6vxYWEbXLvkV7
12A4SkbVHEun5l+pARODZ1XQ5hGYyexxrMoyPTuAZCCsEqkguyiDsItDs+4/VrUX5EffKnG5CeXk
qaPdSTjsBoS4MOq07Cg1zah54dObucOn3xjuQU9Nf7/4snE/NVVWmvHiCajHzer3En7rsK43rp8B
+eszvD9j6PC+CQZFuP2HQRvWucvKhkKgXa8pf0k4RJf+ZOrIZhoIKJyv2MykLsDRts0sPloIuLqf
ZldtkQjYMyHVrVOW5EABzMQGk1UdIIwQ8Xl+4Waow1v/KqxhCJ+Cmj2c0D1sqz+Vttflj4eFztem
7jlPSmB7dtLKMByPSmcG12LKNiZacuoIMmpoX6br6D5a7iaDyzZF+x/n9pzdaz9r4eCitr9a55Tg
cl4WgrxZQ/dLvM4BCoyJT4gDY75iNT9Y1nfpAM0t4IViaW7YmWIzDEvAyliz1tGiTefzaBnbd9FV
UOshoBbmvTUp3BJcpA3N12ocZipllVRT+4HPcgMU266cfB78QHGbE9c+6Ek4fWJ0VnHVme6EjT1u
kxrYZgcgPcvywD7zqNz5qKd8kbyqbXg/M2JSHtK1UCkwlmbOz8UiBujOyHOqaGZ0yT+mKqVADP29
yaO8W82vziJ2ERQTnOWRCqg8hPaM1jRd8/SkrdnYeWBZ1pwE8XT/JS/tJeoDvypimU3sXfSE/aqJ
FsYim/PIjOstlTirTmgizebF4Cvo4oMgZ+H78goQr6iU1vLcOsHYXxGrkLVVPJbyTJGB/49RTq5M
JIbHmP22fv6FxnrzxwIX+jvvu+U3XjD5jyWr6uvWRQGImkL0t7qcqoc2FfWaGLxQXye7NYD7VXb7
MFbCYM9sTG0ffVznCQqMNBSJS0BhnzxzNasLu27kQ1oQfOuYfL9RsVatfT8yV4fr/pD1SQ6Hj7NA
cGrFaGkxskprJygIBlsS1Lm2vVtwn/hiaAaYwiO6fGM8Cn/0189lCwHiQjkV4bCagarreuYcimTR
2urQh01WRGAN8m9lxlx7xNCf0TyU07bIZG6G1D6xFXc3Ph1rxnpt7XWRP4Ve5OgS6wAkFeBzR2v9
aygR/pUQNyegn+mwQcybXFqzgeQ8Q1QHB9AxG+uQuqTn6F1278jVbIYfy7Iw3ZLldlNFMtT2L6b+
yIFUCApYKzF+DlK/+9m0m7AvbcbST/RMgyKmxz0O2IBQEz4yrVL1cemm6C/yfDAfAQTPfC6dzr57
bb988LST/gjVJu4mG2JoKMKlOvVEPIg0lcsksd/Q8QL5Ww7HxWlkcQjNFZhVPhXbzTLUq3GsHciT
Pu6kVeSKTf0q7aFr8JdpbS9JVwt2o8GEDIWbTP+QhjPXnJxBu57nSto/l8WZfOZ4tu5Hz+ahD/4U
lDdWaRl/meVfPsxi7nmVBun9mLO6fMhdjDMYY6zl5eRlhEgu7ZU52lBLzOca4e2WDEvR/F0HQ/xs
5VpaO6pv+1R0CkcY2ek6/1gWg0PvtJnbP2Ytxy1etrCqDhtIRioFaz1diQZqJgnCNvzNPCf9vtl9
djdxhN96da6+5QrsUjRz1375gxqv1mYwifVbnnmE1mc147oSxIF1ne+juvjvV6R4W73SRc2nD+FI
Gh6Va6XIqrZ8TxMCt7g1rWZtj71RuNTnTeyNjrPc5ikqh8L1T2g+zG+eqlwvYgxfYCrg8rlbjFr6
FKrI4ZOVUfYxcvzVJyul8R7QfxJbeFjslbGNClbppabx6xwXi8T+YA0KwYhylDr5Jfca/8tGgauc
rCmLJunzkqWz43xMhyB/pA5aPyzWRB2IxG+CY9iHgxGlmDB4UeMF631VZ+6fuQvrm0UWMrsk77Cd
QxgQxBzHtQlUXE17O8dIzezCHPxaHVcAGA+c6V2RzG7RXpWeMauLsau9791si5u1FNo9Qn3Pv2QE
rNOlD+LwPg/TbWXeERIpIeDqpuDch+EQmKtfnQfTacs4c3rndzDYUJ1Vm9ZXjh71o7NMvYpHV3pt
nFoA4aONJ3Nq6LYux3nO9Vfaqtt6zW7hQnS1KuvQOIFa4gGFAeEsFHDAv1w8d2cLt6+U/ewHFzLy
p2pkuDcqFNUloNrEAIlVbcbfuiibK0b89i2c6pV3HOcCjDCTM2Dc1Tbj44tCjBugFy/GdNf4iAOb
vdJw0l4bzYHwhkNG2A5UpHaMC3deuMyQwQdcKGFa+BHfs/OLnmb62egd+cVBQv+dHsV2ldVTiTQw
r8MvAQD231QC69tx6pufpattIJPbOsY030h/V3pG2GSg80eFtoTphd3KOmDdaeONEqlaDqlhz1Zk
OunAnWXPoA5iufK+xkmEZN9CGsHu6Q+3M1nqEuHpW5qodIT7fd6ke+N75fijLirni+0LCLfSqdVP
0EV+Fa019c9YNp2HLZxb1lY0TjL4kWYLQfKUh9m1dod1jDZu4k06VUbBONU6XWMpSpBimJOZwJ6v
O0a5BuFFG3nHN+Hmxbeg8Bx+t9UzBoJ6ozs5fZlW0TaPKykQo6Qk/xqa5AnEx3KTBibAeY/mrIqG
3PKzWOZdMB2ImrY2dqQuvyLNT2+tyVvmqCE/0jGiS6I2Oq4d3HZcCqO59/wuzmyG9C+DcRt/YMHm
PHg6dNi7hW7vulYFX9zMNreLsMqqh16V3S+FrPqGyYhuOxZeATmzw/niKzl7oyIot1jELmAa7uGF
cwSkOR6XbLGef7e2hg+wqCeVQznsPObzzNGxgDzf2X/VWl8qo7SvarxYOcJau5sSuzXF1yLosIwj
Z0hJSAMHHylJ1HLd6FbJqHfqAVbXYHg/hVjq7JAPS322QcRwTGVV9bG1ySeoA9FFP9VDWl6PGnOE
UypC8yKQlf8na5z2Es08UUw9E2KYKlgfqCz7Q4L0OF3iNRBBngRuj5S9piCGryWz8jcFzadfSw3L
9ahUZx1dbyaib1WpC7Dpo/xmDEt46yGvQ/XeYkMSQX2vxxhINrAQG19dYAtV8QkXH9XHvWqt+ljI
mdgrwLPKjpSdNZ+mUPhL3Cy9rWPlmOu1E2RbyFGoivug3AY/anpV+Ec7mMwjz7jXRG6MNzeWFN+Q
UDHizqC7JRO3duV1zUTccq5oUT34YhnzSyzgORxzwuo8Yi8SZ9gd63wyst73kxF+dhu5GZuMQ7Hs
MjVr/VGqeggPes2rq63dRpcEzN3AHYtNfiwWj1Ot9TOamvU0tufCp1F00JWbf3XTXv8YwtUYEp5h
dT2tyjKTcJG83HWVNl+UqPqfYVM7WewRofyiybDdlP6i8oScuf2g1k3Utwb2Cyq7D3uKwLABbDVu
UToV4zfT3mArsgM40wcHrLOXBG0wbD8rLQwJGVrxFYhA8RQMQnUyQ2lX9mkuQp+x5mIMf0G2G9vD
MEq9fAOrbX6C6tqdt9nI+XD0PH0FNxL+aqauzo+B2baP+Kg7X6ZOlGO82KL5ZhScupFBxv1ZizLM
SUPC7miOHm9pCG6hPgg5hcFhndK+OI/UuiHbto6pr7M6JGbRpMWfPEdSXjRXCzcAmwJ2nRR9FawR
nrfdegiCsqsoc9jNp2rFLAEndd2KaB0hICunJAy1fLP1D03Nj0m6eWDpNRh8mRh6W28Ingdy2a3e
hriholccmMhvkOPQE/ohttkLsl+13ksKmzEMdyAPwSsBAUVZuCzDtsS6cFsqU/6kjFgA0+w4VPqx
jzs63H+tzYdk2fMcCuvshksP7HjC+zT1p8GOqTGT1my+PVHpEV7XX0rHEjVGoTYO+wwBsB2NY583
cau1ezuVS3U9G2JhbkMtpEKZ9jzyq3XEUz4fVb8cLYsYA/lNZpNa9s1IYZyBvvtynCyDPz53H0y7
JG7bSm00R03V14m9tvDuoMajo1m3qafiBvbpA454th+p3pt+oylaAV8bm9EnyFnbPmngNlOw6sPs
dt4ww4kolFTGaUY3uyQw0LMwdpswGHl1LAe6cSrv4YM25PZb15r79l3/KFZnYpumP89fL4imI5Ga
84MFBfBj34DmOCHRL28luHErcfGFuFMhbo7YbisM4FtvsWhXmflEJGBIyxTHKaRk9NjkZaYTXWaz
GXddW+ibyqlI1QCslE0UMDy0HnotMNUUtV7qq2IMzPPY9woIFhqOh5y3SqElqoOcWoXTZWzGBR9U
wbxEFq0d1Guw3m52mjI70Akuwj2tzLRUGVjYJkhjD8r2D6etlXHKyVIvqKnaHzt/8f7moJ0m9q1M
bbHkBfIjt661cax0VsHYTq35YXFFIyLTLDaJH4YDXNbPCx/YdtMj+96Gcl0DJBi2Rlj7ESls9WHB
Vs2NaQYvA9H+EtzQJBo/p4iLDQQAlEKiYlygggWmohFQLINGO5dK5JZmwdlUm079U+SFpijphNVD
iiqhPzTAbbdYkB/chmtJ5ORZ9phHhiE1deatri5S20IqoVbaMpHLSFWb+ESuYzzR42t4krojAVgd
d4zdsnc+haNJXm0y+XhPy8ekhDGYE4HQNFWRqgJ6Upuv+tupIORNYFhU4OpzYow5EzCh5iWff1rp
ZtTEe0t/DX68Ni8slYqHUTv2HbJf3USuSkMqrEY7joeGbt+N7lwKYHnmqs//NBmicA77P9Y0rh9F
m6pHkXZDfQjHofzj2hXHaT+v+ueyifGjvbX5n6HDtoPkwE4/9lvrsQWlnfU41w7uujPVp7Nvddav
dGLL41J5x+iL6imZ1nb87reCwrzWMy5bE6hOxpCxb8FNrXQPnHPORzpo8p5UVfexnbnbVyQL4ntL
Z4KDLNwR8/VkivIG+1L6SZka5k/9FuTbybc1FITe8sc/o4FPC9G690fgIWnEJKPBB8taSiq94yo/
i7Uhss7VZNzU5b7TrHme3rUcnypelDlf0Rxh4ha1ry+itJCmd7O62vFozTT13WpuxLss2X60VuHh
djhz3gX+zGYFosa4H0D+DVcy9a2VBlMzu0nm15Qp8bsOrPM0ONhjubiqgMgz2+0vd2jfrAg1q7in
nPpoLjnF0moi24pch7JHtnibe+YQNKlrNymNcEs33V21uwvA7LK2a7Y9uyX9ILyPvEB0f1PROE7c
rvlAKjzb3X25hnKJ6ZcX8hg6LUYvFjSsu5EQxIi9/+PsvJriVtY1/ItUpdBKtwoTgCEZY+BGBTZW
zlm//jzyuThmmMOU195Vq1gLmKZbre4vvAGk1m1L+N9wHFgRzSfIGz1s+ElGeT4KJ30TB3k1OCln
HZSkITbnvYCb927pSSKcXOmxnGSTzE9Dn0gPoZI0Ma3gpnkt0oBq7YCEf+r001DdGiij/my4eW6o
NCu3CAeX6m0NMiWgZJenOHGsHeIpKZTmR0DlT94m2tzf5rLS5peBgT+9U/N6YVY2ZvT/EmmVr57o
kft52xLLa1Zsx6B7MFNwQfNGb0VKbRaqZkNCKzV4ijrcktGtCgO295tuaPwQr93EmUSqsb6zSlDR
ZLJxl9I/Re0f11p8mFW1fJNTGtN+0XIUu3MysWOtUjZ/d5o834u5H9rLyjK4cmYYL4prDvr0Sh3c
FG4LEhmrYhw69rEAQ75ecxMm2XjhEv6VIXU7pGfUwKWsuzwlWNg9z2lmKc6gptIlRPfy3TBHCs9I
dqP1mtAC/tFn5mACJMjp4euhWe/zVuKT8wYT0J0mzEx369TSf9P30Ol2gCJYm8U5PKtCtKRZKLzL
P6mdUBYvONQGN6V9qF7NTS5/x3WOxr8ULnrsjjFdfurIAc14E3OxxEM/rrxPR21+mwAiPzMhDFtI
NrLCN+cEh1NRD223HRHhv6DgI49OyRb6RrRUACXTAknGFXORtO2sdNqzrBfxIxDZ6KWnNvuMwqcS
belT5491EuvvzVJGk0PQI1Pzpzf3VpW1OEy2VY+Nrw+28hP0eLU4apBA/MdtQ6R7Oc3GH8USNvqF
GhVB43WgQdjIKDf/5n2caqqHWGjSks9mQjyQN7VvpFJU+W0Ti8sWhQnaTdhxvwdaTiVAKa3Aw2/K
GDdmvIAtjHtdlsgYSqkND6Ge5MyZzoDkTuzXeVP2vZa5Oc/uolBKmV4yJMz3tBq7u6pYCGqloA10
d6Zcrfl6oU+JW8mZJl8uOI8HDmJE+rOkTnSEitBSu01CAntvppJSubYuSfM+biL1AVMY1ABkJSI2
MEt0W8pOoToTrnEAVu9BdZMVWpVxuI/FN6mhPcYtnaBKvCiVeSe3xhBuRqnLX8yK6MiNC4rV+A2G
OveZmlUPXT3pv0DPU58p0r40naaDDSOeBOqFykGbZ3W5ShsRS46WBlSbhlA3bwB0V6lncQ8vXtRZ
NYeSpPfQ6gYUITYhXi7ZNshqM7lUOT6oPEd1p/jCbuKHJA1nyj36KMV+CS4J+lakUlauOmNx1bkH
T6ykS/qoyWQOTo6GBabauFd4RqEuncMVSY+j56Z5b9HvFR4dH+XCGPMghftmGxdGakkTBf1x+hax
lI/VskBsnhI7Ll0p5exzh0iNUDsuyrraUBIKb9to1eTIRkN5lOSo/wGrhdev6AMAKHOOaaMXCasV
bihVQDFEYKn7NuH9ewUnwAEpzIJGl6px2KaEWbychYoVsxJTYkDQBIArWoktSWxsYPWYiFzRtlmH
fhO3gRn4YiKJcEQ625ti6KTkSkfA1XCsSZ5inEVRI8KXnILqzpoN/b3S6+hHwZESsQhmvy8VQiIP
N/tU3GOt3F/NQi7jK6Iz42qsZLPY6kMxxK6O3/vsEzlQrVGUQWk87GIkCjBLyOaJdL18HuaeidRa
HN7lJF0/JnICeDBSiajBYlXB99QKqxkW5WICA+LqSHxavc1lVRGmbHJq6hhUV3PTQ5nVmmulH8uf
Uibp8eUEHXsH47r/aQyQumQ16utrSvf0vDrIkDOHUm38toc8/jXTW33PqL4+isoAOhFUqPi4WhoS
vXU1obkXD5W46YB7gBCjB4t20jBPtBwGkcKKQJMcoc2xeTWTkkOwj6iWc5N0ZuMmadzyKEaTrd9Z
VbFa3rbi0QZ69BplyvQo16bVO7laTK8F+tSKl0SDdEc8sTx2Sc0fb1r5dyH65jGdStl2OKuVBKIQ
uBOQY6IhaJnDKoZPbhQLudvSdk6M6AulBuTkKXNVZmM5Sj+JV13pxHeoSP2dkEhQndYa2p+qHBbE
IyRBlRfQ1tznTJCQLui1y5iQ1HAzxFdLMCtIZiPwqaGCO1SALHj182rLXRi9mWLUO5St50VD26mO
DU+AhIm9gAVUXDDBJu9qwD5wY1WLATGjE0b/vAKw5axnMvwYHrBwGhymrgqLcicdubR6RN4m+5VO
Q1PCO1iymyIj8vTnIaxoa9HezT07GcS0mRLa2vVk5DW+86lgZgFMSX8JuGDojVvTS5XK6SsJAdzt
OJeWB1WZ5d6xpHp8EOGc3KvzgEOIqox04bg+ysoFr0FnOrO68mbogvo6F6r2vSnI9O8oO2nCrUFe
vczgXJ/Dcs6/tUZKiA0ePAETFgfaY6TPGJ0qc6xdS7S5o11ZhPVrNJQrApEcJHVGpNu6bS8XqeQM
vc19Ic19QjuJZuKDYQBqSSIwv85YF937ANvjxSAFDYk3NN5PjSAhpAKpLLMTWZMAe2WnveGqUavf
xeaikz/lqFA7fa8qd5M2Tnc53mQV5UqRvIKiI/GYu+HXhA1N7kTtunPbVsTlbqnS4qmkCcwmtrMp
xiyxZcXpF0S2Q6GJ8tNipNEhglJguo1QG+7ekV/a1JHoI2wjIgrimSzN2U7kAWChNpy6u7ANgFUk
K9TeEWKMZjBovfREPp7daDrlbVY7kW6qpgtvIe4gkhsohdirSkfdt1lhSbxkuo4QZFr2lmdSSHuk
kFg9yyHCHL4pZ9RiB9zIr8FJFoYLu4RiFTmaQSc6UczZ5WwFsEG4VdzNPf4tnlRrPOSoo33sse3h
soSg9J6kSKsmT4tmeTdKtNw5t8Pp1ar04EEncmGdDKl/U7SFzj7E9xgPGEWfSc6lMXpUglgPLpBe
HW+KGmWYDdufwww4HvdjqQPkpus61CHRutZQY8org+thLpsrSXCeOGYXdqnXZaLGP96YgxsMmof7
QbW6t0F0otkpqHNcFhntd6K1MqAVKfRXancjR57ZhLtSg0lP/TUut/JYg+aZhFRdMtUWOIOpRpE7
A9x9j40RSIsUTGg2ybnxuxJRZvhSMxSv65FAZkafA+MDooe9GUw58oX0SJ9ra1RgPERaWHArSRYl
GeoS11kDvQBIjBFcL2aGod9C8Q38QbSUg2cHZVgRBon4YtELqtZVAB6fogWIj00tzel1amNmToKa
jyrbp9EuUp0+E9o2comXcWek93I3JT/HcjFfIjDggDAjTf7RLjWJkJ6hriOmCIRNqMqQC8NeDgjF
jUH7wS5MroDj/5yCNqtdraiI8MyYmNxcLBXlxyKTd4lagWGaFhqbHNJJHfmJRZjuDBLZp5PQogNg
ZI/qHiBOZPko2kH7NgpJey0AwHFCaVy9STHIu6iteSUo9tu3rVpptxVV58ILRm18rlVuSjafGN/U
Ai8gB+CTcTm04L2cwi7jx3GmRUYdasTHeWpHdjiAysjvAfM1aEBVggzeTOlcGI0iX/DgGvAZ6SQ9
pPYUAl5bQYeljlXVdqiHmEM2KJ4b6LFPo9aW14UcT9ouySp5U0hTJ7YcqDVmt13ZRQKkBGVATIGo
IWTDRVrQ81TW7iE4OsuBga8Nu8nWc3oMeWy0biOpFHhxaIHsgGQ+Le1BS3mfeAhBA3ap0w2aHYN1
wFFYzqibUhI/wGKjYlBMqWHiDNSAyaUUQYWCuyLq/KEyM22DAw1l7KTXmqcyUcd36FeRgfIWXWYv
6eb6GzxaKbsC3BtfJpwWuWuOayZFX5k/AohMHDom8dYTeqPSJRxvWtfmMiavIhLjO309Rm3SNrU9
alWZddOInCIwBocLOQA6t3RaC0tvfkC8q/TLSC/j7wANuo4ga6h6YDKxBE5kgoKUuk0F6moXUkZr
ryAKt4cBcHnv4pQ8LjsMEqs4uqG/OqkPoCqWN4KtAQz8ZIqgfezCFDqI3yC1Ze4l2vevqHmPT1Oo
Tf2WPryFsTqZMLiKXkIFkpyagnZoLtKzjfQZ8lyWYV9HfWrjXkxng4C6LL+1tO4BU8mx/CYBiSi8
JU71wAcQYgOHIh3NPdGCC6K7vb4Aop8RJVQLa6hdq5Fag6jaBF1Gd89+6Mrault6bZRpUC5ME+51
vQVdOx6WoV0ouS2cDB7NkP4+BCjd0xNS0po6ppU+xiWtKa8vywbNHZB/BJZpPlMfbnWOnEZJSfQt
wCAKMLGu68CiSFFKW0Fi29CzRa4xrRYz2NXUk2Pkjwhq3VJWaRPSdiuMDXpfVegnSKZZG6r1KXeT
ptKOE0DHUWlqcKdwi2ZQaVRpUviNgHEc/Aha6AWiMQpVFbmQJBLilu074kqseXWSz4GTzhzv9A4p
8uxR/yaBBmRigudacE/XUxX7a+AsPXXZeUgnL9cG8StaCs5AKcaOxpG0nLqsnYD7dXoO6/smq7Pv
gBG1yieTnx6HMMqjvUSwTT8jrrQ7M1RR0pqUih3ZGUWn0ClUlMNIQPNaJ4P1DVlgG8ARNkmBn9kL
HNJFU7vrxorVl6hUTd1LkkneL3pYVjeNXTZ341zoMngNC9R6uYbzeaCljSvkHiQYUbgE5bow2h9F
lJHbJsh/csgD3Aw8quHijuOAvhEsM2C4WpFJEoA3qb/lmFoGV0tScI1VInWbsf5zD4jOHpxSLrsD
RyO9YbBDwRPsi2w3C32ePEAOtASB9tTPMwy51qsBudUX2LTIv8OpsLStLFHXcykNKFwlspHMHoeL
ZPnKqJFyIjDe/cpDtR0JotPwES3d4W6OmoEbpjLC16iOl99KQLdkkzZ2+mZzSTe+wYtF96FOrBqp
mcQECzoTZrrseBrcIpJ4b2AuEOyRbqc/qcsXr2VlxqOjIAH/SOeWuszYdvOhLEf7Fe4VCB66xHpN
5X9JgClrkvUrS/LlLSafYlZKBo6tz81BuEmc6N3awtMHV47N7CVGwxWLIGVBSEBQnaPTGa88jnaw
AYgW5ZIDOJFlHn5Iq+6iHWe1c2RTBVuPJJYUgSxKwsa3KhuoNXcLnkpWKBZM6Mu6vsbvTJ49Uzbk
Kz0sMBWIlTErt8SM6Y+65FQmiANu1KsVRz8gx/wnENPkFvZuB7YwVnPJBwUe3HacT5FLaK+QmsVl
/00FH/69ol/zoGNG+Sq4Ha/yMtPuk0wTxV2djD2SOnY8zDvVGqZvbdS2yJ0ujYbcT5V1wXYuteS+
r7SWatM4Q1SZ5YUKI7EL4qiLaqWWT2YkGX4sSlLEqa2NxlM73ho/7OKJ89Eem2JfiEntIR2PwrKp
p+qcD7rW8e0ICs/PKl4qyUXVrESrIVHm5M0qAUtsIakNwWEgrwHEZQbD/QRW7l2QDvCoFXnEyCmk
vh6ICAjZDOoFSEMnZ29jMwUPAdH9L8Sf1tLqPI2Cg4AY0Id+oz3DAQHdkUMJeq7jiYu86RR7W2dj
SmcVVlC+m8B03pOfVPgaJ2oLZF6HEDQqS624bQb10UlVNctAlVAY8YIAagxxpGneUo8m2tRhAlwm
DZA7L8bQ0qJh0HM9AajRHtW5jt8mCzSvm2UmUS4sx6Z2a9kKbotEgC0qx5Qgl1ZrlG5KLTe+SbkK
eKeHtnfbSkq3uLUV9FAuLQMEU2XK5YMam80LULNF2kzm3GwjqMGLZ4V1cMGWEpmfNjmRaSZpxZ1i
ddY9zorls6XVurQZABK890o8vQ0R7SaKLIm4bhcpvW/nkXUa2Q+vFc31iXxzrPcNpKvBV9B571z+
LvlBLHa1m6QkABBD8fRXm8bh81yFyUvezdr3nKT3V19PeUw7lj3nqFouzU4ILptiko5Sh9OCg/+R
ZXRnlDQPqOHmw0JD3rSqLVj7WnXJkcKS25A+HCEz4Hyn11BJ88OmM6+7RJcmDvBM0akCJslTU6Xx
gx2k9i0NRGovYxAs0lrqmkrHMiRILlMsSAJmzrtXQgkSEBW8pYOFK88RilXwZkQULTatXSfCm0FF
2CC+uvlCLEaO9IW83juJXGexL4aIAm0GtkPzldwyb9YMVOeo6Zd9W7Zh4wY9pjoeCk7qVTss4nuY
crY5CGnG2BORrGyspiLIQbq5+T2iCnMV13mnekMj0zmPLfgFDhJG0+DqXR1mzrDM0hNadTz5aUYQ
3YoX5UGbTPRaahCYKs+PwM0Z01KFgpMW9l2XBovukLZHhBKBovCayKr0fYy15XsQD70CNHytOOON
0L+KpNVqdxmpyLgL/hPBqmM403qjenSb81QlgLQk2M6smcoB4lhzbdkh0GNTyYn3Q4HstkfHaJw4
/2nUq+1M03eZ0jHYABkV4S5TWvtOKiJULmyb3v2lNoz0NWiMt17QzXML2YIIYK8mwpactsNguSsa
iQy1owHvk8IWCYTEpCzv1FkBIAB6rIVOE7CdaJMMvV9P0Vx5jTwpwrUWqNHuJPf966CN0uiPfaMk
GzuyU960yDaIv4CiLgDpwjDxFIqD8a8ppETj94ukDG5ewsMnXJtTwBd2rcYXqI/Z+WEcYutWj9Os
9rRhySBslaDtbiD/0N7uYSywGLWW/1LSQmk3c7QEkzdPFK82YUS47CmsYuMtHO1EHAn9KhY2qySF
+pAa3Me1SYRRY3whAfkcCE1mXuH3rJhwWY9hgNyX3YyiTY0JwAE7hO4J9KygHVm2xqHW6UC72jJX
gIytKkEfUQQKGFzOM1J2NbnvlMQgaKamCiZvBKDtZTCJfpVBNX8vMyW5EeDT5RU6SBWZuqxJelpW
v61gICWkwkvVkDoicVii07rpzEx+IQ4cO5fEpSAwHRrrRqm0WtkGwlpeQmmUD8iHDPIltDLt16gr
2lqmyQBqot0R7ikRRwudUrm4gWagKaD5tT6i4Y69gQsciDfKnBL5LsLyIHVLIfPABlnWH/q2ocFc
9waN3lRu7f0shd24HXne3xbu9WknqHHskyaiE64NVJPQGuuvgEZwd5bgUK6JGbhEMrktB2dpKW1s
rbhugF/YURk+5L1N2wmAvQpyqkitOyMvgcVyCYU3dQam2BlY5R9g1YebNf0DlCNnMMMkqWxvYUwG
P9OKWrI7aBN5h5isDMAIhirPdoTCmhNW0WyC1MooYuQJOrf+Ki/4M6Pshi6sWkUPkSg68mHZrp/h
jxsZ5bYi+xkqdQMeIkgpLtk2BXnQ6UX1oJRgAThpQWIIHcVjJ25xKvd4i+cXezaWgeheAxUyUrTV
weMQTIKYFtm9iGE1uPSjjDfdasw7bqZW25RBSMebrdv4chc2BP5NpVXuejrPGzWh5OMnU0dBW7cW
IJKRld+saNTZi6Z6OhDPFK2xC+ltz36EQkGNxFstHdqBu3SXlqW2t6iUIMWKvDyJfTlVyk0LLfBX
E8jLjRFbWeeMQCz6nSgXK760qrhQKM+HnXm1dEZWPZIhSI+STVmUJlAlg843EuLdbqyU56xYqKgp
xPXJTztMBskhEQOhGChQprZVDWb8h4lxqU3DxS50DgaNIhko25ASPPCfeP4OtnTAYcOGuLTRKpg8
TtnPeMZ+zXZe+dR/y1NA5kbsE+kG2FiqQIvvI9U5U2bdroH90A4W6gtGsYHTp3W/NdNxupWkbLUw
CEIeV9d7Wdor26+HP6Z7r8Nj2woZ30I61jh2bIHB2nSAVnIH4hWJUQaQud/JYAQ1uJ3VDR0K21l0
EV42UwYo+OvBlWOe95/RVVmm5wjT3JCPeN5CqYiuaB87aTYkiPJ29D56Os0NXC8/60YdjTBr3hYF
ubY6hgCvZ5J70Bq2E5aCs5EGo5eCLHGpoFpn/rqTfxxOgioSAgqq0EeaEPXESdgLEtIiDyl2wlYL
gVJk1ALTtjRK78xaqCc2gokNMi8Gwq9CWb//l4xHIVPnpIlZOGlAyOE3SsBBkuOZ6KfkWjEAL2qL
IRx1kAQxeSZsWT8twN0Q21H6r43u6eu/6FicYn04aH6wLVA1VdVjI5ZqFMVIn7vgHNatNxGbGhA5
KFOmE0/69BYQYpwRhzi1GU2aAoaONuyq/HG0BGCeyrSlFw8lUL01gJoQ9irgcTt52oOgs7dVAX+7
1Iwztg+fBxYGaGNj3Yf0tu2jtZ8NCbJIVUEGLORxFTedDzM9tEswEhr47brzaquu7209CzdfL/Ln
TfZx5KMpWyX8R9A3NBtR4IPwRSE6rr7nolGHPTUpGutfj3csV8GLbujI0egyKtwI1q5/z1+7rJ31
UokFxw3OSPJFCL6VK7cq91+P8nnrMAoOgWwbWBl89XEUho41u2Yva6PSXegr/M3KlQsa8+M3E8z1
mX1zahFR3F4lwWgKIv/0cTgMVQM7l9ipTcc91lEqdqlA/oBgo+y+ntip5eO4FjI+pkj+Hh+XIzYJ
gtYmpXOEIEY3GefOciuzHYoz++LUClo4sMuQ32ElHAtAwRtrminmKgpqtd4TJEH8gqscu6BJoUA3
1JHPaJ6dG/FIJ0khta/znuOuiqTxZzBTYbO7ZC1hNlF6iyrkOR2okwMKYCDMcNWCPrr5RhMUbRox
xY7+PQD2qF0uELfoofqP+jVIi/6MmOCph4fXEXpaCuKhCM9+3CZxb4wELwy41GYNwLqzATpN9X94
cjbKuhhBgFziNPk4ilE2ejhbjKIFIXW8wY72Y4HSgjuFoSn5fUZMc+alXq/JjzEE+GqVgxppt/W1
W1f6r5caxZMwKdZdGaipMgGcTttkCwTdrjcwXJAPgHAIrSZS+sT2v34hTg6tmbwMBgsq9KOhS7vP
iL5hP1P6UV7WNLSjuu4m/PTOaovVkVnqhsd/HpSLia3DttGRhTzaqgGA9anDuoqK/yA/QRNK6UKk
QXzDHlLeiHcAaY5QEIMzb/86maN1RgSWfjcOChxtx5JUgxqXkVVzzrRBbz2rUL8T4hVl2GGR1m9C
GNpnVvfEjl2DQgxhNIUL8dNpPdodKL+MzhoAVU9HYHPTS9o/mqSvvr/cBAyEwzzWhMc7dgmsRdPB
/TrIREDSVcxg286U07U82dRZYFFk0sRWaGBYz2zcEwe3yczW4Tm8IUl/3LgN3HcTqinzS6vpou56
0wW5pwPLF/0ZnaYTGxVLQA07EcRM0TI9uuLrTFaXUc/ZM5AAPakBYzbpDQzcmK7SXQVe+SlV7HPW
EycmaK/C8JgH6Xg420cThDmNHPLA0sa8gZ7cgEuC4xJsQxm6wtcvxYm9Yq86tFhs4HmDgdXHtUxg
n1NOYoIBykCe3QFoGmv9nAzc51GQ7UIuCREqm3vw2FdNHiwsPGpcWSSUBG7SMQXYFyXDmXjsxCir
ZB7/5whFiOooL+ghruSFbnPNmoBFK6XQge1E/yp8bGEIQryAMjYXAj4L68P769ic5GiYyDRwqwQ9
kt80qOyUXtlIXXTm3DgxHc47BSl7mSMSx6qPA9FmEmGhYyCxjOijxrnauCAXzyj1fj6cVj1K1D0R
EjEtoR8diiqMjXEqqHGqsp5ecIbFsx+3gEKqCfq/D9W6mp//dcshzYuQMi4REM6Y28d50d7uTZMC
CB18qaV9husmUMBsCaTNfxgIS0hA8Twu9t7HgTCpx2skI0rWtIrUKLKqTTVPk/f1KCdWEAcXIi6Z
qwy/y6Pp9CU81jKpucsGs3Xh5yA1ZE4tGMuUvg3Y/6evxzuxLRjPWI0luUzwOfg4q9JQgyFd7Xgk
IGgOGA5l03L6+v88CpI8VMN0jXNIto7iEUruqdRVBAd02aw7RCjQiYAcsP16lPVv/Xg18v5wjnMz
IrlN5PNxLoERoTa1amlquNkB1EaUBdLM+I3Atb6CcDq4oolXPk0yhGe8RD6f7NhDEJCvHRZusGM3
9LSFyCFPMGL6sR12aaKvxS0wUy+ZRL/wSlJJ328JGarszH458fwsdKmR1eW8VfVjbWx8J5NIRWDQ
GaJOuk50kTttVY1notZ1bx+vLG5JdFR5z9A9PrpCymqCV28ByLIzq9jCMQw6mum9IfsCRNBw5k07
9RwR/qMet66oclyF6DUsqcCMkh9aU7ylngdLMk6N2Q1NVb0le5TuDN2oNxpB7sPXW+jUcq7xK24f
FvZU2tHrYMZUj0NDB4kPyOhWQX/JL9E3PJMrnnjJuY8JkgnPdf55dLWgv1RpiKWDEjZS02kBErxo
E6qiYGFr2lhGu/t6Vqce35rSIkHLSWkd694vSJuU0PWg2uSRDk5RhPQKDdqmYLBQrToTBJycHSn3
GgSsUflR4o1UFDhNJBOQVAkA9WPPS9+iLe0p26W5Lrf3C1Qc+98HXd1KGG5d0U8a8YsKbrhaIL7M
2KbRKoJTNXNolgjNYBV+5qU7sZ7Eb/jQcd8QFR8nxvmYQntF5waOUgfbx42Xqc6eIGOZ9QRlex7V
c9nVJzMPNgoWIoa6hsYKcfjRGzjldhQadAgcm3cv9+Ohkw/jhKSXHXfFLrDo4Chx3dJ2pSUNdJYu
kRPOJn25HNG6M/v3xFtio0RiIZ7MEpjHtY5oBDaJRVMJ8KUJfdxswdeF6rnE4/Sc/xpmfQx/xUaJ
0WWDHGBDEyzLZDhNv6pd4dcodDfX7O6G3Szt5ZE2l5WhX1tliAEhY25hj5PIZw74E5uaKa8Jwqr5
Louj0L1E3S0wBVMOAXNzj9jtewv86Kan97obWjLer1/ZU0tMPZoLhYetU+H+OHdhLHgroJPomLpW
I4QGpcec8/HMrE5tZBM3b9IC0FTo034cBdiuyKaeeJ2ILn4vIiPydXA2UC/H+YyU8qkFNEGJUVWm
Lfsp9xliOa5rXLyc0hDhExxZ/WnpbdFushJdK8dIwd9u/sMakm6tEukyXY2jZ4ZiMkABhaijwTzc
CxoQgrRrojMTO/mkIJZw1sGYIBj9uIZwm4JKxS4Ve+AwtjZIFYneI8mCBf31dE49LG5DrnRaAevl
8XGghtjXgtjKQFInbyTQ6Z5ZDuZdBWv4238ZCrsG8itujeMieN5ObWdL7Itq6qobK+gi2iMWsF7Q
RWPy/T8Mho8oCZBMDck82oRI2kTIUxPBD7QeNn3fYXgJYtwbuiz/DzuCuJC1Q4d9XcuPSwimSRht
TvFE0/T8DjkL69qwBuvM8bh+ylG0tAolm2uBhkvJOhqlyAZjjhf2XdGCo3R6sKN7zuPxMaKksal6
GD//voIU+4As4i1J4HsUT2iU18LcoIGGplbhJgsUuSbBIAz/p+jMw/o8N0p8gk3BXUsR43huI4F3
1oKxXhnVgHyC+q60mgtU6Yyd3MTDmYmdGM1aXaM09rtK4no0sbHXJFzGaazro2RchLktPSQ2rAyq
iMstMn3BmTj387uMirWCRRChC8H0sedGLBsA+KUSYjvd9edqpUXkmjref/24To6CuyGvMVUMRvq4
CyVpMKYFhSYQbqiwiiFsroF0nlM5P7F2a/hFo4WkZC0GfxyFKjoMKQucfTHMw62iBCtYAubvhchH
44daB9nvf54WW1Clc0Uhg9z1aFqakTVxGJGKoDJGkpCrv+LC/EdvauqE5CGYOHGgrz3R43tRlRCc
KJaBHK/UUNJt0Y+huisKFxAGJDWZZ3bmbf78tNaasm5S1kBP8NNZWA8VLJzBBt+X1f2VuSTBQe5H
lJ++Xr3PpzsUC4JljFM53SmUfHxcVg7SB+hHijpGV/p5mr8vK8isMZJzLlifJoRJCWm4SfdIUfHA
O0rGUfttpF6GjKjUc/ycl1Llp110rj5+apT1pTUE15KGJ8TH+WTkNyvlFtRQk4FRiRstuhKxnp+5
fT/likyGpj0OWMRItKyPhgF/CsjcZJgGxm/tpIWF6s44j6l2GPoKlGDS2qD0oORzxiCqWf97O47r
ZHUT42LmZhbH15eMRHwv1goe1DDLs7XxvQB0fCaDO7Gagi6DTDucuhBA1I+rmVDXn4yIQdR+DC5h
xICakcLgjKnnGlR+uLg40FebEuIzYiakqD+O0sRF23St8dLDRq7WLDve5bK5KRXVoaJIGAW9DDeM
Mzv/U+1kHRWKE3VjgTTR8bkBVhFd4Ml4mfoLO7Ku8sFXy8DNjMRblqevX7LjM5HitKwaKMKTuZC+
fXItRSJmNuoFWBc78we6KoHbj/lwKaHs7ociiPyvxzt+qY/HO4rim7LEPUxfUYFRMDooH1n3XC/c
X1MXnHkRTg6FFRD2KHShiUY/Pjta3SHCwzO6lZCrGMuW1lovek0uDPZzQJHj7fhnXn8Ntn7/r8ws
nBXTQh4POipGXldRAYF2GbTszOqdGGWticOxW+t6n0x6dCMIzKVm9SBAjrAm8mCLgsu/xoTMhXRE
xxpDgME3jvtbfa9EQP2RgASDom9H+u700xZz8/VO+DwX6gXQLujEUEYjnPm4YlAclkQ3YEMGcVWR
mbeRD+bxX4/2P1WJv0Y5ei5kPAgPTANKCICYHcS5nuVUef56Jp83GiUW9F8ttGN4hYyjmGzKpE4N
F/TaynYwfikTohEZLOBVvMI8ZwalrHfR3ycSEQyDUfagE4MPh3p0K44IMYh5oEOWL9Z8YYcyZHju
6vYKjff8FrvVyCWcqy5RmFXdKU7UPVK82T8evuSs3Mi4EMpUI2X1OEvO675o88h8smMoBzVaju5k
UI3/elk/bZB1EEFy9yfy/LSsOdoyaBWHz+lc57av1Zp+URRitrdfD/OnePrXioK54X+sJVG8Qbfz
uA8kL7ramImE/aU6Kh64P+UKzbX+Wu9DfRuRWsKJmnQojDCfxhTLEWjFfbi3Q6SxZPy/z7wXf1Ku
//t76PUaKlEPk2d5wescF7aEPAxUC5U778l72Gwd3/V33pkpr5vk/x2C3spRwBMoXZ0gbX138F4e
9gzgfvt6gD/1vq8GONqlbd1W0GWVu42z2Tzt7+83e8e9chnI3V0evEvXPdNH/nrRmNFRqN21TaZ2
64De3dPbTejcOP7ztSs7Z1bujwfyVxM7OrXypGkFAKa7w+bmZb952Gx4Pq/u7sL9dmak/21sfTXU
+n78daUQXymSwpQu9zebm53HUM7m8rDZeN7m4PLvB49/ep7r7PjKO1yyxnt+5nDgXy88j+/tvAu+
51/wJT+92e9vvB3fPfDLe37Udfd8GluMj+Tj1x/ZlPz+/mFzs9/zaQ4f5/jrtzf7jfvCj/AnOO76
X/iaf/Edx925O8blZ/nE2+0NH3/peXzUC/9l7zu+zyc+eQdnv39w2Gv8ju+vW8511x/z+X0+b/0w
94ovDsyEv+h+HX67cy8e/Yv1R/2LPQt97Xp8zax325LJu/x1G3/HvtrsDzyIP3/blt+8d1/51B0/
enH9bbf7ti4TC7X+tnc45M467P9wdl5NciPJlv4rY/2OWWixduc+AEhZWlDVC6xIFqG1xq/fD9Wz
e5motMRypseaZBerIiPCwyPc/fg5Tw7/+bLVAz9dOVfzTfHblgEOpyUKkqabh6vt1bxY25v3f/j1
7mXLut+xDjcvN9uXm7vSZlNuXl4wIvt6x4c+PO4Ou91us9td27d8+qNztWepvl1fv0/12nZu9xga
u8qSu87DlWOz95vjg3N1xcyO+xUn/zcO4pIFztP9bTpxZxhdjrFfsVFs1t3dvM4H+90n2dvSvmPb
vs87zERu5q/wF2+2j9vHeS+wLfaH3z3yDQf7FjPY8rvZnx0Ou1t+3T8xR/foPLyb8x0rNR8kNurW
2W4P70ayPx6PbKN7xQpy3O6280QDe89Ksgas49Zlpa74WazK1xvs293fuXzP5Z1d3djFFY/wTS4Y
rARDMkc+nb27cbE0lsJmCn/blrNiT9rpw2JxE+DUzNP1hw+JrtPZA2xf7vwNB4KDxh68m9Uj/2N8
Fm0+T77N/h9/7SFctX+5+/3+V28/PK04WeLIFftevN4nSBHHfvayX9nem6e9M28Kv3HvXOfqcODw
7l8wcM4uDgCnsdtsSk7bdrtni2/c/ewU3K/b3Xb74h7u7jAPJnP36Nv2F6a2ZVexm82Rg/OVQ3y0
3z35YXe4Ozy+HXz77XH+od+f715C+3myv/v2AVfP9XL3yB/f3lgi3NPeuX3CH/Prw/5p87T/haHh
BOxnnMpg276943R9ub69/XJ73G8+HY77n08PzmbnPOAdnM3mybVfr2eLwu6fOFX25ni8xr8f92y/
i3Pj/HEaDttf/IqvZURczf4GN31z5ew3t1jm+1/8/MR/ns/xk3v18PWr6z45Py/bpTZfNxdO6Ptr
8fcTmgtQleBw8Ok39ldWp5uX9Ntuy6mbj9+GHeHDXs0n6AHfy6e//Amk91TqpY+wuOrTxlSidLaJ
uwPn0/m1P4Q2OzyfRFzCHbPm4PNHzjP/srmRON189W777D4fHm/crzkfeWd/vfo+H3DM+25n757v
u/nD40cesSLnaYMb2BT25vY1so8YHhecbLsPuNAXy/60uZ0dj2vv3Q2ztI+zu1pxAerJSpMTAuJC
NDQ/zUwTTfaF6VeZmfVFMfT2RI/YdTXEUFXWSrNSfjo7ColWoDsyYyyxO4pnhHFGfhUsI6QDut7p
bpsI0kpkfG4U8mnkx0kSqcSSp34lTdsOrEkAAVYGhSE9seNVOlbF42XTOPVef68Y0RAMPjzgSRQu
nmShmckwJ8MQRpcqZC/II9zqZdy7IfQGK2ma+QP/jw3+PRSAdo2WGeoY4hKJRAsrNCgmOkSiVFnK
WwrJfnzMahBk932JXOY2DqdUfoR4N/wxhUh+rKC0ly0z79YB6JVclITONk/30xVVVRSXjJF9C6Lq
uaW/HMZWZTd58R6ljL2WVy9t2L+0EqqNqveUae3XAbzjSKKxbOIDckhrpbEzW0xvDIkPea7G07ty
+oFKaZSDEaoRaHh04RCzS9ekJduny1u8Nspi2mnX9uBI4Soo88awFSlXNjEKRCsR0flRrLnGTJKK
IO10LhWkJl6WYK7t5Adb2RqEbSHDLvofzGWuihJZqx9bvix0tRLIdtnCPIpe4MSpb4VO0FcOxRlL
JaFCsv4dLWGYixUDWesXXQqnThxKoMFTwiQ6fyWfXJvfXIsFPF5yWxRHpYu6T5cneG5oU54Vjwl2
oVVcmATEOpnUp2yWQin2ZpC0/hUlLOEA0Y92n8IjDFmurt/TD7bWCfJxA2mQJLsOWRxJTQiiTjdQ
6AEQCVUEY5upljdRnOX7wKrXMD0f52eCMwOlBJqOCS69WiCWnS4W6WhDyvBIZP3aqeazN+nHDs4+
WPqbvaFWK0+iRaaWcz+jseCKoqg+V/IX70L6zHuKLNkI7whUVV+tAimYfSEpoe4gKlAErmSGLXRx
vWcIb5e38zTWmH2eKYG7AMIMvkfRl1l2UNKBZcUMbeo0nimDF23yIig3qFvS1NpUa3Wmc1NVsRpJ
IuVOSXARDCBmI4etBQOiN7evSvAdf0l839vS+xdBbWEU+yw3w/3lSX68Q2bQGd13YEyIkJe5kABp
a2hxYNSGwlJwYjEXXER1mq0/9e2Klzk3lA7oeE4WA+tbNhFBzTuh1w2tIFzRvYzvFmNx41lhlm6l
aJL0lZl9OBP01tAcSBlIMSk7LeH9wgBzjqnRaasNMLcJFYymRYxU7h+u39wpyRAz4APrXMLPlQTW
BRNBKQfWjcKV1PgtMqTGTcukWxnpw3zeezI1hkGGD/c2f/23l2gwjYEII2Xo+GPZHqCNSx0asjP3
8nw+GD2jKDrWR3KM3ohlqtXyCJomWFShek7NekMwEmVuogfaTzgNTNh8i0hdsYuPE6OKBfETW8Rt
ym9PJwaPfBcZJRw1VlxrmzLo4PDw9Gl3eWLL08WzgVMFWlOlosUZW5wuOvAlVD4BareeJz5CagYh
GS8IVI7x15alPAqysfIK/DAk5fb5rkO5HBSXsmzzSJB4HpSafu6wriR3QLFGc6y8Ee4luDTvLLOZ
GYrHZnN5ovIigc1pJr/Je+PvQw3m5HQ9B70OIEVA+1PegfS0ETzbSLfw4rmIxDnaBmySfVXZRzSG
7PHL5bGX+LkPYy+epLzeWr2cxy7cl8+ZiwSb/fN4/7oyyvxTfn+NLme4uO6UsJLUaB7lptx8j53n
N233+vlpTZD7NBbXP8xlceCSoW87MWaUZhvardNv8p1yI7trBbtFzP9xnNlv/nawCe8KK4gYp3N5
1bJf4ebLZP/4dBvY97X7yqvMDuxoxZu8A34vreHiPKR1VhsQjdd2uYFr06FK5KBI6Jiu7r7uvtXu
J1gJV3yLNO/LpTHnA/PbTGn3SkYpfB+TriAHzij7M6Tod5NjfIJn/bBiJmvDLRyLAg+YnMzDjc73
aSvuENrc1NvgNjx4drJrV563y8LRB3tZBLCxCjkDvAXzPgZOyj+qDZE4KfJiZR3P+JXfD7i1eGea
RlSb2Wz+pva19fYhwggFEudaFsNBtoYsWzNPa+FOIlOQNZhG/55Wcocok2tsEXx1PoVu6JIGG3Eo
ov1rdT2XV9HilC8xS72fIhxUMrDyJB/rz/lteVS+e/eU/arRLl7H5+wY3in32vOK2awt78K7+M0Q
6vm8jxB4u5ArYTXdngvR8WzDKTbZxndNx3T0Fb/9IcRdznfhb0Y5i5N6NleQRttwL7nPqUPSzbML
ljffyvaa51k+yJYDLhyPKqCUGQCqs6UM5ZnOo0E3r9pjFxure7nisZdvW2sIMu5fhuqd71iS/SOz
j7+cp8+Xt24+0Bf8y7J/Dr65KBHmUaYtgpcObPhO5qydvrVBFl5lSDK4GzMGUR+8XQkF3meafY/e
mjWs3OLLhzmF9ESt5rkIe9XpHdrg7R/GjXFcC+rOnm/gX3SHzNwIurxwynVsppk4W0G5QV0T16W4
Fhee6lhXqYNo80N9j4bJrtqp19aahz5nFr+PvVhL2ATHROsZu3H7jf452Qbbfju68bY+yPs1pMK5
cw24QyF6BYkDHuf09omQJolIwtV2hd6PKMEyAjmpOr61WeVG08NlU1yerbm2QFuWDN6Sbk7aQ04H
05tQ9oJEnRxBaZQt7JjoaEhViKruOK1cB7Nf+N3qGYr+IWCdBDmmQfx4OlRiyvogd2ilerARXeVW
lgFwV5KV6225evMoJG1UAhC4UQANnI6iSiNSTzVklw2sMHfQjBvHqkvQmh/l9C4q0vQTrePS/R+v
IuBsFYQWiQewioup5RBiVXWBOjcS48UGJn7clNqkDwgUJWu2uLxumCAxnARW6z1CWCb00F+sJssQ
RsfIusxy4DirP0H9C4NmpeVK/JxIXQPFf2qgVEASuRZsmLHT+yQavc9akzW5XUHv2R3KVJcfwA6X
qEpWYWHahYhS5uV1+fDOBvsmEttKpJrAXWE+i91ANi1rDAMtb9mItcKVq8CKnGoWZ3eHWvdoxdG1
boi2aNp3rxW8tD/82vJNVwKlNW2jQtHXWI2WfnH+SHwSjdh+xmsvQU0CFJ2hKBWDg6hWjLSEItvI
j6XfaiWEgKovOvM4FjIvorAbVpzlx8OmsGk0I1jzeQO2dboacPcL/UgbsFM15ksJVPdTA/XkHXzr
a21IZ0aSwYbp5DHIKhD5n47k17PIsSVPkCnPXHIBTe1uPkZwxQMaeru8yR/PNaQ8sjX7ZCCeqPot
xjLEIc0hMnUMKA83TTX8xGn5KzHqR6sHw0r+glIFCURNXBzrcep6Py8xbBPhDH3j557wpMYizRdW
A93gAa0I2PL+eGIzTwgt7uTzQagtHso5DINAf7wWwkWUHkqhDvdh1Yzu5VE+vMcxSNg5AHCZ815x
zSzWD1iTEk1t53hC4NlDZyIokvqKnfhjegzbKd8YiZdsZDFSb8CLJm9aOkorH+LMHlp0z805LxLC
ZFYWn6Hv5CwYow46PxTcYbxEVyIfxZVRPlqlKioGaMW5EZlGk8UmxqMSGw0wYCfsi+wmUWvJ7dDo
PaTtsAae+jihGTZL68zclQZAbnFjy6NYJ5PcIAY0hf4xyoXp4CHA51zeu4++xAReTZcqxRUa+5dV
V+hVaDEezdoxhDBzRRGKwwQGxz2FKWFjplqPJMBQdwdPqP+Nvf9fP4b/7b/l939fnPV//xd//pHD
5zn3Byz++N834Y8qr/NfzX/N3/b//trpN/33XfGWPTXV21tz81os/+bJN/Lz/z2++9q8nvxhkzVh
Mz60b9X4+Fa3SfM+CJ90/pv/v1/8x9v7T3kei7d//fUjb7Nm/ml+mGd//ftLh5//+mvG9/+v33/8
v792+5rybRuk3au31+U3vL3Wzb/+UpV/cjECiOXipwcTAoy//tG/zV9R9H/OuS3dpItl7i6R2cos
r5rgX39J5j+BuermXI8gn4iL+esfdd6+f0n+J7h1HmEzpxRXhvTX//1cJxv0Pxv2j6xN7/MQRVo+
DGfof94/NBlTIeDlQ8aL5um55/j0jIUabIGBYKoACAV52/uSvkFeoNn9thr/HvX3UU4dJT/W0uf/
M84MGAeSeTpKgGSuDDMf6oiQn35tEBjZG1neHaHpDDrUL/o/6/h9HxB0JjlllQeXTunjdMCBzt7U
QPvVHsD62dZgFIcm7BtUDoCpX57bhxUEm057JNOjq58Cz2KocWwiohoEdVtYfl7qbCxm/abg+fIo
Cxzo+4xIyHOX0QtiyR+QtZI++oE0tLDywj58nxleHtpyL1RPsiDAUJ7k+RuNxkjpqq2sbAfUjrbQ
5mZfa4ozW4Rek5fLH+jUbf79eQgH+IcFVrlkT1eYh0mPp+HzRJTxEXQzPMHJ66Z+9Vt5Ld92diwg
pyCFIU2wlv1yfhanaRb1ml3TjnhXlH37TIeo5kK0Dvvt5XktsJp/T2xupuBIwmYAq+DpxHpESMe8
L3TkcSLlSMXee4Ys0txUuZDfaF2X38eTVh4DxEmcHsZFtHZFqUHvDGHLjj5rJxU7uLdzOequoiYZ
t2rhNSuFvTM2R3YcY4MCBDzGh6w/G43yQqpDey1kG28WtKHm3LqXl+LcKDqrQAYefAT8dacrIWYU
BwMz1m2j1Ac0Nib1OUacfC04Or2v3hccC8KbcdHrwD0WziG00qpPY1+3dXTXtvoEejki1PjB07A6
KGhImLCQqdaGtmv56fIMz50qir/U1elfxrbe00q/JVVllZ4tYjK4e6sgR8+l0Y09qPXU2HaGJ93B
wS9NaKPJmtPqSHSihlfV6JcbUm23ep+/dRoyWZc/05lVx+ogtOTpCnnA8j2CwEWp53GMr0w17wGl
i8Et4Ld8vjzKGY9MDXqONDRwKTiW071F7ajP4CPE70tCuu/pu0bVJaxUNL11bdrST+D9uDziuXlR
4IegiclBqLcY0YNNq8xDX7P9qooQIq99p6OPz/3zUXiN0x9PL6+M/tDpvHo5lIzJt1TbimE7Kaak
ssdcMLf/wSgWA3Ay8PzL4tSEpJ00pKVGcaqgVzOH1d0sp3KF0eqM24M4Ym6IV3HS9FydzkWQJykp
Um4WelTUHZ07mgPFYu72gvBn7S7vZ9CaS3ycBB77H5yekUmFjnajhtrQ6LnmEHtuhi7Qim+dHcbJ
Y4M2NWqvlOhnbACv+tMJIc2bpo3YMEoNx0Uq9oYTSvFG8XQotOSnYAyRIFTM+y6wVhzmmaW0ZrZk
7hB45+h5PR3Z1NCXEIqQhDQyK3ah1em2nTqE06pMWHl+n+Z6/l5KqFJJL2jvHZuLSRop4cTAVW53
Ub6F6BApLLR0A9FvEZ6Sj2XdjivLeuZkEWIBL6EjFTzb0oFq6Gg1TdKotjJCtzvWae3WCsHSZZs/
t4QzGg+yJNz1h4ha1tNykntDtbWsU/Y5GhrbFvq42x510pVDfM5OCFyAfMHsMyccT3fLp+O503sB
gVFRn1tZ0MFM6eFF7lGWriO0IBxZiBM0qaEyEgv1zyLCv3eQLmy6Yan/qoTBp8Pn0PejqSLjQ1Kd
a09QkxvdqpqbRPKLlUU9ZywwxdAlTUKKx/zisZH14kQ/FDobStXfQef7OIboy8bV9Ev3omvTb9cg
Fx9tBVUYkp00wb7Tli2Wts3wkGaXqyhcpMo2ij35Cl0abXPZVs6NMkfU8/sEtrJlvnOI1RqkAMKX
oVSkroH2xTZPPGMFjvrRIomnZmZiSvZksJbtr1od0DLvF2hI5qX+hDaI9aPN++ZnAv/MSgDzHjCc
ui4onsU5aif3MiMpT21CjoOKqRLB8DY0UC0JzaJ1FfQwFLR3Ou0Oia52gFG8p3c61Tql3mj8Ft3C
shcbV1C78GWCaRXiFAvOBzsU4/Hg+0RlbomO+uciLKVgM/QlJHKR1CK6pihp+i3uAx9NXj1pum2O
qO3NaNBy7srklZAbjoTyp0VtSHHCQOwKG3ycOiBJImuzyiPyQ1B9w4CTheA/t00Yat89XWp+KdyM
dxpifF9ys9dVG1nVduBDy3p/Be2y+hyAAKWjLLGyGiiTJ38LhKlNN3IWatckeX3mqZNL8wwziN2Z
3iKxe6tGXwHVW2jVW0WDDQSIjWqu5NvOmJUETwePNeBlPBVng/jttZYMUAsHvkhpsdbkm7QtXswR
0Opl2z1jVQBcZgoBuvrx4YurIi6CHEY9TbGjLh6vIPrM9qgwBWgYJPWaVfF5F0ZFynW+FN+Jr5eO
JipDscq1UAW1nSY78FU6SIJR810UERJt5ZY489Yl3w1lJczsUN9xMk9Xj3p+kPcJUVRmFMaPvtUk
tIuSwrqvhqJPIY1OOnJGVuo5UiUCxIxMefypBHW484c4eig1q1lZ6kXVdva080qC+tQgsQejOLvH
3zYUmSg68XnnouwqJ0ckSOra8Uh574XIygxbRI4YaRKszVY0RESdHlHRW9pYwaSR3AWe5oeagTKe
khGMJUbgPZSDKY5/7KT5lKTHwQrTeEy+5vRT5qac19nAs8UrU/l7XUqDGxeC9ovIX34jd67f+kHU
vv25GRIBEJLQUjur9Z0OagRJKAb5yNKgXX2dRq3qQg+Del4TCyv48I+XkAHJHJwjJJXBFspLi5ei
iCALPjstIJoVzUm3LWN4qML8bdSiWwO08cqKnjtjJrKNCiyIcw/3wpsqXqqlkT/nTNq+3NeFJn9O
+I/O1A5DuGL358Yi50RhhRcF1FmLhcyyNuclVvNWl4r2IFFccrReKa6Fclqr1J8dClO26BfHgyx7
dU2uvKnLebdMjdTvjVTEOhLCtwYl9D+3jtkWYYbl/MDDcGod/ZSOEZrIvGdHEdUVLtfGJt8cbXMi
1DXG5XNul0Zfslz09s+u8XSwYGYkyzwcUm8U8c04qNOWqFn/fnlKZ0ahxklQRY2UR/oy2pEQUOqk
GvcUlBDrzox9+0mE/Gll5c4OwzyAakJggTbM6WQs+LBqocccBnIbhyyQlWs9HMT9n0+GpwkvE0pQ
8NwuggAcGWkwUZklWOruYbDk0fVLS145uB+DeCI2SgrAFYlDSQyezkVDKVdrED63Cee5FNX0lye1
91IIB61APuXylM4Y98yONd+8JrfHEhJMMWhEN5jBuGCUr1JumFtLDPpdFch/nt4in0oEPxNJqADJ
Fw4J7eKZ7RIJZ0P0zet6GsytGdRrtKVnVo8CCYXxmaZxPkmL1aslP48mAhozESGeF6r2MKSD+lQ2
JvJJSi+vZEwXNbX32440mk7XEUKOhKOLe2SwaoT2AuIKscgACRtZLH/RJLU5CmSlHyaokH6G8SQ9
gRbIdbvz227f8/l2l/fx3LSV+Xxhl9Qk5prD73fupOiD5/HEQ6WtmPYlOsgb+AXkz00ToDHvNf3K
UTg3Hp4DZkSOwxnyTc6IR9VLJe8jZocKwMXWor3rUzMh24fDFh4uz++MnVIWoYMFliFK2vr89d/e
FFU3kBF/TxYLdbs1W0tyJThiN+Tbvv4HI5FCk8mXIPDxoYUsUuGYTGbyBTGQnR7KEgdt+uwqabv+
j/MX4EcABszqKO9++HRSvpULEj04JHxF9b5WMuOz4JfTjW4Oa6WaefsXb1IuLvjwKDDxzF46ey2Q
oebwGKmSu/ieW+EJ9ZDRBU9FpSYw9NTtxErf9yhdrTiYM56ZPBeJrpldAjzE4tRXzdDHVFg0yHcG
8xN3kWfLSbCGLTpjjpCBc2WRMiEwXRIwk9ewTEHBt5gGfX+mMH01Sl6/vhS81V7/5w6aJAbOkiwC
AN1lIqNUYD9FcEyzdZ8eOq1Bk1kLYt8ZI7HfFKRUVszk3BJSbpnLidS9iB5PzSSZJmEO6dCQrcrh
MfGNZNe3wdqJPjcK0jkz0ysyT5Ain47CYysp5Ay7T6bgU+zp7aaPVmODs4OA1J3bWZGxWGIrUs/L
69IjDoVTfbzRi1a7rehM2Pz5ESb1PxPj0Hn24abJcqWUhNKEyplodqeGunoc6Hd0cykS/gPzJiFC
twu+d75zTlctUBudtxkP+qnwIkLlwbqOWkFbyRnPh2R5fHnFk+ChJEeidfHarSoTqdkWCxjCPNz7
6MpszNrIt50yTYe+zDXXEIrrisYwhB9X+0TO+V5ebzwPuLfwH4s5+qE0+q3YcYTTWPycFLX/SleW
fJdZyhog8eNQJs8emkdnV09nysJbiFHrh2Ot8Vzs0OKuhbB7CvI22Q1K56/cmB9dIkNRg4cNihZr
5na6c30pI4+tIYiaCh1kwr2iZU5bltprKAxGg5wjGXPEF+e64fayeZ4ZmbiFBzEOBCN9R7L9fpeV
06QLZq0g3Kt5u5gg+CnONfMTMagJc1iuhBtee6E7jUifrtjrxwUmIOQBRq2GUvoHSJqVAc5LiS5s
0JihMwdm+yZGeHPMjT+TIZkfRu8yF9Bs8Yall2kRzXieCUpQJaVlCK1xH2d9M0On/vx+Ibig7kS5
FC5UOg5Ot5FMaxENCRNCANByNHTfHT7LGvLgo99iFEqZ86OAs/6ehflty8wcxjpuBIW7S2j2egnH
tdKk4uayYZzZHEwfL0LxnbB9WUnRwNgrUmEqtpdO4kZpOgsWz8p36lqdDpeHmp/Bpx4FxjXgRNRs
ZjTdMm00BjL6fSTLUaTWstekzchCBg2yv1443vVxkWy7QJb++CJjUCqTXGZUa3DOp3vl+YaV+NVA
ktP3/JdhnEJoUQX/++WpndkrnhngUlDCojF3qe8jjXBe0rGHRRBGb+tpVF0qQ2tYuvOj4JIJn4j5
lqMUuR4LUcMoFWIXG7YNHEOarAGZz1kEeUtCs7m8SoHmdMVqlieIG1mBtbCbNqQtJwfc+oR4LdC2
y8t2Jm2HNyQQhPmU5B3dm6dj0YvajSOJMrs0cqRPwlzMNoIRt/TL8bA8DNwA38Je1Te1hARVD73+
T0JVy7LLQa12iRAkG73S+seozmS310b1j/PEs7dGsu2d8wBc8unnq/R8VAfey0gJtilSsIbIJwnX
vNbHlySjcB5I+FAzZTFPR/ErzwutmDPoG77+RTGM7BjXU5U7CQhQhwsydC+v+xlDAqVLpnQelGth
scWj2Vh+UbLFBdICN32iIJqiReNKVeXcKDyG5oQCURvaHafTkoWmaadQV+zYSJVPfAzapNq1k3cm
GT07YoCzFLjJYS0lNQZMZtSauYqRF+pNGpn6QZ+y4qmumiwGIu6jkBzHhVOlWX4Ti37yE92/NnZ7
2uVvNCNIV7zcmeNDpmGGi5F7IsW7MJmxMrUYSCWbSXD5qKZGCHdl2TypzSSvXOpnhuLyIXc3uwNk
4RbbqCaGL1YyAI8obYK7NKqTa31M6m0/edXKQTg3FGko8ChABQmpFkMpuZH9XYcrc7P8bupZvRsj
r3S7LgnXaGHPHAdwyZTIIDoBTb6Uvm17YaRBncqiiGjQvpyG6DYQDMsNO13Y1ugx/PlpmNspiBjB
VBIWLnbMUolAoMumT7D0tE2Uh+FeF5Ggv3zmlivImqHdR81UIXlBnnWe9W/Xed9oZWNUjDK2FILK
JkAb2/TDZ3ql/hRISFMCJBQzJAdFWWhvFxPSR8p+NY1LCBPEuSPE8KZD679GvSItz/c8DKngme5i
VkRZMgmAEp26GEUXsJg+AjMagj2RrYSJOw2K01bGZkLtaYiLyNYiaWup3qdJ9G3YvtxUzv94dfks
XPFk5TXO1TKDIidjN4kGFVyNlkxHoR7KNd+Yu9xSmj80lxkox/qSRQGaAZPwciP1rKHHAliGmRbR
0dKD+qpGBX1lQh8XF9ARTwrabuYy+7JzSUmSMg05+nZZ68OLpI31F4Tvvl62yTODYJLvKlK8MbHM
U5uEwSAo2lpUIQ02MvTZ5dpBu/1Pny2k6iC3oEgzi0hynhfXm170TTb0LFiswP6g86690jJrTQqB
H8Sn/f19OY8De5xCZIXzpb57Ohu57tKeorZiwzaq/ciBNb50qZG8THqOQsIkG8WvprCGT3HhWa9o
A5evSphH1MX6qA1tOnfUDoX2NKug+THGexyeVu7FPjGOXS5WxnPfRnns6FlhVDtkw4WDP+WFvzfC
orlHh5M2oLCmHnTgDZxdZxlsYbY+dMoPlCuFaRP6o7DPulyRXGEaldbJOCp0wdHoUm+GtDLQDpH7
8jrQehjaSyTNvimVxzsvRajF3xd9V1QOd4i5T6paeK3hKIntrksj1Rlk2Je2mZjE6Kkk5jj6e9MT
RN3JeZT6d4PVxrfJaIyfO1XKW6fRcu0u4OAiwRJnkbxN0mqCFF4cp+ogqklJm0aepl9ypHGfzDEs
Rseiz+AmrUrlWTQb6bXoZbW2jaSEJ6ymozTdDTxdvI2pDc0ND4L4pYdWYdj6waBK28oaJOumjDz8
XhDKeXSI4iCRnYqXnb9DT1Uttoo5WIIdq/KEko9UZKnbDHpmukWkBd1OBnPlfwrKfmjoripSA/hk
l1ylA4V8F1A+MvVe2SL3WggCbLW6XvavhVhIn5WxLzsnDjyrtKcss55VDWKGQ1Dn049A0cHd1dbQ
yg7urXrQgiS+V7uqSKAlG9KvPFvC2O6jClLysYKs2G7iAu1eLax60faRHrqRBUX9LOcZ8kyDpsef
RX6PnTedvq+FWK4AjJtlu52aqKvczvJw/xHQ5sRt0inmYTCBxbazvO9rgBxFKdhhKevfvSiTP3de
WOV7v834G52RDyNvZK38mflV4N0Ar5pitJAE5dmHv2XYyGnkfTHKEdVZQyqCR6NrzfvCi5VDNLbW
IQzU6iiOXeUoYOfsnmaCl1Hw9M+k8GvdBodKgx09kn3leJMSUQIKy76cRfSE3IbWJR12NZmNn+Jg
xKFbpD1UyKFphgJOsBK+c7fFX2PRswonasukpY0J6XjHsoL+sdK6qXDLghenXRtlmR7JnvmjrUtz
eozoNxbt0e+Mz11NX4498f0/um5IUqhpzOE6s8yKptjGivaJWCSejelFbHdUSbD6w3n9sxkS43vf
AO/ZRIPoVVuliIIvA8mGzPV6Pb9Hxlc13UTMK8UepcH0MhsSeFVAWr5ogw3lium6MsN0uANHob8G
Vaglbm9lGgLGsd40m7zRQTggC2/q15FsRv2dVleK8qwl0hQ4ujn6HIYyaXwnU6NUgajF6itbQOIt
ewAnUX8L5hLVjv6JUAaPgzTwt0ipxfQmnIK+czqhir9WCLxADz6UGl1tZTh+SeqxzBM7i/No7qaj
XVCywiG/zvQ07vcF8EOkG6llfauCKcgxjjHBPzQZXbW0Iga1XQ9d9bUVh+7Rl7R8sC3W4pApkQnX
Q12b4bFAp3ByG8k3dDstErW3RZXnM3idZODxRcdH75oV0ka2nFUNIApY87trDf4baR+FbXadl1VK
Kyg63Z+7KVFf0lQXn/D/9UvRpFRLTKWEFC7rihnDVBTfUGarra1CUyY814EsmoRVVVw5vtU3d9EY
aZoziHXm2+BH+aJGd8fnIIz9+27Uw8YeG3lqbZ8SdULe2xwbOhsr7Vdi5VtfNZJXpOX9+9gr6XMM
UzEfd96QsCa+GGWWPRIeJE7hBerglpOZ+05qDaW3afxQuWvSUpbdJpn63LFgAJDtKRyt3m1A/Pp7
Gm6T0d8giNTKB/KiiR85k5X1z2PldQ++1MZ0ngSVqX4u1W407UhrpBePbtGXqsUVHFtJG5RXXc8I
hQ+dp1DqLEzLuxk5v73TZ5X8DQmQLsP/h6jTA/uMtU09avE9+TRss6T7NtzGmkCzaCeZ8LuXVlI/
hEjfwvdlxq25k2uiG7tMYMra9FI03lbWBIGP1vEcdXJJLIdNOWTqrRB6xTNqdWJsg4YztKMetN0b
EK6pdMRQ6Z/icQCt8aXNkjI4lE2lfkJDrygq/diKSvpr9JGCsL1Am45x3PWTnVkePRtzoUnecDTq
1mmJ55GPkgTiWcsTzdDpFAlJ2ECzBqfMZPOgNYIouZlYii/9hBdwI2E0vwsB8H3mNyRvherJje1r
gzxsa5LdE15GBd4b5t34Klh58CnRcuRmetoF1Y3PgSIXniRh5UxTEWHAaRLqG/DHxuMUUjU3Wknx
XXD53lERRAjcS9Hks6t+NFobukyL72Hf5u3OBIuTubpaEntMaRsewsbsg61SpjXJWTWAEp11pYd8
EKx0sPvBi3dlH4cPjRT204YrrGppfxq1fWeV1pMpxqnPRuqDYIvUnzRX8nEZGxWX91AMoZQ7QdzC
ocijQODsW8aEUKkoCVfxUHSCXUxlm+y1KLAe0FMcVEeMy/K2TYbqtm0MFTG6YPI2ImB4y4GgQ7/H
0KfByTIu+B+SEgQecnVm3N2OAyi/G7gic+9u8ujQneym9YxfaqIJwrYdClO8k8DGRpuaPhP1ZUgQ
4Nth1kZzJ7ZqiO+QsNIbWQ8iGSi8HuiPoVrj+0Jdb8dtEHqq/rWW42HcqK3Qlju5SsBUhfWkRTdC
Io/So2X1mrwTYi+QD4Q8eXsIJiMptlIQ9trWi2q/dwQr6V+rounbuzFqlcdi8jxvtIc0UM19ngyd
tPEM7/+w9yXNketWl3/li97TAc7ksjnkKGVqKEml2jBKpRLAAQRIAgSBX98n7Y7ucNntF9++I97G
71nJJBME7j33DFiq6Ijj8V23a/j1nwvif2nSoE+F/hYseBA7bnyyfy4hw75fsJ1biBmsETULeFz2
Ee2vaWLow3++1A3a+qNavQ1Xbk0L2P+YPPzzpbzQB28kdFGRgmqKcylJqmQOsdaRGLHt5qTRp5Yu
wRHunq5eFv1XIYv/9lZBWrhFDYMI+SeHwEBd3DO+oI1pXb6bVBy+TE24Vdnwl5Z6/9Jm3Mwl0Ibi
LnHSoqD951tlMEKEjBTcZMiabeX5kd1PUm3/TYgC5T8ChhGVCWQrh1fgnw80IWOTGpxcwSL6uktR
fWkdKZCmyPQXE41/89uBz3nDC0Bjggb9DzTEkWxwyoHDO/QIDQl4CHJs3LbwKGRJeMFG1u46J9m9
7lJ5MnGT/frPa+ffPdC/D3NAeUC6+5/XnzovHVHCgVeeNdPe2kbWJsYY9T9f5d+tEGhfgFpAPwQK
0h/grNTcoZMyEVz7hKyjzVvqKEVhYU3zV+EU/3pDtwg7oJHwLIDG8s8WcVaR7mE9DGpHm3e1w1Tg
Plni7Pd/vqF/fxWIG3CyAV3603zOT31UMECciqAFuTpYM4TUb536i8f2r7iIf9OFIFQG/0AH+2eg
V9tmYB9QXMZbBnNF/53W4UD5DsdBvlbzIrPLtmwalca6XRLue0ga7nuviEE2OWbLugJopi3Gq/n4
F8OQPycwMIa4oewgRWAYhzfkj1eE22mJBAroInIJ+UnX2NvBzCDa6QYlegahmioSzf6KCPLvHjs0
5IDWwIIGJeOP/r/JLcLNBZ4HzuGxXLhAEb+xsP7v/7gYQSDQFHsZxmZ/XGXrtVHYOaNCjzzbLdy8
EbL91cDiXyEGCFQBzEBIDekRbuefdzIcaG1GE5wPIPHn8Bz29Xd4EJHCX/r0UXD/f1tq/H8Z/P+4
Ue7/3zL4ElL6+efwX//za25//Rz/6+m31B9Di23yHxr7m5D+9gn/0MUH6d9uZLgbuwOmOLCxxAr8
hy7ej/4GgRSYOJjKYeoOqsn/1cX7f8PYE/6ncFvGloD86P+jiw/+Br/IG380xtQww6GS/HeE8TjM
w38+6298b2wE4DHg0IDu6U9AVi9w1lTzsG8Bq9C1gIB9Cb2DkuNSe14SHaKZ/EiWUO6JzPWPCGzV
ajKJuqJNEG9+um7XmcoOSazY93e08fPXPmo/wknMTeXkulTJ2iZ7bDR+xRvTjmU7k/g3EuLtKeZ+
Uv39E7ep3SpPDx+2h1jELorNxZxm4o1tcFM5IroR0JWW2yuNpbqb4rB/itBf3SVgEXZFhij4yus8
tD7T3F1Bmk9eGsbs6wbb0FLp5TOyPj4Regp2XMCxP0i1hvcmYRCV+PhbYrexzpsBzhgjZGXNoK6s
5f21jfVn16n0kg58q5IhRH0oCTmEw/LJaeO9wZlWXVHup9CzpOLN23R6YTEd95p565HbNkU5LJev
1ms/Vu6x4+0vPYNPJOA5fPO0+Zzmxp5XmQ93FNrbV2Nw8W0D8X7y2vTQtj1Ym677SCkeoEvD/jpn
zoXl32+DjWlykAzP6e/fMkPC4JUEU3oxVn6aFn/Vu6WiErheu+ilEgCCDiNA84p6Kv6KOiLech3N
rsT8W101/E8PEBz11zhv2DHw2VapFJ+wpfEXftVtKvwZN0E8BKAWoGf4+8FG/UtI8JgBKZJdAs3O
ruW4bXr74pjU9lfbzE2tJ9tfMSxF+yqw4i4uCXAnHr5+nEpy1kB6+9ImA8wMZjaQw8qGrR59/EHh
T6mpQtTmn1zjMxGi2NxgVA/o6N9/vMkqAnFU2u9vD7djWXKA0sTDABGjmq8uHT6mccAVQ/PJ5+4D
AGVQBlMsjrfHOoYKWugItzxaPGC0Ux+OEriZebgoklCTryyz81cc0fYYArI8IMwuPQAh+YTbc3JB
u2Qv1pujH4HALJpl66VXsXkYLTHlupihwP/1lTTkAbFqAnDKJIJjCmyKFtpMw/OMuUvdMZNevXbq
z75q2n26mpwVmfazV+SkQSfXzFAyKZvVcgmRRAjNaU0hsFoL+LmIHVggXuXhtb1MkA/WRG7NGVSD
8L4fc6jSAj2/tz0OmyTa2iMgaIaoshD+k9Bv9qgCUvrp+BwfxnTcmipGyOEh1Vn4GRIRIUnPChkU
s76FfzZzXIWwZL9XVMoygxzzNwioQ5muOe2ADuUOLZ03FGmWLVeDBZ+JFP6xAFglgtLCeI+k8uRx
IiZ8kzrDXDxKRT3TgE3FEFqGIx8vAqhA8zkbYv9AiTVPlqbdBatev83M8+txi26QqZ7WSkyEXpbE
l6fUGbLzeWuKBB6UmG36yVSLwAQXz07NUy5SpNhalT9o0vbV1CE1IiFTcN/b3F2ovEGOTRBWUb8C
wG0JKdGSdqyEVZcoqcrXAyPEQLI00mwPKVxXp6ZLLirR4RVVvXkmomG7KdOkdHFKTxAzD13hZVty
b3QffnBcdof0hfioufil02RB2mI6oq1at/g0cECD+Zhfkjb0qpE2pPSn5ZsPLpmpTT/OdUiaEOJh
OeEbjgAQV7wSGAPFFQCZ6OgF6KRRVZjT6kWvYsrFA9O+f+kS0b4A9ZxPAYJoP5ZFRrToAwJcKiHM
LzgyD058CRJZQ3kaHn3pvywkad/yIY3ftExO4a2HcMqwb2k7ihrC6QwLzpsq53N7aJ2xXWFGpk7R
uMDeLPDQcffKHholMHIAdnOYeRYCDeWxAxrSq9J0sj8rcA7vkzltnkjv8pI0cp3KGZ18EScYexRL
BzRRYjbfljJrh08pm9/zLciUedshZH5aWeD9z3pp84P2pCVlhndf4fjpmh3ZFDyN2Zy8LYCpj74a
eWmQE3KYN5bWiybzBc9fFzpahrwceHeFGnvcZVM2vVAzOcxE/PjEBKEPlG5eyRqVVUDXt3eE0rdn
QBox3mqd10tPSRFvEym2PhjQjE/w4J3XviAimDEBSOlPp1HLxjNsstpgUhVx3vceZPCw2OCxgVdl
E/3JZY7fu3igcGcLgqMet6SCCQ/85EakVxbGX/N64huAIM0ONJJ4vUEZ+7VG+n7usq0QCvebefF5
QL57lS/DeiSJzQ+yGTCNyEQszgPnYT1rO9/3k8DP4bd0g98scK8zAyZ0RkYFR404B1hQfjw9MSLZ
AUWJgXJ9s6XNG3OcyZq8zSvhtWcy88uzcImbjPy2rGN7RP/FXxaZu1eYqGRnu1FyeyXCS8rojcUR
2eCk/BHjjITC87CA5Dl+bNvFHmLnxcfNb8e7xgp3gKgdIaug0VcoocdKe01a38wBLsjYpOhel2kP
05Gk9vIMeysReCHAVj/OKxwv3RSekrXJrwH0e/U2USBUt5MK5113DFjUPXqUPg1a2wuNTX5ules/
tfGRj9vEthjE+K3h8GNf/cCUMgz4b+rb8T4BDlssVt4w/UjsZjiCPUAg+cypbWGFnDTpjveN+R3O
SAEvss12ELaGSFXANCU4Z2PiPRKOrOQCKzU9JbhgQZd1uuayJ5+As9PzEmXsNUi2d88u0RlTkLiH
z74ed3nc8sdhScQdEHycd2KaiqlxBsuxFU83LhstZ3DVikC2zVWJ6XEDPLcP0NkDhZiAwIoRfwB1
QDGr4BDj83exxx+0t8F0ex3X59EsvOo7z+wbxq/Ik37tbbo9eKRBI6jWAWMrupYsT4sIB27kQn6P
d9WWoOSHxZJFJ5POS8ml5Nd0nh6WEAdAy4NvNzv4hLsPVLC2araWQdQb/8gbH8tUZWEtZ+LhpYVN
gT/YvJTp8By2KUZxc05rEW/kBDcUaIq61CtJrpbXxrD0jJ1mrH0T+jsB1K8YZb9+uHUTP/rOwCSo
ydr56mJ/O3q8ia7L6IVlGm35UyvzfL8Io8HaYu5rzucTJmTrsx8vzXUKWu8Sj9laR1NAdysNLXz5
cc4lJgv33ZSJOm6n+RAIb65XbwhrZkK762wS7qTR0a8QCTv1wFILZ9QQIMeglpcEhxu4PhsmpY1F
tkcUaCsxSPMCg7cGJisZT6bK2pG8ZBtPfmHsM+xGFL5lnCKAdckTWdlGL3tt1bRrweDfhWJTu2zN
0pJoAW1Cv51YDlFUofFKn8JY3TNnwnLV8OdboHc4dd3I90JwOL0hI3yaE7XP12W8eB72iaxdkhfQ
Nd86DHVreKJMNSBb75hwJfcxkO2iZZbX2ZBEZTeEc4lMgaZIPPO4TaLbhXnbFjgcthLTGfhJT9ji
oHJ0BzF6duci7pcrhNllNs540djantcphH9QZPQh88F7kLZr9140kU/L+mSPLGxbkCW0Ne6pqSh8
985xMLgH2OH/HAEr/6IJ5xgBzD+WPMSsK7LQEaFe2Ydoqe/AgkM1vGYXGbOr51C7+RtyasC6I89I
dbmqhGGMGdCpFNpmexwMCm4pabDWa+4tv/LNRe8DTrdfDbP5cZRIaigEaLTHcTSZvyONvTE3ei+8
V33jtYWPZJmgCldtznkm5mMaDeED3lh59F0U32dyDk0x+ar9TtKlv0POsrg0a6Mwp7Xx9m1V3vQT
miSvgpcRO+QOW4pefL/0IeC8RyqNO2cZd00xyzapJLp6UejVn57iaB4fbwHK74DPZ1ISJBHvTbis
osapkvZlFIz2YaWT96TxivIbcbr5iEXfHFATLq8xwjQoSiRnj167RC+whouvbZ4oANzxtAe9Cp5H
cPlSW9HJLHswuSSH1CPIyZlHNT3CrgRimDBptq4AD1MfHXxOP8KEp5i8WneM23XFnCqh7CFZA7dX
AiuP+ZneD5NJXwFmmTpG4BVmtnAevKf5wI9jk3cPbThKDsRrIbe5bdjdsz6+B6WSVUm6OLinTYyh
3QFrLe0CVm1olZ48BGj4CoVVoiMYJ0n+s+8kFOXLsp6zbWzrlCEtfMOsE75GbYMhbvx9W1pbGs9/
4QBoyjFdP2f8q5pykKWpsNikcU7f6aaP6s1Dd8IdZoNTmv1UsnP1NK8aSgO23kWUDHcrVT97zX38
0trbbSuqceqhWG+waD9X2BKUlK9PqZN7SBXQwyjyam06l4HpT1Qnpl41z8uMTd4u5xoT+jW+37ql
xfTcmY8+mcGKYDb68nPpPxpK27s86NpKj1DyOdti4hcSfkD585iO9of1uxnsppXeb3hfK9dpg1yO
JjlBPEFP46S8uodhTNXq6W7jkIUSNKXVTCOxlx5zF4lh4MGmq//aICSoSFKblJ03jkUcqDsYBHxi
7+xBUmAZBo7RTsysr0nOd4OXvzYz/4bhyjNXMd+pBKHbXQvjdQFTxhno07ial41D1b60XfQuDXNn
wbv0IbTN+OJhyglTtfDV6fUdJO/xQYP1iD7Qb8oAr8K9lKCHTfqzlbGoe+5/wO90AHUMWKXOQKGE
SAuxC7wbdl3o5hfiCX7X4d6O4FvS3eS6Z0AMxxScyiLqTf8dhMBy7TZ3BYIQVls7f4Cy9zHeaqkW
fIV5wymZN33Vo7I9dbyfyi3uf3hgopTKj58b431tI9agE1dBtndhxLpLNvPAY4F5Y7rYu6ZJvFOi
smbnEkzbQ19WrmG4/RHTIu17b/5qsMF47s7oDAoZWKlju5m6Ol/64D7s5FpPLhKnnqKaVETGJw+I
LWbqcthntLugLPWLjkRj0XUbJmyM2FomVB4dggxKgNN3GDmKXxtYQrDGgEwFI1/fVTkOuQoQ5PbN
o2l2ztya/wCNeanWDOKZdaCniQTo9vPwF8HJdTIDJusx2WUDiKngz13zaVz3HWrhEjAQTAFSfTQ2
nAoFx+yiEeCPNk2OdazHc5fkP0S0Prs5AmabB/dtm5/Xdv0ysf4V0mQ3Tv0JMPha+KgpWhXnd2Js
zi2MOu6B5GBG0ewHwEBe2J27acPORjgHSzATOxhlvo6Dd/by7mVppbmPpPWeIDXKSj8QX0nf7fQc
fMbwHKV5xqreRyen4v6itTQV06ApIeR8rZXvv00kf8MkvSlVMB3WMT7LHsccpJS0ENlyGhoN/hCo
Jy3E9M8rDskeC6JAafneZ5vEtLWP4BlhvhsyVtzzM1ghwSMhubErOorWWot9E6VX4cW0CDIGT8OO
62pQA6+yAE7EU9YqtPTuCwscxKIOloq+IPuGb6+SxvwRRE29B85+gneQBAAwvCCjbM9Byax5G1U4
tl89ld9JDF1PAdG/gc+NBZ7H+zBGsJ5mS/gt8Jo3DPLdo+zIu1hmbFdm+Q4t2KOI/d884m9Tnn8Y
S7+6KLsDIa2goUY3nn/RwT9mEnV3AFfVgnI1lMhUf3Ja/WRiMmfjHFabDPUuGZYjVcn8HfwmVYC1
318VUEjUiqS5S7no6hiJa9VAWY9CE/Sifkjg+zxP+QEnHmwroUXYRwODgVRWkAlmvJj87lfJT9sS
7mcRnfgIDkvgJYeJuk9MkbcSX2cpIAE7g+b7jof5rEZ2QCDDZczYVrNh3elwwLGqjy2d4VXIPCAC
/TwcoOWbdsMokuuovRLSQVp0xn9GthgFzgSfpVaOhSNE7kSblzSVTz1qcwqiAjBPtE1D+qCGBsxN
fsrW5Ag6QpGgqwB/BYS6PJlPG2tfBxDWPIthFNf0Z9KFOERIiKrP7AE2NS+pMgOojBgsQzIAlhxS
u1DHP3rOu8f7sMenPCWuuwbtvNTOxZeo6Y5qm01ps+Gto8vTCgftthHnmKCQziddQeD9Ih14S5a1
XkV7oBlLxB5BAXVF29vXYGMnMjTXSLOyoSHZDz1by7zPj4z2TZm1+gCiAf0WjrkqSaLfk2Y5ox+G
1ePIozIRPjtIbGX7LaDImlgwySwZAyQsJGkK54b05zyDFdH3XV6qFFouEHsD+QTbuBeAhP5+ueVn
MjqQUsGocB/NauvqrO1NcIXlPYgJWhC1W28xbWac0ioATowdWTIAkG708QgR+Q6KjO2j4c0h9f2Y
wYmufZo3Pj6nM2O/moX770DGosMw6uAhDzyurzhMYn3KdIoDeKFTUGy0pa7OU/xX4I5RM5W2jZse
KwbbN4Ka9LoLfA0+FWhay3sHNluVbx3+dx6hLSFawQgAHKcQIle5G/MJzbcKAOXxNjPndEGczNHG
WTMcu7gTaREva7DtR+ZTAyQNMWYFALyFVh4cCIaaQ1QLY7FgosEFSaHLGf6fmtad0eATAb4I2RU8
QQCrMu5BAc1GwQp4kd1olKgPMUUKajXOIa8cnGuaaraQ16HoA4X10G9z+ghI0JF76yv4LIkZOR4l
RUL7VoGO/E0OAwVylwfzZWWZZ6HUHOm2l0ICYqJqiOGzlOGN+RlpVCznfMhmUuXQ9+h67smU7JW3
kQt0s7Hd29WMexaR+RQjbvQZTFsgoQbC5vige22nY2YiDAluhuE8xA08h5Gh+TmkIqoWOEyx32jh
Er0fSWgULRimjpjjKoJIu7iFI9WLBNErOUuv/2ggJvZ/jC7P1zu2mCQ7gWbSL2sxGMDo0Cd2C7nb
pmR9D9JtYndWxPMnVu+c14Av0onVaTMw1OwbPB0eo3xpFwAzN3ZZLCMgsf1smiM8NYC0W9etDzDq
X/CnLPIruGUlh611cA+yvHf2sMG0G4tTCPILsSzA0dwW+8tBD6xdiq4Jw/XbJgGEw5ra5nva4pc6
BCoBP9fGMlSfOuGT9B45GttzEM+gJNKWZK9+CAwISZ5OF2HoUrUf3Po5diN9aBYADOA34r+DXILW
FLar7iEyGUDF8GOCcmTGwZXnem97ssSlAefsgGYFYqlwQgwiDCb8WtzAfqy+DzDc/NBVU7iZTwRr
ByWkkKNFMQo6zTvmBHP8BNYn3e7nAU5K2G+iL4usUbB5rGLTXa/gNFzhYeKijW/NfMk32f12o+Lb
Lu4WOVyHePYqk4nUP3e2dVHtcBSyp2BIg6tsSLhkBbhWiBMBRXatl3GIl90k3IAD31tT2K84GOW8
NigDm+fZdKuuvIw+dS1yA1kB+DcRFTceQJvAzp+w5JQ3qRWmOahBuAMNqWO9D77FMn8nnOL4Rus+
vDps21WXL85749SZ9G1MQIvc9RismMqKtT8PIhB9YbnEKghylYC4m3b5dxODMnsPnOlFg01SwZe+
kT85XUZ3iVaEFu83kWGvaYVC1JJqiP8KQqTnY8sCmewIowxqKzN0cwlDqujFiRhnvq9dXKdSd99J
vCArM17VxTOrFx54SwMJPLmfQAhoKJLowApgKKSm8TGjlJQAy/wGGDL1dHBIsaLOFHPGCrFxABOz
DLhtdWtKdvmgDsvknR1JMNkeiJt3TGNjB4baITKSinZvB549oDtv4RgJW8VCM6MAmAsr8XpFchve
DCjH/T4CLYeX+cK6rjbAbwa9R+02AtEVaroLpmlGt9Ulw9SW/RYsM6BHPxoqtnZtCK7m4iGFmDPe
op3U6z3D11CIQY3G5g7FXqbgGZAkvxsEhgB/gOuyQh0g4CIAf5vhY4jHyJYiCKZPBklqeA16Qccy
CZj8ih31r95EIoQv4WJPuU1wyIepc4Dyxm56IsBVyRnkV9ufAf/KBKWqbK8yimhUQ9GTrydQCgHo
qWbqy5EoAAZdAzFmBDrfY7QGaQVdO+YLUBrRrERAgDfUS8A6jxTLDLeDNXUp5pMUfNojn3IOwtzY
O7gajtLL892yAav52gTiN0YwxOs0Nm2F96/MwSCrPND6j6GzapeDFn9FSbfsPaHGO9Dhu53CNLFE
dbN3TKpv2PdDPDTV/V7iaVyKbWk0jjNbN1omDCTR4dWfhnuHwmcOe/S9bWKPkb/NlQfHtFK4ZC0F
yJaPeJotoEj73RM2q9LGPqZiJWU7AANoZKBKT4e/AKjSAmmEbzhqx7sIiD6zLNp1ifdDCwjFnfIf
FSqwz1ljs5CYDqo84nvfLJi8dKJK0H6fN1Rx1WqS5k4m4TOfZ162UXaMaBNUfRyA6zmOKKxEUPSp
LZlD2cZEtYk0KyjZKjap0qIXmCGd0HRhBe2nnZM6f7fpKMvBJ3npIhQP+P3Cby6G4p8n2TdHownD
NkACgmZo7bCNAWCr021VNaFj9pbhrB7LyZ9hh7wRH9Rw5AUIG9TL3FuHhYodcWxRxs7CjZe2nds3
GFzjeQQSSjY5jdM3MDv5PbP0hU9Ru0utfM3RYhqE5MUIrSijHs+3kJ2N+SVr0mxgaKgSBHVNjd/d
AHdZ9MhbKR207nUk/O0Bbt/ryQlgqQpIwF6puGa02YrYH86pNo/xje7axQ+Rkwe0vEePEFGDqB6V
C/EeUN3PpRHIZOZ8fmxgl11lfUpuKR2bKFttTTnM+RME7w3QW7NTsO0ogPjekSy/ZZP6V03QkOZj
Ind95MAXdwH6haj/cN2S7sZtG5/J2sODW27wgWlssAdeSZC74856I/1+7MACgIOlW4tEwXFxWmgC
hAPxsQXyUEhFIbLGb0i7hylHz8ZmtadEdo98SM4UxpAlDeAW6Q+1h/bmKNruDZHelVETPaCPQUne
oGo55V2GFsXX4hVgr/kZtAJdgJIzWqz2DY70/XkM+x/Q4bCnbQjeNzGCeb4gEyI3ArifIcs+mWkd
5utOwur1aEGJKAKB04k0TzP4pzWZwGFfotXtZRfq33nafPo9Q0k9QjQ9cSCbQyhfeyDgRwMe2AW0
CnQRjg13w4iAXCCmsgoXehy8cNuB4BhUQYzaB5JX94mdqa0drLie8iX5CkhaYHKTfwtAkLVjevRG
dSPpTo/zEpq+gMsP/PCY2naICHnRPmZocWRe4tiHF74aoFdDvHixkDS7QuLtlSqyP7PN9XchrJYg
kIh+hwFHfRqK8Zr5Dqh7xsQOP2lSN2DcHtZtg6gh637CxK27YckA7AKN8WIM/jp0TKZMs+gZmNfn
4M0oKDZYVJG2U1Vq3b2aNCJtNrADpE1fvCjdcOKDCIEpIkp3KKHeRR+k+ygEDgPWMUBjWOdv0Y9u
Xdi+nb3ntf/qx+BuHvNfmcawLbnpaxZs0wWn4/yt04DFoEo45CCh+TPdaaLQt3sny5OHIMfPvgTZ
AKOGMLhYeCLyYP3oumeRdNfeQ3U05VGFNuJMSHeJQrVWtvMeAiq9A1cWHUfIP9J5qKykmJR325tq
x/USTzHfe2nXY56dfgSrqrI0PYREHzohXsCFPqyd3vFB+b8aor7TlqmXgSQVAC5Uq33+K04QXcSx
C80qeZ8nAmL4SHeg8yKhs9l2KLBPdgjjEtsxO8Cu60plMkAeS1vMNaw7KaQdYC6yXSnsSMtm5VOh
c1PDqxPgy82AP+xBVkMeDYcgYrvbZrIV05rvkpv8aIGiihcqiO/jNn/gejNXqK+uSTy8ZDQ7sg5i
bU/yo0shK9LRemi29SPvJFpXzvIaiVGXeABvP0jnF6HYSc191fTyZ4gysEcIT6GW8dcS+/uVIrJ2
oNsK6Gpk10YF5RB0rzSd9iGVIESox5yI8+KP17Q1B5dBINsNh7BVl07I5LyQpYfYFLnShb+Ouur8
oaJje4o4OAdixCQDvJ8qnWHXjgL7hWVqH45R8zgPhtfCeju3RCelkaS8BpdeTOcc6rGiz8YOfP1k
haUm3oGBAcrICEZ83fbhbz3qB3TmyBEQ8Y+wxxB0ZQyJjRjPFBimDmWHlq2E9yX8sgcT7GYPAjJM
OMxTrml4XI2PNh+pYjeggGP+uabg409BdJdo5V/AXQwweQ5cU9K40caWvopj1lZmtorvUtBhHLCp
yRfiHHC8djmLMNYjNo/QCI9HnzVXtJbe1Qz9UiEsrM57fLEBlrOVxGHj1vhpiPtX5BiBmQ/a0SHT
Day2EQfrRgxVsY9GbrqbJzD2I5xlOF8Gr/RZhy5vbPZbxvQRUOx6jeYwKsG+9B60HopwGQ1ASkjQ
Ux1Pd2AnZndDNy0g/5vHNmr2Dqg+uop+rkivo71u1uykl7Hfm2U7q3C+tH78ikPuTMY4LYIZVVM7
kJtZMdK6e6GwCEzEH1VowodpBWUdjx9JUn1zh9CBetLtAW0KUNZ12veN3LNpNsUmPwJ1g006hRQ+
kZWRy7yqjeejSs2dp+Y7cDHuiQuPQg2vOJMwet+qkIsXCUFTtWkoZRKBiht+R032GWXTzcomUYGu
MfWLf5sobO9hvdrdAWjN7ymQ3RNrkQRVrKgOq2aNo88kREXXTvyrz3FwYojGKz5CJlmlS/Z4U7yW
xqLpBsUor3D8ZBdI9pM7/r/YO7Pmyo1sO/+VjvtsKIBMjA9+MHAmsjhVceYLgsViYQYSiRm/3h8k
tbuKaqviOuKG/eCOig6pWyIOcYDM3Huv9S2/qf7w2v5/leV/UJL9nczy9pUsn3+c3sv3+vW//eN/
dG/vNdGm9T9e62//uNNZ1yO9/Pb6D8Qt6euP0svff+wf2kvD/s1nHAfrDMYKQx0ISv8UXyLk/23L
K4R9s4mhNgjQ/1JfGt5vGA+Q6iP3diRyy83l/2cskWGbv2Grdmz0tRjLhfOfUV9+YCW6CDg3h4Vr
0RPZaDofYXDI1GaKX5pz9OPKAwQrU5S7eo3b+qRra6zuaROq5mtS2LOKUcBIPX6V1iAa/EweHbhf
qcM3HfK/fB+4ELlN2FPIjicNbZOZ/iwhFrKVteFm57p2ymbhSDSwxxhFMLhMwqbS8L1Qs03zfg9m
UbcP8yTt8azA/MeAxxrz2PUjCSJh9bAs1621s92ly+8qq/SYexS4ZKC+51lqR3p0AKkoWgdm+ccb
Q8zWvw97+kDdcLGtgPVwtq8Oq+lf2Yj4EpbCD2p2qBRsMj7MQcdMfVSlZeTKpcnejLHze3QJDh0N
tAyrE3SnuVup63boJuLa2M/uKtww1sGvcO6/06x+uMcQy1DvwjSCtmVa5GR9kGknQVUG3sh5oAGs
PK+RqoZWnBc9LOTj0nOgG8I61TaYyhizAPGgvVP67U1el3NwYApqeJ+tJPHNP4Ao/wXrzF1T8edj
mtlPKWj/23S07eO8/ZCp9ufH+7+ZeYZg/u+WoXuanFn9/tMKs/0bf6wwrAY0/sBMsIDA0PAdfCh/
qLuF+G3DfPm8TeYWX7YZi/5MPXOINiPhCk4Dyw/n/43O++fyYtu/sUyxUDnin4Fo/+exZyZgIJJo
YEBy2kYG+hGCUdFiydF/Tru8EME5UkqbsWL3q1TPDxaKP65iM9gBZIt02PlgOAIx4FcIGiY6GdmC
mzAv+tPcV8vXH277zR9vyI/paj+vTTjexO/gNFA8wt2UZB8cP0yXFUSbdEQV0Axhm5pNFFeJcQq0
l517Q93dG3XHcJmR36+I1x9RUL9f28e9QZkK1BCE4s/rYj0pZl6iJus7baz4pQQ0w0Gnb326n8sq
TX1RLTVyv1w4NNg9P0geektbz7Wo2niHkw3dGx2Vkh6vwRl9X2mzqa9Qhlq/BIH/9dugpETLz0XQ
uoFQ+vmj2v44Fi5jX1qBsv+ClZpy37Z7TLZ//3V8sOtwS9gscOhBw2HRAe3/83Vyiq9pcldGxmWB
CDGVYnauBWbl6dJvJpeZjhrGNX9KgyTrf0Vp/ssviVcH0x4WRf6wTW1WmB94NUPf5xbnNTpXneHu
1nTxPsm214e//xW3W/WvlZonbnND4LEgDGOjQQcfrtJKKEKJxS6We0yDRtdnHuZQ+jvZ+vT3V9p+
0ocrQZ2zkWCAZRKkQf/8+zhLADeC7WJHQMaMWsmNARePsUdG0Wx8QhTf/Aqt/m/u4O+hM7QYLGxg
zge3VYb7kD52LndwyfxT6o4TapnG+AVl6y8PCQsiiSUePmWoU4QFffi9akRLds5VpKniL7mbFIfS
g5GUz5k8E2b7IJul/IV39VfX/PBgVhm9TXvlmsLfxCVVvO6son1Tles+9j5tRD/xvF/YO/96TZYk
flcAj57Jmr55bH54Hr1k1n1HLco1jfh8zNf+huHKfF4YjV2iZJwKPNplNv0qAv6vzw1xOpxfWZp4
QMmP/fm6ST0Zft72YtfObfllRG38Wq6xG7L8egPVDBaWv39Q//JKsALyH0u6YCwFp6ufL9gUftyV
LXlm6PjUNeKkVu0Gs8rdXevnxtnfX8xiLeHn/fBiCJuMM95v2P+wczjRfbixVtPSXGqLcUdgdTke
h27N63OVG/36mGNaSo8Jv2R8SKpV1EfRl27JuGRZy7Akj+TkWLq1XgGxkGpM47gY9TmDKT85X7RH
E0HptfWiRi7Iz+ZZ1WmoS2S+NJuc2N2Dw0HxwrJmMWbxulmehsFr0DbqbKLS9Qcs/ZVmTnStu2q1
Py2jZ9Xn0wqk/tFfZ6/d9YxYOVSeBWUaWHtZWShK2jpZxQnb/Nx/tbMWOPOCa6e5mOCwuafRBOR9
nrux8WbpajJ3NM3UU1Mjljlz83Htw8BJPQbL4zDWEUr7pgYhgZZjt9CZjcNRB+MxKzUd7LhSTKJk
qYbiMjcDDttA8BJxTAwnv5laknzCFV/keGMQvyMPrfDUk1oKPPf5mjvqMPctkhDbM8gJL7XpI05h
hHvN+N6SJzcxkeWSRuFF8FIKnYY045fkjdXRnm2Yz7RykRrEXcutBchTTMCEgLzf9+aMcolGOxWC
6Gv0CU0fC7E3CQCgFU5s7cPCTD85AhCi+zw3JdrrRHilZoIFXkjMw2Ds7cKL/XCVdIQCHPnm0Vys
4CX2vZ6WZLOMrfvJnCbt6dAuGXreTmwX1me7ZS55rJalEse1tXs1hcbaNAmC8gIe/LwGiJjSeRyN
iymdmfsZRjWKO6+p5jps1kQy7Xf9ZNqjuneNvbTycgiBQbjFjbCYA56NbW9XkWWW/HWsmSvuhinx
5r2f1xYGLcOnmzYVzqeu43tPQ7kaqruI8yy4S5a+QRqex1QjJSLrBz+GvRSm4IOCaJaxXVw5KlfL
AWhifIY+vOdJSNOyZFKs3Fut43QOY4nC/xPrOoeNSgX0KmrdiSpyqeZedd1xYGqRlqIKU1L5T23f
2+9xnSKKrMj4RulKSG4WicoE9TMjX34Ye2ncMXKbi4OUBo4V6CZ4eZZitAzA/TnK1CopJnj6PDbf
efKbjL7LRoeQXRw/FAMDmHB2B00zmdh5hHBK8FpkcZKdMz+aUto+vfpcD1YCWXMoQfYx+LUkr1Uw
yCPZucljU9aMaObCSLEYdUKiLEFS8FUmoxVcZTkKopCO3eJFs18sjO2GEYzRuqb4F6Yptr4FxsDE
yVb+MvN4wUSMuE7/5lRUsZHvET+DVGbiZRgMvWwDZQkykO+uwOKSWoF96KiI1WGRpCPRfAfyglJe
Ml2lXFP23lx4b+4qA4XmFzbBPDsM7pgOEftbe0VviKRaK+ur5yGZzCe4yjl9eMrX45DNTskX3hUY
KJDYQrEIDOHfCynNc15d87mfRrguWhnitu6SNXgpwBTQSk9tB6dN4Vs6eJFJWqU3sjNjh96VVa/8
nMosumqksnba9NiOdtWHtTnpR8uudHcjvUF3n7LSGm5HmThY+YgkROE79KifCyAebMoHfylFciZF
iSCXcK00v1Co1oqDFksnbtok87ovk9cIRmx+r43xVDEWzxjkZYX+lheFhciwzfIal+VUl/vJxuTw
njBxjmF6uUMeiSFOzXBYjDmNjGliMFH6OQeBvhiGK0G8L7TddppqhFvreEzsTL54mm0mgnm3Jmcq
t4vPJgldKF3RoX2WyyifZr+X6Z5kgnKfxfEICEob/XNWZliOYEK9W4W1fk9zUztoV1R+PYzFqm+m
pDRe41b4L5t5984jE9KKiD3rwbrMafcOw2C6MW0E2LvYdfR7nswiDkv+2goRceTMIsHF6TP0Q8Ux
Z6NhYDAGv0dONZCLHOROR2e1k+pkTXV9Bbt73Rn4rcaoJ2h+OIyYuIZd2ruTC/iqabahZx+050Cc
GwwMftvcZRbLZ0hWFqqEOdsE/n0x+TjJ8+bZc9acl50xVXqqKEBgXgqH6T7SDuOtM8yBoU3pVY/B
0ug7MjHg49TpbOY7EFHinbwrpz4IbEH9eb6I8eQnKa3jIWl4y3E+laeGGbI+64befSW1wGCCmc7D
U2eVzG0rG94v88hlvhpsteJVyQwdDSnyUvA4booDB6nZuq/MOLNCi2CuJmr40O9V6eSvskATwlyw
y7ETp8rrdqVjl/h6VqHRp5kDYyPmEf5naZWtvpu4K0lkDXJ8JWLcfCs5n3Cw6jdRHqCiAFm+m01o
GZxiuJw8c/ajHlDUsRoxeO4bCC58ixWbTl4v6dPi8Pv/rhaq9+y+ZhqJWbcCyCDa/SiJ6+IGplWr
d32H7fKEcZfFOA7wiJxyD/fCrl8z46vG/KcQlNNp3o3plJIpvsj6pSdUNgBrUxbDrrXZO+5w9QD0
gq9QXtYT5rx9WvtqX5u5xGvZ1dl7WtK/j2rDIy1W1o56c2ukuQeQlQbeFe7o99zPEdPEy8KjAHvO
fkgAL43wgfqE5n7Z8POUWK5jH9TGsfWCLdxqWdCcNpVbPoo5z7oDYnuHCjaeeJD8os7WKGdgSNG6
Wk56sKBgVZFhTWD7vaDJbmatZBpBIbReOxTvGgZfxrDJKQp3CgURDK9lWcdPjdn7zO6nBr1KbM/y
fp0s9GRZYNkDCoGheTUIfil3Do4lHmAtxgXWOkLC0NXd/OKLMk4OOsj0lyT31nS3iV1htBVBMx0x
YDBgVkp58w4kFI7gAsbKwehEP+AOjNtzjOnVstcWAj6kr0PxNWMx/OKzKaPJtWO9hiNREd1B1wV6
TPTPENP61We5tFDK6TDztScP4MTN/mw0eq+KBr/AD+KPqBaKYWX63iUiH/ZdvEB2jpF/sXGrwVxD
DyLlaS56fbf4rCtncV0OfjR3rJq7IFuVeTUlbc3cQiFiwf7Yp188zqNIohipFXAR9TLu1JCpvcTH
5R7W0mGA6Y8g51DlJEgwXITUjNIDh1Zg5hr1xlQKKuRnw8hxShfJVS59fzpBesjLXUfeiAxXW1ln
Wa2Yt3Nh5ltpXM/PZWq7OCirKiVsx/X6LzG6G5ybtumw80x2+oAhkMOYPxPjHeIpldetGmr7aE6Y
9k6erPJ+L3N8HFiuu+wRSdb4qsWU+3i0cSjtSH70vsdVTqB4h1U7xT89ie8ja+Mt+tjg3JwUkfRz
p/TDKM3iAdWkVKwmMc9zulbWEdWLg5aAYftmJkKNGtl4Fh+mth7Y271BfZ2btLmtGUfdd1qtPudw
pU5e0/NLY5VxXMhyPqFgHtrCfLcwE9itlV2wFRcuehcsvV3USpX2pIlb7WNXjBibMZvV543hri7a
cMtEuT0q7wHEuIIbhstR76HoMX5lT+ITseFwJnVoa5iR24kW7oymI8WbFljNzqtdTGYJYUQM+CiM
EDJa8nItDKfZ0SnEFbrODI4QC1ECox4HgRX2vdlNke9g/z9f4mUc91bsure1N9vFUaEKvkRNuj6h
5cEgIOeK46HZMVmNBGYKRGBrO515fVo/xktscBIC4XDF19kKtOh+70QMCcRnt++Wl3Stdb2rx7K6
7cfcvBViqe+7fKp6GvZ9/D5i7gdrli3DTRDPuIdaZn4Gz9rio17pO4CJek4egrVlWpe0JVgvjtbz
25hWNeP1eas1+GLH0IFq1u3H2UCI7SezM3BGJDCUkpRcJBy9sPqEQ2x8qFwD+wCOQ/Fo2Awfw8HR
DVqFFQsEH7+pz5zc5dWJOah+XlkhNY/EiP8sCLL4drEHNpFyRgQBEgt1X2YN6rvF/5xFDaTCr4wI
mFxCeNDXUx5TCsyEPvqIUtYp574H6tYSlTrQ7YeSVA6r4e4zpEp6lyb4iqJsdqfnBNrEiiKmdS4N
zA71Dkd/c4tUyGBxVplNfZEY6P3bmB3+PJZiSsKZpeh+hPL4lRGEmk/lZkesQRCmn1giq+duYVB5
7KfZv4UV6KKBnJvhpdewOUIjmeQ2WHWqHWeB+MHnQSjObNGwg5tbGGof5xYnf3TNF7QTaEFqv8/u
Ld4dwoIzaSOYIFNyiPK1ZmGfGWZ5oYfMJQ9REgDAFINtf6+w7eIpQ1Jx3qc+Z5VU6aZHq8bt38tO
Bbwi08iCagoqVlxyZtDsUckGaDsq3MTIj03oi5OhDXM/wi2Yw9GDUIm3rBIorTPHROMC0wRVP6tu
1KBbzaJpc/YcdWKMMW48S95ZdsPy7Ey+81wJJh07y8nVdRNbxLrose834nzOaFtwFvjUjspkv+qg
jyIOtLr486BKDoTohqfnUQY1FiSJc5jdq74aNASAKxqCAUuMJk4ybLERc8i1NIpXWrmAeMiMRekv
sqW9mQPgGYfECFBAplU/LPsxn3CPmSgR38j99Z+nbG0e6iInhGJh6xdQKA31nnoFkZ12UK6v1RpQ
gPmVz+JtEVW3htqYTCMcYpF/d2dUr5RWQ3qIx6R4aXHKvSsxzPUBtwCbkC614RzxouGkYfaMCaVx
CvxWU2+6393cXBrgFJJ0xXZcF2zH9lB6u5iy1NvlYhHVgXI7f0+NfEyjNGeMBFKToSJDchIB6BHJ
qKSCKNDdLfl7Zkw0E6vaTtqwQpK0ROCgCjfyOk7voZiW8kL2dvOEOkBeJGiLDIzgipISroZ4FVZl
XIx67p/HxISw6mkWjrCRef+l7UGZhr4y05xjrZWbyPsc4hQhkDY1YBAVf+UgMMB/8cCthLFBfkGY
Nwk2JVPz5IdQvP0rzyu8W0iHxv0Awvc1JlSNPVxmyd1QbfVKHjcDMD4du7czx6U0gmfWxpdVXQYS
i2vAz+EYQF9ioez4JrBBPCnHVPexJ3Ct9mUW9ycMEr6JlmW11FYhdfIAYmztzyhDOUhqodGm+AXn
i6OaesxtfNEVeBPHORVo1tvz0Q7SJjL7pP9EODfHd3OuPzF2cNReLCZ6F9ZOtKe4PvBnoOOVXya3
aK191pdw5hbYrV+KYqogvdqY1kIkRzlH5nVN1p032JCClzbhqGkUhf5MPn0QRJRlCx70nhV3j7Yp
A6hhjE5yHJxOXduGIZ6DHuVQJBQv5Y4VGDuLPww0kBRdkouhghV6jD2P6mOwUwsrn107FA7as/Up
Dih4XmsmWWI3ELkJ02Bq7MdRN43CvjX5OOysjRkxSSe/ngffafe0qdYSiVU/p0jiKiC+ADZgF9QL
Mm3S4saH3stpxtj9aL0OnETRnnULgsMBI19zXlONJYAoswax0WgUB6RKSxkZ2LFQ3xT4kD9V06L5
JxxqUJ/5w9M0Y4oCb0ws+5mjPT5DLY30Fdk7l6kLlrdPuiNA7qSbGbVdE7g8WPY4cAVgOD5vRp26
zkmCaBSnYQnqKpQ66LODKFR3mZkWYQuIbSQStKFiN+tRdaAIVuliRF3bTusBMEMT7O1ks/9WAfLK
hK9vPOR2y9gY4ciEtJRQNvVk0o7KDwj7vTqajRluxlw5yo2QGnhD5LVWd7TyznVDt82ZzmgVo9wW
cIvveYNX5yDh4X+mVHRyEBolR8Ma9koQakcBldGOO78XViOfKCuWhaWiX9/s3nXOmYSjK9pUl084
771HnQv9llRoV5AEpUEZghxz3ukPAyru4dnoHb0Wbzl4kxi+Td6MipEjefuMAtS69nu0/+wpiX/P
/oSXxS54To/jODafmWKY3qWvbXXfywouW2e2wU1J0uMTnQvck56BD3HftZAhd53VAXhpN3kRWx2s
jlCiugUopzL8pT51xNuKGjsP85RBZafyzI3imUjgnejNRB1GP7G/ytyMbzt/0GlUebHpXK5+1+D5
RD7w4slNQmD1Jf0kQ49yOpGqWmY3XUY3cKfXVDc76SGNO2V9izLbZZndkcmhagdnJsq/HU3J+kas
gjdiwMjxHWraMJ5IOOO8MCcSWyXa+yyNcqSt1b1R5M390jKtCbO1n++U7sGdDmT91Tvk8LI/jV7v
tbxEjuPt5jlXF80MUym0pxFFZYsPBXVErRS322kB1I70Ny8GuzRK9udUxbvJyfhHDELPP+NdmgPE
XG6FLtSKi9e0jAVtA17C5WBkDlqqWbn+owmoIokMsW3eQ5OMXLjJF07rXeVeLyvpc6fSVgFlg5Mm
j4FB+wYYLk6HkK4dTbUu8+xvTBO0tStZDcAWaWXrXd2U+XPWphlHyS7HT2nNxCiHoI4K/8TSPD75
Ve2ib1ycmpO2SXMJr6ATW8haQdSHTtyqR/h6zbuNI+I2r/0+3kPxm/gyaVBFg+jae1bM8Uogp+up
2UsAUbgnxXdYTsVXsSBdRVA2G8lxqShw9vYyWk+xk8x5NAwaoxlu2uHSaX0zAT8TtC7QHBz9e4PE
cX4eY8mFz2XH8ZlDk5d+VrVRk7OFAPRoMWTyJGXd3gSlUemI4j/+jF9DLvjW5/wG6xcz3SCoxSmR
BSJLG0nOlVEsVXfIDSsG3GzHZDjmE+Zx3ckWl6+71ZlmXwr/AB4EnAPN+ZWTiwd74ED9FF+kZj0Q
nJMkfYfDWDVPMY3Udh/HIv1uBomABQFLB45vUKo7m6kqX1ruGC9x78Q1lhBbNgdFcy/Ze1OJklw2
QX3DEc9/I2AAwHbqJ9Wj6ZJTslOjVdxjHNHV3hI1EyGw2yh0+8zw7se5aNn1WR/mA9a+4o1xcmdF
zFDy+tXW8cqpuPPiZ4/eX8e6a8r266hsoL5969FEZo0MkptmdMzyrJkMGCjO0H8D2AhVij1GQ4jt
mbiE2D6M4NCkpXVtS28sosKaOhOgTVPMu7YNHIoZOhOXmhXCYEUclpNnD7K/sNmZH1EpgaEGKSHO
5DSMPcuGtt9Kmfht1LYxPVnD9evH3Mz8eBebi3+du8r5stDNeTMHvl9gEJ7xFaY+1RBc3cw/upgx
Nk09iQstXj44DOtiXM5sFdj6OilODKxLdS5a1/+ULEOLjVMpzqE9bdn3IFgNVqbBqC4MkC5xVHW4
VCjS1+JrMul85k1q8DOkGCR6TEoEt4fwMvB4T7lkgV0cXPYRMEjs1dRmPoc/H/vMqZGud27gnfmW
A4zY+JrMBVgvp8zeVz7fz8FeClSMeLR0y6E2trJPCz0ysRtXL3u2kDgCoi/xo2N/6Hh/vbjrr21H
LC8zii/KOckpN+QQSkAUHXpYOgaDWKTGhMncpUrY76JG67nLVTdfla20ENHGEuQ+Antokm1hWF9k
OnCuiO21g/qxpCNtjYTHIpIsGdA0GFXiQKWYzs+YoDnXE6LrjnJUjnQ0JrqHxGGReAzKTa8CrFGl
SFAU7Jh8lBTFtDmswd0EhBDvf0xTPnQ5LbqflAsqZjcEuHzO+s53riZcpzfW9lRzuGKr3bW9skZO
HZKmcsLAd2Lso5yLaS7JlYFysRrX0qhEukc/Al9/Khbe5VI3wtxDAud9ldqI/WOaMoI8BEQJsTDV
c0F2aVfS9g4AoTGngvWRH+OcvsWFy8vKAVKwMV4W9D4NwHp5tu4qd6yfK981jEgFhZXtYgrKz5xE
DOToKJTpTixjeU80hZPuMYbEW9HsesQb8qY0x26FOn0ziTab9nRAXJq36WKtYTHj7QpVi0BmX0JM
wPFZ0ACI2LLXZld7k/tuUZNRUsdFZkVGxRALvBxdrSguq+B7gCPKP/Ye/we6XO2dxXIrxkfKz0ur
Afu/i5EPsWypZQP6iFGWx5rpxu+pEOMnKiV3OOtTYVzTHoGDnqV+jsDdlDFE+jZL3+1VVx2EwZaY
PIxhs3voUljVkZnOegOboKwOe62XO17bCjE/VkvOYCuLwkF5ZnydldK+MkHZfB0zsmqjmbYMBpq8
UFaosZ4xzl05A0VWCdaM8LqSEgkGfJPBalDGwuK2xF+cMg70MWjTYlu+aZ+HXiKpTU0K2BPH4Nnb
DB80akZf2MY551809fWYmemdSc+6f8tMzmEHBYqOx7uKfYMWDlct4EnWrj5yymdiiC3cqj5NULKq
EG2nX1DMliDZ1UI9dsBAzXvZKvuRzbIXJ6laNto6c83uwKC+zE+yKYdrJKkMOiyrm/WXtOCki0Sd
7ztMEm98YtpPo3hlwkXwiyh9awEcUGTprmR7tg+Zg9cAK+UgD5zzZytyzRKDr6qN/guCpOylIyOK
zmtJRzZs2266oInPMXVwggpGRxBcomZZkku8b0pt59iU3Coa/+mhsmoX62VbB0O4zC3FuXQwse1m
aje8BXlQkvfCveM8Uo7jBmOrYvcwy7V6tljkKS3I4cYMt444HxQsIoYDmdlHo2hoPZjkgGkCP5Ly
ORgNEyZQR7sBDlb+nelE8TRnSOZCtZbDW+DAafhG+YLO6pCamWM/NyxWWCF6m6nOi0/TFWF2yfL0
iHnXSCBzAhkklrrRyzndrwaXsjswGoy9GlCAG6AVCL1ZsT7IkjlhqGXmj9/bKk1Z2jpNa1UWsPfu
GDakPbXUpF8n22P1MFKvTUKBsNU+Tmli0uwbSVaO2iBenahELnDCgZlY9IqDzN+bGlnSPmefvK39
nHMvfaXhbCbAqAsdM8d+yqrZYvFuAwUMy2VdD0gZyKKW7WG9XTJLzkc79dl8c7wjzIr80lzoyrsq
PW80U8Zdz+EnpTvrpuVO43osDkU5SONMTU5wQ+SAqvae0VluRe8rx4JN32Vsk0gkHK1eg4DUuweV
WJk+a9xUraT0aFqjnM+FomyP/eo6a/MBc4nHq7E1ossE97uG08NOU9Hr0l0tBa/t0PSIvlw2FQe0
FQEgxBQATSy1O51P0wC8c6yKAM8WWxmTIBtnd1u4FAtzn3ZpBDmmaQTTv3U4479qJsV+OXsa5AzN
EG7cYiGR7VK72RbpcV3PfSclrau0cKeHSB4YmDCn8XnzlNt969mkbo11iqkFDeaBOB9mwgugkzpn
djxh7TbwK9FBrAnP2Vl0c/WWgSeAcnRWj/0dSA+NjmZmOurUGje/QRJKE01Br9ajNWR5cG4xvr7E
pyngEHmlBcUkd0lYKXB8HkVemSKy2yHZ4Fnl0lM/5jTYB2IzjijNXH64XTTrvUqKLD+ljSvT3WC1
AYlACc/lfNaCxXhrvCZ4s9qeAIgJNcIU0FkzGveSmgEzVI8qoQ0DZXrVvUMXP71JirlU3/2avMmi
m/Lqaipp8p+NdETLMJvp+u97sOjXtJa6fk//ZHOvGPTjkhCpzFA/LJSt4OFxcXlnpZFk5mcidwrn
rLRgGB3Zy033gFerBL9CFi8olcFhZmtnhP5dWInkCL/S1zJx/eCyv551Zgf71PZa9STYEusbaQSt
ETkzoo6IlgVdPpm57R+Kr/8C6fK1eq9ve/3+3l++qo8K5v8Htckww3+QTG0q6T8Z01ev1ft//4+r
9+kfL++vJZaIH/XJv/9bfzogkP3+hjLXtiFMo6DlNPVPgTKbzG+s1oyCUaJvXGokgn8KlA0R/LZh
GmhQkVYgrU2P+E//A+LlzScAxNX3AhA0jvxPOSB+FpQRZmEhjXaYM6FQJuHX3ARgPyjnMpb43lVj
/2w6RH9E6cKJN4LfbN2ChKYhO+qSRpkjbTqOrT2Bi44VR04v9hyWdK91v7l1xrpQ0317yLtl/lbH
gMd2P9zWf6M9/mAp2D6m624qNGlvXg3MPz9/TMOl8iHqzH4m3Q+Lhu0MwaMwAudT3OfNgxtIxhoy
xSMbojJqtv3Qvuqc0XhuXIuB5yzz8vvff6TNg/KDNA4PCp8EVaVAwGkLK/A+yK6JIy4T6Y/i65YD
lB6SovG+LwH6NdxQqc+AAlqlR007sy3UlUVNYqzJY10Fxdca4d6noA+QHhhTvTJAGyx4E0RIOfOp
LlB0s/6u3iUZRQU7BAPoO3d1qhNvtvdprdC6YMcevvQwdF7XduwvAgBWz6suqnnvmt5U75agap5I
qGA25I/yitkpHKwqr01+8moCWjUK109PcH7HaxpfzvUcq/x+sZb0ypq0f2Z4xuTsstRpJAd7FFbL
qL23VOMBS4bR/tpj238XKHIvifShEGfNr28tXa6f/czMb1aAo8nBwrrlXvgA+ZIwcef+sbE3nrJl
qpWj0RZNc2YH9vhMh7z4JArGog05XyvdcqM19usyIGLOUzf9VTTq73Lef6kat69OYPaxOdDw8qH3
38S5Pzz0KeJJX5P289WspfkZTWqdgtVYrBswMN5CuwenHFyicblYM2ndgIGAOysJcSIHDaguPZY1
h2SbJ/7nhSYGHF64P4iR0IHdAM9r31Mh2Z6l9CswgInyRKRGoc/lVIkvnjs4V8syTmd4rof3v38q
rU2Q+a9fjTUDjxWvMaW8bQl8Dx8Uv/08j2B0OBIaaaWd0MZc6sOANuB0FpyFw6zW8+3kL8Vb5nqp
G02IyVJASfX84iTo+dwm8YCNGsmvgh4+vMJ8MpwDWzaCkB4OIFSKP9/0EjbcMK+qeJnbSt03+UDv
JHAz86nEZGuFMfIDwjmrpPm8Br78ggpOIBnDBszQ0LepupPUpGr/xf3aFLo/3S900YJMEVgI/GGV
/vlTeS5XNaRfv0yla101ZkGPjgNV8ICHycLLaw/Asgh7RHvOISJ7GW0FYd4fm9fe6rt4l9uGeODv
+Xy+iu2HEk0rGNK1G98q4kavEbglA1bhTRn7i4/+szZ3u6GeZ/uoclnzLJahbWn/4SmuhIFHYA7a
F6KpjFfqKedLSmT7a4c0EIVJ1SaslqvzdXBcnK4+HCIkyUVKQwW9PSOWX3yc7aX5cCex0Atn28/Q
J//utfvh42RBkFSqtTvy6BjuqqAZePDqDKYZqcDrvYXJNcHbWQ6AKzgeY/Hqt0dAN/78raGT2gCg
mJyLAasMWWztStfi7z/h75vEz58QdawruF9sIB5MmJ9vGINfcq+WeHqxmQx/RpJaPFbMULNDJqYW
4jvz6AAV5lZJpZBtKZmVe84q5D6QlxKf47bw3mDigPUATArrLdFeBzo38a4HEWxj0IUIW3obMbSI
cS7x2OnmOwTPcT78T/bOZDtuI9ui/1Ljghe6ABCDN8mOySbZJtsJFklR6JtAoP/6tyHbVRLlZS3P
a1AelCVnAglE3Lj3nH3iQRv3Y6f651T7kO3NNh0voi7od0kmsqvIXSCpXq+Mx9Bs+bUmHTTGtufI
9JVJiXHlhr1+yNDa3Ib9TLzB39+ZT6k0y6O0OA4JpfbIteA3/KRjZ7xUJERFzi/hCCZuJaQ/PMhU
AFmsbAbpQxMeozazXpD/RsEqcHR+Wpi5Ykoz+9bywujwThHhA8p9fPun3036DqsZNgl+Mc927B9/
tVx3NgV2FL64rtcgL2eSjBDY5UVb+S2BbTxeaXHMmede5mlrPEi4sXRuaOhHq1KL9kra9fxG6KH3
0bmgJ39VmvxYQXHvJPYN9PHcQqjPlHo/fj/lhXWc9lH5Gnp6gjGv8anDvimu6zqNbm09d2+svKLj
rKWSqxa79UtoRvKxsvRwSU9xOrCUk0HbpY3ZrZ3j398+75uf8fun3nFsFgkbXTj1ioVN7sfv5w+S
cCY/d1+ZORo94iL0cTsf2QezHCdqnuSkQyqIuUA9WGppOTviaUlRRJHfidMgTV29RbBpguMIa+an
fep6hGBTKtTniQkAd2cWJigYQkE5sIUTHgHeHN0icbHcDxQnIepSKpMzxUzjia5jesxjmNlnuHPR
r2RiqZjQmYFF6N05AW8cBXLX1n77UpM0APCd+THxIo3Iv/Spnd4GAhDHxqo8AMBlleUXCV6+M6TN
CMSVNHW3na0GUckIYjS5SccaBEELH/3bNON09obqC0t5FTyZUHLKLYUJTvUqa7t3ekAZ6DQgdeYe
4FyJhqsMivOOCpc1fCiSBj7HbEALIhVxgaPZAfM/L4zWXSphNYxq8h5yhGgA3zALt2tOnt29hwfX
3NpmGkBnpwCCFiDrVB0Cv1HTuQsGb7hoADM1J7b2RvfKo+wqTlwjg+qg7a77EoW5vDHBcxJUrAa5
jyIglJsp8aeIhMiB51x5znSTytY6wpqZGGn3Cj3E6AYedEG/qG8lGZS3Ey9QexF7XgX7v20eFAXp
E+XVXOz1IKxLq4BIS7UTsRjOmnk6TatQksAqc3XKkMTONshvndeUnnK0HYY4/yBMXBVr6u483mI+
KM8MRj13rAyCkmcW/tNEtHqxMelct7sWRMxpFHvzA08CQQb4OgNYFmYZXOtIFE+Wb1jPblOQZkGT
rXyjIzS+d8vwfD0Xo/HSRCq7M8PKgx5CLkS8GuapoDcJRx+tLlIOhnY0FeBUFpUVbMS44CVV63V7
B92Te2jbCCkQOYvxFr93BMd2wXkNXV58sUdsBKuGinF6TjFOAyMaajCRWC6E2lQdax8lb/nYsGQn
69nswi8uFTpQJu1eOFDoolWSevQLAt9gFZwdCT3PmbruK/SHKN7URYFpEpmOSx2jgvJt8H3/0GS+
RxZrFLqQ7/lzdwbTiKs+lzUs4mV0gUmaeAk7hQWi206G9Av9LH4Go6/lGW4YHe1st8lpqLlR8Ng2
A/mocyn9x6TTxk0sBW2ohMTka6O09aUw+9kCyBtHvMveEkJNFd7HT4M3TrexE5XXaC/kc0gC40UT
qwC0zTBOAGxNzo+rBeOHPIwnCcpQLJyXgZHIB72nbFxlTYjzoofEum981UZn5IAQIFr6Sfxik1QZ
nKbSSKD+9rRySIkICCYpWKGdO42X+qlGHuiu/WHiCZditsaVNfsGwbO9oc7J7nRZW+f8YSDX7raX
+fS1LRHdAdDk+WBwypObiR6CbzRPd8ZULeQemrBvU2uU9aotPP9Yjyl4RAruYFXHXkeUh4C0hlpE
PweWa96YIjJeO4CUz7D0AFpEU6ivWAZbUj05dL0Yqqpvc89H8hVaUXwNBQ/CEooz+kclFkXuLT3c
zST65hVjSvTWsKSfNwX5r0ivoewUMJUa9iMmcCvfDoNzQkzmh4x3ipZeS1wOL5Gt9tpNyi9TE8M6
xAzkDgD4a74oEhH7GYGPqTbQX/1qk6Nbxe3JgXBt02DqmS+1tlzzGLjAk8s+uItcN79GNzGS2kjy
cEtMhUZgaddmf06GZ/TUdD0qcpMZvoZvb1jjBcX4DMycqQo7Qa0QA7keneeShJjXwu+TtyKcCoWC
OTQ6NIiT9uGFCahX2rVSuW2tuX0MFbjO7dAMScGPSARuQ3zsY+mExmUUpvkCPaO5sRw79Clrq1mg
40XeTnFtB4+gyKoH01PmRaBj/5LpekWQq1b5K41sELKzg/2CkZkfscVkkzjQtLX6NWEmfIlIB/Eh
iobotuVnRZiUzgySU/JvQiY4EiBTFHqAoAvEGtd2sKwcCZ6ILzxQ7ZkZkYk12GNyj00MISZwbP81
8LV8iBL+1Crs/OLINiqfozbpHmzU5rdI7/OXJqbw3UYRI6mdl0xmgDCuhA5PqH3/VOikQ1RgEldI
IoM32jxxCZqRMc3YSJum9m8jKx2fZzOWV4oNDENHJZ3nvhFI+/EasFpbysPVE+upgSHmwPKyPN0+
OKHU00liNuV9NEYDsMHUZtEKzDL6SnCQe6wajXMLtGl3bGmOsp2DymaSPZnFmZKw17aN696qzG3X
cQH8yGaEhOvBJKXGNyP7XaZmW6wCz5RXuOHGr4Oun8Soz5xUjibbHdO5whXxAYwWn5P4eXkBs3t+
QyJYPCIbaMY9hx6z3Dp2a7y6fRTdVWOP7IvobP/UQs+hEW823q4KPDpO08yUfmUkdjusMviiJB8N
0vxwXcJZ6Kc0zZXsI84vSJuSbhsNxAQA7CbrDORPcYedTV+CyiWcxM7C4poiwL9Nhsy/Svl1GdS1
oZ9uieew7xqnoDpkPGLfgsH3jlx2Pm+yZIl7aUH5PJSpNR+EVO4pPqfBvAziAnU+52rjSJBamWwY
8hJz3oSKsz4DbTrQYllmRIoIddVzbNybXZzc+MtAe8t7K+9ma3DbVeKkmmBkmCPrZg6RIPBiiIsJ
hCbOKp81TUEGv5jiITgydoUDKGfQwaHMMeyNc2MevVJ4T7NNsgcSwqxeKYz/CP1jB8kt5qMgevS7
zExulpOuez0OLR4oBihwWzcLOcxbFKZMAQBwinht2qF3LJjSIcWcYLGsQpMpAAd/AGk3wqryPTID
WVwUblmd5RN2mBb9ku+ektHRMUQYGMpDxcKpsmlAWxZHN2HEV6xnpfoeA+xESO2j0+RVf0goQDld
AZLzER3bJpkm1qxfg6qHEMYUswlXpCHVyWlduIT2tkSVEYWSZtpdt37dPsqYPul508VklESJJuXE
SYoSpbNr5unV1JRFwx4V1WIbNKF96Qy6d9/HOaAYF05/EPnQ2GcdkIhpm1COIxpmEuFuPXwBV5rl
1T51E21vacnYDz1k+V1E5sq4rjvY/eskjbHZiczyn1nxMlB1PPHpvrVH3GpRGTvjHvR0hNE/ra66
WKYZe0uK/KhWI8nr3NuqvwuAi4dY7iZyktDrVv4p4znH3Qohmob6RYqLVETc1iCqdXmOHbLOT9ve
yewN7QbjhWeiPrhl7o0o9Ct4SGiMuQF2k5bjSQ+puD5x0EgQwxG1uHc6CQczNZzcZSoRimuk5wDA
lAj8bk8WNHeaDPloONe6wnDhtzSM1oyVmoihSzeZm67tjbuO4cy8TQo95fssdgtMIqZfTTs7FRZa
eKOQau+nVCCnigLX3YbsNeIkpeOg18zecm9lAWd6wq85veaAgdFANE1qRtuSpio5uKnKQCxmY1+e
iUbVyU1WWcjNQouj+DmdZ0WsXzrRl7SKjT1FTAG7NEieJ4hv+JbsMDsvSlk9YUCwtixThHWTVYbq
n/N9GjG1rhGPAbHtGD17mF0QsA0dCpQsePSZzt3RHTGu0qhIEkxCpvPVlW32HMZOStSP5XZn8K9o
eiaMveG/Kbw62LFaCPUFnHNkdDCggyzzcbOa7YMkn/pJa2/BaiK8majvR4uMh6HDkIBSP2/XtVGP
JwPdRrbXIWSKCRaJjCxRZ5jZjKJaGblXPoukGy1s+poBNEZjdI48P+p9jkXzxhlTQUU3rfk2dCbw
3f/WaRamRhz2L7QbgfZKSxG35VR2N6z+vYRNpSB6+xcDZPUZ1LmvzA25v9porv9d11kZ11rQFfRi
/yYfQyfcoq0f5QZB4EJj+U885/XvZ83vySHfcBD/PYJKDp702HAje55pCeHIT50qZFG1r5pWvphI
ffYOo9oLS47TvmktF3SabZwhB2KS2M3uDmmpgc7fr++xD+m9RSttn+exuRlUCBRO1OOOI2W0VY5b
HjTLGLu41uc2aqBtSWjUFqGD2phkku80eQJbI1fB45T7xi+6SfZybv7xokSA1FRKTlHCoTXx47l6
lj29QnbgV1gHHCDAVbM31/782GKoYboZqe6laqPoIeo1TPquUU/CGVnXEZXoV2BN3p7Vp3vzajlc
Qzk13vtwaYjVdp6y6wTde2OhjtwFHKjv//4HkT92iZcfBFZCgBWGwYXJSePTOCXt20RMmV++Khh/
UPS6vMfQFeNtVmlf3PP3cGiVpolRe8SOsp6nxiLgOZPFLUrf+jUwC//GZFoRE1Il+tuq8AFSpsC9
V0E6EtKT9aI77e2hf6yZPHMsamr0MTj7TLTPo00cyoxufKVsOZVrOsP2Ga3Fgbhsu0sepIOVlv3y
mxMCLu69xHIwwuX05hcDGSLFgTK88zhL6gccBUyrEyafZCY3Q3WNBpOTnesH+gG2nsal3w+iXwOP
wxzixzJOb7wByS0OIkNHK9F71WWQTAAHAkwXT1T8c4vgj1Ty9ci45LoNpfVq9iEZhqUuHDIzMs++
8CkgjrzKGDnM3FbvQxKgguxjcTWTMJWtw3keD2ngqoRqf2oPpFY2X0I/b5+aJgkPYzclAA+zJduz
9eHLnvhz0H8YiHYMQqs6r9kNddBuXdYfRLFpKS58ock5CDHJ3cedEChhIqH35pzKd6Lg5c4hkOsx
qMrk0sOTwCWQrfXazA728D7jRfI7q7jKu2HGJ2KJud39/SP1qYXII0XyseOSnc080fJ/aoO1dlkD
T+2LV2BE6kuByuC5KqPyzuk6+52DeIxBuQ0YhaOouSu6wjd3dFX6K5by+TbnlH5ThL51MSB3c37R
ovM+P+42AwfaWugLHbKmffmpvUntbIReFrqvQVtGFZLQub0PGZBHu2FCa60xgXonivfyuVa5c0PL
wt7PcA2TTWWJbj+0YXcOXgGccDO7KIaZVCKaw+J2pQhOoAPpknhDP8B7HpuMJKIchzodSdUfERHL
E6E85m5plVOusbIZ0IAZFKLnj1UF6i2frpd21And9cbf9CrRwYqT0vhc5AUlRKZi73Iya6RhcdSn
m0ZH1KpAaWd8VByByVDA52ch5Xb6Sxkn9oPt9sSFpH7fHP3YRAeEB4GBQNPpSydQ6qohCaLYNAEV
NTAB6owVucAZEFcJAbrlYk5n0x1xBHu4gNZuw+yQLoJob2rOZ8TjSZaO/cC8+6FC/PuLBwk64KeF
lbEVc3GPtqXP/5jP/biwalt2c+qO3asrh/SFRm5MsIFo5g1mMPE4KBxxvcWQeZ3aXSY2UuvE2bJ3
5ReIJgjnjKzROzr8Tv1+HvtBrQigHK+L1AqeBX/7CBgUekUp2LGJfevc+y6R2b3nkgfZ0Wmh8nPd
7r5yOEyjF2ynWxFV3V44KeAx4AckwtXdrkZpsmbCGEf7VuYd1gMvN99xUUZYZYEWOUfOwIWij1kP
+OrHIN2mTSePDNtH64DIbmxWmSvN4r3jMj/csXC+gp6H2Nx3AnhC7o/D3qbfOa4xJmpY1dKGEUTd
5Z1XvZVcC52IfDsTLXJdx75zUDq2njpZtOcxlNjbWsnpUtBNoCmBFfijSuljmQCAeMRH1iqTygLX
RWVcN+SrnWe+jbG2kK7/OBDwS+HK6fQiKRFnYxGM6o9kDPsvtBjK525yLI/gWmYgqwmFprfqOZud
D3mVfmCnCeZd51SjtYUBUSOukZ7ZYP+1J/+knAqKMmdUwXSkfkRkM411g/DURVB4ITLRXfWkOTo4
ckbnOBchnBvUma19FTK07m9awST+grcclcUuokTErp3pliC6LmWmuLDSHarVMBfywy5Qa52lVtXg
K3Q1/hVNeNmKCQiYaE8aJ/R08VFH81h628lTxZU1T+lR+0WHYF1nzY0PMPE+idGhY382rVXlcTsI
ccDpsMMEKvTazcOmWgfjYKdrzkcW2QVt2BN0HARLVdlzlJgnd1QnpVUF+UnlGlZw0jGRRtTeR9ja
EF+H65CRN9ZcbEUm7JRS5RvmGf0Vni/v3DfoLJ7ZODVcUlFROj5iJ1H5yurivNjVqWUcdB5bPUnM
SingAkSYXcUiqvNVViUdLUic5G+gwuhboQ+bkGpi07ikASDfbW+IL0bt+fsZWrazQwUQHMCWtJBg
UwKZcQ8CUtrlkfT3HTb3ay/oaWH1bhtiZXaVRtJf15LAJNxFeHuDMO2x53n5tB0RuRK2RSw52vHQ
9yJ6+F6QrAYODW+0LrIjTg5vRtlEGyWDBg32JEwI+LQ5iN/zaM3jPs0iFCa1E+XnbT/hHIiX5DHX
WHBDgx7Qj/H80/puZiK2V2iBxwtEz0F2Xg8cMjwUrnf0wjvc4sbI/E0reZeVdXU591brbTwU7MdA
IcdnMBrZtx6cDQNLWtJzfszaGxyszV1gxf4ZIlFq+a6qFRj11pP4kwJRAUsfG7A7tDLjS5NzA92M
3C4OIaByyifLOTPNwSdShyViw/fszqJ2HiB7u6N9wwoGPahP3P7JzuIKi17Lt8FKS0uKN2q+iOuI
GA1s0DlgJKcqLmdmDdFJ6PUF2I5myC9zZOd3MRLXQ5KOmXNHzlN9Tq8Eh2Q80eShIzuSD4LduH4k
YXGYtzk7xbmaBZ4ySaDrl8Ts+mGbe30wrltbAchq83m4AohHjx1ly1nOPDtZ+1VuJnCqw+EVJ6N/
mdotnIWaEeKmtbuaJdatkEtH4UxSVxZJJLpLQ+0DgUJ72qQSfRBR9K/xWBcPIXnAMXIWrZEm23nT
bOBvLq5+mOFH/J/Metj7yIDH1fbejV6xGxe8DcLEdjggfc/zdS5LJkRxOp7ooDA+PDbeZFvIBtMS
Arn0xSz64sGvXFGTkWggz6fnkZU3xNdBZxJJWNz0Vt49tRhuCR1yotsp6bAFNHAcHqZ5rA6l4sS+
GZsQFXugaKFszcyY4EN3vvrAV7TQQlxmI+tSgKd5ZE1PnMtBIT88KUK60quc+W9x7RrNSPuiZbi2
CwPRRYeujxEh5gb5dIhvbGAcmSGnYheXw0AwUmrU8LlRhYgLXJr2uMhfKhDtsP6fB8SULYMToFGw
6ZLJJwNU6xAnTJm7qwi5LuZPfDNs+e1wo4uSBzPLtXNnMvEedgQZQRSCe5P3Z07H2q+i0H+l3Zxc
VJo+3yoJpUPCUy0x33mi9Yq1IuxbXdDI0GewEZi01FabcpbHeHntdFZd3Ni+CsMPVFmcMDXrYLeb
5sQvT9k95uSNoTAsewRS6b1wEF6yuAO/Jj+MYJIN3kv3pev8MbkivzQ/1raZQ/5R4MQ2xqwx7Kba
lZfNANMezzDzjR2lPkPvgZDPS9FntvtUg7l5UKjaUpytqQCz0Kk4X7e4i8y1rg0PmVE4R/u8NRdS
O5uwd8/ZVKV7cwz96UBOhGVfFn5jZKcRJdcErnFiMtdWBbc0DHQ4bBInFieDcoJ7IoRGCo/O22Ev
DOl7paKPVqaRQJAZg5Aks8JtIDlgqcZTkSVdeTQCR91ZyTTfanMC9C0jfIcwfPEcnBGmwOi8CEY0
pfk4ZEuvKTFABxFM9u77MGhXup7sa5kl4hlJO+GtfWCZ9fkw2UwAKo7808rv8cOsYlPI2yGwGZ8E
eq7vgNQRTswaTSFZ+tODN0zFXUK+SLNWpeNkmzrIPH9rYjY+4ycyLyozN8V5MQ2MMiMbWsuO+A8X
t6gdz95j74cR59mKY46bz/k+bof2rMb4bm974OoxmRymdE/6ig16xWJe1481Z6v7dBF34bTkbd5i
rxqyTcO4+JoeY/MlExTZmEAEAx5mb/FT1wfJPYufh9weYLp1sGo7PnMmbd2IqiPwLGhxzaPbbftV
kxn5WUpAxbtpxmRhLOIdfoKJ7gEgfEE9i/mPNXJoWTccp57pXSZsrFndOuCVakvuJHHgmJRHH7c3
LSf14hGGRoM3gdqUGthadnouewgOpcSBwNId3fvdmD7XZm7dq7z3HtrSVu15hoTu4BhGmJ8IkMt6
lfu1l2wFffx2AZYryCm93V5iglHOJkLHfCkZ1j7kQjEI0DD0NiaPA/iR2IoFvgJ8KzsKjf4snmOo
AGSzjLCjyhmCoTWk6b0sSDlK6OWTpREQPallHF04HOUfeDaYffJTVgfsGPhupVcIrgAE/xEYaHeH
cH46iBER/2rwjXTcTrpxyfAdpodxwr4VMUGQwQRWrC1JC1s5Zlf7m2GQwy0eKHHbQFIYGPMEPsL4
pq8ObdFCAgjdhttMt5j/m5lkcjSRj5zgfkYAWtXh9KGJTPF2xZC7AebDuUm2eQRMsEmr7BJci3Pe
Q96etzZ+M35reh672amjLzgAqc3+/oDqLDqM7/s16M9Iy0A96vMtLSRTPx4r0EpTUpGC/YXUFvMt
MwfrpLarYWsBNznNI632QRjnl4vrZb28Ag8qk+3J5BXNmRVn9kna++xeNGNy2iGusYl1N+zmdiKw
JC3Gi9mk0kzrAt9LiqVsN/QlrWB6JIxbML1wqCcpKCSrHmdRemh1rADlJzRra1RkQqv2jG5DvUV5
RGxGLez931/+Tz04W1p04OD2CsdzQRJ/kt/N/tyWhSKROEsj6RBYFEXXWqND2pEIMX7U2dA8oUsW
Tw4vE8ELkF9AoVu5dctkw3DXmXT7Q1gwscOtNKbmLsxMU63byVI3pvJJyKsMzPAheeo3KcditrEi
+2oQPPjW5mZ7XUIGOlt6Tjhx+sT+XcH0Pwn6v5CWffdL/yRBP7xO4A5pyH7AImyn0y//9/vf+AOP
LX6jQSmgXbN6cMwzaVJySm3/71+u+M20AttBKco/AbUjq/pTfW4hMXeA40vAny7Pi+Df/Sk/598t
qHzXREhEUzcw/xGAf+mR/vedXD4Yzbm0oVZLk37BN8Xed5pBQ1m9TRQIKhpHxidMFpyLzouzncic
dwBoxS9egh+XgOXjllYtcjKKHRj73qc+tEtJTDbIghXQob3OJtKgQgFG9Lsf4C/a3d+Ujj9eFR8D
J8TyoWTztn36mDiHXWbkLT4tJb2tj/3nLAvhKFAwJGfsJ8M+1HpxJHWGdzkm1ldieexf9Lzcn28t
7Xa454vWmat1P8m+mlGZHYY5iXu2qd7S3IxuQOTNaZh+rapKfNHIuFdGleuzwoMaM1sxKAWDY/+2
bLL62gOv9SISba3gWTt6a6MkvusTsCZFNLpPCKTFbdtn6Xqu2uwiQbFNQVTl1rlFpuBCM6HhFMsw
gCzRuJRY/eisG6NKKS0hFGxTs4AuyMLwhZld5m68xOdLDJDCKkbWLzEavpe5ma5dWYeXXp1ba/K7
qp0MiuEIEpWMeaNJN0VPUvva8ge4BN9+w/+tJ/9atJ3/Gd78tJysp5o24PeryfLnf19MHPc3EbAc
0Id0WBRgov25mDj2bzZYeAu5lnBt6QW07P5YTBzxG7JqMCGWieJH+ouN4o+1ZPnvIQSH526xJbM7
uf/EyfJt//7vW8dEwuRzGdWxx9usKPLT/l6xP8ElYlJX9PMyVZUDqnJg+FW37oO8u2tE398YWWNd
yNoN3wYEd2QduVbzNi7AX1A6miTHwq3vU4LN2NmMoH1F3Vc/6ZCu0Ep1lt9uycQBhIUYJi53pZ0x
sPrudv/F4rE0N3+8Ct+0IUlzv+iCkqT4Y5WCJGSowPFYa2FNCAWSZmm1pQKiFHBJ4g+3ukDIknbP
//xjHdZ0rAOmQ/DKp5snxxpyRi6Jy4wmQJjhhktb2WZxRcDYWd33h6FBqfb3n7ksg58v9fvPZJf5
Xr8+joPhUJHxmdjvrJCTU7jAD5WyX/7+g5a97KdPWnrKNnkvPKKfJbBmk/hwnFN7jb9zmQVV8OQ2
yaKFh0fZG8eWFKjzAoo9J4IO++XKMJE4zADwtmNC9K0BzWJPxg2YWk6fYEoYlZG1TvM7Q8piMx8S
hSFo1czLiCaX1XXtaByANS3E/BcL+7fX7PPVWB57mGOidAW7uKz8322aFlxAuyRyem1oHeUof3wU
6eTp+iR4W9a4RZbDOIAma92ekOdosMwXan6Sc+0nJ8Mg8vN56K1DGMKr3TVWN2JziFT/EbsTbwy7
Yjps8f+ENSozF9WilddEh1rfLtFertbN7Oy0zWr6gHOXczuCGm0PRCnu0rDcLyhQc7NFyb5ySwcz
dP7t1hLD657DDzKOKmOgz2R8+RlAV6gt6urQ2jBAj3AI1xxbAHoW7gchlhyOZ5aO6kwQvEV45tiN
ahN0lbFBMDR+JZcnGtYxHwLVc3BpKc+tdL4Ch5sN2o0YfWgNGrguezsEl1s7fThuRjG46YWOm5H/
OIDQFopEM+YbB0PphKyEdih3ZLatLdYvGJ7j5LThJkNgld5NsjtTESeo1Crt/mxAI7gGijsKeKI2
kZKFKsZHJE6gmGnyFISKRt1tjhXsNq1dcYxT4qEPscXR+BoR+GDhJ86L2yJvq1OoAVO/EzPtzy9i
Lop5O6ACRbDoy3G8HPG5Mq4c0I9sg15PtwARCImMvUnyXGuiMU+8PHPwnrhpQ3wsKOxFPyrghwFq
gc8QRKj2O1GULkTAJCO/3bTnnU7Gyd7psrW3IqZbALGmr6a1E/hMMQdDDEd47g359klRnPC3eELo
9hAwrdpiBsw+C33nebCA1zqM7K9k7BFCy1LsfODpgItOAAoqpDbrGeeIYHiorWpw1x0Ka/LryHHj
IFyZyWoUJpRNw3Iksbm9as5xtxgjdqCCdnIY10N4woE6WYug8dQahaJ60sv63EO/U2tvWbW9Zf0e
vi3l5bKqV9pmgQ+WtT5cVn3sgP2N74j27t/FJGh4qsZez9KQW7qt3naEp2ah3IjRKrkm7XiQUiY6
NMfL5JFT9/xLw8xP658Hpom9D/ORS532ufgd3AAZoc8Yabb9qxINAQzmflMEFI5Vl1yMHZQm37a/
1h1oFdnqzdx4TD8aSYZ8fzvN017l5fbvl8ofZ29sonynwLTZRFE1sJ9+qhr/e2MS7XPF9reLJy2O
ycm3eyK+3Z+8Ja4UcSG3DWuZ/P07/K/2+hdTze9+jp+Kr/umi7rX6fvq69vf+MNKLJzfMHkxofID
ptketdOf9Rfhwb+50iHu3WGRcb2llPqzADMc8zc2Cof4FMqJgHMJYo8/T3OUYPwdfuY//6PePynB
fnygOef4GPxgtOAyCdCGfBvsfrcxVV7bu+5g2Nu5KM1nKCF6182ROrbmGP/qkPVjnfTHZ6EyAGrK
ZUlveZC/+6zJNBMnUZmz9UvY1VnoJdfkRAc7J3O7EwCh3R2YsG5NIsf8i7Llx0PkH5/MZ5JMs1S6
n7NGgtFRxBIwGMgiRbalAOpSA+X87oe//r0K+l4yZf1o7vvjUxwuEJu36XNO//H6wOvoqZbLYBvC
42VXYrsaVGMca3wh1B+h7k4q5JigVnK6yCLPHpN5uoEOHv2jxJGfv8inyrAgzsBhluhsaVDeQS5Y
lWF/gIzx99f7lzcVCzyapCXU6PPlEkGdeK6RO9t+iCqkikxBxvFXK679lw/Nd5/yqbgG1zWAwuWh
QVe/JlB4XR2MdXLSr8UJPpT1kt+8A8G1ataMEjbBDWjgdfGWrpE9r/zT4PczJglrf52T9/l1odB3
PcmhiN93UZEtVet3j7DrTiQkdKWz9exa7Aw7zy/rRDtQPcZq/89uL+cIegAWbRuUErzsy435/qOo
aAoiPectRnR7m5XVFVLUX3VXnOCnK1p8lQ4eadMnVRFfxI8fA/Brro2Uj2H6uMReAama99BgaI67
GFnKE7fv4vikhpT7BqyXWarthU790kZC4kVga2r7U7L7QvhgA1j4FdNVQknNsBizm6xXKmJLMk33
SuQGZOLEqa1kDckZLazJUE6QVG77+rxBPKPTFYRCRgpl7VU3HYBUsXYnSIWgfijK174BIu5QTNyY
Uzq+Yp0l1YTszr8pFjWuPUewTqg4gIDh3lsTFD5au6H0l+5s0E33/tBWHg5PQlo2o2u0+T5Z/nlS
ZyiU95SWdXrnoIkicX5QLTxTxUSE8N9SPoQKxNVV53SRRKoLNWIV4xsxVraRGOl7QcN/GWDU1vNc
tJxLybkgxTgKhYV4uKiNhwCfX7WJpR43TVTq9ITxCE0ssmMjvZtnEdtrs2hcMlZkAdYRXBOaGMyJ
azh5yA9VHJLWEFtDsllsUacjMqNuH82GcchnvwIQV7WEtlZjbV3JPOrUWkJaZUQJjyXn21gI8EVn
GoeEZrs6ARHfT9vBy4Mv0kxHaGKUq5Db8OHIDYIiHe7wVytzyzQjf0VfK4ADcUSfdiUU+nrNoBIc
Qd2oclsg14PcRebXtQ23JQRANgXXqtTlNbxI/6ZBevdGT8qpIP+0+S0WMDBpQyxb9A+ZUxMmPHlz
v3GYxnyNR6fpNoIgZuKFR7jJq9qNhyN2QwZ1jBdmsSpiKBuwqlRDlwvZ5TvbJzbtwerVcwKfvVjr
2I6PhNwFkDLxFr8bRKdcRm4BUof3lTNMDJ/U39Z+hOYQe1n+jLU4t1adAzGR8jmov2ZeMx1UmITv
EeLu67iYZ8XJcYxAu2ETvgKOWqJPNVnFozqKrhKiXpY4nyy40dKDPuaUuiceODH6u7Fv1RecGEl9
iswZh7JWIKlAyRjx/7N3JstxY+vVfRfPzx8HPTBFAtkwM9lTJDVBUKJ00Pf903uB13ZUyf594849
qYhSlchsgIOv2Xvt17WZIyZiskN/5iZMxHyK4PwWXT0wVSQ3/YXwBkSHI+riBxYuBAqglpluDWVA
h4Yfz4REz/okULrsXtw8807tYLeYpHIEHP5E+iIPHykQZi5sdGHFjvJhiYvNzo2dL9qxoUVtsa7C
0Fht1+WdLlpgdw3S2yPRNhjkYYNvTKFMMz5prEZ5rrxCXoXprt91oCLagcvMvZuasdwI4awadzCI
5XfbKx2MSkPibDS52nz0iBfBh1WbFZNTYX/06xJtkKSKXTaffnpXRvXywiWVf8YqJtp6UghIcPQt
FoeMaNJHso/5mFIz0h47zhDNN1e+hh2aKW7qtersa2QVZr7DSN6/LUwZr3W/9BsQw3Efi3Kux92a
tcWv0ojdGrWoQe58vbjmwIcja54oZaPbRxNZwBnN0truXDPNwRfD+DN9JBhNFgCENIotSQlY5tJO
HckHeD3xJPWQ1WhuF9D5elxX342JHo6r1BrvZy025wA1ffMLtDGzBkR0CZbzzbxlDWVuXZKs6dlE
xlMCVzZx1mzfNYqI68nyEhniVQYRXY4W3FFBOzo/EGpUZn4yVEt3jIuasES96iz3JupqZmhIa7FW
RPYszQPp1u160VrhfMMrTH75qpLxCfujjA9lZ5DhAYQQA1PDiCUP4ypt12ut0pEkj1jXfW3RcsPX
y+4Oo0Nah5bWOfOxiOglwxUleoMCiNHLUS64bmBt5LNxNKtN0I8RiYRytUk9ditnH1czosonrDed
Cpq8538vseraB5tlJMdgC/7PrwptHg86jkDIub0RkSpC7ixmMqXHfYgADv8MQ5FNzePUEotra0ON
BFgLkt7NHGcKMwQyzTHr3ekZs6CDIz/Op0ebqANJpgOon/Oq8zmDPlvmjgdBnLvH0hyojAies+5n
fcIaWDuzYYWxhDG3Iya8abAt8+L3BQR+cdYGHYkTJpxxDYBVi2uqtfUL9aUikzwex1uGhGDxVZbm
oM0kn0BQseGTIaqGofczLfHQIfW9RgcsU1TJVlYRmYAwOC93lYyNPKwrBDvPdqZJmANU06/W3MwO
5uZp9h6FHfGBibJsEEjpsp2Jfa/RvXB/QQXlzhlIx+W5PZ6GJDFEyNTFkGwtNHYXmtenV47V9Evb
baN+1aujrNX6BNgz2TBtkfWUp/jL8GLoJZXpQp4LYDnP9pH3WBY/AglQenHdcfpdd5kDTq1Im3pX
8Dzf1Kxl1x+cpDW7m1wjrD3Yjp3al7w3JImlo7/GvM+7JdPtt74n/ewikKFVnGSihiaCEeXSGB1U
BTNxerKT2DL8Y6z4f33qv1FD/aW+/G99KnL+jzL5+Fufuv2Nf/SpsKuoZ7kO2Sp6lobg+j/bVF2y
JoCCDbrqT+KV6fKfCKh02ASySGC69F9Nqmn8P4IrbYekXpvGAOfCv9Sj/rEId5gC0wh/tc+6AxTh
z2FwnrsiT2NocUmGgeBdRyMHj7bCgIGUVTRNHt2Bp9eKh2JNYlQ5kPmcGlDTbMji2S2Fad9iz9Sd
H3IB58jpCBELZkAaR0HeSjBAldtZ3se85CS72Tla4DtnReNxYcy9iiO5U3OeIo5sVfyc5YiHrhVW
aA9rdZFX1aW08e08VtLJrfuxqjTn1Ex6/+QOk3POTNtFf5V064nRs/latURpBTMgV7XH0FXcQZ1t
3GBQDiQCog61qvgBnpyJsd8b5RRdIidrgdLHhjbLF7kAjr2F3LzUB1IU3HJvKPRqfm0tXr/jI9IQ
V8u4fDe/QJP6F3Sy/AJQ9l8wysXusQeviDeyYEUwuaKfWV04VtoGsnSFK9S+sCcl9oA1qzoou25S
Vxaj3rXAK/hErQwYs21gZBLBBi4zS8huo6iBotn3a/9ImQZKYfnCbIpNm7S0qe1SJ1L17BFqAOU0
vgCd8h+0TuxHOKdMVB0IxOza9o2EcGI0Jy2PeLatqDTVMJi/gOUv37LYDRRadpTwSceTG247Rqi2
uqx24eDO7W1AuE2iIUeh3kkPIhLMaaW1BLnZdR9Q3POdV6li53G5X+LeXF8X/K1OAx3NQjJ9AwlX
b3dRGvfnFOCvEQi9zV9iSNanunbz69zARNxFbNtuNKwTP5SxLiQXAY4ZCyP/KRH1gy8oygJqdpZ6
d05m4YKJFvSpgaYN1plyO/2edy2lpJPO2HTqYq15O9Ps/lbJACJ3C2nbcMWCpE5LOEPHw0nvngp4
6jJsvbE+QDZBwsMghTNdcYVeVzGPRCGuMSwbx0sHD2cr2z1E3Sa1MaKkKcFqrQinb+pYp+/qRYMF
nszp1qKn2aGC7R/nvhIsDhK3em0xPkEvdXn1CMzq4s7oTDPa9eaYkS/p2OVtlWzxXihph3XPY699
Lpsk+XT1BCB5ZqTjK3Qt1DJ9bSzPA3plmhDiJ7BPNE0vjkvSI/vqolZ9emT6vLSgA+JAj2a9OkRz
PCCtpsT+jVY8dwM4/ulDKTyDqJ0aQkJTWqkTpjMiZd/tUPDz8Y75+8TOG0pSijyMrqzSzqidkMeX
SiSfUaX3y6WPM1SbzGfsBw2l8osHRaCltk6jQ5ykmP5VT5e1ub1ZzbiEroSSuvMuzwWYCasvrN9F
LBR5R4yqUPuh9sf+5ozTRSFuf07ytHpsB4eHvOngT81KjwrGGs3uVcDz6y9OA6Z7xOcNQHqDdyfE
FNAUdQ00fVkMrQxNQlszwN22vHNFHXn79IsGri9TPcDW3ijhziC6z5r9yy+8Dmt+Kr+I4qjzoIuz
c1mikMZPQ7C9dB1Y4g1GTkEGGvULQcQBJ1po50aR/YR4DsW81UCBMtoHbt4jrIZM8MU8TzdSdNhs
KHTti4oOh6p4BdkBK73dsOltuZT37hdLHW2cUiG8QhjrxcDEgJVAI74rKzK7DUNSPzv9yDNdTq7M
92JDtuvOXDZhtoHc7S+me++OdG6NMUcXzD4zROEvAnz9RYPvlki6e1gfMdyNzoAY79IVb53m7L4Y
EAU9X+ULfHnAeMXtdq96+9gadRTQG4sea0l639REHnC05NEDqIwCqOmGsG/6Rr3Zeo80XKK/Ukf2
UyPmjS/2fffFwbf4wvqAtJwlCRvdqOLAbKL8owCiAyhw4lQLGm5h+IsAnnNyISbMPViHrDkwVNM9
2CtkCZ82HHUrJZTmgWiGcudrdS5u6IZqFiZEsP9EtOm+YAPtf62Fu15zR59oZT2ib8hINhMfdA6+
Az5wXrsNOFhReansCfaPOwStbtbkOnraCFExq5enCZNNepgsAQY6XZyyDRBvpF9ZD4mFHbqMCvgR
bpEGWeyV3/jWxha8fhV9umNKr51bK6Ty1uAo3Tm8ypeqKdvzkLg8aooZggtWf1i9B2pA+ajWkogV
tzDackfM5HBaJkevAixt4+PqdfBv6XIBDC3tqF5pmtWdQ/OUk5NFaiV49WqTls/Vemd28AMCEncn
WgKNjVoOGuImcdBZ+8yjtHmnzQspdgtDlgchGMHteKI6b005G+8acnBjZ+HmYb46uWR/uKtnvg75
oj0KWUJv1bsEq6aDrxUj1Nb31qllYLDRK2Xv4w0kv5s8YSa7jTD4wbiMEUNnTuXgw4K078sFtBvL
U3BpF4jMtUGXby5EAfNydi26rSFAB9N9w/ukP6z8gdjzzGJPthiJ9sKDCa8SGcQ6T7V2xKUdb+U5
BKINv1t0g6SrqWrcwgrZbcBgcOB/hGP1hslwKMKaUeutV9DGsSJ1uWqKht44cArb/Q0WpyISrqEc
IgqMWFLfEt3wk58R5eEGwHpXZpzc1wPz9zCf6o3YHa/aDRO6GHoFViSWVa6VPHlrD7rGqrrWDbc8
AcT+lPTniBGNAQTEq4GHLDn3G7lv2Y/VmtNbdLE4tc2qAUrRm3yLAKzL/kErzWq5KTJtJOGzI3hg
me3GBPu12DxuSXiqMJ3qdC+xirI3zYjmJBBovS/5sPD4ilA+JmiNBAf2gkLlFVHxOlJrdMZLlZGj
cwBYyDSo7MU67CHeABlr6fZM3JcJC9G55jftMja3RHuYS7keGUI4W6xvobogiifr2SafCtdSzOe/
m8mWvk89AyI/ZWNiXmbdVnPIWkdnbtYKPIDInFirk2Wo/xjEXGpUEJH70WVKfe/nQWtu6Dc7h6d5
DoIjczvxmONjyoLYjZnEpD2ehb2GR8f19WYcHuJYECW2QnZ3Tozr7fHSru52Ky3AGWoeBumFXDZz
9ocElNaOFnGB7EOOx+O0LMYj8NTs++QUsAno/dODBXEp3WOfz7tdUpNfeV9AEl52arDgLux1zZrl
XlbZJG55kMaYSoolafY1tpj4PV/RtEFYWJTtPWhbpHDud71rWmfuUnjH44gtLkyRo8nWh06kr99k
C9vpxyyJcLhWet40z7OMKD17rq3ycx5xqIeYCCrjfaiKXv8nwpe/Lx7oBlALbZ+9RbeCAvFPFGiU
6rBl01aRVqlpV7PF8+lBRfj5l/7of1rnbOuav2pd+DWINRxpbeNpft0fA3gw02VHtYf+3kRwTeGQ
zzTK/TaKdMkhBautE2tAt06YM4iVO8nUOIhof5+/Xsj/9az/5rBs+P/r2vZJ+SelefsL/yFs0xC2
sfj2kKdprEldlon/UMnSsYJQtZGoes5/KmH/Q9jmsFalU5XsAPE7Wyzy/6tjteiANQz2WBsNnUmm
+y8J2/5YBcI2QbWEJIvGyuHV2dur++vyZjAJiI97TwRp6VjfkhKtDuZ1s+tB1GoTOexzu74sGMqH
nVwHaK5Vom32lFVWr2riff9ru8mvF8RyB2HrtgKF5/rH4ooZmosLzEGC04yEJq0Ymx6VMuiizaSZ
PhZQjOMu5a53d1Ht4h1BlFsBtiQ+qZA9/um/fJP/0831913p1+sBFceEADgh//iTxFB380KK4SIC
Kaz+hyZ6PLgJTipYCp6Q6X7Im/W7w3HS+NIQPDRKMWsPRQPdKlBEYZr/ZLG3fSF/udm/pNGIjU3Y
kJq98VD//oVJ8gwiZcB8ilm3LQHP0hpriz1t9iqOZxQ0APOqvZ1BIfZzuCe0YtE/Be5uv+Xvr0JH
7MaEAwAaMxdnO/n+svPrWr3DreQaQd+Pzaupzx5glqwlTQ6dm+75WGTUky2w8exznH3Z8X//Vv77
rzdRK9ieNOi62Tj+sTfuycdG77UadP0z6qClQXS1M0kn0QM52Po1Hle0XYICYWSpVIz/IjKc5apN
UiXSGgN9AzrsTZP61/fPdhEbsnRYRvIhfbipQ7PUoBxr2RT005ubjO5KNMhC5Yd8fsEEPzj187hO
PShfw+vex0QyFvjfP5X/djPzqizmW1zxfDouX8vfX9XGJIwgcspwwlPylskKEdJUk0RB+SVJMFPN
0vwA+0qeezNt18fAXvgK6arr6JaH1vonL0jnNPnjQsEDwO4KsSljO74x54+tOKoi2+m72iU9kBGB
D9JEkzsUvZO8DDRa4wPnAAkbE8X0w8zQ66lYZkm+GonIBhVfrn7AtV63RAOM3L5VjyjM6CEtbTeT
kPI9Xkhv8ZOqEdoTp5PZhxSuar1RS8qOzB567ZvbLQqUcjoQ1jCBcdum6g59MeiIGEWUnqD52kzb
72Cnst9y1KpyNzVu0Z1iDl+bPUXtVkFHkUN7JTJ8c35i1yaCMiK6Xu1CeWWQek0qdhO8oPG6DAx3
QpvQJo3T08xZr0yrZDMSpWQa4w3MRwSA27ie+EVCmlRjTGQOJoPzhNfUdXF+Lxa2WbSGgAQMDPE+
FIstp64npSp0regz9SLvYXWAnxDPBJjel9VQi1dN0K/udHdKf8t8iMDp00goEnNdXnpv0nfss1Et
9zniyqcB7y+iX1sO28vXuz4oKvSLXLTVyPhy8QjwZILWlYdiSIt4P/Q69XqXJxq4omSlxUfsiRYQ
PFHbB+vALOzIfEl+zGIYvUPTEgcPNUhjWBch0MvO0WJ2yFpju+qCMVExXa7Rufdzo2fWAaApSkF9
aEmIxjywGWFtgwC4CNwEu05c3eR9rJr5nLCdS4LFAFHBbBJfO8t8ICoBeSRDEyo2u/cRI0J6dHs2
f1lSej4G5X7XEubsC3sufkKIMW+MhgjLTynamxJ1j7hfR7xyNZqcMTCdBk6cZtZo/7w5L6GKAoPS
+UJUW9/nQJmSII3WSCeTHDCJv2D9R0xQmfPO1DvL8IXZcsFUYz+dhqHWlotK1p8rP/wdtkHbhAuw
D0AsWsL2C0UwSoPlMdJnA3YKQ4ZuN+szM9kcANm+L+1b8LUhDRMIfr0bmRhnTHaIzuQCZoUqH9lL
NDFpZM5gfagk4rYnqpU7Rapfmb2UbPGNRAZLM9/Nbs88Upso+oNcI1PPV4ZBmGCqkEfY5CrsgGwf
xxUioTd0z5CD7BhWiBPBOCijnYzqZ1yDHdREcAAsddZ0tnFOYO7vZ8M4xUs1UnzyJD1WRJjxHEoN
yDM1zx5ya5w708lqjOq5uHJcEocs4+JADssLoSYetve8PtWk+vH1e6Pm7pA3qNtJQxqgpuzRQ4Dx
SgjWat1YgvHSYYZ7Oe3qHJSKswWZ09qNZc5myNR2+SC/KS2+Lk6xfnDKFQ9TI7oPmThLzJKwKB5J
U6nXICdd6HGcTWM5WMq197IXb+QOL0cDH88Bdt56IyAwQro1rlVG/mNc+IWz1UTSshBlyQxncVcm
axjZSlQ+6Yn8pLzaDtcOVXBN3DD5pIk6Oc3yhshSVPtMX2V07Kb4Oq/ZexXNJcOaad8xJfS9vDg2
+nJYuqk/FmZ3RJp6Hhkuj5CTokHu8jKejuaYN+0p6nTBAT9393oUu+dkzjLkGJbcgEfMVnqpk+GM
qlZcM7fI2G3aafJSD5rgo3ZaDOCigWy4hfSRwM26FmkE38d4G7l4qUI76x5YHndHBUDnUpnO+B3E
mvGBntR+ocmfT3lj33uDefJy55R46z2nw0VCGACC+5xlWYkHtFhem5zcaygYEGVy7YMn0yFOOfGk
Be9oAo2uojgNVGwfrWJedjUW6bVwbjtR/PSEfoAeW7/pcYq11YrXKZRAJXm7CFjG+YVBV+3Xc+T2
O1d2w73jDQxnIlcdhFezzotT37SSm6mOouMSae5NBT6qmxLHT7Xl5LKDiCcZMWjD5R0uGijyS1d5
VvRa2KNFZKSit7QHYEfn1S2W/AGe42sVVeYTfqF2fWYa6dzOU1n+NCbw+JDN77AWgG1OdT259m42
DZ/Y8bXy7CI7jm8dOef6W24YCOmVXvEMdMc604JU6OKxruOafNxBmeTxxJ2xSQNmHTjOkqXJoZN2
9ovPebgQ2C3rkNHrfLt529huzAhEAvCq46vnVE1xYK9DPKCciKYEReHsyzlbeQCO8Qstc3weq7oY
gjoRCME0e+oPRgzQDkMc0jDCBqb1aPSxPGIQlsZ1sovidxENEJZTaUzIi2w2CibKwQ9ZTmnIe54g
pSTKClMGPftazH10Y6taegFeZfexAUTxaAljNhC5x4kbAPe1AkLcq9/24JQcx2u8vAi4TjkX3ziR
3sjldw+Cj4w5I69RAQNfrG+1Ns7BMlY9dU2TE9U7djXhwwwg1M0IOpzg+XV4G1ZNm/y1kX28G+Hf
npMBjCnDoN7Sd4OrbHoJBcvNMBNLMV9W4BR6K56wH1srK3K8P9fBy+JTBR4tCzrSg7292wu9P05S
H2EuRlWDMqUbZkGRXzQ8nWk4gH5Uhha9rZGLNGpugOz4Y0+FF1i9heYv7sv8FpieHQUL9SGpkWb7
mbYmS4KsHV7BWxDn2GfGQ2tiyYlXRC1mimjo3Gu6kJgK2lw78BBEOpNlGH1peIycFMawIugTuUaU
FTJoxngS93BlAEKAo5HqgKkiC5vWTn+lyM2QGjVDII3Vy1gKrOUeuQmPwOm4TjY1lg+GzCz2RW4j
8J/1bKcLx7cM88ThvXDlk98rO606tXlxr5ztoWzrOnncq+Pt4T9nx1qL+0suGC/tUpHUo7OvorGe
H9CW1PvY2Z5Pos68YEwTXOgqtW+J+Lrozfd80MsD24/ipS8L/RzDbjPR2EKEElFY2eMZPvy+cwVC
gtx5Lkf14Q0ZxNLF2+G/2Ou2fTS06o5hc828cLwMWCUmr8z287o+2musENWM8lQj+AiUGvTHbFVG
0LrZAaTeB8vQsQ0EDoP8zA2m3+psR19tRd5qYFOGFidyEgmmlAyPQRJ0Mr5p4NARNq9nKQePaDA+
zzvWWB0V6uRuIIlrwrKxIivDtKZ7lCOF9+lZZeapMAK04f3WKNgkqxpNjq9aRLZPmBLa3BAWPzWW
sbfLYnX3bcduMiRezm5DY3EFjv5eSensedNL8yYVJc1WVrJC2ItOjKQTlCaIzAO5ZGhP4DTn6a8V
nhZujCFa+sd2mTZxXu4gzHKSRLf9OifwKxNx/hgxmObx1jE09EyCGWL1Ws0QH90empGdKrkfGh1l
zZSlz3XnUFVHfcQJRTQ8rMRsD+Gp2jW53dwx3qw/owko3IbiaXq9+JzrnGO3tuneTbc82aPjPZi0
Clei18xtxA3PLNrQNXOjgN8uXPe4PELQn+5N75nDL0AlMW9rTkIBOAtOn0XUjxnbxKd0bvXk1ZvN
ZtVvkxSSLTNWsFGlxbyV8elx0nWwfNrkqCc5zfq3mmiz4xBPYzhbzgxYwczPI1yMu5xlEItfZG1W
OSdPiTI1eJpq3K9SXgxzlXec0NYD6K0Y2ryVvXmDaO6GwS4nPykiEkJrfX4A1av5oPpBOHRQledi
DKGA1UfJSw60TlYnhwDpc1q2XYA4R79rp7EJmeEfgcUmB44o8d460y3HwcLRYqXdTiY0JcGSZnQ9
EDniV07X89yT7ZvLaAuqqJOC0rf/McyaF3QMSVIH+rJGJjqiG6/xyyZGZrNkH3VZv9TELZx5Zt02
0UKNZ8vJl8pyH1OXPCWxfSEMCR0wq6s57Do7gbcd3ZN2lYazB5ABrvKjAd4wXHTrmedRvMdAoh7q
uWZr7TggDA2z+wDLPIcR9LmDB4jkkyyY8iaOddreAQZGvEaSY2DlkTDVNyawehDsvQj4QeC0ySX5
VU29wAI3FC9tMs5oWIf7rJq0W6Dd9sdcEiU7jBVYPQRIP6i7fg+pHlZmwvHmrmdj9lDM5mN3BqBw
svLEOSSmWb2rKn6xNLSKYKuuuSKGWus786lwNQif1aJwmkyyIqSWkXw2uO4ZpFB8MVd46mmllqtM
B9Dg+nBm7Qbzxtum0LW2Sxw7HEdjvaBF+qGlZlBJekfCLJ/bcnhu3aa699yqf0Yuyp9bUXJTasaH
bk7BMCf51YiTu7GGOdq22bZQ0GGgkHIIE21YyYsVp8WQ3+gXibdv+YIGbiUCLrZvJrAS821ViqWD
Z7zE+FJR3V3tyEteofYc2RAS+2pa1aXRzPdm7tEIMoa+lopcSWeZqbzq7pX7pw9RdRt+EVF+yXZp
AgOtgD/C9eVjcT5LlunEadavsKyCHBq11+gsNSdT91fFp5kmdEqWiHGQ9vmD6owknLViCQygb7bw
nquSTai3mPmeXEMYXxplsD3Np6KMmic9j77BOy6O1kiwQOLO+iEaSJBfWFuGqKBhm49C349bYo3H
iD4c26y/K2V1tYpe7vTVVHs0OM15bX8bvPtqcr7bQvvMvOJ5GBKeaqZ7k1dCBIANCc6l3trNIxHX
Ok6477EzgVPRzM96RUbtRbezKtuT52I7I4qr3GU4AUddUrCWN9CSAlKGHqKxOhqAN7AlnhK3OVsW
qsq9YvsYKmOoz0jptMCbsqNZDsQENN2I1lqMfGuiLe+9ycVclZT2S1uhSCTHoz2MYLNcj9DQjmep
ta8Koh6gEbdExI75oUUE71uqI3ki2mS7TRH9Xty5OOZIGH2gn6eqGeuz2Xb9Hr+Kd3aT9YG5XXnK
O2hDoAh3PWa4e932dkO/QJDNFm4Kb8e+gv9OONBulvlVLtXdOsx3juofGoYHqJGT9gbl9oonLzaA
5TSFX8Zcj3ojHzuIXwR5rd/Xyv42Rc5ROeUzedF3tkSJHpVL5bdafzTaBnGHvbp3WlyEVqf91tfl
npVvyKrilFZIMqd1OMzs67S5O9FUXEDUU2jIJH5wdW3Xjayq7BlhvaU/5O23VqE3no95k78s1XyN
mzac4IvU5i9jER9Cr+j5OmprcW3oQ1q0IGDNToizicYjNXUSHC9a6A16savKMQQueQAYSwbh3H+u
sfteZHInXZcWkgZ3tCbyAM4iXa9jzQyJg0o8NkwFkWU4bJxvVeKp+NNbRyO6awkkEc8MT4Bk1YCx
y50FjLPbaWmBfQctlZvu82q2lkvtWp156kwW9kfGtMl85IPp64MSEQIKZNCaU+6jiA1W6s9t4dnP
Tb3Y4JzQxHYE4XUGEwLfQk7sXRuzyvtrncYIn/0KFoPu6w7sGHKxTGTIbxY2xPqVsM4qulMQ7fS3
KJrJFpUKCqLyhZVxxY6TDoB80Oe+P2qRXdwqz9VV4DRZ3J96Vrb8OgE8oaaJQJ/yK4lo+Xpn+G6q
Rg9E030zreGTq2C31dDzOr2MieiJriDGOiqV8TF7Wy61VUzFiaGMRu1IRRHMdjp/1IuzcezqA0MS
oviicQgLq49+M3Fl8wnvzDe7FJtGh8xmVxTtQ28v9n6J9ImCOWK2nfQBG0DvahrxdMedrR+z2c7v
SB2u/NEWoYxl+UGkbPnsYbRGgJ1mbcBATAWeEi+mcM3vOqVPKn+gxZs52uOndgKcroCrQ7QDKC+w
MHy3FZLumjwRsJnDd62GWtZ5xp7EyweztK0Xd0q8ne6kwOujQDjlsU+ItPez9KOeOicolKvvF9Kn
fS/T7qPVgMGIzf+3V2dXGI3lo0F2MPEAZqc/t7Z3Gkpv3Zf4W3eLmyFVn9bmWDlGz7QrCZOUzSbK
BXWj8gyqUm9mR+DAtKp2z1QGPDHjv8KCo4RGajf3zk3eD+KG3EFKLPVTcJGxWqBlTu17TMxYfIlr
J0MZV4zfiME7o4B7kxjPF2toeYJMx1TT3vtszZCuJO3M1j7NzondFkFhlPedVdcnfiBboHTRASV2
w5lYFFTRmntv6UbyZJeCJBxRvKqBWsdAbYeZgoHpkIv9WPb3tUAliHGnuWQ1GS9pCfJPeffKmvke
DGYXvpaK4QaSyLrJBUeGkaI5KRvlOEkqEYC7mHzlSE/eGlIMjrrbP5stOQQtZrXTKvrlqk3GkVZ3
PmgoAn22qG3AjMe5d0hiAvnVb6oyz2tvFxS+H1DR47A10D2qhdIU8TQ6BIj+lMqppQG8Z5BKaNGW
DmOhgVySV4jWIzQ0C6rq6pDJoPf698oB7mpadMvEmJxWx3rMDbLNfQP4uFfozrNBdVLygdPC92b5
krtefOTW4kxex0cRo13qEoI54tg1j7J3A2RizHhRHJxrSi5kfGTQazm5EAAep2sVddbeslZAN/G7
oQr3AlCxOjLwhCJK17GJAajfiVq/sdFLHTqw8r6LSstvrbW5jZhJHjKViwvXoUa5nJvWrtHV/NIu
zhMIBcVIzgbOSUjqB1kGD73X7gtWhEGXTmQLSWQex8GJh6M+m98tWs5JYqLBneaecwIyXru+pxfF
aBiV9XQjUhT0kWMe86zOLkIW4l2LjHwP+Pk9J80Yy0g4lsNdzDhuN9TWdGCvfu4GOhfq8gqsVvFk
TbpxWxckew/OJjkyywW2GHU9nv44YBcAPWwRUYBM9t2ZCutmHBbLb70q3+FReLJHO3ALZofJSjuT
2tzp6Ripo+V1t6ssfzV6P+8dnrQM+psazGl7m2TFDxdw6SlKOH9oxS+2aZn8G/YnRKKFz2woO28D
eiAo9oe1mIyELedcJsntUqXHBjlkqHfKS2HtbqQ8dlsXXB77lUUI40nlx255RVDV7kdzGvdlUWpb
GMh4WVbvtVnau6n1vhk1aUq7rI2SM/HYSUUcuzo08YBwiQXMoUzNDx45zUvkja/LzJrWlaL0KXXu
PWozJpRLro4mStVdjss7RNNh7App/xxL5FLETuU/ZBsTwOJJIKa6O4btgqKepmBbxURaOMhmv0bI
Vc2ujY9gdZZrMaxeiLiRHXFunw1SNg55OZ56O3V8O8lXf5yW+DhOvRdG9fRi6s177DrPemUaLFBi
Ov10fVjGNhyhORy4YSmAOm06SHtqbghXOpqmbb3VmUjv+6rqA3KzDs2wfq+qwguLOiMhmCDSalkO
s6kVe1Gi/zVnkMajV0WhVccHZmnytkEB7s9MMYLWrpw3rdXEnrW4s0M1roU1Ermlq52DvQrvm0dv
hZ6on0N0U/I+K6MzM4W7WazYN/vRhgEDddhzUXEVuXcTa+Idy08eTgWSShCc34jpgzPcEsT3Uo3W
XcdoKWyGZDogH2peXJIqbpoYjC21nWr3GXfcvvl39s6kOW/kyqL/xetGBRKJRAIR3b345oGDOEva
IERSwjzP+PV9UFTZEh2l6lr0riNsV5RF8RsAZL58795zCRLZJ6AVgRDE7jY3Ji6DX8ttAe37ps2A
Etle/7XutVjncRStO+mx4pfUR3GeVvdx3rUUE9a3pHLijdWSeq7teKNr2VMm5eY5q6MHojJPvdF/
wCF4URaDZIziGleIAr5iCqnPpa0fADMe8feduAZEMZXtMSPo5q5J229SRIeSIyqHlc7eNKVipgYP
jmIhGjoykKDn0wVc5XPQYUKyYuBXCuV7O4WXVtA3O1CW2WlwVH5EJqavBjSnSRXdTmPYbEkfG0u6
AbBgnYriksmRYCAV0DtjBjXu0bd4J9jrycELpo5QEb6FQXbcPVXboC0rehYzGRMB6ljygXhZ+YEy
2H60O4S1MDDjEzXysJFUNec6NohwsBVkAdVzamfEU52tEVJ0zE9TgoQXicmyIABrPsTkn4OSoIB1
WSlLd7gV46KLM5YYtgKgAvF+9bYpIqvddkHuHWgVnTiZJDvg4DQxuaBbR5rJPrJcf0VC7TKncJ0r
HGnkWC2xGKNprslFCTctzKmdBZSdCbIJ7Llr9VHVbIyodeTGU/FpBPJ+EDbdOJoyd/Dsg6993Vdr
RL5UySOKKkap+SsGCX3GGvkAwqNdE7ZDvzzFf6YXsYTZ0O4TRnGV0EveUJHRQEvN9JrHJrjFP7nr
DVMfUD3K02AkezNpgg/Ay3vGyJxo8FC44IkkgRmmMV6KwqxOI61UajF104Fr2QCEuclLk1KGwnNN
oXBqYXERtvKlFdO10COTCwfusKqp4DlKj330yvwTNm8anm1zojtHkAlnMOYTeyW9F91a/brroGIH
7L0axh+Jdd5MTKHXHnW9kM8dY+AWyJmgJM1cf0kR9O576VwW5NoETuEcOOAUD1nFUJWF6iW1EEzj
JOg4qQ/J5eTlt67Plg4+8yYPMvJhOE/vwtGwjjXSLZEInGCV9bHPgYJxnJqORZ5UNzSo66sCS8N+
6hJQqwYSEbtq9SULGc+OgX2gi22GihqySpcAXTJksKgBxu7K5ZS0JDwfNO/62Puxcyxt6kJbut98
HCHk9UEUJqs2pNrue/Jb2mEfqqg6zr7ClmC44iVGVxFugngKd9nsHwpgl9eFDb+pSmVzD7zeW4V9
/EBlItdD75bXIo5paJH5R1lTE4JrM+c2vJESsGN169RQblj4QccmXnkBHXc+1qxCK7E8iYSN53ug
xPIQ9aTVETUnYZ7EGek44Osv+rlJrJ12soapdBFVm7q3ITZnkP+LjeektAow/iEFp5HD6mBF4wWw
F7QZRSo7QMIGolKi4pDCWkg70HuaMDC3zdR6H+bYCfJdFrdMtWih9XetzqI74lDKlLpx6XCq2slo
iGCwuY9hbAIqluQTrhs0ueZa2AH9Lj+zgogTJbOzZTcvPs5VHb2YhuF9RspTPbkOlcmKX+a5QJQN
DHmMMimn6Dgg8cxN+UjVPn5E3x1IJKWdi0A5TioSzzwTYEFLShJRHKrTmD5Ks05fG/oVwzVRTelr
xbmCnECIl+FucLGcnhug0UyJiZfDZT7RzKJJ5DNPlKaf32j0I6RPZZY6qCmOzB0uAo+mVBNF7nqh
232imwNAdjIQta4ICB/OGb6cECXMQIKozqf6cZwdnpVChWFwTkEJhXR+y7DYWuEgrnupx89eVo8z
B2+Szhad1RSvIws+zo7AeGj7JDYmnyRlZXHIqsp9Jhsqy5F8BcVT1/czbhaax6/kp5ovAXEB4TZv
oYLykDixt8ZPW59qMOFcv2Z+hXaTcr/AF/qai0jeMDhLP6dGyF2pdVqIXdL0WXzEIwAav0pQrm+o
98qXoO1YuLKgdmnTRLVFwNPgJkTABskiBTOLMWLOlcTfemPQ6cmp2t7cBXPrYgeujnYjrkqV3bnF
RExVqLPjGDTL0lom7QcvpnDdzDQQvwgLYQWjeBzLKy4LXg/yXUJ/u/gDx3Oqk1GttDPNH6MwDvMV
OFXDPYaM8TTkQnt8GMLBmw4MK3wKxtBH0SNa38VNoTTafqIcuF/4Tqs7hezYXud2zji3mdyqO2Ll
7skxSJEPEfFLmAF9z8GlV6snDvp0JMYteRMpRnJMLnpjA7d+MKWgay/qfMCsjA87P5IHSOmma7vA
DC1wvK4jxNKE4iLxrfHDfUai4MYIib3eXUVehqYhiIfmOUhjoMpRnjHMEI1NayKoXI8WCXYMQAdC
3eZRylEpiJyiXVupU+PFGkfczUjKYNgOplNf9d5MKpUB3/1VWnE1rsauHIONkckStBHIM6y6YeLc
Eu7C44ULq7lyJ1TKaxJ34k8wYfunkMCSndkrSQEcQJtnUoUCmOaHYFSFpz7sGJTa7ck2A5EgEQ+R
GPgdh/oNRhyY3EOtvMeyqsSnHIg9JGykQMFurpLiWwkJAjsvZvxPSiJy5PnP5E3mStYdfpiYyLmo
7+uMSeC6CjTp7zH49oajs7/csTTkrBXBmtHTOOei3aU1CttdzB1xL8a6P2uE0ai9BgW/0kbSXm8c
XTmcvwOtvQtm3hGDGOSE82Vc1pmFFGaJelRNLe5yTkxXIG+Jl4ozyMjr3iw8Y0sskPsqWlkx7Aw6
aOxlG9csl0P3++zSiBqEMHiicYdP5rEvOzopJX1zpuuR1xTsHko81108DNu8kDAyadZa/X5MYszc
eBXCmONgSx2cG03PnWoW+MJdn/sd30M3vESQv6xtWXu1wnGXCb3yrZlxMq4i9MLEJsGE8BosQtyq
NHC5B4TL+CalWbaCpO+RmSJz656miaGpSh15XfC1ePSjkrwFDS3wOzZjz/CpH5PKJ82vsV9zThEn
ch3TTd/NWD54g9JZE1EnwJpGqV6FCp7Bit8GdCPz05R8dNk4ci3UVD1GfS9wVs9e6oEh0BOTTiyj
n6La76LN2Jj5vLcRyt/adhw/N5UenypaFsBRI9ie28BpPeoiIKMT88UUhvIsCvmlSMwGlLXfxlvH
hDoK9a00FKtQAvSMyAg6pAmYGZcHLnY+hQEl2a4JYpOHoPb4O27HvDLME/GRBq7JoIXTOPTmUAAM
4XTObIUhMTFWue4m9tyOlRz5UAUZ38BB9pkUOAI1sFZz7VGXcC9KFuvrsJkcLqNw6/upidJkY6YZ
r+AQAgudvaSTWUS9uDECQ2cnP/ddLExhWxBcWxV2v9IaefJxrujKrXQQUf3SACMSnM4OJDAs93T3
lRVi+EldX82M0BOv2ICmzD4DmiU5xsZRCD4G4lzNuxC8niIIqIZx13hQ1EPyL1YpV72BAt+yEEIq
TJ7dzvUZ8sY9Tgcppwn4fc1x3IYAiujOypn8e62S9YFPNyVbp9QxIAPDCW6cWBnzhtiGLtoyJ9XZ
YeR63sW1O/hkmAh6gjEQabn6D2JIybWYPOJHpsR/xESBzq3V9hjuqJFK8B++2X8y3awId3CXfJtv
TsiXwR35sFrA81gbFvmHK6dvZPkXxM13uF7NiiyEhkCKNN9ipue9k2QOeMf9ghH4diKlBkGDQao4
oj3boSCV3shExRDUES0k0UWZsxw3TI1bgq8ifPi1PPS9cpi3wrtA7Q1FVaEPXQA7P2h2SSfUOARh
8PpoJLy1ibM2ZapYaZAuJMMgMKxn4ZFdVIM8MeYiYZOzAvldUf3/LoF/SL7RP3cJrLo0+FL/7Gxf
/sZ3Y7v7G4J+G2M7XC6F1Roh7XebgPWbVFrYnsBEYiuynv+JX7Pt39iKFUBX3PCA9Wxk2N/pa7b4
zQKWxt9iaIH/QPwtYzsMuJ91vMSvKSk9wXvkhWzTXv78h5vHHiJ/6Ei7w4wexBSRpIcqQ9nz2q0L
c4/EA1X+1LSugWUbjCcRIS42wER2mdhEZhM/IYh1xLYvVXJV25FPlWETPbeJ5kz4azgS80dhGxHG
uLpgeCWS3mrWOAFmzSiO4SYxMmPtoeTwq9uZ2ArwP7QD6ca6Jb2GMBRkI1O4Y1ldLFErspMmvOJg
dMBNeoF4rQRXJ87U+BiHk3/R+jMv2wfUSsyKSm0etUo1dbb/1RL0ibsEXg5ayyrckXv+1GfZDsn1
tSUzEpDaj8bMnjm4lwjcL5J4XHlZs6EfvWOIsVaVsaV7uvWtbBuW44FOHY4+ceDnok0S05BJAVIe
KzcAsqqVbD+M6NyflfVIgxJZpxlahPvVm9yLwBXVW5e47sYsv3C2vPI56pJ/ei4r78FMxpsJWBMn
iZaNaxGE6oGMehJEWMzEuHgVhwhQFW59/mdLjUPBEromoFk58VfsmboQtAxbNJ3rj7jod1OeHVvX
K8XOoPHZuvNhjMDAGc60tiphfIULSWdkzB6jgFQLcqwoD5+DyqTXV0JBGdL8WLrYStPsWKLGcpN7
yC67CKdhusnCm2Y2d22aEu3Uoy8EYlqF7GCPHHPg+38KXLmLm+JkztYmlbSHWueSHZEvaVzNRE2t
DDkEH93Kr3eqaRAU0AUJiWJGRNZbw5odbB/kxJtEHXDZAmUhZ/xdmaA7cvJuVxBC5MwJpLnyxKGN
WXplnYspPmaT/cH2aU8K4rbsaFvQGUhp8haRc+uY6VkPqJoiSQHjdXxzUc4ijry4cDeRHi5kc2oU
HcRY7eb40UxpZDvoSzLNp7YeSKk6N629D7xU3rbGZ3qPl0WZhPBGX9jJrpVwoGdRiHPVIt18aAKg
wLW6jcf8W4fnex6ZsOFJhwlAchf9JshiW2GX1zm9rgacVszBaKR9YGfeosuQx3S8ioADS8u9dVtC
rzu17v1bfzAIM8uDC85KHzxaBQ/hADMJWR6d4PTgJD0SzFkASaNLbRonx4+qT3V12YFxoGZDDkCv
+tHgx5CGhcTgdtdsp+sxnS6IxbjHYUFHyI2vGamgrHI4nWL7JQTu0NvmIvGh0kNfg0hKOPmmIV1M
RNGZ1KT10FXN1l9Utn2RL8L8I3zhA9LoSwtEsHCh95uRezXYFQ9rdJn4Ag5MegpdDoEDUeu6HI9s
nggvsPo6bGwrk+OTWTVr5vBXhIcdEREcRkd9I7yMpv+wY/iP7T47mgNo3rS+wjpTXScGrQY5069s
6GZkp5FO2spi1NJP4V3iwPkJ3PImmoaz7HwUe/FgHgwjXDGp/8r4ZB1PPmoFBIUpkAUynlaBkXya
EKyuqMcZ2E3M/BwzR9qerLvJP4SgdGeKJ1EyOaij3ZCUe8alK3QDm9SzafajNw8teElcJCYfIsq6
Vdc4MFur5C4Wzl3GWAi19wPZR+jr633q89Hd4KRFdoDKhoCOob1sRHTG7fxhzIKraZwvsYVfmN24
HQ1vA0VqjcXmGIpyDTXhsMiFOK1h2yXXGizZGrkwZL30GxqujUG96rgMiVuW9rlbQzDhVJ4TBEqt
ahfhxykdzrY/XVtNdXLyeu3hz8XqcXangE4E+gE7ZmyHNpWY6wOChSzCtePCEJ42eQq/TXIikSZa
ZLdQzwT9wWFw+UhMIpht1pfkoHKfRydtiEsTE6usPcKlk6914pRPpawdVu5gZzUNJxR54ZvxZxoP
mCrCY6aYZtnznRm0l6GNek0jtK8xDcnhRPOF2ylH1dqpHTXZepzqGzOV32a32DFAzzZsa+MBU/E1
aSarsXGxX4xPOoG8jFuCw+pwoTvnKM12M4RkU6NBWXMF6DV57p6q9cSs/Kawq4tlORr9cKPocBwx
Jhi+R2wdSZFSv44N3m6y3zW5i+bYk3WVMxWhKNSITuuYUsz4Nvqk4owneyYuz40vYomUHfQByGUu
uxyv4BnueitLiLSePltNtopn1OqEV34YyEYI7G7AQ3AblR9xY48vOhzhX925tdoNHrOkxLyEdpFt
GsbuCHaQ8LgnPRbjkj9YTAnn9YplT7dDj4KFSddrOzrtx3Boyyer1l1+GGo/oJ80SI++KMbBVVs0
bC0g5urX2pNLS8pLn8yyTQnF6JX6MPa401czJOjPRZg1TzXJu89TzkuvSnpH0SaPm/wCbTYCAGjK
PI2ZWalrsOLtYznUZAmlwzTXiAMs72HyMkamWaYZN3GcbZ69WhtkwzYKtVMukPAVk0NzAxxYsQ1B
lmFKc+Kwx4HsDQSRtTDJx9FMvja2Hpq1VY71RQOnHsU9al+mbHDDslVa8oRfFKmdfdXCGl60rM3w
CgenY3wupgr1r5e3/b4yh4VRifK12zO/TaudrgvfPdAGFjaR20lrb/ivX5/HZpIfWwfH9VIhIamq
fNKGJ44lqK/IDBw3euiz4gKCYhwdE5Oz1bFodeJeIqVQZMTNibhJcYFQBWE4L9aWg6aBcR86zNWE
iJA0bCMIxAUcjMjZD2ObwcVisZ1QJdO4vJobMJObrF64QqhyYQwZv/OGmnZowESLfgKnRVeMQszV
y8OelEaHRtk3OapmkUnLohun7J5rF0ExQMt80MgwilPSDIlFp9VP3Ys+joG6IAtbtHJCFMPVMIZh
z11WOvm6ddu22eu+if1rZoe185FYMvJlEYG4dEvYwRFR9gHz9JJoxeJDomY/ABeiIvOyHBHQwSJ3
kFU7YZN/rOJiBOsX0VnecAfY7MPIlbEH/m7znqOiQ0uZUzsunWRqnLQzTLXBazsJrDu2mg+GPxN+
3nudzwSq6HFW1tkcmxueH3PYDSDdvglbOtk1iBAC4Lj45MXDQLaH44yisFuPnTROhiag+rr0OvkA
ToOcr6TEor0ry9xhr4U9Sq85AVWwDWyfJ4ZYZjwiLRRH0BO5r6t99WZ3z1TC8D4iC3DlTmPnbAyX
URGxZH7+gXt2Lk++oEW/A2BSnFpIEgZ6T1I+aUE0bXmG+BM/gSUt0TKxudQHNVv1k1en/YVfDT18
VLJlSVxJ0WBRgcbocQO+5d3UL1DPeWz7c1kWGN18KncWExNh/rqtGaQcDY/k37WRYL5ZZbSLQdob
INBqJtDBNg56MwUIN9XeBpVTtkFm7ZzJi8Ejw1DJuRh4MOMNwZZ+R0ibT3fCoIsB5gkzzgjHB17M
SqLzYBgalSFbOWUv/w+Kk3IDYI7hvHQHiwZeWLvlxp5lD6zSk83nqdMMvUl1GUDtRgQWInTxE71h
8xH21idEGTONE4Vw4GWIzMuBPoj8vqh0vQ3SuXjNmqp/7uRI5l+1yHvZQX24h15XfgV1KHP+NnfL
mpwBv9uggdo0wrojgsveigx8wsYEbHWXKMlVClPsPF3qKfTmkjppDobhybaRAzHkGDezgE2/KCis
Z1UWZkYZyDiK8baITn0SNGdErA15Xrmfp/usoA+5B3Rg3EwW5LBdHxTBJ6UfA+4Qskvt7rWNul5d
4bftbpK+JuXaopFNeIITeC8AiCK0vXM7XTMwgF8TdoP1GLM4+7RsNLuzQXCQv+ILdu6gqMgXzBZk
DFiDartNjkbrxc3dhsYBrj5JFCVEaMRqvqQcwUd2DKuxIRllzMBZmgbjKwol1luvFc5LgUn4myJ3
99XWgW7RjI3yszVIFW9bW4OEYWkmK8hOwoFVzxR2RjK0K74hWRuIiit7a9p5StGpqBAcwtlEfkaR
oKo8oyYt9G3R2KNYeXPSvIxN3jkrPXRcPjTSPR72wuQikbjNlmR6nJMk1KRwTYTaqtVpeotKsYKJ
QlcRYGnloUoM9UzyRMMYBnAVwms4mdlQpPi8xmXeMwv71Jdo8lGKQ2NZVzh9UMBrF8F372PIGGRR
3YT+ooIDRRl+rpzaexVGCa+Wr7qEeDK59bCOA1hU4P+HHgmjFY63zAHyG87P3RcDBhe8Jh7kaNsx
7BE0sOpQ00r3i2NBsGm/wnwoUdElcElYI1UAbinrJ3ZD2QD8xJoPwUTkgrmTzXjzuiwctQi6saev
U4QAzEE8BMRvxvT/7+v8A+mRiW2R5sqfd3fOX7qojpIfsYX/+mtvLR7t/kYjUCv6JzRyTLAgf7R4
+BMaxibd4MVUT/eH1t0fEUekH9mQrz1XWRZZR0tj5nuLR4rfOPt7ynX5i7jRPffvsAuFXKJd/uXp
Nyxha7Q0tnrXovR1TCwQs809re3LhmViZTIgWId9+pygQsbzt+9RfEODWUcRdj/UVZ2TnYrkjo4w
ch1xAwIXeW2PWwUOw5fF33bQqUUR58KWWymR72cGK9aAxYdpIJ70zNpKNuzEsXaed9P2PFmhe6FF
zcHYuMd+8CBIP2Js+WFumSsRvhtS7V8PRj5tsb1wTl9SRG4tFb6ODkpRpZkT2c1DEucvVSaPgSeo
t6HqXPC1XjmiuWCUwvzARfoRZ/GiD6x2gdTnGEYOzQXLxAWLcMbkCCi8iUlrmgIoI5W5CZqvRl3e
euhz/JYDS5kQEVJG52Fon/pgvmYfP1Thq6ZbY5DSssWmczezkxNp64ffuibbQ536OIS40AilfYrE
dSVVCbWo/6L8VqzN4qG2rVcVD+Oiy74R5kzQNUZacDn3SeZal7VKzBPy4espqJmKw1Ci0sSs4U7t
Z07K5jFqoTxM1vAIq/Fq1hxsCG8rP+ppGtdjFvf7Nqvrz5iv1gheJqrPutZbDc6qBJ5BEeYHjo3g
2LW2lMjh3tKVjQ5wxpw9D6K66hYRHN/hfZYMzcmO7R0gjurczUXxFTZy+ZAZVvSAJDw+oAi5SIcU
TyLHbAT7/ls7/f9gjbkvMv7zn8tvZo8hXTcI2//++V+bt3+Hp79ASH/6FybW5B3edF/r6fYr2kL+
6ht5f/nJ/+0ffk9NvJ/Kr//1j5eiy9vltwVRkf+4Skie9T9fVtZf8i+vP8FQl59/W08MtUQp0vzF
QqqYJNLT+WNBMZjC/XMJceVvLDesEsR0vC08/1xC6BI74PulqRyMHsuK9McH/fC2MvAd/WnkgPMz
KoXd2gaRIgTKR8nJTr9Ht2RchTInZulJoNkYvFU5N71jbk2LZRFHRQ5+D49WB3ju2RjVTIZ1FFpU
iLukBGb12EfOwukcGM5V8AroC+fZpmstPy8WTfYQT8ce/IpXY0mZIWjTPOhcr14nri8D6+Dgc26i
ve1YFR2zMs0GWa4XNqgJJi7o4PszgxtS3ldgkntlbgOgXaG3Z3Qn6aJ6uCvIXMpGv0wKmq6WqW/k
QLlGA3qCV/daF4koHmzhL+8ux5vJL3RofvPSYxj0S7y606b8uFJZ0FoHo0l8fWdIfNQNinq/NcV5
lnPe6X1CmpWtkJB7qswugxxQ9mvNKOn3zNeB6A3MuJ2POrHy3Z7fX1UA2vsLFxoBX0KCzJR/s+Mi
5tUqZWM321elWPzX1DMEBuxTgh8hZzqdubz/CDsMHzuMLVU9/3A3fr8HfowS+XmmtFxyLRyGDy5b
miJ2/d1YAEcOUPt4qB9nhpSBPkpl+/NwMuOhd9SmColtCemGM7EejgQrzeV8Z7QJxo0DYgXl/D0u
DG+HuRYsLCYfwPTZEd+9HY5KrUWelf9AupLDrUGUbDACqXOGCRMINsTlq+pJ5yvDGxj7pdNfjARq
Iw769dcilj3zX3vp8kZ4LGHEgB2WfDvvkVyzOwDqLBv9QOYB7a+rvm7yPt5j9Ioc+8bjgvh0fvEi
pvQsrGRmUA4euBfcWhGo92Ha+XO3/AP5LMHsm6wrVSuuNZNUaVwD+e3d50K2XZBcjoUvk0tc/hgS
fv0pfi4I+BAO2alLaQFOhhLkfV6TIvizalU5PYxWFRNV5vSz5GvkMIzubR9KsLP9yTPyhk7R6tcv
TbLP+2+QkZVLZc6txdgSgBp//sPAKauF3YWzDB6czKFlet9B+NDVrm2cimuIYnx5cR31yzNgAwEl
gG8pW7zqMic2LEcfbiFioI0YBcuTilAgxNvVNYVY7ovACKGW1GSlxd41fQFmt3uny5flZOjDgt9J
W3fSeGoEG2qIFGzuvU9+xhCnvCVnI+YptsM65RTiqc6wPQzr3Nd0FsoYDesOYLlaHlzOcLzNaZw4
UKw9WXasO6idO95R1qDg8VbEti5rEmcHNEwb0+N2qiG+j0kLIU+7YQ2rr+qWZ1taSINw8r39lr5y
ll9ttnHE5xptzj56j2sx4/908zxYPt6Ia2vApefx3I9FU/HidiGInXtBWoHX8dwAMl20RPDpQbEG
IFWrHZBPVmpOEfTWyo2fWo7YCMD0oHbQu2XEEWAtc+GwH6FCC0ffxCXRbdEebmHQ+zfIwnLH+FK8
LZCpDiou3li16Vh+ooWT8qsls3BLPZmJ28YC76RVJMkh9q0iHpHV0lVYFti5h3m6HUpIE+bWBYPN
5/JoLRh3dt8uq1r29j4rIxqMu7xsuFfpNOsAmQvYhhp7OD1pk4zZCP2MYq5t+l1jbstmkNWzE7cG
l+n7rwqWasC5Vm8r6tgGxXibZWYzMDRDnxbsFUi91rrvimq5uJFyRJw+tT0MpWSVaNRM/ikJ8+U+
G9AyO93ZMtGThze5jxyo+gtNwRKS+vPioqGjedikTbZaHo53j0bInKOZZ7d9LDo7muHrzLNX5evv
a55R1SNfmdMnMzcNGYKCfxQ5JRv5nm/LooyiBv6QjAFX3niQELkBZWHVXMV20PVwR+VmMtLEdJFw
V3mhtTxlZe0IZ68onxm+jYmssVLEgl5JgBTPa8pC3bWFYmR7azJsCW4JGFSjc1HhSjOJGlFWWenu
DCxh2UAtEGYgGVFa8wJv/yIks5t6Xbzd7XQfUelfxW68rNnK7jkXo9vJeu6DGm9bY3wg7i81Swc1
al+04dP33Y4B8MQnZhCKMX9d0aoaqrVRTjnXg+0x5rPCKgr8lrY4Qmpzl8dhZ+mLoHPrBjC2MfDg
CqgR7LFSzICVNuhvq8Y5qcSG6b3NMjHn4z7jXCMd5PsgMkycBsbMIPqvVsGfrzTcOY9N1WT9k9Jh
JX53pemIStYkldxpZ7YLc5f5/cTc1Mq5Oa11rDgxiSufrhK1fTt6KQcWV6A0Ume4UUuGy1xU5h8n
/T8t9N7vbi4ww0W65iEF8Kx/L/TmqLRUNEX1g2qtgQ8/98XyDxDRfuNdtmWvylsWX7dgvW7NZhxe
EGjpEo8GcKrQeMGAZMbZpSdolzp7ayh6WMm5n/bsLktkJhP1qiZlQV8aONXsYx0ABIjOv/5y323R
rrAWgJyGtuZ6Gofbu++WnE6jK63KuhNTXTHuwm1O6sjiz3FEFe/AdalKHi1jaPEo1hOneuv+1+/g
ZzaazTvgORYLxI9DIQ/z8uc/bHEECQuFvW+4C1CUa/U0mCPHvJ3BFIRbPtEAoukjIr3kWotllAAU
WGdyGrd/9314lqL/4NBBtO1/+yYYSdmZU1Xl3dvaaCkmy8mBJ59tf9f6ZDNmW1j53vJA8NRTjoBC
WureX7+Nd+UGpxgEMC7dDsW7od/+7oLQa2vrEJ0fF6QxioyOnPAMMn1GjlaW+80h3KBJIIKMWgeX
v37pf7sSvDCVjrZNbgW+hXd14zxBwC2SubwLDdhu+QcWCyhgm9736EJvvi8+Mu/qqTiiQe2nR98X
oJ7+4hugdH73wEP2FDSIPG1xe3JN330HA6qZJsm88q4IO0SwV/LtAcOFztU7pGSRxGKPDrrmcfte
xGTZhPXtIix8ptKrhLGQjHcCpDBLdmKY1IYR0UjVc9iqZUOwS/X7Z3r7xZJCMmyOQzr5DZy1EGMG
oVVVabTjPS7Doouv8bRhJt2aOiGl++jaoZ04Z6R7S6Ex+LZTPSsirNjlaj0VUMZTy8YqeouTeLmL
kcN38XTihJT2RAsaPkXnbknI4K1Eb8cx/ITZUggxGVl2qrflP+65+54bRgG8TOMNVdxc9GqUEVmt
wlw2DWFFAUw3j0VUeTurb+biIR9n5pFnQRISe/zbDkji9dTqcrWksvJnSZ5mvFm7UHM7YPpdjok7
E4mhL54MRWf7KveLVoyXfoqcr163ccBn3KHT4Uxzga98BlPVTr4Pv8p3fb8HdmknZY+nyM3HmHys
tHMm1NL4UsoHvpeCnRZlKxd7x3ky4S3MSqEI3BVvNcuAOlgZ+JxazWSOBT/iz2aLCSq8QsYvfDVl
P5u8laibbd5Y6qqZY6Dj0hXuzgoRBz9Cc20piggQUfzk978geKy5UXL2XA6T1GzLF+xL+HPRnuo/
okbMSDkz7vrWZkjB+AJRe3Zgo18qwHygXKAWLUf8sWvr7Y5qcmcptBgAYym4SUt2eHMrlM8SuqUg
WPZqMRoGL4cA06oxOJJS4Ic7meUT04rVEneR9h9HbSVTcO66IoKTbtEa96stSVHUI2brMdncNdiD
h28V4zB+M4XjxHdkxEURIyuKE99kqp33LYcpI8i5xx0ZxfAC9dujMbfOzPoE9VmWLZkCoM1c4wKO
ZM1gFYPhVJlkdBuxG37LOA9YSEI8QL3NjZ2286hPNXYorkKcM3APDpmbp0WDGKGPWDseDducgRMY
EDXiBXMHlg7D0thIs9v5TRbMZ6cIkH9fZf40etMdT8xczBX5EMiMwr1JcOBSvlo22omN4XOUXczx
vz9Ppm5bvs8sKDPVb+JeFnxOyjRpOZsJOTsvpIN6OSh8P918v97CCZfyKH8rp2jxLr/l+65sdMay
cnsaUY51eCuh/+bq6QL+NOGYmZQqhCm+W7SqtBKDnUOHeds/6BhQ2kk+EQSoYURUjhkYecRAZmMS
co4sdM+z/ev38G+bB6k+bBtwkSHjOoyHf95Lq0gTvVgb/Y1pdel4E5qFg7cr5zDxCEmUs84u98KU
be3XL2v/zN5m1+DVIJzCkXQ1c6j3n90tZ9Mo8JLfaenN8/RMKFROnlTPcb9qHzIGtqgRNd2rBMlC
0Qk2F2Y/HlcwjQO+r10PTJCTFTa3GOBPhpx6sI92YATa3HMXy/gLB8tlLYAXD23s2uvtmusozVJ4
LNx1pKikJHB6N1+785I8eeMg24/uzEksT6pKjImui593oLT8urOWonrg6I0P7K1+DPoQt8Iyklre
Fg4QYKYE4IhlRcAN5dX1nTsZFlywseoqZmE4AWJzWtW519iL1ZqKfgk6mV2mY5xnc7P2/2J//v1r
/KGfQifMkcLSBMYgQoWivVyGH0ql2MkGNAZtfRtGPs7bvci8CK29FSDWMLaDPQ5hcymqsPHwfImw
0sWWJS+Z1NlL/HaeH4iWJiD5MJQzD9U2A4UFsk4EWK+9QwPAnU8O0BLp55rNA+k/2SBp1d8G+FW4
gP/D2Xktx40lafiJEAF3YG7L0VOkDLtHNwhxpgfeezz9flmAZpvFDXJ3+0YhtcRCAQfnZObvango
yXhlVni4G6cwQlNAl0lHbWRXMSdEZcFYDNBFftLq2UBCf2/1eLHoyBjDEADJBMa+rAcMpx5HaFP9
V79YwGt/JZPdUE7HTdvzWlkl0vkIeGTsWSBiNyzPsbQXA6MLtjXvezeFQrRkWCYDAQN56vJS0dry
F0j0GF0gjxkHSCg+UEAp85L1B9talCRoN3tjssejDwACMdzBWGOp71AVIbg7Rl1ImXiD59DMcsmH
tuZmd4Umhz6k+jS2/6pdDFfVnbGgfv0eYnQUNYcWdqYab6dqnFMyH7S0wbHEGDnsA5JJTGOCEVcH
ut/Hz1NlMR+9ZpDiD9rJpcgxQKFavzc8TFA41lcruFmecgWh9/zdu9hAB4YkEPD+41f9sl+gz3ao
Tnnldc9ENXlRIybtFPsBmQ/POAgOQ/UngxMYuMjIQrY0KQ05JKNkUNyNycSj9LOZ4uUOx8BZZwnQ
8ku38q5KRyCyoPXJvWdetmx5UeuWSsyWyxIwo2zgE+mT2Ho//t7/w+dauErjXw8EqrClf/vqKTwH
4tFe7Gfd1vhcu8KFBiKHWcox1E4W2wq2kwZ/9vHnGhcTQEx+QBOwxofELiDHZXsEfaGYmnFZngeD
pc937ID24v3WFXAORFCNyhxli3Yk/2+q1FONpiSHtAPHO4eNV9uJi0lSNNXGvDNh62V/MsnxxrH/
pIMy5Ij7+/5kmgbuP7pOS4ean9Pw7U3yMQvsY4xonnEkha2199JIFgKEptb7SamVhP7BTEiI+pEM
LaOxfRHOU/JP2uyelmLr+DBI8HGjikjphBlvWZVWj4emcuVGf3xvLyZI0PtpN5VucXc9jBwu+522
1hNvgkT2pMAI2UjgxMgqwul25nfV+XyG9OcnB2XimDRf6QBsHOCpSdpl9MnFvFtgponcwaEZl//c
SwxBqrGuBNJ4Lpw+5l3Se1tqWEu1Lp/Vegt1RFuM8fLy8U1AAnH50EC8aTrB5Hm13k1XSF0O6cFt
dhqXtLSbohlkyl3A9AjwwOyUTGkBOXukk5T4UZk+b6UtTmdyYBDhQ2DabvRm6V+UES9c9jb4zKva
QYHgGRjzUTwPc9jHj0YYLd1ycKe8pD6zyzFV8b8//lLq3Uq0PAbB8mxJ8pH5zMVKtInFVkMyPG+D
bx/qifOlN+rZi+CYLw4m5EDBy1IcihRvqfA6LkzoYmRBZXL+h+1Y8226BuWJthtoD7OSdcxU8OuC
Q0QAqzPpoZLsdfhuDMgteyJe+1TjsoHVuZtjj9jfuLiNp9aV3Wn0GHj1GjpkwbUmg1Qks/AYD0d+
aZidnX9h5tD+I1o8RzECdtsEAYU7Q/W2rpDK2QrlWOHoQ4EvU0RuxG1fD532DeVeZnev2+NY5kEG
fwvBPDy4tkUESZdoGyWyeyfMjAxvlXX8zyAzZzVvI/tsijgCDz1YXOnRolbTPN9nVinXV/uOmscr
2mkEg92uSvGG0zAE16uSwKl0ounYu4MRR80nu9+70wY4Fj0P83N4H+/XpqOicMExu3smmVDe0AWe
U/2KVpNUnB0Td7mHrgHr+6bFx+3Tzff9x8tLYfi6kokEI5G3q4haKyZWcKiet4mxbRY65wveiA6f
H5+RRFuliOn3WYg9/KfJAe8uAJ0abmZKEEY0TJeFD4mHSWIs9fAUEkhFN5lk1G+MolHGJmhsRoia
/oHLwXTprmaywwPEd4M1ckQzWNK7bS2wZo4ynu3ZkPnDoNIELSlW6GXrmuYSa+5vQasadCwdtp9Q
9jV1/tRtZZHWLFBSE/aE613P7lBgZenrXZ84B3wt4PoibMQsE+FQFhdRrn2yQ77bqIiBQRjGXEpg
euOy9JgyJzVbMPKnbYui67N55FvhbjEVqF/TOWIPc5zCYrXMDqkAz2PefNpnXRaktkMYDds142jT
s81LYDMwpkyFczZ9z4tOC1HHTzmfMaZ9xlaNj0F38/F+diGgtHn8UgG4kKIAI30mpW9X4qgph7i3
Pvwe2UFsofvVAUExDZwZElIylijbf422mwe7ru0CyEIZe12GS5LOKAi9UwUu9tnL+a7rAxvlFkg9
CATz/shqp6zDUySPvodY5rOgZiu1OO5ToErK37VAG8HiyMDWeu5JPulSIC3nc4ZjzU4fVDSPcvIy
CuI2OotiiNHGeDOZ2DxI85qHVr68uElrJtUVRFvT/FqPASj/HgGNoNprAVpTO/MWts5MNbrBh7HV
yjLHwJslQcAxlccuagesGf3cAQ/dIXgL3PsawrpO9pbmVurQKkte7dqNe9rLoo9zmmXMMc7jpMaX
ehZypsHloW+Wnh7zCHnrPn7cl7UALz3YPbwHg4qAGJCLNr7vsB73gWO+bQ183rjdcCpjfQhOTADm
BDoZHrWffu7bU1MJmgYDT2h+HpvtuxrErObYC9xyepo1HS+iv8jYaevsBQwqT6Hn/IfA87QWhX+n
TDDWflN3kNKFPbaLzoT3yDRk7P52SdvYAHklR+pTVJawVXYpA2ZLR+leVU1xUJE9TDhvmJ2MBVOl
s37CsDIShXlZL78ggiz5iwHwMU/MIltb+7bOdQbDmuXvnXFSHN9GfqPI+WaBhGwazk/H7C3+LGGX
odtj6iv9Y9/ZfoD9DsVoYt12ozXp5qEffPlRHI0Ll+GBQmjfjBb8C9VSAi3/BaZyskxHzHyrpNvn
pF5YmOmuF6pFpPDUbA5k3+H2FhI4/BhltO4mhlINA/BDtZCiwNdjLCR+D5PV+nzmiq8W4EdQx1QT
+n72o1hvxEhXNM1/5Dj8uvbeNLpet74AkA8x8X1J6zj9qfMnhR+sM7Vgw88hU2W+gBhjoz5zmjTi
nsXEEvDFI5+GCUfjelgw4ZwJSeNrDdTvDna0uIfZpMJVDiDm3qZ0yeKjpaaBq47MoO7T+xAwlQe2
yAwV+jNlwBI8oR8itvGEF1UWEJFC2crkmlh3Zq/PAaCz8xM5hFxKbBUKmCxlGsWRtD0DLBYZIO4o
seoi+Lq9x9jxOMyeC3h3UXWsLWuxrMceR0BiFTESDBkAWamxQMYgpE+ub2EYCt3JgK2YBxS0nTxy
bZKvzHR0TGpY/MySrUPUphpPnq1eColSlWDo6xLSqJR4MGZhYHJ9DLoZX/oDyQhpEx1RA9TcRBsT
TFYovDkr165RMoT84YYTTQ1k2uA21im7p2v4EgBnh7DX3DZ80AcTYgLGaCGj9at0jofefaz0epqi
7xFy2bZ5MZ1U8ekV03DuRuViSzTfANayMm/iqpb1npFmw/8bLBKg9l1cdTgRrbA2xApKpoepS2p1
rSV4Gx1D08Yu+UtCfCLX2CP+5J9+8j6fj6D/bv54nxHTA8NTrxmcVaAgb99nPh02EMTWp4FKwCbf
FIISXgk4HYQ1No9FOVE6Wh1CQ0wLzmSMjbXhrfysOeoNRaRtjm0aNY7pYMbivpA9wqDjT4zSpN+G
zqv5dIPrYBpyCFB8rc9ZjszOZyBXHuhwxHozI0Ez62+mqtW5u2itHIGR2loOhI3/hpEm58uEbARs
iA2Z/X5ZGXuKH8Hfi4bWc6CQB/Fk1MfIbjQNXRaAeHgVouAQbSACNlof+gYLKMIL5ox/lmuDTM2z
rhX4YAPwa/zpANuROTLXY6QeF1XgHgGpx6q7ywzDIv1l+4czAY0asW4dKxaFbT24OFKjYrX5RWFb
ihvoYrjIsbcyLrSqIa9Ok6XyAemmxqqHSLOWeJGZSsO6IkEb8QYPNiHXqKUJmi9LlUJW23kBnsTB
94IEp4irxCJOcDPUa3GZ3zWyE0dUU7MUj1sNidd/oMW4/+fErNME2kgBwy+OA8mW1Vn5QwdGs9WP
GykEQSY66KfEXpRRX6dzKyCVWc8CxNHkWE1wUAMTrfiKEcHMP9+4LXjdSvEqsbE8xA3A2xhGZkW5
xLmvA5FUe4I8IOeR+1I7yT9aknyr4kgY0ZKVNwV2dhTQG27gs+TQ9FaLBm/h9uM3gVnY5cnGpIYN
Ebo6eLZOQ//2TbCjzqH26sIvhCODIh45mXCdO3EqcQeOLdMIbhGgomw6SwaG9Li9zX4ZEQq6wzHK
n/Mb08NSmYA9ve97pPpKwxXZUQn/ljtHOgCKH9yYrKiJlpcWNgalFwNZJl99FgvvcJzxPuLegB5O
zziEyk10/Fz+zLcDQSIMTJb5pSJFI7f3rUYVOR+HnokjBKu+kR/i9BVNKs5bkVG/2mZHMZbbeSrP
g32EyUThudKZJfS9TPUhFQp7D2aURalUj5Dqo4M26gyC6KLP5DMaLa4x0Xnbv/CmgLMji3XSGedr
H0LsnadpDXt5RsIPVST5KhZmh204BbEYLA6U2KferGTOp6sWSpc+RjT7zxZgbPqtGiHH3qxl4JSn
At3D1Jeto8jh6iynvgnRER03/CDtoJihniOmG9R44jFUd2vdWtm6fH01aUKD8PLGicvbYWTrKw/N
kNNXlFrqRWgMkcBFS38XYuHAx7SJL7WikzpsK8i+Z/6M0HPKCADr8zRsm1U29UBE0HWLI4Pj3iRO
LcVsN6E7x6d7wiftwAg7869xZYeLf5sYzXn0tF6wWxsel9URlMbdxkpL3mgdn0K5cWaLsewuL7Ks
oYSNyjmw92QN9ZqJn45FAMgXpRdwda+8UU8y8sbqyGZ4jN5GZt+xO2Hsej2vNw8f5oGTO43TKcRy
Eg4i2SVmnGG+c1WUcOvLm67n/5nXCWZNfviMk1wVNjdmUjrRTQQzmTO+WnqcZ+9YlEjQ8Uy0E/41
m39NaTD7Gtj5UAHSEj0Q6yF+Ui+NU8kEbjvQPAsjwPRudvGQSCHXs7+a19vNhJhiL7hDACkt3Ym3
2+Ndb/B05kZs/9zU+xZDfYv/SVh0DuBafgncBmjfz8TlYm+5TsV1TV4ueGEnJkQLrtGOW32d8RFz
nMPaxLgEHHGD2C9ZYttvymxp+be0u/LUOxs3c+huZwrPBqSkhoZFwzU5n3ipkouN9RsiZY/x6Tfc
6FIcRBBFNIJNOaYwGEqN8G7rjpSNIur26QpHbS+jHhcuDoAVIlrMmUtkZrwv4frAJseWRbZ2on4F
LpReNz1xCjnGF+ta64fFvhnnpM29O9NeHFLwDiV+YXIwbQdGNoyCIBgd7NHTkOlsSCcGvTFGRW2U
WME3AAxj1G9JecqRbpKGNI7lYfvGakTg2eF/NsF+fCzLQrYkmkGUy/vS6fviNTtvIyOvJfsBxwC5
JU+cya6LeTfbNfFBd1nFATZduVEI3IYWLo/S28rU7FrsLPRw8B87+hHWZDcoeV6J59Rg8Phlyjak
zbXQp3zFWqQt94AcoRIhXVteSD82CDomuOWM1QyDLkPnDf3Dll+xsTJKlDGzwYYCzFT4tezUM7gS
z3jjIJNXJHuPhuqOrY2TVbgF291bOmLoEmIlah3f7QrpCEwMFe6HsZDLIRtDJrtEYLA35AGzUeY0
7tjjERK5GBHox9LI4HjCzw0GNEUEJsTYprQ25nXVNzfkkeERYJgwR49p34duf/t7cs10kOsOPE3e
yDRoKnmhV3CiDiLZmKwiM+ZTjE7V/2WnjcnuZOK+hrbZmesQl++2dbmrxhQNziC63/NrNmpjoGHT
EI/NwrgJ94EmNrKnir9GS7oz1nd5QFkN/hoToMMKtpj2KxRSkydfEPqsDum1Mani9d/US3cBQydv
T2VRw59Wgx/L0k90TqKTG9PuhkivCUHob2rVw8r10kkmpOlc52wFId+WLWTt7AlIwdDwzqEkq4un
gDQCvkZtVAFXNNE78f+2ymwDbYinTQfyDwYzybyXGd+q7iailOMJbdeTr2eaeQYKp0CzK+vr9rz6
DI4NRDRcTWmR6Ag12bAjEEmRTSTQ1bvTmEfMhR42slgWWrVskyuDbKgiWaBj0VDxfC197OoVSiLI
q3+Fo84QKYgFvIrwFpqep/PoitgT4QuM6xQCia/NmmZ7Pt9ktn5+5yVYUI73OT7UTXKNcl/ejMF1
GAbtVYs0Ybxyolxeumog94ihmcDir5i4cYDO/lJigLdbX5PtC3YeeBOrRs/PVMuskG2hhfZQv25b
DANsXgDLJ2KUH7sel0E2yidDGbK5+9uOnfejw1deKQmErEkBUleevEVmrOlc/uBAMC2e8IxNOASH
EntC8NwVbMkySz6nmgrp3/r1gGyKUp4CZCepXzbkGr87wSPCJRJa6NY81mklPb5Cq0ylHiIf4Hel
Q+HAa57gEomJtNfKMbBBiem6Ay7n2WFznifNK7qJIO+86lyyY5pd3VsM6k+m5nVsDqofhZ+4AaCJ
GUasz3SymX2ZK/kjnyb5lKTu5BXNsqji2HedbOBNzW0l/9oB3V9e4ilAbn3Tsmvq060Jywfeyva9
t0W03YztzVZ2KYh3u0Jk3uQWrKzt62+bsO/yGlr4r/ISkjU4MsenjDEgLbv7yIRIhkFMxv07jWvx
V/Rq4eCeFTOzkqilSnOze9Ugfeth+tfB+BfTWDZLkteCjpoWvxPX+Yn7stSy6zilHgKSTY8p4pjA
3RWdkkEHFhzSCSsOD4YSHiMw2XT7zOOfBb08GjNk6PqzFXinJvCjUfwyeBhSYM7QdA19q43wv/Mf
xrhOZJRRWBY/sVGZ/OLbiKdlBmoH0y9rgMT6U6ilfDHLm+RFbQgMzh5BqrhcQg/otQ7QZbLa3DmJ
mVY/sj6WkY3VeDKyaZdJVu46QaCAaPnNNjMI14kQlgZy8PekifH3MbSQ6eHH/cRlNwGkCgrAvBlr
M5OX+2JOFqF1LoqutB4xHxPzgCxzp6TDxptb84oKRVZOS4wMUvUlGRIruVvX3cdX8RaJAPmGfG16
dE9wsV2OGBlZ/o160si8Ow395RHhpfBiV3SUNAa2KSIBFvaKbfG7kf457P929s/Hm1ANaMJdA7aD
+W4yOQzaVOa2Nz2ahS34XF+Tnh7tNgiAIRV1Vxjj4s9wF5dMuZrcPe8N/wvI9MIGjqsBk0HpZeBU
xyK3LuezEEzIn41UQjPKgs4fso7WG3fQmBmHTl5D3lqYqQxViQ3r0R87HlQUV9KXA98I9WjrweEP
ojt+AnWm/N2R9tVS2fpBKsTG5ExaDd0zHbQn+ij+1ZdemA9fCRaVBm3jjcaMFZ0cEw2jmj+DHd7d
dWgeaK3BW0CfAKIu8C9Xj7BC0VrzwbNy9ohtv0wjtgB6zTM+nkyDlJ14UJ4FWisyDvlL3oqPV+Db
oTg3HZAerEF3dAMR1jvMJYGPWrcKo2m8cYVnPw2U1hwr5yZwGePz/luMIsL5+IPfvYBKdxzDorVj
LG4w43q79M3OQ6JGCt8DduZSZbkN47T0boNwexsrth9bATjEvR/Zf4Vrs/bxZVx+f+FWcKTjgegw
nX/HVuhHY2jDfMweUB+tU8vI4TEwwo4piXhBEBXgZX9e9R9/8kWiOtCrEDqg9gPFggq4lwMNUktC
OL2Bdo9JkcwNSEOm2T16SV013a6rOXdf4XoKLIJ3lJzvvVfLIcxLK0c51hth8N0geQ8++8fXdrlE
EV5wLxSvtG8AmlzSJpx2gQbgBvr9NlZRK7my632atHWJkmHIJrWhQbmDwSmWX/+bTeq8Ev4+AjWB
iiGrmIYBWAtX73KTdESRaZvNPem0GLLst3sC5XLQv+KwXNv9oTc6V/+VpY6UMwa2ZMavukf5EGKC
ihCGMXTo+k5yrYYsssxPGDqXSxlnVywSTMcEtlT2O4IOx8wAYd93H36L4taFWmmUToykPFI4X7xY
0RwgUoXSZCy54jI/fmTqLaUJ+Na0uFGey6sMI+odpYlSYJBp7vyQNDh5BKehbkuvefAHnzC8cJo0
Erc7bUbG97ysSsBN3Bw7cMezXQoCaD92rpqr9Kpaah2b66AL01+RZqBmsnZOawxQLbyeEh0t9KwJ
Ik4APBzvEU879mFGmyA5NpQt7vhWvdc5ezi6PN0Vouk2LS3DaejgzRfMeOtXeBAQxH7zNbY9vUaU
xI/sR5SaWE96gxoxIyZWkM649mr85oFhEWQvrAfPowrdNgsnY+70LUTZhBkLwj63GY7MmImDx1wx
TUSaOaSzSM/0odaqkG8Q9X1+lVqlUB1Cr5WVnJG7HulHl/DotDroymq77rapI9hqR6Ygkf7y8dMz
3q0hpEK8cxBymWQZ9J5vt0OXmCZ7BCl82KbE1fr1Kf1oiG85jMifRgc6ZgRcqQZQCMHaSsXeDq56
laSmSS/HmL5gekM8vd0JdXDVwG1fG4+fqfyhT2aoj4e69pzgMxDyEoNE9g+9g90DBRIkoUvCmoXk
XOKkm3uawUrhmhGGkVWcEALRHW0azE0ttxSaiBCQctKOrlteNLjCYPrk/l5WWo5vcSXIjR3Yhtzq
i01ED3TGR6yp+zHH/Sv6w1JNV6Vkn6e29s2jzqbQdCFG56SC6wTGchAmPs1nF06j5j9Orp2L9zmV
gtvvtosfM8IWIVsLoP+THtoikIsNlVWEsjLQutPH3+EtPYL6DKaKg6zLQSTmUipd1A04pqnGBWq7
dxetayAGYKmHVY82MfeKdv+v6gDTGFfMeYHqRK5tXNw1MJOanlzl9xuguFXw9Vqf4yOAT+OhdiA6
m59wMy6fF9uY4pF5Br4krvWuPk+HWogbY3VPOoLLZpnTfDs/f39+5kIUJZedWGqwamNAJH798c1+
9/lQwj1LnctRG4Pii29eZHPUzZ4R3W3SCMxNgQtPb1VbOc64tJ21iTL4M5bSuwvgMUN4QhmCkkvn
iHm7ITiMjx0sDdpbmHTnHdA+N9nb4RdqnUzWWH95jYK1iVv3j49vgHzBv5+6Ht7i1CXCC2Ku8O5Q
S6fRRooazneE1EbLd8/rW3J/WydgyMNFN1p7ckzEwp+8qOZbow9lUglyFvgwkagMWXMX3xuDM0Jv
87K5Q1kU1f2ja1fl/EKoSLLcbGA69vel9UdnNIJq895IuwtfXloXbEsTmX/XSU/j2roQ9ZY9UhlG
fqfGzGXataH1dAJySoFN5qwhhFg6BfdgcTxKCqIIvkBVhRHx8W29rKygx7KwIZnCvaP6v2xyAoKv
Jjysk7vOH6zzqWuSF7HDFoCc3mNfpINKfmu/1AxM8tojoht06bEhNH7ykC+3FI97zWP25KpoAi9b
kTHr/NAivfXOPdN5cL0G1Foru3UM+PGXf/9x7FygdwghIcVS0r1d00msFBjmom6xJXEZlCWmTHvt
bKCA7ez68wZXXciJuccMGmHe8CZ7isyIy49s22AiYqCrbzcCcHLWK05hXi0vfTsK1iY6+iG7i+YO
Jd2+wQrTrh7Nvluq7IRIOtCbO5skekap27RyE1SpENY6sxW/YaA6ZQFTpo1ZVAZEt+AcgbLrSS19
R7CEw0+Vg4GQKY4MkFiBsAjxlJ6DSkXWbubkAo5FAdgNIixoHUwFz3z8bKV4qR5T8Qgv11yA9C4K
G/66tzKmymKUDiGBMchotgwyZmTxWoeSKFWCZQ65yLjywaQadY1YSlMWlLwRUTPEC4akQQ3Et0dG
BStIvNO5wqHQRKBHRJNcKMoWGUs2aOP4kK0pKMNCMZYkM0S+krhE/JZItYkjA/ptkkbyg7xw+JUu
FFhNkMnocO0oMmkBX+cwd9qT12h2SKRHozWzc9WSYRL6N0m9IDhfhzO6Po587wSMZLFOKkRi/7Te
rK1Z2bbjZNUYb4OzDSwoScteXrZpC3NN6e7M88xnnQ0zXJM58ZmDqhdKn5OrAHUgJp4rZW7rBD3T
l5vp1oNIlTcstLRJYWaCcB4y/51nt7UFdmHH9nOGq98gZpUkWVCZMcas/k2F7CUYAOIA8quz8Xh9
AeMngxar51AhLMojviWz0fi8XAvD5AZqvSmCSPgBjdh/UuY7t7lZjf5d3Ltt/z3BIwK2AfiCWvzD
WlohByooxPQgb3PwUOwByBlMGttmUFij9P8F8Sl29x2Ai1MfB72SCXkYo0t96ecuArEG9dBCyPQQ
M4edYygGm8cyS5Hk7PgjJphdmujqqgkLwVULRgo+6UcGUp0/lxXVyByts76EqYMu+LAN4bdRl7kC
59sYOuihJb7mmT1IacYIwn5s9HrElLJe+nT5MeLruxCepRnjXzksTuwyIpyJ1cvEz1lewNb7/p8M
Mwz7BVB86L9gj5NX5knTKm1+ce1l0rovqPdK9n1FrB7jtxTJPP7G/BgDT/R2xYE3hAB3AeFfIik6
o01eLJ2my7yaxUqvTFbKrqmSEjTHBXdcThsZgN2QveBqyX2nGZ5dL+00sKd1ws7OK7OWZt0FtgLO
nx07/oMoFyN5Xpd1j5Eo3+f84g46M3YCigbPbEkt73RZhitZIdDAO64rzdSGFF/2M7NnbdVTRKEs
zJXTmZhmonS4mPhaLIcKX2AwAlR1gl9sii4nSUfM4vU6Vz0j3CwKI4SiTTA8uilZPxC9Nj5nMUUc
tts3XZeYNzvIwPCqF6jZnqwF75d1mrq+6ilWg9ofg2pIv/XXrWvD/iyliDw+rC9Od+ax6me95Xab
Ns+AJslEJpJyVPHZK2rCqJe5xDa4zzydnXijrtqwh5niY2cT6i9TR3UBdra5HoRh3X2rctONjqWl
SAr7DXKsCJXjTTLq7Mcl4wEyrZE7tEzoLGAncGd8ovvOKNpi6iVwg72KpvK6F76SD4DB3xeaYP26
Gf10I8iuOjTwnNjg5/MydRm1w7aIDAFZaiNS0YOKS4wSD9tGGRO3wyaaT2SuqV1aRnqaECqvYb2x
8zUblkq9vmzj+vPOaEdDHo73A48wnu4uwEG+VDsk04bOKlg5TOuj+b22z7tey11gk3fhxnPL1p0S
oQaXRzCQ0JE4ZOUUSDoCy0DOzjv9RipYKTJ20cihEU6CDA+9cz7c1tHRhrVb5x5w2x7WIWOfGPIK
2lhF8FydlRrSMPtlXRY16U1ZuCdvi2fq1xrBhpDeaOL7faE1ookxIHxwv9dNHC20TZWO04G0kNHa
y//WXp7R9/8strMACJ/vlvd+KFL5+9Y6uMA2Tm5AsVaUYaaztrYHpOuTDD3MJSNH6WvSzpLcth1z
tttR04zeIufaNvtJy+48Ll/n6vNiydIY7BAA6MGizACsSleLom7dVyojg8l36gWB1o5wEpVewnLo
BOukTgfQ+7MiU5G1kpkw2CgT1t8Z6wB/Wj99rd3gE0njsA3wSXwUMnjKhsqXC/qCPRJNqhCK3FWd
Q8eZGw+J5s36fY3pNVBb1VXezwZ1VfRHCLiMOSdjEu2vLHG8TWktEV08hQ2UrMAsOBC3kfZoh5ST
YucAfSPpxRlgwOecTXuVX/kgdBoyMIR4DOqC0C9SYgIdOIBEPK8U9tbGAoxhUzXKecLM2M68PVKc
ICTRgQFg3x57XceM59itxPV12fqrD8FWCWzHPYZJ7AA3cW32MAHxiVsKfx/WJepyINPc0haC2Ep5
vjwhLnzbkLfCcVvoDANkZp/OQoLa8Nmi4eB+3jrETOWzYMcrLcnXMDVAjlWhgyJ2Ya1x+7Wo2jhe
SHSEbuRjdMpfQXMoKwbEjPdOFaai0MLDT/ZZK+l6FgzUmGj61oE/d+UhXkU7zUpSDUy6uXKXGACf
2GOQ1x0dNu4JJDCpKu3tJ1If8hM50WU2mked0P02blhVD3Qd3sri0TkKuKoWjJo3fz2PfNOHqKXB
CQaAWXentXhq1vIQdojsFhvyG644O9ZNcF9W5Hdbnkt85jjWo1gsrAXpOqhq18oW3rGDe94QGbkJ
qw5GEneSTZ65102S870gXmieuAKtq7kPoYXCPVnfuUQIzvUOaMOC29m0cMfcG6/DxDw+xXrg2K/5
+rBLB675S0d+jzgZRHAMny1HF8DdGsKwHb4TZ12oEk2CCP4xYRQ6GC2AEA5WRo+WnIf0aoWkmdDk
GURC7qmJyYhNNb3fMPgZc3JMmeMA/Ve071tbEJ9N7JKsHDSD8oLnX7eZqssnfYwtdO95DJQA4y2F
UQuye96tt3cM2vzS9AfPi5fMudmGFVo4dqmxDzGmiJxdnQznSRanJIEe3cBmNO5nHSAXlH4lNVoZ
Zt8cMjExmhg+z2GWdexTZ+LAVr2mkyZr0eBIZuVsN3mTIHJCo4fdC90smh7blUKEILXovCNNyFTi
pB5nYZv84+N+8nJGgfmhizID1EqMiu3LQeOinKmMwyK7zbMKcjZE7LWeXwQvxplfqqtNZvJ/+mCU
QrTwjGcY+yvAq8tRXJZaXU0EcnSbZBEhpjOdggvJv8KBBSeKWpvy4lhwVLDNf/zBl2AII34aWs8G
NwP1IJjrggWraR5mmHkRXRfjXHn2DYPVzglvsbEPoHBDcSAo9mox7caAR7P0EXb7ezueLdxsHM7U
xrxPz1tLp+M8kn6BEdiP1dPHF3mJ5ALfeh5DbMuFuaK/tzwi3RqwuRqsq40suNIRp80uriG1gRwd
j+wX7YTtTBW5JHpPnut9IxegqqqrMsPkLd6ZecMovyljrQzxMo7gGu9yloGFT+Tq01dHeUbaEotL
I5eqV002YTFEpWqRto2dC3Pc9W1RZ1Tg469pnMeff5uRgZ0bDsp5zLjhEugkor2dZ+gw4Fibg3nq
VLRoHqVTWNh45vm+UWNj12FpUOM0FVP775fRn4LwiNluVH4xVx85x6Lipn90CR15NXo2FYypzoDK
Zou38bGZb0LB3eUuPPDooOMDonX7KCJj9KEByybPPSexlDQFvdNF90HcdE9cGdMdRWc39kTy7Qo6
F5JGttE19CkBzu2hGhAY+igYTA53OSNeN1+gklzvWtvDsVuM4arCUqeNwXRaVT2UlIFpfsXQtzV/
YTAKd+FIoI3lvqRkSCOydW2tb9NjMCwwgu9qM4A8dLX0eBwQJoODHg0MTB3SwguVxmVyleEkHzwY
0nXDu1W+NjYHCDqVPz/OTetZFXLoWKYGSvOWEBrtgOHpfKO3aN+mgzViiZ8et1pLta03aX8QTaGI
V2mtBmfWXYnQWPtuj7qusC0s/WbOTin+N6Z7FXsqY68fZ8QACK2Xbs7CY0xAArDAmWOQr4hKgNLJ
/Sd2O1GCmXkw1gzt0gJx3qGpu5Flt6xGnBuaNsJxTlB6azPv8GGYWrcO9x3ROmGxZ2eE9XmTY1vU
N9/hDS1Io3SiHpb4mc4wIeRaT0pXb7H77av0Vx9No/5K9Wt6hPI2hhHu0ynIevAtKA8gZ5t759o0
xV7U80AaUtjn9J50brFPWrUKm6XpVgtoPFLKhLVvG5ZSBM5dWkk1PSAE6luq2FH1+c6kwhv+tb5I
YVKA90WuMyIzcGZcz5oDuQQDNnaJpyUvn7xiZyf8v8+hmQEzBGZrx4bahjJwCYwh2SvgEVTqZiij
mMBImKxhmXw3oFXii8lOGFy7+OMo0M2sLDK/qYgeMwP3esywQj1MxhQzD+tQNx4q7JHux7GrmM31
RvidWFZscXxyM8YH081JJ44m27nVuQc9LzPnZZjeQnZljpfuM79r9UPf8P+iq9xMtfJLkmKrc6tV
uF5dEZhbxYeInNRfQZvOyclS8YgKzjSar9ggxOWxrjo92zeLp2a0AcRG3DhwOLNTaQU+2SNBSKRI
3E0QUg9Gl07GnY8T+6Pmzi65fah93F2fR+NhpBtcdkVEOgnTmdK/DRWKGjx1Cvce04DCP46wiT2+
bOp+y4reeOgbm2xFtVjmT8Px41siAltnx5QoeWxyvz80XWy8TPkU7tKu+eVEUf2iGWb6mNka6RdL
Z0MC2YEWBvmA3VeEMek94yqw8MNESGMs0bxN3ur3aHC0f/lDaF3hb0gaDmKII7zmcO+q1rvmuxpH
XYvYg0rmH98dTFV2LQQQjLr85b5bAoJ4fHISf+iZvZxA9W3SkYys/TLEdfUUWFXzEKK7OaVzp74S
BmldBb5eHsukEidDhgd3gHnFlU7ncDCY3Yq1jPuA81B4XWFo+l2vlPrHbHrRj6DtmucZdP4+xH7s
JmtJedvBQrQPZVwa1EvjcnSmxIb1tCTTjW51/V0JF+pLabbEao9NckwT28S2bCDIEWLX/K/KG4ks
6O3xKbf17haTsuhxdPU8hZuU1EeSMZY7FFX+N1y3slsjDNSTBzva3iW4ue5gi3t3OuTXH5nqmx8+
tnZXMG60PXOS4Fo1fcVpwtBtT0Gj2QxNPfvaHpziW9WNRL4KB/9kzYNGPEJc3vtECOwBlLpvMLNN
aPaNdTW6pflAsId2GJdh+SttArIVnRhvnjnQDuWQEvCxBMargYPatUsu17UVkwqwmFr34IRtdWVE
w3ATjQkypmCZ4ZPHHsHuTWk/4VRMnjg+xwWfYgRHjd71rqrseZd4XuOevCwN/g3T+MV3yv7V4Hi7
gqfo71KMHhB5KfbDONW/22zAR21KvS8qdN1ri0gl7MlavgBjYfXdo5hHOj+isz2UXln86vNExTuU
0eU9S5M2wa/IAVdmgbgLUzLqi9S4DzGY+UXMpHZbmw3qL9qdG8V28lyWMRJS/LRe8JhZduUyJL+I
VY5J/TYL2PNqJLqgCgh/ybGCgyU8WOhQyaB8ZUPNrZ35X5SdWW/cSLat/8pBvbMv5wE43Q9MZqZm
W/Ik+4WwZJnzGJx//fkig+5bLjRO3Qs0umBbyoFDcMfea32L/+TkOHMEAQCbVriaWve8at54cvCs
XhdjSxwfXYLiEUTh8DjzsGEaL+rzCOYq9GlDf3ARW5qE5DZGURy0bErZIdM/J6WtTCrx1fCG+iGl
WDtqM1PnKJ48gpETWnNH/J+f5xwe4DI2X9LNHK4h2r8SMfyZdExSjpAPnrTRKw6kT3QnNj6tdm0M
XRHc0aurrvhipXWgPGofqCjS4MRoM57QApg8klMiPzFvxi3La40GNmRYpX9HQbEc5sAhVtZuta9a
MphsB/vMJrpNz8of7lY7V3mq2bfNtnbfsK1pNwVbGm4ue7lPbHIjxkzkKD5cku8gW3RfZ54dt8bq
uJ/A1HWPVdzpZJil5N+5RPx8Ng1R9VEca/2NNzgetH4K4jctJfodTWQ7wPcwAYkdU0dk991ijUBt
YtFGbeF4JFx4uI79Z4b2/sEUPTnmNUf4ZpwqM9KbGWn65oon8qy042jmKalHTqA/JUwCCHD3q5gv
1LCWIOZ9wo6vPRow4N4aa2X5CTJCANnGZSEHXr+Z4aEdfbJoP2LPpMu2bP732GqSTwWSBhE2UqIS
chTaD0ZAkGe+GFDZs7gn/KTxs2+2O4orT1vTF1ugHyBE3YOIQgzJ6G5kbS6kbXNrYrk9AfjrbjIz
qyMgW3TB7CKO8qzNfvhtSuD14vuPPZ008HB2clX628KGXpBK5JjJbbVN7W2XrQ988NdcuNVrtxk1
w08ogU1hsXZ31nBEnksKV8mM7qawh+AB05J9XDOnP1ndnFQhaeltlDuac2e3C2FIrf4Nto59uxSL
Rygji1BFM4YYBu7dKOvb8nmzzRT2t9MItDdDcNXaU//RhUEESa0osgcSxc0DD+Hmqe6X6coNtO1a
ZzU7zytJljbvnUfeZGtPqT9NwP3oe5anJS+y+lwkfpq/KXU9XUKpKN4yH1JEsZGXhbeCyDsaccoy
1m4UatkhgzBOFWkGSYZfa98uKrKE6nrs2JFd1SaI8UT0vSvZCxYU9nOq7ekPRUrjEF8egNTjAP2v
DIgsTeYt++xhnKWOzcmA4EccxbSiuJKbUjXP2+DFjHWotyPGqZAmAvO5JRuS7kvsBNUy/Wq0bDXS
Dsp+XGnXQe3U9uvee2V0AQr0ICqottE6TtN2j7om6a/6mPEGdKqkXQlosma3fsircSAAMwkcQueJ
4irSoyZ6qyd3s6ahocX16r/pICLjG5D1RoWJqaDE08g3mE8d4/f60Z67OH8enKQZWvAlosmegHnG
hkFjtihN/Zah7+K4Z/AHSUfAMUhZYMczAP31GLt16t4to0endFuJiAdtOuc8uELgG9IOJRYmbvuE
Mw9KLHqjQaUTqY5RcCGhddvWkr3KFqQa3gAOFyMCSQwJzo9fEDqz9eFCWrQGbybbpcTyvaY9x0XM
kJ2+W7G532cgAcQQ2ptekHphFPX7ncpPOq3UNuttwmxQTUkCBHA+e5CUw+ilkyF+smeVMht9neV2
YXEq2YrBd4H3+EGVxoQWyjbaPl5A1Y8dVAYJd+JxR8jtjq4gtkvXPcYWD7/+gVqKbvm8m5nU4MQa
za3KD5uviTU5Q/hqeU81WNQ2EILXqj8ohyDwqy6zkl0rjAxJ6le5zqVEDHKctJaqkUSq/m4fx+zG
q2Y2JZM81Wc5EFbKc7WP2O0Qyug6KSMYUZ2yxcYuSLau9fmCW/KUB2afIalPU1g+57ZWwuW9e7hP
diZDTs4wjJI+JxcffzGuU29yJu2aWZ+VQb/xODTNmd332pvvYrJIm59D4Hp9fsu+GCtaODEB1tub
LSGCYzqYGEFbXCxw6LnJVWZFDapdoDBMlV/KbxiLY3PUbTm6iD0UKDStY0MDB96bE4oMiOcFltDz
7hppOl+6Mbt0pt27j0BVv87VfQ76biEczCplJJ+Y7A6Go5+BcHwD4J40jCxjv3Y8rh5Xthcvylmp
REj9azbroEbDhsQQsATbvAFeORtNP66A9lWntbNNUkOPJE1OJli8S/d4Uk7fyTQ31NBaU9C+DWuL
mgi/njLA7E1kS81h6qaVM6hfGl51mn61ZRlW00Ct4mZjJDWlgTyhBJxupXOXF3ZL/2/vOnoXlfpu
pWVnIduG7pIaS36uZvzW1D6EBK9Ug2Ah+Si2id8LW17NKJA5t9AYgOEtlZdjJ9UPL6siGI4bA5MG
R9GcJpUEznT2J1CAkhs5oJ/R00OWs3PAbeYs/gi48WK42+fQu+nP7aaJPcpiB6nehiVcteXzAhdM
vOw2zibIcAXuygpBVyrjU8yiWwXAk4seISXcJD93Vu9qn3KWBf2jDsG3ZXUO0rw6YS2dpm/s2rLv
taQME68HE6F40tNyBDm8WD19etF3uf053ZK8vMtc4O6nnv2Y+6jWksFlss9A7dJXH5IKz4HmYBol
ZXfQ/91JVzfdPmbcjRiTssVVUyaPqFkOLBS70Xn3WE8XlTgJTVySdTvKeT0YBzxtiCUqFyiP0h33
3LXOt9lbjOC1IYgZpJMzyI1+r6Rr+017MUeoLpCIdanqwHIvB0FDi0n9qVqbuPremiDKxpCG2rLq
4Uq0KV9OrUc7ikhpbEAYy4+DgX3azmvlo4iJvdpu2Q9euE7k4yL6UIeoL4q2ks16f425Ftg+Ls9q
MmqIJuFI2YoNv10wkWp+oJ7YBUIrFq56ISCaKaB/cchbNFT4yznW5dRI6ZnUGr0/5lePgU0bFKv1
Jhx0GxU2b5IBHnfvMs4gqXNRYyBz9WSgQAmZ1VyiBHG181EtZYCJpbNun4arubNQDRQdPCLyglnp
9qtByB8cL6OOmNAeVF3KbE/fS35EY1nlndpO0OXGdzt8p68wzDR0Ri/6Tho/0jOoLhPaZvLx03St
/PIKRUzigXz87J6NpjaXhmHIZFYLiSdqIXaRC3C3YxGWsh/09tIZk02gONKI7FF5utT1MqixW57N
UrxgEb61fXanFZb99bIy7oIGWtAArqjnmyJ3veM+9eqWHLPF9eSWciWgNShrHjVBXVvytqWdaR4I
HjfKJmOl330DisP4i7O6xnKuO+Gi5UE2K6GFOm+7CWo/2crY1wC753W7PpHLjTvH8vGcKUeF13iX
gcBlAgk9YWTFq4H8aeDoMbQGFL8XtEN/gTnYWzGN/VWc1cIaj0BjmrK8of3pd/3ZEKRdMY8O3GWB
WOlWXPxn6F2FjmvVo5sz3RRVKl2HE2hRJPYjigRwQmFhlbh4r/aZ2C4PtuxeznPQRcuqFIu+lbaH
si7b4VWURjOaH6zeruwscvRp9cibNVaJANNBQ3Jk1Ay9mQLpBfmloaOAl9PzkvLx0b08crRSyAet
ojYkbEClJfKis949jZTE8lWhEcoDCBxBVgDtZRoWI0PkWOmKlqkeXkzJXOzTlvTTMkhU0L6p2WoP
xxjgjqa9Qs8BTO6mgezLR9sukjh70Dfpda4YPJfRpLGljJAdkMH0QCYGW9MosdLFK0hPvjC/di9X
4MOtMD/lsI7KANnt5U7eL2N1Q9fpNFjxfZJpy4YmiPSHpvsmDLRUR0J3x2mNGJ/bfIu90rHU+c8q
zbOGFxJPLpfXRcSQJE3DpV0ESI2qo+uJjGOl271cdXcP8w4CUJ64TCkgwKNIQdZ+AIs+l1I5hzKT
X2vGXt6heZzKwVq2ePIx2/YXCqhgesIh7LUcVA4kSgKq2af0KZcLsZJUw6MdzNitd5nEPofeZUIM
PuXAfXfs7fSHHfimCbij2JUU63TX5bQ4BzjNlk3WbvpYFCCrrIeGoo9wvDrHGYEpmEcwv5c0BFJD
R8jLkRb9QiaBLA30OGHgNyCY5BDVLkAmAkwGqiNobQtWY+2wFYi66DijSqyImbqU0bu0EJMnaULX
k2Zlnoh+Ee0Iw+K8GCpeqqNo4YMpm4x6Ik4BxivnVsN2wSfYTdOOqOSweiULiDlkvtpE1H4vCufC
G1ClLU2YnhOoFJlNvwousv2a6VtTDuIR80jczRD30PPPfhAzYzhn2LMu5vCacoyqTN42SkTml7q8
yfbjCvpb3imIC+RtuMSDvHv1meXECQMBxkOPlr6dq+qgnm200qXWYqUZOR89S9/qBtmilcNF3a+Z
fecB7P+yARFQIK/3ZT9TOMxdZEmuhDTa7tukFYyvMKIaczHzD7UjTRoh9WlDng4cM/WQ3+9p8uDU
d2dPnJ86BdxbDY/4GZ5xMdSXk6IC7Au2pvzmfHnJD9jTwyolQtjVOp6SN/irJVfdfcZqr8T69Nhm
eUUAIBd0JB5b+cjZl2yUSHJtH3UYbkg4lSm8zMGaOJHiSiJosNszoitrNq7bS/W9qwO11iI56TbN
DFa+4wixjC+jDrS65AIUihwj9VemkgUp5oup/Pa/zqZSTia9kCdftxf6TSECcEqoTUCOwH4/SiMq
EHoe1StdvFFzw3ULUG6GOhy3ug0TJlu08Wk56UDHlIxWnQdr8OVJV9qm3k+kh1epqxNVcu8P8oC9
E28VKATD/ifaB/IU7RotxLPyAW0IJ/WJXPDtxAFtoW6KTuCcyk+/EOFKwQHIR16utTLFp0r+20NT
p4JCt6nxfr9UdOojD+1CC2AXXCoZYQoYh1O0a72UhIeUA3mpq+eAqxoa9CgvmV7bJgVLwurksdfX
ReIi5MGUghXlDkdHKJfaAJsDx5sEX7kT20PsJsOTfRR4X5KtsfVAFcCr0t4AITyNizwZK0s0L9bQ
weZVdhj5zpLYN72bg1qCD6FY+6Ny248EjfCacrsmP8ulhtmrxSmYEetFEuqLMG6I50QguVEia/Zf
6FoIlJGL/3Cp2FTTJrF8OpgHh+6gR+wCjxvODZtRyR/Y8QaVxmULVeHC5ZwXUyp5VLG7P7rJ5qTK
tJV/q0vJj6IMU8JStORU9x1dDS4Y99IaUTrEHaKiqihxUQdXqtJPbNLoIRqplaLIx6mlN0p5E2s3
horxAnzH/mdXxuzPBUZtl26Zutb3Y6el1iLXtku7Zb/jVK25IAnhe+y4hl0NguJDiitU+RTjre5e
kJmz5fdYyOTpVe0uPWsvbTLFAdlzAPS2mGoKvEJomwA4mo7FA6gafZsPnb4EBlWP3M40eS8Fa6rU
ZqYgZTe7883a/HaVWC4dBBHSX/k0xdIty1gDebt8Mqn+nGPlsiYuYiKfPyuNIg/yVXKdEzKZPu+c
jR3rgC5Uru9qK+CrVX4/1Pgo5OM87Qp51j33Iub3ljg1l3ufdqJrH1yVYGkQg8xqtkNydkXkLhHd
FyCiDmRdovpfagOkLQgH7sm4MRx6xKM1N/7+EKmEKZ3Iv6gUfw5bQLR2uemUKBGdkTxEwiowYNbM
95Ct1kcw4tLC/cunq4RE7MVkrb9v8KUrmh/5pfNRekRuU3aJ6nLYW5jEOa5gpIgJwMNaXTRve8ul
TfLBM4kmWPRT6mryebjr99SFrGDSBLkNHDwATPKcKDcgdaKDZN7ShNghSz2Oa3FfsXw3jxgiqvVd
2UF290OlWN36Xopnd7vP/nRUeTB7QMIObcs6tinGER3j1k83RltRq5xwu/UTiThaImWf+7rnzY3U
GO6kqk4xV37pWi81WoLfkrt876c0bOpkWdlP8lbdt0qWO8uyoVFBMPtiteOsdq9DrSq3xvElESxF
3EJBZeqD5F+Qy2X5ggcpqWDtGcmC/ESA1qS9wHD8dCDA240Lekz7pxVBhhf73S6XZbIsv1Dirove
n2H7+8Ya0aOTXO0SKRH3pVL1unLzz+FTgC1it7jq6I1xqi2ofXwrbmLMUyclrldtgV2tqW4iL6f1
z6a0s2WZ0euuBPzgsZev6lU1451olzl3HUsZD2pxMdnsvjX6pRtf19l6eSnshcmkUDGbqqQQ4UoR
scSDyNfU/ZFfEKqs2e0XGsmhHhOxIYdZfFC2kHiDvGVezc7gUTrue8ldU67qA+OyxR9H5ITJMe0M
eyg+sNzJwhzmsjzgvm7LU2qsDEZohhIi6seoPDxcsvs6npaYc/jBAeseXQmFLti93bYti+i2IIWu
CZG7ycV9l6HvN4WXwPF7CejpcvftgudYgTWEkob2dbp63JmFJQrqKiWgVRStXV8eLCIZj5U/4Plj
7nQpRfeW8666l+ZcTmGqqj5fkWtm1TyslehyJwjMuBds/dDMtVinz1pKk5cdpV8bxnKzGcS6EDbh
VuW43bfI/hfnAbsY6DnZK93itkzfll6nhjp5RW3mT0OBusY9p6Y7OT4WJyMZiRnyQCqHDl3kcTzk
7rB2b4nZNtMS4WDcige22kYZuS1duPGLAFdi+5GJ4QWcrLNtlndsY5pD523yWjeS3SjjXuRgvW6n
DlFUeg5KduLv13Qaret6rZvyc81l9NPRGOt+Lt0xmE6wdjfmmnm1urTjkU7dNHM3Putt1zcPuOLi
6hxPfD5UVBaK7ob7DuKXcwSCYJ/p+aXj+6Xn2jpVZrzq57bR5+3WhAoTFU1uoqhvTI+6IGH5RW5i
B80aDri8x0ifF/Rflkjnm96Z3IZODfs7467e6nrG4NXm7gm4TQD9x9zm5tbPyk3vT7YIhqEJR5/8
s+xkl7NGFlPWaOO9RipAuR7Q5qLoDzNGgIsWOnU8FxY5Z3pteUxrNRiBh3Hr5xWpk5+LiVAyhGX2
cmgykn7yMCNXCv12yvrgRjq3gYWh3taduxiZsdmEWlpMXnADKSob3NCaDH3ZoomZ1fyubNyq/944
NaqWYEqd+RYX6dicAPmaNUl0pX6VgaOA7Izb5V1Lalx73dHxtO+DUjTardPAwXz1WZTb11Z33Zwe
qIZH/Vu1oXcqjum4TPYUCmTmLZ1haAcvbjkzcwJA/gUbCuOr0NmRWxd1M5eIlNQ7PLjTgV6ju2Xh
PHpW883ZKK+kxW2h27aH5qjGoWckiXaHMsZ03yOS4ciEvR2sjUU+RcHuG9Q/Q6hsrRz7KpG00zVk
rinpDWpZ1hCxsK7u4u+9UFYlvnIhZFg3pi8+nXY2B6pEahJpCTwr/IypopUUl12pqRfc68W9khOr
F8nV/JLVb+LhrF7FMDaP70SmElOdfZaRV9bsc4dxH8RrpETK+wNHtTzViDSG/HRZm+FrcbF6KOn1
w9jQykb/D/qEoBhz25xP8dT1uv9usbda84/FYDC8yDJPbpE2A6XfmyAlqkFGfClE/71nk8XRYnSs
bgLvRfNxaP24fsmGwo1/zCTEY5DUJ716HMrBhishpLdRfdt17ztd/kqp67N1zugwO6U+mAyDRPnZ
40m2Hhu6i6MP5lFLFisCSyv7E4Vi5GSXqiThS5poOMimzuo7Z8xb/7wuA9LMWDdJ3HvXGWNS4vNl
Gk0azuiwnRDEExuzoKTAffvOtep4ex4pPMgkcxFSTgecYfQLjtZQ4Az5bpZmbmjnRpQZdLgnT/Dy
XneF1McIptu0H1n+NLyUa9oEwLCzLCG0EjLbBJ16qXSnPY5913choilTw8pGHOlDuwQd4qd1TnJK
AMcvToCv+pMzzGl5DoYVeRI8AC9AuJ6aHwpd6/QHgcMqmpxuYWRUll8LzKufgXcXV43pj688fIY2
8jadAWzgxHh31pQ3Lb10uKWJCPG+n9r5bcrowV2xr2ueUrqYD1U+WTd+Pk3HcQ64EQf6y/aPlvTi
OhIEU/bndCqX195GUhb6mzlnh1mM7UuXtPBZVjRAkUcz5UOPWfkWDqp9B8TDYvA75+l6Mp2qe3Cd
JX9BLt69Y3UrOcu5nQJQrKxPadtrV17MOo9jdJ2uzNKY8WKzyda/IYtmVSvbZvhCLZ/cCE5+2Ydx
M1pelKD1vDbpfv/AebHcAGNNUX30AVIERhAcvKIV5gsjiMK5N9nm1cC/59w4pAy0u7DvMzrkhju5
58Sj0gszxlruteNsWYHJxU9yxGCmeNnqCgVSYroWtDTmd+goSiAkq4kRy8z17p7oBKbFtVeaRZSz
QWJu1zXXXpVZUW5Y810eJ8azrzfeN6hD2WuWFuMNykfr3bwYXGWBG5+C1tTRL5X2jTmLwj8M9O2X
0NTj/gbURvOVZxtPhgnT0lfNsOtTmnDfsdX7NKK8f47ZD5FGPefvaz2oToM5BGfH0ZeTBXX/m1mZ
6ec4c9yDExTZada2+CnN0e54s1kyiR3N5QDSpXuobYslNdPSKUJhV3Vnq/KyH0ujGR+EL9LlWEx6
/4r2dfEilI00AO1Um9qwLRJWlhiK5aHr8UGSvQQ7q9SK9sEfll4c9dGsqmgKaguhqZ5NZ2zi8/c8
YC8W1YnQD6YdTwhDFvs2B8x87/CMv92SEd1gujofjLorT2MeExwPqf8a3F2CJnKY5/ga7eaYHFmX
mg/+uCZ3wF6Ff2yp4B7nJJt/mO2QsHubfCbyVt6KPuKLWB8smXr6Xl+IJWISnfv6oYWIfM/bYlpN
4u3UTUP1Wmogpj/m/kTiN79x8uV84GfGM/N7rel1fKVrkzt+ClbETM69Py8ejkK231vgfnR8ztBS
HOSPZMkZgDqCXgTrDFAxOWljao70a5rYsI7bSisYn+VQLe/wQxXDvTljIblGntMa1/TRCuNlXckh
yA9+MPvO5wSfRT6GnsHdxtpi0jIeooX47OqdrpsVtCQUoyD7q6hYNTfYLCyAROjl7zICAVASDexo
qAdvgP/wfC/7dY6qOh69+0XPdSbRja7rd/OaMNqtJ3ysZ3PNtvcN6BEv1AtHvM/yAI87MQZmGvQI
FJGkhbnOgP1qxU7XkCXBrCgi62TAMDMmnX7NZVBa7/OxdLa/jTP8nVcBUQVKh0V7wUOkQuT1X7T4
QEhWw0HJdWVdLIv7BnHgCbfHgf6f3zLKxb/+mz+/Ni19oSQd/vLHf31sKv733/J3/v0zv//Gv+6z
174RKBP+1586vzUP36s38dcf+u2Veff900Xfh++//eFYD9mwPo5v/fr0RirCcPkUyVsjf/L/9R//
6+3yKh/X9u2ff7wSeT3IV0uypv5j/6frH//8w4Zl8e8wEvny+7/Jz//PPw78fw/48q+/8fZdDP/8
w3D/QeqKx4yNTqYH1gTcCVpB/sX/h4x7d+n+2aAQIcLBtaqbfkj5Jesfug8gEROJDosEf+Mf/yUa
3Ar80z9cB6ewrjOkJFVc53T/+uJ7TIo6YxyI/xCb8juXgs67ZdIaBIOIrCDQYRD+7uNoCkHWZct0
Sh/rKzcW2y3TtOmYa9t6+tMx+Q/v9Ltj6dc78UYcDfQrtqS+/An4OBhzTmFE9mntm+kh7Zixh7ae
FSf6+y/4LKH3/u9v+DtXSr2hazMoRtJiOuyWf3/DbaRDaJO1l6YF5vVhMYZDPizrz9WfCZQSWV+G
7mTaKZOLQPsb9f5/OqyuI4MAAyCTuIF+f++Yp1yTullU65mOnR59JDNTQww1Ekwkz39zaP/TuxHw
zQXEM5PUnb/ARQhaG1AXNFFr+LX5RcN9lsFk9VsC9tqRsK///+Pq+1yWgem6QN8kje1PJzIDZo37
B9yrl1dn29y0aCi8Z7vIneu48aoD8mDrfQGM5m/eV14g/9dydDmfNifTBs7nQmW65P/86X2peBEY
+E00uQjrt647OMXgsrG2XpGUisOqbcnfXEH/6R2pryHEBGQQu3/NczRrHxBCX0WJXs9soBlvRCQ9
TbdOa6YfDH3bIthv49/43Ny/xGDxxWwmkrSmLoQa3zL/cvFgf2sIOjVPZPGJOoTgw86VMz9j82Il
+TF7ZnyfNrjeKBnxDTFNTN3rNB71j9qiJ/Nh9kQHT9hx1ycChks9qg3femPPMX0i7WHgUZ/1E1k6
KyN8grbH5s4SIikO9CHql7n33CAMGtN+r2HeWs4UgEb1ycb4h6SG8HLSIgQqryPKZQTs7oI4Gx1m
vb5jWzQ9pWROLngy8/px5IrQ0eGVTnwsMWbcaGZDQciMFXE5sA2LwYO9OSscXhETsoODkHljRn77
YeqMhqZAwuOa2FeC5qsTAicnzWi0IV0xDg2RVdN5bW23jlKr0qfDAlCyCPOxdqfQm+bqx1D2y3Pe
a5l7xttZPAG6EO4jcjnnNNt9h5aYuBY7SueNxk9XB11UMmBOj0maowCzW5ImztA3pwmTR1V3oa91
RX7SSm/7NjWSsEdojWGFCDqtr8Cj84a2k1YiI+mb4lviInFnb83FFQVdbXyaW4rWcyAE7YduMYzi
REPCs47CnOC5b3oyPDgre/VDKbA26ps7vME+Gtbj4Af5D7Zpa4cOTOTb0STd8IbYjim+yht7sj9b
F0TKSMpCfV0FsE/CTZvF+jVvMlRQ8zo5xjObVGEa4dAIr3pwCsJBw37WjLU55ouoUzrb1DxJyLMC
nSh45qR93Cp2W7d0REtnOaSjIEMlLCZad89E1czeaQDYkD6gH9QAzGv12BXzQ73g835X4HTvsSs2
Nq24ocqcqMx8KDtGs9AqPtv1qAfRqg8+WjIny9KbCma3fZ+mSCpCSM1BU4WZU2iETnToj5I7o2od
7Zm0+YFIb50RGfk/aeX6TRb5lD7rVzMhQeLO93qzvJs7S8wMg6ep+4HjuWOjRhmKiCLs3WFiR+b3
nJcHg9y75FUftcb4AAc4tnBrZBnWjRbUAvxtxI3z86YzCwiR7/RdxLbUjr9yg/V9WNAUSaLVG/oi
rIbG+zmWNpTnfCiK4LAa28z9GPgj1s3BK6ZD4s7Tx8rrhi3UE0KDQitDDYkNxF6fUyZyH9dlcXKA
21U8H7yW9g0y+VqiHOf5ubWy7mm0eUofjE2kBiq3qQUUj7fkvvR696uViPjMON2h1h4b9mGrlmMo
WqrAftBbMeq4w5Y0D3GRa0gbXZpkd4m/NNx++Wp8SF1j+1RZ5fqqIaP6HvRF+dViGXntzGBBfMhn
GrAa6eX7pE71F0yJwY9ijdvvUDec6aCj5x5OSE0nD+v+GuuAkl3tEYhbbLGHdKxXPC0OXoq4tj/U
Y4qfR6dm7qKKvLmPmSHNdmWHQyvEPFb8tMzUQRBk+853D81fckgcrREHe9LX6luXWc5qYaqKXb2+
libtrwbzcl6RtMMfViekAn/2hhthT8UYwZUErlAQyPt1CzpQB4SMYQetnJy41W3R288tPNH14A78
hyS/NK4jdP7V5yJpMhHORql10YQ1JAEx6NZ+mCTb0IeaHW96qFkgQkOfjlUuQ8MMcVzxPtzMhP9x
cgwj+6g59eZHMZyS8UCmgPOMTtvQcZx6iRuhVo+52LvAexqA4daH1O9irnfbrr6JKRfBUS+MDOsD
DLoxdD16t0cHZ1AVVqIGoQ7ZpKuYv21xBVApHeOwN5L1PkYpsoY60sYnAf5lCyu+1jW9yDZ9lxGr
NkMTtLUYawFrDfvUpDLX920/9tm1ZTCev1kq9NfYdZg/39gNIKyzMOfAPS3cbTFuKZSDYa+ZFhv/
rgTZORRx/LGXrLmTW5M6xfJeW9MHt9KKPCS+wMXxwa4JE8QsIDbaOeOVg9bB9TmiFbKH41xqvhgI
ULPT5C1opyT4lLRektzRk/cxQiylSV84QKxzO6AWb0OzXcr0h2GLqb/rkSpXoZf59nqN77ilC22t
c/de0jvsW9ZcL+NGbPAEmskYVFdLkRoMF2zm9+5hSdulw707xv0PoDJ6fbvabWXf88W27VmMjPDD
IYmTlQeK7WTDU5HHo/lu8pxE4G6c3fylp61FEF+f+bTZeGvCH7UgG8UhocuXvLi1OWHTCZgatnR2
V2e+nrBTNdE4iSqL2mzOPjS+vllXhDg0pFdM5icCjcXPFPzUE1Pd7HbwenS7Y6NpP0SHX8bwpUli
NRq8uAgrbe/AyIZbzwTLU4Z6XdIVM13e6lSQ+CZhPEl/2/hOpUOJLTi1GKJ4zE5EeorzEDcN2fE4
m1+HjN85mF7ncYXAUTpo1pA+aGufiEPm1nF6wJnsvwrmDKxAmcAsjePTOhaB6KzQToykukp0f7BP
81LHmLHWeMIClJDbfZrzeHkG97gMoeFqxa3F2F6ecRRJ162etuLdupXbDQVAhvg4dmN/idy8H++C
Eb/k/ZwzlflgLan/mdSmAGNB6/nbUaSeLw4IrybzaG/MVyL4P3PzYXJ027/GfhPQHsuWYgq7wvDw
Rnj2VN03NZoSHI/OUH3JSEByn1m+R/pkWjNmISEffn+Yl8D7kUDVe+62IfhOKoz2kMxGzakcXFLf
art8jrvCXa8cpvzNYeut2sWN5TbWaUgY9YaLuwykDTAv7smy0TIk0DyatoOlDWkVFpjq2yubdb4M
E24g+svlKg+r5iPphz9m5gcarMk32/HW+4y9WBlOE/VPaDmp9s1sXZOOm4EhsXNSWvj0Rxpyu2J3
+2FvlbhDHl+Z9x1ho4CC7dTTTq4zLNVBqxK//zJr46CdRAZG9GXxsZ+f8WDF5VXccXLOw7jhBddc
0bGKYl0sbsgaY+mEwtbFpxTfdHLSBsLwQkK6O+e2405qPmbIdMa7HhFOequT0+JmIWacQCcQcaSh
lqcUE4fETrgzhgYwB4CDOS/6yOgy+9lmtYqhPA15wEDTBj+26l4tjrMo45RaTSQ3NIA96zAEafvi
GXSLDolnrtSkwXqPksXvj0C8YrhMhEwFJ2a5axpVQ8FCnC8ZFA7MgtaqRUxGR/fHTJ4kPsSiQYl6
8DwriX/mVjP1Z9NduCnJiMnyL8yk2yINAw6f/xogYy2PkH+Gz67jNS9a4OBvT0yCEWlQejikGWHo
35tEX7ebWgxeFuVpav6cljJ7GGZj+Sq6unraYNhb81NW4R2NTC2ogoOoM3ZPwzzI2zWxb60tnb1z
FUALsGihf52w1H7vsYiPIQnN6zeyGo3l2p+S7BsNboELnmLHChPdah9wwfk/8e6Vj4FmtNSXTd9/
7cw1tw/J2IKR6LU6Le+oCpZ3YA+pAFmAEy1ciWEooqJdhq9C2CULrDF165H1oBjOE41F4tQCJE5U
ETAPNrSwX0rXx2yqrfRG0VdONh57SAchLf75PkVkSdJf0fmY94PuQwATBJLeKPSrwWjyBlpRvL2H
46i7PPF7/WrTGzoBWQC45SCwpbyks9Ndg8AKlgPmf9c6aGzukwOfs/w+ijF4b88mQ07EwCsY6zMP
8/SambEvItK3LGwVQ4czw8j66tNWZ2hiA0pGD20rPdiQyTrxo4FtVu/JzwlqZKrCem6Gav7SMo/5
Ypdx8UBJZtQIu/zkPu7z/uvqjQEy0swo7hxrKD+6QbdVmCnGYT0Epg3WjolB0xycId5QE8xbewwM
LILjYk8YdY3Mv820DNuoMGP3Czmv4lHM2/YRxHiZhZ6n049EvjohNSJB5Napaic9tT1eeGa3qfWx
jcFUEInDhus2x6jvMQ6O6ZGLLBiDsCNR2j7jZVsfy5a0n4ON1fCuMm182qNFJzysk5J5tv0/7J3H
kuRImqTfZc+NEnBydRDnHh6cXCARScCZgRnw9PN5dW9PZe1M9fTeVmSvlVnpcDiImf6qn7J2ehrm
kX2Ax4r6giWtqiMNA2Lto0sPJ92mVZD7OpdL8Ltk8G/phv8zUfCu/VE/DuLHj+H82f4/oAzyFviD
evJ/SIPXT/GZjJ/LH6XB3/+Xv2uDimX+hjQFlpt7WLORcFDN/i4OKrb+G9KAfdMH+RMPhPc/1UHC
dL/dJDTmnOwxf//Df8qDiu78ZnNXuPyjGGc8m36X/2t9EMqPwWWChGUhDdquZaFD/lHsWYrGZaWT
FKGRlI/gN1mLGpXhtzAb/n6N/CIt/7HA+VcR639/EsUg6Fj0Ehh/UrFZsdu39i9oJs6yXNpRta7A
0UxGn33zL3Sd/+qjABmh63AGLUByv34p7oyRCRFfCrbdlTEo7WuknTsR3/3ht/6Xkuffv5JB8Z5O
yQeClXkDPv9BsfKoNembwoOZgIhS+r3MrU2tp9qxdQfgsHlSvP71B/4qWP3jAy0MOEDbSf/YNw32
Dx844T7NzDwrqKcS5Z3XuB/5nIsz5CQzYuuDYyIF9fHXn4mQfftn/1OZ42PdG47JJpgAZxiM9Z++
J0xVlr094CET2feqTEv5o6b+NcwKaE1GmrqPExSfy1IsDrPkvgUb65YH2U7OJXZGNtvCKAOs7dWr
p2V9lCdiZrmm2tc1TVzscsI6pfBi9p6qtDstsZ3HfFpBFwA4QYximeADGc20TdVQfttOpXuAjlW8
l8yDQocJTeljzWUXKdgXBOok2DMtpdTe4nUafGEUzjtW/2qbsjwzNz25vTt3Mt1vsRqbHyY/Hc/o
FbgKxj9IIQNP/RN9JcOn05TfMYzAHjKoBO6d/Jjp3sTAm4BQsBpkjk0NbpO8sZVB5MsjykO5c7XS
3jCzVl41FhcXy+nmUEPaiGx77Mhw9o58qUn/bTPmM3fF7KLREU3Zm8IbWHBWn2rT6azWiIJsOhpc
XvBtaZ9iLLRHRn0WJk5ZDOOmWpZvqqsxzlNnt4yA4Y5bdq6My8pqmgLFHi3WNxlGFRofcio8meMO
G7uT5deAGk9dsN2d0tJq0CVGlQUC5YFvE167Bw1fzpOTMplzKd1iJQNPAMO4/mWvhkITM5vwnqyz
EazAiU6ULbiBkql4yufbdJ6aElC6sfbEBnqkAb2JLXICQ5Wf7EbAo6zKeM9+6kaahPYaC68/MOot
7vJSJNeh7OI9dIiVpkD+425k+4UlCxJWIACRRkWWU0DI/iH2MwKEhxYMwCNuls4mhFPP2qZPK+cw
5Fb6nhB8BvHixqzfp9L21xRyhEGJ94GlJl6HhETCBp6e/m2KtZGm2Kofd3PsDtkmHYRN4lK4Oy3D
87PperGE1CdqgVk101ZtsrusdzD4Quv9PvAIODC0HbuNas/sAw1SGA+DyjsQYkDPuDex96TTxNtq
mUaU9WuX+moxp9AYiGvCOcrLAEWye+tw+e2pUjQ2GQJbSKw2dfDrTyugw7reTFW24nWY5p0nNQwR
89Rc2SpQNJ3UgLmaNn6F80QRo57bb4pZqQeXKswXclYrkmRXfiyK64QdaeFtvro/Bq2uo6HOnDdW
CBiT7WF5ykCCPFAjb5/syfSeYzoDgWza7rYnjXwghFBTRg4S5RYvVp9ZzKp3IzLJBTUEyDPGdvmY
xpaKeWyOv2MPSe+kVZP1Xpzi6LFVuydg378BvXKGe3NouzJUOIz+m5JCSgv1haKi3VAvahPNNXEZ
TB7eSmkk/o64eRAFTvxtMuldt3PZgFX3YBrzNOhGPCPfa0pAy8iYpjHeUrHp1lvQGxmZLs9omjN5
+niH8dDLn4uCTgjqDEv1ez95oxMtKnjKMMk0tfUh3xXJmVcK53tNILYA2B/Mj7VT2H5KfXUcQnZA
BwKFco35YGctyoeduFd1qHZOzr5viyUGbLLwWnMOqFNR8l0Ny6/6dJ1lfMqmxiwCy2MrHFqmbp4p
7IDKXC7QPA54zuKGVN4yvTJiN6etxpb6s5oIAaIbAUf2O72X30aVDeN2ZFL/Mo+xB8sE58vPqu2X
R22pWE1SADhY/k2lo4C3IlG9B3GCEl45VSuP4Lk0kJyGUT6IJHE3ShY/Z6Sct2pr4sUxTcWP++Fk
qQINl/AYfEknDsbhVrszxewyPHJtXTMfgFREXTxywdVL/GJMmRj9Ks9/Yo9e4QWy9106ry0B/diS
v9ji5DKVZtgmlnEQSD9+MXrqURltnhecj70yKT9yy5lO7EXa69BmGtrjiPrWWPquUeZlw8X/WHB5
NYw45kQrcCbl+VaTMPbAwD31Y38nbHsX15ULIUJx1ajq+m2b2IcMNE+4UCi7qWNTu9PN5WW8naM1
3fIGColBHp1hPtqpsq9a51jK8oUg35vVYIjFe/bN6rRPY7oJwOZWE9NJs9tnV02nZ95D226xd6qd
lHtbQEkpO2qnSYJWG2rIEyTFcY93A24hqG9qK1+KhdtmEydJ0DrrJzEntvNE5UZrO3jiZ99o28Yw
70yzDSA/PjZdeU95G9QXFXKIbWwzJx0/wEopKH9xH5iOvXcmnIFF3ZuXqY5/0rXzlInhjn30dvTq
+1YfL62ji7BJvVeUvdb3YsYGyxBXUdL3927LdTStO0ftjmnZwYTvJnoB02/0p/qA76Fr/BjbBaHY
8gIy9C9N22JHtOBuFHBaN4CFNnFs+FqHK82S75kN4ci0fOAXvtHw3C00ttaMgofhk11pYK7aCZnh
rjLFQaRo5RDoWW+2K3+ji3pBnCx37oZ+Bsqi2pcEfsGmMuhSIwVJ/5IIwQyCrJZPoM2wsVmiOXfo
iJWouI70ameNWkQg19g45fKO1aZlglgeQKOFJgwVNr9cw3EDm2WevCaYG8XcjrJrgoQWKeLGs+1j
zdrmjQtEicKoDYk7v3FLZaM7+rbpUoKPi7gquHhfNXciykDi9W7MnKsxmSNEamk0pxI6JfqpWUbT
mB3MbPKCvMPE6RQlUgpLQ7Woz7ZQkm1R1nAiMwZC7tHq009wbN9rQ+0eUjMJFwcgEKT4Q25TCdyi
A2R29uhRxkwBr3GXK3ntu/gKyTlzPcR5HTr4JGFiqZEzKCKi4e11iZcfjI5ZoFj2iCsSr9CSjqW/
9lAX7UFz7nH4tpeMOUxQMkfAGi4ubVuhcXnKeK8Orbf3GuutV3JOWb8cPSePIwrK92yR1W3SDsPD
JMY4orpwjiol3nl45z51Rabnjtbew7jMV3LHu0WNRx9JZj0XirXvXKXZZfO6R3+UgXSUDzBDlF5j
kt1UrnaeVvsexD5BBj2R7L7z/L1QXT9V2kuZev0b/nvDn0XJ/LHXt0s8P9RVXwTDmL2B04DGK9O3
xeYT55vAKV1530/ZC2bIB8yUR2/u8STquJYTL962s65fiAyeqZnoYJzAb2mG9BEEwEUzpr1Rtffk
Im+Qp9ME8VUCehKS4UM9b7vGPWMdXUNXrT7KLjnaptg1cr5r2MpHy6ifTEs+tYv2s8jmnWN0D4xN
XsrSfsDwc0kKcXLK9Fp44xRN6xhqC4OHUh0N2GXym61mwbIooVm4e28Qu37Ot2tnnhRu1w3Ey6jp
Me6myaWE1heByb00k/ZlYIpaR3DUQ86UCd8l8Tj3g/LeByp8K98yHeB+ZUhzYaQX2p3oS8ZKMKg0
MJ8nxi5Pw6p+1cBBN4Q6glSRJMkhTHLJUtbVGzfOJl88cZkTMNVaYOjXYpPOIMEWzgvvpfXE/POE
h7ynZkDwLGwUjNmZZTwwILto/OHGhVG4GwpIn1K43qZtgR8O7ehsMAk+Kz2WsMZtQ1WsQFGJie/B
KTA5Fvp31eVHhExzw8NL7HTKt7Y0VZoyRvuQE9++jUOey4ZBFMFG/8aERIisK3QZC10ZMlB2b4lu
9S3d8fA70rCGzx2qjzt9m5ImxgzWnkeKoQ/ZrIQrtzaXivcGaPZDYhN1GM8+rrJ0SUcKdVM4t5ne
sJLqmz0tGqby1RomWkaa+X0BN066AISYrXFu28ryFebsO3Ptm2CQff5dn5wvfSi3S88QVjSfMVCR
kGjuHY+p0LQ5vWVSDlFrFyhAjPCiPLWTSLitRbh+Ah1LUg92DmAZla9ygyFl7Y9S9kdXxQk42XLx
VTx9ftbHHojDIj1Kz2T9lns4qque7lm97I+I+GbERF/ZryUj4E2sNdiEcmCDwFNynAVqC9S5Tzqk
XAORsll+VOvYYk2eboAWJHWy7XV4a9Ni2jBadaDjTN7AFJAviN7y0CeK9Y1wdPFUeOLS9/mCL0FU
j+sIam5tFSZy4AhOmJbZiKiDPb6otaP5N+LARq36+asWupv4epVqYWU07mOGoypoEvZ8t3uRqy5J
Eh+NpflBxfh6UlrMwlNieT8prpq2w2wocmNXeRssWdH6LhA2L3R7j249+hKBb+n2Z6GWcidM47wa
N0EavB6dxHr2I79xXCis7u0PTIbUtJoKFlMmNKnP3KhgxNF5+9pNpc5wUV322XgTnnOpgykmLtRv
EvI4pzSW+WFQNQS6ueuCOhvWa+zahDcAqV4EbNfHYeitO8MpqrMovPdmNWpwmar5Iy41yonjW1YB
BJYNmYJrtPGG5kR+39uaDAZOrSjsR7HUeagaIzEWUN6bBitwFGPFJq/ZwSZRremuzkz7ZZlAIeJp
HdlELW1/tufJOfaZ1o8QDfsYbgi8GiqoFN+A1KFupm58zZZUP9aKpt0jDkAG9FKjOMNwYgCaFCx/
Y1WdO7+w4gK4X+l8M4lphNSFuK+Sq/Cn44winPJZ/5KeUZ7U4mZOt5f2SEoMF7KwctYWXs4Yk+t6
ruDUcu8finlOtnoyObsObtwZmzcCfab+GPvOiRLVg9IABO8pl9K4gy7bPeLyUIIFY4AmKqBLhHgw
M7jfJwG2MeFBcuhXjx9a6oIaDmq3jlayjg/Cqm6qBsiUbtvnOqYRefulDplJojjhBktZNenXEo7B
spzUirmo+5NEkeE2IX2ZinWlJ3tZxrNqdplG56C9Fsxeq0FV8ZgstjsbIWSgHAL9HFO6K0unhOtJ
EcS5F1ZsXu3C1V4HswKXiXmcqetkNslDZS4nzcKrYDNVpaAhwYIM/rLYDnrnvtaLRTM3aSffjOeK
8ajdhDZHz0I0NSKgejpUjbI7tfjwQvpR+oCxE3WWSzdi6imXUGPmv8VWbUVwTefdRLifFiK6JI2l
8/k3gmZu66ioagcJhvGC6xrk6hCGThDbSSuO8bWbWS1p0oOeunhy2/DiX/0818WG8fwZI9e05atK
YHtuu2XL/7jQd3z7gd19vGQ2eKAOjPycnPNevpvu+sPOZI6xAYYxOEolnAjtHtI23k6T2NesYzGf
z+z35TTgXUqmk0wWiiJWzYqkFGk4teN4GIpMnFuKj7b0lNxar8zykOWdxhLTMN5iz/4muaG3iWrp
Ac7EOmpIUYUZMOGwqc2nWGcVvBD0HXH/sqXQk8EnvoARaIjt44BbDGixMp1F5bTk2GuxH8CLpJsq
1nlZ0rlzGSFszK4WSYZggdMuTHyt9YsSLS49UxLCcg07WrSOO2vRx4p2AvveMs2jsBbKcY31xPFY
vrV49JNzIXWbxmtw/bnqHuygc+JeZmQimJQphcaZh5J1J1omQ1nj7VNbHaLElN4B6oS24B5f8te+
qSZj0xNx2+PT+mqbnqRZORSh7WpTyPyv2cqlM0NmcJbPlAl+5dx/ZsuK/55ZAbEqV8H2lDBlhxVz
1zXjQ57gbnBE8jKpGIqcZS5C0S0fzEPNTatOcVjpjbfjhnd2CfiBUO88XteTGkHgcCnd0ow3xhJd
FOMhAmiGmX52jYtjuculQ6oN2FZWAXuM8WgVkolqXyisiSyLjIV+A4vxXqs0rsxELfBEdDHaXaLE
R3Zqn1hMfwq7PqYuz+Z5rcoLkw73DJv7DhI2+wlwaO+Gp0AcXFJZbprJ+KmZeozzCmfcszXxGKRq
4x6acXZylZqn2mpAaMH3vQMFr75rPJn3bQEXmrIF58wznlRA5/Y79jFlyJtgpM3VKX2ZZ3pIlNba
w/Eb8RJoEquR7UGscZcTQnh1l8t5YaeT119KHM/3VDhbOMwZPL5bQ12EravF+5gvH/atXMNOJ5S0
QcOP9/ADqwNkXSdSxaA+YHfLS38hOewTRlOf3Q5Xkq4YNqCgenysKTc7shlvw0Y43SulW7OvKV13
zoHy7bEYajffUI6ymbf4C/Tcw17WVm58UWyp+X3XvSzYTPZw0Ax/wgfrW4ZoA11n1JbM5aeeabyI
G4XrrepeVtO4aEmr3kHsUHkweSzLnA6S1CYxYMdg1vecFz1XyiBb9WQrPaEcDM8uMbSVFSpE8+zZ
WGhYOEIqIXAaY4BjtUgMg/5ePVik4W40a33jcsh35C7NcJhzPdnkWOE3+sQaNOX2uNksTKoKzFOv
feBSa3bGoKE6G0rHs6O52hLnQupWbnRzMFIpkha+57b2derK6mIK4yLamuzUSmgh8DLV3itN9jyU
2jMNFj3aZ8pOvsH6WDAg38Tk/VuiyYFLKodIIcPiwX7paOXd4NllDbNGK9vEGfOeN9ahKdt3mk53
eWxcjcX9wO0BkSG1WONieOxmd7hj5P8d84AZ5WZfhbHpsO/o+680mTHitsu+yxR2eZ067DUxW1fu
OXFem2I4YQs2d1Wu9ThPymWXdokM7dYooiRzFBXLblMcyJ/RwrS8Gt3yqeTdyJZtXh5rhs0P5ozC
0Q1JAhdEVHaoD/pdO8JVIp8+uxh8NAogsvk46uMcgez0XuN+ka+W0bKRMlzl3IysnksyQw7DZuqG
bRLapny0J/eFhuojMOAyKqsiKAuLVxwVKBshu3e4O5jv4nnbTvJAvmTHqiFA0T0ttDt+dAsv0iJV
KaSqdxTUPs4iCwdJCLdYH+y2xDSHKIfjqw8ytTm766Sz+K0pdAL3U5PzvJ9FT6NQHpC+DxqLazEf
u/1cZ3vC1Bcn8948oR7z2fJbU9/CuTsknbkDQ/wkTdWNygyAWjbuxobnpZfd98r4NKXts6gxfTXu
DlE1SiWERvQQr5oONAEFZWpHQNl/DEwIeg33rN1fa2W1PnTdCMSsBaXG23ZtGWh3CiXNIuybZX3N
nWq3TjUzHAu+7RK2rNTLUjmKjru39o6Y/IEawjtHdogk0GKujKvrGZFnVS8U2QVpxig7mZnwsje+
7W3WhDrK1K+sNuK2ikxlGbAc2JEo9Efm5JtW6ECvVd07LB6s4nYkP6WHpTlyFa3wW7poKVpWtCnN
b0j/tn4jSDn+jP6+SarvldF2F2yI/W7WoeJijoC42b7NhnGorFuebt6bKa/1LJb7JDFAyOMqM+Fx
o+6eBiDE7Ey5VmPjVA/zHsUAyxbeYI4Ug957m4sgyXOf9wfhnfbKOPTNUXgMuoTEuStPlVU/gJnk
plYHtJWah3c8RE6jMRa40a0JZTvgWZ1+m9oTDtfyahgtHes5abuUwdHgRopX1CdO5Zkg4dMwiEOh
fzNm/dRnWQRcHycCHQ/5WAR92YN1L6+LmyIvS/4R5Gd2O54+RSNmtsRrmDRl1WOsducSpxWVxozC
cD131RRIG4RjPRv3xHw7f/U+loocJTdfwssDgVTZAVQJDQOnsm3LUyH6c++2PC/cszK2x7LHu2xx
LxNlrWP2/SP3mCeZ/G3aeYSh3FT3bZmcjCn/ILN4XZKaqJ8+HKC0+CmMhQeU9YVlAFG4eBxC27LP
44ixSFFuCibhyZrU+r1R6OjakB/NdcivvPDvS3s4C9aUYGVREHS0Nb59MUlW+95wnOr0octaygGd
6diWPRFnlNhyVrcZ4O3W1I6YDQlbYZmE2ptea8qWzRuz1k7mh8laHtMyDpxcp9URf3eNqzccDUIb
A3bcIFawiqWNMUZDRvIa9zuDFQKcahzauflhuLGLJDG+N+b4ApFy2iolUe6id44mVMMAQ8R3dR55
u4w/ZSr3Ys73JgRpWWfvU+rcMzJ61i0sn7AeP0pjOq609+0ZRjyZPLVahoMMOc8Ykr4A6Rzw8EZx
bl8XL98lbszjkmkP3ScpNk8vckiMY2lZfYyUma9l8tiZ2t6iRoR86rO7KneOzkK5ueUX+sR8HKHw
+bEYfBAI53mqfuQN+bVO37ZSufPs9NPridkivOxjSBSwMSVFCsZhppaBzUlgqPSTlukx9uQDxIsH
zNYqeU/alNv+wvvvgyw8yBbNfYbrKOlzGFg/OW6YMBb0q7W+c0RxEvpYbGNlfWWEvZkreaQt4a5M
65WNRayecHNnj1rCRlwZc3lZCWzvZ7dJWGlM+viITfWpyGds4zE6CTbyZKGTSLDvMmNt73iYcDVS
zadZU2m18NYLOPVh5/bcF9wf5Z74pLNNpOle6Opqd0PnaM9gdWIA2aCUSTMMy8bB2LIvpdn5+lij
+JDTTbczy9k3JV9yzN6Otx4z1dDOumVBdqM1rIuaTklDTYjbEsi1IybJTJG7kvrLoUwfqzXOvwpD
z68ltnc0cw/TPRUrdF9kmf4wweS+Gk5Ka8GCXWlXxYX6Y5o8pBj4ISMPojjDuBevbdSp6VeZyliA
VKRie9PkyfiuzB1RcnNu5qvWje3sSyzivKz0Qt/xb3+NZaz7cVWL+47x4a4pdIeYpre+2orl3rXV
5F4Uj2CEj3AkQi9L1qCfTLr+RCmvaIfGO04o9WNGSt41c+lJYuRxG9mdGvtwdaiFyBJSDpVDmiKG
BvvQ8cuEC8ubMG77NSBlS8tFn2SfXucYSBbrGOBjlD5jdYP1+MLTJx/k0RqlETFPAP/YxN6DRU0h
Q2ZC2XQ95Fq2GbAHY8JTbyb2aT6bk56dXWD3/Ea1Pr+UdSxpvJucA6BF9zOtPN7POjJoUozmhrLt
KZgBkj2r4wBI20h+JDdrV7Ms1BaQCu99qqXbXa/X48Ed2RPNWf8du92HM1jDLd/ZhtpcdE8j1rlx
Yzb9dPJk0eyXdSwIZ6OstnOGKoOwGqwUyvgOTAe/YJaiVkg/sD0SppIoqJazftUMB+cNyOJ5L5W+
3Lb9cMvvrk4E5AisfCNqbiAebV2iBmajXRpE90iiuz146locs8HCzZfdMxsyHtJqZR3cCf66iq0n
kG5dhxOr7VfZy3VfGgVCGRGxPmANO4XU4KKoZ8sUDmiogW6gNU0YDa9dFrtnklbKZWlS4gnOJJuW
JmWJdNFM5Z1Oh4DC4jI5mkLOvDtm7O5lh+ViM7fJeMl6wyD/r+XHmOKk+1squxOUJSAA9VFS2OWW
tZPnk4Koso3a8GIfk2G4qJPTQOzEml5zZ1jFAQiw9+gNoCM3/dj031eNvmi8hqKCnT6Pd26rEp1y
gaAH46qP22n2cM05LN/Y4zvmljwOXXnZkjNNF2nCg4ZElInjTppYT5PhYBYt9rimW7G02ynorKgi
5bMbmYCKwEsg4OC/F+aT1sJVCSxprD4jw2pGfVu9u6oalWrTLsrCinFYLrIYGWtpyfCmEWjaFVMG
gu4GsZTDYJ0zJnX8m4p9aePeCShnRKa0QIhv3JwmiL+tNZaddtTSMNc0hcdgLzFrkDrXeOkkKu5H
UtPsKhrCTW+enZNJNxwqowkeM+UKHFuqxv5vQ3oDRTCWDJMJSAajDjfRmJMNUA3szumH7d+Kqsh7
20CzaHOP2Vaa8bFE7etR+nm7pC9JbLA9/t3D8//9ef9L84gn/vfR3WsjhjH5LH/x593+l3/4827Z
XWyPHjY8dhPclvjf/uHPM7TfdBA5putZhm6SMf2nPc/Uf9NMCxOWpen4f3nH/NOdZ6i/qYYK2MQi
Oal7tvtvmfNu5rv/9F3xCRpHp9Jgj9MPl+CfG/GAd5WrqebYofvCudDdnN1PfdxFN4PwoaozzD+t
Scyjo97lrI52+viHc/Vf+Nt+bxn85QBMwrwqDZuU/HEYGifuj34zHidZnRqa7XOkCpOZgbEBGUU+
tZb7SVQddU9QxBnd9tnFAj9LQ5UiPICOk8udrSjrUVp2+wKf6D3OWtwx1JnMT3qCv2urtEyRI1E7
9Ana/favD127efx+PXSXmj6Nn1ZzEEa0P1nlOgjhxJIa0j+QwyrGj5lm44rHloEjWnfeFrpSy8hD
iuU7xaue7RtDasWRkF4f+//iYH717fFDMpwmf23YZGqpzLFuf/4H314H4q9KUmPGNy1pYPKmESKa
ibKiRlJL86+chw/rSDMnTwQAp4nqHrPFTngoyVvZVmToGquZ0MAUK2Z7rqg3w/qcdAwBMqz+R6q4
AT389VH/mq/moG3dMXTbcTWmYyTb/3QGFaIfZadLJEdkT+QesEL2zkYzZejdFFRIFTVtv76WZNQz
skUnKfHXB6DdLKG//IY2CXluSzyq1u04/nT5TWuOZ3TIgSdaKZ6+dFrrxMdrJTewpycevl3D5OCA
jW9Srojmnol8PDYSA87Y2PEDVJu5DwezVNiMadTTb5A8suHl3z9MfmFb5zxxjI79J2erS36A2lVS
YNxJBePh3h0fwTcWESZXjO03qLRGpc/Y6Lt8VfT00q7k9bYsI9qYgMHaSYBcvGgCsJ4EZ3h/z/rx
r4/x9/D0r6fSIeCMjIpo4XIu/xSW5zLXmTLqjc8wPxGAB41W+JDnGm/DhN5esWcuTVSBJs9CB55M
59tuOSEZuLqzo5QIeSMh4H9Y2UF+gf3qIopyivnYWeVX3gFZ2tiyEA+NNXSub9M5rgR0LComKGgW
2IihXmKGI62h0x2iVWxtBe7d+FnC0HumyptcrTo6fR/YY+Um/+JC1m75+F++POAMx+Mi1g0OV1f/
9AM5a6nTR4gwOyV5m/vcrGTuKlWNi82sVpCJmri7LcZmMw/nRVdf6eQxTmIQSRxMDekonFe5/q8M
0Y7x58eCw5PVwAyNH8bChI2T+9fHgodbn2gbO27Q+85eA962n4dF5oE3w3n5yvVKIL1gnxiPZTXs
62xs8jCfjRj/jnv1atrBNhqTlb3TltKfJnI/uRAvozrOT4uBtFVbxh5WOVllq2Jx48O6dkLG8vLk
DTUknFrSJqPXd5lmktNEM6gPwq2GraHSBOeSXXtqpvp7Xce1T4U4O8rVprdSZCAElyUPlRhIiqVS
MoBfNSTW4zeaSfM82e9IlMvPqaOneGwZn6sg/gOdncZxVkTPlKA11Z0u0jLQHVEdieFzJIT0opoU
bYHLLEm/F4JGGGaQHC+XKltYpsr4b5Sss87eUvYR1H52eg6jH6wID6vqWduE9P1ubWX7qNnJY7+2
eP24InbUrlIkJJlTUwBWA6VIupYNt+1+Kl2JxRSWzTmGGhroIrY/eJbjdRBmgG7pgXxRkx2F1fUB
oxAky8QpWPfhndFolEomjDOJbr12doIw4iiPa955NKcP9b7UqLjRBrWKKopQA7RMHHlQfR7aRn/2
iJjd6YDhb1EWjdkXk1pRia0C3mtJFOdNVFL5EIASGTGpOZFoNcebcbAA/FoHhPLxhxy77ns14OqQ
N2BiX2x7rGtXxR1kiCmqemzT4QPPsoygf/wwpN71oddJDLsSM6W1WVR7vVc0kX+xzm1XX+K2RAed
4/xnP/TO9w4uzdUzR/tVyNj90Yq1HnxcrjfnUKpczNzO2DKdWXfoZjXu2W3Xu/S2o7IIW6pW7+1b
jY503+F3CMkhYBlWHQMzlExxdtgJ4izhqH2yinhvNFXVbOe8EZdpwrqiObYwN7Cot/Y0NwSAXDtQ
lrbe6pOdvhhLvKXSyDjm0OdC9m/mAYsDMDSIPxi6prTeD1NS7tYFYDe9TlPzTM/Ct6lIcCmWuOc/
Xc0SX/oMOw63Hq2MbqbXj9YATwRjBI7LmZUNLXNNgx5TJ7Rgpkq6yQbKn9y+HV4Vx7l1tlaZyhMc
xzQ7FQUu0GTnM5rsqA6+pjGtoJ6orSDgm2POncSmOiokbT/7tJfZllZEk7lJ9oZHwngEe0nD4LR0
XzxYix2Wl+7jBuK4dtOM5gsoC3onZEZOOkVUVWZjeleUpy5PdGpBHRvEoAvsRF11dEEF0eHZykgc
pSLhWW5LblmvYH5EY1JxWopuPSdCSykWVqlyTbNzaSko2ABVbn5V9WhMDiYEieuQGNRXq67js8ak
DOBir8vDnNkCWB3M6KpiyEpn7LWap/dhNKdIqi5OfoRSyyfBYIWrrs14GorsHjZb7Htzod27s5k+
UECu7PVprhHIl3rLWNXD45SKJ9lZzIAqpzB3rKpoLFSzF7BN+a5wJgvb9KQ49BYZtJw6jvyaFJsC
r+UmrtR9RSgZLOdlmbR1p0HC2+EKQVMU8SK+a9BwGBcydHsfCihsN3gG++pp2f0Hc+e1HDeWbdsv
wg24jQ28pkNm0pMSJeoFQUoUvPf4+jOg6nuaBPMyo6pebnREdUQZ7YTbZq05x+RMitMf55plrkgY
Sr7GE/VQZIs3qALHF2eiFQzx6yU1xatTksWEAkgJLlABJQ9pVcbXJO11v4ewVNn7GuQ2KqbvuF6k
BHsCQKy9jrKkIremt/uNN8wBjKxzX9N6+kWHov1OoEZ+n2op1aPEsI+hUlFam+abQP8y+JlGCOVk
iuwkxvrqbGSmISUgexHzPKZ6Vg8T+LgWkIVrOsZe05VwWE3dbI3D5pk96rFt3MTkOFPzSIdLgy4w
cVFBfNRx+WuN191lDRoVQavRrYtY7izgw9cVVettMdu526yqH72s8C6TvtIPox2Nj2BBmtsSu8BN
3TBaz7/tb4m4QkePMqjqBrqbFI5cv6ZByA6s/4ZZpLmOq7QTruXnldh5SW1NdBjC8gZaQbIKqx73
fSp8/xXbLbrvgnJDFKfhtQVO+6K3KN8o7KH4f2c3TAlpaVZ3RdZ3Rq/Tqm7bqAPP2dn45ixU+345
PhYZRB5Bkt8qrwfru2nwX0IlxVkRA9tYtbReCVJWaQ3SzBMaB6vuzq/AVYoOg7bW69Uhykm1WWlA
vzHeOd2ftpH6iIXcvERGasFjY9ULoGWHK4bWXRpG7bYSodyDw1B+VrJ7DaGtHLxQt4/snUfkSB1/
kR4zGnor8qAdIuX29ciOmlZPvo3rpgKKYutfimEuRWSt+UupDeeSzji6UrNpu5uw1XdjWKwipWi/
1mmmuQJk8xcCJEjsHor2MMW5/kOCyquBA3Bbmkl7FQWteEmp4ZZA2splEzo8DW1BeRYHxHUoqOIm
flgfrKJHjovNRV0T3DJcGOE03sDVKvfINgiyJICVBDzLuAjTzv+K9edbNznOUSGDtUD/MeaXhTcX
54gOlKTuUCZLOHVNvCduRd/5aEIQ2NP4VLAtJHnFtkN/LSyzf1A6NPzmPLfYHRlxdjnYXwQ+DlTn
WDjcftDpgNlm/sCXnVxMZdXg+algQNjswFcgNCi/KXSFx1woj41AwIloRj4NUP72fulp4dbwPAAe
3kBbuYs5iZVaZ39Rvbx6pMJHabkfmOWlEfWvGgfTWwvCQ7SqUwh8JqIOf83X/Kx35kNKJ3iNBcod
ZOM8eDFl97ZL/IcOkcLvnm7sq08n/S5EWb+zGsWi+O2hG/RqwCkxQWPUVgmkPFhWUwCtDX41FjJ9
Ej9gcXrqLJckNzmvgvgK/S1mauRII9oJ1qqYWMw9sURyNWeQIolXyweifWtOFia7C2rqBtyASVsb
3aBhRulC/07XqxwwCMlKvzRqFxe6XsO7KTKUeYUaTg+e0TVzK90bH/uuUO5w7JPGrEx0fGGjjOL7
1EdinWK+fugMUX6DujIK7or9K9AB2s8YPGYAM0A+MWTqeCvyouaonRbGkUgv+0YJY669yYLBX/Nh
JXMgE5hG6MbBJTT0/L5VsMxvHHX81VKsDUGbkI63E2EpIb/0IUw+LeevbP/sr2ggpLoKDSfysP8z
pCGqqNk5CrXDIym+kf0ocqwtWtJC7qM2IPjae9MxKeMXVWr2Ow626Hy9cuQfVENeOnddWIwjcsTG
KoI96kqWcw8sCFYCOAe3vB2xf+mEtFZ3UYlbc9OrYyd2emgx4fi6ne/bunG+akGb/tKNpth3HPZ+
+yV50+wt0uZqaCf/FoJLvLK7ti1XVTSNRFyqTuutA+Rb0arNsqsA3DCcEFifmUowzCoyOrY8viyf
WHmDy0Jq6l5FmuSvcb1jD2lVgsE2ao23mTfEtOjnhAWrmFEElxGaOGVdRa1JZ4T9zYaVJ39KS18O
Ww12+1ersut2p9oTcrxMT/J+xiATdySBgOs73+mSX01v0EMqa+V66Cv+4DYv6aNWUa48Q8QgT5gt
JlCLyJb+F8CW3jMidjmsRkNJXTC9RNQndml/7cO4Jxu4TuRTFmPiWQ+gJxpXc0an2qD6mioa7IF8
dqKmwvNAG7a3fljhjN2klUFWnorO+RqeJAlNCMQyLJaDHtjIJ6v8fmCzzZ4EXVW6UumOICctcTGu
CtzYl0neKQCMRJCg0lf4K+KHvj/GSG2/ImcdhDtR6NYuFGI1FOwoODl/oGkNLvmUM+WoqpAUXLYH
7eRGo8j1LSUTuspNgM3vgmj7huZ039sgqStPfYQIXOirHMEyhj5f4X3VMzlnnKqlyNeaKpRqZWYF
gjGDfUt4YaipfBSS+saGQNIh3NpFK/qdLG02xxmc8Bm/3SBUHdRE3pmFFl6PfZ9sLSfiaSUJSl64
pDgUBLpF+sSD/RRU9LI3XmsbW3g21n0+DUefyKxbWkT6EaeZ8ow7Na1XjTlxw6IkqpHWFHQT8qAP
3M6PhwfhVSwNKQy2lVaZzreCGDFcfFZJAsAwVhf44Izngcn7Ok+K7rdDLdLkM0LOrwdmw5RHWC5c
hjTlzNlW6AHc2GraBl3hFCn48WZ0CT8dIRzm+QLKQK1koBsCNMnbMzWP2Zb69tgvhSE5VGDTIOaB
Su7C21zGQVdj7qtXsiyQ704Bp5/Qr9CTIHNyMZsN9H8nBa9I1kbWcxdNhrpuenChLNHEXq5l0vjN
Te5NCggEW5ATbGiTgGkDXJkFLWzaJ9CymAuVuE8JQQdsw9vR9TR7ef3NlaWgoVl3tDyPfULmPO41
aNyc1NrEh5I0ORA+mqb05v1CLNZhmiDB/vwmfKihSYtyD2BiS7d1YeGIXtQYcPjlKmfo1UST8idi
8TSDDlPnr2Mv/Tt+So+9tdBmaQIbfhZ0WCnWBEuxITSUeMkxutHQ9PDWhuZwfebHLYu0/DjbwU+M
w1hzBE2x9z9OLe0eGyC7vhoA8Vff0zj4VdBlMTqkCCcue9+OIMsOKm3UKRK5KxMssWvFRFR7ptg4
VzPfvSy2quvSdsi016h6zz2CtyVaKM86KRtdyiFrxODWVXNLfNj6ltHs0GKKMy/ne4v6XM1UKUZx
yTqITgzxiys3M6cG/4NIzhvN50YZisfGqqd13ljO8+c3+eRI4AVUSwNExLH0/YWlPv6L3Me3oSBY
wFjiqMcyhe7cOJ15+DPU32oz/Rt87DzQ/zJn//8gw86w3f93e2n1moTT69vm0vzv/6e3ZEv4r6ph
Yz7QbUe1Zs7jf3pLNnwHXQBaVP80iWZ86P8Fw87QWJP3UKNNAOtT8J7W/wHDiv8DZ9YwKGTCBHec
v9VaWrwVAm4pjFmgEyAkQDLIRemx1UNfA/cNIwq6ih3YmzCrUL5Nuze34/av7+ct9GFR4fxrGM2i
8oZAdq6Ov3/5xqnkzZzG2m0V5SJv1F0yvnjGL2BPt4kZnylya4t+2V+jCZAPDGWwo1uMFnNJGiru
2rUreQ3gyVqDB/weKrLCCAuOpzKLLajAktaLtqns4DbqlB8adbJMhlfgmg5DdW+SI7Pz/PpFdZwv
BNicaxYsuip//UbbpLwEmdfQ5KIWrVG81elg1IiDoBtAN1wjSsNRpGoWNnDlgQ7yl1JDa+Ur9wC9
oEwpBSbJaLg1I+dS1YdDrARI90SibwIE2StlSM88tGXb789v5B1jc6yCGiHW9P1TC0xBvQaBoMv6
2rIVJsi9pd4TBWxUI/1I0OV3jkNwukrQltFw5bPyrww0PZy09lWAhp2tE7uR8kefZQ+Tn+1ztiIr
yS5k+/n7deqJ0xvlDeZLk0xx738p5CDK0pK76VOBdIt0rLecubB9txzxc0fuWXPqVVxlHaB+dfP5
4POjerNk/HWbLNVUWWAt2iuL/YXaIhqOkda40HfczPL4jpSnz4dYfqZCVTUVAdPM/IA2utzCsHyy
9BpR7aaqfdGO9T4UMXna1uXnwyy7paDyGYc2t6Hy5diqvXgrMYKmY5QFtVs51auf2cVVHYfhNjdQ
pohUJm5sRz5ajsQnCoUtQhlV95//hD/txLd3c/4JsEdUpj/VMvnf+0cJFEkmSaxUbsxR7RLSQ7+t
0qJ7IU9z3DVpjlbcb/rxGwdg9NeKpz35sQDnkbT2pYrjJFiT5xO+dkUSg2eSpIxh7hkO04jFhVpv
ilJKKDVGPu/KK53ropTplcik42pxd5iiqdgEVAXUsIpwDhUaWHfrhnNB6xK6oG56X95wVN1xXvG+
5nkDazXiUMgiv+dnXCpqhcEcZ+vO0wb/i4l7C9cpStPeRFZvejlqGV1iQY7UlYhRtfaVjDnQBpd9
rCTbXuaHZlS1VY+VxLKkT8EmVr4pvRLvVMfPthg7XsgkZk8OdNr20HVZ3d7Qe33L2d25xN145sOa
NQzvXu75cQi2g2LeECFmWLzcedrS/0vrygXJAZshQiTfRn2wZmq4BwK+zvrwHtc9OfK4a4HtFkHr
yqwyD0Fp4NPChdeS9XZDDpODi8gw16DrpFunRAiRN6wgJPSv6g5yWOUzIXPJyrcBxgdndJ8Dcqn5
P/yIeJowavcsIoIo3XLC9GH//vy1O/WB0RbFuISBg6e1QAWNvjqIqU4qJpBaob8VNlf+VH+hbv/6
+UDLef/P/WTpnuXU9KD+9ALfSAB6tpwV6zwRZip6xKycoDPYQ0Jdp1WZtRKQAduuTp4i3oMzZ4BT
18g+k10tzHnJ5/3+y1KNnO5OU1RuTTnstaztq8AatCcPetqZkZbLPRcJ6IoEcJt5dSYjvR/Jm2rR
JKpX4H+Ut6It8ZIk5oPPNsMkjSL0il9/+6YSrYmeQkMmAxd9vvI3N1VTOi/r8eO4ENbMbW3IozYA
JBXQOgjruDJjbd1g/Pl80BO3k0El4P5ZncPTfD8ouNooGUIgASmImg1asEuzx6ivm0N2ZqRT07JF
xXCeFtEa8ZW8H0r0iu2UMSHduixe/TF+NmQ/uQRwrTun8jeiHw5A6n6Xao3OOo1//oMLRXvBTkrS
Nl++slZpdxKQSeVWmFlSIWj0Nbu6HM5c5YmXxqI+xYGI0xev6eIinRaZuYeNBssxanp9yh5B9yMI
LeD3J9qXQsuc9ecXtjwUz8sd4hbBmk3WAiyt5XujldU04JlyERmLb7A71npRH4LQYfYdk/txNh/h
oSoOVu/rW1uvoie6ftu+sfKdsOjGBGNh/c3D8F8/CumYas328w+7V6tVCjvzAx62p+4a2eL7tsfn
wvlJfGUCoWoABaC2t1g0YBc3dn1m13fyMaBHMKnZatK29PfvmvSMSFS9U7qij+4bp3e9dAQZmF2P
uv8SJeM5Vcb8WBfrPRI65GU8gfmQtPiMRkvxWYFE6SaTc9TL/BukyTPP+dQloZhl8eKopWvLDZpv
EcfiEeLr+lVg7symy9CFV+MOf+R3iEYXMALOvFjL/ej8Yr0ZUS4mQB8qBKSAkRHhMW1BVxIVVxUR
BpbuuSZWYNhWMotcE2LvRvb1XrCVa634iSC068Qq9k4kBteT9TMhXVd+STwkds9hH8nw9fNfemoS
MzWke4JuDYfAxcZ5rLVMzbq2dGMlepTJcNUb5TUhM3f/bpjFSxW3bQD2rCtdgLMquYhgVZMh3nhq
H5yZRebt4fJ1entBi9cpTyonnBBEuOE0/QyNbpt2yk3SWo9NOpx7yvNT/DDWvM7RPXAc7c+0/WbZ
6aVKrRNXjgtYNkGJfRm3DhrnWLuubXFFxO9BiRNq9SYFK+Hff35LT303FuuriqwReqNYXGgP8bZX
YZkiTM9U6rx291KnQ/H9342ymJRzmnV6wM7MHe1uTa1gO/rJmUPHiR0R0j5NUIWg3MY9ez/hDAhg
vBodmlu1wxUJuk/OMN1rdYSn3nsgWRtkIPHDZ16Tk0sqOEPuHKMK+l3vRyUoWh+mAgiaNw2aq2SD
TzzVfca29jBIJr/Z46FaoDoiErgPnmZ++fzG/oElLl8e1nOuWyP6gy/w/Q/AkuwN+pDy/ArtB+aU
b4RSQrCIMeb66dehjJ/MIvyNCCXbNrEGDz5PN5//BOfEx89Z2Zmzc/gZYEnf/wRc3aYVF1nh5qLy
XKLJX8NJu++yQcJjUOSqC8ZxLWRyV/YVXr40Jm8BCncQmnI7cE7dUEyJ7+rRC1ywT3ge8UFjxEh2
OF42RoF/s0TCApoERVMWFBglp2tHdD6MFOWhhvp0ofn946hUiDkGcTEMDmiDBjJKqUWxK2FPrCHv
qBvidg9EdxBaGIac6fwQQsscmZLyxCxlGjeWohEHrc8m8ALl5WgQexsAC7Ry87ao5CGC33AMcAFs
hDRJxevTqwxk0aWpklSmT+G2bfwvQ0cSYhEbxwFZnG+HhhsDOV4b1J7XKdG7K1j3uD+oLZjY/Ost
SVyAnZTywQpHuvAKfD9vMm6CAUVVnYfZNqDhhVfc0Vdq7l2UadW7NdHAq9q2L2lHJSDnFGttFUD9
dY0+i1k32jGubEQIVfY7FfIlpONlZBBFFOCAfu30Kw3FxEWLCvuQ++bfX/mRvsMwlbqGOnQpjwQc
ZTipOhZu08+0vh6fGoGkd2od3vpOdM9/deYjPLEuI85GqmKx2ZjPCu/fP0mbUIkCBHiQHcZ1kQB4
aQN1S/zhEQMvwYtNduYSP5S0WJgBVOiAbg32Vh/IqSZKwzEGZc4ms9QxE48zA0FED3kmGzrr4XNb
8g+tLnbw3Yq7NE1fi7y55KdlV7hPTOj6QXLQnEjf4MQZb3DpZy/m7IRqNUgvEeEi/Zm7dGqmIB2I
aYJZSuNTXUyQo51imHf8AlFOSvhJcWyJRjlOaXADQhHlgy1n6teEWrQERq7YD2bVt2fmihNThS3o
jNBFU5mxtPlRvlnqTNJWZNPKnNUGmSFGFraeAnESqeWfT0rzgrKYFm1LnedDWhVUHBZzklGDfOhz
cHp6nP6wIrHjwHFmh31ic0YKG00w0yZDR1/ucKlWlG1UdaQg9/pjjS98HWTZY5IHe+oyKGTZ/Vi+
cSdrUZ+5uFNLHXFhnI2FMGwMIu/vYkYmkmMMau5GdXiMbfEKyPuLqNPbMciQS4hxnUXduZypUzdU
8BLPxwlqRosnF9sVLk6Q7O4sK0HzMj2UAtdzCEEfbsyZwU7dWhoJ1IPnbseH6kaL/C4fbLqqSCdv
FRzTaxO+SWxYF4XMLxQTp2NpPUTYFz9/a07dWLoX8OixebAhWrw1aGEJyjK1wsXxTaV3W+geFuQ8
bAEkaFsxIvAjY/vb54P+OZEu3lWKlHNKn61TIlPnj+bNRxF3dVoLFjYX3VN8MJX6UtM4rpm1eDFm
hHDoj8SJDelLaIH0nepNFscXc44H3e6J2wJnbktRFQBjDyvTrwyBPIZYMORtTPdV9NOk3U/sS70F
Q0QGBnr6tVZXDzIWL07cPBEhZGyKSftqxC1hF5pzPclYcWsFyBlhDs+FAZ6DqrFPrdG+oE7TrVoz
DjaREwfbqp4j3yUCG8IUlE0Xlg+f3x59npc+3B5KaRwiHUOnBf/+9ojEtApn8GDLoMdcq5j2Vyi9
zV1Rq6tqysUR54vcFZ56HOfdQaCgdCVPcxfXyfSgBuamaWnVyzw9CJrW6FVopfdKacIeNp8sG1Jh
hOdkR87RuUrZiYWJxEYdoBFlCIOW1ftfDl6Z6NqqYJWw0CoN/B6UOZO26UlEu7QLnmpb2vaZb+dD
24p5lT4LPaHZhuawNXw/apIMQq8muttVbzbIogZJ5DkViIJ1mRJIoe7CKU3XjlC8HY5JbW1qnCyQ
sRI25BlfUT+8DH3z2HYkjfTqdBchpkOqnpRbNXeUMyvpiVVp3iQY5FzSXAFSv/jksMj6pWwJO1Md
CrVN9IVYaUwrJM2sS9Uf5r/NzyT+SkMfQiOmTMFDAL34/CX7OOHQpmev4nDTaFUtZ9QhKgvNsxEW
kZ9+kaD0U1EKxfW4xYK5yUYH2zBbWBuq2Ofjfjw/AJafwxEpcmLm4l15/7BEBe7b68LcTVpc6Yrm
uEUwwUJs7LXqv1Re8MBbuhpEe5U0Z675w1q8GHqxipSA2oJUTVgim3EfA9XAH3zZF92ZJ3xmmGVJ
HHFiEsgSNFTudFdZ0lJcrV09P1dv+rDgz1cDNQJ1Do8Qa9z7G+mrqdUaETeyH8zq4FkEIieamW7/
yfPSbXVumevsABd7TR3FEbCrCEzvEBMyaJKHZl5bYfCCsf+29VN4qIl/AStvr7f2PxqcBV+XOEml
Y8y3+s1CUSRdw2HAZ/BCOWatcdd60S9yV9rVWDyXTXkARpKs7epLNuaHMxf+oYEz3983Yy8uPFKU
MAjIn3Z9gp2Fk2wra+7UcugbrU3WdV9KM/o+2MqXoS4uHU2c+VA+TKXz8CYuDcOiwkrX4/2l+5kc
pj4mfaizX4JRX1Wpf9GXN3oS7UkePTPYfC3vVpzFYIuayKRg7I57iVkfGlNn6+i3WuKidKrWyb8c
avHakhlQOhwNM3cOo8txPvnMflp3r1OU//wJnr4ooTksC5ppWYuZxgAnDPiTD6RtpLktLCubW0Ww
keQ0XmP26/7JldFqprCEWxW75fsnltKRFPS0MxdhZrsLdUxOyK5B3VWpvmkHIznzhp68vjfjLd4Q
2ccdiT08tNAvbqXWg0QsAQPjMNKb/T+4lcwz+JXYEX/oo0QQ9bQk8iAOhSgBCtu8dup8XSUoZ8Fn
/t261vwy0legeK1yyF0+t1rRM89x5usaUUJaYB/DyrpunWZbl9MhgiwWK8bXzy/w46pM5556oPWn
ha5jNX7/8MxKVdTGmx9eSxjZCAyz9oKXBtUmQLYDcQCXZYBtyIfikTXyIemqM4ereSpbfILvfsDi
u2hNnNXqwPde4kwKE2tv0qFI7P7+8ws9sWrwynCCo2RN8+DPOf/NjJpA2AQVyc2tNQ3nr0PvGK7I
uVcTwdXHy6FIaLMvYyeo/ZFhvZ25wfoybcfsYS1d+YFQz7s3I8hZ7AjWSZ1t614N7sZiwPRojD/H
IqJ5S8lvE+vkYpSD+hAr5W87L8pVaOudK+0IWmRLfS0piwdiea2dnKr9qNcwRoyraNDv4OhC2gJT
cei0oNv1Ibz4oCvJBuwgR7LHh8uvF1+pT9WXI/xbt6HcvfOrzLyAKdPMkpcWCURDVNy6xeqQ0SxH
AA/+LXTrLrV/5x0uRrix4jLvwn2XKbdda6QXMSNtcgsgiNOrR6017M3UGRdeHze7rnba2ylTtn3n
EN1RabqbSa4ei/qvoonNayItv/vUtzYDPd9SkKgB+7RzbVP5akRJAoBP+yESa3hoOB1DriWkVTeK
aT/4lVhNoyf3VkG0nS4SjK+d0m4UnFBrvYwu2mnY5wXgGSfF1SeTtrwLItOGLy1BJJsphhdHS5Cq
orEwBacmjOIbPxCArzz1qajbL73iKZi59BsJkyjWCoJTrVEXu6ouLPQGunzCvZCsQ6HXl6k0Ggp+
yng1xmq/CeLJuyPJAipVGFWEzWj2uuQLOwaVaq1wzEFaCeL4VZmM8mjpI1lbFVvPFp/R2IJzQ8ou
thbm+EtEwwSWpeahUgOxNa1GBT1H4C14wL1Ik/4QmoA4M0N7MEb/2Ut7IJD9Q6gZ/TEk1HDVFVW+
Jkj3J5mExXU3VS8csycu24FLDLjSgdXlkuWAb1nN9z3agq2JIIw1MCYvAT3A3tGMGK6jtu8KmzAz
wwGWPBpbyGoC70Bm7BUru6HyzrPrYXK64dDI1YQP4/tYmHQ1Bj8CxZnS1lrZhrcD+T9l60jP56TR
4AiNr/6qIXJZIfXrVo5MdVdLZ0LoZOZHs62HfUotEctCWW0jP/+e23Wy8w3y9XAk9Hd200FV0Y32
oNTeVWGNKvmFvjj6EKtvKw/Z/jZvI6wfDrSy0fQuLRtPuWea/Q9MnJGbcePB7aACMHZdZqlYlPBM
XVlmSfpg01ciW2neCOsdHj9A6F1nTPVdm7W6KyeMoZzHYlh7BCBTz4W8NxXFRUqr4qCow5asEjI4
cwg8oOIfCXHb49DLn0Vr5QcvEveco+NHepvqTBxUnUMJhuY5MIp0i1cci3Y21v0rGcrwMvA/deXR
0eE7YmJVonUcEQYyantJwWIF3HrdeMO2UPp1ajjNLiGH8jjo4kkGg3ZRqkA62yKReKvkdIMosCL+
Qtm1mBZXk9FyQi7rlrDFlhPbKifrkWALfLMJFhCmFKXvL3Xff27U3tp6DetrChzRwOjsTzfEqAYG
NPcReSHHnmuZ1h5zBmlDq0IjC5IQvknfqVNO2ZOk0Wld6DUSJd8HV6bIto/WRTVIdSujvLhRlKy7
kqnTHWuNb2ZHEF62JYakfghHRTuYgNkx3Kdm+HPIvRsZwL6butra5p0ZopL31DsFExuR2zkz2Zha
2aUX9SSq1tdEYPc4drJfolUGHMpB6G+L0sE6opCnUK48nJsHrSa41c3jqr/GJXIfGyl0dk7Q4Bma
izhGsZ/iS9uUkBPV2LyJWyB3rbjrNRPEbfGtqKJf1VgoK+koANaSa9tX92C0juZUgCMLrXwDnXI2
e2jf8KVTllGRYLQ2iWZWkhxHZDYudPcL20ruJnWkEhNW2XaqoZ1y/viOHgG6QWY1O7xO30DHN9uS
jQ/8cuPWrjmGDF2ruUPQ3FKz+5XavBdDPWLL6f2DFpj9miXnUU/4204jfzMQPmakbE3ZXXhF+BWT
4KY3vnXNhBKzar/VVvotUDmTd4BsXUUt7nunecAIeqWkGRJ/GOJ2KLe9YiJ6Ku8xgL2YEj0Q5vKt
N400pcO9z53RRudOaTw+sUenrWqSQ9Vtkmc7OF5XmeUfpY0hR4M4vNKoRW3+cNWsKrj0MlhvDWy7
jhvoPAa5s8aE8TXLwh217kNuBr+9yHejtL7ygdkFYHIHu31Vk+xrh10p6LWewFh9Lpayi58zjyPj
QWrKBav/Gm+XC6zNpXh+bfhP2gC1S/OCb11hXRkxxmxezHJGrt7qxrTHKl9tBj/J7kmBw6I/paTV
jISJ2q4m8ht6xWura2ZbkfIz6LyO2dW/NsH2m6H2pJj1nRkP+YF5ZtXaAEmV/EcM5V/KeNsMWvbi
UPDzA+wfVWW7vnNvedaOpG37Oc2x76XWVdVggY06Xse+UvZjYh4bT2h7g78xGF5+G/lY4kpTDBuJ
4TUW3TZkQ7LJHJxB5mjBCbQn1yzr+zgbXvux7o4lvfvmmNS9bw0z3DKsvwM07sI7kZpZld8BDxtg
Yiv8Eh9i2pEK5u/Pt2GnyiCzsB3DrC2JDVxG33kDwW7Y8SlD6YRYdAF6QHR+9pPe3wDQIGEnffTN
ft/a4bkz9YmDJT13yr2qQCpD1+r9TrfM8B7xGuVuXVdrJ7D3SYN5S3nIk/7a8axbo1AOHtgVFAez
leVVC8URFvMdvIaLqX5WExJZzykCPm5+UekCq5mLQvPxYnFU681c8X27zVzf69Y9IYoTLhsFNejn
d/3jphSbGE0zUCGodTlcvL/0ONY9x8ObxovfrDEUA/Bklpjusc2u1C7Y4EU+cyb8eGEq6hlTldBY
OFJa8z9/s9021aBEG0z1pBfWwdaIuo/bq0kRm88v7MRRcJY/OTAguLAPbphgDpWjdZq7ILiPPhiP
NIABX1c7tdTPXNGpN3c+mLH50eY2kFxU0czc6iMifJFmpEBrLMJsxmc9ezRrABgGPNl1YJibkdIy
DO4zY89/9Icz0n+HXsojc2guxD9wN8dkvPBD+gdOMi/9BXDNeDVNLIhtADfRtP/+UfvtNS+/mVqB
ypUS6O0anvNFq+qdyIpdW2bX+tAcP3+Up96YmRbGF8rxCYnM+zdmmMC2FxllJyXjqGlgLKvAv9rt
mejNE7OAEBrEJVSRPMdlC8bXc80ipYriSE9kqfMN0hMtJwMSOwGjijxzpD/10tj4IGYbD1VnDp/v
r0q1WqkXScN3MNZHS+2OBAEq+8qOXwiOpITI7cXJZXz1y+BoyXM60BP3lEHpXNsQCvgV+vvRY4z0
XZ7mPD5yMGGvjPEOtHG4rlrNPPMlfpxiVLxHc70OTBJ958XXQShIB2iyzKE3T+KiEODL01TvaD70
4T4WiLimehq29tRYZ9pGJ072b0b+ALsjCoa5QXKRsrYPc/fQs03383fzxDQz14B4jATyoj1aPEXg
RXAbQr4/MTYXGaZ849rgOAEK7cxAJ95OxEUoazQUrXjuFhN1apH54PXMMXZcfdfLe+BHv3LF3pa1
fyFr68zXfer1cDhhENDKgmwvv+6JWPkqZnft0jJbVw18b4iW/nDu7p14QPP5UEdDbpq0XBdrQRUm
06gHfHJIEn5UszRRmHefP6CTQ9ASoFiPO4uK1vsXfUgA0RcqQwzheGWl8AX1xv7y78aYX5I3S5qv
D5kVOExQEaFMtB1XTXyu6XDigRALzgQoEDOwpi2+V1QvfUE5I3MbR3208/BXV5j7QB3/werMnz/7
ATmoohle3K5usNNBtRgnk9MjxIyXzsiCFarx7ee37PT1/HecxS2Tpt+VoqC2h1QHD3cMwde2v5RU
9D8f5/Tj/+8482f15tGQRGCgweN6sPjdQYq6U1JQ0v9gDIG9aPZTOWJpGWhHq7Icb16fpLdtPX0P
G/cfDUFnkgKiZLJZ1GILe7QHZAkUgBvlCAfssuvM/edXcWImo9SIqAMboeBaFk1YtXNQJzqUe/Mp
+W167RXJny9lnV5Ozrl2/smHIunPsa3Fqbzs02mgHCwef+YO7E9WpMQdo+5va1WQxKCOgTjJwwc4
N/+GNw9ec0jRJhYFuBdJy46Sl7B0gA9C4FUj+0yh+tT1zJs/LHWA3z74oa2+SYSTq4zVqHdTfe97
52aYU5+LiT1Emvh36VAvHk6uVbnli46HM6aX86kShBAlxvCM9uXUMEhQHPQvusbTWQxDvhKoRI9F
xgC7b+YDJUpOPUZ1pg2ln9i1slxKdud0TzS09O8fzkQt3PZgprkUoW+Aoq30YKdrkti+kpAjsQOl
DNFFbppKHATlHM3X3b5+ikHygApahSX47Z/pNO8hyC0s09WkO26cA7hJq2PWE9aXT1tFkvVotCvN
uO6EOLNAnliO313BYt2vgxolgGNkbtIYVJdfGpI+ItJCdLPamnrlfv5tnhxNIGXDUMnzWZ6ZfOhv
oSx4mcMqBMd2o4zjSgnK1ZD/Dp1zTcJTLwE7jf8dbDE1pwP2PehHTJkBtVobSCoxitL69k8uCQbx
vDFERbk4c2dB3NT2wA0c4I3wwcAkCVwf3TsAj9ySZ+bP09f039EWy2fXUXMuckabckDsxuhCcwr0
M9vN04Og44D6wOqpLm6c10nSfuAYu7YybpXsTiUNNq7KM5dyap5mx/6/o8zvypuJLekI1gHNQVsu
8laqczE1YC4p9Wrmv7ycxStOcB+gGoOBOiPf2OnPRH8SpX5mKjj5ZqNUgqLKCZr95vurYa2Dy9Vq
8z6gdpX+t2GVbq7IDeWutVI6Zw5dJ+/df0dbemnQLoTQYRnNN+vt4DubCT/oaBO22P5t8SnrjzOv
pshE6CsuXwarVAswrSMvgwqvJf8f5s6sN3Iky9J/ZTDvbHBfgJ5+IOmLFteukBQvhBRScDXSjItx
+fXzeVYNOiMzUYnqp6mHAiqrSu7OxezaveecD5BtGPzNtfvL5+13H/GHJ2GY8tDUxsKTENhQ1i7D
bkoL53/0vGHYpfhkc0Pj/+sdYp5TZkw3Ws6pJ68wcW7AYjQ5Ff+dCfIvbw4bXMjWQ7bDH4/5ubsG
rR+wi46M3JbAhzNBZIzdxq54+tdrz58/id4a6ToUB8x7/9SCam0ZmVVJqUMu5d5x1MUwMCFR023F
wftff9Sfdzo+CrsYUnHnN6fur1dP27KwJixvJGkF+5D8QOQPh8Iqboy6OAjnmnFtC/L6X3/onx8M
PpQem2/CHUT6fv79v1siQDE0vmg3qoV625nBS9Q1N4BP/+bx+/Ory6d47Ec+jcqz3fLXT4msCc22
4H7N1bbDUsIAUEBueSm1TVfB/5t79pe/iWMzHVEcwX9SritMZR75izwdRp1aGE0ag3nhvOz+7Utn
0U7jhaV3iCjxDz+KKWRTF9UqKLTshIr7ml8eq6n9m4Xo/Gd+bdvRb2d25nrYhlCRnX/t7+6QuaHw
LetQEGZp1n4K92J8CitIGf/+k2DhJwsIW2cJQhX66+fkrW7KMSLHQkAwdj2ZWuDdMLf82wXwWV4P
a+N8jkef8oc1wtrqhgQyR6AgrfskBDsel4b3N/vRXzxvnhUSYIOsFT34H2WSY1hpIHCbONgEXpHD
fy3M6Jpw251NBkvrth//+kn4u4/7w2/iaD1nzG3FQc3rnpHELTQDyLR5Eqky7bvh7X/wcSSOkN9D
sxqRyK93qi0609ak/x0UKeok7BwybzsUrRM3ZRhXzAb/9cf9xbqE5IUV0McZwXn/Dw/GGpHH2JtC
HGYAK4uVv3ub2iHvI2D3plzX47QGRyP/u8L/LxbeXz7V/vVHTr6st7VrxQE1QiLLDZXbsluH8lAD
B/ztB/5bwVGHr+7mXXwN//lLCtR//efvM6H+61T+4G51P8d/+b/66wyqX/7u/x/pUngWfvckpO/j
+//6ascSWg1X4v/875uun9/X38dL/fZ/+Ee+FHwSpIGc/+h/k+vFcOb/xUu5/3GOumdRtBBGs3Oe
22j/jJcKLIKneBvP3bXf0qW4qf+Ml/KC/zi3987tZQ57wZlq8tvFz7+6u3+shlwzbsZ//+ffBz/9
IXMfGbvvYgcxsZ/QzTtrb399espqXMmcsMq9WslkjV0AUd89kmvu+9VkSNejnI4JQ0KOFzQYCcm9
HIzbULju3YpwYY0F5fnfHSz+oJLzwaiw/XFc9hgynSV6f/hSHAUYTQwGvKzFYCitTO+lnULEU8RY
T2O8NRGZqW5QWp9A4siC67DeYRQUgw82Mgu6z9/dzX9etF8u0q+v2D++D240LHDog9mdnV8vkufN
sCThm5+1G1aV2mpzSQs3RxM2EcXIY1H1k4xD7CAjq1gvfriagAAmDcTco2YiUCSBmdvKpCtaf03y
IujeS6JsWCVK2VXp33zd8zrz3xshX9dDz8vDgUKUCpNIiF+/bogJ0epDT+H/2ja9t8AGfptGfea7
qhXAmRCE4QsnE8yxBk3SOmo1990vsZ2kY2b3f3P5UFH/ujLyjc47JdmmZ4qCdwZb/PqNbGvY3ArJ
DGE7qqx3YL/tJZXAXu5pjU5B0q+e07M6myPavBrd7qGKFhN2cpnZZeK5lD57wMvtT68vgdkHc0EA
fIbEg5heugbwPCXgTlKvJPo1z90sZ2e1s/k+ySB6UH3d3OSjNwexQYh0k0w26bbHEGHDeRg1AFve
htZ71UOk5akcR3LIlGyRa5D+7LvFKxLt5tF3F276CvnN3Ot6WUnehsG9XHjW5jv7jpyP9yVrOWFh
qfGLY2NqEwvR2mwKGZ0nCBsdVpia1Atj9ujRhCFFgPCwr2ghhDp1jIGJlTRd8ewpv4+oXqLlPgga
7Hy1Vzr1Za0AZyV0/PUnOhT7h5imGUVTUKNW9A0YHYB7rONEbgFuQ1CjLgigc/CslSkGXRGW1XEX
DW1nXIIkmI/mJhyeZxN7Ssq4YvZjswd0lEpdTiJ2K6nEgdlVBCfXBKR+UsYAHBESyfREDEHW4ola
1ks77ItlR3pb9EUlQ3LqzFAUYjAJHf2ReLRKwIznfiTSNnO/jh0fpgNZvoo0217l17SYJtREs75r
M0Q2eW28k5O7y7EmHW0julsgfKSE+zf7zDGPUjlX2Iw/O80BZqrPwTxAYxFWnHdYbAPrCpahWOqd
MU/4BHqHsGCj7c45ptW1gtUDSza6DPwf0eTchi49eCvL+E6TeWzZzS5xxuWoH4kp66PwkkyBRLXW
9z4kNZkVfm/LH5297mqe14JQ5F1Fpg3BR255aRqzvlpRKu1HjzBdwvdxnyDizfFygex8qPnXwTbH
5uD7q/5YMXm9z2eK/Rx9D5QtvkNyRgFPMg13A/UC60JXhx9lRtCsrkT/hsbttnSlcW3AYvuGjNS+
7coteGgMZ+niuXK8DzvHn34RjnZ2CjB5f47CQGppt4S/7VzdG3ezUeZ3KGqCC8ebTICLPvzZKQP8
2hF1tM8FZHDrrD4MpuWaKBD7iUjmcmdV4o043Hdndi4b8szvmml4aVvrOtt0f5i6ptx3vSZZ2l8i
56rXlXNVLyRcz1mDdyMXtz4wuB02x/kbAhtrB6f13cBoctdbQK+Bich9lPujnyLugngBp6BDyFt0
l1jSK7XXJsLCm6Ig1ArfVeV8NZUlvrvTGcPhD2vQISStluwK4jECM0uQr56Wpp3TAmdEESX5uGh9
0YVGEx2AZZBrvMKkj47GuqD6XUyZk/xddZN3lLOX41ZbfPRRcBHcTyucaW7Esui7k3LXIk97fFTt
PZS44Ge+9H13IUsrT6x2hFPIY6JeQ2ft3QPwpUVcE10cLAdq65xIuKIhK9BfFbsntS7qzFuGD055
RWYtLHYVIsz7NCNpiFe7nHNJMm0h+yAhWQzYuyFIT95rP6yD8eB7fRR8+GU+hB+5tY4E2oMG6Ndw
l+WszC+Er9n90da99K5nb5uMx6xEGnQM1xK+ympZpUxhLa5MwkeareuQmEWGGBPKXuYhw7OhuVp3
iJsj/ZItYqheybupkdZ1yD79Z8cI3elbxwGrPmxBMBTvOdwVaIzOFm6fhqWZQcQLRak60oPOgXl5
MPu6HVI/b7jIwqjTVULp7ekDgIZ5QeQzWcs3K+wyP4mszppvqHt6iJ16Ev2xnuzCfjHcamiujGgL
HL6t69VJF4DbeOidbi6mvWQpryBTuP1a3cM3sucTt8gaeVvE4nx4TTQyDzMX9r2HsSPF6aZtK6fd
9VlvdMT+b3ZLQ6QCiHkcSx6SpIVm0F0NLWMDj5b9xEitGtUoLobIKl4hpQ/NdSbb0LocenPKb6pZ
MTl0Gqx9ccBU3nwOK/hqcW64fXuj5620n4w5CpuUcHLDu2TJ8twXBigBMoRQr8g/lyXHqBKo1mi/
d3btVE6s5OqEH60XVtttUbXCOCjXLrifC+KcFHeDPdwCwB5zI5YQZraDj6kg2qkiB0yYbS7NHzim
2s/q1DRnReNU5x1Hkrhx3MbegeoIV4l7sqzPCZd5OGfH0a/H4mZEGyq/XIda5TTNqyYW2WE5uXE5
tXl7K+SFVjG1FmyoHe+vU/10snDI+1Q7azleFFFo56DCfXGjEa6MR9LbzS6GE6LlVYgECyVelC2B
eCY8vLdffWgKGXK0TnZBYuGaccO4lTO5DF1VuGz3EpzjeIqqoY9ONdsZAeNiGjIkFg77MVrVXkT+
U+YTzMxiJv2Q3YlORk3I+hJN8rCQGL4cazHBRibRZ3Av6o4O+bWP77LaS99qwDU0Ia9CZ5CkmLQ6
q9tEqdozngg6cLJbg0l08RkiRs5vJJ0bmwFJlz8Gk299I0L4ZDpXG5HtWSfi0ANNIDIz0Uv21nfz
pxDgNlynOshW7xbLF4kz2TsNIi2UeodiH1p7fSF9iU4MlMjqYSdmwzVVhs39w3JBAiPK9jNCFIW6
0VzV0r0ZtWMdQMTcBJtnP3jsCInSkM2y6mJGmmvN23SoWE4VeeFDv+2y1byLhPvThqjduFl4G9ko
+EFLgDKvcEKPCxCfQt92hXpCM3iMxPAqa/k6Ijm/z0b7YZsD44J3SsQKufclGODtYLIGXjp9fWlW
6OW37BU74jV+5pcV3lw4NsmCZ55RF0tUU2Rgi7YL3x0us2J+1Uiei3HM77wB2rAHhdCOoMPWQGeC
cYuugByMe3dw5ZU9R2QFtayvD9UsvpHoL45a2dnPvgs+m3nkSGI0WUzIxyGv3aE5SdGR2t3QK9kH
Ua52VY9YvGF8pDpK4qhs/edi4Os0Rt/ejYZuYpVvJjeUJybGTwHcRmEl9hwYWC0O8EaY4K1XPVxl
pn9R1U1q6O5YD9a9uU6ptXXg1M3DWdltVCC0F7BwcSM0SBIvv1Xk9vO23o5QXvbwIebvq96yXT7L
GgZKZQH1NYzUU9klgsEGCLN4Kh33U87B92BSJx38JAdEXTm8zXsfymCCLfxUVXq8zRzR7bZ6Jrm+
E85+MG2I3WBYdsbUs56ECwp/pfCbRIM42nPOnp2pR8Mni26trNdlM7I7Qq2b/QxkCjRl/ow16Gol
YBSce1Tu9Nje+wZ0ILhlc9wWXJyhPXf1gVTDsS6SftGpUQ4v3RltuRrRZw/siOh8XJMhKVUpyyny
Wwy6MbKscUcm2gv69XJfFUQG0SfMT4r6Lekt9y3rKnlN9qedBot3BOdbvUT8+rLcoLA7zy1UN26w
+zqSqjnl4J7gLcXRVOyHhTzRsnS+DfAFVW1vPCpzFovJbo5DX6vrLdPL3i3KW72Uzcn2dUrI5bn2
qi5LBmWJ11vjk8G+c2eM81On8/aJSjCxKzddbPExY0S4Vlmw86SV4BfrQbDb8962pyvCUdyYETgN
/LNFoeSbXJNxGl4NOWTqspAQolcsiLvM97KYgxqWVhuZJCL002hzNcm8eS5tId+sVQYHEBkXa8ND
Roh5lFrhdiVd4hF0Ze8MP/85Fg7llO6s27WdYRUWs/9+Dlu4mcL5zpD2Qvy6L55dvRixkfXDF/C0
9Uy0NVJHhe0VMAQKX5vOV15bacjKE1vSg1Pi5tS9YIQ/J7NTNNFBkvVdO74LhNPJCAYgbYuyuF+E
VezpJjz1pcPVUNWDRShHbBszdDmV3ZlN86JJ5JgS39YBmp0RQhM8lr0JxuOBLsccq8Wmv1DIm2YY
3KsJAVNCHMuWzO1wkXcj0bXmBSSrAnmyQ+CQNba7qaXsLu3ubugFcQLCBAbEO96nEsl0pu3iRaF4
cOPaGRdBlCTRMSQPMX4CfHwT5L7xlnv4IXtvcnbuXKJ8HoEG2HMLjmScyXsY8umqWMLuYvOWEThm
qY7eIvRuaIcSd4b8pmrUpS3X974QmZGKajpj0xrV326FV7+6uYWct5Deve1u5u1qmtddIPS+VIZ1
AL5aPtoDLCCP8m7XG+SsgrkS3IxqRTpr6x1WE2BadmZ/K5a2eOQWsjdWYTscN+olrGGTFVeVC1Nu
s28yCeRzDLtH1+wJjhj4yi+bNegllr5d7soRW1CxdICMuoHjS1lzVulAQQSTztM6m9vYAFkfF+d7
0xVFdlJ1m927IeuuJW0iR4q3BsBhTBpH+5nN40c0YxwZ/Fx9ysZXtwv7cBKcUTk26v7Yy8aMOClC
cMdwrp6yoqCo9YW5N4l+QE+x1KyFU/5id8E3d/AHUI5t9lrbY/MwCvS0flnaPsGjQdPHap0rVr+J
Vf9hbVuCJJzcbaqvgucLvohLqXjIBkNPy00+F06933LyjwzOZe1M1d02oxnsNyxwmBCaDDyPGnwY
HF4rthCP3jCIC0v35hvLizrKUk0ykWpYmk+YH/roau+qZxXcO21QpSwbw+u2sOZtAaz2Oci6eNAY
ry096X22TC+zp1aQKIr0lGjadnqK9iF1XdxUvrgXWcczPczNPSk5lEFRcFWtAN14HPFuuQWujkF1
y00rPIKtmEgPO6YwzHpg7/SNg48QB4MdjC62Pt0ZMdIFa4+fjbCnMa8SqvQQl1H5Cr6l4I3ojTj3
uY5zFbj7bqKnPZIG9gFnp7te2qUBDk/EsrXSMYrzqEWBNDQ3g11eF1rUbazcXidb2M0HGUC7igq/
3hPUgqHI5HCWQZuIC8ZeHBWCLU9NtylTvK3eDm7MdleO+fWybn08Oe56Kpbx2m4LSl8J2qgdeS9G
aDSOHhMjal3iynpnHuMgD6GIwt8LkFfb/qO1EZesIulgF8mdPdir/lTnkUCc31bupT1ovHaVWb1V
nv3uGpl3afqB+ljagfd+GD7J2Ego/J+XOs+wDlp6VtjJw+1CmjJ6KjICoOKoaz1rd864m57OsZBT
GgZe11+12RTsKmCTGwkRBY8KtdBk7mafpgERQ/RHGs/Zu5xZDm0l8zNQ5NyOWd64GhYGPRJaoui9
E+HOqFeMn0JzX+r8tOW4RJqWdhUg1biPWGUwgZ29QzMhVuAdZF1+Q/j0YXXGegi30KMm5xVuqe/5
ixNLHfALxj1D2gfRpaj1T2yjJ5KLyuvFje6iYH11ALKzQLTAI2n15NNdoeYjLTZY8RapNHSocQJG
WSIy7xo45VUpo7ferR/LdviRG/mTRxbJYdtYD/shPwoaAm5IWLwKfWr7ruPMX017l/wsmiAOgDGD
HXcxEAPVb8bspJFQiTmbtwFe97jOxi5u7PyozQiU2JkGGuJI9TF+5uLn3FTXK1poTHS7wcYw4Axg
Sf0nyxJf+dkhC8AVuc8MPRHdKm8+aYIO1YyzzhdFbh/dxb88h2/FVJ/HLls+oBFfwl8mubjaFwsw
pCn/2Zhnx2R+P/rGjT0se5Spx9wzktLS92jPb6em+1HmZxRo5150bZU29VdjTE85CQ/e9Djp6KFX
4cnLgC0OY0HSf1hfLiQeIjZ57NfcTULqo3TAEJaAgm4Um5cSZOYJ5A/sJpPxU+ceq0ExatVigt16
YmspjfgvfRksiR2WGpqAUr48cdZsr0pr1bdqcHiSqHbRXK0hZxA0+D2AsNFThpnYlqd7YGZ59BVt
GMXjrh2wHwO+ym5L+g/wr9iV4AX6QLovg8GurnxzG/oXU4fqG61WQoDFPPT3wIvXhXQJckxfh9Wm
s0lkj2Ok9TSW3J+tphWi6T4dHJwc5cFxhf9kUvf2NBh7Wl1dpy3C0CX5zhSrAZ15mRmmkTQb0Nq4
CeVSfTekiS1WtKH/NkZj7aRltra0PXVRf3AwG84HWqzVO3J03GcfqN2TpTIWvMUYsF5uss69GFCV
9xqWuHP3Wrk1nQqHM8qtr02UGMDF2jgrRS8v6YKajw2dA514gR5OODHF/bBlFOqcQRZSlcDmzOlc
LuHN4vDQEcznmeraH1XzUNOJL1IfTpt9AxszUIg8ekRxCnrg96hb8bH6Wxudz6q6EHd1DvvyOOcA
epKgF8OxYO98jBbJKkvGvj5I8ru2vYOZXl+b2MFuaLe1rzIHd815T1VvTh1S9gzk5tUnIpFK8dy6
lLh69Qx5ykbX+5lzQiV3gGAjhSkfh19aRk6RpWvLLWSTzTEQ9Ro259jU23a1eR42yYaaYaF8F9t9
uLh0rYYBKO2lX43W2zn9RvwMy4LQeeHM9EDr2WUzoZVR83C2w7oHI9DkR9A+IKbstjTcJLOCTKSd
YW7vDjcWFkPnjnWKzmvDlzuHa8MrNddfGp4KU4yJk3Pc0vF/NrsAKmlnwGveW1mf39I5yD8tZ6Ui
9TuDooq8oy6eylBKzqiWGq+ilmoYjXIN3WaOaqNEnVSUuGu8juNbxiFqn3sN9izLWYhn8JaoGTiy
BcFz5PZGuXeb3gEF1xO9HQ/50t20tTu+R9Nomoemcq2VI0urZDwNqmThDBtxQSEyYg4Np4KJkZio
VUVdhAJvaqHeR9UHMt5GJ/tBA97wIH3kC89LHbzarXYfaN9kCUrBCW0Tl52D62i4dbIamR0xVuj1
V2HL7j6s2u05pxGhYwMXcsEiZniAAgdSxiAmlwoDniXaPXRhxlke7eLnMiBlNNH26PqJSe6Ys8RD
mRdgJkOQZtDzqqC6WrB6v2RuAPoh7KvmQ5lLGMSRv8oZKHLhfVeEd1Z4lMDsEawWdeU9kw1p7YHk
jv1lozNf7i3TmGW8REq/zS2/cecExfx9AS3wwwXZsMaZM7PvTtplhVZ1tKVw27anlp5LlPDG5XTP
slCmWHbpULqz9D5rFieVBKszP82bswJpM4FBJBJ0HGhPUwXZ15RvK3zboHe3GEs7Xv586vrLcSwC
PJNMSBBDNjZGLkBfHpse/1jGxpQ7w87Jg8rmfDdML6xz+Zo4TRfe0dbvyXTJhQcYm95oOpVNZiVb
60b7tiXJN5EclR+mzrLulTlGt/DuJF5csod9RDQTeRuwR3oKYcd8tcqC56gf6gA/uFWS4wlUc/ss
l5zVByigVx4IeFT62quIMo0JD6rA/0pMcDsBSXNKnMHaBE2xgjqItosYqeJ4+NvI6N+F6W4UUFW1
MK5kCaQPPtviLl9ma0t0NfDEmeFsnXK6Z/eFp/C2h4NVGWllz83JgdH8ArnYKVkNRhLoxLrl88no
zOK5Cev2AUYYh/x28O6c1qre8rbuPoKlK+8AWs96D1OZxsj5mJtD0QxK0ugZOMh47fLlxdd64Ppx
osSfxLXmTij+vSoz6DFmXvYWkzXmZn7ZsUN0SwODbDScJDcd1e9z06VVBYlEvwAD8bOjX+XW93qb
1ZPMnCEg298LxhStGIMB220bjjE8tgi1Jnyow7i6zybMsldtyfO3wLj/hfLY/JT2JqiPN1s+w5uL
3jruw6mu/d7EQzlkW2IZUT6yNxP/xm3vuHVnAMorDqmac5kK80fImPJraxXz10CE4Gya2gnuBqz+
93hvXTdpc4ueG+jZrdhJDBK86rndvLA8cz71LOnTC7I8+8NqFX1tL9QMmGubbM3Yagt6a1Nt2I8z
Nq9njFD+Jzbv9YspBedChukG7FF4i5zTCG9HWuxzpkmFCIeFtI3C7BkQZVvAPCN3NlIObCWvDDm7
t4UxuOogLdkzf1EyuMWLXr1Ap0OZM6GtjXVGZEHsSZndy3kZ0nmAxL3DAzR+efXmgyRzCjXg7gb7
m1auarrYnAixR2yM7ZhNJ4Tn2+f1bZON9c/NWrH7lXIBPIkJQmHQR5HI2Em3DV2+aPJiA0kN9u28
8m9YoZD6r/SZKmh6Zv1ApN/aJqunvXujtPlLPYD516wevWfiRBZqm7A0xnNgAs1+Hdj6vTTgUMRV
5If3RqTDLyBFbZtWsh+3lOmRMHaNNVP8RVOgH3yPZkxaLK5H6NVsfneijo6AWOew4hC2hP6+g/Ct
EivMvTCt9Jw9b1WTP61VPdHSmCZ35bA0De3eHug9pQVN7LMgZ1tZUULZ7jTOH0CU9ayKPWEBBJTQ
toqm3YCs8U2GssDVVumyp8Hs14+CyaZI61yVDA5DM/XXeXsVBc37GOYRZnyv9pu7OeuAGXVNk0M3
Xzztn4y1EAF7BsfWJGM6qFNzYZDxgLawsK6H3p6hwfuDObLez92NRCPnJ6FTVf6hWZfuFmB1Pe8W
mhI/ss3Tc7o5w+ZfjLZBm5vQLq3jhRSf8iidvtjSxhWIIPDH1u8G90PGo46653Gr15OwyQxB/kkX
MXaYzKlUZREEAyTp1KczgCg4OeQpmruhc8s3YMUlvmizbp8aR1T2t9kPhp8RI7DH0XLzxxageZbK
OQ9/RpWob83A11eQfdxyX0y2E8SFGRrvuunM1zICxZky0MnuKpcDgj0QOpoG7brdB5JJXDx5VftB
Gz94YLAe1DDnRSTIeFU5PHjIMuGtQDGWbsosql0/2dK4E8Lf8sP5DVqPnDXsH3CAu+2yWptx3AGI
Lb/Attqf86rGIS4nvLtxHUn3Ow8O9VIFjNNCwAnGM3WEV324GpMoyTg2vW1hc3yLGamXT9UUhCKe
/IzqY5179ifDDb2bqnAgnmZztd5Em0UFHm6EtyXThg6BI4JpvjFtCDywvHVdgf9a5yaVzSwvHCKA
30LplWwQZs4uHa3zuT1rjoMkSRnF+Q6W6MJApiGpIxbOhFJESy3e54HEB7oMU+ukkwjASlSNN9FB
WogHT0qf9I1kszLnYVxhkCYEwTiv4L0nkKQDMPs4kpEo48Ktcobd9jK0dwxW5zzlZCB+5qNDPMnU
5f4lpbB3zzhrJfhHZV0XwxGlNpzszKjiwpMrMUVTpC5Wb7asHTBaX+7MpRWncRzbRzFWOSdtIfnx
kZwsh7+v9ZfPEkAZr8Lt0SA0viBjZSN0g4iR4a2BF0b0JLvNe89j/t3gCudXppYsFbPntdfjNk3B
1RCZ5kALZiGfQbUjraMz6P1klqsM9xOHens3Dpbq4s7O8s9oW2j6b9ZU/rCl7J5n0sSrlImUI3eW
u0gnZiodkhxThNORiVAPabhZG9aNxqUkC0JVrLvCJPea+BRaarzSi94SdpL52WrOi4LjZaG9izLJ
wucAsHocTSbHbKuM02I5y7Wh6tyaLqmter4PWTJeQXuW75RctkwhCjaPXsjsLeaAQKIsjBqwNLO9
0pWckWe7ceU6xktrWmiKMiHnfR9m592N/MIibnllgWL3pVj2xuhZz33UeledXNgiHZV53yeXgu5Q
EatwO5Hd9lT2ohhj11wi2vbFxKzRL039XJmGThVvjkyBtZ9LVDrtxCqNNmKK2SANhZBxG6UDi8Nl
KGlAJe5C5lAybJv6JBl/uS5yMdW73Fmmb+6y2UW6LNnwSTvXu+tVsbEYFHN5y9IR3QhSuqgaItG8
g+bOjEtHOZr2GVXXvc7F8EE6N+3ZgTiVNwNig2RaiPk39t12vcm0B1xbmJXxYI9LD7acriubiekY
lwrEbRVrR8nXeivck98GpIm0Q+YmaurP74E/30l3XG/ZSwcSqrZSwM5lhphGYM9HThpK/hA1mZ37
CQD2rV+2kZlOdU8DYlREw+z9JvDKnWCh8U/1EgWks1XD6B3NJsur2O/V+p1pbf9UIc3ILmg9OV6q
ADO/Yu2dnESyct+1LfckIjvslHXutFxN9W+rSOFP9BbRR7+vAezXJGoVuOyyCvTjWIXgBrIV9cE5
FYvAKIAE9bTfVmFZCXbmT05RFexo7fl3xCgtZTI6PncXTdLmpcjYyMOFktDMaVUWLTHFkVw+If/2
/c6UY1XthdFsr36/itPs+06ZUD4GQYKFgDKwNshsPdHpmx64v8zvVhHN7S4EiXa3GDbCo3C2NQ/Q
VBRvtr36Mo6a0ryPhkzKSwKs2cobS489zoZmeymFYWeHMiO2KLFJ6l2JwBiMfAe/eqOC48z8jEtV
hnHemQuVfA5riP3eXU7DiHQlttep/yzqibPeFob5wItMbdDWo3xiDFxAsxeZDQo9wnqS2NsINp0l
anY57yJ0OPQskY+GE+WvZWEz0g2BZMSGZvWM65AnPuZJar6xZNa0adCG/RyZBV+vlAA65sxYFjRC
z3Uprn5yh2hGLjdWl9OOAVFRM7mcQ5MqRmajcSqtyKHHORMstWcdZqKFdkymq7nWL17nqCVlxSAh
XrSiTolBm6aElb9z9srsCZEzi8GnLIok4fF6CCUpNaNy+AS1TnFv+OJU5saSpbQqKu/GdLIF1ngf
qjGGu208A2/AGhW4yraPRR2JKzb8/l2uuZzTYR7PJzyzkv6uxzvU7vzJpWIpTZ8AajG0ojsGCPjW
OxRpRF91WyerOPA4bHN8LYLPVmRcVx/cyA/D9LNDpYvwZy69+duMSLWP85bcAP4Qm/1uy1C1XfTj
wrUjKy9/KtA/f0cG4byWnsxf8plmQRwKIvFYtazh1iep4KVSXk3Kv9uQmen5GZo54RXoolZCy/X5
SDG+t/3MWUqN/symCRojjxuv6ZEAdGAadm21tRTJazAGx/N8hq1c2OOjb523Sz0vpdgz2WOwtKLL
ozUVEa0arvao45mTWpV2Trd2tAzHIecwuG3nkUfYXxZiMd6X3gF/UrXucFSFLv8vdWfSHjeSdef/
4rVQxhzAwpsEkjNFUhLFYYNHlEjMQwAIBAK/3i/U/dkqVrnl2tmbXqhLykwMEXHPPee991y18ptr
1+pj5ivjH4almoejH1X4LNg+yy9NOY23UbxYfMfVcqAFxdVDlHGgRQizel64eqltGGha9+fIAcya
dpGP3KSut/IM65ySqQcy7THjlPtWN3ipDrmzlQO1wDA/kXVhBEMuhNOxOXFkPg1UPQW7k772AKzb
9aMIJONKVOOp7WLIm4nSIiqhZynLux5xrPxwus17pNGEQXC2+/V57vDTgCYrxse5s/Sn1ogCx4Vd
3lsTQXlMPjPaZOX5/lNfxfbdEMx+cVI3XcxNos78nDl2SbVEFmk+rEUHPRBTlfzaFVlxiwDXPXmB
s0/YoMgKT1w71m9ZVozNsa1i3i9Lg9o68PJXkJnFYr1O2Mk+xvA/UcyZCxv6KtOsgOgK6dg4HKiN
5zjfgawVSDlt+cWEJi7wWeRZmGbLXLxwwsQ2YEVco3CIw28lXZunJjYoDMHIr2TcPd+xqhmaE3Ux
Rgg7mIcOExiTeti+F9q0u7I2pc6KkqgEc6MOjZmZTc4E9/DR16OOj2w81X0Gai+7qu2NqkDSaroo
DUPILNHk5PwYPtcQp61s1hBXNaxXHnO8WFvEfrBRAUgsj80qX+24BB3eYSOxopaHtY7rH03m13Qu
yR1ciW6t0ZMlgREGutZ5iNPT2p4WBtt/caPePIfxtErm5wbhy0jboj0vAQLdtnUlQP3hgIXOVmii
vXKSDPIAjMk9dGYhz9tZF9Z1bOXN10Gr+qasQ8s+mMVF7ZCzA22OEScIoKYczEzvay3vVmXRGVtd
iszEbctF7Pg89V1mNjj2MlQRXHPd2FHaMV8L51O1YRhQa7beq2w2baqI8rxN9ray3TSbxlalKSCq
sOm/blD7vaNaHfUwlhHrooexSRwgQcwqUV6Zf18s17kptjAkOgL3i23F9NpP+roWtDxMgGxEG1zz
SvVFpdCsq+oGRtkoTmrOQKRh19iCoMlZ+85y1F4WWQNHwz3VQfd/5vh6dLstHLkFrb6daSWVHAQQ
9M7WzWmuJ6xvfSIh80+XJdSqirOPsa8KVS7L0cZROj2qfAm+V5PrPXjRvLK2NGv1o8Sndj9n4DN5
rky8pKE9tIjpnUsXW29xgZ2xnJpd2m6WFK17f1BVh3PcGkIG79ihjqtDRzNpScZRxSigLqM3Dxme
JybdUzsOCUr6/MbGtH43ah1LhOl5eOQBlPTR4nEFjFrq9QslKup+Ga/F1dC0600fYxNMO98paxh/
JScwi4UV8a3gRHwoLBE9L9s6agyVOb3QTQX2E5i23iz7aHSxXUsyELzuNUa2ZFGDHR9quvRXo96/
n+Rkf+PraKVrT/z1QF3eNieSlvFyqcTcYGfzGSaAQ6YJPnZOY3604VKdFvNaf/NLq32YGL8SI132
aFnuShce4t0KyC3rtfM9RD7GrGDtszpZ/ZqXOdinEo65X91ZnY0nZrZLmk89KD10DDff5fBo0+dK
SGmfhUFRPXq6pp9KpwC/2iBcKY7T4GLCG7Yh6FPcRdPPvn8MLpAl2jgWp458YyFLs4mjy0cbG991
7lQzt2TzgcPh9GSKAyc3rDD4t30rQQ1ZH/NmnMtzr13d/mJrPKtKCx6XglItYDRFRl1mEqpZroWq
FhppgaVFk7TYlJ7NZgU0pyq6RUkV4whJnAFAom01DVRYm8fhjHdqeyQTYNukb/31Uz5U9Wu1+fJx
3BZ8LbNfb8OhswOmi4x9xVrlh6r77ImFydDrtoLXC/XifETbwOck8e19rRgIVSSRkuLBGWmyNVlN
SSbQUQ/UUdg1GkxEABQrvy2PDJLAsyMrdNRLe6pxWGeeb4UHj0it5rpCOU0KPXsWQesBn0ZgqOoO
jGnj0FQizbyULsPNL5pWgce1R941au/W0YeI7ia+0dp4PxhkWxhwqJh2DgPg1xo/xsa2lEGIZBYj
A3bCQ+W57s1YhNAMFrO2TxyJh+cSU3OHgaFy9N3MlY4OboTNIiFMUNLaKTrGodTT4L9mOYN2r0p/
DJ89haUVTPkSv8mKgyO7KQ3+e8s3ZD/qeK3uN39Qd/liaO1S1dUzTcxcvNVycJ1DHnTeN3/wogIa
MZ5bzIldGBNQsHjsC0s+1HJuXqoMiT5Vsm/9pFwA/WIfRNk6eD2zUfVAwXW20fmouekZo4SGxQrD
A0VJ7yTC7t0XV/W7ITFk9YYNW8UqrWNfr4oAQMfrUswbwiYltPg6zsp+HUJ/CRmUXKkbci36i9V6
ZrkqqPU3VpbWYEDpMY0mTVXj6ONkYU5qFec37FmxR3bYTJdkCZEvDdI34qbdB+7RcUWfJUCWCweR
Hr03UaZc4IOEE2LVwEYZc3k0SKp5YXc+Wece1QQvrlEXJGHUNZMr2/ZTxT9/i/9ks7DLr5KDfox7
Ng1wDjRMgmM5TTht8eAMWdSgvIFUquWRvkimUjUuzDdbafk1R1FsLQSEcTCf4Pp79/PY4+Zv8eai
0hZ9k5/g7bCP7DP5ORw0qhXbKWnnsIYgG/hWxDEUmCoXr+krmxFkI917T6u2OJYLfb6j3Os8evme
7BOecyr13mZkJaVLPdtpvQw8xYuyowfD1ffPO9y7WUIQy/skWa36xCEUIVJlk05k9pqU/ZkxAucC
c631Pc0y+T1QAVpDBb8ZG6uMK+uwzqPzdZcqvtGYZFgAfsZiSH2/5GAYixl1fGRvDE63rPLzpMFo
gW62jC1N8LFZ8T0Vi/VtcMnPJ7SkWeGrPBQXzEas3Y/StkR3NhW2eu60QY8YiSToAz0lKEIWU81v
w9617G/IlWSxmhFf/OIuhpYCVBPeN1QC6NLgT4oruPdDnrSSZRoi7z79RJIYKdidOpIURFqb4jY2
W/F15OA/nSKFiReUHNtPYYYvnPJK1TO0PsjxOImaEXxnJdOoeFgW13tBuqCWAd0CFLCozfS9txXO
Ft7djnMW1WiO2UEVSxrtksuF3CCVJsveakkZVNWjzovK8JTkC4zbVtbbcpjMhl5cVxTPaTlFDokX
N5Bv+Wj5/vWarxE0ZQMkGBcJzS1iDkUhMUt5dZvac+5fePBsd0hKkPuHZeV/72jTqW953fd08xfB
Rcr9YWP3GrzlodShs+t9niVTE7eEd+q5CopjJ1dmIqyezPEjOaNbXLqLJr+wlgyaOcmmIPtYjc54
KyZ4qQDI7bg4aeiDUbr1WwkMOJQtGYxNYI8kMAxeZjWOV6TBYvI3A+dyoDcQ5Gta1T4dy3HR5ZgE
9rjFV13UOPklVQFLKUGIvD03vrG+m3V2HHwxLhJiNrHjpYyaAVLttZlgL423PSxDg5mzKiWUOog1
xB8Jly4Un3sRzDezinfhZHWdp35c1zdHBtUrMyDsZ1o0sTqgvbWXDaOTM6Yhrd4N0kH7lY4rQefM
Jt7ELMvcZvGY+7BOwU3b29Fn+jKtiRX/TcKUNf/Vofo1JxxgeD/UXORsWhm85yTjz9sj8l7Ji6RL
BCf6wBUm/4zOcNUJ1/lk2jHwjiMWvirJB1sQP8pjpkrigyJJEpW56yPI1CbE5dnM4b6t669IMUg2
ELal+1LTGwous5IoONPWvNh5qDCftvB4Mxp7k2tvRZKvSMWfZimz9rXFoKQTnE14f0GSe2y+C4zg
KqsnUmNj7PPMIQteGGzCmC2axv/CwAkBJ6Yb9hYFFrOcA3hg50fVL1mWRtQEFq4Xgj3JB3iAflSM
1T7y3aFmJ24a5ulkesqrD4Qa6NGu25zgkQQarf0V50UXDUImH2htl/aqBiq7XGVP0RhGMkEFNtcL
8sjdstSNdfjAYSTUCAMq8VupX3JOtS+h14YPHRzhyw8Wjh3XGfYNtxm7KW0yl/ZLjlRGutDUtx9E
FcUW/jEvaXSN+hBbDcuEJSrs/KUemkdqknI7mcF5NsmHRk/2somBzVI2FqVh6FN0zaXnfkctQaHC
wzxQtsvF2VgrFqdNOsd1q2M3hsPHuZEOje6m2Ch/i3Hy0g+TIolnsR6hzc0IwsDhRx/XEVZY1p08
vmtpuTdpVvvjllq5YhJSFlhMU+6DoaUh2/rOC6f0eDoxOJG/ZX7WR5dNNoVZ+oH5AA3//owfL9db
debULt6YVo94F5vATFY6ahFffiiyiVGhMw5rt+XVwI3KTsQBp0EEG9oouv8wZuQVglGJtLAYWWYC
86OYORMlM16P4fhh0SztmVrqY5cV4UxAgm4mJ1DDXDw8Ou2J1iOW2g+9PdFXnnhGSC/Ez1NUCVZ6
269emG8xfis6H6uTZAVPPqDOlFRKfn0sRb4fptYOv3dvNXiCrEatCRXrRunLxEWHkahXzI3Kv0WL
VGHqjmp6bqZQPIb0bpjs1nmWA8vfK6dDp1ee1mJdmxM8xRSlU4EfMmHWwoS9FjD4hYaM9mLFKJtY
pdub0at68oOd237Dyk4nHKGfgsKrTHdZ8MEM1qLFNJ2F6MNB0hKPOOuYG/WGStY8ta7F4DIX++j5
Eq/A8z80g+MMEYFHDFmW4SgmLflEuiO+sOuAwkxGAcNTVElPhHHHogUvL70vH3CQTlZA/+jo9bm3
43plc7tNpXrsJDOjBrwA5SFzcutxLjb/sfHH5pZ2cn0fSX95+wAwseAAxpABYfDVJ2hmHB8Eu8CS
fshxTdTSePFxcc16bSADY9bLMoeH1Pbm89yS8+4+8OsUerFt803n6TKwkBqTOhJ4r4O9w5czNRVD
MIVKdfggsS+oyBuwwnca75+gmwyc2lP96wfP6+3NwaN04knCVxS3qqEsNiJv9qxYiWA/tcFnhTBY
YCnt+i+9nsfuN2lk9y9pZNzdCMgCmgXTHF3vHYRB1IYFIF8NhkhvhOvdTSymRWtp+N/KtgbWE6fN
Ui2H5nLBtPEpd8ma7oGkzUva3AZK5jV2e7Rxx14t9YiZpGGCWYHpcXcyl7UtHzk1BV8sxpB9djTF
8WGZG/83pAxn/55/SlUzDRhKYABf2eEEEL5LVQ/9PLutRmae43j76bxz7cT2p+i1JGcyHJj1WRvy
S16UHVBhxtuiBOqBWOfHv4Hq/jUfHwlQkq4bko4nXvSeXEipqgaWrjU1Id7AdJQbnWNV4Dmhlewz
gMgQZouPsGExcVVrtcYnVjhpNPW+2ZHbHSef37Av/gISgAfoCAdin+dzDAjfs7UXt48jrXONRoGv
m55nyzY8tELfsQ67r0r47eclAi9wHEc9FGcLNAw8CkvpXyOXYxVl5Ir7u8le76B4BM+hFMaBD2DB
9gBxB+9uWiEZ+Wstlk5p0i7rjyrW7mcLRfQHD5p61bOgzlLUliqdp5nEUo7JpUlGypXgYIQZX7rB
WCkzEPY8ge/ahwakP2euRkzsOH7NnJHWD9Df40LvFcZcNrcGfVVgP3OaiNpyM+aGra36ZLK2ufL6
dSIsstXjVeY6xBnKyBm//ib/v+MI3j2pjL4DHBHYwtsbNvz/v4Bw2nJuXZ/5w6nDAKztCmTjhnLX
rkuftGPb7lHIWrYJo9xIUubEQsnvTQKjkkRNIXrskfEGa/CjsKz+4Tffbb/g778bXYQo8AFYhExz
/vN3szcL74DlIfiMbSNPylHhmQ0Hu78ralvw2pt6R7CJpkLP6nztUiqOtklhUlRv1mCJL0iD7e8w
WX/zRjEfntMUnE4orf572jiTNtw2kptKm3Ul88loPQdaQmGtC8QLh0nLkKjoAWQeZzf65GPLMQAj
GR65iXMURzhz+Hmh/hFq5WZ47T7P4+vrfP1teE9S+X8Qk4Lf6Zen4S+YlM+v3Wv+rfmVk/Lzb/yL
k2I5zh/erkzhv+dF5XT6v0ApliP+CFzoGzCqdjQICI7/RUpxwj/CmDcb0wwIT7KEEPX+TUpx3D88
JB8XZBxVATOovH9CSnmHLtrJqiHvE441yBoxhcafH9weJPxqWjKZWJlom3rNPftuMyY9rgF643O0
MvNHZKe/XKHbf70Yv6JH/D+9LsHPTw093O3sO7HNLvrnTxVRbgBzxncY1xhVa9ryszR5+c94vv/6
kJgiWtiMQ/Pe41YIU2Kcm6O7Ovf9RyPG6QtmJwSD//xT/gxR+ddPgUmy05j4GLCrf/4pKsrkqPzo
riUMT+/P3QtlPPE0gTVNzE78M+zqzx8FKJBHKsbbRxfizx9Xo/KJTYk7p3bkpb16n3PtBFcTebnf
/K6/u0W/fND7801Iy07ZWtzpZnRS1PKdpGH9bnv9u6dvX8vZz3ymNfrvnr4wnxZ66uEdymD8if9o
yQ+r3lBKt8E6MTGuu8QPwU3851vm/O09oxhm4gOYOKiKf76ITbWVpmiiu6n1xlT7YxHQe/WZ7FSQ
i9n6uP6sxpi+q2jEQxBNhP29Nn8p0ZWwGmWKkFiz+ZeVq6ILDQIh4wzYItv952/5t9cmCmKGaAK+
8ez3DxaNEPQxcdcrSYSL7imexsoX1AhR+YZQGd8Onm//huz8N3c9ImHPo2XvAOn3Vwb9ai9o3DuP
w8zlwNzktIxs/Rui3d9cfs5TvPwh+yWb0rvNcrTGpTAKWwXWBITroP559b9XYznee2NgfjcTwtnx
o/97d97fUeHvyHgWYRCH3vtFbijyahyH8mrdFhEAjg/0Y0xIExhH1EbIY1Fctxg7KkEy1XX2kVbd
tvRkpz1HnRnblm9BFGR5it6EHj4JH08HIepKnI7bJBgIDW//KpRbFKd4inEZ4DoKkWgZtHFwYy+7
3aputg6Sxg9Hqrgc7kXYDvcjeRSSUxyq34plQmsK6DzgEWA8G5XdttbOwYVD8LAu49LRkmTa8TzY
PAZU7ecA+b35uEcp68Smu+am5OW24zQDd0GgBHbC9G7vbkDoc9OuL+tvgVMxvYimVuUAmgid00h6
3n2m/S7ag84e3AnprVRcTO07IMq1d0zv2rbTmj9wqed3sXjSgX5G6jPMOWcOkI05eWjhCk0DiYPe
lPwncs7mVwKBkrk4zmx9z5W7vo3EPc+jbqalGOCBW5g6axEMpZQ9h4jfxue4zWOfxDwjCjjA0eKl
XT9/sb3arU7ybs7OOxv/VjJMboe3KCjAv2Q1bf3TrneWngF8U/0W5d4uj6Pt5cB75q2/cnXpcRhl
MTOHuQhIYOXTaL2O62LqdGR12MczVeIiU3TxTlamPT13ABeIFwEI6FPC815IRL9ANCAyFn9Gh5a3
eZvLj33LJ9C5Ec2XrqI/TbzXiu7ZXvJT/nX6R9EQ6qcIZM9VRACKsYxePd7SrQqYqBbn3wqG1e0J
QDxMGJjX+rErp646KRnAFCaTv6qrMpoQRFxYEg3Eq0Fnp7a9u/dbEWtMNjEWNyba+wwUDUPLOhER
wnOKONZ9Ixw20FwmxU5AaNPDC2PVxK4IB/1HTolzlTAnfsUCGReE+rdKkGcyW51/D4iTA3XoBroy
eTea77aWtO/aSZRHDwDJgxhU2KYYAxDBhR+hzfdS0wkceyf72Nfk068JvOG7aAPd6zSqI/15Luv5
Snq992bzhJpbfKr6kgF7+mNfYZI5AIw1flqTaQXhYdC2yLk7pCeYIlfPp10T4EiKdeZYJ1WwNfg+
fe3bSM3jWB6W1kAe3+j/fMI7BCIKv5FWCQ4HF42IgCOTAZG690RhId501Nk0bRec1hCzeG8mGdgl
O0wZRSnFd1UdiVqt30sU/3u3bqZn4DvlZ+q4lu4xSnqYuJbac/amufdFG9zV3lYygqsF51T6MQlu
bDL1eY8nuz2P22L9iPzdl6dl5/fnCiYCRizj7+1AzQ0iH9m+2HaWP/ENgA8tYg4pYjdG8LhUsinJ
sPg5bryMmm1B/0sGJL4x9TdlnrJuxufvcm1zBAOUmlRYtn3d1Pb4XPqbdpJubatXPK19hbDTLV+g
VvV7SxkltIvokvTazZ+HyfG/rp5Pco6oVneD7rbYB1IHzAIksVSXieuzJ6JyVettZAUkzqxOlE+Z
VRTX7uQW9FzIroZYw7aC7HpPculEt5KMad95Q4fkKIL73l+WL/gKeQZXW31dp2pXfCdgCQewPVQh
8yqNneS7Eu0gt99J+tz1qSwnpB8sr8wQbeMYdbQDWHdNcCScUISiAL/dhK0qqbMuj5JFInmf1EHp
vOkR8wkBFSheqSEHGqPpaRzKheviesAzdKd7Y0AsBJZzFXJox46wzJ59VIErDSaYGOPr1HTYU3u9
NHc1zz2OViQ56DqzH9xOmpTM7hnY7p3c7/yLpdL1OTNrRHS9spIPzy24CoRylPrMOok7y2EFkj3B
f5GEfdCWV9E4QnMCCrR1JD900KrtoMSovc9BO0YcwO3J/TiPu3nXWF4BLmmJYvfCioNiui59hOST
wFLVSzCAKE4EeeDsuL8U60HE0cDzEG9y3+to+IAp0yalTVk2jGUT7qXjleKtAwDkH7FvbKebpxGt
/VL2E24XKGaaQXTNWVAu9qWFX3Y92F4ePo1BY678AU8AwX2ChnhWQuvHUlvTV5JYcQC3wmzzkdZi
+QyNr761u2Z5BbbhvHIQJye1kscjxjTioD1XpLArTLpTs4JaiPy7gZRshz7p+rbzlXSH/QV2I8Gl
gUGQJYG+NZ/pbKKLEcPq6wKo/Ui0uxha00BbaoL8hOra+xGslWNSS4z1igXCD+iKiap2gWtk9grM
aKitYxiNAl7DmouzOYK8xRhd2S8JGrCFI32AUJssrS8fqmoWa+rOcfuQ2RHG3UVUar7MSFPyEXHE
Pkktz4PlhxKZhOAsNHqahfi0sPa5aMZdiMOO1tYRIyetGOzhC7CWXIP/GcOZWZmBkYAVYPAxCmbF
741lJ6wH62hXfgHhTCm0tsleIUBGRZN9JzVILBr/UXcospFXxxnZh044eTTZ0bh7yonDzOglAiIM
OTR6cLCbaIXTxi81PtV62UD1xHRayKRRX8wHXeaacYUlD/1R1JlyUyrV2kfLZDRjUlkFu3w4Yii+
tt1VzyeTo6MFbAHd9CQk2ludAf0OrSu7IVd6sbITxEcUmGo9b6feexAczM5DEOBLOlvh+GhzUtD4
8gzyb1CLqEiXvJwyABfZGH9pMeF1w83myAa/AK2su611xDMxauIJgHP0Tb1QISRszM3EHuTtkUTC
m7v5CzhCm2wetcNhcox144YExpJo8irJTSH8Tqt7YYLVlC2+fZKrme4Km5Gq8FQTSD2Mwu+2AxFN
8huC4JdORy9z3lblKXXmZsRKCdu40alrMmu9LY1XrSfU7gUp+34drDMNU+5zaCFcn6HmCgvTToRR
7jDFvbtcjIFNwC3D7RxDS9zi9nSMnZx+H3tId9LMo6I7zIvhpwCe2dQmLGLld6TFvi8ZSMn05aN2
4sk+lUsuSVHGcNhiWvjzACJQ0aiobwgKXfVr3V0AxLKW83XzgWDGcdvmic5dsDBkJYbXiQsNnCko
sAj2qsMYVlqkflnpA/wNnjLOlRrCCnsIBxWCgI5STjK3A+34zZJUZPO8hTeVw/aKo2Nr7mGIV/Gh
AL3Dsuw6fnG6Whyz8bNYX4g+huMlrqdlPh+qmK771pTVI4Yy8e+p2f9IWvq/A/T+/yZA7TPc//t/
0W//oj+dj6/Nt+7Hr/rT/hf+LT8Ff/xr9shea4Uh88eg8erXaf4f/81y7D8YYInQzlgdB2t0zN/6
N6g3CP5ALwk8Rr45gr8q+Fv/Bep1/kAQ5tn6qdLz94N/Ij+9KwX9UKA/xTwUO3qeaYh75faLpuvk
YpomMw6JdN0nDM3bSTz0QNw2sHBBR2n1y5X5G93JeVdU//w8vnkAXgRmQyjeVf411iiINHze1NWY
Paxsa9kdc/dkiWnszuEyn8YZDixB4DgF3dU80ojHHD9zgBumzlzMev20BkN9UTbKSS3l1pA2OLn/
pvjn+v5ase7fM7Adbtku3O6TvP58XeK4B/tSNUNSivEZ/bq4YFpDnJRGyt9Ux3+9AwLq+/5pgsOH
5777JEdNDmwF3v8lLuSpXtfw1K0icVyqqH8GLBr85pf99Q7w04RgcipPF36gd3e8dBtQBy6jgV1C
w/S7kTWKuisTD98LWL4O9yYwxt/c97/5kUzD49Mc5PAAzvSfL2dTNe3U+FhDOo912WL0yoG2FiWg
MvLM6623//yYuftj9IvgwO3j2ULP5cUSUAPsXWb55bGeJ7LHTVnLxN/gTNG9qpf7wsEfgJ+qmx4r
1wlxGCrHwqM4OHGabWP4WTZR8APrWxMftDewAOcGmCjzjnUv2NttTuP8hg2vi1Na91PsjN8L3dnP
sgxwyZIxjj5Xbe/Is//8Y/7u2vGAeILnEZn4/axLzhfgYopBJpS10VU3jvVpO63bVYsV6Ejx9m8a
+/+R3Q1D/K9XD0WV5YB2MBfyZ1fjl6u3BeHsSQ5qyWQJuHp51RMgl666LUsbxEXtQIHvla06TOZr
fh56jfe4hH182ctcMavZb73qo2+wsUDDrxDm/Kgjve9aYXlh4Q4zeAJCbouMO/PqtTJ4lMq32vPc
z4trTiqcyyl2/emUlBKE4imvMNQYp/uqRncm8x9EBYOPI+p6LFBBcN3VUOOPopvdCzKr+V2VxdjG
JzjDbLlRETVE+JwsR+juq0+r2oYb3AL2NxkZn/vmNESBTDyiOmDHjT/N2PfcozcTJj26u5cC4/Lq
Un74s/y6n+rGYw9VRMP+KJcTSZ+w4HxGbUgln8ngzFeD9T0r1+AraxpYFR42+dgM23Rbq4ndXopS
nAlp+3dbZcM5Y8S3fTbtfbercm2bp76fYTZGpS1fsmaM7n3ArFvaFlRR2vMAsbUCuEe6qmBVqeZU
/R0FwH0ipms1txLPKy4PAxiC8MpOD9LdOpF4ycAdH/IWBC7kpdGGvxf5vAOjgxpw7GXlSEzFdOp2
RGZxLbAy3Y+ELpldVS4ah2nckOjHdwr9yxhNl9I0QXRtuRWCPqC6QhBohPd9phaaaSmaYslwrSqr
zCGmB3iv3YHlE6qOBTtjLv0n8ioRZr/BBo9ppmEJmC2wjM+t7RB4ZW7NxAK/xhXNZhygJ5tgFvGh
BPhdJFshh49QUhFXWheWE8F2rRlK322+fzJ586xPqnnigI+ejSXBHbyggAISli0j0niIdKkBl0VV
BfqN9IaC66d7cLihb3cP8TBsnDvj0XoifgJjjQccR6/XKTw/sai9qxkLGShCu1ofxkH7MWSdWJKe
YAbFk6YzvgJmqtZvYghwa+lulrdFMP1MsuFBosQk2Fuc+L7cPjJlOA6P9lyw3FZqbU4LFaJpFaol
GApccB1SNefFud2bObwdAORQUJSTc+sS2imP9TJz7CPoYjBuFaW+LnVTvy0bZGYOjUvz0ISBvg03
m2GqRE09uHiQcz9CYcOQbHii9YlhFEiDQZux3Rqjxf1mWxJ/XOQO51AsiM7kE4JNu+h4OYnDVVcp
re3wRXdL9zEao5JE6gDNlrGAuNrxxaqJUHPQlT/EojBQ7eQJhKtRureO7iP/YEdNmB+jpjCSlgZw
IaKZcj0H5SFxwJs16I5lFVm0SFHW3rjwA/HDeQi2FNaH82Yg6YGqxPU9H2fVGGZCiW0EAlzjdWe+
HPPhi5lQDi2FLG/TtbM36BZFGXBOXygUWTlKH72hJn67qE5NqeWHsMzgxvkyUTnml7Q1M1aGDn98
fuysJkBungfzUnkBSMzRkiVsT4IXmKAnqGPl1IIgDCP4R66FiYTMDzY15F5XHwUAsN15LeMfylF8
2aworS/dXJu7Vg/CPl0GWiuJHtqzARXq0/5WA3k2nQyRWZeF4fND/DAxUbk8OHnZO6TGrXxJOlJ8
5KJILr3GEXYhNlFbX8rVCfAVEzujciwkcS6tXQ5XEw6Fz+WsFpJuqgf85mEru4LgiHpjKWgZB8NI
zDtsPqwJ4dqBOhxpQdy7JPxbwrB28CMgRf48c2Zg/jH66Xye8WJjArCheM7eQnIEVsXqIcb26lPY
lcRK8rlb1Ykm10Ycbm8rJTCZ7eW8mGR2U/sl4feFcsRJAlEA/SUqwSLtFJpsBgmmOV1htj24eoy+
DCaz59PAuOoZTrNsziEsyvroaIueYtG7eH7qFjJf6zrQXAHLyeuZ5AzDB7epfi1EEV/zPg7PxWKQ
3yp30mkw9a5i3Rdk6AHhL5crllhzyaGiuLEj2dRHO+wYC8rCHPzYAmuknwAL85n0boH3bIqHG7DN
nsKnnWN6djjoXzsqohAuOObsRO1gQgAw/hq9cTt190nP1Llp5qP9pnXrG8NDlbs/qowUK55ZoCNr
0ArYJFbzvBWC2GfBUDVAh41W9kVPlTAn+ADhi+Ax1I9kVeuMfWQLbrZuJLOMYEzMMlvoFRG8hKyc
8KcTDul4XK8GROCWTEcWUM3S0gPay8twqGVIY4L8yoKdJMKdx3ve5uI8ansK062yUDZX21jncunR
ebRct/AgHbKMSTFYRMYBD3RXVYgQxsxHURKiFwWJp0VsVOQTxGnM9n5f3xAiZl6AZICwBZwgy+4N
59MpWTuJNBoB0nxg65pZf3UwHAeOikVSDdn2EmLpKo47z+Vzq2ycRSsD1BHjENfx2Yc9QCPZ237O
ItnE+JLbEH839EHpJfXchvigUUrPW7yU8HXaWrxEIgMfZjlAcsnIaxZ3pxjJwnBv3SvYIy5MtGb/
CZwdx68SFDPdt0ZglC9BmfdJbP1P9s5jyXIcWdPvMuvLNoIK5GI2R4XMYGSkqqwNrVJRa82nn4/Z
fbsiEOJYcT296LauzCIPATjgcP/FTFCGQ+eiW1guf5gOXdIdotfAtzFEM3/lw+p9YUSUuMgzF+Ak
vZYVXym705JK0Rj6LtB7jm4XSlF/DqKvKeWHs/VARblD6jw2k1syLMBsRjCI77KW+k/sfc2D1Emj
dno7BL/CwS3BdjNU6Ms3S3nf0EwE8WualX0Y8zSgbdGbP8xl7I7YKZfUQWfbDyLUmVDFMpv7LNUM
tH6mpOHAy75Kh1KKG2sUku04AKCMVCqGDgN+Cjn9QDzCTJiYMiyv4jIx4AOUqELU+LZ0kKq1/meJ
M9BX246sj1pp0VaQUC25S7YN0HPZt1/HdsZnuY5Q60Bww3beIf8N1TVZ7PHLuAh4ZQyc/g6IgwHI
LXH7L5iuLX9NvdeKq6he0o9BWRjsqwbHzX7UsxlaRtbVtzXip39YNoIkUFMLKF51iuRyV6TUrcKB
u8KuD2MCC0Buf91UkvpqCbptObjr39lz9M6/AoqkpEbCRIU3Gep82XXJID4s5RzQL0IW6UtdOlp5
aFH1vkvK2qMXBSkw3PcsIY9L6eQ1D5M1UtkaglJ+rMeKPiFSGA4oXBnZ6HRRUGy9E7C5bjpwdwj+
Qsik+dGObfoRphFkH/imBnJNSdl+wu3YSy6DtrH/YNHKjxGiD9eccyGKXLlEJFFMbl4cSApr72Dp
AOJ36PHE2LCObiegO9VddAoStHxgGWcg0Lwoi6NrPUOItqaGGV9oCXo8oJAM4w/wmhyITk5/k2Le
kkpOFCO6NSId/p60U+ObCe4aR1a9Qfw99vLkGyXg1j64zWySSYFm5HKc1/ENnKUpOzawxR70vna8
S6s1wLIZut1+6AL+RUpg0fhJLHZyCTOFzmVrYf4ww+95sFzX+1Hl+vxRSKSo0CUGMg6RLE5Jwio0
27mC6MHXIBsGC/Q+AGyYHujBXcboBrxv41KPD5nM0XFI9Mj066i1BM7xKzpWBzSYHdwhHD+hzQ26
fopmsrUu6ZFHMUgE6j3kHe2+SUISNac2iqsB8lBC305LfwDBI+1bcDF6j8qqAQkVwsJ1BfMH3G0/
uClcMDv2LqhtU7gecsRvjqlp0YBG4W+5T6jxZWQHsvqhO4LjuhQ4ue2DuF0gGYWDuHJDx7nE0aFF
Rh7ZD4uThB6XmJ3Lsuthpjl9P9xPc0SOHgxtxcV1akHw6kY7+6htD8MewqGnvbdAlS67YIlQHmqG
Rfy0sLT42UZag0UvUDlq42FNdWH6TYqnb5G2dIDLaLwsUxz5WquLpyPi0ZRkUAbvvzYNiP49LjOM
acBm+hMMjzxAfhH1Dtbfgq2LzGPtWOYidk7O0EfyEOKyEiJXVMwNRK60YC2hFPTXQDKEvmCQBsNe
NJWb7EVcEntZE8l3Sd2m5kkO08Q+4GBr0kgdYW9N0IvlOp6ZCZBiXX9vIfdo7yStEXO/uD2FHojS
9CvHuu7eSXNeoMFA5V4QbR12SHLhGO7CMy13QWMj2Q0mELGYEJ18Lj82fG1T5Ezh1CzNZZJCyT8R
vR1pWpXV14MzTB8TyuM0h8oUCUkS/lUlY053g2vKq7qAwkr8VdZDTxX82qN09GUQes01gcg0d15X
T38GBgwjo3D1+rTUpIPUWCrj1ILmbLjFcVIfK82a3sO5A83SOamEX+5otOZKGo4g2RHnOwoqTu3e
ztly9hppQYkTNoYv1lywsS2xJe7DcrF/dqIjwwdBnuwa0Iu/EIlov6dR6E53SbtUX+0i6UkHKaZH
F2YQo5tR1mWVv+8B3vzRN3Ms0RaKrFUNGF1s+FyAGHeRjsrwAckMVFgijtzoUJgJ1PigrZYvLR2x
6cZoJkp2bTKZdyIrkN7TQdlX+0yiybg0M1e6iVXv0MKTVgAkIgUp38Uwz0e3MdI9vX1MozR0gD7D
8YGuzNwLH5zTnO6RmhgOeMEkC3X41r6mKupAqEAVgg9H4/bWa8MSQFTpoFfO41JSE1EWH1M7ctxD
DrP3e50J790E4uO2q2gf0piAg7hHCz77Ospmej+GgfaTYyFAfmjUde0KzZhR7sccsDFSqFOP0O66
pUB6HDGWcQIsI9rUtTKQrBXth1q2Xz1ZZO2ljpDmVWe20w8PCUIkd+cG/kLrwpw5LJWgruCZdvgN
vRadCSsL5AJIjsz9VLtZB6NFjOlRBgsDWgtNcl+mB06PCqGRPb8J2WIORGRjKAdreAB5tnsZWUgo
kS9b6V8LQWwfZq3PbzMtZLQjlBtwORmsX0kzWz9bJNRuoCbL4ZLcjcscKn3xZ2OhIWwUIdsFUhgB
JPGoSPyZXMHbM3GoYRZ1EaGxEZcOanaO9csyp3I5mAiAwUGm5oR+M/deqLaIz0woIAnDOgwYllxT
rEB3qCnDVbpZ0DuiipPMV2U90c0KW0e3EUKuK4RH4zbJLjhkMzqHCI7BuVvc2D2mstFuJitG9Zeb
UcI2FA9IwGANEy9kc9V3VISS+gDfbrxLzXT5c+q67raNZ+3Pesq1PzOdMjd6QiUiO9HsFeZ1WNcm
CQKHKGrRY9XU12nSz+GJy2P1F9ZVgVy3AuxDYYOFOHhVuOrcWaLQP8AAlvNxcMGU7yiY6j+6yYWQ
xU1toqssluYDDAqZX9jdaP3REsW027ra+jnH4/JQw2RFQSCzooTbVAh0oEwE2hUlEk9UYWpuIOgH
ztpNyibMP05L95Op2zmWFMD0yoMJ5ow6DWGAoqAQGYvTmof0ajQH9xbyGDaTQLiiK7MxHLG3rAjF
6K7ozW/SwdYJcQKrLa7QQbCHg6ya5Po3lRRrrBJkeFFmNEJrJF7g5Xee8E5ypPAGATzpLvoMYbV9
nzhoRTeQYe6oIkfo8dIetS9A9LSfA9k2fh2byArpEGcg52ZOYZ2QskS5oMhxeYuBsrBSSPaQ7QVv
8D5fUNI4OGGKsD3ScBW8rM4zrxqimTOmNHSKIJDX6usoaUkld1bD/XJntwLV2pnDZjzwp27nj0lp
f4tFA/+36masZfWiT74YEcAgGhZWIw9OHmQj+lozNiBNqZXphaDc92ucE/d2IbVvwRXF+TeOuOm2
FbkTHdbCJOpX+ojzxKqShMQR/wWsy0Ywx+pK2pXsSwF6e44V3NdNRmYTJoZbX1NLSW64UMztTuu5
UILBspzlVsMpwtzPAzWFHXzdttujkxaT3k+DJ9IPE99WnMYeWVwxyHbXrOpKYJNcFBNDc4jGozMb
wzfO3747edKI3k0pQi1XOaz64iopM5sMSIJgOGLHQx0HXYvQh0w8/fE/dl4IHZgbk0st8b4a6uVh
pO9/9z8FOHK6znSZodQbuGRwaF826Ezlp7dL1S/0FtipTQgCum1j+6oAC+c04K5XU3avEJa/XhZ8
jJH+SG6EzKkoLZ13BGFxzlp7bVgotf4VlasjgQRtBYmqp7V+Mx8xxSAEqO6RuvYQRU9jUjsXjV18
q+FlHlrJCYW8QHZ8+2sVboq9dhngVlMhNw22OXDcT9+sa8FaTEnWzdqA4RBmI5qA6Eh3aALPX1aN
hlttMigOODD2mqrpb0qK0voeoGJ1gLFanSPLvDQUqyMooFUbHoRqu2u3OeXqhqGQYd5ybZHxAaYx
qpPoo+zGafnZD+NwC3SmRW8NUt6idcPVANns0rMgiyJb7HErdOWNnjf1N71eApSiMm5OeDadWSov
9BjYO0yGEOaTYahj59QNuqtjiZlkqlnUlbBt1mjdo/FXopHQInRvYyewmo5gr4vs3JkumEK7+j13
rgmTFdUU4QDuXbsuj3ocVp2PfYABGjovXQa4QwehgVkEql5WnRwRvwiuhFHHp4wuwiEuJuPUtN58
pi32vMsoXVeg3qibFnPmKIwaDbhlaYY24ipTb1zjHyFoa5j2XQZb8gy5a+14KVFCQ8SzPRT6ddOw
lA6c0TeO1lgchhaV4BucAkvgsH119XZIvPgWj5YyvDzamSqvAFxoK2rJzdAMxXLMulL7UJRpc6Zl
+vwtXFw8thcLvD/FIiXu8HEJZFqTFNfoD54KE2zG3goq2D9vf83z6QEfvY6YKS3s51WWVwHgxxwj
DK0m/tJlvX4I9CdKyt0c//NXQUCBjEJXlvlREdI26bPUI48qDJeXG60M5JWRJfqxgeN1Zpd4YfQg
ZEBgsCFQAr9f//zRyvdENrltTrrOsWji40TNgYJiceYtCvWJAAPXgG6/abHWLBALyoKzbVcz8H1B
mN3xpmNSUSbmaHW/TYMpMJBBhMJOgwkbIHs52hlGPX1VUoDB3+2M4fmzQwl+gSEcUgvWi2mbyvkQ
SqfRehtPBSwRMYYc1uMJ4cSbbGqqQxtPcMZCT5wJhGc7MS9d2SEm/1mpgio7dSRLiRuWaLHeZE0y
SER4NANCDwK0reGEF4PeAXqN6XC8vWhfGnjDhkiKvhonoq7SbsScwymL+d4IDh8CJIGHckOEH7qW
G7eNFuIL4RnGXeI0xk0/lKTwK1celPp0Zk2/NPCsMR34BLEKCe7pQhN9AAWaa9ceDbUWOXxc4NGM
3EUtTTw0EbTrRXebM83y5+OOpb1Dng+gAkqQq+yoDtdus6gp0XHmVxcIjdWgk3X7ukhCb4+FM2K6
pbngkRYWZ2b8hXG3LaiHyFEx94J05OnnIr9FIzJaFUUcSc2LPOCGSg4Xb+xOP09dkx5mJO123arf
FDvoZYa9hVxZY4QXb6+AZ9sWu5bhrRgh4EUgjpQfMiHxCR/TLZlnrIEaKPPcqsnXk9E9R3B8tpfw
KghecFUsMg5bX6fj0V6SjZD9O5vMPy3c9BJwWnC0TX0+vv1Bz9/CKiKc4NvCc+JcefqWWUSR1U8j
ljG63lwYcR4/TFrtnFmuz4fNYcdir/IMCzyWCoXqxDi5SG8V+6riFolFR3oR4SOw03H0OPNBzyMD
IAcHvgXjCpU+qURGkNRD1Ju8SmsivT+OlaWdOmjdCBYi3OMtPRWzLGzTd2+P4/Pg4FwmBbCEYbMX
ukrOE9eN1hYGdN1Watgaw3O5mbKguB3EOKOeDw05L0FBOt253fCFCeTFpAPSANRmrPC4x8tEZKMe
uB0+09KYpo8Z6nBILOrp5duf99JbsFInKYC1pfORT99iBxO6aVWOb1NuuO+KUv6BfEv1fsNLpFi/
AtwWPK2nLxl6UgEd1x8U1VMLyCk6Dkg6nSOYixcWowknD+ifY3lw85Rv6VHPHvA1K5iq3roDN0tb
kZzollISZHwa3jvhNfrJaa3ofa/ji7m0PSQZFJeNA8YQxWVuG/GN207ap9Ie3L/eHgTx0lBDT4On
BntQh9T1dBQMeCpGQM0PJr79S4/D+mtf1Q/OuJQ3pkfBAVNybECRRwUiPMr+nYst9lHIfrxzQlQh
SmuiOSiS8cvbv+ulBQ43f5WF0Ek/dOXUbTwUU+kow0evRH4KcdM4tINAkzl30uulHn6GEAWR+PN+
vP3eF2ZrpXhzC2R3WzPFp8NBoc010JdhG3SosAyBS4kkoLM46vm5Xer5xYUVIWz2DOh0lgVC5Om7
6GEO2lKjLFenOeChKtMPeTabR7yQzGM3A88Hz+3dlW0h72xvgVfnLdqZy5uxrvIntwl+BEkGnGqQ
hBKc2NMfgdQp2mQdze/BMgKM71MDo4UZYS0dDk7GtF+ho+hd20uQ/+UhjfspNQBiQ7oLr9C0qH5l
bYNJgYyM+7zJQFPAt3E+wEn8rTPtiIOoBKiVzpJfJh37FYGlcomwgH4Oj/rCgrGBv9qe60K+Rj7g
6Xfk5GRjUPUFExdOX+GnuQ8BFaIjDjrFwyID7YsARvAObwn7+PaSWadJGUEbXYvfZQNWjZotRJbe
VTpNgz2WbP230Q30C+zFjQfSCLhUs3cuNF6IWIekkGPNBkZIavr0SwuQRYYe4TOXgSd8IMvusfy0
zDPJ5wuBIBlPkxKQy3Gt7gucMMggYjS3L6K6/qCjY8eOFcY+Tt/izIVWvLAGOU+QTOEcdcBVK2sQ
UUmLHabJ900nor2AiUCpbe5vBNLI+whTQ3gauqBvrRMrsVFdNPj8iji4pSwVIINWn9l8no8wECmd
fBs5Gu6KlnIy0EAK037I872lieTCwoENGE8engm95+uGnAHkLtdetgHSlafz6BkhoC0NSmKYTfGX
oqFiOTTeeFmA2r0rC5oDb6/T5zPK+yAJrHRWcOiGsqVaWqqTbfI+CzOvU2vRaqfZHJyistX/8eLh
VXgzcN4ZkqWqfFpM1y+rpyrby75vruw1P1pSd7qyY1qHb3/VC3O1psig69dLGsm6MoopoA2ZsWKG
LC5Pdu5YF9EgtDNveXGuUIlgmZLkWY7yQa6I9HRCg2wfgKFhmuzmBp8Fd48rNggUJx3OJEAvztWj
961//igbl1Otx7BQ+aqmXz7UWMBDxNFXM0OcwN4ewJdeZXLWcdCasONV1aIGRf5RE3xaWDXuDpK5
2Ldd1txgsGWduVi99CoOOptKmQdXfdXvePxVIVzNSSAWByqos66GLkUDAN/gu1LHhfjtr1KFCSha
AImnhOzaks6JpXL+c7sAHNUBm0P1TXyrnZJ7upW495VjmMmpLBv0kHKr5zhbQHK1zXxaa7v3DoJA
+8SuYEGh5+UeoIUCRkEguUYprxFnQvL54l1/JItKgNL2bNN8OiB6R95Y9WyyzgQdeRJBcAppo57Z
aJ4PO9ImECDQOSGpRvLo6VtoTFM6giUEY7bKLyJUhq7q2lkOVmrXZ171/DoE+cUg3+UcXittytlU
xr2TwUaAjIcje3oANSA/Ty4Im1l0E5pkmcQ5FibWuSz2eXy6FKb4RJv/5canvDdALnS2SKYR8x2d
YFeEIV6AUnSXgwhuGPjygclvr1nqy50xWMPNnMryIoqQ8a8kJas9jhrxp0mk97o9SHwnx+XMVD+f
BEoxDrkWEjXkCurIhF43wUYDW9cYbv9B08PyHdpmIPBC7VzB7vkkeFzMWFNUIZkEVaoI0XGd7g2C
15nmeX8aRuruBrBZ0wEPA+0QyIY2MgquZyLu+Vr2qDCynlHylTqV8KerLKmAI+BLhi9EbbWfMHif
H9wGgfQz29W6WJ9mW2R3JvYdumSloen99DWVHdilm05U4mgrXi8TdoRmT3cPPDXisV5XgZYZRne8
0uhG4jkCFOztneWF7+TCT7qMipnOLXj980dbc9qimGfkSIKSS3tHr0TjIo2m8MPbb3lhuVDWlVSg
SCnd36yxx29howRr3aIvUAfmgG/T8J7ybP6HnXHevP2ml77Hg5Ai4PJwUjvranr0PXMdavGoYcOW
6l5wCqp8+CZ1r/r49lteuAZTvqKKShGRwo8hleWBVwgknQyG6KQ1/TExOqABKZpIB4mNyiFOocyi
BD0fLKMDVZGhrzg543eRdsGJ+qpxBAoGRD6ZMdel2L1hUbGs1luYa603iKdjAGiT5tTYAlSKo9Zv
QQfvi5TuPVeGDCQKKqU7wwmKU+Vg69tTrz3z/mdzwLiwatia4ToxE8r2xQ7ZBL1tBqhYDOmnCGXP
d7IN8jNveX7XJ78mSaIUsZaTyTqffiZSBFnLqRztdRB7M9WhKLpIsKVDOQK5up2Tpu4lai4AQgVQ
7GMeLX9ZIhouUlDnRy3uu2OjZfJTBNbg8Ht5/H/G6f9ZWaKvM073UVxw1v0suribr378399//d98
U2Fa/+Kw5gylCE1txuTG+2+6qTT/BceQm9m6C5L8OuyB/8s25Y/WquCaTaxNNYuV9h+2qXD/Ra5B
L+83B/V/ObD3/95bW+X/v644hm0GhTmOFvVY6ZYhd1lZIVoE43gyMYO6RA70nAjY01D4++nr/f7R
NiSkHTRTp4X3nOXUu60wPjVJk53JT157urLJpYMNanIQrp82C0JJPaC1PrCqM1n7a09fs5NHvz2U
RurYlWf5VSA82gLxu7o/C4547eHrSfHo4eCtWxqKk+3brfcJOu4nkjn5j86Avwd9feejZ7tJ48Q1
bT8f6bCLySxvxvQ/kf0qB/G1n20+ffTS4JdhYwTkI6by0Q5A6KU5rqSPguU/S/PxUlRKaH//cGXD
HEsHyahBs/y5KtMvOFmBDNe74k9Pn+SppHcI1xPPrLxojcu4npODLJ3kTA3+tS9TdtEGVx2EyqXl
Q1UECJzYl8tgfH/7w157tnIQ5YFXtcHEhNjT6Ieeh2qKjgfHpoev28bj2dZTTasgkpl+p5Obxwsu
3BlS8dsersSv1IzZxX/R8O3Z+Y65wScnM39ue7QSvJ1oQO4EheFDsUgO8A3eVaNhbNsZ1DspGF0E
FIPI8Luksk6l0PRLw02iM0fvK/OpYmN0B8w/KlGGj6zspRjD9xF37G2jsr7yUexWq257gQIIbqca
rKMgRN4assXFtqcr4QuXx9GxIECrdszw7jLssr2Hf4Kq4LbnG09/vW3WwyCHJrono4v2RjzLndlW
n95+uFJY/O/24CghqvVBYcsmC+8LO/lopJAsUGyxLwaIL/NOaMVwGrVW/HS8HtG4xG720O+c45zk
04fOTYaDDZHoHFv/tSWghDSVYwt3t672A2qJTWS5lwa8v6u3v/SVh9tKSPfDrMcYitV+lwUfEGOh
tL4EGw9NWwnp0AiXEss617dr9KXsuvo2ReIfKYv+d4ZsJaahXnfg193Kj7kqfLIg5MfAI8/M/2uj
opzH/RILW8OgzS9iB8qltQTeIXHMwtu2eG3lSK7NERewPK98mfbxdYJe6d4ZIvPjtjldv+pRYGPP
51Sg/Eof3VDMxD1rfGdP5vzH209ff+Pf9+i/B14JbCR5BiSOWukjA4RPSgiLaES65trGBfbw9ite
G34ltrG+GKJgnlwfHiAcL7xzEG7cOLVKZAPiCpqqthy/dzDyM1H836NjeK7c+9ovV2K1nE0DocrJ
8GtpvAMveUsj4Izq7CuPVqEcBWUaY4Ec5hsgWrGKpqP6pQmqett+rWqBuJiB1E0tpG+K4MpFLaiT
x7dn85UFYymRGljxanM/Sz+GX4JSpOd8NobVYjnuxZlJNdbAfGFRWkrAOppbBWbTun4uIdZnnmiv
67D7UHXw5E03jp0DXhHF57gc98NS/1qS0LyoJ3v5NJsoIuhzJS66sELcPhkK51pwiedApIQbRVP6
Pmzbb7qNGmhQlQ99GV+58eTBorW6q6bODe+aDvjnt8fqtUlex/BR6OrQo5taCwq/MyC85anRHQq9
CM6Ivr729PWfP3r6iEhFVRuL4cd98n0Yx9t0MN5v++HKrjCMZkYhsvZ8qY1fTGe6RzPnx7ZHK7tB
hrMV+hul5wNugE2lV34gvY23RrWigdQbxIyJh4e2vHFuRpGfOZ/WM+6lFansBEEPDKDjob7EBuzO
rrIWJgFCCMwvZuKgnf9yo8reu5qwznRDX4kztbBpdjRbESWVPjCt+bYOsvTaWzobAv5kHzZNxVpR
eLyA6KENNrwkzy9Z+LvKy97JIdt2K1LxwgJT7zTKGs93hJd8nMq6/qMPmuG07ZcrG0RuBCTRJqeW
C7mkNso/YbiemenXxl2JWXNucisLc9dvRBbf4ZfUoIeoGTeB2w9nbgFKEfS/h64K1E0jRC9x0nV9
ml/yazrbYkcfSttFqA1/7BCOe4/m7HCZ533gHiNMkii5BdpxLAtxuSSVuEfLoj7kSA0fpyopvm8b
VCXoAdRrGFPqtj+ZkU7nD46NU33Z9mwl6tPYcRrbTMgBvPTS1Qu0KhOAwtseriQBBexcE/YSSUDa
GCerXBujg3cmQXpll1XV2q0UdlzcwWIcJWUuO8mcU1w2yXHTT1dF5xcxRvOoD4LrJqKLFX6ZXwY3
DLZt4yprxBwEeg5BbPg9xZcjvjoDgor6P+uA/HcVG0omUESTIemnOX6I6MhVHjWfMvRyth1uv1OD
R4cbxmJW2tg83AyGByfHWTFu7G2L0VBCHNhDMqJGYeDWPd3gnY7h8DlpL6W2/vegKIfyMNjYKIc1
Mo7WmN007riSRGX0wQmsZp/0iQTf53jdgwVJCxe7GOu7RX73wiL/WMSIgQhncr9E6LM624LjN+Dr
0UC6KXaAZm5nvqFj0bIbwLq9jwfL2ThPSmDr4YwMZpnlfm07Fxzp3xan/2dt8b/HUolrUae01Cwn
88NCJqcR6YmdpUPp2RZ66pHuBdjVICPqx5p0wDE2Oygg7bbjTwWBiUS0TshN388L64MnnYsI2aJN
v/u3JP+jCdUc9KcQFMp8EuFbQZtG2P+IhfPf8f4t8fjoyalVO+HiiMzHY+3bgrdeK9Jty+Q3POPR
o3MkU9pOzouvafo3JHgQx+nwyts2Iko8Z4vdYpuoM9ho6+C9y31qRA/oYtvTlYhuMxfVYjy6/GCq
goOGWsg+myEfbnu6cujK3hGziOPFF5gdX07ZSqjGHPXy7aevW/ELaasKnNYjB+0QBJb9wNJ/LkXe
HcesLB5qaZWXZg+dtY2XZVvt6TeL4tEUj5UYrAlEqT/3RXiDF25+nJAS3vh0JVo9F4PBzM5TvzC4
LWhB91FP2jOjtM7kC6OkEpqQB7Nl0VKg6JMKdpZnRad+ksO2rUBlUkRDj8PIGKS+FqAJkhvDSQ+F
fmZYXplgFdYE4HGFKfWBL20A4qiYZv07ux8za1eCkcx3ZhW7axqHjsTbK+q1sVIyb91ext4MZr7G
4cq56w3RIUpYGd2Z3Pi15yux7M11UAGaTzCD1eJDZdWnGduJbdmWikPUhJuOltmj5xxWq+9ENO+H
zp7OLKPXulC6Ess6NPQEyVOKLnXco4SJ9uqyiFXUUw9OedR21/XgzST0q1op9q0/u1KQ9W2bGOUg
boLASANLJD6Wcju3Ty+B65/h2702J8o5nNa1XutTl/qhmx36yPo5Be22VExFCeUadiP4ji6+ldUY
8sarxWNubRoSoQLdokWbLJG3ie8KQGBYdxf70TgTeC+PiVA5RQZTZ4xmENwB8PqB7ekAzsnedqEB
HPn0Yj7Jaagmq5h8iSzfjhzyzsEJY1OECZVmwIZfTHqZJPS+EYHZrbimrx12FhsfrwSwGxpthTV8
TOYTXSDCuV9A1m1Z4s8Q0hUeJXWIZIivy1lH3gsYK9l0rG18vBK+chkyPOVD6mkT4q5oGnzoJ0Qh
tv12JTxFk6Des+iTX6X2587JsHoVCKxue7gSoFWEC32ghZO/tG57NObR2xXAGQ7bnq4cvVHF4liQ
f/YzmVg/JokYZp0N7qYaqfgtWfwobfA0e7bqVl/8LGp+Qsz3vfncvrUuuefnOozJp2FkWIUY9Gro
fFRz43s8i9GGtOPsUyPH9uOmsXGVSPUypwdjW3e+xO3ovVbj7BflufVl29OVw7ZB7wZ5Ftn6ETfF
S1R73XfcKt0zW9j6lJeGR4nUKBxQgdbr1pfYO//lmF52SMYEbi2G0Rd1H8I6e/sz1sF46UXrHvpo
ip0xtoOuKRu/7sBgpkAy/0LVsgIJPIcPHa4oIXYJVnjmGH5lZ1aJwpAVq7CeW/fOqO1T7CFKjmbT
2x/y2qOVIDYTB5Unfap9vZ/jHTjNaV/buJFse7oSxUk6ukmYC/cuLevbUnwQdbLpYidUPCP+z2AN
asu9W5K+37fjdIEh0DakB4Cyp7MbF643LFHBzzYtzIdSCTFtDpptm7LKO7KKILPRf9DuNHR8yrbd
UwPdNptSid3C9CZt1A3tLpHlpbFo96O+bDsEVQ2SGAueqaSeeufkEwqB2MaFycYBUaJWcw059s3C
o/vig16CwBjy/rhpBcp13T8KVB2OclRGunYXaVhTRQg5I0tbntsGXokelWCbGdhLNamt3cWlhwBx
ivV7jJnetp+uhKbdo10i2167E1gy7eKyvkDL2Nk4nUpkDgOe6OVsQcPSxk8axmZhGp5pN7w2KMrh
aoRJMGDNpt3VbnnULfsqyYuvm4ZExXc5PeDewuVX48hxEt3nVs+2jYfK+kbg1oN6PGt3up7fDktz
qtptoDQcZp8uwcG1m3kJiByjs97jzYYoZbcxB1OxXbC7ofG1/OwprN9N/XTMKufXtrFWohIPoG4u
vU6jNeiGeB8hC7Zo51RrXlkjKtvM9uo5H9D/uistZPiWcbq3jP7Tth+uJL3ZNGvZ2LL+wNQ99DmK
yuEgu20nmsolw4IlTB19YgXWctfb+iXWThuXoBKSToBbhpF43h2Gk3gszlw2emtYTttGRYnKNDfr
uocGcTeVq9eZdqCove2HqxAtyARmrFl6cNdJLO+AqgDr2XRPFypAiyPMaG2PXx2h4k8CgfnUmVTx
lRWowrPGdAz7Jhi0uxmlvt16DKOD+M+YJ/9bdoYB/zTk86Fl326ld7fUKPqhiQtCqz+noPbaL1cC
sw6t0StRA/MXo8ezszc/CQ11wLeXyfqQFxJbe33po/PS68IiQg6r8dOl/Bwndnaa5fIAo1k7vv2C
1369Ep1t06FJP+W8oFpNTAw0AiOHBGvb09UzsxKkJpYD6C6Kwl2Cu21BlWfjw5UAxRNPLEMsUdRH
tnxfhKgmz9m47dRURZhSd0XAmdi9xHafHSOvca8QDznXYXnlYqRiszIUa8YlB0Upkqn/0/YyY18u
FU51aWrvshLu5pm94JX1o6K0qlJOFDtrgINmOpASUco9dprpfXQchxh7e5Zfe4lyomI3ucyIc1d+
27rpvbVIiXZs8q2IF/tMSrrep18IAxWulaOKT9/IBsljIcQ5493kIn9vJXdJtYgHpDW1Q43E7Wm1
7Yi3La+VVvM49GJ3HqTWaOuZaH4MPCS4C635/vaIvRJ1K2nmybNlUiPbUBe+gUjBZV876alLLXPb
ZUxVE5AJ6jzLEnDtCCfvxmqWqxr7lm1psKouU1Fd4q4drlB+fGQrK9Af0OJfNrUynul+IW4WaIG3
DFQ7ko/WgC0O8mtnlulrg64cuSHg8tw0khbMX3pfJ+E9AsHbsPHPSKJ49SR6kTetb+u1savS6oTv
wiYgp1BBVF1jjOhK5q2vh/33QDfuRZZtfLQSuX1PIWMwMhiIfRneWkZdHwCY9WfqJK/sC6Zy7GLw
i7+V5g5+4WJ3smvRFTvG+oBX5tDROdoUSqYSpmUlsrlZK9mViz8UesI3ou0ftj1bCVMhNKMz5nr2
dSGvtUB+7Z3+x7ZHm093AI0TxR673L2bWg2x8x4v49bUD9sebjx9uF3XkSOGOKLNjoqSVaQPcHw2
Lhnl1O3Arw7DGIzAT/r7dAn+lB0mFNt+txKhU93LMJk0766pO28njPa97W4txqhAqC5e+hiRbu8u
wpFnN3dFc4hx6N7201UgFMlCgr590fmL497iN3wbJM3HTaPyDAUVDsZUmFrpy5K9xZoR3qTUuW1T
VFFQ9RBoTo3Xjx/Z3le8DhDspZC37ZKjwqAQriVFc5YCiFV9H1MsTaJzoflKBqWS4ktmMxUJJ6g+
Oj+rApGHPnC+9l2LCYbcWjBVoU22N9lOMGu8RdL6SDrnhKTauO2YVjnYhXBGSClB4jtY4lx6eOSh
AFScyZjWLeqFjEmV006yoQU4VdGDQ4L6IsZxfZdjJndmZ3/t6Uqg5q0ZJfi5J74RSeiPNLtheG+k
aqGr+HT7ysvSjXDWiOnQex+1EI8iV9+GIREqtqlCfEogXhL70xJfLHbwHV/kcdseoKKb4OdkzTK4
sW8U0fvYTn7Zc7mx06zCm4xU0BVDMsRvg16+QxW++GpFprZtPn/DiB9fM/M411DYiH0n0R70fPzR
FZi+bdq+fuMYHz1bYqCKc1AZ+2WN5VXb6x3eHrG1bZ3/JuT9P86ubUluVFt+kSIkdAG9qqr65m65
bbc93vOisGfGSEKgK0Lo60/WRJwdbtzlis2zHRSNWIt1yZX50+pzPGCMKA7r9x0L/wDj6Bfdzb2f
b3SxTTqDYCEEGvl7AaH3wkDJHgoa3HNx5x0NZ0y9r/N5JDZoqgPbOJRA+/yL35k79gnwHmlVip2H
DcTHWCrXot0y4bd1F83U7Us9r2ytyhyM+YcJIrGnTVjPeoqLZqIy6G0gZ9TdWnDJMP0wRvLZ61hc
LFPA5x16B31eJk12O8bTC+0izzg0dILddc0sJBsaVgZtGp7abeHHflL/G/nYfytYrpBvkjRSRLan
KI/lf6AGdxzW7LPfoZx9/E8WNOgZDFSE01JIA2kRCGAUjfA98fj14gAN5Em/BRXo5YL5DqJHt4Ht
PPuwIXm9+JAooLdmkZUJ3difW2uzH9tZd8HPcblEb/0QRtCzbZPSDiO7mXQSnbTIf/idumuh9dwG
ZoEIEpqyn6kd3u3D6hWhhy4oieyY+stMRko+5UPRQwAJQjg+u/6F51jPIdTJQLdVBh1IWdczFlbX
15RA3g4qQOX3+nPuu6jCnkGfJzHsXZCcH6LYq5r3C/HpmLcqWXlkytSG+ftpjyGw1fGF+sH+QIXy
eut2ZKwHNm4pm12Ig0RpEpqbs5czB9fo68UxpBV2+xgvZQwK5iKO939yG3pdwzB37HMU1QLwMVnK
oCenreZQqBP/I9P3/zutXzjSxnaNV+gVLKWRy92ug4+6uhb+X7orzuuZAgczbKgllwOLocW5x7wA
RunF75Y7tllD+2Ob8m4puVI3mcy/5nXg130E+fnrj9nM67JhHHEuszaRB5J1N5jj9gu1QheOlEex
3gWnc7nEyWehxTNdpZ9TcWFIwkwT6LGruUzbJMeozFLx567N9dHryF168RY0foAMsvPy9d8yRLE1
M7nf4wliwtdnvgP+adYmncsxrsFnz6CJNe7zJ7+dO9YZQRSiRUGxLzeQhh6YhrAxmbhfVBG6UKMk
nXfYf9uXkKUvrO6OIJ70ipx/0XpoWb1MKVQVAZYgx0F/I8hu/Y7EMU6dS5kuEIEr52zjN5JDjJzT
2HNxxzjBQpWMS7upcssr+SiFAYG5Fl0tT16bd8FGGsLtet2JKklmq/HYkmS2t5j3hhy43w+cexw/
xVs7m0MbQwa3XOb63arnEroTVyZ6L3hFF2+EdsW8QtxDlTMk3qBaaZuIFWCm6P3uugs6IhvUjYN0
lOU6oB95iKdN/YhAm/jR72QcO42gXYApGNOXabf2X4KhyooVwiN+MYALPYrlOOd1xGWZyxmSj+Pf
OvnfaJz/+9C5uKN9hCyeHVpdjvZPNYd/gdPWz+1SJ8Td57QKOugOlouB4Dlo4RUUSP1O27FStMp0
MplGl2s4jYVKwkPLQWXpt7hjpW1GuSFQLi7BMqj+Qk1k/4xEwO99dmFH0KXjKbhZVdkwDPjz2H7K
9tQLhxC6wKNsYSByrxJVDnbMT3LutjvU5a8N01wwUBd7NHZ8zcNwX0q1d2C41/Gxzo2nZ3TBRzYM
FtNBeLkM9yo9QKPtQ8D/N7WC/95wl1YqMK2FTkGItUEe+lAtcfzXOf3qi9j0nkG0C0Ia4p2JJjFT
GU3ZAHXH1fT7+6af02tMNJdO3wl2K4nR1BnqvSXjQToUA+7QyQZJ/LfXnXexSBYqNzOEo4dyz6Cr
uA7quMnWDxAH4efXr0ava8tou89l24xPZAveN1Xr1dENM8dWmUylbneJ2GttX/J1uk1BNu51JC4U
CdpcO7qLAm9cG9ADEscXmQXf/dZ23tG6XdZRkWYs1yQAtmSP77d59GvnYDrv9XHvmu91EPOxFGO8
fYDA1X6AFPM1taXzKr8W58Ei/Xp1mu4LyD6CoVxUmPfHvF/Zn31Tb1CAXKg+pJMGY7nMOs+Qw6WP
2udtrJpRjqXO2FBs2z7LIwMydjr+/lNcoNPBePvrP2hqVxYmUJ8vB0E1/bZHY7g+saVSX9G7Zvqz
zMaz7rmBXrq6BQEe+GRAbBIOXwwIj6eHhPbQhW+iYB4eUOVuVYHinLbFMghoqhuolB+WvMVsI4OA
yQtUQnlX6il82WaQ6N6bCkqv75pgifXtqqD1zBu+kWIMYnpN0eCC50gdz6EJ7e2wkaGs6XALUPfX
abuW3V+Y6QtdpUBWsRU6ucNYqlHv2cOW9yH7D1TYkP6wfpnORGJ2/tz3Vph7yI2M3c1UzaCRM/0c
X4l5zwHWW/fRcS4tU6aa2D6WtcBkz2nieb0fl72BYPKgA+aHqAED0utbEvZ9NEC5HcrAe3LMI0WP
IgNT3u/v4IVP5EKqIJAnNRNkLG046I/QPR5PtebzlRO6tLrjbED4D2I/scCC2np8UVLGN02gxR9+
e3e8TUYNROtzuMnYQoQjxK4zTIH75RsudspAPwlsytFYjmhnFnHFHqC17heeuhipfQ3sThaLQ+8q
TKrkUC7AQLYfHWDooqSgQKnrUW0jaiXpXBBIGdOgv3LkF668i5HS1SLXaq3GEsoh6SFEgeeeNhQE
b3KrrtzIf3uKb5iVC5UiXQf9qx1K2IHM5Teh5h+rrNQdnCXmZ3eIBoG9tHoXBFV/3LbQQihe6juI
ts830ajrDxKazselg6htsbV0vq8rwh5qDKdPRYR/unIQl262Y/sZXcDeH1NRrnHzYY/H+gjBP880
IHEsXtI8aA2F2dCt+6fm9n4Y/VhzoNf42pnE8Sr32nZTCe78k87EO9AO/O1lji7gigZgD4bM+liS
no2PuBv5nYY88pVrceHAXd6qbI96FNLgbOfWPIX0uUoDv/TfxVuJLeurXudjmY/RC9V19j6grfXL
/V2cFUYbN4BWOcpF8Ybg3DIF0nzx4nfi57P6qSZS6RrzwgIVoxySvwdWs67QDPf896uf3egbduiK
ntQpFDQDzqcy1Dq6D2S6PrU2VA9zmnYPMon7LwgjtBdEHrq8r/8UlQ9xNA94h3gtfkxdtx6aattu
f/+XXLo7jrHOXGzxjAmqUlTTDbqL30H44OfKXRYq3tdsncEzXe5iPrK8v4lqcwVdcMHXusgrzkG0
1KcTEqMuqA69lqKwQQ8cL6DCfo+cC78aIY1Bp20YyiQKHpC0307T7pceufCruJZqyEOceUPX9ItA
QebDlg2L3xd18VdJ2te1gJBUCbLe4NA3qHyvvWct08VfdZNoNhPAkTVr0N90BpzHlDO//MtFYKFM
mjSQ9umRrtO/E27aYhtk4xdvucAr0/PKhgL5FwSYtyPYQJpiXFPPfMhFXmGqJxiJ0H0ZBs27HaPt
mPtEuu5loy7yag9lp82MhkC/118H2OjcrX4O3hVUqxDJ5WJbuzIbg+Vh7iFLnCeT3z13UVd8qDaD
Ab6+ZHFyBM/3H0J1X7yOxAVd7XWPrhHD0hngYsem43/1e+7ZUXNRV6NZxkqLAT4xBPvplvE/5514
ZhUu7CoGGX5gGriufpnFHUmCZ1b1xq+V4aKu5slUuYxDVa6a9icL/NWxaZjn53SeVN5Gw5CKc5E0
WL7Tmr9TI73izy+8Qi7mSqbt2m2bHcq8ruNbo3lcEDbQB7/L4jygTWDAXrehARMJvBEND+7VOPg9
zi6DlB2FiVtuVBkMxy5JUkzYQwPHb99OrJv0jM0swzsB0ee/unq+byx4crzWdhFXcz2BdydHabGN
bQEinsPEPUN0F25VN+ueBSncuJ7pl5QU+1x99dv0ORz7KagTQECukVpxTSAUV4wHKIflnufhFNCq
wXA1NE1XQqg6L4al6iDgciUQuhCtuFArtkCRlqsMd4TniFRoq7cfk27Hwiy7efE7Gsc4842i5DjR
DkC0pTsFrH2/pWb0eztdkijU0XOT50lXKlTMgqS619X/pgj73zaAi7ia6l1ZEuJto0w8xDa5qej4
9++P5NKxO6HttECwjkNjohyQI98viRoP7aTz+4Tuf/z+Fy64LZcJqu1DvY0QnyojM5MThluTp3YY
vHhaIHnl5KO9nUKJOnFfTkzfJHKqgRzpGh+Pe1ZVfG1KkQ0ihOd8KBVPb0V2VLXX3C1WdoxUT4Hg
gWjqEjCgsOjU/GkRjY+3PauAvd61Vlm6YmJmKIPR6oKN9P0cBT7PG9Y+X6OfnEuzrG0STfCIqDx9
BTPRUzNNPtEKlnaMcxaQG0xtN5Ss01+0ZR/TqfnucQWxtFNHjlcWL/3Un1tEy1rk+YBKd3rlRM53
4ZcsF2uT1ycSD8IIOcihHKNwOGRxHX+kUHC9ZdmSH1laGTDUh8Fh5OO1Nsa/CdxbP+nYbLruspkp
68tuXOxXOxvM9tayak86p8072UB/hK3RVAzBsnfFJHPxMd9DhK89Hf5oJ7Z9zNSiDyiw6PciquSt
6Fr7EspkOfKGfowhx3XoxbAf5jwXjwvm2QshBn2c5oHdNsMEeRNj2E1rqz/7WQa3od1C7vPE4Did
55ylUKMNQjWUcbhIyDrGupjU5PWgEyCkX3+sfGj41GS4CMuMjC/c6V60kxejDRZ3vMWaA+Mcgtm9
zDgH4Sc0o2wqxNHrCrtAsK5VnFRUqNLa6EQtaYsqp16geOzc8Rh9v0K0otm6MpLArwQpe87j5h+/
jTseg7aRwZBjKksejV+zNL+zZPCiQMa+HZexhlUa2cXKMs2yD12e/xVVkc9ELJZ2XAYbJymgH9mV
tOV/8UB+J4ad/E7E8RgW8555pXHabZQuN4KeNpQebvzWdlxDQyH0vc6Ug2qK9Pck7LvHaM3nK8Z5
wdf9QjdFgxX6I70sWxJ1t9bY7m4HWGCAMtFBUGjOBolKC7OmXsx9ELl17DXolahXdGnKaSVrfdIa
g3KpjOCLvI7LJaHSNZVDOCgFb0NuIZy9FMHQe8FCsXnnjbeWZksFfepybZrPQWLm41jvXrpdWNwx
WVsNikxwA2USTjG0rcK6aFKv6R4s7tjsvqNBEpJalCOq8EUlSAd+bvrB78wdo82SeFqg445CTTB+
bbaEQMxXeVUlsHPHbMF6HMTAU/dl3a4V0vrHPRm2K5fl/N3eeHZdUNgMsAYhNVdADlY2OYazbg6Y
JhgP45SR+wT6je96rjzDIfqLJQttE8zJAJbffKrlfZKFPgE5zsh5YgXa3YBvLrK0RokiVpmBso78
+Puve75/bxySCxKDLoGykhLA/Wx+U+f5MW3ZbZh3/4n2a6iAfws1b/2G89CqJm3iZU/wByws3E4m
a/5WqWqegw6Dl8FaRy+74dk7HrElKcQaiscYLA+6kDoen5OKYidDZBp7iKp6+2udo+4abvji1hyb
B3VCpENA8MoGksJjsQ54qDteDY+NAufIQcayD2+mhDR3A/KU25pO8WMCTcWvyjbxAx2FvYN4b/3U
U5odgYobfQr1UJJ13EVOeCPXMZDlTm167EJI3YvZq/SKxR13sYR7lrQJnngN4fCb1JDuYHMAVX9/
o85+4a2v7fgL0HxmwdLPPYjU1hpzTEYdK/C2ea7uOIxxIlms1YCyQ4Qp72Xnuthmz7zDhaZB6jde
gKxH6hsaWmRQjwDBqhd5GE7dcRCqqrXNaCjLeDeHvgt/VCTwUgDB2o6LgLIPigISVYFuprgqKmkL
0LZdyZjO1+KND+qi08J1mIKsV+i9cOhv7jXZDsrG7N3WSa+uGgEFDX76pzS1U+DeS/pMlHJh7Dgt
8mG1zbUrc2n/jo2Diwtqg9sqMbkH+XkG6tCDGKMYxjxSv+jTRao1TYzovm9lOWbp/LkzzXMcLOqL
l0G5sDQByiYZgqm4RIM2AvQt/8IX4F/8Fnes1QAcsCllsPPz5ATtHzsWPPst7ZhqvSXrxCoZPKEK
nhVt2FYFZfP33y9+4XF34WCdRPVBTfiokDA7Vd30js3qro/ZqcGUFslqv+AndYzWDlOehhXOXvDq
a87zx1wtXlhVXHrHaKEpTAy0p85rr/8kYX3H8/Tl96dz4VV3UV7rimZpCgwcSkojisp1PKj7EJCZ
WyV0/gdPmPj0+x86B/Zv+AaXOEuBthga2HlX5jyFcEuXQZQDQuHqdtlDc6/suAEyv/VTwapQoMc/
r14waEhBuFYd4kKZDKenIvK16cSfYvBiBsTSzuO7KQ16RIHKcELljZAY31RT8u33B3bhdXShYLkl
Y9/vWHsP7Ic2XuJiML2X9AA27hjzGO1bA+kyUaJR9q7iaQv4arbc+O3cMWdUKfsVrRpEDVqGB6GX
b+j4eVYGXAwYAzHaJCfWlk1NAO3LwH4UN8OVB+zSmTtGrKO2Fj3nAj0++5eJpuWwG+G7c8eKAdgl
QbTAEbULuVmX4PvSrF6MziR3wVtpXY8m2/A985AlIG3qv8489as6u+itde3N0I1WlHwL45uqytID
CDybW6/L4qK3gpxEMW1RebDzFHwCS/1DH637Fadz4Xu6AK5hi6yViRFlYvf6rs9Zd4+q7rUG5YWX
xUVwkV0ZMkdKlN2yqeTABxHeZFHcfulH0E9pmtnHTcfd6fcHdSE4cRUIu7yvR8SYbVmHSXNKM3D4
RlnKT1b0nnVOF9cVU8r3lWpRxiNIFLfuIwYY/LyZi+IaUqVntq0NiunDyzaJ71b3d78/mEsf2THa
rpWGjGYS5bzR+rTOvT5gTIRfOfZLqztWa1TTQzcH99NsOiuaJH/oQoDtvbbuArmgfZpDvwL5FUn6
d8jna1hW6sVwg1lZJ1QOUS4kAxSFyrRBGzoP2yLUeOL9du48qhCR69dxQ6aOLnf6yEiXF2EfXMNZ
XYhKXBDXGIkRIXcqQBUcFcGa/rFU8zGc5Oc2b43nX3C2s58yCVsnHQrWiSh3jF5NDUjZRfMfv8M5
36WflsbEBlnGIYcdteoziHHVYe3Ca7MhFy6ki+RKU0DEc74gAxrboQAWeCuqavGsm7pIrkrOtCYr
EWVltTyM4fQyd9QvzHeBXLavW9aClaLUtu4PKNzkhyVdPDNbF8sFELDKbAtfL5Mw/mRydMSg93NN
HPdfjqI34lcXzZWnStWoVkiAAIb1aTM2/EiXBPyLK1c3yxLoAoDe/NCoBjz2KQ8ORLXNS6Zo8yj3
wAvhRHIX+BV1SbDNGuByGSVHyLN+tiTxu7Qu7GtNekJmhvPL9vXrPN5IQ/18f+REySZCwVmCiLBs
t/G+M+2L6My1odsLaYUL+Zo2Ni8rmVqQz8tJvhsHSj/zWNXHXikQk4ZtDS6oLJ7TgqqafN+0rvwy
eZeGi8XBRuZ2k2BKT4CunkH0DCHNH14exEWEjUkMWrI8hgfJCL1FvSO5XfpV+7k+l4dLjnkHkZpN
lEFA7tapUsWa+4a5LiQsW4AJSXSIGFqs8YsgfXIk87peCRcvREH/Dn395FozPqVpmtVIhcctv8tq
y59zANB/zB3ejIPX4bvgMJbMW6j7FX/B1M2F0h0qfGrzO3sXHgaR7WRKJiRHQ1r/IytWGhAvem7c
eZRXgx54M80CrWS0N7fhthWZFzk4yX+h4+rZnk2NluXEg+FEMnIT0cQzyHIhYmbdB9JIhHATO4t3
E/48qt0vPHQVBKleO2M4TMmkE1htwBTRfhs1oA5+l8VJdvvENlPSooBCMKl5mDOd90VLKPe9L+R1
LJFmNpplMsiyyZJPYWM6lE5yLwZnfFQndKYIgpqxQQbDh0gcEhKoIuXjtabyBVv9BR/WMT3qc2BO
MDt/X+/LfhcISQ6pIIFXqYG5ILF4IWlru6Urw6QeiwVaQ2F0TQrj7e0zFyPGCUC+6AQK1PinThVz
KqbTKDb1oamH9Qo292yZv0YVzEWL1WHVAYY/odQf7sOJ7cIctIo0YmlcIEPpV83H6MpvvR04Mhc9
lloDMesYYPech/S9rZm8Z03ilzsyFz82gZW26yTqMms33Pbtt2zaTj4Wxlz42LqLoM5M2oKEKdWn
NYnS22CsPvst7phvPJkUairIqquF9oeMcHbcos1nWp8wF0GGUQIzyg2+oSJEHkK6qGMQ669+O3ds
V0nb5aza23JLsr/kYA1Yu3IvYTPs3Ml6w3FZhMwWVNkwSH7XJdXykHTKq8rGXKzWBHh0oqDnXg5z
ZYp1yb/X8ez3PV2oFjBUzBAatqVmS36/QePgaMN683M3Llar7SZKpxQwY5JuH0di2hOkq/zaoQBa
v/b0dAr3iYXIGkG+xB/qbJLPc53Pnls/e7mfAicLyaphDtE4M3P/NyPbu55dk0c4b/ANJ+aCtbTp
s7CNW1zzkewLWq05OuF7BGk2aEvPd6qPsisx979tvrd+yjHXZt/2MMiAsLJd1xVZw6tC0JDdrfOi
79MJJOcL3/6Jh3yWh6QLkkKGdC4wYz7fScgDPU6UZDfQkiK31dSyQ5SG9XOc6eRodag/5GCQAi1F
Fd2Bxj+76Zewvak08qJDOoOK/Ejsbk68quIbkw/dSeVrFRbNuCR3VBsMbS9g0T4lu/1cB0reTO3W
JzfR1g/bAe3zaiz0ZsAKyLuBvIiGQB52WwK5HoHwDJ5ItYPTD4IKpzA8z041IPu7lUsL1WNT75QV
rE67+yYbIgXtpDGrviY6kp+gu4M2U4Ri+BdGZvuMAWFyTxkCnTCkwzMoX5Xf88GcQKTes95KgacW
5A0lIftRTepKiHa+g299VceVGfC8ZEE0oQm1NvNNhqE9aM119JQGK7/38pYuwI3E87SJBneUsB0T
H2P4Rz8s1/BDF17WX8BsNGkpvhTibkrzw77F/UkYOfgMqRHmQtnkCEKLEalmKcGGW3wOE+I1qoKV
3XyB7eBMsaj3zsLGd7K3kBLD7fTKRpgLZIPEOOshgooC2zqrAwMB5MmwuT95fVAXycantR3iYQBM
jvTqEOv0/Yyhe68kjbnUZmlAaYsaOEK/gN9luaoPqLf4RfTMRbJFpEPpVPYgCLDzTdyujwDw+IGs
mYtkC1dg1lNgk0vLLZQ9g5B/zleevPz+zP8tP7xhqC50DcDtFA1iVAebhNN3MeLif1DGi48bsHjF
bqvwi5CzPSxD2N/GcIY3yoRxfRgjm923ymwN/if+15ULduHdceFuWVTFa4IB31IGAYTCCbME9KXo
EB7H5dxjJiM0yvxuhIt+Y7E0GTKAtmR19din9TPbwshzbadQn8edIWfdgtLwXSAeksgge5X6GYpL
kaZQigmRI7UYdZm3AjN1CWA/m1dvEIiY11FFPWw65ZQ24NqJQzC6czxOMvELWVz0WVMbs3QUDqTP
++hQKYqHbjPX0qFLl9mlR6OQdMq7aUSTIbHzp6bd0lsLtM8JYOGZFRPqbY8W8klPcpNQCZBd96zY
NBcYF66mw5B2+v02mfjK+3ThCcycwMYkkvFdn9OnnP0512AQ5YMKUMXc5ivPyAVrcSFrK9pkQV6n
DWgypD2EGJMF2oMrTM2wdBWHuh/88GvMxa/xLaq2Pc1Rk832xxV/WtF08ZW/4sJT6+DXfu/GLqzh
wtTo0GcT1Cdhy5lBtcm0CK6E9qoHMReglmo09XMN+DY0fbJTPqb2REXw+fc7f5vbijCXRq3dM7MB
NdmW0RyZA0JEsHvU6wp+I0jZANTdzXdTPnZtsdPEFpBSnJ4CAYLB3//8pYNzrJ1AnUDqoYErScm3
lotbOK4rkf2lpc928VN6omLLlixDHt4l+gO10B+Evp6XjDFO7fyjPy3ejSPCyRHfRM0b+M+W5fPW
X613/9sBeuNRdLnMarNaWwWIRHobdtBNHKvs07xhYKto2a72wqi0/6ujYq4OlUHF99jEbTUcxB4u
d9GwJ7fpUgVf+CpgJ1NXHUkVkwcLvBeg+QsroGU3fp8qEvoVJVw8nCEDmQJt2zJb9QtrFWhnty65
8iRf+oxOJC95nNaIZtDmbw7Nhkm1NCXXyomX1nZqEtTmiWmREZXaEHvaCFlB7MevWNaFxV0cHIum
QYwJJjVTKf+26ONUmDrye99d6BvClE0zENCVSTBERcb4+yUMP3iZpAtu0yYBkqtHDGRbeV/Bq6H4
zL36tcxFt6Ukn/Z265qyogM/5Et0oKMxfjfFhbdRUNlvXOdNufL520zatYh5vJ78TsUx+LQLWjDR
ygaDkX37mFTk+zyJ9cpTfemqOE91mEaGgrSmKcH4eMOWvgMHjO+Rk9eeiu4QxxrszkEeFtMiTywr
gt2vYJg4thkDuLXXcVbDT+lDZ/vPiQ48l3ZMcwDAe+maqC7BfQaiw2VsH1FV9aLHIMwFt7HZjAHt
UCOpcxU/L1u6fO8EFX4PtgtvA4grnWH6AB+n2SfO5HOfjx+9rqGLbRNCEZUlG5bu1HDI454d55j5
nbmLbWOY5Ue5Ogue8lYOh03eDtu8+Bmni2yLh5S0YAwNnlZMmh+ioGqKZBisnz90kWw1DcWGAAw7
75boMYXHfWn1uvhFEi6IDVyvcZWuW41CpzjVwzGfvTiUcA8d4xR7jKe4nuoyYePt2Js7m5jvfjfF
sc1EjjFfianBY23pMckWiwlztvkFzS4VWS/HXYYRNi52JDBJhERqahIvqjDCXBBbsk8oaHb4nLo2
4aNJ2vDASFb5xZwuiq2dMH3frm3wNMmmuoUQrD1qYG+8jt2lIuOU0QWqNdWT4MNzoPS7dcw8b7mL
Yat3TCuCzwc2JBTioA5TKsEw+V1yl4hs0zvJMFxcl0FG7tKo53fDltd3fqfivJ5s4IgKm6Epqd27
Uxs27JAqe43F88Lz6eLX8lgiQDdYfTbvbf5tqX747dqxTqjsNvUUIfSM+XaXZfppbK7N+15Ku1zk
2rBSGWVRgKdTzMmHFCzZhSA5P469YO/Mmv3gQqmnsarXMtB6Peh19OyrurC2BVFRDZRLXW59toMm
cl9PfFPt0evQXFSbzVS02TnjZYpDm2srCqG5n9dxsWpBhK88JgxMKGEzHOJgf9jikHtu3CldZ4p3
hgcJL9nUHIdEHxI/nXLCXLharg1FlSnC0lXWFq3a/xPXo1/r04WrhSPoRAOBtcWUPebN+KNXYJPw
+5aO2WqT1QLc4LwkI28KFW7tnUEE7xcmuYi01shgE8mE1RezFlGenVSlrefWHdsVIus40YqXsp3D
om6D7KAXyJT6HYzzuEJ0GpqWGw5mn+QXiIp9zpfai/kQl8WJfHmfS8D/OoR4GFu4Syr1uU5o5+eI
fwGiRWoyMlxxW0iMFmPwYIAb8zoTF4bWI0AiQ8jwrG5oPlThTgrDtGfrx9WFTLkaM4iK8JIGNj0M
JkYQWU/pFds/14TeKLi4UDTIlQjwd+TBUxtEVYGW4VSMrNuOO+iLPE/eKUeBxCA3IiLB0wKZLiDD
OTjijWc9wEWksaDPs6XreNmvqTrscfNpjsbvft/VSU6JjtC/7kj+VCOQse16x6Lcz0hdrjIR86Ht
0X5/oqD8wzBdru8WahK/spQLRZMNW42obf4UbEN3kFNEj2Nl/ao7LhKNLk0yotGJLjubT1WzvZuo
unIqb5fVqYtAk0SAqGwwwRNQBeommXtz31bxcr9mS/oVWXx74/NhqYtGs42hbEcm9gT5L/3QQjnu
DuOAXvUS6sLQGM+ZDAbEwZWV4WkZwXO3qiC+ckT/xuq/Gix1kWd6p7zpNKwJBd72GIZh/yBsmx2M
WL9tZoKHCMn2BHrNpjCVfqbJ9L5TYXW0+Vk+Pecfa5Nlt5uV6wGdU0Au+v1TH6fdYRzT8FZ39R+d
7vintBnvomV6P7dgeglTADFTutaPUSRbgK/YF78P4bgGs1mOPspePdX4g8g2Qn05G1/81nae8IwQ
wlgUsCfbkPFYV/UzsC7XWLvPi7z1FRzXsLedajZtkewk8pFtYMhSq5+EMQGp1OvCVa9GCIqAVP6p
GujjkrAzgNfLeGnuPN+LCupAZm3+1E2xmYtuC4PhMCSz9JvCoi7YLc9NO9Ukyp/AwrocjM7/REfe
yx9TF+sWR3qKNF3ZU8JDnh2XtTHNIVIBvRJkn2/dGx/VxbtFU4JmoYHbFIJPhwr8KXcm1e0pWvju
5xxc0BupN9JMS5Y/TVn41I0KUFgm/eJ46oLebNrsdu0wlAFOl0wWmBECg8qWDzzxqh9QV6uyzQdQ
UlRb/rQv2QjauU7dqEAxr1owdaFvlFS6S0C398T19nEKwq82ST037pir2Vf4yH2ARRF7lOoUDrXf
U+IiuaCEIiu+Tjm4aPgx2KwFsZfnnABo4l87gn0HZWc89LDWJLlJAf7EoEN0rft7oWdPXRgXkBJK
rG2L67Lq9rg1mt3MZJ8PstqGB9LX4og/rPuGMnpIim76P87OZFlOnNvCL3SJQEISMCUzT2dwU7ar
yjVRuNyAQIBA9E9/V/4jW+V0RmjigQc6SqGtZuvbawn5vMYmuAxxqh9rjR+5wEv4Tlz82o4EKhLp
zz9VChLPwkSyiE1oX0zSdC/pimRbpo6wvLSJZgPuMuX457iOsj0BI4+WjK+goc6UCPWCx0B1bqJ4
mDNUnu8vbXlMD9f3XZWFlWoeSQMNeK+NxWXINggoReWcpEXIglepnR8J13/4Ne3cxHF0CGIWYzYN
B/3YjRNsV5bRr64d0kg/D3HVYtAObdMimtkfjVmfW3xXv35fV9QfHoUXEdGR9RNCVyZvZUs/Lyn1
WxVcfEzU1EaWoGlL95daJt+DOvZs2lkVtqnikByKkiLiXXPi8QRhOygo+Q0J/XlIKjXYftFJUqRi
bc5yBlK7Dc2dcLlx/HDZMRbJduuRcS22BJRQ2LQHKubjO5Pw+tF+sQ26KBiSQGSuxiEpuinqLpJO
UX50m/gAI7DY72zmEmAtg6uEuI68KtmXkprPwyC8LGxo7JpkyrqFiuvY4txX9ewU9iPPlk143WVj
FwCz2wEYxzZJUfb0I0dN+GkOzSevGePyXyIFMg3kLi5ARolLpY9HlLfZs1/jToSm8H6MQlCkBTnk
/CghboeSV/b+941fV5BfzBiX/mIL3TbgCgnum2J5XNs6zFgsj7NeD3yBmqR37rXXZfBXf8cJWKhQ
oqyWzQmuCjNSCSus9iqo5BNzFiJsnsJ0Ab1awXni9z/rRpS5lNcWpMOxNyYuBhP+k3b1G0GIVwYw
drGuBCpKtArGuOjw4JhxMb85eOOFGsQO1vV/Ik3AlsJyphj59t7Y8jM8hf3OUS7tJeJqEmVNEbe2
l59mUamPcAH28rWksYt7CcrSY2vQ8WSXyxmic38NPPYDQ2OX9jrqhRop0XgzHEmWpwyk2u+nSfLr
WenKkK0Rq2gFU+FiqCP2KqpZ/aLqenmMYPmZ6WhQDw2Zg4cuLM2deLsxMV1tMq3SBHfPOS520/DX
JrDkpIPYj0yLXcIruqpLV2KJiyOOgSMPV3HTLfDbc13A62iGGdhWLZD40vpcztpe7HJPVvPWuDh7
bt1X4yhiIwqwMLnemsdulF9//5FvNe0cxbmqlgY6uKKIEpWejzp9218dr/0adxLfzWyHg82CI5uA
RRS3wuo9EKryzjvJjRe32OWxOKRK6NT0mC4pC/usq7j9q0p59Drd7KeeDPulb47pgjk8Z8O2TK9w
sPWTW4tdXmtOQrtBb40XqCAqz1MXNQ+ManbnHHRjQ3CJrUZO1ZasQ1yojiOhP6hMteX3eIuKGE+Y
Z6qXD15fyMW35qWn5X7EvCC7jHCSC9mbI+yje1eKGxuoC3BpWo2wqI1FkY4VFGB2UZ+hUY0bixzD
7d2BpyLPS4ArVoYi2YPyJOSFIMz+wYXdThvX5s4GfSNKXONKVZKwrWsmCl6lyWWEbuIWet60XbEy
wAVkX46JF0s3vpQm+lrO92oxbnXbCW4dKlQGo/y5CO0+Xzjdo2fLV3P2mztudCO2ZlQNXId8m089
a9mZwxnYq3GX51qCSAxNyzAq69pkSBsGz1EbH56tX7e8H+515diZcSGYLTHpYe3bbOQR2e0vfl13
LrtqUSiSr1OsegF8k3ta4NXPr3YndoGuOT102VRYUa1owswc88PYVp7LtUt0jcOEovX+4EVpg/As
tUSBARyk/aaLS3TxYet3JTaM+aq+x4tYT6ZEGY7fmDsn6F6ifkWLFnNRd7U9hROIYiEZ9yvtiV2s
SyPzi8VRY9yX/Y8QycFsYszzfBg5Ybp3y9iTpuOFCgP5PI3m6wHd4ztbyY01wOW6yoPj5QksfpFO
u32WS9I/QP7jXlXmjdZdriumjZooKteRICH/hIzk22DvXBtvXNf/A3XZCXWsyUEL1jT0XbeF3bMZ
5fhUbk3tt6y7aBfOIusQwosG73ImgCBcnMF+Xvjdsly2i6GkivA2YEVEIPtT8v6B19E9qfFb4+5c
e6PxSNpwHdC4WqcMOqAvojv87lmux2RAkUwLeHWd6yFcC1Yk8+Go6pn3ctEu8FeSQBWbF1UC0aJW
n0CkenbcOSbPnGPKiJ4XsNz5Ntb1p4Zyv5uJC3fJqiTRqNHrqEneHFv9uJB7XvS3PqWzjU6HrDpT
KVpEuufnbR1MNvSBH0cQu/CWltUa18zQAn5tn4gKzjZk373WXJfdolvH+aDguTKncOeAy1WX9SU7
zn6tO7vostADBHDPiol0f6VcY5YDcvO7mLj4lplRALvgelvgOWDLmrosM4XaBr/IdwEunkwGiiEL
K6CAbTLY7/57bO3ffsNynUU/nFyOIS5Hm66s6Nv4Ox3D78nAP/o17eyho+qTVC2CFGaEI2kGCVH9
Z8eSxS9x7AqKjTQRI84uFLtceBZdE550VflxbbErKNZPqwpl2UUFl/orw7OI1p6z3AnPElqhhMFe
uggP9hZqv69Sknqe5lx2iy5rLcthJcXEIBoRLxoJ9TKRfjldF9/qhlSlOxtJ0Wh9YjuEMWs/uYHY
Zbd6EAdNRAY0zfi3tKz+aKFi4TULXXCro3iMA0BPCwHRfohWBN/M7JmddCXEknFcVLTutCD1FF7a
PnlY0sq3cScygzYt66Epo6Lquo/R0UIstJ7+8hsUJzRNBD2cZUIhZW83nW2jeGuQKvZbrlxma+83
6C4kmhZxL7p/oyas3pek+ubXc+dseww63ut+psUY7NtTtDbv+mnzfC5ykS0pQxaWCyHFPgT7Q2SH
4JysfjUieKX4eaVl0R4NNQTvi8l0H5Z4gBXP5Ge5hsz1z23v4dgvZYi2bdnzjPXhqyad3vuMuHA5
rcqoFjmWiRRL2YynEk6T2UHAffi1fs30/LD/lIds68ngUqub/vtWrojO3k+MWLjyYBB5asVR07BQ
dcsf46CdTlGCaki/njvxWdpSlRUxYdEe3XnSNA9Y/a9f0054VtCmMbTTIVbao6h48ufSrl5FHMJl
ptaRDsPG5VE0GzxxT6giZB+neZMfft/zX1+yhMtNtRODv/kahkUEKVTIYEXThpJwGQX/lNXQ3cm2
3NDFFS48BVB20d1R4q+0issTi4z+Q4ctjCWPXp8SqB9nG+ugToa3E0Lh7gAvyi3AEn0E5f6Fm6q6
eP1cl7SCVUIVzancC1MP23CyI2RyM9KRBCrDMun8JMCEC1yZLRKxDdOj6PZug2DEKk6t78lYuKxV
Z+RkrMWUaPf1ewpI5MSa6s5Gcw3j/75EChe16pY03eONHEWcgrRnNdWfqrmklz1s+cs89jX3i0YX
uQoxHqWi8YFEFt8/xYqPJwKZ/3tPA9ft5Ve/wwl2cyyDSmp1FLBBWC6oMam/qSERXwJQfM8iXit8
9nAYL/1ykLPgUJlmMQlg2XXUkddBRrgekiUdKwudw7A42NcYq2U2hsrv+i9cOqsk29TjISUsoBzG
Ty2s2iPVjHc6/r+yoV8NnrNnrwGJDWqvj2K3YQm9MQhgbNCHz6dq78+yTtQjN6jdW7e2O0l2kEyn
dXdqSA8fLZU2mbCyxys8tVWWjEF0gdIsnjurBVZJrNr3x9qEUXuW3diefx/W16/6qw47Z3Swn2lj
d0REQOBYK+unHv/4TVQX4Er3Y6pU2h/FwvZ/Bq00yEbulbAQLnHVMZGsJemOAhZMn5e3R1N/8RoQ
V7RrQmXCmBwWS0TXDtD1F8hdZjPMEf0G3EWudHholP9WR8GgUPcqWY05sXG+Z3F843O6sl2zXDpj
pDkKwSaaweasu+y0v/esfav16///cIJppoH2w4DWQ8plJqohzBbe+G3Xrm5X2DYmHVh7FAncrB+T
QHwa5uServWtntOfe74ubU+tbrZii+x8sSkIiyPc/S6jwmWvjDLiqp2B1ruyysCILA949lzPfjPS
CdEwGFsZbnq7QnqoLN51ViWl58HRxa40BW1vj2Qt1gaPsZ2GzCl8bvx67nJXAYoM9kqLvRimkn+o
LdnfCmsDv+XFBa96nrCWBsledFWvL3pHPWrKJr+aOeGiV0GtWd+RYSlGRv6lZKzPvSJ+WqTCld4q
mxps5LChKKNd6pNdtXwE11Xe2YWuV6FfrOkue4XjUkS7atoKIpr4YZM60udUhXGuG15/5jEdX7a4
BLKQTpPvL3LO8TKJVgO1uLnYKuwfw4ha73D3ysYIF7pCokQNzJZzAShifpYRIQ8chcJ3DrY3lgaX
u4rYqoWEymhBRwKbSRXHjwRv1J6tO8G7GrKDExG2aDr2pKf3YO+9wCsYgP+8pNkopdPRM1vYRn4N
1XcFWxG/yHKpK9Zu8SJxMys6fjzAwW7MpjX87rWaudBVsBwoZaGTBSr9Km42kwG+Unf6fU1w/2Li
u9jV3o01R4meLVIzjg/c7NMFZEn0FMHc+6VbJP0cl8u9qvUb8+Y/xNVCcCmu8EOiIyEZb9Pl3WZt
/Y/fMF3/6g9brU4nsx1TNKLgZz6ewbcvGbzN/KgoHNJ/bn0XfYkir3Ys4BL+bZVhwVEv7ddxZ6eN
uobYPmZDgVKcP3mw/aPSwPP84ZpATs2SLqTDlO+s7YuaCnO+Ljt+oeraQPY8iGQQLGOR9iiE42GY
pZvyk6sQLnDV1dU8bqiqKrCW1a/iAyiJDoyfqblwkarINsFWTivU6OqjhiL3jEKIbXrn9UVdogpU
Xn+k8E0vTDM9BGGrM5j/+HlqCJeiipFHEHYRQ7HVcfBk67R93LX1jFEXoooCUkpB1VB0HX0PSPvU
btvn34/KrcyMi01tqKHCpxyGIqJWPMktfhrWBVtHf5JR/zYg/DKm8SdRrtWLnsr6FesAP+1be++N
4sYu74JVe7Uh5bNuQ5EQvRuUtGj2aIeEfumqasvhnVeSbNXR+lkNVe05FZzghjk1nP6S1BQdsTbv
+9Fcuo6NH34/pDdWVFdBa8a4NQluL0UIivu8BNNfRnte65izD4frXBOrJ1PY7s8N2ZOst916Z9u5
0W8XuIp7Toe0Y30BC9bzSCaUu9xLKt1q2s12b9sOPYsGQ7Im7x8I/vEaalc6azRxstd6RbsoiIDD
fJOxgPlVwgqXtDKRDVIuNlNgmRseYkihXiLC5Mmv6/znvavhvfzf4byYY0kyU7bZiAJWz8av3+GH
bbeBHt+sA9IX66npwjize+e5eUXOngtWYcL5JOqLsQq7XAzjktPer4gXtVU/97ulg60SxdvCKvJ8
LNPHdvPT4xMuYgU57baW8dEVtUj+QZlOmQ2r+sPvWzpR2YhWggbZ+4Il9MMSbHnNcQb3atvlq3pQ
raHCm18RMFHrrDV1mUNIQPkthS5jlW4zCzUVuki2eTgpXe+nLdw9t0UXr6qSfpcdTbuCpfJzoOSR
zZP1i32XrqI1rVSVRBpzxZLLEQX23BD11m/Unejs5cRQFHYd9TF8whXlz7GKHn/f9LWJX5zuXbhK
RUzVhO+6AOAt/u6TgJ/5gUcIC8/cO+XeN5Zbl7CCvs8eSdljJWfBB5hZQM02Dfzua9QJ0QBkZL2J
QxdsW5JzEI8lENHOT1JQuJRV2IqZlKTsiqRb9lPcDi8HrHPvhNKtkXfClE+V2LqgNwV0Iuy7idH1
HMtkeKUlygO8Pq4LW12dK1EoqvqCHginw071SQx9dVFbeHghi8KFrky5HGsy1Ygp0Rdw0H6aD3En
43Jj3rjmjlUfHrghN22x0VYV8G6Vl3qLtjtjc6t18fPiXjfTZuRmTdFC6bgxMs0Cvv7pN+5OvCYq
goZQ0LdFFbbHc7nyJDdmk2eYgN97cblxK3edHFcojIQLl21BAhO+D9ZVqyxqVvtK1Ql446AWl72i
4s4qcWuwnG02HEsKzCvpCxtbfZnG/Bion/K6cDmsQMNOGFl7bOF9H2dtvbwQIj3vKi6HNalwGdI1
aoupr6DUECxNVg6B363c1dFKYOJDOki2FJx83xOAe4sSnnlYF8VqxsVYuipTNLtEpiilzbOdF36n
59dJ/otV30WxJhpHVgWDLiaQKskLo7yqTwAQV1ghxLz8prnx07IQLpo1gidbdtNp6MmGj/G0vDeL
nw+acNGs1Sa0ifq1K5q2+YzE1N8mgFSPVwi7aFa/gjU2PfbzKq30cNKi3j80trRDVkNg0u9g7Ipq
tbNuJCE47mx2XU6JPmAXJ+8pGN2I2dCJWWzqqCjZqS5IxNITEXN7Mcko7ozPjfXHhbSYCnjaThZb
YzoMr9ZVdnCr7WEPhVfzejkRGpvHvdXkDrJxY7N0lba47cP1GJYOL5OkhznBSkGzofCQaPXt9x/8
1nA52zErOdGocsNuEzRZQuExQXnpp9vAXXart9LCxBeNrz1jeUvmx0HU9/Rcfj023IW3utWm2xQa
hAFUVy5pNXxt2aReGkr1nY/967HhLsLVpjGsZCxpC03Xk5VwCWBb+8Fn3LmrszWl666C1upiEeW3
KjAfbTB4nU24y2/Z2thxgAxqsXf7G6H+tYdf0QB37R0hVCTKcjNtMR78zzTo30XNPVOVXwcWT52w
neH/c5T72hYDX6c/BBDOvwaUlZZZ0/Ax69XQwTc08eOUuYtzLe0iRzxXYu5wRR7FNqhzKlnltb5x
l+Zaku4QSLhjfavtN0XtE4FKtNf5jbsM1yK22hy70chYV915q6I3opm6i9ekdLmsrdOomoNvXKFj
mpxTYeJLAzWKO7vvjXBycaxZwe2EprMu+Fa/jnBnydJxupNBvdX2dVr9kGuZK0YqEDK66Dfx3FtR
ZWVa+t2HuEtjqe4I416aplhZ8moL15d2mr1u/tzlr+Z9rnGeInXRDRX00oZ+y4idvG4SeML+eVAC
mrK5ide6gF9QewJKFJxKcnhdQbnLVSEdt03zQVQxdvLPBvfEQ093mr6xFrhYVTBJZSzKEwsYlIfI
Risjn5kZp5c17MnbMggI3Lh188lv0pOfRymFBmIn91kVfTKnT/CNLE/IZ8o78Xpjl3JVsCpbasGb
QxXzJPt/1n0aH0pK9pcJvpN+672LRnFZ76XaJlV0SqI8x9bHSQ+Enb2Gx4WjJqkTKNuWaJ3vz0u/
VZdtEPbRr3EnbHe7bsa2okS9yPLG8PlJ2sPPSYi7cBQR2ySZjsqiBk550qWIsgAeyn5rvAtHNaic
7ZZ4L4s1nf9uKliIxtV7v0Fxwjae9RxTYIVgu/lHacfXbdT97de0s8tKVpopURpNr8nTrPu/qA6+
+DVNfw4jmErLxZZDWajZQp+HHbh3Cj8oCqosPzduom0wsg+CPNb2vLb2eSHmL79+OwdgGqwhcmho
WhL6kR7CZHUAvzWvxl0iasBevYhalUWAlN1lA+0MyQXlhxXx/yBRwTL3iqZBzsPurWJbIefE7yTg
8lBlh4qIcqNBnigTv5n2Pn5TztJv03NxKDqvZTuZqizmPlreJBVbL0OaMK+8K3d5qD2IV7L3vAQP
Ra7V5woitCH5/PsPemNrcnGoSiF+2ghdV7MKqiwN2PCGQ8e5g9w/nR5nvGifSRrcu47/+l2Wu1aD
oGmXhMxrkDdDoPhpC3p17ksxfU/0JB6QbOsedjMEp4Pxym9JdgEpEsATT8UqyPdj7r8HSTCdcQuS
XtWH3AWkyLaQcrMzfhAxn21Vvo2hXPf7T3PjCOjqUlWy5y10ibGXiO+Q1+/PinJ6ZxO88R1cPopF
FkeRLiiLLoEQUyuMeTjI1LxojdcgHaVz1qKs/wVvtX4JZu5iU0LOaTdNNsi7DbM4qeEH2hi/ol7u
clMVSxfMXiQEyWYukOh8a8byztntxldwsSmZTlENDjHN52X/2K7166Pe/c45LiRVLasKOtRDFEzu
cWbW/a9Jcr/J44pShesOabkOey4L95coFt/bdPTDGbkLSFG6WSUgc5XPnX3Wu2wzSkjot8O4FoEz
g9AyL1eZN037rC37tKM21iugXELKVnE0LWUU5GAmvxKzmkdKJj+lEO4CUrAebIfx2NJ8CtvvFQEC
PiIJ6Hc4cwEppjG3qRyxBRjIMiR6+ScOZ7+3YP4fPio1gxrXLs33ev8Eo5l3i1n9jmcuHcWmSckt
5DJXB7Rfj2j5vI+8vLP0/m9K/Df7zV08Sg/4rxIbSQ6xna7YSTw9LFMyvy7rOZxfFC4RjwNK5jO4
98rHuOTBWyxx3fMO30udNUoyaN2WnZjhET2xU6mSOUtLuYyZWZrpK0ORzYe4j5ovtThYmdGqEe/m
uovLrGsFEjllGs3fFQDBv6OQAW4KhkYDdVzpRZeJPk1JOH+uEnM84FkEFcdr276pKhLM2VZPK2xf
cRLOTJBOc1ZhzhS9YAdcsyk9iTLpIKikwzVjVYXX+XWMX4G8qD9tSVBBdDVZ+ANdjyYv20A/BlAb
fRbratClNfWj5rhLhxlWwRgiimA43ViVHbXFW76f7R136bCdW9RejKnMOVxc+lX02Uyxivw+yn/9
JsJd9MvEXdXM144bFNR/H3Hbe4bp6TcVt+XrkvbT0+//zI19wZXXspsZ+cCEzMkQPspEv19xpr/z
E2617dwOlNDQv1nGJJchXqMCvV84G/xcY7gLe+k2EQeYCZmLOcqV5B+hhOh3UnVZL7kgQaNTm+Sa
JDKLgvcBIfcK+27kHVyrxKSP+xDBk+ayQX39FO3lY2tncurs4WefzF3uS7SLndsBHuuTsF0m2F7U
cNf1+6Yu97UeoHObQCQ5sjLP5KjJqV9I7bc/uApbdAEIHTdHkk982c9X76vT0PSD393JVdgqezUF
FdTg88HKr6onX2CD+cfvo+jG9cPlvvgxQaEqnGReLaw9q5IulziCe3edwLsn7YLj+YA0/50/diOs
XA5MIy+zQS5d5pupKbJw3Vvexn65YBcEQ3U5GyuFVWefUnsa0u1SrrEfM8hdra2FM5t03KLjMtQP
JjSvSyv95PZgrPtzKgK1KRQ2z/i6S5cw6Bwk9YWLNjn//gPfGHOXBOPtJiAbgGORtUKeAjLUWXpQ
4xdULglmTQzfx5inOTN4rITDyJIdrP7o1/XrBvNDCr6sibqaa6e56GaYvIRfFZN+C6VroThX29js
LUYFcsZPyfDUx4PfdcXlwEwJ+7jgIGkOp6cCBbxQC+GjX5rDBcDiYOxmtl57LVC+HcrmFCeBXw0A
dwmwpCFHN9RHmvdwtalMsGUMpgae88TZUDHtykh2LM23Pn3dtfN4rsJaeU5xJ+Gm9shCVKCM8011
j10dLac6qTxD30W/bFJXulGlyNWmXkWtfE42z3O/i3xtlRK94JXIo7Ucs46sj3RM//GKHZf5MqQi
kH6vRd7YPyfWvWn6xW8RdyW2Wghph3GtRK4Voj2l4jlk3Vu/Xl/PHj9EfIuViSS7gTviFOTB8k/U
HO/9Wr4ujz+0vEnSdiG5jnUgwpwEdfC0jci3+bUe/dy6bmFeNu6tyJHM45AdWLdTk5A7B93/TbVf
XLNcsGtu9QYDD7BvkEVGuO/dHJ62WpTPMInB8Z2nX9MgrrI92firkLfiM2K5fdot1p5KDpHKyiZc
LyKaON4ZAxpnJTa0N5uhFcEjtZanvR6I38LqcmKSWlyWaBRjTjevULgYZfBO8bONh9fFz8O8mi7l
FdlFjtzBFxG2n2bMbK8v6GJiHXy/QdSlPN+7cD2rcFwfIn7cy/bd2IRdTKyp6t6SsuT5sLD3vDF1
BuzHL6nicmFbSuB8IyjPVZuecFb7km5+pvHc5cKCGX7UPGA8T3ERhabLgtRHk3huOC4ZlqYlTjkW
8hPQpvu2JBBfY5GfcS53gbBDN1AJX4D5KWYCqM8MPQrf7yITN6qruIuEaRqNvV4wW64YUrZcXR1i
AQ+gjGCvOHVlEr0tJR0/hBLuoyc5paPK4ECVPnb7tJ7INOye05b+HBFRnERiTTXPN5Jd9xDr99Dv
YmKinHtea7QbCrFCN6gPs66+kza6FQxOFEs7LGGQSnq1oXsdHCZHaZWXSgNz8TClkF4Y95nltory
1vQ5kaVn09dE/g8bSKL2WXQmifJwAaEXwPE5mup7EOCvh4S5XBgGWYVzF9HcqPkcCf1IjsXrZsr+
g4UZbiyQTprjJfWiePWq2vidpn+dEWD/wcKYwotCipEWvengk7p/jywfzkdDtdfFl7l42EBVpycW
0BwH6eeD2BffFYK5eFhfr3UIlSyaTy3GRITvjE49p4oTlAQHgXRbdpJHiZyzOFCvyFF6JXSZS4KF
XBljCNmxJA/1Oa3mOINwSOf1VMdcFiyIDEU9UhXmZqNf93HAw4i60/Ebk8Ulwegcsz2ejyNXVbq/
Mu11kk9LnS0p8zuFMRcH43o7qtnQI+/F0GaplJ9Mnd67R/86q8lcca5xHDtVJsOB5zOzfOhYWb/T
61B94psqn9hQj363AuayYQeSjwi1fcNrQPoeBZYgXCevlZe5bJikLYDIla95suj9KSj7/hTPsV8h
CHPhsDDFKwbp0XoaxecpscODViHzm5kuHDbF+9FAshWjMrfIyvdVnHUduXOluTU3nYA99NyMBy6R
ucJic2pJp5+sSsrHpWronbXyxgrvOiOieH9Okw6lz2UPmAWyYaexp/du17f67+yoQRhoavZwzeM9
hu02MW0OWRX1ZpHMeB0ImIuEyaoZ4MJh1zyqhuFpZQeKz6LdjytkLhIGdZkeGtkYnQg8QqYp/RTF
s9f5mLmSWYPua3h96Q2lNjVUDdI4G+HblPlcG5iLhNV0HkYYBG15yPvlIYLXzmPYonDZr/Xr9/7h
zNGGKUlMkyy5SLrzqMY3a2fvLMc35qPrUrgMUSpNOy95F+xvE10lJ1rO1m+yu2JZSNfZiZlwzPUU
nOfuC4xhvF7VWexEKmVcLPrYbI6dEXafXX9Zl8bvBRm6gD8P9zKwaaN7MOYs6MsTK5N3QV35Geky
16RwiFmb1GFv8yr92ITtjKta4zneLhQWpEuIsgu0PbP+kyrtHyhvPXtNQZcI041pBl3VFmBHoDLo
eQ7RpP2Cx0XCqjZC+ouXFrdi4BEVDU+BGBK/DcNFwvata8txuXa8Wo6T6eWLmCJ68RsVJzC3pocw
CGx9ctiZFU0Yf97T+r1f09eA/SHmjwF6qRuKBHMJfZesjqa3KvXc/134ax5mbKNJO+ZzG36Ti/gQ
6vWTX7edwETmeGzWCU1Lq1/L/TGcrNcVl7mA18xlZVKYUOcVmcuzNoqcYNpw77H6xjroMl4als2D
gUFubvEKBrFcIh6uKXy/hdClvJCk6zUvA5Pv6faBdqSoTPPBa8BdnIuFMHLWfWlysYvjQbfh1+CI
/apZ4KbjTMLDDE2N2sV8Krd/4e/7roQlo1/UuzxXLNO0O3bV5yuoiXHeLvu6eSW9mctz1bxqIOq/
dfkMj8NXqUiX55C0fqKezCW6DHiPmQFaynG0VSfUTJ7ZBktAv88Z/TzikVaKUCTq8w7SyBfD+vkS
JwPxyqszl+mSq4Ys+UaHfN/TZ87zaBF3jijXGfHf3DRzka5uYbTGG0aXp7IJpsuw9EB7bDj3X2LY
Fb8jS5U8xas+jGdEOUfduEnh6UkmjBMT4UXGc3pq7PjZ6yO4lBflLVSCRazzeAy+DF3cZskgW789
w6W8JKpdyRGkbV6O/UcC22mVEr/DnEt5iTI8BjX1bR7Ec/Q0Q+9byyP1O/m7kBffVUrlNLW55YCS
pwClzUmILKffkDs7KdbHxPRz3ea8Dc25X0bUjEL737N1ZzNdNlO1UOzu8qOMP7f9nssZcoG/7/n/
Xl1/MfVdzgn8UZKidLbLMTrzk5Cm6rKhG/fzzNr2NaS91AMfyPF2XOO5mGq7X1rSk2feBXW+xfEE
QzCl2/N1MUyzlWlpT9BiHF7Jel7IhY+gvujQ7hhtaF2fNMNxoK/LpYDlrB/vz1yGKpzh2DQoRG+0
x18XRh6HeffLNbhyWRWN653Avi23g8x6AxtPPjO/pwPmIlQtO7bh/zk7kyU7cS2KfhERagCJKbfN
S9rpdO+aEG5BgEQr0Xz921mjsp7TGcGkBi6bC2qPjtbZm1bIIzUshwVX/5DXO13nQ5+hUlw6jrVs
zVyrrw2McH+Vc1v++PugeRp4fxgzPkSVbPXsLK22LFDuhx6T48ySfSxG6NNTNsx7ZKnrLSsJh+4U
HSFqhfKkfZ6Toc9PkXYBJb3qLYNEfX9YUBp5GUW4T7st9AGqeM4DmeTTmgm7sCwPdZVCdsPugjJC
H6BColfKTkdRtliz3VFeqUOjtnXf3u0zVFWS42K5qEUWRO69QOIlLZM82LeE+cyUgDtRV0ZFDD0S
HqUzor20KqJ94nChT01NGjedfWzXDNB3f57Hsj7P+T5z1dCnpoYISmijoDybI/GlMOocjt2+quXQ
h6YqYrHcRjXPWmiprskHk7f79jsfmEKqXsaxkSzjCeanKAd+QOp332HG56UcHxEEwNUvCyqb5Rb+
v0TsJPdDXzqrMnFucKRmGcpb1+OYiPBY8Z1pNJ+YklIkbdmPLNt6OhyWFlmAHMq1L2ymz6yLPjUl
DYqtqcuXrA3L5rNmch6v5UZKsi8b4JNTi2MwNYD5VFbTQqUQcLw18iWE8rl3946+xQz3jK0JsGq1
qkvnbrz2xH3YtV/4wlmJW7EQS86ynpfh2QQg0l2CE/C+p3vBtJx5DSW3acmqaWWHmk13eTDuQ2JD
H5wyaos3WwiWxYdm5V0aF8M+PDv0wSltuYi2PGFZsYRXqDfBvFG/pCb2TG/64FSy9kLWfRxnjU3e
z1N+RoHZSzJizz376W7pP7kdpztRF2YWGS35G9S3votWsW+H860JO26aoTLJkg1B0RSHoWJPgvPR
Ck3+XWPF18mK6UrpIELMIIhETl30qbLNp32P5r83S7vUcpEqjzPgja9RoTGnVVt93Pdsb3IGqNaE
bE/DM1Gi8lSqVJN67zD08sWlaAMc1Dest3E3pHSGTumTzO2+F/fmJuwZm3g13ZKR2S1pW47iOCB6
3NebPu5EGlPEKscmh3QMPCGmNoadZaz2HXV93AlSnEDWYD+XRQyHoALXRm/UstjrrpbxgaeqY5yb
FlFiGwxjKjp5hjrz233P9mZo0UAuPRgty+ziMjrN13Xb9nWojzv1WxSvyepYBkXR5RyENnno5Ux2
JjJ94imZFkCwFG3erQA82pxX76Xgwc4296ZovyVQ8Y7NkjWT4GeJcPpU66XZt3j5Glh0VBqiSP2a
TSUNU9yzz6khqOXa16feNIWmYgU3WLVkOp4roB5suBpcDuzLGflWhVMopmYuW54RUr62s7utTux7
c+7jTMlAWrbGwZxFjiS3pFzdNaZLuCtlz325K+1gDAPDuTmrNniATXXZfBDhEB33tDr3kSaahB1g
pIpjj5bHOCcneI7tKvXgPtI0zkKFatRrVnVxnwbI6xzgObPPV537VBNORHE/rnjxZOjZXSJXfcoh
FbFrInGfaOJ9lFRFiEYnUa3uqLJDluvtJSHFp6zZ/6cXuA81CTeXvMHpEItAMZ0pEfxHk8T6HV/t
8MIHPK2Ef/oJb0Ml09AE0BSn2SCMfCikGo5NPMSnRcsAewjfB+RyH3RKeriV97OgmWjLL6Ho3+Q5
3xVUc59yagIXjL0JKVC4mjxwyU1aTHG8K/HFfdDJsRBHRvX09Fk8kiTQqR3It12TyiecBhV1ULia
lwyWqPUH3ZTzwyw4hMb//nj55771GSexWiLAb8+ZDrr1XUfhapPCzbQ7NTULjhvXwxs1FKh/0GWp
dwVo3Med1om3az2EWOMi9xZY/leRqF3bCvdxpz4u56gzWPjNLA+2Hb8V3bZzafZhpwpO3T2cjByy
BE15cJ1DOl/u8/rAAPw9II5EQyCt37uM1bG9gwmWOyHC7HfFftwXw6Jh2FnourhsGiAE8XQ3BOe7
nXPL55x4I5AVAAKTNVHLU0nxn2LZOVS8kDhiebcEPcWL0zk4Lk9wySD0Pv0l7hNOFREAtEhhM11A
m2YOXGrJvDz+fWb9+eQHLPv3Hh0WWGE0sEvOcIyvrkoEeWrXXr5wCffMmuwjTsvYoO6ka+bMQefs
/cSgAJc21dCBNC+hLzdVO+WHIFvx+3cEU7DmKE6cM7WxL1M0pblDqnlfGz1tav85HY8A2GpjYpc5
NUYplEpqoK39530Pf+qY/zy8a6MGIO7ssCoXBqa0yavFLruSetzHnRzmkq7n3maJWJoTHEdaZCTF
j30v7u232ra423d2zoYiHC9jt0joWsC+Zd/TvdgYJgFzLHg/Z31RxAeyOZ0SGQ07n+5N2DaHUTru
xly2qd6m9Qg9dp20L8maP42LP0QiPvVkR5u0DVTrM+RrwzPBinxfhK28rnFe79tBfPoJuHI5u6IY
szngr8Hn/5ppvM/bENfKv49IQ4sq7msMd9ZV0ymyZE2jKN5388l9/GnSyZRPeT5lQbi2r1ln3LWe
IvFCEPjMcuYrYiVJSbBJbXO2Dl2bLix5V6no3d+H5NP3/6lbvZlaLji7QsrTZm1Do8saIE+uguBM
QL1/6sthfTPRHlejf/+x5z7E22mfooM4nyqXzSG5q/Q/rthXmcN91SsZ1iyOCJuzdl7bwzptLN24
bXe+tzdvoVrJNZ3RAZw07kTWSR3DiO9Tqec+FEVrx4I+wSpP2FplxpZQw4dz0L5396Go2XIqRlfj
6dBMP6ttHA69HHcdx7mPRSV1Ui8BUS7rJf0AlcnXYiP7Br0PRWE+WVNXaPOWaXOqTP7GkGA97xqI
PhUVGgVpK8KnTKGI/lCQwRx688Kzn1kofSxKR7YGtZHYDN6Gy0F3Q3NZprE+qrnal5PjPhsFhZlS
FZOasopLch6R6L6oJto5S329K1MYsvSbnDKot273+bZ8os60LyDFz7WOt8FujuNIK8iSISNa11fo
/DWPNemru7Fg8Us/8sw642NSwrYGLrx0ylg1XQ0NP62i3Bda+rpXdtVh8+TwkbV04Ok0BENak/WF
hz/Fp39YjH0iSkG9mcAPGuujilBfP7jkNC8Wtq2gmd/RiZkD6wpy6HPUH+6aCD4mhYosBjlq57Kh
G9jBxqQ5kWLbJxXAfVKKzdFKIRUyZJUa75dIvuGVeSGd9sw48jkpFTYdIxPSxrFh4V0w90DfLeuO
PYSEXghHnvuJpz//TxBLJECGRuBOQJZs+dmSpDrNFrMuHUzyUsz2zPbrS0NJyGG1bMKhOekr+91W
JTnZkbfHSq30rohHfo1W0uyLyn2EKiHQSZVD5zLN5aeim1U6FCiV3TeSvIldAjQNyBKNuDuNfqIc
/Ya6nl/7Hu1tv20VItM2Pe0yQG7alBvXfOvHju5zW+E+31THqqRdIuaMNax5KPISzpyu3VUQw33A
yVSdimw+jplc0nkz6sfQ5OT7robx+SYBkw+nbTIgg9R+0kw9Dq3c9vWnzzdxyPkDDFjbzKp1TMci
uutr9kLS7pl1jnvn2nJ6qgftozYrcjodeJkxYlTqupqmdTQ/KJFv56jZdw/MfdgpNzGyv9B3ywCy
qQOnZZTGslH74hQfdkpIoqHzvNrM8qL9BwkScnUUqtX7etiLmPmauJYa9MIIp+6HfK3zC3VLefz7
05/a+w/7jU87LSS0LkiozaZw5W3azpIfBKxpClyvYrPRggU7R5M3hcNolBAEJGPmnrQAW7g/pSxf
zeHv3/HMSu2jT3GsA1e325CReM3fKQOZ/6Yz9DxJqHS88BvJn9vKR6CCNjB2k8WcJUtDD6tAzdLK
TPBqZrY61klZnFskh1M5UwYJRpxi97WcD0jBnJ1MdTzSW7Tk3WmDr/UpWPZRI9wHpAbnWL9sjt6C
ouRpvkVAjncWe3AfkJqbELd/ER7elI1JocDXRnLfjuDjUfHA445TPDqJoZUgJ6PTCXTX30fTM9Gj
T0eZdXOuFcxlyTZjt+cQU876Wiwv3Kc9M1h9OGpVKi5ECPK4caXN035sy/vCCJ7pRfIXAsnnPoH9
HrrUAevIopEvX2L1C9c5BzVBNOPvzfOvuMwfVg2fkir1AN/tYhwysCNlgoYHaLw+3SWUcAQ9oZCv
u+ZFPdzNa6UPU9HpM3E6P/FW659/f4XnPs/LdIm60XZGL2WRbtNeyq9x3n/d9Wifo6rZskxmHV0W
0AUmUW8rsU9ZmfsYVdVvMDYMJ0Qxun4DLQ7u9sGCOM//3ttzBGLSJLjAiKLgEbnQr2Gxz+WO/5/8
lClzlD0NmAtE/YoFyoVHWX/b19RefG1cDt/ldeufHNC/jssjC6adU9jHp5pmNnaSJb3pRCOgW05c
Jy8cYJ8Ze9TbkXPKl8asBZYeDfJAdPMhnM2nfS3iT9tk3Mowx7MLq0AhjQY1CvE+7IP7WlGBxQmv
2Yo6W7f2h6n66hQT3Onse3NvRqLgo+K0VXVmjfnCdZQpTvYxgtynp7glQZeLhNxKu75LwuCDsPUL
gegzAZCPTqk2no2ZAnIreG+vwYawJOw6+VpbEh2hwrS939U8PkSFOzrTbiInN6hmpnmdv4a89Yd9
j/Zi6RF5/grGXvSWJ+ZnNaqjhbfsC0v9M2Pdh6iqYFmjeJbkhhqYn0SIz+uQv6Si8Nyzn/78P6fr
IO/iwhRoksJ0r3vNoiNMcePTvkbxJinmPsYhw4v3unujZA/zz2TcJx/EfX5qgClw1ecRuSXz8FBw
e7XrPhVq7gtBQR4u0bLGo+WiDpJHX4uYvFRB9VyDe1O0HULXhWOI1+a4h07a7wHOYLsGCvPRqZp3
EnrinNxiWb83TfdRtuaFcOnPr818bkrNDApQA16bb/TOqeQyjNGuwxXzoakBhlpC9U8tUn5th/Um
TfxC6ui5l/YmJdGGuYaiPVhbn+R0WLQ67xnZkMj7fdrwvAp6hNVPK0n9kdRbunb7asigXf37o9kK
xdBBoTmGqngwTZ0q3uw6JDOflCpWW0ZwANPZSFyXSr1sx60cX3JZea61vW1zg1DIbOuKwTuyeF8G
KzTftnXfyZX5ZFRZspmTQbFbYvMvlUu+yHrZtd0zn4yysp8X7p5mTZ+/NrM6xIbsG9o+FqXbMhnd
jGGSWxwWp0JBMSwXx11j0OeimqSo1wJFx9mgOnWFej8/2oq/dNB+pjd9LKpBlQEJNMWET+wX1wyn
pbP7RJOYjz9JuamqrbcatCGXKdfht25edgWGzOefKsXiPCg0BZIapJOzl23WOx/tzUxTLbmSLqgy
BkOksEqX8cu+nvT2ScFaneQLHow6Giyw7UFbuSsuYT73BBdGDVt4u91c5HhaxcOCSkmoj+x7cS+f
tASsziOaVJmz1StaNd/7uN9HbCFK+H0dnMKtFiqvTIYJBFqLAKXlKeTBpn296aNP8Llwc03GJnN1
uV3jgutj7Hbmi5jPPi1FPSbRWLcZbCnXlFfRG8FQDryr2X30qQly3ejFbDeYkcTpyhxJmQp3BW3M
p522vnWsEnq7ad4dQ51/4Lx8KWnxzKLi2/31UpMBbLfJAl5/yTfUvY862ndIZr66ExmlbNvWspud
lqU5REMloLdfuX2W2DA5/31A5k5htaJDk+VB9E8AwY2KVPtCfOZLPC1NQAZaCIOr5Byij924nLlK
XqrVfYpK/j9VxHyNp3kkI5TMkjZbu679OtcheTu0Vr0rXMIv+4akN1slREJDuXGTbfP6T1PpV0yR
XaQZ85GngfUkp6hhzpJWq1dhJ8hdHfX2heH+r9T7HxrHx53EFFXLMjcmg7S3PopF92fehuu5aFZ6
YFHoDkXfkjylapo+bLHcLjPG8Nc5mKfPuHQoPjNs8PkRduz5pXZl/HUZkECJ6VCaC0QqpwMsdGh+
YiQajoUa4/M2RmZfCODjVLy0wZSg3W+42jrCsq9Oh6Vm+1YZn6ZauVqjcIZ4qrRbWunuUk8v1WD+
e7Xxp0Z/Gqn/OXZWWwjHCtq2mQqwBh8U6KcjpBmtuFbgZLrDBHuY6ECqHvJv8P26ArANukMQ5MvB
JUV4GusQOcdoqoIjayStUtR0jO95Q0mWF05dysKRYw1dk4tAmfpn20vxGhXwqFJXSTIcc7qiY+hT
WGN4SD/ONi/PEYuGVwPD/bJW43IHucI2y/v+pduRZ9Y+3/NQwMrEmm5sET2E5LF305KyKRG77jeZ
r3KVj6qu+hGdFesfw5xkxO7zp2E+06Um56akwJPhHvM6nj/XO7Fp5otcJTAuwQEB5Ul5XBxRcPpF
BtE+VJ35NFdbw04yj4I665fhXVLmMNbKX1gxnulIH+WqRcAaVBGWWVfNdTrJobrAvmdfJT7zWS7N
FmG6pmuyLej5q0W0CxRUdtquMB/nAqcUJXmZqCyuxOuYELAmzb4g1oe5crJw3UCNKwOF+S0Phg8b
DfcNbp/l6hwMYAOlVIamfyMCpDSFXvaZ4mJB/30p0pVqQxgZqazAoSRdNS7fuqLal4HwIS5w71QE
eg5uYRX8U09I+aBQZucC7QtcFZMO1mKbghtf1SdWtFnY7EPbmI9uqaYM66LFWX4axurVYtRdr3n8
Zles4MNbY7A2cSldCcB4fE2Mdmk1dvsuaiFq+nt32nyJQhF2RWZYuRxtZyDiXmz7zjs+p8VNERYw
MMNdKlX5CUWQ60Frsy9Z4GNahsOSLkA6NtNNsJxalssU5WDvdrW5D2ptUye3BbPohrTVdBfJbTvq
ge27wIYg6e+NvrZybmxJ5U26sbyfzDTfEZ3s49eYT2fpcoXUNHzGbkO4uENbRTy1pQv2pfJ8HMu0
A61nKETeRprUh5Fux6Uv94F9zNeaWgsxUhGv8ha0rUyrUPwTddN02Nen3ul7HCAWBB9geVMBL1/n
Af8niKd+52j0A/qJNr0kkGqIy+pd3vL51ETbS7VeT+PiD+GfT2PJshmgPZ3HN1RVhmcR8vIGPqs/
th13+7rVh7L6jgb1UpL4Ni2WHmnP1vfJMiQf/970z+igwdvl9xHPt63npGzEbRAjE/+EVIh3c5OQ
tLGseOxIZdO4bqeLayPBjiNd361l6B4nuMz+mGAG0ZzDCMqeedPwc1SN81vBcvIQIk49w/CLfKA6
qS8u3pKDhTr0HWoP4I29wZj27+//TAzjo18QzwY0k8fRLZzzz33QvqMITPc92lsLaIDufIozbkFD
19sm++VQxMlLUfRzI8fbrY1MoCLXL9ENaiUaNZl9vB1YPNC3VDmzb9P2pa0mFsH2arEREgnF+kVa
uZ5EU76UM3saIX8a+16avCUwHjQwfbop3Ia/rftiuauwsBWH3iYjP5BugMpQHLJ94pHMV7uKSkdD
19fRLeK6ew1NOv5qbGOIgvy9u+NnPsdbJ3DxaV279dFtTmRyRPnKeil5UB+hIKPOBhHK97//zr8Y
6B/azSe/CN3qqZpxN8QaS927NpTVcOgGQ4+yGfShhQJ5uvKofVdoWOMc4RbJUEtHW4sBMg5wKtBQ
5zuqAeptODdP71W0FO/rek0ewZSNbRr2jmM+agIkZJtx9Qf7+ad49lGSpnyopqC4QNlrft9Av+bO
mqEc//XxzZAx+LBVYXFqy7a+aBTTDE0quaOXZDXrpeeB+dDwNrhvm3ia00jwKm0bNX4qGOw4X2ic
P3eCT6cZGAw3qs+3m7EGKorULCeh+AuJ0md62KfT+OAGpC3q+FZh0bhAhKA6RzpsT7oeurejWqsX
bqf+ZTf+1MNPL/CfpEC5jlVvkg67ArSJyV2n5x5mHwAx0hmWSSfAU+YTZAr67yiMiE41K39SVocp
1WuTKlyCXMZylS8gCc8skP+Hto1FD+lbQW/oT/GrEzI/D1BL/vb3/vozect8ts3aFYpcloa3qEmS
j4JMy41Xsb4PK9GexqJoz3Mn15sI5bwvP+fjbgNxa+zqPrxVyP7dQjTXEZ5++b6I3rdRpGW/ltuk
w1ufhMNNwaQiHRRN9sWuPum2tjEna8T5zWyLMenQYlcsZsk+/L0zoCH2zK7CvEUM+dauUchY3loS
l0V4KCvokw6HuZsE4WkCCXv7dptdPP5QSKMmJq22akFZPavmAGI2SrIoH9KtxprUpbCDM1X8psDl
lmsOw0itK+HLHUtcG23tuNL6EAjehB+nFtKSYTotuMb7Vdg+KZYUWWy7va7iOiq+o3K/RmZkKWBc
QNNu05V5zdTcnIY1YZcCKt7BaSQtFqzFWXXVqGqVpxKqEp+nvB8uuEa+Z/VawQrPwFDYdSYih1CX
0RHShNCCoyX2mGRCCda1D2R030A375EqkodHsqlyTm1el2cI9v4qVLD9yJ8kXho7VWlPkulTLpb8
dVs08RedLPahLw05lwKq3POW6+rXOq5DmzZL3OQPA+QbPmspSXApUZLcPAg7YnikI7YljUGuqiCt
Oe0fElUPx1GTKoU6CPp4rZ08DjbSOGrx/l5RVcIJuO/SOm7edfUW3if4BggWl9NyaEaaH+Ogrg51
ZfWjGBbYA7KhF+cO3fmGQOLEvU6afGkPeWSiB2iU5w9BLtS1sZoGqYUW9aHeoEh73eqFde/AGsMj
vNTJ56CCipsURcyOXLMPYaHI9zxkv+K1bm9dpYaPUSKLNkU5DFEH8Ev1EXhydNTdOB6HcLLnShYj
EAQV5MhlCmhmDW7sPnZjw+BB0ZRw2RzKhNnrXG6MPCTBAsK8dHM/X6shX/iHvu16cQpag39v12h5
SoOGpj44Eetrr2J6hw5o8ZamAjl+180FhEm6GcmHKVWws6s+5oWcoXw11slanmjet9V0CEwjzT2V
+KcpV607bENB3ihdkPDQoKLnnBethpernUMbHKdxbou7qW5U+WAWO5wVxvt9s8I10PJuhC2c6MTR
jIqnEWJiczSNHrpHUcuGnKOxF+RsEsbjcxUtyZAfO73hSJoih9t2D0YEVr6K+rwvP9qaJubbgB3e
fc8RG5GDKU3d13iRvgkuSF2xzRyUwUXGLQ6Nbc5sHefhjPrNgn91k1PbmyA3sCVRQNK7z8yt9Qxj
qpazuU8Z8uUurTvnzD1jpOH3C65F1He1FVTdUzXir2o0SfQIExUSpCv6IjqXKjLxmY9DIq+zyQd5
MCQH35R2BCYuBzeuiXyVG5EUXwS4z+EMihuyMLLFPzhuug1QgD8v4ZQ/woIAalIAmeP5XPZdqH5C
Y2rETRLOB6546DjG4UVa5+Jb23YVTMY6rXDa7QqLS9YJ/qbuTS1tcaqGIJ9BLhe9E+mYzHP8qeGc
d1/6FW6LjzLUETZNIjE7Q0s7ft1MKJZfFSsDh2K/WfXQE1+C4o5ryA4caVlV5d0Ul930kydDxV9J
UtXTl3pIFnlFPYcKPhQ67BDDtKNYJICAiocHKeYu/4h/Zeybro82ItKZB9K8VoKM9gKRxdieQj0S
874R4WJfCYphDcVbHYhTz+K1+wR5JxvhsNOUGMZwaUguXW2T/tXGi6m8JlWl+89kk0y/WsNuLOjB
DT2xRQqPKB7fCZTbmx9DXj3VSrSomLhUFDoc12bRa5F1IP7oNS4TBI9glJdmu1sS7ebiUEdRq44T
WcKnxdXSwH0yW9xO5872Hb9nWIzW6NSqNq9utUK50CcXxjEEaGKTxAxGTHMeFilYTlAjDZYKfbfg
m6rHAXU17SlP8jG6Q71s1Hwx+TqKWwlnxrMayqi5NDP+PjSwtzY/Qe9O9o85g0NSk1a0Zu1VULfO
+hgZR5or6t3UYs5bIqHovTbomNdBHOIuCganVscX7ENg4mmi1HQ3t3Y2PwWMMeMra1GZlyqINBTp
OMTDcOzGuqE/tsEF9qIptNOqdBiEW9O4jIJjMVIV6APRbW+/tkws5I1pTG3gnI063QIyR5T0BZIk
MZIYY4M9cUs32mJ/SiKt8m8oJJ2Dt6Kn1N4MVGiWS6gbIe9pTZ38XrWM0g8TFHXMuYr5lH/mdJjZ
Ky3CfnobVhikvxwLnLgrcXnYk7QLGA2/hYRNw5VvYUCy0bjFpBFo9v6ncM6tZcodPCk/CaZGem4V
kOBX9UTi5X7uOeLztHGFrL/ayebJa0mbsfyyYCK4Mg3FPOYf5Kry4FzlM4vPTKxLca8AxweHnq80
Ko+ahRzKb8EcXOrB9lFWsJrxNwmMproYlTmOVuMxVyyBNjzBXkK+w4iNqCN+SNf18WlyjOshD3ER
MafMsIGIE+5AovpeMbhOq8MG9Qn3Y9P9WH+tTFRNX6dNBQInhLVaP8hW1uV73gJS+Gkbxdf2OMgg
ttE5VhzZjNM0dVTeQ8BMD4+sCshYXjXk2OR8QCnj1F9t2S+8uE5tsTZbquCYGX9WEQ/zE8jjRKtU
NnEXLWm8aRXF0PxF0SuCEdYF7p7JXuWpSfJQYLPN87Eb0niYhoiecCsdy/FYchO14UVYN9kvo4Jo
THSZIcgPAc41BKj1T2WjfloPsXW4qtVrjiKnVK6mcHEaGxpIhxIXtVzyRrZjfckh5lDQo4oTGZgb
ksOWPzIH7br5wJck7r9W2tiuS3lNS3VryycBpUOoaKO3tJGzqFGX47otPko3GVEeEty1kUtlAlj5
QCwN/MUdNA7X+ioCQ92viHSxuMxMBd2lxJFYHqMtHubDKHSFeGlRYxmpM21FXjS4EnCxOcWV29ZL
E881+xLkpRlPi5Xhr2oThv4U2vH62i0U90FIAh6aSZk3LFgigiwQrcILXEULmSUFI8t1DCK5rNdo
o/wmIei8YruedX3Oh8CRD4bXxXaKkyCPqkvBljq4X8fA0e9SM3INQxpWFwlr1+oEcekxcofEwSTu
lSoJZa/aZYUuzgGJIgaYpZ/zN4UuDIqWtXM94H6+3gV2MKdithCo7SwE9hxK2C8JoqjhH1xPgpua
kZ2Q4QUqqgOyraVZEnGSXAK8SVElnpjLGIACF6mqlE0TCDA+SiBApk8RVM2huaz1xNhbusVLEZy5
IP1y03GrqseAjlBQg08HQ7SGqUshESG4ScpvRcD74SqVuFEZtnclg5gSVtik/TJ3CbQw+nGr1bES
K5N3ER0Hif83mmBMA+SZ1Ld6zVFbsLkyKG8IrGP+eRqwcz2AMdPsbd5tpL5zk8QAjHE7jrT6VEWT
vsAKu8ebyDrc7BX9t9SPWxzBbnPU6geuPLAZVvl2LeDu90uIsbRjOjvjujccktP2XnTlWj1wlNxE
D+uC1OK7lYMCvQKT06pMXVNGEGBt+Lqe4Qgwtj8TSoPo3BQTkV9CK+z8LrLgjN/lhR7y7xXedYrT
Woit/CefBBy7watuZfyw6aRqURbYNBPBl5HYpCVpFNj+MVwxf4fRLfSApKFa05aEoriTyK6eq6UF
bwOtok5dWO3EiLViqauHPLZFgICyITBZxKW6SjSAhZOTEt69UUx6Rw9E6SF4Z9tedfMJafE86q7N
/zi6juXIcSX4RYygAWiuNG0ktfxqzIWhcQANCEOQIPD1L/VuszsxMmwQVZWZlTmP87kqSpRqW/Rl
xRtTLVGG5izQ4k8Pu7FMN/muXPyY744O1/QIVNYpnFzPQZDxrRgFQy7xVGCMO8lRkqGsXbzF4kZK
syheT2Mp9GPaT7NM6i1H9izqc2TSFR9cxMZwg2Em32QzKu9r/P8I0p6Z8u1lRYHA9QcdZ2+Omq3D
0mbeHOoP7X30kgeC4V3A5e1+QZduA2601ARARiRi7zi1sN8s4KrormuJHrrGmpSPH5FXXIIK7Cta
sYccWXQELcMuy63DF54vE/boj3deqModN42ioJ+d7H3Rzts8xy9oFIYYa4KTt+wUiTgvXrcK3cpp
MflWvphKcXdet6J/IKXFSmxF2RktF5uw+RBPlThDAZwlTwFtoOhUinMlO4P92VVfdyqp0miovyAm
nuzRbdhGvf9b3WiLXw6b/h8uT8u/mE1xmZ0qL+Bzu6f9sbUKTpd/PBKCmgFE1smusDrpG1P2jCwN
Lp9s993osD+iz2QDmKmvDHnCGpuO0ZZtHWL/dv7IFWfOtuADrWZtREKZweR+M+n2TKvVpc/IUo1+
DNqVEGswDAZlk/llmMoPDMaws9gmhQi7xjtEoxbNGJk8gkMS0D1CW04WC6MqW9kbP7L4c81yzRVy
36Mx7dt0V1FS1GKEEP27Tkjk2ig7lm1CSrfr95s+3Ii8ENujk91AtsRz2q0H69XPclCl6ya8EfS1
zITb7ipdODo3IBxsO2rlt5qspZxrEeVfyWkLTFlTTLtq3j9lRpPk7MuvQJimOCITfeCSFbnB6BpN
vgscqRyurkx6EFprBRufcz5xym/+MFl2cQjB3JD1DUcPXlsmgPivAdg7fUO4zGQeBFwZ0wqOdxsq
aQ+8oTCTRHkERHCXz1+hmQQ+QF3pNtouGcvS1kzx8WNwZXQugC09LZuPojY68N9Al7O/GhvD6mRH
Pd5wVvJ7Uk4VKBDro8buKruKzO/v45HLt62g01HDu6vCtAYszdYJQZhLHWO7TVbvOSEHgPZF/c3G
NXNAdyF40OYI9cGq/KXcMWKhJYHlWoKp8DzgpoUQKhCsp7npec0MbvijD9ndIIW5x9u1Jo1Ekguw
1ipcJzg7NLkNFt232y80troeDoOcaV+KBiJecx7VztqEhvWyZrQ/F6x3d+OAC6pMdtkoIektSYDX
JFyNaNggyypJb+B3H+KuWE1Sw39uaso0cw0i9+R534n6se4rLi24aLVjXyQdrJBytAhLUWel+2Zs
NWEsI+yiLCbuMK9xx0fcGVtahGayCAYvJZI0fQa8A1nYHxnfLY4cdNe4KPouAnyS4hlE/clOscHE
JO3VR8dvZEN+dY0MA5so8PMMcjqa5Fh7PH+WJmsjJqvvEQifYgog2z+t8+Q/NeP6IEO0/5jl6hpN
TP6cGzX+N2Zjf0XWX383lnrBfaLXOot03ogxYZ0fMpiHJLlgHUTLaJt4paMLtmi31usRLR2yHuzP
zY9lrXqod0eoFN6xtASMPM/YqURm7mVSaAIh+zoCaWgkehjUYWz2UL6coV3K71NEI6iaAvo7M7nn
iHfNMsu7oyelgHsSRYSaNmiAMdySZz3JAdN/cai/kO7Fl5VE/pVgqfEsWbFPUNwHPDQ20JaNOu7m
TKvfy+7K+y3P1zd2qBQnPx2A5+eO1hyH4aQpg+3zqMiFjkx08GrGQTdiucyD8aHxlXUnEemJ17Hu
+V82i+FprDL2Xbopr9M9EqLLeCI/5qU//GkS45rfDbGcToOw+dYmZF7eKGPqRZGZfvaJGv4hTixC
slGOxqwqy/+CjKLsBpiRP+1m6a8u5VVUH3BVaLF0jR7AT5s8D+AhPi3uQX3JA1CuduSsP4+0R+Ae
UXPMmzD0/tJXCeOdjKPI1UU8jUmrpKTAttbdGyBH47a0E8pX14feJz9WcaAu18Ps4/uEFMF+pNTC
ZL+iezR0M+aYtcO0Tki9hoo/ZqFgtyzJpw3ZocUMDEn433HsxY8cbPctj2Bshs8OIyLGyh14Aupk
1NmiNG8w8YKfpdmQ4vGvH8ZJNTF6qEc2pkcOQaNFknUxhfWZJWgxbRi3O7+lCJxaklKzRxAyanoM
aH9ZN1nCnpBqslRtYIiQxU+P/qIpUeo/8/worlCZyVOaR+Zfb2MTAHm6/g7K0q/cY/SqtMHpGFkz
A44dmxSS56escHiN3P6Vo1UkFAvus4kcPaUHLUxtiqqCCepaKIE1wjHT17lA9euEyPSXJ7Ya0EEK
+sJTvea3yNjyT1wMC29yJCvpOkGG7o9YkQKnGARA3EGOgTalwKcqu7n09id6vPUbUsf6v1KbjNZJ
GbG0yR1Ba8y3ZYcW+cCU2fi92je8LGv8fZBue8SlkHwazd1fA2bo2ZXYXavjeMKZjFywN4dh7c5x
xn/ns6W/0LIV35ZYFJjJ2LJH9x7m2/94j/6tThXxY8vQJz3uYeWhIUdW3SdsTXGZ2zV9nSy6tzrG
+ed12Gd2n6ID4Y0el3Q99ccalhNbyS6veSLFnU6+IJAC36yq8SUWi75TANSYNZ+bDEL84htCosnc
MrpB5ppC406bzSEC79HSeIIvZqGwD/W8HgVutpLg/nsOYeuj7we6ujtqDttN8FbL2xAfAFxhvTNV
HeQF9g2WgDBxj8lRUqSs9Kx6CaD7LkA8MJvhUox7AEPlLB+0jWPdFIuPLgUEmrigpc7Tb5yp6imk
h3yXCUyt2lDY3jQEYTamtbpfw4ZycKz6bc5J+G0tfMCOuFxJF3mxvGZIwf4ZSVGcpSntcL/pDO0f
1WRaL94Nw0cehmxvY8yzLw7GkX/HMM3TBQKvsDXmALR3ygW2BiHHn8WPGWLcJ+z+LI+qwNJI11PJ
TQfMIt+bBTMIu2MA5bcL/kV1l0LgspyzIsnHluRG4nOKB82ao4yN6vIcCteGxwXHzAHFgW2tIdlL
5Tw+UHxtruuCL+EpFlDO1hLFAvEd2YGSJWEMudw7NrrPga6rqbWfSVrnmpTnmBgLAMV7NOFkddDA
7sPkCmCzjLccgcChG7KDybshzHhTJ1DI6RXPjeUdzex4HSqIw9xik/ia4tF9RpsD8j6jMblVGXTx
pz5Wq78W0yTJdalI8d1scp+ei3xAAvg2hQUvBCpbrq8AD/jUmQIA2SVEx543ZBPlfc8Pj70GJJMA
1c73PXlC7+UtpoTd8qbcj3jACDfuru119lV/015W1YVZNn0jQ8zVS2UTHr0UPkl9gwZdHudoVbAI
n3yRPG/7Mn5ONmCQpoMHnAm7kgnUSkKS3zMv0IHAW3llXWIVJMCxMdl2IzGhFjPtHh/toIfiSY3R
/svYbYBB1CSrDhMegBVslqgZGUd8/qT7mLVF2MYUR93vvF1ydAYGg5k8lZXjZ4Ntv6KeBhr9DntR
3IBIlPnZZ9pfv3ITx9+ZMvHrbpjALGR68aDiTejngmfxFRDkM59d9pQgC/EOxmR4stJLrPaZtC8A
Ni6CZ+dlPSCYXIaN/VDV7Mc6TrL9KnI7kiYdDnYOKQzUv1v44XexXs07V9I9KDISTOnuWHRLD8ri
c1Qk6ptWa1q16HqNhHJabuqs/T6hJG8YzGo1pWUnAVRWtZAJ8il2wtUtTcrR1is6S1GTTNhXvsDM
ALeLE2eZzOEPz7YqNDOHmemjSndju6rCtukd1bj6gfKW6C7osKxffjgRmrU41TDTqC0dCG+PPMi9
gw6wGi9THpd5A3Q0EydYDQnXLnE+VI1j2CPPV5eD8vC5l3U+ALGpk9jhRs3IUj3SMjqaiJTD7yOb
ph0zxhDvpzE2skAo4YGeJ/bslKdLNdZRhSgOTA7wgKsZl8Jew6K8bhfpeVnPMyL0WqFLm8BBXE3X
YsvyJ+DWtB3njD2WPcE5SYfiI7cp8KoSY24NW4defLDIrrSejmpGqzdW/0+cIuPUUrCNX78KdAi1
qzama5dk9pwtS4hrsWZzd1AqfvQbt6fUbRj6+SpAs+yVed2M9D9pvFEsdgsQCI0zaLm7bRhwE2B7
royfOczN3+cQJvhL9Wp6jSYEMD3qEmkmGNYdTCwkqAnf0R5zYKMhkFVniZTfrMGLVyz1quBVWoNJ
86+Sab+1wPRRB9IN+F9tVazsNWZz8ckqPi3/QqbcWGO8BFoQK4mHtCCm9b432Zg2y0IWqEF7HoVn
nbN+OhsZ7Rodsq0eoBS3z/0GY7AuX4aybAfopmx7FNUUGtNr9npgr2BvPFb830Gsmb8qKTwyO8Zk
vNA5Gc+o86hMTIs7AVwMKzaYGr+YhZ0/DQ5nCkZsfqb3XDu+3vmhyBX4NOAMlw1RwEc3j37+1AC7
Oyb74bsj+f4DjqT+j8dgcwcAHqcu88c7nImwqjZjVaQ8Tb0mTxtGmytercG1PiN6bhaDdRlMN3OR
wZYni9b3RBKbn3MhZ3X9Emj7BuSAe1wIZAH3ILCW6qc/QgIyzqD7xoVhxF+ljP9tAk/ZycV78j4y
sGNs0MkVwoX8fnNJj3xLRdfzEfoBHTrImL82NzgFrDwSKDgyVYAXzjXm3h5BoTRfy+uOXYL30rmn
tKekFZRM+wUNgqzH1HP0FNr+qeSx7jeEfS5pt+Qs3E8kT6+lzsyDdYKeeVwi+xawHKfAfJGf1CJR
9rhKfNAASGHjehXFigKHbm5Ya3EQA9gBcCnyCSHTP0Pcnf7hGqRKvUcgZ+ww7v92bJ8MuOr3qZZs
6D/8rI8Cx2stZMsis+PicdreaHQM/wSp0ARTuJtTWPkTsCwFG9xN2UXLi7Tl9HZEHBwnVpb+O1Da
UIzXMADAPAh4YF0ud72oklcfZbDo4FHc7SqVXRKDKxtxx+Ciy9AZZiUvuiyN2V1Q23JyGb59Elt+
WgcJzK+aUGQESJ56KUp+AiysWO2KfdDtBmTtdZoqTGJweQTzbuL+pgaJlnefDvu5j5Nue0Mpqko0
i1qVaTj1A9zrwFmxvpF7lV5csewfxbFtc2MRzF5j36G4OVGoS+b7hYDbGfInTGCgu0GaNctMDUCA
nmU/1nnYT1Yw9gLhQNnavHDtoaj7tkWrb1Mwzq+6iOYngbSOBjCnvPCijz7wtkOxGMMvvgYalpy3
3sSdWwEgoBay85xtE96gocdYUiICrRFiwHspwoIWzmPbIHf8M0k0lv9oKTG6DdujEdChlT363iYB
tXVJV2AAsWHDbcuWtAYkemDktDACPAwxNQKWYPlbkaz1Qr/uEIW0aYZFHnoU9CJkf1xIAjJ2Wbx/
wLDhTwfeiOedRsNlzGd6nWdZnmwkwhmmF/ODnWnVIcT99wJBWIN/ipUgZfqh3uSEPC4vB9/K6qie
p5HGH26QaQtiMn4CqDs/qkEkv3HYszYQLpss2/u+PWQMloOlrJYZj+t+CX3XT/v4mTFghpmI2WUd
Et4WLKy4xaPoE4qnHoDm8Jn4XJyRCFqe9vIQX+eC/Cmw+LbxLiCvhbUjMppfeDHYExBp0KL9cbSZ
KbZzYX0R1UO//4KNHKCZcQtXLckfNNx/NXP5K5ZEkc+LrfbHYwRn5YDTv8csLoDkT2k7REd1LSsT
Pa5Of+ZKqm7SHOwK66uTn0X0PZgMhQb1nLwDWVjPAK2muxgR9Sfo3jQKuR//psTKC3DI/GU29n0t
5uFjjnMEsW3oAbAfs/awHpumexh3lq/JPBRtMMAjTlFeiXripkprKb2oPRQ3bb8kv7EvteJ57rQN
lRGQr3CfF92CnVHTQMiy1JWju2s4xBMcxR7C+VZPUDXpw7LnIxp+pCMcsj65W7IDLphFvOSkY0gv
azYeuMjOzm4ohFMegY951n6M2YPY1jSLTj7HYg9QKWtZoHgBBN2/7aE6lgvaNn+8AUodJcgqb0j1
H1938ptOXvKnmB+F7mRSevNv8FmwU324iaqWr1ynt1DBzfezHHQs7/C4sS1NUygJQHMbxZ9S2KJn
D8GIqSVsF+k3nyVB36VTImZdZ9Zx/Vphocmg7O0JqmQ868T9V22G679l5HLt60UNiYFgFX+BbgNm
jq6G+fHGm42MDJiuT6qfm53RQ5OiZI+gP6ekM/vS/38XbuzSwtp37rZB1G4tTdT1ux59A1C3QGtJ
LNTLqIjIT4WMUcmUf3o9EXBefUTy+XFgvf7AQKnQI824bkQzzMF/xLCmNi/VUDp+gmlTEjfVrNUN
oEoKOcPUT+rfHvV2eVcj9ctrAnN701QDCv+BpAtnxnrAyzo+yFVp0VQJ3CMxd4LGIjXK8rI8LdYG
PGkWgNbWkwdg3cwuMaAaMgLFzF1VZcQ/YNuwZ99tJH35hG4rHj68o0HVYUO8/cewaBymNAX1lHSZ
d+kPEK9l8gwlysT+cVjb/dsKaI1hnwYB7dDuNC4xzUogDFdptiRrgDSF6Bmtj2XdWvLovXI4JfB2
JRPXMYQJQzH1SG2mFNnN0TYsCBSzA3BjS3cYCzclL7fjzXKQM+2wQvQU1YWE1hRyTmkPAdo37uPt
X+IUBHwd+DxJ6MMxc6TVrHkP6QPqvjUdYnmj7ftEo8X9rQAplSlM4cyBoOh0g0/p0WiUdWDKKE8D
yL/1UOxbNkZgxGFPkZXRVSi+lqIdFdRmd3MKxdEEMh7G+rfKU5FcIPcx/rqaaBWyLVZRzo/rYY7q
XPCxVPqK9CKGtgh5suEn2TfBGhdn2NVkywamqRUCDq//cUBb2csB+3+l22MttryHVwPSv+EJmgT6
iNCKavsr8O2HNiZ4QntNewgGVB1F7HhYE+RRiHvMpJh26yWFEdgf6iml6ynb8yFA/sMlIIt7rJUy
aU7HsAMD22KWzzcNPmz+DQJrCd9WXFj035jYGMRkPsxuiC8xlhCJQK9QQCoHbmvC797aVAxl0oUk
XxbMTtxGFu6cIYmANpwFPkw2X3GfYIBDyppMw/eY7YVqs9WWw/QKssA7+VjGaSHiFuYXOvzKE5Yf
n3Ox8QkMt8/nXwcQgU2fhixj/KTK4dCqWVMa9I0FENiwO86x03oAHhDn8LW5/aoCou5AwO9WN+BD
GSYjWCXGWEkcocCv4QqY/gPePxUd3r653NvSenODMHpebgnFaCZPqKVFiVDbjWI+8RnuCTxpMatf
eJlHcottOuhau8yRUzJajrd/QihrsydrCfsLW/1jPB4+d/Q/hwXPxWm5NsjKrAQ7K8LC/NrnK8p1
iJGihMskH68gtwR9m8ph659cPO/2FimIU+/GUSG8q1+NaCGbph2Czil6k12Xf3g1TlV9ZKPGK8rQ
VqBl1Db6ELizZYfff966QSzJjO3tMuuSPA7bY08A6HxSFnL1E4qv9I/OjlACWgCBCljbleSBgqTG
zAFqIzv3uYHgKpHV/FqqoUKA1ZHHed7uc5waLLOT+TuHyGZ7qjBe+AbEaKFvXCJc8+QzvL+dqkAC
19l2BJU2Gknw9MNJ67KuSuJjrTE/hCcvpQuy3rHCEJpxBP76HEH1Qk+gmBFCMmaeejQkh77Xqd6O
pu/nnl9gWcbBSnKPbBi8PNgllOnxqlnkyLfY5fHxGSO5OWn9hoEc4OjuP4402Q2aY1gS/tiTSp6t
g2ItY3lxrTIL2I9CWtqk04wwmzKN8SoByBjxog8FEOwKIQ5NhToWWikrSOZo4AUc3HEA0vd+okCJ
1BzNMEAf5+eVlDp/WtHtomnhdjs6CMnE3TQNRbjm2LC+rjLkv2l1xLyDYCP+nubF/sbwycJWz2kP
P1KRQwxaxObVQCNQ/MmBzf/qe7wtl2Na3NJiaRPIYBGjFbwWYN/JHUQJ+wsZiAfIL5YSwUI03h/d
FI3T/ThxiW4jE9snUVV2PMZHpX6Cyzv+iL4QU1OpnpNaboSA1WNYVYggXm1c1e9lM+4jFygcSA0B
zIg/buiEQTXhw2L1EKL5puYy7xYm9jMti2OE1bkDDBF/vcgyrcCGeGV+cmfD3qyg01ErdsUKQKHp
9JGuu/w7gyj8A3dfGd4Cofqnj6B8fxkR+9PfGzNF8M/10V6dejDkpoNuMqi2WlaBxsRlfHmkHm5c
zTIARDlh42iMXnPoO+AsFCbzC5Tcl8z4C65f6+OQGxD9gytQdhOLTQ8mho1Z44YNCjjqs0oirqrM
JhRUGvdPAHCxblRD7jqt/5CjxJKOQ8qCZiuutmpqF+pFco6UidLvseyl/sBbVbgvCT4ALqeRX/lU
AcY2NT44UfxdKzX9GhKpE5yhsPETPCZVfg8NGUr1gMSEx7yadNGEKEkvi9Hjis0+AAt2leplz1MN
cNNAqjA8s1QS9gqgKn8FBDuxP/mKmSLexv27hHXgCxYcj6VJctwPWAraVtz90TZHrwx31wvpD1Y0
RbHTsssPPkF1WuiIDPduVtn8bSJqwXXJeEQvDgNYcalKQEanIgc8coLCa9haFjtIVIQvKblSpqHx
KeYx9m8af3uYGnEnBPdSQZbSrx3M72H2kDGm03dxANw9znMqQtZOWBt7ZhYm9h2BKgnnKggnGo6M
VMCzLq0gXKlhel7IJ+4n3v+c6TzSBwBCe182uepLUgNECrrLdF7QW8nQGj8hh8lchRwyAhLaaNxL
21itd7b07l2tQSPrlqYrrystwDpIUJxn4Td2LQRu+svut9UhCxACPhAcuIfulV+R7wv5aDy9SVQl
aNoX4vHrMQWg8jsNmySdqxTBj7G73bQuDPgt8gHunvnWL2/V4Yr3uMqrb6nGSW4QXRZH//yhOP5M
l/5vajPzs4z3Qp4OMFh7zXt1sG4OgI6bCG1Z/jvF3RfxeqvgcfFaupyGbhd81R8Ee+XRaYazRv9n
QZtRfAuK7i+GpfN9hFbndVWlhgZlMvi85p56cAzbVtRxRMYVwHHhV5z6bV40fyZ6meOnPYEO9WHu
bfSgBBQtqJyLf1SIUU4hzh6n6VFbDk4Fyk/s/Ag+zx0tIo4t9NkGCrY8Ydn7At3cVSY2Z8+LMLxx
mBJqhWF6rx3Nq4tZoO/cl0h/R3rNWtUzS/mTSmD88kxxK/I2jFb+wGTCIADQBF2XBIiz3CYxG+Rr
IVBnhm5pGnkTl+TAJbakFUxJsiPFHVXy8CP3iYRci67bl1o+fZ7XNWYvYh+NfCuRJzleDZ/1V++P
V6UOPgO85PeMvh65HSC9TiHwO3N0/8LWRe8DtC/AKt8wkVSy0ybdH0m60BtTvb5W6BcgtKiiNHuF
ouUgLYatdf0Icwp5ZeFyMb8Pqo+XbmAHFDsJOBgggq5f2WOMbMqnKYkXCoZhWqcTc70oL4va6fAA
Ed8IgHjXtv8HSmG0P3Q1K/neI6KY1mikLD6BINZbD0CWnCCBtyWgx33DX65W6rOBTp6jEIFjulTS
7u46Q9n7Om4Qb55Uqvq5BTXs2XMSelDdPIIY81GADIO9iUgwm9eZTGP3GqINx15NzFosSaDy0RsI
bvwSy5BCqDjircKeNl3zeumD1bcMdvDiQqbAAwgWCy0nMPJwXmUkTjM0PlftcFXUI9Yt9gaNqn1c
Ebl8Z0oYwixSspeqWOWd3VOEu1ZRDjVQ5KGeMuBaaEcRrnlj4L8auUVIjdSmz7Lv6Ch83hQRkdmV
BBr+jQpv0bsL83Cbj1T/XLFxwhArjjSvBuO68zdrqxz6CpQO24CIhfJP+TgZ7zewQ64TOlqvDiZ7
+DG1LJ5p/+XE+iX9efSzGn6ZKlfn4rAx1pNsdsQXKPipOVUuFDC3C2iSm+UL5bkDltkDx+l5OBPk
ae5/y4rSoiG7S5ZmG+xyhQzBvGoZEY5+0xNftVSidDWQgTn+vG8BKgS8iRajWhH/g3RCNMLKdOrw
zTUB3aDz7D7Tkaquq9BmbqdJIMutnzCD/8ap3n6y4G0HnRe2EUjeS9OpRGC2J7NI91PKVoWGMDqe
qN7L08jGyTf7tsGQyia4rFqpY3vWYZV/0GFN3U4n90BJIk5Y2tvaA+3dw8aAa0rsHPx0lRxxINUE
G56gZEtWK56TsVfiPA9+egI1Ii48OcSTjoasw12WgnM8/H4y6IXqsQrVharRP+Mp261DSzgrqEny
2DaYcKEuzRQ7bQx8wYtCsTH4AJE0/BYfiKghldpaSCrgJXqwDWJVYioouuVUGMCCwaFerCsBJyLN
jdDAflBFjvS/0SQ2IWeHJaL0uzHjAEP90c0P6RrTt5Tn5bceyjfWYMWo3+syAklcVIGttRFj+veA
OirUcbW7G6fSXeZsgghGBBC0i/mCDeAMfg9z8JLh2ZvsdyanXJ5ArmJ3APT2LJp9ge36lQXoJ0SS
MnWJe1plaAlS+CXFjDzgE0MbcJgewqop0bDVjcljj+BdvF6KRPZEsZzzdHBvb/gi3yHbgq0G1uDD
Wz5DztJMpZmSpudbfAkUaqOOzVMkGwO9XIAnEGpFGVZ2ZS46aoXx6wL5+PomJ5P1wJTy3b8W5QKg
IcAYTtaTKSL/CMEsdOFo+qL/8j0DHe7M/lXrgzwnMHKxZxBd/ugWlMT4bxxvXwkEUDpNDYAJaAxd
ls2htZhz/RNwYYjVcLFoqrooJMLB7DhBrQjY65HnI15I1Gqwo/wV5BJie7aowmBRg9zTaCzHuIqq
u37kvYHYZ8Z0VEFxRO8Lu4Eh9SjQF1yDEGbZRfUYMJ3cnzHPk89KrTk2jsjOD+QWE/aRQ9x2FxeR
fqbwkiIdCUYmj2g3t75NJCTy3+JhigALxlHZFe5At4xDW140zgT6NjTYvKEYH0GLJYirarHTtfla
FLk0z2FxvAeYdyQayPfKeig6oK19Q6eyb/i3A8NKxiyXd7hkFtGdU5j4urVK9H+EyKPFhcLekY2A
1ha2bgPa7/9xdmbLjWNJtv2VtnxH9TmY0dZVDwQJDiIpalbEC0yhUGCex4Ovv4tZ1bcr1V03r8ks
XyKloBQkDuDue+3tyeLZbAhDkopXcNrcCBgnchcXiABnstkoulDlxw2fsXwTNCabeDAtK+BRCasQ
gQ2heWVU0qt2yiBPJgVhexopWG2fp+ncHQlab9JAAoGoixyaTiKasNoluN6H2emCLCnclZVDMfh4
SWS8iZbUti/TjD15Vdv1bN96heUst4B88bSHi7im8gtO1SnlqBaH0bE6c6eiOqH3E/Nkbr0qlPGH
juWAtDotYdQRI7hOK5GF7jevck37wkbZzuRQa7GO06jKo7UdCzamDXOY2X7PTaH027rHZrJqYN+a
O9Xz7OXWH+VAWD5ZgaL0Ox4giBFD2MeN5ysD2PboDU1rAdEyzNae+N7R3M8mxfogDPdYtFUVnmRr
5OFmKufo2RjK+A13GONuM7YmZ922ymJ865mmOzyjxprlTTE5iD6MKcE2wVkbuGyj6YJa0EGvRixT
OnNVGIB1Bh3PsKjrnnRMO3VQdE4itqXrjB9RXHtBbC9dvesN+oUVS0BV4EB9Rqgzw3Buqn4ogmVU
bntfLkOmAb0kEUsQwrhu483oldm7hojfncs4cruNaXpqazvapFZTlcfaKr26DKiXiyhQYZJgHhFa
6duz7f6EMzPvm7BOjnHloIC6sU5n604JsMmy9CpoKSVmH5eMqB/RbXnrtcgRTOFJG05XUT4a4W6o
6iI8G9oirmbPvjQAygW02MkkHq/8Vk1dcluWpaNYiGtbj1bNqk16dOGmR93CNHmaOsSJjyhz8Hkt
Zew8tFeMC4EODflgMtEuAj21FuQobV5OXEiSSjqbll3XWeElX0ArHwoa9ovJQxeGAFvdOrS6eTnq
aZI5gYvM/Z1ii0Q3veQumqzgnJcXkdXLvgpxg77rZIkM92zR66pAwHJEt27mFvl5qeox2TsY/J6m
zLMeRFc6PeMneujtWCTpRY88B1UxzcYES5uXhJEfZZGjbjWtLrH7OSDRPqFuhXwxG7Meme9Pff7h
TUmd/qhhz9ydZYMV2wycE761LKbsAYHVml+jdJ4YcjGn6tYgt53xU+cfdtELnRDjSGOwFiyQoHiV
jKGWj9hyl/JCfzbN9yhiYxGQrrj8cpnfoSU1mOT2LNirrczPWv37COC+duLJcM8lBOAjmDoXWadn
3NUYoeb1QzdUffU4u106HinCw3EPqpZOBHZYmCeytD57BhtENpgkkO4wpFdq64aupm14MuJSVNIV
J7fu9Xe2b1bNwWFGAbhfl/GHiidxSkDOu61piai5aODQzUorScZe90U301BMUbdPl6V7nYqR0n+E
xg7v0G67CmBHS864FaNfs6HT6xQsyyVOe0CMx9mx2HsI+zF8XVgPkq3ZdTYieVVswvLAffKVF6Vh
dsKkYTDTLDBnnkejGbXN3IGiI3kJ6IlsUll6rw0ypRw2G3Wq+pJ6VGeLYAS5ZuHAssamyS+pPnXt
U0QBaFLZpEnqV26I1zT3LJvBkRjYCdr24YQoMcUgJiT78A8dbas/ZQPIzUYv4ro+uCEGoxU7X+r9
EIZuwRDSKln0IGQN0KuNxe3E2zX6PCm6irhApR7Zl6iswG2wKbCRDhIr/10tDmu9Ba5Sg3yP7NT6
oHiG2FBj0QVpA5wZwLFp6uBhm1uHtWH8LB2n5BmAxMCFwdxjE8+5jv9pGOoXDYupWrukD9WgtCzi
wFEdVQxIyH2oQ/7XaK0Y5pks8MGeinlUpxE3JlZorvkS92fHkBFVkTOEgTmH4xnYgxQmwl/K1De7
lHkH+pmNeB651ZM7Yqva6MOkbqN+SMtNxzqlB1vExluGBerHPJioz7OHVnEW4PrpWxJKRpFSARJ6
lNe/BDDKxmyHfPlIyGMJut4c3Ft3lEjPvZYPxzYCzT2w20E8dx2dzCa2RAMl0tdOuo8jZMiKuUHU
Z+uwS5Fpk5Tsni3mPLd4wIzvyU2n4uoETKY96WzjHgOvNJs4qBxEDj8DiYkCeHPrZx2HdrVVDTD1
KnZnbtZJqxfiOZO2Lbctq2l0X+UUmliux3FpbcAQrrDzPGjhoVPj7DV+3dOVYR2wZKh8aoKpOQJi
KN5sr4W4p+NIRwssnAufMgUfXYBv2UgpGVFi56Dte2uvOarRvxdoNn6fh3K8x9zn9I/T5Ebxfqn0
ybwjX2aZV1mj5WLD8964cdTvBGIXqlvoADc/FqHGIWe+F6bd2eqadGYdIXpdgJcbanBuE9NdazWH
qAoMy27WcIo6Mf+tI+qab40qNYi1ih0xfYPfvE6UKYY0qPS6cjG+EyNwzEkJMp7LhZ/EnYwwStCg
PFMvdUyTnpxquzOQvcpmkhtRkHWktt2iOHRM7jPrhJ9en3wagAZ8xoPbHO/nPuNJmdnoo0UozHr2
U8vs2hOTVtcFSC6sNgI1cAA0cHqV7XJTD9zQ7hfucfqtsAV8oI8jZWkvhktpBwhnWd6jKEXbr+bR
HOYjDZl6syoPvXAFSj0EVcwo3Fu1IcTDWeaOZbNhHiW52pm2nNZ6p6HpFEsnHzwioU727ILw0kPO
BhRt5TzRr7ovijvYlnlyczDySt21swGxO6c7CNDsdmgd028cy/zRoI98j4CcD0NjmhtlOlSONcI7
agzEtN2G2gZb6IQX0s4uspCxz97TbGW5LYrl1NvFxiqymtS1NBxQmr38pOLafRwj09uadW+Bp2S6
L3Vu0gk06WvELZHYHkvjBlZYNB0Ofu2Dye6iX6hf0k/bq5LahaWOQmLnl3J048tSaw6R01UZ2DkI
ZNeluUW/HebmGuVav6hFUyeaxQyK62pJWbGwtvvWhg5qclxb8ZvR1TgG2eEcLHOv1lFh189zI0BE
zXF+QURtn2wdO9Qqt0r53WuMaecZE5JtaSfDI7FPHTbKpJ19Jm4z10Y1TWedDYOvlYH5hGe14wVG
5qob1pfnz2ZeT98zAi1aP+ZUGMgw/KgFu+txcVooFVkUzz0nbm2xI4fFn9ng3GFkku9awnoBDDnm
46InxSkTThqtinoeXgoFGgjPXW0tCrGjS2mz6xp4upUCA3+t2Zxy30yqBRCltApMbgfMpPEQspYw
jh+FVkXfy3iSuS+6wVxnkk18uWfIh1p018eWS7pWG2kw2qXR3GZJxs1GsYvomzmn4NmJvUQPPGmb
A+zgsh7L2f6pa4Liku7K9cnq4fnQdMZhYvZ66qSuvxpmPl9KB4hNQJYfW93SJYhjH6JrgvDeRS0e
Jiwz6Waw2xRnvh5dPH7Fc+cs3S/sOZhyDKzSrVLURinzoIBlMdGNXRNsszJibX6lGm3PPd0Qk4Jy
WGOJTp97mNqnaJT2mowlFdhRVOBBBMYSq9a12naTa7pdrHELdeeEiAT7DLJKAj69GJObe33q9e/p
JKwKQQpleY27shWB0qrFl9ksH4uMkfHEdTIHgiHD+I0huy13Opp1HeA/7l/pAF/xZoAFGThTmhWL
eqD5LSd211lZ2WzhNlIc6QKpKTrFWu2Mfpg2zbpTabn4Y1jTJZRxUQelAYS4HZZ22pJYyaBiIMXp
qqN53nfbjbQ40CgDOZG6Gq/SgFktOynGDiIEg/y5JlRpZ5axG1QCmuUQaj3uOJT4e5IaoLyVUQuu
ZScZl0NflUbgdQOKSKK1TFBpg/ys6Qdu0UO/kYNLNkbRF9muna6ozdWhHbRFbtMceWY2+NzXhvXI
iGpXd9P4I1EgybPVI6UztDUkF7VHN9bgviY3emT1mVY1IElGOv1A9CTYRKdlwFqAIH3N/EsbXzZT
AYfoZAqvUxi3uOLbVNKolwAyBTMObWzD7EKWxLJr6hHgLJ21A78XqNCorhyuwOVGI11vQifM9zbE
2YFwDVahx1in5hggpxMzzwNdtYhNaV2xwhapGAwu9GbrHWZk6rAp9c3TSAf8M+dx9CMmYnxT6EZx
2y5e89JmDodHTcpnElFuS+FcczLSWivXKo+0h9Ty6g9V6MUGGpMh9ai1la87zGmcxb3mXFtea2KW
Chsm0lr5s8A6/7SEDoKJ1dsNZckCGxda0IZZLNtN7I7wAKGuIYnbrx17yHYFWc7nRmYZxGJqbTtm
aAHPo/DSOUo9eZVZMtJL0yc6dvdxKDAfoC4mRRGMHe8fGiLT1wTx6L4mfYeTDtj/MRncQ7TOBPLA
zPW+WNkCxOBWte/A1KyKSDJqgDtkeFm2UeqP6agdBNrEup3ExKC+1SUbUnU2TbKnt127OljWVhjo
/Hsm1/DR+mxoCaOWigEoA6lWrEcH2mE/yrbYEYeX3xmJ6fikv6Q+XkvQZa+GTpm1qCa42pXLG0Ux
AruHupjQQOzSXie+YGFgdsvDWb0kymrvtQaXL5aUKvNLiuCd6RnpvCVdzJMBs+Ul2mekCMRc2a08
0bRfBUQGe0eL594z9ua+Deqhi3vG4nbxKiZ3udaai3m9m7d6dYcm6h4tL+nT56juDaIUjNRv88rY
tYZZO98otJeC+w5eCz9Jqnq32Bgbic3B9DpZJGtnSzXM97QSvHVxIfRlDTbWdjurhJwB3JAunXws
epPBVt495mpIC2g8nTlk3yykKZFz5ERbW5TjssLGnRdPRCCPqd8lUXtlIbw0es+nMOFKLpuWEbZD
WEr4MCrc9cJXqk6MQBpl0eBT8+bCJLyDrvx9TNKm+NUXDmoqQ9Qs36vrqx8aVwltp2BlijUk7Uzz
7NImXRNpSq092p4t9e+4RB2Ho+eUVn3vlSI2Y3qOTI2H3JwmZ8uaRa9g9xzviB/zmLX9uJfONb1/
ctodNu/yngm2d9+yJ/mxn+pZ37SOAnKgyJ2Lk9YXw3SD4S69K9lj9bKMtsp99uJOSWDYxRQGOQEh
u6o265ukzJh7yZLYCNRfiOOZo+nHWeM+J30L6W+CGL0nLHQND0ZFyf4tJYjFhkgn0BA+Sqk3RUfd
sBlh6t6AbEmuGgfd1G+s1gudLYM+K9w0IIKnKJPJ24wJ5MHQlPnS01AgTIIZ0I1acWIeBszsatWS
IED0jJKt+8DUdmoe0rDyEeHzYCi4GdWud0Pv1mzclNY5cMHh5w3RVlDUyPr9fcXYLND7RZwVZvAT
Ao6FAo+63G8xrXgRHVxI5j72CR4DWRRSl8TTrxpdYmtX0kr8YrCGfRpKa1hNE1FKmHqTn4MdWYJB
qju9Mf1LH3DyTrcek6Fs3VgTvQaxFnRvemXtQmlk5YqOsH4eyH/ajk5s3xQhlv2ctV+/hppB3zaS
08RtWkP2KHi9s9e7jr7Nl747S4DKeTPb0AmpxxBiE4e0aEgrKd5BD9S29AojcMENrQMUAN/L3agS
a/LknBopEn1w5dKVA0YQzrI1+tJaDw3sLDkgFK8cbaNfLXXBLcprZnjonpnsj3jBo7DCwTpv28YR
CBOL2s8ZU1/GSVF4CFsEXdJFx7eGxYi4mbPem/aDp5ygpX0LrDYtb+lSyTqBJMgPVcoyC0SU6ZwX
WXOwwzA+l1Uawiz0xpNTaDI7pHmBfXZgDHx2+8bbGqlHZoxmPUpRqb0ZmhYKSJh5h4zKhLQONe2c
dO7sS9mEXndiHEAhg5U8dfRq3aiZ+B5Pix0WLCww7U0dXjBjLCfVcTD7wa2CrpMFaUxow6RdFAes
gSb9XQnEGxPkcUoYuCOS9Lb8TjIwtXGYxMVHCA6Keju33yOzz33vGhril03ufKMPkBsmhcsas3Z3
28StAlKQoYh8qfWD3ERGKtgya8TZcYLW2lY6gV2isbrXGROx2Kc8TKklh3o91NLamdPQ1hC8ee+u
KyfTCLzI7Q2E/EtuYfizZfNS6LU8S8J1iIdYpm3pLdbjkIjunQ2z7aW1vXLP2agezGUxHuKY9CUe
m8JWKxZPOMmqYbsO/u4s5ffMUT6ZZbutBaNYvGMbVzdGN09EPdLqrDhMkruqMvTRxyZHKpMiCOEM
MDU6PpyeeyjGZmZ6QvocpZ87t4+ePhcB5RCjhjqbuh8V8S9HogHI+ugn9WBJ0ir9ruaJNjr9uO2y
pd53s+k9LFpp3xIsYD3Q0GtHxs7mjYQMx/bBB10eRA+32Rh1mW1xpTsE4s5ZflMCKkt/ZrSSHM08
r9+atpU7E7aAljOax21K5MsWbxNPftViDmTp47Bakn7axcySbtwynNYuN713i8TjR9cuZ0YiJQ5x
g5HymrV3vR8XI0/kSeFwS1Nvp7OeBYdJSPjNGKfVt85qoKAbDBkrCzZza7Uupy8UTq02pifGaOdW
WfPotHr2JDC7AgGVWqBrNbaoDj/vuoU7qFdjx/iz6nBeLqXo7kmds46u/F10nvSGoRYjwRXal05f
y77Jc+oaPRCPRTBBuIDlxulIbglJ+XB6ZtjfzCkKZVkb3iEn3uKJHbJEUOgoHLdRbcvjPDjTa9eI
n2oxkldpy/je6ePs1rbjZh3p9H4iG/IdSq99Qo/qApbg2KSfumG9q1OTtLSQKBWUq+Z632L0DUwW
fQ9jofebnr6aAMAUUB1S6Tpa51Ai5X0TUlkvUzdogTab6YnxAsZTOeQbxwBliyp3JPiKxJmfPHid
d1sDzFZcqbcMNSTIvDVM51hr1dugzdHNsPTpBuO9xEtQMdRodqRfMk70i4QASnOf60T6qMAj8DzF
tJ4Qd/wjTSu9PqY8rGLcHZPVdGyeAFnOV1PWFBMTRM2xwrOIs4r5Qc4ajeEeaC0xU594iSJ/cWl7
uB1ynD1mhyImfYnTBWFRXOiiFotcjDDuMSLRPS/dGdkzy7kT6HQFtzxfcYuuKjuHWTshV7LsL1iI
bIioftncGrgL9NC9BrJTffy/Iyj/Rdro53XHfTQBNThsD9VD/eyBqDX4g7/20tcI0n8KVQXQl1mU
xPIAhvezk62zomaVm6+9+KcUbK35PcGy1Q/mYH+nlcq7/k8Cqv9F6OznjceGFmVYNvCYIszMcDOk
cQqB99+5FqytwC/4tX/BNRH0n94esAE7IQ1RJ3M2M3w49G3pyPFPspH/1cf6KayaTILCmVStH7gw
vzXdfChb8SehvP/qpY0//t40yNLJ81IesPthb9p2ef/F/SbyU0C1JiEtsqy1DoyX7rqrENOJqf7i
FfMpsz7SQoa0baYfom64Zc7wQo3xJ/nB/+ot+RTiqkIgHxAzPspJw3gcPWgZ8PKXLhPh/fHtticB
96CD/FdF+MPs1XeH28wXX/vTCUXBg9kwnIFxFAE0RiX3ifbFFP//sfHYwGKog18eYvjwtZHoBnEq
bvu1D1N8CmwGBXdxRmHrp0zHsJMFgDxfy2AXn85l0dSEDCRWzViD6KtXI1V/8m5fX+B/CZkWn85k
KysRi9SpDzYcgca0j3WolOB9kJCF+sWNFeLT6TRJXLUgbvghMvtl1MUtvtb1167ET6dzzgY37WRZ
H3LP/Z611QVe6dfXXvrz2WyMPiuYUR2oZ24F7XM1fm1vivh0NOdmIEvOSNRBkOvtzhdLZV/K6Zaf
Vx4ToJbg+o3UIWI73NqU1z0VXjR96QKXn7ceO7UUDRrFzLF3jVuU/2YPPTh86aOUnxcfxx2cbOcO
08GexptORltRpXdf+Sil9+lk8kkuDU/J8VBS57EI51vn9F98xz+dTNcgzK6X3XgIWSq4ARqxNk6j
9C++45+OZzJKnNuAKAep0vDczowNSGBPvvTUlN6nc5kRRNBYBtxld/U814P9EYbWF3/zTwczZeKE
NYr0UyvGOORpFX1ZYWZ/ctu6/vv/521Lep/OZqsVNYX80pOQCG4xAfEAt8kvfqSfjqfrdXFGAmfB
tg4H8Dw6tmb19qUL8fMGZC3q3GyM2ubQYGjaGHnmrBpJONXXXv3To9OMZos4ZUK4uYETeKBFT+mc
Tl96BPG+/vGZz07CRbeyoT6EUl6tVQ6NREYs0Nd+9U8n1JWOxUtW1SEqF5fQh/GMWFh9qaqV7qcz
WpLnk0pmFQeMDRmm8zCQGDa/+OKfjuiQd0kxjDzcEpE/klRCB18Of7YI1fp9y8r/cqW7n84odiRh
qNTijcHv+ahr6bYyh2dwB4COmo11UmrVFb519rWzHOYK8acrl6PlesUSkI0QPWPOy/aphWTphJ1H
n3nVKWgy/d7rflqzYPEifOM1PL31F1fehS00CnkDT6RF4pNsFXzdADFnKd06NIqk8ml8d2bmODjx
Vsxd3MtUetltLiDxoLDmM86C5OAQjLSKY22fD+ZD0nq3KQt/hml8mVXMkHDJYMRos5eSH1s7pTY9
umWZBb0tok2/eF6Qtd51JF/fZVglNnk0yNOixeNewiFZtrEiB1zdzLMTBQs9dvdElv3OyNupWmFR
0n4SZ+uwYMAaD5BRB3ck4AOyztjWpCoecVVWTPtSQlHj5NZrwvCWbMeNiLrxW6p03Hq9vVas2dzA
pt9It31d4Er25pDfauXYBUglGrORan6bPSoDW9wUTHgaEdbOTmqEy+APZDbnJtfUWjooQgrmEZhQ
62ZMCqXBrgRS9zGbmKsiDo9JNAAfVjeyzvcMDcqH2Q3DraWBEdkg2WdiuLBpKXC1kXQ7U7+MlnEZ
XWsKaMALDJDOjDMJc7NfIgVukN4G3069/CVNzGSd9NpWWmK+ZIQ1kSd2rj0iQYsqfVrywvWpzkoV
IMTvyN54rK+b6ucSOyD15trL3UytyQq+mDhKfABHgnvaWe16KyWWPYvdIwmD0yaV6qjhG8THZfky
CkPf5dPPDKPF34YGgR/YnrchUZk725BQ86UT4NjunpnpJqt6RJIGThskJhyEhkfYswRDHmlSPkkd
IrAnlF0fqyjmKltvb1yjc2ZQArMhMhiooDdIF68b1R9Drz9XXJHXtNWN65E7t3VbSi2CYSbLL0a1
Y8h3nKLyaerVVmbuUG4qxC7b9Oz8voMrOipLnFKiFTcd8bd+7Hh4cCRZkCPBqTfYdXq/b8ST1Ikz
Ya8VdGeeonlYbpGBsIGOOIDitot11Yy2JMBvEc+vFIrLu1oPvzxYgnXhYDB2GALuBzw+6waZeRXZ
kHi8CwTdDuJjMZe7vmeVz8WLnI5c7q4lLEfORwR3RUBxyTlG39aJO15JNZ8U+6sI91DNguEPrRK1
tx+NQzTn1qs5DNj6Wlc8kLNgH62pQnAmjLV4mYgv4U0wJx/52VMPpLGcLAZL+lNYDST3V/vMsMUx
IaOUqVsngkH3Lo2WonZN6ZGMKrhDubcNKCRvHoPuSsbg15KbxmpXg5mlfAQK6i+JCHzBgE8AABe2
f/WqYOqY7zKibYJiSg59ZtygcfxwotE9k9lKHFHfcrzVUi+vS5Ln+PyTxNqSZa/71cT+4bGJD4Uw
7F/E9SsyE8hsZWuCBxFtW06yBM2YGEdLh7JY68MsAgKIT1bi6e6aMG0YPeKlNjBgobYuVX0tr77H
MUsaQCXZlQ1d8SHDUksJIGmek0RkO9mVaLQYGI/jEj7niX01PC2Adyazt0AvqgPEEAeENFlvuA4S
K3OGKZOkvjU425LQ3IHNv+H4k8+eRicHg82CTSiFZq2RwMWO5CTN+fMobi2SGzbzpDSooTocrndm
qEkXe8dTjP1n43ats3azlvAXJ2r5LGLcYioR5bFT+S25X+GJPQS3GvfxumQKaxgatLEeYeLEmXZk
ycJakon9Tdr1rszaHReYdhvhQQlCJybFN0SMmWvDr9oClslqiIXCucaZDpvlZ12aVZB1RvYwgqSv
KNijVwmt8JAK035ty0E7icozOn8aemiG3KuGdw10pyUmpmwew3b4cItBuxHMym86xUeJPjUcIo2M
NcUnum56Z7mnslgCQJp6WWsgrysMDOP7aLY01aPNjisNR4UosLQoM/8uVa/YEMnmeibc+sZbIHFi
ry2JIG8v/YSzLOvZjmaYfQQV1858MmZle2Rde9+Z60Y70TfJSy6MvjqMmjkqvyee+JhOo+f4htd/
azutPBokYx/GYoqcQ9a5Cp3M7t8GEjX80usXIDLTesRfC8/W46hD2C/W5HVgkSJ0FzsDmSpSusRH
kFO080BrtktWRccxn/ajJdsDxtYYs3BjXjJHsHk7y7u9Vopjx06XjWF1g+OrIrow+GXhzmIOE7xY
asSBzRKLsfJs50YjBrv57rBqw8/mNtpatUM+ldc+jnEuXwQfKWx6gX2IfIXKrK36iTCiZVi7qMfG
2k115zUfr1nmjRDuuSmWHQHDamdakIoz+wy2DbytQcZx9hZlMaQNwYUl0rTxi5wI975qkaX7PPlp
CDRQvyBN9HVQpbip2VH9OrZ9sWkwrK5zbsgEJ1Sxk64obHI/ToYeH0NCkEOay/FWG2A2hrAgbsnp
XQMtT3/EciT3EUFo+Cad+MlpagjqtEArL62CmEtzlhtPx1VlFD2aHul1t2k/LhdTLHQf6I3c0KJl
hSsVtVQQfFIFZs2yAN8tYZ98tpnkK5aTFMdC5C1PsMqQR8xGHmR0XXY3UTyTxMTKoeFuws/3WCFb
HIHzyyd8QMOmt4zoOaM4pl4Y6qkP2HejdnBec3XIJPtthDRiiz1KHcroEJfcjdK8Wk01vbS2mHgT
zFgD/vA2SdgQE28rYz1V5mkiAxbwAeI+m/InswsnUvjDO6QtTeLLafOtzjOVMo8YFmPgJ0CEgRom
zVNIXebDwJYXFaV8hoWj/X2h4b+/z/8RfVSXv9ee3d/+kz+/VwBFOAb6T3/822NV8N9/Xv/O//2e
P/6Nv20/qvNb8dF9/qY//B1e9x8/d/3Wv/3hD5sSEV7dDR+tuv/ohrz//fX5Da/f+f/7xX/7+P1V
HlX98dff3quh7K+vFiVV+ds/vrT/+dffHPqCf//nl//H166//19/85eP9zihz/v7a/3XX/h46/q/
/ibdv7iWp5vo/ETrCd2gC5g+fv+K/hfhEe2DP810PMe4riInNr2P//qbJf8irtCT49iuZZm2S7/W
VcP1S6b7F8uCf3dMARBrmpbx23/9Yn/4ZP77k/q3ciguVVL23V9/0x3j2m7/d/vg8BuxK8K0eCF+
jsXL/rF7U1HGtgw0Vp/q332oyvQW94O3sz3jCbyj2zeKYpvUH4I1EqAFIOC3huQKwqfbl7YkXzRp
jGyfa15KIfFDmNkdKVebaC5I0KM4FSZ4gikSyo6aeFysUydKb8z5pnfDEgn8OPi+dE2VW6ur9gvX
pjkaxH11800OE1PHkuvc29ClwN/DT0fVSWPXSgpLzT6V73Yh3qsp3Jl9+6vTvJNDRS9q5z7GvDgA
WeXPsfdRzTej9ww+sbPCQzQdSmgf6T4xlj13eNNXDfFLolSrkPqJNUKNYb179Y+M3OExOgkb8iGU
C8vuiwuF9FrgrnRZfpE0z/mIQxNUwx0CclhvOqpCx1R+SmBBThYGyRIZzBqRlWkmnhZ72U/ecna9
ejU3AE/e40RdZ+vWbdp+W0qA7Jx9LqrBWzACAFGiVSzy8Vs72Tr2D4RVNTzTi2x5G6cBl3pymo2z
3h8asfg9ifyrzvrQIu2RIrTDiYEvTese2+gNK/5Khn6Us5429sHod7KZMVmQFc1iOzZp4ZtFGm7F
KTap33AVrgoPTqHqUp5E83vazttixNI7zmSfzNPRERPTj3ZFDg6syvgzIzkmeyO/2FhlRJWDGa1K
LVnr+jYhFlqVkqea5hvardnjiogmkiB1U6R3ET82jgyCUA7GeGn159QjUwwjej1d8v6adLIqxzFA
LeU+TijPPh6q45hd149ppDKE7X2UI5bKC7jDJnaMNWj0JbLHh9bNyLClHO6u5og65U9k136bK3aP
Oba6Q5m9MUZ85rSiq9JdAkFf6c/CDOpJ3HcW7+6SZa/GrHrAC1xci/wlxYcpe2etV+NJpc+iK7YR
a+s6p/Db8aU2bLnvsVykVrZmHdS0YtT3dA0tNzx7NRWkvCkHjnHv9Rh5+/ImYVXz1aN2a6uTYQ+/
Umc+d16+LluL+JlqGw7k7GXfirqlLJ3WRA3dJCzWwDmm4oe2mdaN3q8H600N+VMbEecKhsJ+tjXx
HpcuJcq8co9dP/iuQXJ7h2E4/okXNTBl/tLrw0OYlHs9H2ld4O8NgNoU+0Ni3XXgNtdeMzfJQTem
k6rEu5db32IluQ5ePdgvHB0hoble0e7Nit187c1Ykn9SHtiDvrJd/WbUZ7GaPQg7YV6UPe7c7LrN
q/gVk4W8IuwygQOTkut7WDM5Og/L2P8f6s5syXXkyrJfBJnDMforCXAeYp5eYBFxIzDPM76+F7Oq
26RsM5Xpsd4kWSrvDQYJup+z91qfjmy+VVOitLn9NrpNEYkGK1NJ+s/MMS9xn5uT90gLXllUD2RG
jd9WiR9dEnyJ3UH5mc4DIoj9aEmOUsv8vmHmEOZ3isOTmFwgSlq9yUEmrJdUFBt9nBBthO+KmKMX
1qlz1YiFrLTF3UelCRedGJg3g6neTFF2nYC4e6Binmc+SM3EU0FgnGKgUBTvS+XHlvWWpnfpGO8Y
GFAuNB7j7pvyxbIiO+BBbV+xcPsC9H2J6LLJkVpn1ENSTDOHGwAazzU4/OWagYN/4Ek6egA5TzqI
pFUTkUxDuLCsHHmUmVM/kq85cSIy9zzYzW09P/f47RZTDnd16LyRM6clVJqPKdUCBwSYb3Yt2aAb
nFgELXZlGJb2LO/ztrjiNkCCko09kelq2QWNk4Nl02zaYXwmMa8k/pjGH6lsj9Qt/L4MqMSQrtLS
k1ua85OVi9cmm+H+wcZ3rItetIicjr0WLh7ttx/KLg8L+q9VrOyfhvDeGrGKews9Ax2YJXCMzE0O
jZlP8DOnO+gE2rvRKYLNduSm9Fckwf+554bdJPXGrrEvEQwn7R6cgnFpLnFdT7dGUbuCPX8i6VDv
gm4eofXPRXfpajM+xwRnVynlJDc2GE4awCekiyVGVCS2wK+SihP23qU/8ag1xJmdZop4Yosz6cDg
reuLdkPWPn5pumrcWPQc7nljJH7bhfHJYadypPQAjZ8c9s6mYbYuYHsxktIIzPJkJWtkQ0GdkCsw
zT07jdrUS8MvTeNj10fb0KBoostvS4zk4hOMErllZkfwCPDluVT5Td+4Pj3Pcq8voGBk+Qdu2qOu
aTtK/eVmlohlS+MUcIHxJDFDn8h9eccXL5+ZQdnFhUwqJOaoG74iAF2rJQNut58dLrocSiyetrK4
OGRcYZMM9ZWqTO/P9pNmTdV+ShyejnPfrKfw17h964XywwSv60Wu9NRoQC+qOpAtLnOKmBiPWQc3
C2C675zC9O1+Ib05p+8devEN0DPiPIrY180UJYwTsoJ+b87OI/q44mw6SfpNDAgZI/jaQ0BWbVXm
pBypDJFBhJuzMuu/UrSZvh3r0t7w4nMasOUXGasb+FbnXcuygvZ8e2eZ2uBTgwvWZsXUy6rybkOP
kX+b0RPi4buMVqn8NHSSgVYFhbKNkILV7tNoMKYQLjKt0qpPveB84LxIhgeQxGZj3SCRW0PG+5JJ
1fOIQEfJqI2xBbc+oMqLuespQ6/ZSs/TFu9bEy+/YRfrntIasc5scqtF8Weww/ub3YFgd85zQGZn
hgzPRtzu25BKS67fL5qzgZ3MLI0iChlY3eT7JFi+Jyf9KKFs33RcDS97HGdby3C3Nn5Fei6BeZpw
DRBJ46hkHbBebRUUyAgfREKJiJX8emyjw3KDiQLj2+Ko4GuqPpdWemArcw0VWKzxWrcWdDbtArn5
5huDs5CSyeKoRpbCv8niV6ZeXXjtOT88AotRhyornPcyaIfjMmBrWxMipVIuQJFnGu22FnXqQtdd
wDzLGyXWizCDvSN0d5uGkr4Zxjqvi0rNWHVUAmOfmDMX3WVUGT17cIbMkgdrF9I3XGsxiiySubo6
YB90jpyU7a+U6ek6EkF5HOi3rUnCiW1ZLdG9rTt8L0ayzDbtkON+WQIB05TMt8y56w9DZ/lGK/U1
lTC+IxVDsiEyCSmCUtv242LtwFXpp6Epk485XuqHkhalD3WZM1IbL8GjWYwlWCc7AFwlEgKFUMmG
K9OldF9Xltgl2URhwAQrZY6GzXVviAEvawUTCFHNT+hzyaAri0Wb2Vm/VK3KNTC07l4JmGwj4dIV
bcWOKClheCjznGaQ/mmXJI/STc8e/kn0o9gb/OiE94RzzyXC8ZIhZMSsO9WOMiCgTUoT6yXAcyCM
yPAojVnrUR/zAwQTvjocPH4bnh8YeIzK2E2ZHR4GFb/Jlhwj9RthvTJbQ8M3AGQFQZjcKXtClqgg
aiOcisDIJJUbgHro1d7UioVfKpEynCscUuZiXOt5qx0LkmyrBbEIFMU8eMsJDh4MY2RGkucLB8Vq
dj4ZmoFgqv+r+IkTc3Ty/jwxbHtrGDfvJ6rN5OnGXHG+zCqUgBlWk4m5zFqLug/L7ujsSEPzHK03
z7J0H2JlbS1Wo6swjL3GdjfgeTw6nIc6HFhbxFO+5ZWEfxlqOEkhDzbTi5lOHsHWC8RCk7fSME1H
Tu0ttVSKOglRb6D8wYdhjptMh7dOLvoUCx3BLl+Ds5vtidNBhc6fYVhskg40jkl5zITM0zgHo3V9
UvuwuJsJNlKYvFMU1le2poNedCof4uniU2O7kz0pu7ovGMETSVc8L+E4BGc4j+dKj/aq/eQ9WKIR
IG+k2OSUwIVp0l/bWpMc/0QLQzqKcN5AvEglyLxOo4GXh+brMgrp9wg3DIP1Chz6LzXduoZWRJ9w
juNDMpvVk5SoJXWUNk9Acvo1jWRFpYnrH4N3iZNMx5KZNGwJFgWfGQZsEcIM7DL7kDvK62NWLzD5
ymvdALmoUt748OOClWCAiA5VO4SOuZGVepj1jzK21kYFm3hotsAY6K7iZM9bniHmejQ1HxHBSTq8
SAmnSvx7ZH8nsq+Um3Xrt5hjv1ZAmjX3APLJE01yrvXXSq/rP0of/vSYo8hFd4UXZaLZZDFvfd0S
Gu7HLob1afMCcCMY06OgsOlNQwm4GW+J13Mo5XuDYWLRheQ85CXUWIcXAnkrjboVrmB3S5cOa3Ab
bSut8cBVBF6b2DRrAgZ7fjYA3GNL5RQQCCrnnDKo2i4yjHcW6MpX0fCIaCOb6ZKewjYyc2Fdsq6w
/bzN6iuVowFLQhYz+wndY9tL2tA6viGQPFlCuSszd65lRAcYRcXzpGnKN109usvgcK27yHBejayH
5SCaZtsBaaBFw57qtXbD5c4e7OE5oT/xSH9L7oQ1dJuesne8dimfv0qry86QpZJzVmjqsci0aA1a
ji1Z69KwE8lY73XEd68js6GnMCvyzwnA19fAeePQLT2lIDvS200PZ/VZDU5/7bGjHrTIzT7sMJ2y
9YA5Z2sWDUpVsBjqoka7e+ssGTzS9gof9D7mi2lob4lkGcT5U2/Mxsdim1HqgTHT6Q3LOqBoV027
PkkDot6F82Q1tdy4RTpdIAmL4wKjinMIb1TbyfXHgDG1V8aNdsZPN+/zxqkvAZA2uTbtikc/uIhO
eIRB7BNfAstxobuCwQou5CtZn4A3zQz4SDTmo1JW9AZWkYaTAY/wtVdWJzfmMskX5gjTnmqU6bPy
KX3NSvZLp8X7KYyZlsOskw+Trt3KyJx0PWistHJ5Wxxil+2rdOPoJUso5NZ2QStSDtFvbw4K4mNo
UmMIyqXnreVETBvZ/K1JwOqbpXe4Jzq0iY8p6yAKU6l7aJlIrqaygJDZGgDji1PEuzZW054axtpo
KQ0JvfXSidkE28ynXLvNws2btZHTQmAFq4TFLPw2LjNp4GUB1xp9wnnLkRPsV7HofzADMzXHTc0o
KF4PU5L/zPCqLkwv9xgaBr/guu73FssrIBl+qtK3MpAMJZ1oM7IXTQye4U4a3ycWiLfIHTmGpe9F
ObE0mwEt5fmlsmr8J5oInyhjYgkBo028la4r0raR7cUyHLORO2b0S5ubw6xFR0e89lEAdC3zR1Pv
V1AkBxQfy8EVMMc7iCBTgR07Hhf+f9l4KmW2GQBAAQWiXIr7iKvp7TJ578I44H+kMWgHvfLmATfi
Mwts2rHMHhgruWbqlT0V2xg5zGKUpceJdS+oa1vk9Vf9qDNS7nScHtVPJylgcvKypnGVJTlXbabv
ego6NIJ1smYXs4+YWq9s11OKMvHGkHXGZyjGBSLQ5+iYgEFEVlOcPRe5dqbO0PhODapesVnY6RJk
+Cy5ZFFBvHK92vNS/tEMWpgGOiE/bBG5hNOnLe07HnI88zGY8NP+mYfCF9VboC3YZxmeJAFk5+LG
tugoPeIShPJJnd7a2tjqODDQE7U17aULWx+UGLdTVR37ZumPIrX1TR1F2zawld+4IT3BNB+8NGdy
aAX87hrkbO7JyDZhQr7X1q9hWn1reEy8uOc7NMSTss60wPXyAlcu30LuqsGpTDEz7zdRxEilnpmg
52Ve72j3aescDfR9uOhwkVqXRwvof719SsvpFPQ3sm5avjRh7anK/YRpM9A5LOKtLtLzkO5U7zz2
lC8gHC1QewTmeuqIicLTQK0bql+6qxOkCxVhf781KoYvav4KMnHqVWBfeGaPKGXbo0mHdqWjBPSx
tScrxr83yeYJonHm26GZfII84k1o1+XrUk6/+thZm+V2GxVNhpTWlZe0Mw8qVB6Tjc+MXeLJDO1T
z0aJMZquX/vCVudpNKZrylpvO5aVhwHpyOIPLUkv+VayfgWg5VXmqDMdPKAZzqNqqvLFgDTnmzfy
wkjGg5chGwEPUJDB9oPVNaOarTF/ejQMXpsQiwcg0e7SpNTFYlCIgG5WxiBfZi7gfr2oiyFDXq8i
XwTzmTblIlBscnR0RRk+p6WB7rTo7aMtAw7wRbRvF6Q9Ae/SJpruUA9bTznDxtgFKxfisl+bIIe2
ZVk7G1nOCfZhJ1txrnfvYUV+12N4JxeMjnH4wnfiWWtpwzvup8oKplyz5FGI2dAPwnhPj4G8ihmv
p6oQvqWVd3SoGDbSKFu5acwKJCPtUHQ1jAOkwjcGQTERSc6g+RQKlStzoVOPKZlzhUi8UczN3RDr
1ZWjwRkn2NG+fS6GETCzOyb3qdKcQ0u7ATU2qDt7+aZJQYkGePgjvnQ+9ml5zzCNh2Qz9Zswa8p7
O61Tzh63vXqpQ9CjHyQPLNism6I8vJaajHctvORNPPYMaGaEn7UJ0I2hZmazbY0rzImUfcbZ7Tzp
VNUdXzzbohZqp0N6vOL2iVZgkzgoJlfdzh8pgfG8Mv4gef7rW4nfSHBz7iiZAoxzQNMm9bPlTOku
NHmizt1GIOMktO11ff1i2B/4bqxrOAkDHN8+DGCXy3vWhH4mPjWGco8uhTguPG590JulWXETMx9n
OadbF5LvUxG05Wpxp/6aFIbms+HaN8EizhaoET9O3PferTkoxs1LzXCMaTsP3h4/08oYM2qMipZV
TZlbYkA8JQKKmkKYu+pllB4juDEFEFJpTYeEJvmKHvaKTZsvB1b1Te0LG9xqGvGBwLmjOPLOGQcV
RrR9DU072Atdu+3NVgPbi8rFgxU/cwiGFNbIXd1QLqR+7ScLF2SGsGxF7faMkMBiNehY67bu9VXa
Dtvmtq9P9ApknVuvQXWyWNw1HUOSG4CrfaNAf9OhldaxKNse8Xlv7nBXRUwQOHaVXdue+brE90LE
x2fE/RtpoN1pVPmxi+MQsFSysWXfcvOLNOsgUhYUgeUIkDT5N5v6Y1oXJ+Z2xj7t0zcyWOI4AFM4
pOm4zxEH7xL8dyxJFzIAeZUBngBmNvat/uOKrMPl3Z+y28uu5XxKDOAOQ5xR9p9nf5AGr2XzpfSA
/IEWTMEaA8ZphJSMNcM5AOJrNiivB3QaMjzkevvdZ077lAT2DzxVD/7HoWeeDBVW2ww9PcQ0VOO6
T1hsYUMQugeso/2q6T2mFWi1VA2kitzxibfBXU+/xKuM8IfTjzxVqoMGZFvHydKO4ZDkazwcfE8j
mEOnVYUcOQJfYFGjpXijXGrjPiREsJYLF8oyp5SdTHfcGq6UmF61nt16buZbKpQJq2qJ1Yh9FABg
knJ5dMpMcSCWMK41lItc45mdMf5kUq2BAl8mLIgJZ6pS0ZKCGHyAtu2kT0V67qrmyrX1VnTfYDS2
+e63s41TdzwXKck7GvvyBhdKzm2YQeLGrZqzKaIrFa/7XmPICY3Ahz1JmMNSV8Oxoc2O07RR2Y8G
PC/njY9EQSMgRtGpjNudIbq7qUseLZw0e8pjV528KLE2HCRyvvQp2yMKcAFxEUbnZGLqGxYs4R+4
gkcjKWF3+Xqx4Hcg2/Yy50M04pejNq53F3SBhmRkdh9VnZy4Vl27oP9TYAgDO4LGNS4JwcnQGq+z
Fh6bmRsdqcLX7tYgdkF55sUl17J7SKkrRodrAIQHzZh3RWcmcMvarT2pw6ha5fHyx2t9xIZVz/eD
K64V33mjeK5pcg4YJSHOb3NSFJ6VhX7etI/8WlcclBDd0n4l2aXu5tv6EWC5B/ADrEiTXoFgHPtZ
Yu6KTsCkyV3ArATOG/2RUXjWC27BUgDUm7MSd6Z6dfjaxCfB5BMGgUt04jap17XX3optfyIVYpNO
8pCqMSBNyuUa63ykRqMMPKgt1p4ZyxvUqPty4GeZsMIUPaspMl03DGw0advcUu8G/8qbmHskj0lx
9s8Q8f1cC69BbW5flAKRakcb5chzHeADBwWVcWusCIhm+jtdv2md2zSY82PvEKcDBgL1JUM1WvIq
YCewCyB5Uw+S0ly71PNxKlzjODiWgVvzdZwkHAPpfQuBuIT52yOVmW5rlqScorpmJAfbZZWJ5VGx
8X2icmU9Vs5Mng0izZNRjnRsA2JOLIj0uDxyYT5A7AYBpAKCEXZPOAZ/UJ+xmJtNa/QM3tIJlxFm
2GbrSaQDK8gq+7DUwl2tuz+q4Dmps9BdFbhBvawkI5UM87hKwC7aAIWJ9M1siBMX6yM3IjwJ2b7O
Ew8dKGVimqK6wPzZZBn81lK7T/vmoGXhPTVtJu7mNdKy9NAgfNBSysmm6o6UkKKDMrVxM7nha4o4
Zm7SvR6CwK2yyfGZ7SFvddp+nbTZwAs1HXMGjM/w5n6FYN5KxhMoycIfoI3q0eFx6MVlxwSsyMyt
BunhqMlul2D4LIflIZcEnri23A+tmdwDkWG3pjR+Jpik3UUqiNlRu0FdfF1quYqwC2rxsu3mbwrf
V2E9FCUwxBzicZ5xqWvYEmcYXluJi6Z4cGlQyw52afqnRZvFGX/XAZ2B+MchKMYhWfTDVih3EzOL
q8Oazbe9UYnBkQO9bCXATpwSfaBWeoRzijz8yU7bq8GzPYzqSwxYZOq4jhlURPmtme/ArFq/b1OT
tFMqiQnb4RoqDxebcQyCG9uKn04ouYntpyhE+tqAP5qRJaSXCF162OyTwcumE/ibrRl+K+7k/Wyt
a44GlEFZ5kjQoL8S/8PQwNbDa4pA683uoEF035G5EUb1liXNJzFj2u639IHhhQP+34jxUJr7TXfK
AEwh1CiQrVbcPROeyXW3SezWh/3N6kVHK/cOtp1nxxDTJb5FukgeW/z2HZF5Nd3zJ0yXPZt9xnrI
eZy1zdt5v7jcu1dBZYuHBGLfYxO2NZxypoXVUg/7ttHUlrAHvHOjib8EhIRt0fOO1noeSmt4AshP
8oFcT82cgc1kLNxjCh78li/gR52j+VxBFzlA7Ru33QDUtkRr/gIsm5vc1PLcTyTDRgAxqY+O4Gom
hf5uOXyUrWqGypZl4W9rOuFepDyvE1OUr73eDTOHV7LTTeJWD1MW2GtjSJ8NlvBIAk13PkzQWfk3
t3cpx4KnicP9GleQZ+gtWz7rrVbBzsnLx6TRnpHBcuBW2XswV36Fp8tzMh6mpezvW1CxfGm9sEan
9z+jugvGIljlXBeKWCPaaoOv5Z18kMqtvTTIvmVi37HJe5GDuZdR9DvCkOxa3MBdg40NBgFHl4fO
dQ8qYN5bER1XDjNeqvkArfmgtEqFfsVarAreeNrHIJx6ZsWGl3OPGSx2hE4wTqta8EEZo13FdsOU
JZggo7ufx+m2Oc3vmrHbUTG9AHm91pbzoUnrwUAPkhjdCWkrRLeRJjkmdn6Li7ajUHuXlTbIhTh8
nERyyI3uzeRblscufC08ztYOrQdJLhzn5Igf68m4ywHTuxrT6tLAGjGxjOxZ3+gp0LhSMC3sv6z0
l9KLRjt35s2ktwRLGP0aKUVxbqS/HTQrXk4e7iHEZBSinqv4D/PEITUDlhhp0cU0+nsXGRIF+WAL
2/QD1URyI7f9wEr6MkTJMduOD80kseQW2i4Ire5GedgVmr4lwYtVIjwom3UQml3W3OExCdQLB8SL
oYPcSZr4bhKAfKL5Ygp3NQcWyro8PxEmPJF7c/ngNSSYndvjWM/hGMBKHWd0WtCfdmXND4ql6q1a
+MKKKCaZ023RGNB6UB5x1WyLZmVLSvpjpuiXBCQE8T89ishGllm77CuDh95Y1iKTH2gU9mbXXzsA
kyEziyCqfqWpCbDiQP5KEhVtzdDX8RshhWf29dYtXGPnYMQhGzoZ/pJIBegNVeWYmZeJE2OXE4zP
272d5M2aS+WnHuXuStjah94Tth9a/TfRZ4Xmxj2wEg9XtdvfRZN+hQt1QV5IaDbAjdq9wYy7FkOz
AZD44Kgv1dOIFBfWiICSutSngBBzkVFeRqy84w6UimFHav0HS0+tA8HCA5ZAUVhLxKqafs7YXhOC
Xbu53CcM2SY9e5h7TAT7OZY7t8jvp/xRphpAbPsWDiBDvgiLlvcM+mgOUrKP07GendSPRmnhMAFt
lBTxEaBa5td6cE0Iu7H/Y3q1LCXrJW64TJY55IqunTZV7WwTRzW3HP4RMFm0nsihrqHl/dGW/EQm
5NHq47/Q25hgBoNqT3zftQB2tGTeRBPzc4xzCcHI7i2r5kPmmH/CpjsUkfnAnt0ba/vMrOPAtXVe
GTP7Tu6ZMAOomoRD7mwR+HpOAfCysra9wpa0gFz3kq6X20KXDNq1oeItx2aS41i2qqla9q74Yyb4
A03jua4w4Dj5kXT1T5/VfzQN5FQfUEwhY7CWffPduck9JVNmUn3z4Fqcugd7j06d4FV4UknLeipb
T33Cpu9XaN3gm+hYUve5mdILMmpt3aWTvOilPE6iukbjItZ5MxBvINoPi2Ed9kt5LKHxr8rppqBM
sjcOu3tRN59ZH72NbQBwKHeOE/Hueah/obwBPmOQxxhcexJ8tHUGUXycfwcAPqu05CkZgujpXfuT
MTLS6thE2xTVd3wNHwAQ3rlYyTlbbG+RDQdWKcv+0UPCRR0DXzSpcmdLI+eUFPmV0Z0D+SiCTTpW
Jy0nzxTd8O6RPv/GPfushhNrh1bdywQb26ytYNVQa2srcHRMzlZw5mcecuXC817DXDqIlU1ihnfx
dIhxlq8Hk+EtQRV9U9nqqltKnII0wnyl8vwZSA2gOu1r6ToSUtFTrzlbPaZU4WAP8oEnRsc4mnnl
KhZlIONK3or6sWD3sG7qEFxtUzHy5mPKN4O2rcj6bBt7MNeBjH+tRD3OJvR14AeM7vKtCoePzia0
bJ6wIzCrbXiNI1AZztB8FM10MrkqRBswosHKrIhq2NYLUXuPvanFoKMd/HnQ4tUMuxs0ybM1mdGx
mBQEbplZX4Ymfu0C90ykf44jV628qt5lnJxwYmcsJMLbYuqrIztfkom0WKYmgDA1W+mki+ABDm+L
Ijkxoj1eGTI/BVNNtiEGOCzv+E0dNUU2ja3SXQLgsoI4VUnWEgCqYTtx4I+ufXvGzUZcqAtoT3S2
vU9kdQiXZlfXw4MLK2YvKj5VMF+frM4mL9ETjpmhT9WK5qwxvVlJbeN4ko7HUvdxqeZVqPKjTqOu
i52nWvISGnKDQ2tjMhRbjbmtbWHfehp8pqC8ByUCJFktGw3+JctJVlp59FAznmYqR0xZ3eskHLtw
ekUf91EvgLYAhzzizvweSCAGzo/BiaFl7wsFjRWIdZDdVhu3qJ9nqyLAwCI2zc63T0RSbrJoWYfJ
cy/7jeofYkYCo5+a3ozVIRY3MFwCoUVsjJns4czYCNmiPBRWLw7umJ4ih4iYK/xnRDo6xROW7nnB
1Pm+juzoKa6j4AHQCaA3sxUHOXfxj5MWyy7vDe0ndbLUz6KheFzIQ/4akcuXi+w2esqXEJWU6BLn
1jh70tJNtq9z95qS2LqQrs3BsouZkEGfHGetc/fzUt+oVkV7mjn9nPDERl9BgaQs0ri6GkGDjZa1
5gbMbAMAz7WAVqbB22iHn4Ei3mIln07NOkl2Zcu6pWPXozkS8lBZnYZoac5ZEqUXFH9iT9H4paVG
xNmJQagP7u7FqVKLfbnsjYOeuSE7zfQPZL41j1s/CkG1wEKaetuLCv1attHrDA90J+yX9qYL1zE9
3q5Od04hJU0LHm0G+/anOrG1ezTk37bxWXKmWFexs0p7ilFVijQLj3Af7DRmEDtGSRo86YZwv7kY
u3jo7lDBPxBoix9Gu/JIKZOjksV0aAhQe7CbMOJk/aW09Tcc0cdSfie9WOON4JhEgocFdMeKPkm3
6RyuKLTCJIrfXHEeA7UaxpNuhxt8sdSl7kpn2LEnX9Wc6Rz9RxtZL0baLuk16JP1h5F8USNkjPzC
53bNSFiRH1o+OC3Pm15j4Be2GqERKucrd14+DSc4doKrLnWHmzplrDgoUvVwQtjRySVMqj1SIFJN
IQFCGb/CTcMtkRg1T5UQXRFc/YkTU4KfrdHuSpd7Ag8+iaFX7ss8v6sdc9jg+aP1K4K3lLzjxig5
UyMYg5uJuX0pX2/Q+Co+lvF8n9zmSSNvCT+i1HjA0sS9Fmncqhkes16dsLOpFeTJgnZePO3lkiCM
cpr3Jnc+eXYQAG7SrwBNxQvjwWhjLIpDf4WVTY2UoeAVrzsSbSDouPxjPfSU4/o63WQY5lD7apfv
Vcj7Drg8uMlWBAOPOumkvy5dc2w74rqFtY3nkOByov4oyUOSGYv27uhgGecI/GliU4VFi3HUynE7
ZPM21UCKanHqruJkGjhkIQSBQx2sHBX8iTCq9h3RV00N57qPTk73E7eCtI7J+ci0AHX1U/bJ9y0f
npFIXDlBYi39siD16vJ9zr6caq8qQVLVnMqwETvJd1O1hNGlOlPaoJDGf7EIka4sTthZ1XTriqbK
KqBtyKNkdP3YqKIL8boVT2fFOsJhPNqXfqjCp7nDrei6hvMDZ7TwBEM3L9SrAxmAcxOLF9bcN69s
NhLCtvLZp72T87dgV/tX5+A/al1cq5/isWt+frrzZ/W/oFcBEvjfFSsOn9Xnv/Qw/vrn/7tXYRn/
oLdg3KoZ/7dPIf+hDFMKUxe6RWz+/9UpTOsflmSn7fBrMIRwXKAA/12nkOIfpqQVQTOD+xSiSvM/
qVPc6uL/1KUAdWhT1+AvAURZoQb+W5cCRiTjXLvt74a5Y7Pbhu6lJJq1Nhzd+Y8QBI5Lnpw9FtJR
3VGuJey/gXYSx7YXyIXJfRMn95MxvxZO+/BPL/bdf/29/7kc8v/9NP/6Rzh/+2msqY8Z/fTJvZ7o
r5jy9iqe3xfWwP/ZH2M6tiFN+i90UKi8yL/12Gc3HqMRn98dZVFuRM/IJP1KS/4H8oF++9v+8+/G
dBx+K8IyDR1jl+787Y+p4VaLzsIYETNydQp16KeYTlZ+tOr5ahrFcxcGH4I7bFkN/r//CW9F/3/9
o5WUQumuqyRr9r+/LVDwEe/NJNrIKTuz9fA6bdj8+z8CUsntB/jbn2IaNHVcKjWW45h/wzCw88Jr
odXO1UklOc6iYKhKxGLXyWTalROWcLK/6Zu8yf06QXR8bBNdrGSkgrWjRgdyXZieGauDlx181v+4
QckBbqo4+rZaw76jn2btiW9CSbBH+S5EEvPoxYqJ2jM29005BCdHa5p9DGP0IniWs3rLZ77tRhB8
reUewzpxulXftyCBLZGNfpHp42Uouxy1UVxtGdmQe4sM9Bw12TyMTkAqAG5HfmMN5k4lLmHRkUMB
W/GUmwoJtInH66rN2/BGsWYCxZ1sGQ/pYmYbQpza1pQGWgO3eq8mwoDDDdRYUctaTxJ9R8x7zUvD
JmbHYkcICi2tpVDXBa9GlGdoOeaaE4wZnYlkQbI2hvLqTlr94KSi9IuidT/stG/ntYMo9WS7C0Im
pLTUaHL74DAwZYjK7AM1a7aJZWR+EYNnbW+BLbfJ2mytzHX+tEFHrb7F5h5SPvGnsKFB4+qhb/BG
2iNRMPYcwMdN487fecy8py2Gd4eOggeCu/NVRv89myOMfnHvAkSMHoSs3kIo5zcCA7CPCmPG6CYk
1VuU2V09pGSPDErZZZ3xSsF4PQsyB1wphnoNE75d841mU1yI1JnY13Kp46HYdFYNgzlnXxI2c73D
7Wh5AaHt7eSQyB/Dpt+V1Gx9vTKQzROaI8+e8ndglG6caxOYcJ3JwlP4le8njBv8UZ3Zrpeie+E2
wvgBI+2mNeJ6JTXO92GNClDPE2ySUCJOejOKU2PDtUPFu4CJc9WWQFC8QZxLoWMSzFYKpSXwqyvX
/KF8f6blS+A0p7eWibR8sGlM8JbpzR8MJzQPIpe6cZsvb4WbBXtAo+NhtgzztAQcGyi7Lg+loepj
zxbuN+zdryHXmbmkjb1hJkkUKqqmTV/o7XsRpuKS3gabLgudHbEYgvLlZFxde+LuVznGda4zbmtO
a2yi0m5XicP5xw5BoRcW/zeVhy9qCjk4tfZALnHiTKY7+a9yOU5WFvazHLYlxNzJBmqhu/tFb7ID
Aj+TKc1c7QuUlev/Q9qZ9ciJdOv6FyERAQRwm0lONaddLpd9g2qwmechgF+/H/wdabvKlkvfPi11
q9XqbhIIItZ61ztAsIaJ0NsOUnt7PAEy5J+mYSoSQLDOOrcj1uzm4GFqapA3r0J8JxqGxbt8cdCk
uh5RQFm3WhQ7iJEj+dTaAv6YBSewp1c+DqBN/HMD2j/a2kOhy+iHO+btxqpAghwPej6syRB/8ObJ
m3tvVzrmuVJLSVxh1JOPMlQ3xjQyhyfIEB3B7Bwz3/NPkN5nwiw4IrVueOEw3/iXFWPdql8Cwk2A
0qgEE+haoj1QDxC/10DYmsVA8kwEeYf48g3MmBjRblVsU8UoyYXGddF0NmkA4eqAD+XhqVBfoK/e
GH0SkRadVFeKROOrjL6CnM+y2ke8vA2GYdu0hL2LvUWhfsk2MPtk5IwrOJ1T+Lm3VG+wWVb2dxlN
beB24xet5lUGFIqTHUMzJxQ+vV2SODwmBWQ10c3dhbMaxitmaqd2HOZjUYX1IZ+b/nqY6wXGvQVM
lnueSUEKGGj0+Xim1nwhQpjxYdh7d20z2uAaLciABb876ZR1PRtTekKXbm6AhUGvUGAipwFEMOEI
Il4Go8qVgwprSjBJ8bQLL7/t2bdEb0DlUE53CU+j2zFzwx45xu46spjtpIB5R/b9+FSpptjlOZkE
sojItnIAbL06w0hN+xI1pJUfS1Wq63F0lj1DxdclrX0QNcO4sBKIbWbiE6lckfA05uBkmqKc6Ftw
e1itCSFIItqUU/kiR5OMO4nkSjPUOjhktzxPc9Edp7KozqLR448F/9J4aw2ECZtqGO/HuknRyEDr
sJDWX7K6FOPfztxGFUADWRDJgXTKT9UABalecvLBZ+MzjtbjEU9wd59BIzxiVW1sOgssfmA6dIgX
ArmNskr2kE3Tm6WFMasNHuTQGP43onPaXYWaDFezuSaSZYq+ial3d+RHkl0o4cRrBc+RKFc8FeZJ
bBYnGm5mDdQ1YaoABiNBErGxb1BG1u69rhmp5Sgmjp1cjzyQAI1RCEPS3Cj6R4HZOpwLD55yvp4F
0HSmF0vx2GAxq6M54LFAlqaXM0eb4Q5hz3yxNJNJLsYdPIUsvS7oa146JBf32eIPAfIp+6Ca5tPK
MIdgSKSmiG1m3rH+AeVPM7ahImpTAL1JCfPaHkainFeSBoRb6HNp/KP2U9a0ApBywtI8EmMGs8Fg
ZMmhydzAtZ6hKESvctRGYHVhd+u5afWcdgsMbCD+JDAwnbxxU0uyVTv5obDG7jQTGoeHik4vJw/Y
jIU8bYcqfRkmu7AYXAvLCQrVZWdUcLA8S51Gh2wEGIdagpWDCSJyKGQa3YH/2iODCHPZV9QTNxVl
wc7FTmfb9V4DBAaBDnlWuofW+oKxLfDYhJlpathfdVuJa5Jln01uArJGB/g2I8IHNA/bYtiQ8chp
GFoYUMOYIomDvhfDlgqUL1T9uXRRi7a9Y96IpM/Ro0ToDT1n9jbEAPicf9hgb9wCqh823lHQTS4Y
QKhI+R3N7jzlAzpaMlFvupIz3POyjvmsGe27AbWMZYXFzgWxf9SekZ4KCGj7CgAFpa/8btJ5XsJ5
QtVUYgKCOFvsRco4ZhxjlBfj0O7GLv2ZYsPzFDvih17/1EQ/snD6Cyhs4bTFXwPbl0g/pWqA1RW7
wyb3ZH6c2oakOVOCvOD1vxGW+WKn8VOlLeNpdNcsMJIM0QKZ8h6BG2C1g04Mduvc39Srd3gJlzSA
Hh8dR7tIN5g16G3ix4THJ3W3TbzZgFAlq11njjnKYwTdQzfOd0xgn5gtpnoTR+2zsJYftlMap5qc
Dab6xjRDA3KTyylHI6SQJG+1Gp+tHEnlaGp2EECeYiv7gePRIOpL5ZHDzGHNHJHjVAYGoVEHf1S3
xLneWIV97DFvbG2ooo9ehMOC8EAN2SghQtvTrT3HBJ0N9U+jWH5gs9JfRAODUFNYoCAy1pdUGTjd
E7y04SnKzVzpIeiY9mxr5XYbT7WkrvmQDx03Na7RBrHw56aEXOpm1xU7zw2cZrjsa6toO7m5bxus
x1YDcDjWePhueWntARkrIAnC1kCZThQUaQhG5cvoZFmO2DqZ+b0UWX6cU3y6hkQR/QR1ieT5An0U
jlmclAzoaX5hAyezRxw4vkP2QgbIBMTJ5Eq9WAxbtpYJJcxL2UirUDsH4TTxF8MvR6xZqNWzPhtO
WM90W3NNXlOgZ1ex4d4gy1m2FdFbD1EOm20QtnhIRJ7zpXou5F/8gxg7l2mM+y6+XCKbFT9tmi6i
QgB/N7b3afYgniPama7zfIpwH+lfsNEKr/Sw2NdJbj8pQaWV4Oy/8YqFeiDBAuCYePmwoSqqgqUm
o6AfGH9N5eAckVb19yyS7IrJVHMVz6SXyqIWn1r4rhtRDRDMZXxKp+rMgrMDs/PxA/HGjBhwSlY1
VV8IiWHVdJAUdGq0p7K1vtYeia+9xEnEzMufM3XRTvkkRcU++w9WS9As2o7coKqw59u8UQTV2Rij
mzVE1ViH80mA53XbPG7kgwbDw8TbAuDzwTa3nVGFl7HM4tX/a+j2mbUGxRNzc6fyUV8j5UJt3FM2
jE3OSBe3tr3dQB6jCKz2ok4Gli8aHTb9sL/u9GrXCIfllM2N9GHNEJ4Jyd9vPnWkur7gRZbuihp8
NwMrvi9m076NqmY8FG7t3VeslZ0nRg4ke0XkS086WLib6Kvoji5633QOiMJII8L16kKYhIDKSO2a
En+jKpIQwGGBoz4jaZYSwdmVTG1WmqRFEkgCjX6RVBYRHLRqtUMBxL7GubwNspb5odM0yX5q5uds
hp0PL3I+RlX0wym85drvWO99FfunOHHim3lyIPGPZbFxW0pFyx6NfUxQ8AY7GFDKupNBuHhxhGZR
Lp+nJGlIhxkFvgozjPORLMDj0PjRC9w+pLFWX0Pcglni1GF6JFKAIKPSWq6VWUU7mZnDsckJuWX6
OD8wV5UX5ArPgW0sKXmQiCeN0KArnu3msp5H/zFXTfqFDBdCPd1+0kGMX/YhUZG5y9ayNPGtT048
IzMiDENvFjgznyxRH1sq8JqhC0Ayo6XWrA7UavGF41nFQ2o2lHFdCQXChV7DlolZBnzFoGS2uLXK
pIaGajCmW5is9vEc7muIXXRbZK7jy7bhyTFKCqnpjmia8+2SCP1UdkiN8LvqbkkS7GHMpilbAurR
IUcE4jjE0vqJU12GOlPkVhPwNTKK+KRYPCcVNtHB7jivqETTG5vp6k0DsZBQmelbgcZjg49cvI8H
iaGGausdoTV6h3ww3hYa+JumGUWag1pM42kQJIoy1IQqcN324qdK6+KEGbg+KMT4gYZ7t2/ZIwMa
8XMiIn2KvZi2INftpYIhTKSRqAI2M3nlpiC3dLnxTVWq9lxKFB+I6B0UzUjpJIOFgICI8shUEeEA
WYRQR1cSf4lUebPAQMywBfS/1XHyw6hICq9qitfC8MJNZvjfe/JytuRTf1WzkR9RNgpm4X53Ka0k
prH0H2ilGO+PVE5jH/s71Cc276QRQThC616Im9jJhbJc2aPD8M6ooW0O7Aqexaef8FxAtAUhGSit
vEigso7VC2jGvZHAZcC6ZUBTuejrFIuordc5/sVYOOqLnejx4EQWoLu/IGdqyBkPB+Iq0qzzD8wv
U+giBh0Ak40vU1/g+pEsBMtq8RoaVratfd++KtL8GbpHexqzeYT0Gk63fROhYc70j8Ed/Ju5hqVM
sNW6KVbTKSpKCyYQu3tspOVlZbn+sZDY/UUzJVI3uzWBrikNU2x7F+Pg2o96ZpQwJdL5Jv2ByVgW
Fp94cMQKLhOk/4mhNDzA75i/QLitrRs+EnVV5TLbm4aJNW/vONBWcYYZKmUFbUXviSre3g6lxG6q
QuQyeHRqTZ2H9JxJvxvxXoFiAPEeoT1yKU2DPPUGEcgwI7ZTOIwMZfsfZD8BAdWMwToSlzCdpKyN
Mxr5UGP/5YsSlw3iUC+qSBNokKSBjSzJqETHhL+URz4M3CLtExNT55a0meLe8PB4Y579kPltuLNL
0vrqEG94P07SfSNJ9h3ESp8jD37nErd1qlPxaGODEmgCznaN25HJw/BlDzWZOLXM1Ne1bSuOJvmY
tYTGmymJrJ5pabAtxJjS1AgO3EpOhzGGJGhXJeRKAserkzYhCc6hARuIAQ5TlFBC8marQ5NBZRpj
upvmGkexkBhPoREgQlZkx67kGgtUUumj+zi51fDTwtqGgfqAWSCM710nSOXIvEIF2Whnn6qUmglF
UnmI9dyciI/uDl2lS+apVXRUDbqH0fbbXeGP/TW3UO6ayc6v7ViT2xFO/VOaim9jLdascDIwHLsk
rlEXJvw21PRN7NqHlPjebRpG8xGEivY8idMNy5hk7i6u76sorW5NIX5WgmZJNGTTKTQLMBva9NaH
Q3fkd2JwmpHMVwKP7kZdtTcSlunGcf3uLmm77FLbw7PLH2xvoCMonrNb+pZ5SxpldJPMS0YFRMjT
qUFdtMeV1D9msAguo75lvLSysuKQx01wR3rhygKGcGTKp36x5l07TWS0dIjLusZyiRvhw0zjmhEQ
sm7jKmRMuIXhAOOcXRluwvjFE6lESg6Nsmt7eYwwMjy5PKVbU1t8B17aHsy0EeeaqJI9hEGTgjJM
DlqlyA6FqfYRujXcv/BcAHnnbhq7PkDQHY6I38d9k3jfGpvxewnmddfMybTzsXHaT5hMgssN8W3q
JOOhCidBqtN6TtHLwTNpBWJyposLzlQI09Xj2LYVg14H3wp6FWbsc3yObFGd1kAtpJa6C0ILvSjq
SEUsDXmTXj9FBxnLlWSZZKcQo+Ntik45gL9tB+i0FcIUqJIov+oda5JdsS8gl8yADHhrtK86bOLP
htuW8M8qScwXMDW2LwDEtIdw+FsL9xIADX2AzQT3wk+2HYFZwVBgm0QM5hG9krzKxryBoi9o+uso
pHyLSjLZHVNCNxOPWdwAJqQQgEFpYCZoeH9Vho9mDM17G68yAZS15RWk8unCja3igIoOrMFlLi+9
HkZfbpeHqkNggLtXdb3kpg56F2uCRmXiLiaz+KgjDnVCgn6sRq3QOTFhQd7fIxEb5ovUzsBr+5Ai
IurzAy8yPI7R2huilwzqxTEeYQWilyOrfYN13nShYWTj+GDI+yZmb17IBUFzh/GGRnIBMI6cO0dp
ELmanqCoYX8vMiUFGvCLyK5MHFZTzm09OuVuLAFEGiQ6FLtpMNM/7eYJGwUDH7NTZPniE5mjm241
pZgNiFQEf8fI3+p5W0Cb39I29uB3tOs5XfBX1P3TVW0Z98oF+utcuCN1pE3Oh0EGkYlZ9OR1wFBL
82LnYAWj0cHONhuxKdOlvZNsaqSmexzT0p1/6G60vssRB6PJZ0KbDFl0zIoBRq/dGF9DOoQr2QI7
JllOxUAvv7FWW6cWLO5Tmt2Z5WVG2M+zV0yw8u2OU1p16qhFmNyBUcJEErxbmzA3omWzbG+MXnro
4GeepsId7p04tNh7zOFySkz70FlRvw+ncoQBDY/dN/N1rgBhyvKSOoBM02xH/KEOoRqSS1J6jWAs
rAhGrmofcT2xL1tQzc9DU3oEQXYokuo8G3DjgJCNzI2UFaOSD0xY4BG7FIEkmTUQ2zRSm9IqCKzE
WhQ3/03W5/ndZHRf23EF+PXSbGF8jbxg3V5B7UP95en2Nav98TYUaXMroathvib1AePch3QhXWkk
bHNT5aVCwBBOiKuiJHUDt9HWrpRUOvYQVV9su5Q/7dD0MLpdU+emEHMPTTobNoeVeQNZ6mkWRBA3
qRbgUDlVodl2gTPN3qXQRMhK9rtDKtNxj1cmumELHlVnzNmenGQ6tlS+kI2LBXLnWLBtxxghcbLk
0bRRflTftkMZfUNjZ9wMDkVWPy0WtkntsuG7Ce+IiJ/2eVTIz04oBrQCLvAYmEEURPFYbT17ci77
ROkbRyFObwlp/Iov/3Lbm/XqOkG08xUE+K/YPESBJ9r63oawiIr4JayFYhTBWWM5Sf7kpaY8iTDW
t4p6CxJPNh7DeDEwAEjEd8y1zZ+0hd8cnN9uGK2Z330iOh9SVQ0GJ9boX6gI+xVm0nCngN5gQJn3
ZD7BN7USly3E2wu/s25YeA9WV3lYQemhwOajruFYQaLthmUpKE2X4pA3rnKCtHXbBGq5Xf3QoEk7
mFAtduDWcO2XKgsm4fcHWXNshC5qki5s1gZu7rFOHUei8eg2lgRaB/DZ3DH0GlrXuaUffWUnHW5D
K0ErOfWkaroxNFYYil5NvTHKEs5sBY6mrN7azBjjBjEexxtdLJh3eYgghsR5NnWSX9KDKoQe4Xjb
mgmNawN3KyZtDVavDTu40c8OM+Jd7BTxYbAEwZJ1LoyrmWEEVmj1FHQsr7tUgzWMnUOxa61FSgRz
cShEBXxlzM9inUvnhi2/uZF6cVWIas4txgkpp8JDwiLtRlguSEhuYEBqgGx3AKgtXqScF9B+zZ8L
ooFt7Mv8k8zy9HOr4hhNlsenQCUyBqLD7RXP0Z10k13+3cAcgx0ZdRp2ZLCs0G3h5ZyGMSdaMjz3
IreJGU3wsTM91rKnyS1jFyNf123jr36S1RdYLfWXmjMVHuBSBSlxfdfEnd9NneiPUuH97zH/2tG9
tQBYBv2ZU5XEudfSwji17g61l0JUsZAzEKznHoqyJdUrkjMZiLnGFkxg3MogDRC3deP65EsfTbrX
iwNmkR5kXqsPlqr1fhgzBhCqgkW1OPRpcv0L6WrGwU8q7tdijlZn9ffQ6gVq8/R1srLlgokhLgjL
g5dWr6nFUeSa40Odgn5uhtizhu3UoHqlR3CqL97gf67IsESAJHAsMgxTwJHv8ewxARceGkPYr2kD
3zEg2Ntb+aP4hYegXVWiCiqGLLrqyFc9z/mC5ZTZuBd4os16uE48WR/MesG9hSCPTTOlaJFl0WRb
yHTxwcoqcSSPTNNQsXAEsEK05kSuGfA974rMt2j8FqdWejU3dXOTdQxwSkF0QVIo1BEMD2/ARDB4
y9QYlTuP8WSQkZ/CMM83vnaur3bJDL9eRlW7Txgr70eB81Ucm0tAZl2MM3McX4IvlxfAOuXJYSni
fJGhFxsQwtIPuSj7tCBmucxYl8xOzk02TscU4HmHZDH7RDsXsQ/DEJt8pY+OoAa3Q4kjJuT2fYFY
Y18VIxZ2I1vIkC91AHWfqd1MLnQxWmHgaUnPQEjQdoxWvQTW66uDjULXbGG1h5aLzGPngCUinnl2
DExnNVC8cAf+mRj+Um/SyIaClUqTSf5a6Vnl6uCVL082ySmvwOFmz/9rbj+PbentcBSfthlis32c
9Sh3+wIvQKiWJFvia2vOGjKhp8u927nOpTu5+H2qHndEzjam4MkrXbrEiyzNdtla3nV+gcE3JiMH
a8CaEM+kFE/m+QmvExr0YpmQDXI4YBiQWW2JXml+1qsSvm1NBUYUfebItB8IKi24I5V95YmLF7+B
TVi0DTwG7CuAOLBnY3RqbDgVXnLlZncWQ6ldgRUSItVffHwfgz+EBQ9G5/RNME5YXPpRLoNu7DA+
q0c8/9BCMgRVj/iYEvpc0nfjzBMHDdXK5VIaaE3XXGMYMMwpaaVG8CGX+j6tE3NrMvp5MuYKFWBa
QfEMehI0kMtO33XIZw4pnqx1v1MjptEam82J+uVmjhCQ1BLfQ1Oodi89dC5GuPRcfBiPRaSjC2xp
bRTwrnycc3xvsE21qXF8LMAH7KkC7ITjS6TE5neD4EY8eLqw2pNyLresNSuYLDkQENYSaEDTha1W
4V3OgwMHwRPVV79lBaf4ogSzsvttS2BZQOvR8f3j4FaY+G3rXE3HZR70tjcsd9/DzdkZuuoP/JqJ
2MvB2yszNPGRRf9hYoH4y33oM+HW9n1UxPQIaIcZlTO6THT/HE4dfoCK0ICsNuug8IcRVXiHP4bo
ixSALTu7EYpwFiu1lsssG0r10Dp94NZzfo8ePH1liEgwbEgAohlO48+6TvAsrwdEp5PIPqdziLAe
Dt8zNnZg/S1dEBidpvXEUnwJa4S/S6w/sbX2+KEaDYxmv4LAv1nd2QcZFhttjjqBKwtTkx/EBNfE
vAc9dpKAA2iaibHlrQ1uQXE5ewfHqRsYzpYJh5C73Qlks5egiQu8dJfR3mDPe8fKySgtx9vJqNGU
tNZr4ZYmBWYZ3mir7C8t/KdPCwAwwyoMu5vEcF5MkoVxnXRNkETnec4Mc+eiXsBsvTB/xHQLG2zk
0fXJyt2j/dosEFxjHEDGhOyNsZAxPS6G2sjogYyqKCQfmIXzKct1+gqeNwx7p16SO0aPIfbjU36A
2gWL0/OjIGd5I1EQct5UVhvf5Iz+QOsXE/kaaDr+dP6Rp92dy2aUBUbx8i4xLcaYtbodqZbOaN2c
Bk5OPuKDyme64PCz1s7mTprQaqssb3eiPUrDuYwStMR4i/GRxEU9BwqP8d2S9wV4qisacFNPLOc8
ZIBUNHFxgSdK9Wq7oO3TbFiXqpLqGyZfKW5+aEvrfC36KFP2zAsY67ngtmJw/YteEMc9zNiJWOib
KYdnmM8tW0nt10CJETLUIfyR4GSySfkXjmaJZydmjh1U2nah6O8mcBfmIXBRCb61Ub16en6o6747
YmEBVkGAQHgoYgtovxXGDQm6cLMg4++MHm9wrbrmvsKUMNyH1twTytrnP0dhh49hJ5dzmibqwUdx
hyongkZv1EwocveTtlJINpSs3QekvZVM9hvZjFrBMU2LKhVipbIdDx7n73GQY0OsqcJO7gszz08z
TgFF125IS91V/nk2sg/Ie++YiHRKsOYs0/OF4zhS+u+YiDF1gOVOfXt2ceBX4w4v+q34iKW3Bgn9
fkuW5DJCQNADVfcc9S4jCUtmEkWkrs+mo3c9UOJoMqR+KBjV/pur98eFLLy7hS0tuIgoze13FzJK
0MHYw34Fw5Gn1W40Ey+FcI+J433ACnxLPPxFDfVIAXPhyQruznwXhsXMcZntMU4+V0mCIcmkm5t0
HqPDf3M/HmlvQtrKtWyFJ4b03XfEwy4TXW2azXIHbojKgPyQA5Ltcr8GLF8YMv8o2mt9Pv/7otbr
SQwR4PJhEGkLpdbV8lsUaaJxCEzcXtwVPurEvT9n0Y1n1uV1Lb3oy+Cq8nnM9L3QaDA/eHXi7Ur8
z7Vd2zNti9UP8fbdvZIVMHc2QTV3pXvMVpcGk4pQP4X5Xb7cFXHHSf1Fw5HIop6imXaLfbS179Ms
+YBTuvJ73z4Emg9X+jA+LYen8Y7/K3TER1nFxbmKvwrrtOhHv6MsvpPdI97O0Bjij279LYF2vfU3
V3xPB2YelqIwRI/oyzbEAoiYF6ytcWt5zXQHtr5KNEBkLzBgvSzq4fzvRSbWtfrnDcNu9fg8pfs+
6HK2EuLOdVSc06a9QD31OCyMrQGSxiRBxDWGBDOPULHmWl1AWr43qIE++Al/e+bQWyXcWxfbbvvd
M08y4il66q0z3fXNZPTX2J2Bgsjlp1ctjwpLWOXHT9PUXmNkFjgws3HMcsF70qfUUMc2XacwpHsT
rSTIKmLi9X9YFL4wXbYyPnoI72+/jGGMID0yGz/nhYVlGUrqBp1LbwMZlrByVDUHRJO8QED4T+TD
m8SH36ni79jV/1kc1JL4/lhSKLbPt1fu6o6woDQviORK9mTNbNrS30wwrAvnS+08WuN3r7si0+KD
N7IeM+8Xxe+XXbfa37aCmTIkbnFxPoc2CVfGsRmfJ/19js5O7AfJ9BiG0D+7W7AoSJTx9t9X/5Vq
+a+rv3vcZpVUcLYwfTAwweLLn+8ctwAfLqAGqeJ5VDBOe6zCEA3CBqCRfqEH+ZGP6rOTu+hZTcyg
3asaVpJTOyebLK/NJGoYAM2LjlsDZpp55xgzTEeyqGrNNdqluCM1CHVgSMHlx1tOS28/j8PPqoD5
45TRdh2VsvMFooTrYqhdihgS+W57E082brrLIzSOSw9HOECJGlZiR95XvJ+xyLQsFkyEEEhLjBVD
7BngTxGeFt2r0rwLs5pDnv8MJg0A3RyIurzwGrErVfMVA9zAr4BAJtz0AUxURqPLCBnW896GA4ur
IKrXWaRBU8lDq+SPsbGfIC9B3tT9ri3wVp6ry4TBCwgNU8Uoum+SX+Yc8qvookvX+5HRi6K+eVA2
fuYCx4t64XPXTBaIFBAgiuPVXNn3k6Gv8LjaVcwTyEfqd3UXffr3ixdvT/D/t9p9dl5BDIYr339n
7AMLyJnKz6by7uh2kg3BEDVInXExRfIQz5B+Chg7Cl1vuiCxDL/ECUa4dM9dKJ9IQjrD2fhoh/zz
Y2CWI4WnkBoqsId325OFI0Od2FV9zppXh5OA92SDsRjiS7PGuKvAmJ/68R47MUZ5hw8eyZ+HMhgd
qgqHWkOtf/f2SzTBi0c1Z1RPo1FeLsCde8uQ7S7p7YVJzGT+bD05obsj2wDAsr7t8+UZDAC3LWGa
OyO31MWg/f62bWZYWEnUX9jYLO5NnQ2v//6t1p8nGb/Vtj1bUcDa4L1vf6sH4YARhIOk1T8l42tS
ffUWlA9+Smt8ZwOmpMN1ZH5nOLOpmhtquOc2dTbOUl61022INQB0ksDynsoMDLv8OdEQ5EbLtwsR
OEdUgi4isq4mNGqTmd356QfSnz9rENulefKc9V27lKtvf36SYnWlvLk+L3Z/Gc7kDpC4AgXfyD7Y
4P6yqyM/FgKREaeKQ2z32yvpBAMZCSp+LnOmkBkN1CvgUn7EeeF1KnEMT3x7Qs9Hy8rMlTl6gmP0
v1/WX9aVxx7ms6IIyUHx//YnqFXcHg5dTarMw6wxyikWwKJmwxzVz19sM//gkP/zjOeWOT8pYx0K
9D9yWM2oMp2MhxuVvnqx9YJPib3ku8jt46NTTfJLkWEcbE0IeP2eLvz/cLsWMiEf+3MpVxHb7wea
YQ5A3E1Zn0GgoCaP7Ka4fn9K+gK4YTZPdlQGg68++Hrf9wkQ5z1ca1ANrV8Ehe3bq3ZmHDLAXB8y
fjphh+Tbnf77CuHNNX59lL8d1QnWzwZBH/XZlgefrr+f7W3tPDCogyI2BSR4lCI5zfik/fuJ/uVr
wYDNojGxLRRz7+vG2hLQiEOPJyr8+9EjIU6PXxZw4n9f5i+dgUP7Q/uPmE/yl3cbYENSZ4UPcXvu
hHPbheUXoxqZBubHKO4+Q2QJTNe/7/v51NvtvtILFXS7mywop35Rf9KZ+GAlrdd7W5y8/T3rh/Xb
8851XcwMZFoqsluH5nxi5TBQ3Bhdu9fZ/b/v/s8Dcb2Y6/KdQuRkT317sQmwYCFuAM5VkpzMigHu
0OOlVBx7dGX/9aUE6jRsVHibQAzvdHzJzP43A7gyX0o/Kwe8IRO1j7Os/BnhwvfBU/xz9ThcjYAH
37cs237fQc+uHkQ69uvVKLbqbk+A5q6QH2w6f25yjhDCWaWcJgpB+90mhxEuQXfx1J1rp911xfDk
wogn2IFdINulfXcFB+ODz+LPT369pKfE+tHTub/75EnvcvMJx6lztmh5gnhH7mJj6K//fll/vYpv
S5om0/T+aNosH9toSLDd2arLcznaOM7GHzy7vzSGDviDtOCbWiBR71tyxqY2PKelO3vFz1ZWWxG+
+PLn5NEB1tCDp8Auz+TZoOaLP1gcf7u736/87hOzoKJEnre+tq4+4nYOLr5q7//9CP+yAkHbyBjh
POJBvj+DyxqeEJNY584dxwbxoKWuoV8Xl2SfLh8UFn9+xRRupkPfyFJUf7wtIx3hVKg0OQ+Ou7Du
GEHGFoq/WcdVUDe41Pz71t5tUWC1ts9LI3rVlPLPXSOLhBJDNeIDKTySPcqiPiwD8QRZjvWYb0ZY
f1SddfVfXpT5l2SjcixI7yz9dws/xCEfTs/gnj0sx/ahIH5Ok1JzOTraxfDCsS4ybWQfLdJ3ZQWi
dBOoBkdm9Lm+ab0/hawG5CSfTOMsGUeezFaQZ90jbRgqAVe7i8St4Sb6K/0kmj8q5Qsv6rI1WYwY
ssXNoB1Kgq0IkNX5OSEC6LLIO3m3RAmFylTFF5UnPng57xbDKqNntfmUyZKNncLg7ZZuN86S+VNp
nLXvfTbruvqsYrhCOiJ+yjQr64P96I+1QK0luQ47BW2V96sU/e24MokEIAsras9IL3bpOjEZvK3t
fTVIfMBO9YOP6o+bW6/m2ZD7JNsGHKy3N1dTgSF/7Fq8tboDfMQ4JYyteuzC+fzv1fbu6wWoXC8E
FOOAVWL28+60Yk4zp6JL27NZYEUyAgg1t4V7/f93kXWf+u3ZMTeaFMrJ9oxn9h5y2OdsdNGalB+g
LX+7F1sAv0nhm1TG6yv87TJh3mMqHFHBqeHKyB8nUuPEB1Xiu4Pw1+PCXxrGuLA8cKT1J/x2CY+Y
l2gs6CKRDtxLv7kyyJt1nFWkHV3kCa5O9trW/vvx/fWiSqn1zthh3+8ISwECI+2JLwkDnol4Lk8Q
geBN5O8dZHZ0rM//vt67Y+M/N/m/13PeTTO6GptgUiPrcz4sQbF8nhvxQeP2t+Vt+y6nuuN51L7v
6gnHacEWSzybjDXFRULVfG2wO3VP/76Rvz643y7zbosYm8hZ3ILL4GkEo+cQkWwmD7OVBgjPNhEX
/vf1/rZHcDqZ+ERg7wEO+3Z1NIUiOTSP63NX3mXhaxHuMvcKdVf+EdL7tzfkmGx9guOUnfvdhaY0
8dvIKVgR6INVfBjlB0vgby/ofy8AwPH2TmyEBd6oaPMiCHeyyDZ2Ah3KxommsD94aMr7tYB/awV+
LTj2H7pJ5kAE07y7Hdec1BwWVnU2RVFBI/C9G4IohmBqNA5v0OxOmvPpJkMmcpmOzFMRdcN4cidA
j6ZNgxqFOSg2/wVmEd6pRf6DKL1bp925kSdH28KcmPBoYwN/G3vpOSq9n4ko1bHS7jcEUE2Q1MuP
zDBcAj/IDUvnpnEIiXaxP0gsB5PKUfrHssiHO91GOBlCx8PoAXEuRcdKNokF61hg2OtoUrRhTELC
/ZK3ZLBhYhHAQa8PDOFfvL4l2BwchlCD5HsFV0nDl9mlU9MjWO5QfXfQ3JJF/w9H57XkKrJt0S8i
goQkgVchr1J5/0LULoO3if/6HvTbPTdOn9i9JUHmWnOOoX59FztPZWUUcUifrcjpmTakY9FdTeOH
ZZrP5VIcR92ZgUdfxyBWQ5WGFoAb6Ai4UR6P1OHytIrVkXpOQm+7lWxs54laUiLxAlk04qxMge0V
Tbl1HVpKHPF8GpEUNTNrCo/KSet73GTfNmamHdkW98Mlo32waVnD+I/7u8gADMaVvQlkKIiPmtgc
NKTInaJ8eAY4NGB3U+nOUJ3zqO1BX8yaTHPZc2egLFqfspI4nZU00GVFWH24XaQPDqqBnWsRJMYS
B74bW9C5JDK5XXIA0y3Z7K0LGH8btsOnRkkBBb4Xfw5YUKSVHAJnupYwDRToR2eeemrkkRnMsuW0
jTU12rR1SFDMs7NdMvTJdmkisZnkDMgXdRNJo4aCr++XHTB8JbGElADuRlrqN/hcrBsrKv4aYcKm
XyrvNPQoQMkTqH27pKBDSjoexLKsDQhy/qnEmz6TARd3REFgZ3qh2s1lYh9rSUiWaEV7hSrlnYux
7Y6OP5NwiBECeLEStMYbokK9u8+t2f6IFkXKy6LpO+AYPzUmUcaom/MdTsYfa7yMQHGHcn7GeE+b
OmbWXsfxcBuGdXhw0jANPB9Z3NTPP4QkDJLlHh+KVzZbRX8pxwABXqC2+vLgCpHuPF12J626ejfW
4Z1IkNqek2YD6pKIVA9rnJS4dSAnEB1hq8oja0d67TS9yJDkNhnDETWZnfV/7Wh8NrPDpKh1w0Po
ttatlgXLgpWxS+8cb/sUzWqj84K8fIIaAf/7ctBoqTamrQV58oi6Eui9e0R23sWqq27fOSmyDwjk
h75PsJ/R9NyrGjBEFzfRVbvy1/BNAh0egEOBnS4YctKlMnM/JwHAm/0UAHbiDXuULtgWO4F4COE5
x2wbpl0WDycdivAxjJbkpGu4XBVAkDt/JmLuLxBhyPMCISmL5AtSLwUGSRUxI8i7K/IEGxInh1u0
O/UmITN28GLnW0GLIYJKui1rvH/wQtQeah5c9Ax0nS5CxhJV3V6oYXBYNqPrSPXrVAJKZ30yrtiw
+N4zURDGlVe+RgVsM5v/uLcllqYJWsN+SBeXcCRytnowyKOmIRFBY7T2Nf4SxgJAtZsenXDiU1VI
rDXHOxF+A1oBwKFgnp2JObpR/Ee6Dku2scRKb1va+hurGNgHMYIUkQgDkNM0c9A57m/MiQ6dRKcP
HC/jHUCVPLCxPG/gW08EXFb2sOdFfGeiaht3piJZhrHEIhi+SZxl2I5R0z9FzNX33RpJ7+vlf7lu
e4CyPwSqWhraKAsLwQxrJ/+N8F4sVFoxxHykfYKUeY4oVsECDBLdMjayKZXT4eqAKUDWi2P6lakf
hjh6Gn9Hp9XeLjTt94UBspR9lfxXhBOYSNKBQdK4ny3p6EAm2c9Y6t+a+BoryfRncIw3u+5hjkz2
dxkW4V67/AXIpibh6zXfjsOo17UQoYi+B1Nkp+gEeva9BRGKJ4ZRoIxdqpZlZzy32cQfswE5mopY
bJsCAWeWUGGPSESTemqJKXuljc6oprDT8NIdpIxY1VL+LYcZWAX1Hv3Cf5FfIqY4Qu8o0akfmflL
4mrScU6Tvw66+TbmhbZc+MWSsXzqeyRxI6nU87xAVI64U6GjEnSt+4Rfvrv2kAheGt8y8nw8CcR1
idWOVMMjGyWCQXCPaeEWWJE6l5H7K70W8gkx9xvt+jTxR1iEXKJNVmh6ooPBhChqBztIVJ0erBFf
GHoM+mT8XvY0idRj2ovxQFpDX4EB0MevJYrdgmfweiHGe15mWxyepL8r54+HUb3FR+ry2DMK/q+u
2YSZl+7rwZ8PVB+nfczlhq/4iKw1Ig9JPJLosrRnVKLpcrZWOfWitYXG1RCfCg16GxD4Sw+JQR5y
NP30VSJS6jYWZ7dvo6bzt6H3PnBgaPk7NcfoIZ1WIpU1EEn1WZH7FbKftOw2TS2oyPmLvCU6ivYn
yV21sUgLQ8WR2Y203HdXOx9O37/ODqXJ1s6TR9guGX1PjlHOwPlBKeCOVFDbS46V+N5JqOT4xNiD
FWEcOFNGyGsMJ4SScJfI3CVC2scQ+PyynSOnPZe1ZHPrOcTsnSi6s/jQ2FT68R5e6LSbOCXuu5yM
XbmWW8ucZwBjGkzc7KQD18WuZ8dlvsHrt8Bgl9Peau30pAmg3g6ZJKgQSWBMofwtGnblmuTt2ey6
bjcC7ETljF+8SYrqiFcKuHSxwkQpJG1hv1nvGrYA6TZyOWTLFud5mT16Ab1MyYlFYngsJlolEUrd
q5AUi0cj/6NjM23ilHiiNlULashIUJNRSyscvFjsVZe7uur5sWhbRzdSjZRIK2Vc5nXpQjc7Quc7
h0+6w4AQOVoeOrNAdEiBg9hdX7+WDePuHo9uwB9V7A1CQ4euJCYcVEbXwiUb/Du6GnyN58b/9lq3
wplgiC3cAv8ehJS3k+ZIrm7q+NHmHKTglaFfcOtXqzS6L0XElhBiNhcgSBYUOpO58My3sp6GjxzN
B6yP4XPYR1Tx+mY6ZKUIt5Ffzui4WMn7iOv26E58aBVG0WPUmKNnk5rfo4x5E84dh6nMgz9ZR0O4
YxBVP8s1gpyRFtt1Bs8gKsvECSY73SvkaIcE4+s2bQbC7D6LsbT3nlSpKWOHnCXj0UMP7i7Nrw13
7jATyX/gm813QahfU7I7b0qOtrolHmDyFsbGMWTVPwBFzp4VuLkxjVDukxSHcj0v7Z3ZDQYtCp9/
1w0+qeKSJqJ7bvz5S2lTcwjqf+jFR4iH7faKYcHcZqb4mZz1Q5sYzKvaIiI6el7QUf6i6jbHx2ni
Ls0mG1mCkWpSzUizYza5G6Pkmep1ybKvW/yjIznwvZzF9BROc41slR8jALCXsRHZlnXYn2elLi2R
KTl7kmhxIZAbHpJi/12bOPJMKBfpxITP5Qh2GButgpG61sacRhzEkZ8cp3TO2AOvGrk2mnYS0uxl
TsJ851KVCpSO6G16nIcvsyO4S6R5d0Z93Dw6KEKO5OmKrYGW8AZ6W/fFX/x8sIaM+CZsesaY7v+z
tkbzVzDll4ZCNHH+LHymTLEcRiK5h9JziGBHHnwmTiJiQ9e/pSdWipehALdBzAwPVV16VwO53d5Z
OEHZteru6ZFzMTAxln3qlEvIPmvn8aGm49VyZh2aDzdvMTI7n+QKa3LZkIBnFJk1SLMbWvumcXXM
tvokTL5+HZmAbVDq2hQ5nGHXqG6g8KMd3u5N1YqLLlJP3Wl6w1c18n4eFHD7gg7LyenIR1s0/gJK
gBxCFkUCv5Rq52PmOWZLojaOMD5y3ZE9bZvq5NVENrJGcKHxiphldU93w8vGiiZJzCk7zL2kDfLO
zgCld/NuKNL4XtQDArUZje1TnPiQrVr5NIwebl1cyRse9t69StwVCgczp2kbFK5Q89zuQzhWP+OF
M71zzQnwZA9Gsm+oXp2AqRJP4Gi9dXogRaxfOPVPpgMmFkmlrzMa7xIaD3PKAtYZhx9TZT5h7to+
IVF885XLj8XDScABnyg5z7NNGYcfediVgcykBT3JSsnnrU9CotObWuGIBWjjUDqf42ujZ/6HaayX
zwUlbmwz4Bg43nvYZPmQOMxQ6eOB6aTzlY4k7HiBBPLqifo+a/KPHmDWcVTEjje9TaDYyP32MLIk
f3Ins90iRqbBakPzhQHKywH0FNFfvpgkxuNXzgFMniH1/Kg4mr5dMxyghqb4ikVVUiftYpjzBNqC
aHEEpHl3CHkuiOq9KwhlW9gOKARP7tGCsw2Mljo8Zw7c9knv3mVhy2+9XBEkg2p5QnLa2bZ6pqHq
hf4dg2/gAo7+iFz318jZWFhcRdB7lcabb3nGoZ2N6sufQxpNbMH5XOwabD81L6OIO9iZoUFswiYj
zXMhcIzGOFIMYXhOWGBjQmLcNpwCbtRID8e0PRuIMi+pmju+Bdmbwx5wD8CM42iAwYN5cG/qCcT7
gmxQhI0Z4EXGFp7BA/G0y5zcdkH8FuBzUtP+9SOqdnUFN0+UkdwAqefb01U/00TRkgoUhCV/sbfm
LGF2mPa0L7hgQKMaBsy+Dt9JyNOIDaanzmK8Aax3OLYOm1iAJyv33qFosmrnFwKzd1nh9CsTvf8E
Gehd1JRi3s7gjIFRQuYD8PI95nFzoY6TbdMpA6HEdwsBcyIo+lQxlAi/6p/gIvwOI1zMuAMxzHp9
ubHipz7fhx6NLS5EfC5WJj440g48ZzgCLcsCu8C2+9u2q91dTIR3a0UWqoCu5iJIPjzbJjE6XHP2
/HdZKSoZ7byU/zCcfc+JNb5EVlmdOscAi2kWc5Wc2I/m9a3TCKTuXtypvzhzJhrtk70Np3TV+xFX
qeuQ8JWAk7orZl3d6s76aUViPvstdz1OeVzLYsrWWTjwAFhqCmTZpD5L5XZHG6nTw+JKsUE0Saei
skkqlClLfsL4r745v7nJst41kW34KCZ2vpEbB7eXIVJ4RoVjybGVPCfd4QxNRQuuc68YbW/cttM0
gpYHBhrDxYyInIU4Ru/g32i4ADAzE+wrx0SG0dFryvYxtjz3iX8Ve6NcvpmJR/BQj5/U9hEdSUoJ
JqeoDXsginHd0O/GrJBvfVInuxlH7Gcq+u7GXguWmwaC79/S5Xrb8Ri9DJLYXt5p+rVm+GaBEuEJ
bZSwAqhpdlA9tmWOS1D7fNdo2/xb2gxRJbi57eDZPDsXf9ynvhvuxrb+N9Gdf2HYRN8zmiGXM2jb
JJIPdp5n+Vi68cuSjtOWCRBFZtur6GDMxbaYEnsjVf87Wi7qI5HVx7hvJc8ePjMT4sqpmh396Ayl
caF6515gi2ENkMjIi8zLdgtEMOaeNf8aYr39Gx+giKq7zJ04qnb4Dbg3M8KIQn6Zzjcvll/fgc7Y
k6MK5ExFpKKmeIxQfe7UmjaMksTl1bmiFZXX3yUlrXi35F1XUpPjz4firE6sZheZ/hfZk2Zv9CW/
ScPRX/XYPBOBQXno6XFvyaq45Vg4vE0l7XLcwuDbc5PePV+pPdBSWKcZLs/NUqvsY6FysS/LgYPG
7BQ7rjNAO03cUhQq8vTYVZWPY9z6a+qZgG6Nc7RuHGAP0vura7OBRYYvbDZm50r8sNzKbiRTGUV2
+9gUPdIbP+/Ai7SYMe0xAlowRD0451Dv6wLbLgb7fyyyYn6s7U880a6k0CPssyr54veL+F5LLBsy
cKsGNUSVp+Gf/mZId4JKO+KuoMSyAyvHZE4O9rbv/KcMBsKNi23szPSgPVv9NIK+wUCDjMCjjUWN
iwAN6ggjNl5zWIcPgy3ih1bb5RXns4tdomdK5RIT4i+3vosWaj00I52jdDWuAjZTO2B39k5ZBrcu
K+3QOvQW5fFKFx9dp8ILxI72GMeiOYZCx/cATfS2FAsMGT4WLI6jdbEHPppIRTzHzcbZVVDVN0WY
IgdJfetiUfaBdSFqRIlgEX1fVIf/WbpItPZLuXwZce8ygq0ndcI3He+Jr1PR5ry2F5o+kq6N8cgi
n/K5F/Nx5GPHzEqq0zjJo1cnz42imhRXut/lsuNGZsbpiWRNc+uDCDxbDGsvC3Ag3ipISf/YJ9Yf
yuveQzD3F0Fl/pBp2r9Tkv5ESJT54zMCligaEC91vbOfEo1UMlLTltwE46qGC4F0M/MOGCO/b4du
zxz5JhpiG6FUOtp7YL9yZ5R4OIx2Kp+sMHXfp8X755YT3xfcjVsgF92+cqk9T0bpnSRiUJ4lTfmM
6gtRHtw3bu5+F4jMSD4Gy+1uklTngYP2Zhf3OEKMZZm2aZ37AO+M+mVJOrijTCcAKqouDJ/4MATX
vrzGXKTpIrng0natIj0stHI+5sUZzuw/e7gekwUkrTXHF15wch3xWicyYeZdXDOYsNxwOM6Du6JO
kF8DXCMxIek6FjU3AIfp+w9NjhizQNIU33FE17Ds8+KP6SuRUq8Fiz/3k7rauh72ZSGTbdVgRIuh
3bH7lLBFpDM8prT3tuaA6bnxM3dv8HDkG8BX/A4UUXxmcw9yL0Km6oWYrzh0DM61V4zmFgv+R6XF
O5IqEkZT82s12XgEeE250AGNd7KyEro+OwvarmNd7m1hx1errUbQNi4MMR8OIYp4+aZm+c4m3uTQ
Vn9i5NBguRsmANQ2u5NsCI0b47SzQvyXduGLiNHuzFUk7eru7Pk0ssuVftKZXftuFRZl0Lbg7uTk
gVW+r/yLUT9ZFWKMrCudP4+n/41bjB+kv+szUGsYlQyemGd+JAUFhimCc80AoQumlu1w3uDugB7G
g5gz8EfqUhG3CjroKCfTp0FULUsDEG/gT3COpmV8HGthBVVMrgxScXHWirQGvz0nJkjdq2rVf/iX
2hf1h7PUbQiWUFv7WSYvvR9zS7HHj7heGXlyQn7Nq0A+ecwMoI31ObY1GS+w4YpCAkorUHmZafg4
ca24dbyFejPD6Ua/JLQycNF1bfdiW7IPTJ34lIg1aNAmts0zwB/vNMFNegtbU2/5/RJnUDo8RTOn
CsuPX0PWsngcI6jAwvEOoWUYRy454Qlul9g6aTS+eBWYbIj3XWBEOj+k/cg4zx+qlRHlbBuv/leY
5b+sKkRg00Mod5PbGs1l4D7Z7vKwv8890C29ByEOoHHKzSnGbU3TmVlv9q8XPB+HusByIiXrFWNo
7H/Qqoo/nlP9srJfd376yRCtCm/KsodVBu1tJIc+dElyaMmT3C6GmglPyuRAPBf1BG3TTZkh6TIL
NOC5MtTPkkHMKke7Oxuy+g7zaB1RvrZvRXpRzV48rf8CtCe2vDiUuki4AYAxqZbLqTgtJqiVlOV+
g05lV4VzvhV2Iw5KAJLqWC/RugZvFynB+WJC4MiF3z+41GKWaDA2c5q9CMFyTrat2Ke55zzCb/83
W+smhLZtJekRwOgFAMyAPge+WPnFVY6zOC5gVQOMG79QzcoAlZU73Be0uhxoMEw8rUJxfC/y8H0Z
pH+1CpY+gTsb8V8tx/45VZ7+FFAYtqhybIFMahG3Wdr69i5suuqO01J/41nJp2fr16jGN0g9lNqp
GJiFod28xFPV8gGXSeCDRkJO6hMZlUAa7vraHC+yAlfAnBhZbmLA/jKYTpcJE4oeOzmj4K7dp+sN
lQYyOxMb8I09QIuMYiQjeQlYOxeM+Zka5Qenku9cywjcxE0QLgvHiUQZXHBhlZgj3Ws5QngZamsA
Jdone6rq1CB0AcgYaxQIJGY50Hp560lgMXpi59IksXuBi/rB8946uKxFAhto5x1cwxQ188SBuuTS
sdN5B8mAhNd6AZYUTG1+5UZrrRMi3k14igf9W7jco7BmITfRnOVCoWC1j9Hv5E7YtOJiKXesQt4x
OQFKdtmAGXwH+M7jJiRjau8tQ3JZTOrJ/BGG1pe6M2EiQKfeFAU5s/Wtw/c2sX+kXDy2HqawH0FZ
lZyTl7oJ5nL8tHlUYdyqi4Ba8JdngA5sLdXMOznnDA6jJSzurMgTVzY56Ah5nrAncv5V3I0vaaRm
2EwOlDXHp+OhRQwoVrCxLVYtzZx/mMh74Vym/pkh9L8u7kemwVghvLRsQj5L8jnbvBu6p8Y3mdyG
WUu/HwBMklO7cdwoBg0d9Xdl0X7BjbR2svHJMqe8uDnV5ei7u2qAdOW2+DKL/k3inN6Mnltcjb4t
6kthZcXVZLfkUlXpJsBYQwotmo/DSBeY5pFZ3NpTbt3VTPUDfmScHM2+exmF5oyeGtMu8esVtGq9
8nNib22Nw653nPS8uH52VuZ6+G75CNizcpm2MLU2URZvW7/r9u3gtkdWOLDlmzLecwLJT0aFGMlJ
SxNBPcSbMHXeRZm/khf1zm6o492ShNYR5r1z9CeL01zYTd6e5eX8ONhERjt3tE9qxXuNWhc31dRC
zNHesiWWNwP2gWIwSWnsFgoAO60HRVHI9y5uxD/hOf5npVcqZIbrcTCtaEdgCoCy4bL8b2El2Yyb
HmLRxu3WDFULcsfMomsLlJBtjWshs1ZQ7HR4zxNFwowPxVmJPDsOnUyOKzWLq87CYj/1uS7A6t1l
E8w3yjV1MM6MtCSQVF6sBBCo/iCytTBvDw7o4ERR/JkY6u67iBH5kEJWpArKzTOrCw7Q3cSuI8pQ
KTb6MlGXu5hOYn2NBWDhdgjFYWxp88Mxqo5gb/IHwUntEKX9Q4ZQ5ZAq1M5a5uLapWsDRNrDFizR
cqGLIc9KOfVJGtSmKi8E7d8m7WecJPUuAmodSM6kweIXFu8XXgSQYjPQ0ebwZA+sZ1wM2DgWDRJG
Yad3TrmsuRlBR0Q4GBcYEa6Kc7jqfrYsR9SnajcMMj6M+cjieXlbmqE9gvGtdu4gkaKpaWZ5RBE6
bfr8aAOxuqmttr7MogagYg/NQ+2kIHmaGYmrvbCjbaL0Trfjk+QIejQmmwlZZ0hEG+vOWppfjt/q
6yzpaZVup056tuaneugZPXHCCFxONSU0ADtOi7s2Vt7O8MefJFPjezSWKt7MauYRlPFQqMfopxhm
tc+8JOQePWasuk3+gWEFgJSjfOBqEX11jl0eUD3AJO8yVr0R5r8sdYfb0lrFZNYC/rsMGxKhkX+G
+u6fzRkeMYrWmvJA8TT3dQY6lPfyorP5wJi13XLab+7brB6vpSiyo+t5/XpOxKNOU3RraXZT7pzl
6w6Vk/JcwZ8b53ijUuclr3v/wManPdcKTx1LPXSH5UCjS3UQc0L/pN0qDIxknG7rKarA5K2cPtuv
AHn7f0YuvltuJ2ytvx3CGCflGfnbaMvsYZjnMTDbqN/ZvIXvSsbFu2xg4Ws5UXlO/cw5A1pIDmmR
vaTSzbmSCvOiHWviL6CDYl5mcuOywGH7REJWjQR0WWbNJ8sJ0VtH80/ZNR/082J8liVNvUozPhtq
zgJScgk0YBqvgE/SLq55F4X0H3w30/vKWawNtGhrm/AUuparhC2bZ9bmanoBD0U60o9zsGixuB1V
WMCuE8YrpPcTse7buRLJnu3ALZ4Zb78Mzudgoch2Zl61nuArDuohvvH5VA/c2MStD8HjgSB8FsiJ
IR1WT38f9rn3wzxHAPJxK9ZHmU9OxGtPswYkbs/OZ8vp7khYnZCJH8Jk6yf0gSgB9rHvCH4K9qeX
su8jO98AcFpvaY35vsgxufHLsD9zvaEexYo82dBNG8l0MSdIKPAEQpZ8XerUfsCekF1FDThniWkb
LnHc7ERSY09h9H5nrSsEv+SeKMnabhyFcyQfZPGgIuVRcx/fRuame75k8ZbhF6hyoZ3jEvos5ZUh
/0LT/f+HwD/PnSMI/ZS2qGv8cG9x2brUH/7UU5Ib+/6a8dg+ooGVaICZBdVavhIviNeG43JcAHYF
aikevHHp3hR/tK2fsiETphVeDHwo26yLP0j3AE+T5CeHBNVjFI/PYeW6d6v6kEgjY6aUvPyp7txl
jwae0NTwWoXsFtMRerpokQwOZLa3zMHCwGuHYufHojtZfd7d92bYHXSWlM/+ENtb6NNWICIHAQm8
jDIIm1F9Opapj4M32++RmLsXo/Yi+DYVdhHWJx7l0pzBHuGhQHO52nkxE8O56RsQxAMS4MXPHluW
OY/DMNBWZCwFp3TlSOFStlWjv5rSKW+YUK1GSTd8npmUbVQzwouJSgazSciuk9XYFf66+Z1pjzsP
PUwUpGHzngtvOU5x6u7t+H9d97SpDBlUPsGtpoRKk/521fgWG9EzhH6QtmtsZ8qZDLZe6BFQU+Nr
K9CyAE0p941mocgFic0FlIw7Jx3bf2bXDK/C5O6Tct+FpTf3O64qZAsm1gSZVskd18UIqmbvBn02
Rsc4w97qu73AJkcmofC8H3+s9LPo7V8wCCldoc49TJaNY1c04YNPhXLDWkggAqRj3Sm2GVBXYV5b
nHhIsgM1Y3dxFHbNat8Y0js7HIcAOQc0paJNe/zrS/lOOAp/++C+eFpZj7asrSNXLzI7Kmt4wNe8
WTwnvAnTZuFeUKQQlsOnBFrPhfVh8dI5hC3K2cvRLp7JSrURV9r0DZquG9T85RAt4/ojPXJmbCvM
Rzv7JHfPYOch7O44CgQtP1aT4XOSWdeMDMD4mhZ7QciIneK1Kb8Hkd6Gywz96z7Jb0B/mNaFgc2m
YmCQRT+wG3lV+pz8YNGtK34PmcoLKce9o9qjVM/woGH5i23mPNXi4jhMJe+i+OwlR/BpCWsfE7CU
7x2dhhPeDcBZmMmckkvuP3JTJO8STrpt8Nd7XPKjKn5894F71yYxuTroG0TWYuEuZF46hqAlft72
KIyrwUwLtLb7UJkvdva8lHdxctAucz7nNKPwDPPfYjzmjKO0EViabVV1MzNfSk5iul/3zz2bxnzo
2JAwmePV1nZ/6IU5I/xqYwsor+1vpuKnp1BthbfM+kXRQo0HP+2TYcFnGlXPkXw3mhtRpyeH5bWS
D27j71Vv3FThmrmp0KlzueEtjJ7nYvb7Sf/MDDAcDNNMKTfm+Dozo9LRbkRKCYEvtDl6MePOx6NI
z3K+eHF6bGS+deTRzB/K+rnkl9Ny0756HdN+wDhDl29r+4aNX+B13rYaftZPTcV/C7n0MgWTsMCr
3TneXdW+mTwvozo7Z9ZhFBcY2qciBxHELZoHQ29+pzEmFhKqQnOp9INhfAojepA9A9bphwfQphA4
7JnKyfrcjrx3oFVmsNDM8rVSJ8UoArnMJglHAIvnmPwR3xjeI1v+1NiAG3FvYJaSH1F1n4tTF/+s
KEaaisHo8Bd4NSwY7Fe/WFdhHwxZRvcB5ye/v3PhfkvxPE+v9Ck37Dq0vIbeoWanRVnGIJrTHVLS
NIWz68RPzla14K0K4i9ZDMD/1yq8TSS4eRJc2dXjPa7AvUttNvuK+y64ShJhRWW0LHEH+RLDZT0x
5/2yMiu79Tx+Vws3q+w6Yk7zUFfwaO/aiYCUvPccIyhsPGY5MitCXnAE1U1oNZd4QPiSH3O33Ix4
C+I6OQ4CCjacFoK7LJfWisJ0tYGzS554/svQ8OD1WbLljFSRJg8voPm2wF6ChtMg7q+E1fJIRZWA
63GOEjrRTxNrt+KqAFFPiGsd/Z4ab/RTWra9nn1FI3rwsznQ3Z0zvZj+YxMeUmKZS/3HpPJgtK/m
8mj5LyTJl/xvBNjKAquCBQvD4mgOKRm1w0oCthxYjfNH0rwkOFAGE9X9dFKjGWSWGzQV9XsfMiXj
ew4L7BJOMyEcaQ64tsj7lE9avGp7W5nGkbPtqbJW/Cyo3eRXAg7NWbNU/JkYNGzqodwU6t+k+PjS
m4VPq09OdcRMZw4Dsuhcro17MkZba3ydqCn4/g8uC96+9676IRIYRIRmV66DQOSyWIde8vfG43Zm
LX9as5ESZ0R89WdE5zYPRL4DXJi2Rl7uEm28DoTSMHNsvPAhc+6nODtm9qdFTHwuwW+RcIjqz2qg
8zE8j+3d+iacGCKSztrmBrGAeuODbU5zTqSFIK7yjLfJ5JYI9LWcrxLrik3RagrfHKC3aRyeQ6Bi
brjpkh/XAD9s74z00gDb9xz6usO9QFI0tKzFWR1xZOW532zHarm0cOdnzCGxs43s17JCDcjfyMSF
h3hApWAt7ll68oE9qwiP8XQLnEvCAYi8z85aw6nTbTZ328II/+mh3jJlBut+VfPJKN768dsxj3Nx
EByaMv9c+l+Vcw9VIEhAaWV2xSP63HJHxDpbwlUfYdtnApTAA6/VJDswYcxHI5jc74Vn7th8t9mz
69zEhF6c+iPqP0iW7RwiBOQZCGLeLin59uNoXL3pCKai8/g93PeQ7It3o/rAfrutJfdb98vQT9Gq
MUj2RXGw0lc9fLtljceeAzRhNAtdEGjqhtRhafQowFIe2eWmLb5kdO/qOmA/y6YGNMiTrlEvXwrs
JwwcIKiRz1sgdWIjCId/tXO/SkZ84+iox3z6Yw1S6R9St0dYfdydi41p/RQzRhX/MDc3acPLk6d4
BwoOV3hjp4eleO490rLLncIuHgNDJqAFKCX8axiX/KHFDBSzPeNQRq/p8GDO7wVBEdFdDM5Yket3
oPBlRlgj4YmkAJClhJl28OG7cw7n/MCn3wUwvzEi2iq+NHZ+P9K15IOP95xfAjU+DCM5wp4hYXEr
fEaQKcXW12REl+N8u9OvJoOSYi5zJghoS7QS1nd8GYI5/TXYQHhg0DsS12MskdL/mx3jwHQRrO8b
CbOdCpdbSN2HwuRahaqBvTa6YoAXJJ9y1X/Mwt7r6FR47ywMuErn+8J5i8Nfddv5SMqKo/7yTk13
p2r+HxfuypuhOHTs5ug6ncb4pAbyhpW5iZebNdczzC82T9Ws4JmxPiDkT8F7CjffNozv3YKmKXKG
6tEDWFtnfMgfPMR85ByYHcos3yoMZzxb4LsH/vIROU+6v0n9X7ii+XCOphssHxvVXddfGrtpfkQn
6L3auk3qx9BiIe+4O4QF/K/9Vvlu5pTHnGT8j6TzWnYU18LwE1ElQAi4NcZ559w31I7kJDJPfz7P
uZ3qmnbbIK31x+7LBw2DReHq0YG+BsCln1l+06A9IENlVeGAkc65tay7xTzqjlVWHOTs7kauDds7
mQaERLeT2a2CJJnWB6SqqNVvF/24TJ+uyRPzUaT/jIT6RVJCBfnajXEztFskAKFGFSTGj8k9r/W9
Mn5qKMImuUwpvTSf4D5GRftocSzbZ2EjwvwU7lnJx2h6IfC7jo+rs9PJuSwfy3VPTEEgy1sfZLae
7orsXqK/Tft/BZXKHoZo74Wg0plbLI1xsbw41nOc3Q/jRcR0NyKZ6t8zdSJfZlg95pUwxe3OE7rJ
1aNv3c7WQwOsTrt8Zbyv5p0/hCxyaEe+uY9gvbc2l5mKfmdFHHV18egPcwrCRUVBPM3eZ8+X/UOS
m2FqkQGe0eYsdqrFP4NKKuJyFtf4/puS6Pq4Pg7uYyamy2j9ow59X1g+WDUZ//qWhSZQrmbtoa8U
CmMWeyzK9Jo0IWM6AzPgdcVMoARNZWwlyS2pvtSiU5hdPa4jMlrvhYI6TrvsNBMSWXTfKVrqko7P
pTqW5m8yupvWess4ACxBv3qZBaDPJQP8DK8YT7/DkmyNdCEPYLnLupJIISBck2uOfz7oWV6fivgd
ZnQ/+PfX9kySr3frtUeCoWN2Q7dBS62eLEWl6dQ9DjF5mavkoIm3OvqYHdT800vU3BSRExgt9D1o
1er8jZRer8nT1HzSlNqQ9dpkHAk1CKY2tqmABXDuWf0ufUN3kOTSistNZKCc5nufaOryLeSKikNv
sF5o0wyHuiDKMf6WNqxV9tuOVI06aPlR1HAp0sw4nEZcsvDcHLukXII3V/wvK+QtEU1ZLvhRpp/G
8V02e9XfkQmJEoNDO9rp6seGbdd+Cv/5V3uhGuTejKIXZDLs4u0xcYfdaP60LYGHPnUe19yvodTH
BgRU4NrZWFeFr/FuZPOxJukX3ckV1Y//dES/28FE7maQAL7M3GXJ82KthOXrEOzv0vVtFs6c4FO0
7ZX9auXt5yoUBaZdIO2ftvxLHPfskAwbk+FTFu+TTlnOEb5BAcI4ryNlG/eNwaWbvKb+S2KZ4UA2
eLl+zahDoudq+fNbAvvx35gfA41JAx81Ocj1WOF8WdgQC/UvpvtIb7NVHEZ3vAzqeWp3CjqXGZhC
rI0JMcy2I/QPxS9D++nYDy1debUNUXNu611h3g3uflRHxzWJc93iywjRUAQ986Gq0v1Ae82EvM8S
D70+D/KsIcdV8lPaTjADHffG0YImbQBxM/PFdW9Gw9wj/twI9iiiaoIM8SNr5lUfEKTXbQzQZnid
CXZWQ7+xi4fZ+yGd/2slU1aWMijlbW0/I1zdpPUM5vPL+S6jW22cTfdYZvshp12HzwZ57qyPvvM3
0IcG+l/oXZm8TW4UrBMnEcakk8HjA1NAzO8F8tl2fqu4QS36DE+SInhDaUbiU1b8iflGtM8OetXq
YmY8lRlPsrhVDZKvg76GBXvnpmPvcS5j+WcrtY0J9dVgVemzGuCUyFRt2vtIveSTE4zLbd9GkP6M
ZG8mqq+FgCEXgJ2Fjwegi27clNeueirHV6N98vTjtOxHnNSVhxSfCAR9cgr+QHOvuw+L7UX65y4V
xxqoJF+YfsjRL4tXeqzu5vS2Mc5YBSkvfCzcc6neM7JR16UPXEVREqn3yXQSxH2vJqQ8tjwbYLVk
nU6Y6UT2N6JCbYZDTLUXFTNpzYrLzV1VPz7RslQL7lNzTwGJjeynzW5RPm3bjBqUuDkM6etYLxgc
qNktvtPp0+/5F6I9MOz3yvpq9bhP7GVriyMhqSi7eI5Xb3gYDAq6CLdUNbKNIgl7jZubeu2V2GzV
4sSQ1PXk05dE1LeInKi24YLP6wTUEG2w+L0SsxusnNJoq/NT5IPrG94tRsJgzatLUS+Q5bgfgXoI
QE6X0Bq7U0cGIN+Hq1l4cixVUt/bpEYNpvEXyTYsIyJCWhnksfjz6JYurDk0pPjwY+xE4LCVPwQj
ByzyipPbL4eeTGZxzRgnUR+ZfN91+9wSCKXXbzOy7mAsggoprBz9vd311BRe03PHbVvJQ7vwsrvL
dPTq+H2Y63fYnIO/UrGrxKWuaSyiYBYkbKOW4h4sM7TH+QS+/+EwHCp/PBEQ+0DXyHaall3a0O1n
uTUJcSr0InHsPeNS5vE5sY1dBfW/gcn41YbaDeX8GC8CFh+iarKC1emOHW9N6uPZL+0P9C/MEaQ7
cxPrDc6QgNivp8S2t6YWN5Xd/ptzT4VWTfSIX/gnk8sWzTcNxfamNexw9Q0/cKYcw9/fUj703ZOS
I+PxWm0s/7rJFe/QQvdTmu/MGdeAu5zWNT6gibsvfPgh299XmmJRlMid2d1UJbReBUM/6MMcRfdW
OhLeRHTjsHa3A6UIlTFSiFdtI0H2OMAyBWNnj5P5ymfeoyu8mUkEq2LnzWr6zciF2ecW3j/UOVZ8
tuOCZODsxSRfb7bWl27tQp8/I5BHDksc+HMWSg6OluaTdVmR6ZBNHVMLTjCa4ZiXri4Pdsd7iqZy
ovJJey5SrfyjNbxDXk832pyD2pleOqokYDMpO6PG7hV1/0Hp+ZGM5LdpHE4yj7b2SuonJe4bgpZY
ea47LUjijqY2BNawqEuNllfeieFniJy9bxlEzrrnRDhUVNosuIxHAzWUzfpgONy9ire3X9ZzUjC5
57jiemXe22IM1X+55WR/ym6LxixIEn1ou56c9n4/iJmsbiocYPZogzq6Vr1VGALt/Pr+8Nm5kRE2
//pUP0yme6JKakvk262qmdZGa3oaAZB6t9nFBnicAPWZnXlbAMADS/2KxX+kPRSqeqRpkPntV9f8
3l4ZNg5XFPLa1kJ6ZjM+0nlG9Z2MltCZJcoahB9Tnx3zqdj6ujgKUeH3zPbtXH3AJhdUBiYohBtj
pzU0zFV5aFXLBV4CUGSaiRSNdtDFlFyS35FksQC7oyIg4jZQ7KSWSs+5NxHCHe+jcaYg0KdeGCCi
mJtzHXOWe+uLRPo69gzDreFr2h2gvsZrM5gPEiiEPiMuOuaLQaIipcJ+wjJCE2S9HpENDax0NFYp
+4n+iC0R7XfEo9NQjxWh1PFby8O7LGQxmsNDZbvkfUp6mw0ze7L713xkw+swmJsKryBfJ0dG2zw5
ff6RLSqUyFYQRx7mMibHn5FqaJjnsIgig6yQnpVb2m6DyCwuGias6TmSGXt4PDLuj3Zo7ha0k13C
S2FWgYfWARkrZm604CunfJQS7s+b0LQMGCw3jk5OVUThYNRsqxpOG5sDNQwII5tA11xEZCQiuQaX
b8JEewcLcJXc1zAbZwLe3Y2V23vXK7eWU90yX57w/bJlMRBTzB0TwOdZeNq1wjaE95L05SCtwMIk
fTxwA4gMsjpwCrxZfXvys3FTX/e1hNKw0uwOknFXD+Wf0+G5K+313Zyg2sblZmQrXIFkGxfZs0cE
NXpjryfrmM5ejtb4uRpyUD0Lv5+VoDrzPdS2LchKfe5YBqmVoHd92nEyHG3EdUuntxYKPX8qXpsh
Ow1zJgJUs3drEtFhIMvH2kGsiHqCrRATWyar9w5jGrsaHIuNMjajoxlN7E3r8UELxFPcJVCzjGTX
Orpkj0MrnDJY35VfEVAUq9I2uvb9rgjjInczKA8VAW0khcJNRk3WhCzcBY7PGxu8pMPf2dOwgVd+
gjNH5cWPcy09XKOwIeevWCdK5A0HTCMrtwqvcqMF1y4W0cTbItcK4vm6q9PoXFUX4eE7NjlZ6q5C
qWRRhad+bEwmwZJL+ukh/oWHfpqrVNCCUShM/F33WzOBN3xeY4W1V815VjqMVhHaQHuNad+YwP4t
5o1NPHb0nGjrXMn12c7sAxrvfWN1TwQDP8AI05+HR3lW+8EIZ78GD82mQ0KTW9yrPcapLZayEFLu
QVBcP8FBepgEifN5cEvjo5lQinqwfqag6jbDj6ESWGN/S2lVIJnhksF49GnQllN17JnYaYGhgcWZ
h1NB12OnMT9b7t6fvyS319jwT1Mj36jLIlKPJXM+rgf+q0nsQtozCst4RfwuvxfS/lDcf/LsccDi
JpZokHu3fy8cZ2cX2d0EONfPCYRwhdcrPqe63WPvh97pAzXnd1LWR3PAGVePe0tlj7jBwUJhZiHt
j0JZR1P6f61KqcjKseEk1VNNSPGVXrcFAJwaPom0uQwNYdKRvK/Nfoufng/ZlbT0oDS0OY8c930x
wOD7zr1l9PiYkBEGkdE+FMM8wwjx/6ssOCX/LW+iyzpgVJt6FJVJ/OxX801fDHgIEf87TV9tBhwM
iLPqPegyjEaKYZCqpzSDXeBukFgUUV9fuRTKrkfU+fNU07y0fFgZHXLeiJbHcYnhxMptBWkxMEH3
4lQlHSxA1JDP4CDq1nCrYdLPpOgjWotYTmnFOVxlm4vb3dDsticE7ewOy3CAXfvxZnvnpNllBmDE
gRI2sXoT8bgbIi1vp6kGOfTItqh9VhoqcKCTI+WawUiyrtt62/i6MpYLazzuVJrH35TuaH12Au14
G5RmR7tJ/2rb+/VpudWkBTeUQUiJrUFWp0kThEF37mzRAxsXh6sQhrF3u3goz64YEJCSAocxLQ1k
Mq8b26Gw1gZ/rw0ubaCwHnwyvt6HBs6blFVV6gXdEf10bZ4wzdFGkSlCNMo2DtE07GaLsryGrhVY
+91YQLt2OMyrWddHmcjAImKhnR3mbgm6QobCagOJ9+PeLSo0lgPa86ySZTgQqfJoLBj2qQPybutG
kUyc5ZzNtnhA/vfcFKWm/Mm7skSj9WB6dUMz9Vr2+zJNMHeOhfeddd6X0MLn62qhIEziDF9XGxbL
ci6cuHb0pnwrPxPnU+wnbFzbCQ9ZqBRCIZuE5EPkViW973VOuaRd3NUKBRgSIpKrqcn0+qO2TOgC
uRgsPM77MNLfO+vke827YY/TMMVFXilKInROpUcS3XmmidszXhOeazuxUN6B41nEVwjvtWm09Y7D
37u35FJSqQo8ucN3aLPo0zJkVqAN+Rhlp9FyTo1PRIbUOKvpZ8N5SSnMAa9LedOSELLvVonfrWnp
2lJ5H7a5i6qpQ6Y300fF1WCvaIeodMao1t2U1q9r+qhsM3qhbM+1PmnaQbA1Io6PGyIGmiyOTl3K
Xl/mw4wz1bdgnrBUPyJKowVb28iVrIhoVUL1s2cc++i9PJpgCkZ5oGPTt0l2sbDrPGTkcniEmsTT
/dSk7rcqHbJLlqF80LMXvfAZmovpyEhe51sHqdPyBOm/i2NqZtzFJfOh8zUubxsem4yZ8ptajnU3
ZPxyoiDPA2PS50B2c4wsqgPUGUkfwEm5zQoHFTwTFc2Y45I8uGtf/+Vrz4qb1hVLqLSUjwjbJXkk
6HHx3VEN2xymQTxpj14fqUyAFse8KZ0i2ktvhB4ni+SNmBvu297Db+yQuXLvp42L9673d6uezHeo
Z/95qCLID6fO0ULi5zzrTo+72GrkWfhqeOk7CwrYL9cjOyTOHjUvD1lurH9VVxTvAoEkxdLzeKhg
S4lVVSnvR0bzuq1jm8l8so0f1SHe943h2Y4taBaf2gkzx5k7pCwXOAz+e/Cppma8BLVpMTG3gr+4
mb5zgVnyms92sBf7KfVaa+9MKEgYYJrcOKFWEaDTHYi1E5ccVSaoMIBg8YqZFsFnvFbODs1cekEX
Y20tC46iwZ3KUFb185FaFmQfahjgAGuHjhumE67E+kXUghl1NDip6alaxabIpN7LDBM8MsZOIglx
+n195XmayXe//FRTK4UNbNwgbsWfmJOkzL863RaNM4NmxIzVaeIFJo1DILYcQBUheE/8FRxQFhR4
Lcrh1hpEzDE6X8loFWOzA13Yd2P6S5R9isB5Ahuqch/fQgsBlpAUBd/RUKJS1Hwa0+480qSpDCrK
hXu3IwBiSRDYeuChWTYsd4a+haTDEzSk011q0ugqU9L7M5fxwvWbQ1Pn33a0Ppf5jKXlZkzVvZeQ
KYlBk5QOf16Q+iGtOcS65jC3mqeMYWqijJvDtLx6op3IqR7y2fa4lqoGfT3VLUf6gq5RE6bzYswD
mCYtPjvnWiKbRz42kU4t971bNseuHj2EuuAM29kyPkafPXZgCH7PF7PGdmmNx+mFNIFk3PHR9THt
1pYDAPSVsXCot2XmNnQzFfGP7cf/GFLWG3Ou6vcCdEguL3HRgHjDnJC1EZFvgN08DjCgcsSVUfSn
RVs8isGLfvtFmTGseJQe3ci7i7gJn6ZJ6rM00BWWBsVG5EX6nCjXU6NYzXB2aF+NiARjrpUeftRC
d+OR9Deo/ViChzD60KAsksk3SW9n6Ag7XZBrgPW1Odh4iwKStQFYF6rW0R23gtpntOP4yS3EjqBX
QbXGyY6fNT4aaQsrJEZM5VWOw281TOc8Ee+A7Il14VLo91K/73CQbCcSy25aiZDYYkhD7AxDOxLj
bqiZYuPeYHJW7fpurPDdcjJsngnn3zLztPRWGo7EKyGLZXMh+j0CyzcoK9XgXI3d/ZuuaSUklXXB
SP3QofcNGEgra3dTUuKGFFTLfk5myfiN7Kqnip0+iILxDhMFgzpOP6oKBHlWSaQw5qL44cUX+Q59
LK/QUOIrgutGdE0VNagVxBmNNlRUC3aZkkk5NtzP1WXRLsRAgV7u5JvYBG2wvQhPyNAXVdCkC8lF
Ao9F5OPGRWvXBl2iY8QL6iHGOkKFQYNmYtB9tAHgolNYFFGkt+Pa3DRT/yvI+R4fFaMZMoQou9eT
XRw7jU9P41uSwOjJrZ92M/UThh+9xIY1/ZVc6MSB2dZX5bk/4Fl+2FBNCxGcV3ngR9B/fjyeRvfL
8RQig7Il+FEYloHElmBz7vXyrWod6wGnw/BOQBAu3KtQfvKsf31fZ3aYFpPJad2TShaTeHaENuiP
0C4532emb9ur+jGzQKtclpzQ7fNyV8TcxXi1sC3Lzr9vCwslY2eei3zuro6kBo1l2oLeKAO3TVO8
e2tBZI/XfLLCDoiT4rzh9Wc+GTU9TAH0ABFNXpbkNwQXMImIAq2DI5e7ZlV/0ZBep1xn/kbk+9Ms
qKDm1r3zlTHfREmEs9f0WZlc0Y59SESc5EJrVMcDgvMKvAqEf55VvbdWc/KOicbhHM1RcyK/hTj6
xS/vsVU6l3LwSHeZ/CmBCMXk/Foihg1JAABEoAXMuLESBJDeRO0cQUPwxPgmgkyQX3Cplcr8hzT2
Ia2pTuWtU6D9BkyJIqclnv2PlkLrLcEVauc46V0MxN0OZhBb71HPTgHiEtWU4EzUzv/mhfOonemx
lQNIYTPe25NxqXTevkYRPb9R34IODKPN3ZcN8CDd+FNanYA8li9TT/lb5ZavdJYkFIXHw4sz+ySf
iBnU1sayTlHbw9LUj5isngsPJ5XERsldzmm6Wdv2rScT87bMmAElJd5bHky9y2U9fQjLKwVuZTyV
+xXfYHknmuK1ja+WscWF1qomw3SRv1OCSIZSGbTDCk/gcWd4ABWbcuz/iqr8FdSKg02hFFIObHRL
QhWvTBYPI52cBtkMggc12ptpNITKcyW6fpuhe+olFRrMpkHbUsyu0uGfNZZ0InS5d7P08bWixUfH
IDNi3XQCjriwLQXEeJGp1tnWYbBrVPzp6Nfmds5K24RulRRMeln3R8leGRY5M06xor0uVvc7BZjb
VXX60TQVNpKFRagpjHWTkdoSDAsd5BkeT1gMQjBC6rvL76YU5ScBalc9dw5IGUoNc+bGLmp8JRtO
bovC0I09uM0jdaAmSz6H2kr6WvYMusECyj2GMqFTMQRAMraHqx0n30WJAbyaebN5rLNq4v2PTASH
eomI2InRir+yh6ijbhoSJyhQZZCt5yo01Zjsc+zpBCSucr0342n4prVe5qHhGW/Tor7KHNKXVLlq
R0o/WVLu6PyOdjHQHW5Nd9PYja+O6SOAVhQ+p9cU0TInupl1sXuGyX0WGCe3RWS4VE5b/a4tYPQZ
vxO8DuLVTqg4OqAhkeEivV96eeHu+tElFYNFGhGoyxrnrNiCC28p77oFKK6lVJ4/5LBF2VDkDofk
TZJ3D6vG6sc0ZzGa5a18KJMKeqJcBHwp09OGYlCyAPBlwEbxmyQjUqS0613glPZlUZP3YFBrtBuT
sTxTKm2FjDYtsCeVFJ5D+cbGlYm/ayNf/+bX1DYUKIyMo2vcDwRN/eiMP2isPMQU8jlbtKpe2HlA
B/PgAhNHXvWl5Cq3Ril6FhMxXHjT6qCQPHAkZ00HhUjpZvRVe0y91DsWWoOVywxf69Tj9UTZDvEx
V3d64oQpRwA3oEv7CiJjO9L/9e0SSfCQXc8PIqDGd4JuqNh0B+e2rqz2Ixddd2q1nz90FI7fWPaY
vQnX8fH2Xpum83TZ+QTQijCiqRQTil5O0hHfKzo1g1i4jagpZKA01ziO+M8PMraG0AEjCzLXbg4A
JUgWLMFZ7vGBosS2TlOVqs9BkMC6OOmEO6AnqN/IXvL/i7sQCeJfwMNHic4QzqkB0uab0c4czV/q
e9/VggtfZGL55wHgnO0ZOzdcfH2iNCN/WgWqOlHM8wUtt+oDTCnQzl35vDopaTAKpFIaCMkMlX01
kvpSydS1oWhY/rm9w+vIHB3QCLg8Yt+yghm6aoOzzNxA54O0lqfUX66BQkYTzHmqdtIU3kCRo9WH
3cChm8zMZn2EfaiLG3Pnzb65FQKCdeiWhsAEkCwHZUvp9CEvPuEfUeOetWtaf5OF47mbB7ajPjXW
XcoA/pOTznRPVTKataRl/ifI5zLMJhXH8pf0MkpXkx6eiiHXZ2zIFRlsYxXtZpe4zLlpjafGzZ1t
rmaMMpFd0as3Wcr7VEOTvDJq+O+TxQWeidTRB0yS05suZbavMdNg+cNdDCDU1m+ri1msQiix7Qgs
3Q2jqf5S9Sjr/BApZ3poC6Ikd2UMSdj4MReFtehTaxsZUQHCwH3JuE3GWvEup5boiBrfBDDjkr5R
+7WwgeCKDNCo0uq4AudcY1XPYjGXM+2WdcjAzb4NaHKqjOqD6L18O1ndc9EZb4J9IMy6xbwQXaVf
0D93txDSlO1WMRCWmUdnHwMfNsE2/ga/odORTGh87ZH+bpd03FlDHm0GUIaPul4FCNYEyLJq58Lz
1eyy1v4tWu3gHhjKQ1LK1To79A73P7NrqBSHqteRGBebdKNa6Vkj3jqlLoqnclQTeqaMjJseR6lb
LHOgswWwiRMnWW7mSZqPXeRM8oiZKaIJ3CqynRVZ2RzgRkHQkbl6LHZZOhAgU6A8IwbVMe1zK7E7
LgQkHdY4Mp8kvCnK+67YUZ9GBxS+g4uZr1CbdJ8TQGCY1Kf4RKIS4xzSU2xsV9edXCAmkQOzLA2l
uZ4irykXDoLbxXvrU/D43LLjnL779dVebWgk0qRsQNMoRvm5IEhq6GQ99Kb5SWn0vF3oB17INVxW
6M+s0e8rPZoxOa81AoJyTqzAaihQpmjGvvdMPQK9W/KWBmjxEImUxtsRkcw8wMgR87WGFPrpPYfm
9W/wX9y+6L/MpEj3DirKrYXqbAttUAb9IP2wXPPiZ/UjfcmbjCLOKiomFXQ2bKB2lXm3ysbD362d
XdNnXliwv53KJunh/6ClumurrZ2Yzi0FXP5DK5xh66ueEg0DyG5CrrekiXWZ12J9IZO3PqzURt+b
tqEC38v6e+za1a6xVuKMOpP+aLbRoFEy+ipGhg7gSkaG1RZ77LBIODrO95TK0GCq+hQkThT7wqsp
Ip/A17GRo9jyPJMOMEeg6FQ/kunmklWl802oAGluDoB+SfjjykeG71vn1tgnnZsEiqlhq2foVDWb
5c3aLMgX7HxET5hwocFEpRz30CPVYqb42WOELq6KX+wMTo4bw7BfhTbKo+M33bl3rk8U98Ie1K7e
z50od+lcmfe8C1cOCmCT+vaMcNWaepOx9AkSGv65MT91t1bTFdUtQlOkydvsLoJG4kE/lwNPCLoL
unF7lbP8GDClhRQG+s2kIRiVMGSPyBPSZ6HF8kr/M5O0/ZkWEoNA5IcD1pL83MZlc1uN87dQKr5l
mCh5rtA0+7ptsUmt1cFXzXS/NpU64wImQQ8icqt6h9gZO67wD2KRGz1O90bDetS4zdl+YOj8FOgr
7WNzS7gN9pyWdGBEfeuEIpkkZVKKN/1KH/tCzMMu7njZTID7K6vOZJnH1weY42xZADN6XDbrex4P
8qVLmNemBGtGNfaK9EfP3xWOLA8CCGuD5+1dFck1BF+n5HQoAXBB5dLWlVbzMs85FxTTCpQQqTBp
bc97SYriX4KQbFPUU3QQJT5Sp0SFN5L5ARfAYmOmE0W6KseQPvvpDn7M3g8Toa0EJNV319Nr4+K6
3FTcumFF+wrGzJrkqkH/W4i5IsI0uo0UzvZoqbKtJncK/UryxxlEOK45vy8j8mKtI/uQTMULw1If
eMJ4Kmzmtk05yfYtVmK+9dtYXNYq/ZEU9/AhvTi+rb1c7OZ54vn2k+merVHuaPLq3tumAKiWNjK5
xoTwStLfcvWgiWmefG24R7YWrTpHoqWMYxzRq9vAwYZaSOL0XLc8keKHlCRZY+t6vXFtObMnvthh
gZNsA70K0/MK+URrGDXr7baVptp7NZvwZJvja5xR5+x1g77UaTWGbEbo+qYyfYLfwDWu0QenhBkn
mxVb1GbV6ZdfpvV5rHVxRpzBRydRCQAgRihdD715KfIGnMXrHSaPmFBDlJ2yeCKQzD4Ma2U+wAeh
8O4qxGgjVgV0O9ffITYzhpC1JytrnFv7nzOJ6pZnjvSFJPklTgM4NbXrOzeyEUikNe2Xadrb284G
QNUSsGXqsdY4jWEBJVcM6ARNR15phzN27P3YUkkXtxq21a3B162qDfh1aR8cOtJpYouydIHOxiaV
YIOCE0FYX2O6QKS0mYnTYvvtHwtaWMFGyqd5kPfFEDehIJl7T+qn+HSvkvL66izk7WFolI5GouuI
GzUaX2Yx6V3aybkl/LXRYZaZ44kkkolmjewTuzVFxqVAy2t5+HjjVux8v13OyUpyTmxBETYi/0iL
DkmwJDHXHZJPAm/KXYzGguizfL7UVc160fuomgwWgG0iG6Z5gZzCV1a5T9fODeOl0P0ObRoM9erP
ga0MVkcLEZd3rQOO5/7sY5FdLt5SkewVST+5nvz5fQLq/0Xo/guAlfkwFmuuzzZuOXGfFz0Z53Co
qPvh3rqD1ff61+z65CFVnncfJUiJNfVsd3QsXtOqIh1xHeXZiHt4qWt064h2sR9hq0muyvIha5kt
2WuaU1TNyZ3pYQmsAJTJNSGZy2qKX5HAs4Jl4+mD3YYoJzmSEAL52tIVeUgIMdljjcXjr2JBBAmd
zVNDNqqKV1YpBvS9YeEH6kywW9Szaivt+LNAVnlclakvRB/GW9K3TTwcbRpMnMpBPvvqPFaUzLlz
9UZht72LfYy++VJPeIUSL+zNxX7W9YoxbmLEMo2+2FnLdFVi8rOWsv7IYg9ZsGfwPI+8UrbZ/bDU
Qq2uFq4a0pl3BqElT9bY+7zb4mpLQInP+0GG0dSNuDgYexwJelxEpJ+Wvd2T7uF0/tEBVEfv5gu8
yXHUPDhGptBOlDTAJjJ/tvHLj2FHMfw7Po8u8Dtsz2nlj5tIXbPNzYX5T3voLGxAq+1U5JhA+ik7
+fZMJHI1PE1ulR9s4uMDdzJgh0mUOlju6F0miUdgI+sWcq6tqRrfZLE1Q3proZZzmbIQTOOcPUdN
+cNxTOZ5pa48UZ09Dks0PznlUHNGZbg5PRfFuEqs94VUtoucl5xpH/2Pzwg/gpqnL1Wbkd2/ou+I
3DnZJQJsX6pIoPtY7XqPPoFx3/N/Y7f87Alr5isy0/3amvW5mVsaUSeXqa/R5M4mk8b9NaYIBsAf
xUtMNsXGXdD7CuK1cd6s8daeleltMiiHbdyuKRCzYffBNWDSDITNV9avrvWEz9N8tMsMMYjN/ydL
/wEg+KzW5bgtpoj5YMYNBGAUHVYsBgiAUdXNDUCeEUF/ZCM8r4g4vuHjDuWgk3+FoSARAM0OljHr
k087zRYNBrrqisTHU1GaPZes0c/8NAy402jlFzqBUa2MnbPjS0p2i+P/GipBGN7G/rmw9Xi2eYPI
GW/WCyEIBoCuX2iGgIgE8TjCtwqwPS7nYmxJ3U/reG+yje2WZcQ8OMfXNBDiJ+CYs5YE77gLpd3V
+8zLnKfJVsXTksYELbhNds2vsDdOh/EyniB+BuYV12LJT7T1MVK7ebcQObsbbBMDciS5xWy5YwOI
rF8iRMctILoikk/F5lM8J92r6eWoNDH4AKV3LADYxCGHDWQRoh/0SUsje5YeE7PV2wrYZBhCXSE5
M8ji+Y2MLH+o+5hcT27zTy/FwJqP7Itkiv+PtDPrbRzX9v1XOTjPR4AGSpQe7ovnJM7guJJU6kWo
UfM869Pfn/oCuxPZ10b3aTQ2GqiNokmRi4tr/QeUSjsgA5GodCR3B5SvbaB/aWsZW1oDpMklEpOo
/vQ0BMP+gLK0dqtYZv3dLUz6UnQsy6dWQycE2ky11OL8F1UG43fbaAR3unJrSw95SNsIOYxKBKQD
LgHdLGEt3IIXs9b4yXcrjox10/X117ThiYE4CRl3Z/+E6Auy23eNDQkFqBfbLCnZV31z8AsZ3GUN
xVMN+FpvtBPFxeh8YpAWvdt0+XnFA2Coh0J5Knw7eYxtqzjoVLUorE6FYU3A+LFGkJn9YIGUjwJ8
GtDXhxbCKd/YBg9COnENJhedXPmqPj44JokF7EGKPnRXgDmts74LSdhQwGp0Sn5h/xuoebqzlVrC
Diu+GYqafmkLDAdUAFvfY73rRrDYotplBIyVGLnHFNFH+wGGMuhYDVvvEPF6t8DBL46pZxogPu55
QKMq20HIQbGKUJhpv8mDyNjMeLqTyxIjihJ+kq2hKlDh8vrs2iBxkV/znzT45mj2I+V20xihvW1k
l+zG1iq2bjHWCHHI4XuJa8QGtjyRAq1ArgFIrbQL6lccJ1DVEolFO2BimZAm7DT6TV/6GiC52qnj
fV/UuAxjq7xFCxaRYJV7uNN05UG3RbvhCabvurL2f6S5ptwYLg3hMet/tCbunXWWBH9StPhAP/bV
Rgu7fNPhYg2DODCQtvKMjTYC3aVdzNsRo4CNwLADjCoINT/TKrGNB6qNYaBve6S6F4MBT7v1TLo/
oVuvR6OSoE1x1Mjq1vpa5h2VuinMDrD7blpDcW/tniL4IujLb5Ei7G9iKGkpZlae3SAJXK4s3eRT
oCHgee9JAw4RDF26pg/h7mQI+8bFRGWdqlmIToRUdpHvhevAaxTCqpeujQGQcqHbf2qhoA01qYJR
7EHFx4/QM9FQ1anHgpIhuhv8J4UGWp6V8uypmbibTMSf9SLx10izR/S2wMqKxtRu3IhGXmfpOBPW
LW41tvVOiqHv8QlQ7izkBslWkJtaGkgtr6AM/6ZNN4GpcBhbBqpEhqnKcPWIogZdyMgJb2ITLHeM
nJrlIM1MJQDt9firTBXkGTPu0LSFg+M7o3anRHn+ZjaIz1hQz9YN2+nRIBe6DREDWJYW4JQ4DL17
SV9q37HruZ7qDggE3IA0wmipzZAT9M0fNIiMJ+jnP4H+UZ7DJX3bdla9Knjpbh2egbe4U2h3tj5U
G27efBuPhL2wTB2Yn0mHcpQINkFUOe/05PoF70l1gZkYsFILQwv8vqplUFI2YQMuETKz1mYCsjJH
OWRBDyb8YegVykhQAu7JFdmPhgr/TKFf2GcZCEwFUUvEssWBlE5+QSEAngTqQajQoYoIt8Wf6OmD
v/WtDkvYEEu20FJ+cr0HAqUxQlIXjmITutLbg3kFFThSKiUOA7PVMrHR1eSN8pe3LqgrLodWV8g8
leCOQp6/HhRJ4pTk6p/Rd15KmC8vVqxwpOyykTAZdPkMy7jcOHFAbgXpDUq9gbk3UCYELUD3YWJo
r8rRS/d+0ps7Twdl4qGoUKLxIWnEPtCGtN80Dz1pXict8B12x5iN+coPRwS+fHiDqeo9o0iyGzHf
hLtV0LDDaphcbIgphcFk1JU03kYJHGuSAhgDlaKin4VIsC/VbpmpqXpDvRd1ijjI71RJHFo6kxmP
0Q3yUVEBB9VUhtAEg8cTZXJbGXFxSPIYIaC4UveocY/LQKNM4FhBtnNoZOwA3aJwoJHIbBIdyYA+
SF+rlH45oda/MZBWlMD9B7LnHLHLRW/XctVhXbM20iJ4E+mAQQilQ9CbVPJvbcU03kA6mZtqyidQ
usi3tU4NmoqYuBshlO/CsnU2SQ+iNghadDc6YMS9SLLXKJDps2LCvOXpPADdogYexfkXZ+j1DVEC
VTj6L7s6UuUhUKtiE6DN/Aq8E0GP2KYfBUKBlmemQWClTdPHDVLziDJvcOCjZNqPWbWyp96QNTrG
iL5rBJA51QqgHpVD6dmuuRY6bI7I0zr/3ujCHFlrv3xRkh6dLHqFD8hHs8R1nhzQdUecQ6AsWY15
taLImKMPrlKFj8p478b5+CUj9dqbfvA0oFqxCtPmN0GlW/SO1zACevEuhicIi5DfmoB+FhYpIgYa
FJuRXaM2gZFGHbc3OZqBezehelMW1CZZTODHvaGBKa7VLYLbX32ba2GRNj7Kx0DB3LjN1ZU0oz9o
gWZsV4QKoIsW4JSA8iLPoR16r/sOxeRbhc7FTTf6w2tNyXxFX7bdgECjSJHWDrmAb93TV8u2ldvy
RIEvjbQCNjqVooMWjbIcnjRabA61iyXiMs4iimgtJrmVLY3KKpAf5goq+8T+GSEGuS/sgA5iSyar
qqN/n+nUi5e0E5Ln3I6Srd06YuUOlIkcO8JXoMBJA+m1+BHUX7fsiG3kykB/2szuke2kplmlAeDw
zJX7Xs8BSET7sThUKi4MaPur72bemD8CfVLUkrCELJ6TyxAp1HvN7eTSaqJhk46utbFVp3wLu4q6
guSZjNe7SpXG7/dgz7WfRACop2Es8aaJ8OXgVXCPniOXqe5VkHboRcepk+yBkibkVBmJBx4vPwnD
5FoIksDXUJ2tj0b6Hb2+aK33RvXT9Rv/l5IhTBlGbrDRiqBdeMWkfxm1YKPBwKFxbVDWavPmNVBL
mkWkayByoZzKlsrVwnExKgrzxn+hMeySkMfRc4fVyMFBph7M/VCjXNW5m8wsrD+WAHrD/4SvHToK
OxOIxE3RULdcRkpngYmPY4CxARL6+yJKC0onRXJDtBpfdCNXbnV6+Nu4aAgxJCtaQ9IEOIZXYihh
4Lnqd/Rq3irVOzSouyNVTp0pdl7y7iWT1Pc0ijmPRS/tOw/kOUCNkWeqaHW4ZUAFI/YRPutyYpBj
G/rsjJl6oycNngqUa7eGHgVf9IkWpkrN31Myi34nBp1omPotKt5TeU1r+rVT9/EdD4zsaewTsVFw
Qtsg0IJPgRW9BopRZMtqF2bYvKAZ51CptSmwY5KyMj00lXeJvTZAPIobP7mHv4owSePSHslrHZ5H
qFt3NoI/k0RK/Rq0k8yGjdZp2SUgSwB70ggAz9cbwbjUZZmtCSTBusY1giEwvWAX4DSLZ+8mLY0S
vH3mjj/dLBZ8/AnXkQbFrVd5IVhXBaV2dWoVhbY4mONo0Jnts5UjamdrG3wpq0SRQEX1iO5Z9kqF
Wf2O15G5s8LsWS0IilR8/x98DrI2Os0LrXewPor6d7uz83u4Tv7PRvPbe22kNEdTBpReYTlkE2id
IvHUJE+UhYe3NiMU0ILNdl0sX4qiLxel7N81ekG/3NhV6Sw5PHZwXhN3Sa1+HXh7L4xkDLbo9tmT
bBtEOjRT2VQ1u4Vzdmf6HZ4GRUTaAyOl4XQIVA0n2xWqUfmdB7B+EVikWA76qw2CxSns2U6fnGJq
NIAdSprLWj61kV+8ZAJNnoXv+d6d00fiFkBfvrKGgQaoagz3RZjY3N21/aCllMsw+Iu3XuMg29pK
B1gQHXi6gphwDE65Lyg+P9HXCBCJTX+A6/HWguf5k+UX2q5vEZEL6SOCLdKTW6qsMHATPdu2BhJz
blN6j31h/USmPr3VshZ6r9HZqO2742LgvfaA8xShGWQ54YJnutZn7rNlAZr0ZE5xJUXdMaKheUyL
kgYSj52nXkI0CDSKDkaHElEd5vZD2VZcoY6YUjQIIGGvRhQP+XSDCpMpiga8Qqb3E8aLwS6wgVfx
ZtMnBeh013AcEb0lVnW1g+1xACXFrPPq2RxQwiSgIAXjYccEnlGBk6NRgG2GgNvUzn94U/KcFkX7
20al8WdiNd4mdjBBGWMkWXzFbbfUMNOj2g4eNjGipseFAm0YAtORhjpQtUZ/0AVmcldLWNd4EuM0
oaMwIAYmqZf1XSUhDZiOGF7xx9IpMrriFkgOBHFLe7cRlQhDyXPY0GsTDbfaR8Lbd2hTqdkDMl4B
7CzQHNjedSv8vRrwFzkVtRhEsQKfWnNhmtlxjtVC6vaIPyHlUzuxim+iJm5zsPkby2idmyIZ862i
AaRpRqXccfpIqCvq7XUog5WnJ/ZdDDp2RWZHSKqbrznIwl0FdOa5sEfsQRvMFAMbcpgVk9q5AncW
qk/KBvlPTq+sSN4H1X5xNfVZxma3CrNB7EdpftVbE6n5mDu2TulYAL+0nxs4dvuo5ubLanZKYYLW
jpUGxJ3ANKAFh7AdHAFDtgCURdOV40INlQxMMZC0pQl1jxWWv+oiA0IOYtw8cGBnV0M1EPmr7E5z
YA8YTcEDzdXpqrdpukNiSwUJ3oS71DSL72Sv5DxAU5GHieKGiCjU+gbJLbYwckEKACYesskPIUoV
9UC/2JmhEtyzw4wbXNzGHc+Z5lH3Vaj3TZYSMnJIs7LO37FKgkzcKo1caDxTwS/qsE9K4CCU9Xil
S0MjdAI76qMSilIEl0YBj/5scMyIiJpYWSNEllaUMK8Ct3ory7I6qBXuj15hR1tv6LUV0mvmCrju
d9AA9AiR4Nxn3EBrq/ZQZM8rxBggbS/B+MhdHKIrYDQOsX/QvzW9LPYV7Xx4R/SDKg1Us1dQ8O8A
C686rfuOqZq6hXlvb+xENL/xMrJuNSekleSoP5HsSzYlKqzPTud896UNxK2kP0E37RdoX21NK4fX
KnV2Skkovtl5BypENBhstRalPzXbmoJ8TYMaTm3VdDdygCQo8PVaCU/JttLBqyvr9YyznxvJrlEM
70k36+RZ8HgESF737YbMKbhlU/0sapoWeZLxirB97iW3VdedroIvrTR1IaWSrnp4vQsxpMgVkswt
+xGeJvjAbN14XIS1S/sJCz8fxlzQb3vF1+EFUY+hmDPUGGmhiegAtbsNscJY8Sl4j/vqsLbj9I+O
x+IKyaf4Rz3k3cGUjfK96KgTJbpRQ0oUzwVp5gPdNiSpVLf/Ru73DuLMouYKTQZT1H5VNtSNuhb4
Qhhmv5gch5va0IL6XLzLQlpTdu5Xt30sBHLCRXnwCUA7P0czE/Qf/QqarHoKqx0wDo4rtDV0GHKR
GT6YuMyvtAROrQh4RsneaWDuu4N7AzwAE6hGDmCMKVuqI0o0DW4gAKdAN1WyHG8dp0Xo2Lejt9oF
QGnrtCCqiEvCVDvWkELYss4UhdJbWaKiX1Zgdbp3DCmpLEexRGtEReMfVknfZzt6NsoyimBEtpox
rAFWc3+qECvUDjOiMYVM6fQW0IC2NnBtriCslwPOCTQe7+CiPIZRRGSx0mFTmRElVZ+TFiPyAaer
8Zd2NKi0dOirBVlDTgD+HiqNCg5ZKtXerK2CXgTwG7oHgndHM+Te2m7lH89pWo/Gad9Pr38FfSuo
VHBrzFXWDbQVCxcEM1q5iNGF1tDcWuDXPZJCs6lLDLA84t0S3wyfV3elvQFGeiv2uEw2YAGw+qkQ
DgfN4JgtHVgTbUZlKv0FThW9d02NdqiloISOsCFINs+8rXKPAgsYjl/+oJh/wlqjWyxQAFbi/LdN
iXYLNCffYhQ3TD8v+QP5QKxagya/r3PQkZBAY3BSNFWJxURq9L0THzUg9UuBpOYiKy3I5LHoVoWl
Iv4FKfeOkhJ1/I58blFxB8OIk9GuxBIKsVOkzwIbOkvj6MgGR1a5p7s1vlr4Jxz5/2JwUPvKOmkC
ZS0af4DkBz4JgKL6S2kAZlKgK35FlhHwcoh03qwFa2NMygiipVltGTaXf2qYd9IC0VdBbbnhldrC
Owirmwij2hVC8/Zap5WHjIgh0QwJzVtdiwLsQ/uNUUBSzumadt192yr6K61tSJNCp0hpSetWuKSZ
XBbQnTTDW+fJUN6jLW6uyzEpkI7APECWAYy3EoJcb6AXZPKXuCXZZZ5NkiCUqkGlBcFSlA2CNpYJ
stNDu8jWWhTj25h2AiR4qJhl9yXs3PpdR7wLqVUqTYfCAHOW4US0HHMXLWaD/VcGKLxgSflq0yDf
SPfRgeBArjc5l6gjsNdCAVlj8h7dUyxEkBjSGDjQqYOaNuKbR87wtUhplI1trO47PzWfQKRPFWDP
fFbzHP5a7zhw78EHAo8sqcyb9Hrph8PIAgkuTU27szq4lIrbvI/NBKDUEalVA3jmvCebdV0H74JL
cRG3FC4osIstG57inOgE8jRA2BAYD7eo3AGcUBFqm8RaFYVcJFQdWrDkzRReVOferBByRAGkfOVF
rG1bSOPQpPFSuS00jbMSYk/namG/07m+wMYq/YOkyK3u+gJcMm5kkcwPWQ+/1wVkRTSiXqbrpb2w
4xhZiNzmsyUQbgLHRB7fTJM3MOavsrYIOG2C/XGA67DlROVvFHwBQPEIrpCWtaLVmAzojOFZvHAK
KLODTyxXesTLan7oMiwU83kEkgpMLyjfcJDRt3Yed8fINy3uFLZdpdNcpY02LqsitNY+3ku3ug7C
nZtbA8BiNHRZqWoJIQs04NJsO9aG/TPjNC9NBH0XnguI6rKv+qnduWnohqObBj0a5FlndvGN8AQv
4yE7QGD+4o35MtOGb5eHODU8ZwjTIak2dMsU6syCnKKYpKPcZgdt3A/2K9Q2K4JdDGPx8jinFvFM
QpOOLjTiMy7V//1f+c/vzwGZ+//5b+1/Ar8czSFx0kMePlJfEDnuYETOJngvYAZeHmv6zZ9t1T+P
ZX8eq4SNFEzmhoehf0+9Pw4qrw6dao0SeZzcV9UdaK7LI2rG6ZBCldIyOAUOGODpS36YnocDpZgS
kkPWIS0AuL0ZD/BFgej9BgS7bBQKqZTvu1+Oc+wjCojVlTmf+Y4catuQQmgGXZLZd4x7CiJ0mdPD
jzj71sIuSx1utNXlaZ75iBBydIosGvhKzBc/z5J2uJEgXpMeJHrZAAGj3AF9ged6dnSdu8tjmacr
+mms2d4PXUcfDXwtDjZlpQ5mnEB/Qhu+Xh5FPzuMYziWydo5HIHPUwJ+KTu1ZhiubQwhDmiMbaw/
Jl4Kyy+F+GIa7rptXnzzBvcrOkKUNgWElkcnuydgBS4Pq8cYva7+Ble8yz/t5PBLXZXqhGM1NHP6
9/Mv6+OiVhTf0Z/Ntvpa6i8Ac/9cHkE72TTTEABEdIv7wOJi/jxEq4Hrx9XIeObtApQArQndRUWk
NbAQ6n4qOlAdrzroffxNoybfm8VxAmZ5YbzFvglJbezdFiRS28s/6+T4SvIJDf6nlKoG+mT61R/O
UoHVJb+5qI4RrfQNjikJfJ6hwABiVJ+cqDlWlYkcE7xzMt6E1PmfD88hUgm4miXs+Y6gKOWD/dNL
Xv/AxsoRqTsLF82HXJf1Y5jjPKiOQUj7AW+jivOwvzz8tOafghezF/wjuTBVov/ss5sQuQea9eWx
117L8Vgg8IZLDeQ8x27WindzebST7T+NhtI+pFOdO+CvuPZhrW26J1Rd7RLXQ3rXlG4K87eRJ1eW
9CRuTKPYpoTCQ4i0xDw41Smw1cwsj4BwvVQs3fYwommL0h9J6eUJnZ4ayzFN6p8295ljyNk9QzGy
KOyuL49gGp9Ly7vtTOP+8hDn1sy0BBUgHTyCNl+zMg360Q5LLE4gxj2jB6M/RVqNqkyoqFfulXOb
Qeo60+GcaqqYBUGPd5QaGll9pC2NabHxFVDMrrOgXNe0LmOpPfZoWl2ennZuCSUhgZgghHOSEoCD
bWhNM2hC+ZGs3dr41AjiP6jGbDzGb5v2rQubpw6UVOsgkhHsEkdsilo+X/4l5xb6ww/RZtdNXXSl
T55cH2uULKz2MGRwKYu3y4OcizYfB5ktMTo5Fbjwsj42mGYqj9Fwa0qKadBQ1COuf5Xy9fJ4Z1fX
mM6bQ9zVxDTpDycOxpUZ5QOTUinEl/UhdN3l/26EWfzEBrbVBOYURzpuHlk0TNPevXLM/lr7eZhi
91O1t20JJW92zhzpqJ0wh+pYKU9UxzPq+oH25BTvmpHuhLtD3GCB+86VQHL2Y30YdTovHxbPlVWS
4g5dHeMeuEN7k4pXF9m7EfUoXuZNvCgoFF9eTW3aACczNQ2pEiVNy5jfwy7AB3Sg/PqIB8dK1W6S
7t13n3J3izhH4t+0AY0s5TfwiStzPbtRPow7/fmHuXoBulG5FzCuLx4pnLy5mM9dmdtJ2kpg5pZF
l1yqAi+h2WUDsQyAE8cdFeWWMoMDiepgVU96s9ccudSqP5n8oXmPSvvi5w+Jv7k8/LnoZqsa/V1B
qCbEfZ4hpdQojkA1H5uBrBkMULYqhIc4iNTqZTK1Cf148I/KyMv18sjn1vbjyLN9JHxUNWKbI5Ih
6DziB5FkVy7W09TKcpgYrDXDURH1m1152gBeM0Ff64hRgWO92hX3N2qyvy7P4/Q8SBXBI74e7Rfu
8VkwaXqDbCE3OQ/FV55YBGsMKWgYx/uk2g3Fg61dux2mb/L5NJCUqfBihCZwfTRn8wpDtR+B9LAr
kZ4MUTJvJO8MU1/oKMuX5bVk7Mzp+zSeNbsD+qDVPZC99dH3nl0+VKDcqrmHTMOqtvGqKpFpuCv6
2167csmffr/P4+qf92ZrNiUNDsI08a0P371w75fPbNDL3+90HzLK9CrW0XUyDGt2+WSZyFQos/UR
Tcmlnz2M1ZUNcnYaNCFszVZ5TcwTCDokxtBqbnmUcB/T8bUkmyU7WjdgHS9P5ezGAPlmOyQs+sm9
1thqoQAwqo5aR8XH8jaaBUWm1JGMrRt6bPH4z68gFs9hWhS4dA7ZbCtGNfS70BKoBce4eIgOPeUW
eaqtIW8jiQHDpEalLADgXZ7o2SXljU9qZKkmR+DzzpCUoNF34H3QRWi4AIEWuGIl77Z5c3mc0+yH
U82zzDEM0yRbmEVHDwmLAfIZz6CIzES4axxZbqJeXBnm3BbUpU7px8a7wtFnW1CxzYZ+mFEfLSgP
SO502zgYnX+xOT4OMjtNOUjHWsFp6ljwiGmo8tOcrIr3rN3k5ZXs57QUw4X2cazZnVbKgr52KBkr
ffLdL8Cm6VhtJotsRT2qck+6ijfAEKvw4d1VkFwJHOfX06HMNb1ALHP22WBOUA0stfpoUjQdq+Ye
lNX75Z1xbgcCANdV2xSC2D/9+YfMwMdLSVQiaY7S8Jcx8r9K8SAbVP63l8c5twOp1Nm64IaxTx6H
cSFtGk5Zc0TKCV9lD5gxIoRNt7k8zGkaAFbecQgcBEHo/rMPhgeB4XnQFY+ZyJcW0NBRu+mKGxk8
6PiL5reXR/srM53dYBqzQoUM0B5wktlehG0oY6UdGQ5NOsN7CcGtpeazEh2EfNC9jZn5E+d8kYdy
iUj6CgDUUlCchjWMFj216su/58zH1AwhpgcltwAp9eePCVzLkGEQDcfAvLN8BQFVetPOrbj2lDzz
MSna8fqmeGfwLWf7Uu15tLa1Ph5NCwn8nwOkkTC8UrOb/o750pqS1YVzZPI8ns1loNmb9kGuHkU1
2WgePWwUw3An5W3Q9ld2zZkXiNQswOPC4q0K9HIW/ksAwpnH1XD0BCwpVi+NNBUsIqA0CSMd83NF
r340gXk7huGVTXRuMclYTW5WPhrl7M8fDQS3UQMpGNBqDdfwad1QwUHxn180ZOR/DzJbzXjQkWNB
vujocL5xD6erc6hNFHWNK5/tTMhiINuBOuyYtpi3GQwstYsuagfM7qF56xUe26t/vMlJb6RJtYRU
+OSqRsyyl2B6uqOqowydqfcGwkpxb66p1VyJv+fiv86BEga1eMpA8/s5QYUc8HrRHXu3wtPc6bVF
ltHaFakNh1pPgiXahnhWKVD9CpE7h6bqiy+6hWJbTyIL9Frt239+yD/9ptmnHEwcZnFM6biTgmWd
/GqV50J/sNXvl5f53Jn4NM7skOM+nxSqVnZHg0ZYHx3UEOpWsOjzp8I+tMq6q18E8g5XRp0i5uzY
61wTpLE2DzlTnU7Lh/vI1MheSyxajxG6eGgcx3oJT3VFnyzvt9KLF2NI2zn9gkhMaeRXRj8Tc3QD
iIJu24RPW86OouLEnaPYsjlqzvcQUSQKxSAQ0uzONa8c+ukjnUyT1g7POeIbYe7zNCtAzVTp0/Y4
6n9icElTkSiH9ozA4uUFPRNddMql8AsoQp/eu9JAYTyDCH1s0ADl8tiOGu4xxrUn6tmTAsGDe4fS
rKTc/XlC9GFHsFpDc4zLo2auvfbGCF+cfNvqe7rX61rfevjfoHfS0dAK5evlWZ659qdDynahsUll
ZRa/c89IM9TSiqMOu9tpi0WHNGzRH3sf0A/EwzFaXx7wzE7hjuXTwUiFIjYvWVk0q/kDJz9qCaAI
dyf8e6UEbI0sAWiGK9ty+vWzzfJpsGn2H85EYRsueGE7x2wKwEB62zYbpTp48a/If5ER3JreWF6e
3rn1/Di92XrGHMMGeGR+dNP4K4bai8bXN3U13BqQ6gqcjvSxO14e8syJEAR1miRIDqjo2X2epAE6
I22klh/bx7h/HeSNFm2d9OXyIOdKAJ9GmZ+7zgGRZDDKMOw6mBwieKvwLGmcPyWlaSDUSr91MX9A
reryyGdWlMYb+wVDOk1nz3ye3li3o1KPcXGMASktSkXcZtglh3AyUEVclWDLIuVaH/fMXfxpzOnP
P+ybyDYdB1J+cSwS+JnKatJ2uDyrayPMonWiAVbXO2aVD6gIJhhBp1dGOHcNgSrA4NQ2OGz6vE+M
zEiBWBxbsaxu6spfmspLDBjMsZ6E+5i06IQ8mfq1/X92XiT0XAaWTRt+9rUiXSnixhZsxrb+WhjZ
3s3D3b9Yug9DzK7XJmt0NfXYibko+oXTeLh+1mF1JTBqZ+I/AIa/ZzI7yZlJ2d1IECt1EFEJECnq
RoQ88G1e6UaAPbXt5pA59K2rRje20ix0p3qLA3UHWQ2CHWRUZG/fL89cm47yLJ59+E3aPEcciyRQ
44jVdQHdw7dGN8HNvWYVVUG38PN4hFZnPkcszxodN8S+A2gujQP106N5u73ya6ZvefprpCDsCLQX
zVl0dfJcG+3EQs7VKJ8loJVAgN8Cw19U2lro4MmFs2l787bjV+hIr3GDbstCPVz+HWfiH4vy98+Y
fahRjUbePOzzrNnLFjIqWkl9PXJ1yX91pP4eah5qIzfqUjflPikyuFbai5U9FMlDoN6LHM7FtvN+
DP5w5cI8G/8+jDk7UVptJeBzuTBpMn4xJyKGj0h94wEWzdaajQGV7l/5sue3/n9W1JqFP0+36zxu
p2vT2RvVQ2Jzez39rz7avL+PwYSFtixDgDdf46p9MC1vMgHelJ3cXB7q/3Nq/p7OtIE+RPMRL56+
L8z86PsPNXaQ4kXK10n1QMXJ0cl/tvqLM3yLza1wru2YsyuJKA4dapv+3Dwc5noS9uDs86NR7ty2
hRK89YCvXZ7g2QPwYZDZ/KouQhFtigpadUDcWvrvureVaDhdHuZM5mYapqQSRQGDUskUnD4sIxj1
uusKUkUbw6buT5RuTYQWdPkNWPyVoc7P6O+hZnu+hX8TdKZXHL1wN4i3uv3a0Nmr5JW3xLUZTV/v
w4x0lLej1OJodTXEQjT6sZGA31zZmD/9myBlQYEXGv+c1JGTLlewb5siBxofnrG30/usuLeaK1CF
s5c+hUCTPJASAi2Nz1NCvN6JQ7fLebXso+RHk21jXFmC9rmWB7OCWxAjiHll0HNf6+OYs2VMaiss
q7jiQnbcY1LDRijKTaxBxY7S4V/EDUGdktIhrS/eEZ/npxVqj9Gzwfwsa2/maKza3RZl6zXwmmv1
gnO5zIexnNlaNl6ATmxIooHhw0ItvleAdS8fqfMr95/ZOLOVaxIUli1vmo26U5pXK3oq8x+B/3h5
lLOpzMeJzC5qpFui1nGZSBNFOMrBRopefSoSaX6nJE+iTzYUwBa2/CF6TBjufee3gaqH+W+CIW9N
Q/KeRqxw3mdTAb/BoyqJ+UlLUWSy1S5/uLl+JXic/Wwfhpl9tizQ9MEy2I5V+VQGb655rdRybYBZ
dAoG9Mp9bBSOHQB5Wf+2sq+XP9jZbQGmQwVgrdFHmf78Y1yCb4V76EjmjvhYr6078z0jNsXyWrZ+
baApQH4YyGnTAAFElgriJCqoXwSCKED5hu718oTOrhjHVZjcIKbhzE7t0NWRHEP2+YiKMKQoXjzX
gBrnNzl/t+0IajZssM9zQS56SOKo4IEKcb8AD2J1d4H10PnaRgucBZIxOIk+y/rHaN5GLuwlqODO
nqLIle13cuXbXPe08nRp0umV8ysfHw29a4cqe4lyJdj5mWfd+Z2UN/lgOVfCh3aSG/41lulwH0uQ
FPMT1UcAE+JszF4S5NXDkEJrj89VtUIDtan2DQI0Gdh5CGzLrI6egcgGUA61IN2LKEcARF9WQUT1
XL2yBCf3Kj/L4oTzTDamrtXsgJRxMw5K3hYvXgUtzqoxSv+SUcjSQhzDr5TpTrbwbKxp633YwnFb
2oVMEIC27TcfIVzYoks/xNAH2sXlTXzuw36c1SxYD6oVFUXRFS+W56IIDIuyS9bd1ULu2cWzaThw
YwFImGNW7L5PzCYrihc1/a3iSpNoj4GHisGo4Ah3DUt+cjBZPfSc2KYW/3VSfCyki0CPMeQvoHxf
zTq4gxl9ZZNeG2IWjsFVWkKRXf7i1tmPCC5tg8fk5S9zmuHbYIUhaIB8MOjJzouKKPLHQYRxwUs0
PppQ/GGnIhVGxCyr1ZjdhJ62wfJ5ZcT+toEEFpVX2h1nvtlUtLSB41BCBZT6eRPiQqKZyBNNeqDu
tg11BDS6EYKqwmu0Qi41q6IrqeuZVXUsFRKHsEFdGPNqPxxRU4RofL009TfMWtatcw35MMXkT697
gAjsPg2nVv49Aa2ggApbL1OzlwCGiJj0OYOfqYnubIxNMNq9mr3urxEBzhzmT2PO9krU10YM3oPY
CUmzFs9w6wK4Uma/vbxhzo6DcTAlRUtyZUx//iFoJChi0IZtsheD4k3Xj+XaC3N/3eUSUYjw6nPm
TORwaIFZwgCPICj0fx7Or5o4Ri8yehlRDLeceN1RuClQGb48q3N7AriDqQHi48vNH2g6TPsG7Hf4
ksclKvOmyG+llV57m51OxuQihwrFa9aiIjvrV8Cy1hV6Qf5L3fmIQaZoyIl1qbVXwsbp1WZxodHN
EsDHARjN1qw0+syS0LlfYrR2cS0com8SpzcTc6lNGv+4vHKn59fi8oRtQNOcOvO8GtFKJH46LFGp
A6DJ0r1m8R69B1SOv8nu/fJQpx+JoVg80J5wyk4qAp6BnF5FgfQlTFycmhQLYQW07f/xIECypgtY
BbQEyuLzhquo/SExPPovrtvpDyUqm2vTDvIr74rTnWDzAuOmgiShWea8wBxEnQpt0U5e0gErb5TQ
jAHlaf3aMKetB9aJkQTRbkqH52++1BG6a9mdfkSYdj105l3SFkvUaJ7wGFhbQM4Uxd2IATt6ytuq
IlaXF/M0s/xrfJNshk6gKeZgorQYvdAuEv3YozyRm9rKMHbxMED2xasdCQj/vh32yFJDjNq6YFb6
YGfVz1i/Xv4dJ0Hrr58BBg1hCoAC8ygSFz7ROGz1o8ywvgFlV/nxSjYt3N/d5ZHOr/jEELTxK5An
1QqzUCrbxk7oaKKyj5HjIpuEdoM1zrUZhG5tlVsYwUhsOv7xG3Ga5IeRZ1m8O6I4EY9CP1bqbTne
d96dHVwpxZxs2wnoyVXNvChk6dYUDD4Ef5jLhh8YqTgq5f8l7cx23EaaLPxEBLgvt9RSqt1Sle2y
bwi7bXPfdz79fOnB/FMiNSKqBw0YDRhwKJOZkbGcOKe/RZHpIdSGx7Kc9tc3cfF+CjMMEdkyM20g
9Gd3MK4CuVHkSn8x8m+tfmtofxqK057zXCP5icw8cusf9f9M0JH6WLKD+0facWbRRo8nybXQf5X6
7GQ0w10MyOP/Z2N+5zM6jX7dY2Oku9BDAG3lK/u2cPzkb6rF0UO5hO6LMXubNTXMAvyN/TLGzARD
/5zKG619agSTHoxlfrUSCyx8P/YEUIoEytJMed5T8aah9ie0VF/UCSXxEaY6JG5RS/eeGPX+8NEj
TiWtJ65ngpsVnh89pKwSuKQa7yUx5F8QrR2guTuMSfL7+tFbnnDxPvNqAs0CzjxPC7sckJGPvsFL
4mdPsZ48qFoLs4mzEoMuHdK5mVnUaxgB3MKqo79kE3pNIWSN0E/6SCs0a6CBiwuiB8J3sgk55u9z
Q+s3yiN4fP1o+inHzmM9IY8brc08XjDDOdCYFgCxpCzBEHlSqHITmi++N9xKlscwRumq3coBX9Zo
yRBUZit1gfOiITdD0+eKlUwTgN8XZil3MgT/2b1cPkGNEirxxtK2Mm+InX/8Y7EmhexIgGZY5vnR
GzVZCiagJi9WDBq2rR7hWNnVXfoImmEl+lhuI1eJYjY4Uso9QM7OTdmx4iMM0BSvuVP8QAgOjSVR
adC/Xz/lS0fBHKNCiCOiQ1S0Z+6udVLbn+Qoeh3yVxt1iAZhbNgQ3cq2duOQub304XU5hCEmdxdA
sUq95XxdVQFfsWHm8msvK9JdLsOdxVm0eYybqlkbjplfLgVMrGWTTwKiI0Gfwx5MZeynqCinVxux
l+cmGCh1S0l9Y5YyePoECoqV1S0NKjweVGyAWoiawOyAQBtd2yMSW6emG76XRY1IrQS5vLVPV6kB
5l+OxvV7U/MLAPQhrCjatKeh6qGUkVyqtQwA1bAF/1HK2yb0V16tuY8XBsV4LctjZGaRs4xmUU+t
X0Wnwre874o9ABgLCkHVl3jj/RCV412i9MkqBGN+E7ArKpLAq/67XzE7olIR2Q7CD9EJKTD9WalG
03MnB4Fis+8r+lnOH6T8WoiYzfKh6HJYyDKpQbxhgORzL1Ut9O9ehMh7bDN+XUFjsxJSLmDY/EBy
ewYodNJqwHuzI+0kZZpEcNedoMcrUapOIAMzG8VE7baHN1AVQjA2NGFJObSH0qYSkCgKUyWW900D
jPRbiCzcOBI625lny26UIE7Wwy72+/pVv7CPZz9TPb95CkkGrNv8zHoMnlo9+y3p0NJ31u2HzdhM
28okuBRWSDvPzaD2U+SidnvS6/o2aQHjOQx+T9bhupkLN43aisy8K7Ubpk9n/j8qq7HJZaM6ZcZh
Cg3ESk6Iem2c6Od1O3+bfe9LOHxdAngw7Q5xAMip2ZXONA9mJqXJTvwaNOoa5NKVzERPNE/UfSCF
zqawEOBLOB73kDzAqZ0McMdQoYh+Eb5WL1YwfNM8uJCmMYyegXT0r0hFQezX+fZziYrvvo64tjI8
NKo7VJq1doMufHiAyqKiQTKCQ5w9Jb2EZolvZ8mpa/tbHTD2oWQwZouyzdv1vbpkiDTWwO0KZP58
/AHu4NRClDU51UXWfRoLp7sHXhYfJ6VYSwyWn5/WgBCbIz7DO8wLKDB16eZYo9NiyE+ouhxsqF4G
Cxr4qt1fX9TSzzJdwfgLfRcZdOm8FVEUGuiKLu5Okf47H7/Vwa+i+pnI39Phj6GsPViXjFFD5rUy
8e6k6ueXZyhkdD2psp4sC2X28FA51W03VTDUM5ge7nP72/XFLb+YmMgXQa7xN8Oa3SLZLoXSjFMz
kGg8V5K3HYrxcwcV+HUzy6dDpQjFuyE7nEOOxvmy9ImCguR71UmuHurA3Pbjp9Z+MIvnpmxWPtel
FTHQRuGO2GIJbc4K3Wt9Va1PFHS13aTnqhuImVxBx7iyqgtn0JbBNgvAqEAdz+4Vets50wB9e+qp
R71lCPrulOBr7vXaVi39tX7mhT0kIpQZSKS6xl7OrJk9UzypyXsvlYSdodtKd7Z6CFBbWJsrmlfX
FB4xMdpAzRDXyrzl+dcKIivQIfgmsvB3SYPECxS918+D+N7nPlXFa0MuZCrkp8sXM4K4MJey/tT4
KfNrsWtFw5PcRYdudJ5jK380NUgxZV/++OH4O2CM4yCp0uZj2ioK7xOotu4Er5JrtW89lHT+qKys
brl/pAYqSTc5liFYjM73T+TkdpE54anr4vvQ8u9RfFxBiyxP+bmJ2Vve5rXt1XgEivvAy3O4VSXr
EdjKSl9QFff//EOJLAeHrqpUefhc50tpy0EftaQOTwl8paCIGCeZPMR3rKl9spz8Vlfe/LLe1ipc
hVCUPCDLNP7wwyj7aYNR2Dux4FnvFR3qWe0HlUeKYHmmb9vM9mH41z86hi+obuiQU2PkXsK3I7bt
XVUK9Zoexlc/PIVReuND/mgrN9k03nb2cGuqO4dW0vWDvChr/rVILgjKgOO0SKrbrkwcGi7RCUpx
ZaMztZGrD+62EVz4ctHvrMTvURNwtG1km6Ob+9o/VakPCK/E3a6HDWTFJy2qjn9/kE25wtIZ6VpU
zKa6JFqlhnCKos8jDJckqGV8n6ME0j8GCPYkirxrqp+O+dGpaWGYGAMSBlJJc1E4Cya1n0orjk8G
vbqpGL7GhOFu0NsVavfaMdNW6SyWj6VGCEiDDaSW4JSZfW1VLYo0ypToZDOFMNb3UxHDoHfoAmOr
D19be69Lj34N27B6l9BhzpQ3lNaQ0hb04ugaqOnb9cNw4VLylgLkdRggoikx85tlFo3Ii7TxqSmP
McQ2dVuiYLvWOrrgXc6szN7SIjacmOphfPJDY1eUP5RV5MGiE8ynFEkeBJOsZsmk1xuojpiSHp/C
8a5HUxOdR8ih+NPSDxlsRzGc8O1Rn94GdHKv7+HyldPoHYkKFe7G4sue3+DMUAcDwuv4pDoPRrwP
URu1eOXkZ8/xP/wYYIosnbgOlD3o0nNT9JZy8gojOqH6hGLcFwv1uv72+nKWIQLVfzQWaVqSHzJm
f24jq5hWn5Q6O03OZwMKx5Aw1R9GVyheXLe0GIHiozkE9wY4ckb1IR07N1WkqRdatp+foiSoXavX
vyWBDaADqtUiey3b/GBSJIi14CYrGrcp4enVol1teStt/Au3AKJhIgeGFwRP1ux3xPEAoTV6NCc1
KZ4Kz/sndprbdAhXXsALO0t0Z3NGuWkwT8zNdBqSkCXVCKc81MOu6R5RTtpWubmyrxecjAPWjv8u
jnRXiCSgiBhFJ7N5iIbgNoP/sAd6iiSTkp7s1Wmri/boqNN7JgCT532yuqPjjIBBdEIaCaJA/c6K
v6rDJzR+vOJWRf/r+rG59LWguRCwFUq1i0vgK3KXDl0Snca02Gb2fZ0dJ/Xluo1LnwoWJfE+ylRI
5vWRui70KsixUViw94P/9LpXKmVQLUsrXcblapiCZwKdugDxOA388zsAF7mDe+RKq3F1o2afW1Vh
7OjP9eUsHfC5kVlBYDSRx0BRjRNhDptEe0Us8cMf5dzC7CHxBk+q9QELSdeDI3x2HKT4ihVPe3Gv
TCYWRdPZIMw/3ytl9KcaNcfoZEn7aVLcnoK5o779i716Z0Q9NzIwckHqhJE+Qo3oV+WtBKiXF8GL
AVQQuNy8WzdFugGYmWhHUuNNxWynDcSd77PyQRbdBvjjQNb+x44x2yxD7aYQ0vEIFliYUIUqcXnb
pQ8S08C+dZMr+4T+btysXJxLJ82kKk8LDxgkTvV898aqsXzoy6NT08PW6T0pwT8f/jwiQbFFAMvT
4czS/zSlXIuKtH/yFXSkgntrMm+uW1h+IIbxIX2R4WpwwFjOopUSrHlUpnnyEtk/YNVxDZSWnHAN
XbD0MFixANJQCeTNtmfriLpkyK0kSF5i2+p+jYBjT3oJuMCoC29HG2mNsGfppAXFgAb5BLQ2dMC1
8w8z6IYkTZRpXwykZXDWKFDf5MZvaN/dTHurprXJ8OVBIKORQQphjHMwz/1jyEEjEMbJSyX9CGsG
LJpP1z/TMuxyDOqXIm+igMf/nS9oKopKz2KYpfOqeILH/bdjRXc0pbZ4IfSgohU/vcz/xfC56MnA
l0JtVaz3XZ5mROIsJmZ3yvKjJvvV7RBWT5DQ/6YR+weJm7tWb4I7J/jofaIwKZoyCkO4BiRxM78a
qGhxKkNZn0BQor/WbsfAGTfXd/LvQMNZyizKJ2CuoCehBGrMYXF0WO0QQc/pZKpZ8GgoU7RVazXZ
enXnI22KRkZQ2ze63b6pidT/KtUpQp69R48H/RhVOcFfnm10PVb0HaQgAU0FmwGruo5uowC29UKt
sqegDsJfhZQ6gxvrci/tkeqctq3Vm3f2ZHX7LlCzG+42jf8xT74PlZo8h1kP8UYwTs2TNTioh0oS
GrUJhMexptbNXWoUCKSU20YbS2ODQrudbq0MgUKvRkciGn3piLqFtm8ZSrkBNJlsC7lnwB0Z8ngf
+KH/Ux2C/ugNxnepRuXAIPV1I7lrpx3ChJSpVOQ1lSE5TE41RejIRMoDw/GS21QTApvMJFtfY7vK
bhpE4g9VHDXIoyf1scjH6Zeva919HvTkHgiEbuxQQVBBquX91EEOTQnT/Jra0PpUaNqDi1e6fZTq
SBOkKrphAMf3aW7qp0Erpt5VfMPbjGNuPpuIPv6D3vkQbdBlL4+cGdnf+mY1jq7n185rHw3RvrT8
nwi+MEVw/aQsnJZwHRRWAGtaVEfnqY4P6qDQYmM6wQuzUap9LD0Z6jEb1hCNC25kkRozFaLyzv9F
mAkf/e62DahnBrEZeadBmfwfSDp7x9S20GqVtK9pxyBkrOUqQxgETW7aStNeVP9cJ1LvvQAZUVXe
dKX0uzJAd4z260c3AQdAril6K4I5aRGxDZKvDIZ+mozfia25QgYU5TO3sXb/whAcNLSe8deLxLLT
lbpMvFI/xfZLP9xo3udxfLPVaOWjLt470RjlzbYVuhMCSnS+12YnFHB5gE45gUJQ3UWUXKLq8/W1
LLy1MGKB2GNekR76/OSUMaiXqhq00zRo2wkFoHx4KvVbpf2MKNt1U38bKefuDJZ7QA/MRgio6jwG
SdQhVBRoWE9twpz4+Ccu+xsd6r0gvnPsX2p9F5UPvexvJETnCwQkm89Uw93SrHZTdlKyp755ysp/
tOmmXJ3IWrwibMNfugZOtyPaGOd7LcstHDz88lOsyRtLaE6qCRoHr0p0SJJ6o47JtpQeLXuP9Mi2
6/dJYTPF8tujZefn33MowqvDKg318larbBWwW5o4VBbmPyoQwbAPzx+c+TnsAONLUxRwgDXfK8YQ
rn+bS6bsv8ZEhsqRO19/y0PnhW1u0izun1BUuqkrLUClBEFj1V85cstzDY/LO1uzQD73YsOKEmwF
zZvGBwZTWKw9z5dsgOoh1OWj0e+f3Z0siNIERVDjGOgDY8VQ0nj9jg92fdcuWhEXB0wXfA7zUMeM
9NozmgkrbQJ2R97GUf3aSsPKx1kWYuGCJaj6j53Z17HUzqb8IxvH0Baq1tSxUmWnlS9IpVXJruva
DZpxbp2+afaXD68QXQNA34KWGY6+WZgj+WaJql8nHx0NSFm3i2DER6XmupFFCKzQSH5nZBbYMx0r
NTLSJ8dwgo7Q+4m2x8YyPynlPgoP9Rq19YWP9t7a/KNVldUpcj7Ixz4sn63M/GH3aNxWwcqilo71
bFHO7JuNFdWLfmRRU3eveTdhfZLDRxXBYBvt5Ov7d9GUQFwpNhkYHD7nl3dSJcXXkNA9mvGfMf06
qem2H7qb0D+ho364buuCowCVSZJMFYZ+27wkR0G8BvORyUc6z9sMlVDhI/EUyo9/Y4dH3AAtT0wz
O3hWameFbDbyMfFvFAu1p2gX6C9a9Ou6mYuHAU7i/zEzO3qjPqqt2tTyEWW0TSqFtZsZktsr/spy
lt0vzjiVW7JjqpnMnMyyIj0xq1JtS+XY1Nl9iUpn0xLEalb/ZpXdwbRpJkzZjTc0X9PW2kZo5eHe
dnIYbAoz3sV6gyRk5jBJN2wDjci6DoVw4UoJ5NLHhbYI8nIbYN1iiAkN5WSsMl8Vt/12gvh6NG/a
njmcvlvJ2i5debotdG1prQOnm22H2taG5tcyx2iMbi0n3SmZYKu1N70Cdcs40Iuw11iTL67unc3Z
NTFSpniRAZaPmmK6knM7ZfeqVrpW9fvjZ+r92mbvW+SZ6Zig7XUcsy90aw3ju++vcT+srWX2vnVK
3ZSjhw3ilse2Hx9bxYNohWTQC1c+1bIbII7uu33Tz91LGreWN3ajfJSHEE7Q5zx+gMQuNJ2tPUK5
g/IjaQ6EoG/58KWQcdgv1/fz0lkxGHsjQvsLZpm5Aj1H2EQKsY+Adxw9V82j1L3WwSt9/51cf71u
bInAY7Xvrc08QlRqHiRzWKMNc2dMzi4ERzDo5Qa3t1Pk4rY0ukMeFlu7qjayPX0fhmTblP5B1hTm
fKdvfmVvGsTfVn6XuBHnwfPZ75o7ECT8mkATX8GKc9eBEcC7ja3jWDJhkxyC2HFlJdp5/QoJ5qVz
9m435k9LYKth6JXcGVUft0WgfzF7CYnOmvm8NZTyRRf53tbsTPdIGJSaTazhSfFjpAx7j1kshC4f
lMpzRx9Alk+hPxxPRpbsmyT7VA/m3VjGYN7SfeST6KMoHQXxVoNcMYqGalOm/mHlMwgnsfgMVOpw
k0CdF0lmHxZOHTniMCZ3eX6wUIpU9Nu2ehiryM1S7wFBu02ala4g7Ltu++I9EOAnkYLD5TzzXybV
EYnHl3uY/HF4EtMUIhFYG4bmuzb8CBg6vW5vmRMxnAivI7knDStAUOf3PkhiZhqDVD5W5vinsic0
IRHQssOT7cmMlXXplnLlfpDG/XW7wp/Mthi7PPvcRAqj87FJwmx45nXsMjazUcqvrbdG0LNmYXbS
QrmrrDiNuEvgKOizgyT5KFcJ+STgHP4UzAOis3i+earv+0kaJcRkkbrtpl0YrbHkXwhdeKXBivCn
mJkVf/+uFNN0RtDGjjYds1L/HvfJVurk39lqofOiGUGQQ8ZG+j7PpKIqiJoUtoij5KDIfYNqozvR
oLj+yS+9MQ7YbEI9OFNB9M8WE8lazXUbx2OkqgcPsfMwbp9bSotdZO1QxHhhCuUmrds/jVbfW5G+
6ap00yC2ef13XHB3/AyKOgTRzINos6cuUPSOCrU1HnVK1smu0H/WMKKn1crsx6WEDuA7/QU67Jro
yJx/O9usG9V0pBFX120SKzqUWrrJrftYk/Z0atxReTI9dAKMT7L1z/UlXtxqsMcskgWKws+57azI
1DqeYu1oJrW2CVXlDiB7A0U0HYexij8DPtj5inkLdaZb19YvRnueJqf/EkPFdP2nXNptOhAKsQXq
NdS4zn+JmiAaPLaafrT758n7YbbPiUINN1orpC1BKJxfk54xRSeyaLiKzg2FfQCeKJf1Y64m8k1t
tGiCoDPuAgpIHzS/C3YeYKeb0sx/qHWvuMQixaamKOM6QdeunPULFwpdPW6TmAhjOHx2xtqm8amt
FAaSMsWPRPcfbCcHnGusHOULPk7EbLT/CTyWBFdm1HlmFwZsrt1vUWx/UK3x9uPf772J2QNh9fA+
SsimHvMgt+8Zsa7RhGPktwbY4BZ6tkZufum8/B2mpBnC1ZFnbpvSW222coa9Rt8ygeFqiGwzIbOt
o5U5jEvfCIQBUDBeIoFnPj8wEpgTH3SBftQQCR4hrVEUqoI317fvwntOsY1JFJFKC5DGuREAL3qT
aZF+hPOlQ1o2pafpGz9V7Uthf4rbNRqmi7vHPL0iMmqY82aXII/sygG+ox8B3NAe+mJ20jbsI2Zb
Vk6e+Idm7zfr+l9Ds81DotJIShVDI63AuzoanlGMBi4UJF9SwoytXWprN/zSYf+rCAmKn39+Lh/W
Tj6QUVVVjzE4HjdUtGnjNOXarO2lhQkkkhCXAKX517O+e3HlsNC0oQ7VIxCwXTiZt07ibLVR4iUK
qr1mfXgCjGsrpMT4WlCIkyefHxC1qpxpVGL1aI2+9wVSHW1X5VUausaoSxvH6I3D9RN56dgzMgBW
Dt1bgf86N1jJTpE1qaweEyXdlsEnL/itRGsoqEvnkKK2cPky43TztkZltSpwbZNVFQZC7OZW8+S9
Hj9r9UrKdMkQMSSROmp9wLpmq6k70xntkGpG2ynJBoG5z2qv1q6qUMPU0CbcfHzzBFQTel/RIpvj
OhS8eqw5knLs2jer/+5N+2oNqHYhIqcOSwoAaxs4m/mBKAoJDUyJA5GWzXgrm4nxEsm1tTW8VLk1
Boe0oyx7c0u8FslokA7W9voaL24puAgxTwLOax5zlrYde4GdqkfFbx/LKv451Mi5Dw2Dcp33rzaU
h1skO0KDQfyYd9ctiVFZSeVIPRI/ubX6q8oOo/N6fUGXTjwMDv+xMbti6RhNtQNB0LFm7nwzGNPX
Uh0gq8q7r/8/QzOn2MGKHCkmp4Ma4Y0ZINwrddtwDbQmjvTc9b5fzuxJKdHnHpAVUo7c8NCtausA
O+7Ktbq4ZaBHaOSJ/+Y4/sTJfHgMsKEmd5n3LddDV+7X6LjXjMxqaEWjJkqjeVwm41muHMijdnpo
rtzY5Wkmr2Xqn4E2FGYWUJ8S8ZeqGQgLtWL0H/xe+QwBGNXOJD85VbjiW5efhoIRfAb4cnixmDU/
P82IpjlFCSTnqKSD8lqETv9dGgJ9xcqF6J5oj6AefA9/UqE4N+NkjPw0zagcpQHleQJdsEA/hsHi
fn4pDR2Kx/SmCu/q4XmEkG0qfiXtSux0YVeh8aDF8pdxj3Hw818w5ZNPUTJQjqMy7v263g1w/auV
tPO8leLUckth9iK8BVn9V8xtdnn9wEu6AtXCYxJ99oJoUzd/rl/a5VIwQI5tkV8D2p2nSlZr0D60
pO6oJfmeI7Ep820t7RN7ZSFrdsTfv/N0hZE2Sgw//NHH01USfDbF3jMO6WoncXmtxIIYI6KsQvwy
f3sbRU2Bt6kd3ZtsWzXyP10rCAHXsIBrZsSHe7ceNR7i0YiU7pg1+l6r4tukyH/aWvLj459HIM0E
5xGsLvP5fyXjJZ6Ktj1G0dGC6SjPUzcyxm1dfbxdIbQWBCgQKLqOJtf5gujxNmaDHBys2DeZ8alz
DqbfuHb82vs/xujt+rIu7Z5BAC2CCVA2c7oG1J3UpC3j9hhEulvIJ5EU28Xu40YEYT7cnDwYCzlj
OZC6gKHt7pgUrw05WyY/62tZ1KVjbVPQESgWtOTnLi+qWhShLKuncB/fWYX+5OTGvuiqbWHYt9eX
Iz7A+cNHQm0Z/CeChUWoDNlgQdSUDEd7al0rve3DHURcW61/jVa1yS59n/e2Zk+5VzlNT110OOo9
MxFfqhyYUfh6fT2Xt06cAMG6xnDJ7MApPsNIDVunI+Oh+N3fpp+lPsn1p+uGLvlQUiZqIqLFswC+
9H7rBJVWD0fyJebxSjdZkyW4uF3vLMy2yxgKJ46cajhW2j9DfudFdFDW9EEuFNQYqodGBbpJ0NVU
q8/3K/Oayk7GbDh60ddc+pKqd1NsQo8l0CWR6+fZRlLvKvWhasub6xt42fRfmVnBRQIU9Ny07dtB
1Flqf6zN4q2ztDvmyF7ionyebG2nTeZmLLV7EC+ya9LTmMzq27/6AbZgt8I9LRKPAmBK16ucFRsG
A/WP0nXbKt2X0q3cfrWjXVscGuVB11bCwEsnlNmq/1idRWgI3Y51amJ1NAq37I5SuR3Dn/4a6+Wa
mVnNB0Hi1ohGsz+W9puZfSvyfRHfrUoSXHIfTKQCtqNyQWdl5t+rdMr9aOz5hlVUbOSh3vpTciM5
9i6U/W+S5X+9/s3EmZ+7K4qAf10v+OF5HqV5pTUGcKsdPaC6ankrtJfa4VbpYdGglZfkK95+uT4x
QSz4UC3Y7hfcoVNqTH2g9dkxsEY3DRU37r4ho6M425xw46Nrg1iTjIr5TWoJwB3O70PVGVYcdH1+
lMN4q7R39fRmWAWPZbsLs70kr/GTXVrbO3vaLN6MzHYohqTOj6XauUriuLkRvuipo7hykR586Jc/
XMAlulbBLPB2kQfNOTBg13eMTJezYySHzFNFuM5oMybO/vo+Lv0mZnidedNI+UGbn++j1I2pnfZS
drRV23V667eSge4evH6tG3YhZxCWiAoVk0PJqs4taYOaBFMQ5Zz+xG2KW6m8ZdLZlc1hp0kH07yt
09epVfgRuasOz8lH1bMVGj/v7c9fCD1s22zCvhkXPypdeUi9qHGpU+39KvukZ2s8aRd21uISiOai
MDtvNnmeYvltGhVHpw32plztYvO5WzuWy4cVLgx2lCeJ2hMUZuebmvRFXRLSF8fI/9FA4tIMK8OR
awbE378LsuWuNjrVxoBqfi31P47ycv38LT3v+QLELr7796O6C3qj6YvjmHpuZ9wM3taB7bV4u27m
wvWFH5qCI21MoZAx26e8T7scCGV+TOUKqs5Kh+EtC450sL56nf0m+c3pusGLX9+mPM1YHwd+7p9o
ROVJYyv50egQDXIGEOKlb91LTvVR/kfOtcB80UcQQxyLTpvjxUnKpH5x9AuluBvGdDjlbbDGxXfp
HLy3Ir7ju++UBWPHQAHnIJelu7jXH4t2TRNxacKESdsGVU9DBMqQ2VHQtcTqS+q2RweeIg3BdCBd
K1WD5VcRvVBmcMUMAzQ8Mx80hkEjp22vHO0GphBzF1nyPjPXMCbLM40VEy0CDhuFtnmfoESgzPak
Uj2WVu/m1q007orxKK8x4V00g9cGvo3s9oIrDokBa3T8ST3mSnaQDXzp5CdPRDH0ku2P96zJ4yCt
IqXXIVvRZh+nc2oIzHJfOWYAg/q8odGC3kKRbqQ17OeFbwRw3xYcRqKMYMy+URm1BnrX0XSEz6U1
P+nx9yH68tHLKdodRCn0HxQ2cLaYvyoFUl5R94ts+NjKjTXe6cNK6HpxHdx8GT4umv3zQcJAR6HM
TCKwmKrvxsNxQHrC6l7/xUqAMnCgGRNe8IcUmt1KUeXJxyJ9ZiDF66BNXyu1XVwIzUOaXuQ9oPTO
r34b1byaBqU2U73zY3r403Ovrs38LGNVnDP8rqoYFhQR3bmRIIkYZUpA/DJ6q0dfpPrWSW+1ESI6
o3SztRbHBVeDp4Ryia7rhWyq92MHQkxwM15n7Kze+Tq2a5//QsZGA1R0UMC0CDDuLLLyOiYSy7SS
j6o8/qx6ddemRkDyWxwScpnAKA/2oO/M3Nyp9KUqRJA/HEEiCCyKloJKDQjsLGUsmeqBxcqZjpX0
2RgfteA26W6vH79L+0jRhdhRwHn5dudfrUHyVALJO4E/sh60rnnynO7rdRMXvJwYShCvG06VAYhz
E4qnmH6VCBPlTzVlxMKB43M03H9RR2K76IZTQoIQfkED2/AVjKIESh/L+eQWmaW78jhszVALN0Ux
fNwFgUL6S3VPiwOox/my7DDjKSxN+Vjn4cboIjcJX7ww2F7fPLH/5xmgwDr9r5VZ+mznoWTA6CEf
U8l4TPPWbbIWaz+ksLkx5c/XjS39xN9XiFI2c3FEdTM/0VSVX4VDMB2jFgaWStkoerpTpZVI7qIV
lSq5ePdQJJhfq8DM7DQBPKV4kg9yZvo09RlI69xf8d/LEXoG/Qmr/sfSvMWQy+FY0OPEkqK6afri
WV+d9I8RvtaAQuSWLmigbabiw4EjnSJIS4UTpJ88Z0XxVHOgGzlw3kPmRJnrrKpPTvTP9U+1vLfn
Rmb31mjLuqjSEbhdK99NVf9grJIdLU1QLKdOJCJSBS2R2QHXurAvcrmpKCw/FON9Oa3RN10ywDSq
gICIoez5i6EGlIaCyShPwRhv4Zlzg3olWly6HhQbwHkIwWo6M/Oc32yLvJSLIT2N2l1h/wjCVzrF
tLsO1z/G8kSTIgpmYeF20FkUP+NdaJ1EPWTkepmdRCXeDkMwFzmy7R/PEzBDVM2t+QvVEi/wOzNV
0llTacvZyXNkxreTXRKtiTZfuDLChqASFkT0i5lVWUU9vY6U7GTLkqu0B8P2tn7xO4qiXYoKdkBo
2heyW6xOFi4dneCeATXD1DAVhjl+VA/C1k97+G3M1Nkoufbd8uObych+2aXqOv7HQQMCVgfiA+wW
EJP5ydCbqM7r2ktPnW66WpG7Usmo3IfpGhWswDoA0w2z+QSS519s8BMpYm4nO7XpveEhtFumbt0/
QcR/c/0EXtg93jwOO2JGUJPqs+JWr+oZpaExODXp8NZlypb+FGSGEqTA3W7ora/XzV1ASvKYM9NM
Jg6IiZnT84X5+YTByilOkfnTtzbpAGVDk27ibt/IN8l4MK0vTv0zz548NJWu275wp89Mzy5bZVr1
ZGlecRqk/rEx+601aA956t0CA9hcN/V/LBNiH9E6BuM3i2nlPEhK3ZKLkwYMyI+ebPVR7x6j4lva
OjvT/mE6rxojHp7ZbNq1rvUynhbxEuQYJDh4yTmlIx0xX6lQHj0V+q+mune0B6QpdhZSJeXB76e1
pV5wxpRjic+oI5KHzJOdqnSGwh/64pRMnyxoDAu0n2UE6PwY7mjjt+kf9BLqrhFBaECb5SdH2+XO
t5X9vnCMCXZQWhIRr8Y06fmxCgvY/HS1r05oxz8rsKq6JGBbLwj3qq+9ouq9b2vtDaVu+nepm2ry
rpPqvT96n9KxSYmNsq0SAnyrtPzH9Z+22B4VoAJvIQkUQgOL0sYQaiUSmEH9Ehog6IcS9oS17v7i
gwNpFyyyDkkU2e38OTQydVSmyuxekByJsxd0BeTqppfgyTXdTF+5wRfWI6St2GUYUXR5XqqR6j7p
CKHLlyT71mT1plX0/fUdWy5HdNigsCbwpwA+P1C5UUySEgbVS+A8DgPPh/nQ6780636cDlK99jYu
vAI+D19E0YYKOCPIs5sqwc7c23lUvfSB6Sppw2zN3rA+e9JKNXVxQoUdaJcEdg9o/jxfKnQHShSv
rV7kxt4Ouf9clulGUVJGvDJILda4KhaRBepJaGKCP2JyXKidnF+IxKnhY5qG/oW6mqv0v32LyaoV
Wjsi4gurIr2FaFzw8Agmz3MzZdVOXu+Z2kvYWV/UoM0e6QNlhyHU4cawPPVEoT1/9iIGbVTP0m4q
lFrz256ytZtIUsv4jWcOyiZyzPJmMNLkoWyanyqkkQhlJTCMw8Rc7ZrAiP6ZlCD8DHu/lLq6p+mZ
m0UqNCd6r/1j6kP2aUhL7RY2DgtmMGeItlElFbu+zaQbpzKHUzC0w0kaHfOHoFgs3TaBSqxRCgX8
kv+nKIN9a0WhG4bkY2WJhiYV0WrT+RbxmDMot6EX/YykONgXDUNKjh4ne00Jyt/xoLQPQzUG9xl0
625ZqeH3IAuqFvYa2PR3QcMXT3x9P1X0yDZlYHyv0gaF2sAK36qyMWNX8vMXxe6/JH2dw5AxxV9T
RHa2bQgzjJE42r5IIcfpFG86hIxMuXarxLvCk7gNTfyZ1rf/UI+SvNNa6efEiGvlds2kBq7l2+kf
aRwCtwWov0MB1HwqRuUzg/Dx5wqs50EpKnVjG62VbPxkMuGfM8EB7Fo3ElNR/0XZl+3IqSvQfhGS
ATO9MlRVz3M6nRcr3Z0Ym8kYD8DX31XnXl2d3XtrR+clykMiKDAe1tiZ4rvH7nppcliZjqGyP7vZ
vYYFGubCaYuu8gIPvRwLJGpoo9Y3qaZMl9mU7HPJhuFlUxPWAgTKsostjpdqiCS9z4SnU4nsnKGv
xzHOH6iNfGmCdqg4N24vN7j0rrJ42j5go/oFkfxyQDnFjxExrcBOYkSwlJS0CdJhXf7Nq/7buuSv
0b5vbQkEnDwY1EKWAN+gyA02XpN9zFU5OA65Wlqsk65sEIyfaQ4goeeMV25h46PAZuxEC/0MnPhH
Eq4PfJRtVHukNYqF/DKh1yWb0vWuWHZv6iW3yXSzBJM9ej3+RpJvxg6zCTWM6i55ToWbbcUUeMoa
KkOIF7nLUTKOGgrx5KPt+5iasU6mIF3LLfKPnRY/wjl72KRRSxnI8bsP1cfazgHyZVpajZ0SyLzj
vmJUZKVQbX5YVKovisCmUIoLNTa9Qq1DTQDVX5m9FXOp4vmFnrumSyKYa9JUiuMkdw6qxag6BBX2
W3Wruui64aXfVl6SqaMNGkdf7RLE39Ixmi62bfmcU7O4MlV8vETwUFBZk/ywPN6zOshQbHcaxB5+
FioNoMFDUfIrMR10bDMkP4NHhzGCbqdmEgJ2co4leTPpN0AFxBwDUNT2ckM8DL1jBGHE+6L3ck7M
VCPxuqtWV6R11ovfqZzHOlskut+mPOlhJLJTf8hXt2MAJVEZeXItUXczloignOeLZRtoCWldWKUS
9Ysjn6HY6id6nYV9dyJcIUoqCU1Ntu4hasGPG7q+iyGej2k/8MozmlTtFCf+sCw6odWy5Z/xHizD
tUePaAeB/M3oMftgQOiXaBiuNxk89NmkguPu1DjA2EMc5JDima39W5hLTDdzRNakHgqEYV+i41le
J07DjWGRrByWQTiN5SBly8ou4/ONiomPq67o/MtIBu4vTBLwk08Uf9rArwe1Dq3CGpKMZRfw+Jjv
jF/MZhhFI4PMsiMG512nydEwdH7bqPueEZC6cPmh8MGnvloyNVVxqznaRjomb2FjpXcaAbm1d86h
ci/xVxtHGrAT5BQDJxAtBmDv0tCdxnXNPyKT54e1ZeSDaYRsHZxmXYOEDQx/sfK7VaLAD+hFysvR
kPxWi2gQdTcl+jXX8fZs2vkdamVyNRh3P/Z4K+M4bN/nZGoxtYilrQCfhkuze1SPol45veZJ3h/Q
obX+tEazY+xQQkiC9WUf5VsonbrIozm5jvoUaaczRgc+4aByiWMlcCRUwwZE1DgHsVKs43ZAvv52
HXQsGK/i1CH/qx/2d8hcZHAMe2TTPhVmgIzBm62ce8e3n9SgfqTzq68t5vqyb2laR4DBapvOyO4D
Ur2Tqk+novSeono67z/cHPuqDxym1hFkzYVOOmV+FWZnRQk0OIGnfZGw0wcDbN1m9r47rOPOShPB
+yoiZJEHZn2Yd4HeZrbgLWxv09bndTqA61XRPlzxHQUFvkU+LjJRkZXdvxc5ttitau9Mtkf14nTc
oLMrfyEekFXiHWJ0qQresGz83qgQpDLTZOs8QiZDuTuoE8vREqWOMWciPGZY/bp67/u1O27bOGDM
thzJkWEhwwpx3gnGL2rdrrNztkls2FqvZD7JLKj2HkRhOI6l4LgzEiOG2fc+Pk5BHDWiRf+UsLm8
idduKHvbHxVSuFmIF2Mc7gfrs30C80DuI83HCgwnvlG25/vYjEnYH9RGoiYRHcNoZctTuq6QmjI1
P7AMGl2cibYy6XdXxhCrXwPa5cd+3RGLYvzvDU+wwjKrqhwoy326oSbtfJbClxn7JqYeZjwRMf82
96E4wPB+P4Uza8ZAmjdMfv6t77atxrw8XU55uzzmcI9jbsjg3meZ726jftu/ixalfDeBDf0PO9AI
bS8aNsgxRA6VCdmb1sNHuKTJIRUJcOZOIPRY+61C+xO5TNEceywy+0lj80h8+C1SdK6XIsifciXj
Q27bVFdi7ecqnhlywmnKTmGM1mOm2gldbERUFAap661NIUtLx+UCs/B5s5RPTSd09owFbL71cWcv
kw5pOF2Ez8NGE4rcBuwmj76j9siizl8VaMMr83bNo6YjZocxe5xvUhbSt9jJVxPl7Tdv5FQmaz5f
9TyCY1tKcKoLdksqm/HBrKTL7vN9LlQTuDUuuYzHz8WQDEZ/5NCic6cfsLuaz0fDDTF+UTshI9DN
+qxMtksVpK4zd0hDaz8mFMCUWDdedRE9GDqIawhzC+Blc4E+opDuTqNaQF8TkT0ixx/RlpCGlmmi
33hu7pWcp1NQDKKKuvaIvVqerFAnrwdMuUe9WHfRIUK8DoMVrtRtNBXYk7nUxKEKTkxQ2WkkI0Ly
ieU63gakdY2g220y3PI95g2jrW7WIHT4H0td8J+wRQyVK/qwYXlQEeN8LdK4FkrBDFfkO3CO9Xe8
he9eeTQr8RGEF6CQrjhSmdczSz55PJJy7xgYN1DjSBAR59qJAQc80SLszuOHpMpU85bvN8qJJ+Xb
X1rL/rCqDpbmaHmNu1lUfZS+7VsiLjuT3Pk4aussV7+HacxvJSf2Ez3x5BqRT/Z5zxnD3IeIyyTw
8mVElGszMLKduEp90Wy0J/IGDpO5RJAjvyJ47FCpb+lVnvmpqCNtE1PCBIqtl0T6VuNJ0ZAca1sy
2gl7twBWrAWL5ne1YeEryRy3T5SYdasCMcM/wNn4lonpJ7TwPz1PzyFUCAYfnHxrc//Mtml9nLXB
pq/FRHNNFuMU4mnSnlRSegQx5FiRPtd8z49rLt1P7B10jYNdUg5UAEiSRs9Ny4O5SVi/NUUXyasi
avVdNHhyv5hUHOZUJXgHaddVkqOuolRiYy+dUdAlsWjps2tjMxS0cAQO7jXPgugQROQ3a4276xHf
rNN0aDDv4rxAxHxC7RLrq3EKc7SCDxxJqKPBBlWnOm9AqLfHCRNT5cM++0EDPV3hzADX5B60q78e
6TBHz8Gg6HRqVU7HQ4qNbdU7Jg9dPyNXUrTPs4k/pw5bvCmRVZzYDXOgxWGi2H8XhTOYwxPMOhnu
vsPbb4Yu7157GufXu4pks0qQNciqMU8m3bF9nxD6JqLEPAc0uJu1Qz5dgQBsrH22Gpd5QL5nP0Aa
iabOZ8C4uTmGmxQSReej48FVtA1jCzu5gzsXO1OgKcbOM/aLqDLjnpz7S4L0zeEFvbG+SPgNzOBp
mS3cn4hYJ3qhXHgLiNJBQ+viqRqoJadeJrFt2lzjBMs3AEhgmejtnIq8lm3/EckEe1nIRG/DQngo
pH176Thwe4TWD/aFsm65AJDr1xo0D8btmMKvkmvuLykVCPVUfde+rinPyyDr8RyA9x96/H9QpWE8
NWD3f6bJ3hGQZtj/0jW/V2ZRKG1q5ypadlF1XD6TcEMkiB6fBmJeJjAVl7RQe53w3ZRbAb8ya4fh
biLDWK07069jOt7v6tyIQ2xWwWyMz7md2osQKwfaIJGvwyMT4VuO8xo8zXgJ6S3RjwgxjMqcsnm8
4b6dh1vIfB5NSn7A3rjYa8YNzR8YIZDX7cT2JZv7jyGxzyTuXyLMpxiv1L22JFEvOQJIVRlE2/6q
qF1vMd1e5wNPa2jFoQxVRf7Dif2V5u9jO2I1VAE58TQJfshRkrLHhlWWmufw9rRLMmY1g9TtNeW4
fTpN2bvbbV5aGj/AL5M026a+TdKKapT4MJCP9GtxqE8cuumV+hWnf3Qele25aiVD0yL88f1YLTGI
ebsW5Bm74Jc2p+IVbp/sZ5y07eWOGiuspUvWl/3KpttC6nQ/n2iGyx50cdO7fru2kBuSA/JD2eOU
j8VYw4U1qtNO7eOCNjR/LbqzhLpPcahrC0g0rGe/Qrf96oy9cjOCNJZ0+Lll+1PYQjvfTFm8E4TA
5O8xG2k5zHATAlqIsracd4slMM1B2eTZOGOXAbGjbCYz4Y3DqRRdFGbKQPHT+SKZyDtOAe+0sLKa
xm0ok4G8IysBokfMReUu8DCQtD8ACl9bPLOZmW87aJtqyxG+lNne/Z7pji5I9AJWm852ZFfqll+b
0dlLVH/ZuOy8umY7h3nXyUlc8bVLHjuevq4KjGIotvu1T7MaJ3uc9DzCVVIYHjVhr4ESQZklPT3u
AiXX2x4j+9bn7WGSzOLOxPyQ+tHhCK/OjCiT+gfkXOiI2LHZxvGUVagqKq4HwRGc6yGt6fYewfl+
73928Px+h7RndCeAQfpOZmdQACuPq3xGn3Ym85cZNt5T5rWQVdSS7hpi1+RFdQjqLV2qTTkv8KKW
2DnGbyqN6cUeocqqZlOQzYdxGtKjs/MhUSN5xXnY1wMotVsHZXezDNNSHLHF/tlPKCY9Od6xEgcp
uMX5eaYgtigLQxC+lBf7Ua35dzx5hliKHme2HFvWbSfPU0/9qRM4/Gfu1IbhoRCmuCQ685XskWp5
a0yn6XUxIT7YJiK6FEuuK0DtuqbefMsAVpzSIHorWhyp1ql4aR1+GOJ0y7RNrpkkT54hBn7v+Ee2
qDdszrJmb+Piwmt6pwowFWvW+SfFW2MarUlfaeJ1XwWEjDXipEStcxxtzMbeM+tYlQT9UMW0Pw19
dIrm9DQF26AR4YhpMEv3Zl7WU5H2p1h/z+OTSZcy3JJf0cr1YZlVeBW3COUpbcJ+JQA+fraZwUF8
JNyiLhCGh60f73Du/BYtHMFxDjE9TC3y4ItsKTu79NfU0yexzeRtC4S6GoYsQ14gUz/DYPdHzKsI
lWz39JZR6h86dm4fsjSpSSafB7N/SD4lx07kI5QYUdRf97PpK9cqOPxRmJA/uwIpYLNBhMuiYbRG
PaBDSc4eVJ0Ji4u5D4ZaQnk5lQwLy4fwY/KGBdlPp13Kj3OR2FUPNuxG8HSuV8QYlgRzzNWeq+jO
hAMFVjMEpHSUwU+RB9+LyN9TdA4c9Uh9M0kjrn0EyweDVqQUdvydt+e84QlRHrlE1y6CpBU2zXUu
yDtjI7T2zK0120V2wRPEE1yu8P9/ozvwLiTEI/2h9VR/OIR65VXCQ3NHtdwh50sU9gEogQJuOmSl
DZ06xYtUL2Lk59SQ7NUVkatdn4eP3sfql7CzG0qGiRPz4b5/V1gOjibG6faw4gyIjKXo3PSYKvWx
xF1U+mV+1KGJYBiBuQQ9uq03ODyNz2OXrpdYZYHtb0W/XrteZIfVqfct8HSoqJUbMDbNXmco9aC6
10PDdVDctuOMfFJu+1pC/ZSVmg0rIMLiBxAAtESbYXndwafe4ZbUhqNQCkNdsOPAhcNC3qTRLAgS
CFl28GzzFbESzr4o/7YtWvwqAHneQ4b6arEUnZztacVyH7pKrwGK81j6GgKz6zEZVymMdFCSt92H
1RHKPAu5IOSLOilqxIBuyN9dul8Z4UkpmMcsWPD4h8G58yrY8/mT2fNrJ/QeN7/Uq2YbdtlAyOqo
sK5hgCafGcoyy9AVj5FrWeXolJVRPOFrHAdf9lTQasWsc5B6WoFrqgh/VUn8K6dD9gryWNrSR+J8
sAg6imEUryvmVxyEY+XlSSwBmF7pEwQ4KmBSl3ucrkdKhu0egp78hnpYurchQWI6ZolHo89Z6pKM
edkXgQOwsINr5zH8KyEIsbSaw7j7Az3zd8IE3oScJGjuAdn+N2PfPGHD1rZThk88uenWOhmOFPi2
xjby33mgv1MYUOlC5ZPHKH2IoC74K7dg0jB2gyowO9JdXG/J+ARIJblT1tE/XOkfflKcQREIKySs
JX/jgHgLhD3qcvIUhr9WlHP4FesZIHOcQv/3K4E8Aw0NAWoC3unMp/yXEsMLCP+gnkDS8hZhQpu9
dlcgRiLkawkco9qc/cF+F591Xn/RgUXQhp4b8eD1hODxqxRQxxnmwWmMn8ICxwAeJH01iD4HKauX
m33Y+QqBk0IcB7AjDoIyRO0q4OzS7OF8tYd5dwFIUzyG4CpKjhX6iG1sdovvYruOh40Exy1FrlII
1Pc2Xn9s07VwJj11YWIOPeHoOteQtQii0BTLErnckT3jzZqQAMlXXfgoJcb3v4+bf3ibcBtC7YJI
E1DSX71PBZxPJN11/JQDNyr65y0CkbQfcVD49+v8neTHoz2HPQFCBP+K9/rXl7l2cZpYQeMnhzqa
2N9bqNKwb94W7ICBp/P12tpjNFxgocFJ9g9qhr/zsNAxg9xHSAb0kSAU/3rxbCO+T5kSz/Pkb8dw
uIzDPzCWf78CqmqRwnDuroduPj2PrP8aqyjGYusix/GZZN1Bq+CS9fYPr+qraggSWRglIEiDAOo8
OL+yyS6kqAqBA/7ZZEg3jHDKjC4D+y2Dydbai73YaiB+WJba07+/u/+IIP7rszjzovgG8fKg8sJX
/1WHgubnOORsjZ+3FeACAKiOlhwn4Jdi3+KjGLGr12z6Jkzif7Ehsr/8lBZXo/Ls91CkA4IpCFKU
6HQYIgC6QYxM5DJxwCTjAK/ezAtrsVFq88cW0Z1VYaP2Ll8WP5SiMGDCLl1cZb72Mx8giXoJcuRS
j2ppCqGLI47B6hjaGPgqcOeLBWgFPCvdCn5yKLr+GkxD++iL5BnaBlL/+4OJv3w95wcToY4SAmbE
mcGB9kUQFHshYoUEpWcY2yCQZl13y7NQvYRm4vckmbvLINnhBpqYxNkPgCtw7eQGG2KsqM5naJGP
bXKpoi59TPSYn2yShx+p9zds64cTiXyOqTWQ9SwDdVHsS3iUKKg57WbowZIhHWPPF3VwBqCOA9MJ
bK9dq02ApK9w2FhK1VnyOc94Fpad26C2Nb4CMvInDfeXxef8GID7QoSJpiYUMXwVYCnD8mLIWfwM
nrakOJes6yX4on9/2P8pcfkyCpEff5Z5IWIAkTdfPuJhz8zaFZw+Z1tWT/2RLd+Lo8PkS38ArANB
FE919+vMgyFzZ/tMw4c0++HQsRK4P0lez0z9324FfiWowOBdwyf/1689KhYGyelEnyM73ei5bzxt
79GFDQwIpqx2v0WKUpWgAzSewiaa/hQ2+Q/D7qwW/f+X/zLZAHqwVgpc3i0AWrsSjH6grjj9U65x
+PV3QlaCFxrDrIp1Hjq+L0qhfbEFypBDeoul+A7F3GA28a171R3ifpaNl93dnIvva9CES3dP6J/S
jr+m0J5zCv6v0u6cyUZBR/z1QXce+b+AU/ldZHdzM9kCZEpAAClO6nmYSX8DJed00cqOnlfj6AJj
xwDJBVvfIXYgISeb97zirvi9G5nUEkFyQBRXyMq08ydQYH9qCfpq3/zPHaP4GEqSs8QTNNlf75ho
163Qwrd3iwmSRqzh/Cj0utUOrvuDw/J/u6lwRCrGmJWyTfOaxf6gAIoT5T7FaLs/zFFfx8o5LgUR
tXh2cRijwPXLVxNL0ut+6MWD59F4oXxnbrJQJFVvwVig++xPds4vCyE+CFwP5kFcEXsomn8ZmzJS
2z7ZSUIN/lkA2Cv+lBP0dbL5eoEvD1ijEmwZBS6gGRjK7CV0j9o1f5hr/jbw8StiiJrPu8Fz48eX
pzYtYash3eAPwm9XnZhuaRAfswBoPBJO7tY4OoQJq5lg91kIonDMX/79Bv7pR8JEBL8Ill3MMV9+
pDG5AERA+EPf2pqL+Lhkd2r7/u8X+aeh8d8XOb/K/9qzZJDoxOEQ8odoQ6etkFDhdKUIHhDo/e8X
+sdfA78SHEsIyEXa4V8vZBNfANwu2geg0++tmD7TFJKFwj38+2W+aOH+M/TwvZ8zAWFa/JvSPRxX
P4kxbh+kEENpW3daLOAvET6p3uP0Ff+ewz/NUP90TTTpYuOMpJPzFvevPw2vZ4KdVrYPRfpeJCcp
ngdxibbKckZcrs/+R3vp+SfmUKnC9wB3JmzMX14ZL1a0fXGHcdGPR1BIPzPd/W872f93CWj8Uope
KZRu//UXOcLcAPsnf0i37Qio7EpDEvLvLwrtbH8fEuefglMx/KW40ldDtlPRFoNT3e+D3YjDgnZx
sOxDxnE0DzWgsU4DtBjqAezt7d6Ncx3Ivq+npDBVh00ZFKvWVata1tKkDEVkDkQ2OnJpuY9gcIEA
oWS1h+n75EBZl3082iduY8AettcnMURI1fULvaWbRwjcauPaQCF1M625O/Uh/xarxb8ONF4/u2Qo
TgkXwbduo59BBkNA5LR8TNtuaJZ1pnXmFoDzCZocUZPxDgoM0EZMdjXUdrIjmiLWgaEbTQ0H2Ken
i1ms6YlT7Upj072Gtnq4KsS2NTNJppdsgSCIzpI2ttXBnRoEqeMIChfvtvg0tUrd2H0qjjvW7MPS
2+ySOSCUEMUoMN8Q4EA6SSDNJL7Z5Zy3cBfEAqfmIESxU5o/5nqwDx7m7ruCAlSnlP+ecgKoM9H9
Xb8mBt0ebVoxgmRp3k04ZIBOuRliqJ1g8inqFVKfegaQ2VhtfsoYfBpNhhCg6hbWCElED3yL3PWM
p+R2iEbyuAwUYW7xhQLcu40rKB82NAL98WU7an6B5KYN2Gp3g21IeIBVFzOszD+TZNhrIeFBR9AQ
dGlpoaBQK+bGehk0hV267yNolJrbDs1QyUgwSeKkXtJ0zcJrI8QjggBiqExWhjyq4j2eOn9iPQ36
WxTBhEMZUNtCidK+FZseUHHh1fdwF7mHyoNyW2m9vyFDPlkqRLgNd0EeILYXyT2owtsXWvs8Kn6I
nJO3yJilCbwOZBVsWfYSbdH4ztAI9AxCa7qGixqG9qj4pcloXvcY0go8micMjK1hg/mFULHgaZ+i
9X7dodCbUH4cXRio/M6smE5rmoi8xFiMphOWvN9ulOnLsOGxtFBV1kO+caiBUlc5AG0naXr4jonM
VVmAQ/hWIKD+XSjhKhK0mOJ15H+ypRgecPQIaubnllcya6H9WfvsJp79U4YQvCst3D7ege/iRxBa
0BgiZRXBPQU82infa9ztdimUoU1oJLDJ80jZEmgw0dNwDxbWnbZOfHTxJn+MPLd3bYzWzBFP5EVi
k5leMJCjB4Cw6dPG8AJKKBn4Qwatxm0Qjvy5n9WPKFPD66Kit46lCXpyIZB3dE9BskCHDtbm+x6s
yQFvar3DAy5e481E1Zh3YQ1WyNSAWqZDNw95PXXkDShfkkBKt0TlJCySpBOFPzROl7w3xTcKQhQf
yTDWhMdLk61kQUMI1aoqsoHf0NlY/NAcURxIbl6390y+u6itwMGXLv7F+2QHRdIhW8WjAGCOFP5h
AlIxXTKJHmm5VLkvXL2nbKoTU8iDgTygGgFHVwMR4SF2er6Ip4ICDW6zl4VC1+IElJY93zjY5JhW
GwZe6XckkMM6QCrF4CoHH9NdausDkCop+DQwmyA6BBwvtIvn18XR4B3grit3Cix3yJSrItEHV2kr
/HHv86EaANFDMOlIJRI5VNFiR3RKCbo8ZT3kpxET+XHo0Qenbbb+drEmVxqxbO92Ev0F1BEJqKAJ
0uOogwx803w7YfYhFQzQvu6JC79Bv7JM1TaZ5RrSye49CSAoL4XmRRVLvZ+Vxu4ylnNyVD7IGjlm
y0dgNqDSa65C5OeDl+ebz08KuX/1PElI9qGEgmRCd8/RYMRRCxz6XOraKwew5GFlVmEuD8DXFOiu
kaElt7aTyQHi6eURbALy7PvF1tbkeIAjsm5t3k33LjDpZRDmxcmgIrGBhqP7Dq59OMltCwFPQzho
egJBvZimy0h2FuOGSFe2Yd5fmYFSKOk2jSMv/wkh3VhJVjzwIGR1JJfPnsEnAVplKWnfv2JPiUo/
HgBFhJmldtBbHEgANVFQjPtt51ErFOQQ+3TzjNUBtPnNMoMWh57clVGP2MjJQNKsKRsbaDRhpwKr
LC9RE7SjLRRUrZPGHoTp7M0egckjU66bWGVDM/dmq+gWTHWbbPTEOQkPbORFs8bFUM08tD+wBPfN
1krR7CvQhSxQwOZFIBvVYUy7iaYXGt6Nak0poJig70BFh8VNOocdPDtL2ywF/d0X6f6kc64flVTD
cYlx2czq5ICSihH+sm79Npo+q2cPjRTsGeQWkhBIAK0kF13BzFEFi2razK6XhRG+6QeXHjSYHBDK
JLnQHVmrQHfpBQXA82QRUYF6QvQHYac815myplq6LGqy1qX1PgAQCTa0ZlTgMiRWrgUVoAbKZkiF
6HW/5cEJOHZwSlgG1rgFwVtMcKwOHpPGFnT6EgrosIGetntEyQg/xuD7HvXUq4tB7/ZlRk9jHW45
fdAQCTRYzVD+Fjjzs7NndXW+zWURAsmUifEQiRX2tx3bD62i8V6ClCmjgo9N0i+QlcGrfdFHLK6h
5J6v1Jkaj7cCzB8GMz5tYZ7oSsUHwpVkjbIMd4oQWAqhDeT9crefE1ypJTBBWUYhhtvaTeEVPl2G
uIYwOpyF1ccMJGK5mXw/Af6B4ojlvJajiSuI0vcy3nt6YcbAoR4JKMAlToWbL1sJCU28pE+d5AhM
AWsMqp5g7KZ7W/dsmhplSXqpeOwO85BkZe6i4QYcDK/SRUHxPCUDQEBstdoMcEi8QkfL+PjWjWQv
Gd3RaxmdleCIBjr4nKI6h/R5uY3pAisUrNGbSopGrVCijHP6ke/uQ2dr9uYcHGgMJUSVtBE5ajdB
Y5Fq1DQIxU5GK3qFHm8OwXkrjpDuTd+6PWBVlFhz7PoxroYFeqeZo9yZDG12SMikjyMAt2uHXSQe
vJvK1UIToSdXNIB6zm1kRVKGWQSRGPQhR8EmYJfonUXI2nnRkQYpivLsHQBARR+VSDBfC9DOIC1B
tVInIK9HeQMUTAbf3bKI07i09n4HIX6aFrvcDjuwq0Cb9HZ22BmskvO7aenIrR4ndI+5KDjIMPDH
yQNJ2IAGZuWASaiOolAdZGeYqa3N7NMW8V99MlV9nNzNZ1kaepH9a4pAmq2a9kD/iLNtuQ9n231S
ZbrvxZ7yJpGgxTxpP7qwg3wr8LhbtseQVBRxtTjsayP0qpymxBUH6IlJg64ViDncOep6z9fGWLFW
bNC6cYrygwxSU+6zp6cihAq9D1DS3VOkZoVuetsmJIG1azHc5RT9yfHYAtKliGThqcrLlURxw+kU
NCuMD4jx8iFJLimqiNxBe5j0Rreykrb8le+0LbkxGgIA1SYNHTS/b6l01wngzv5SFlIpbGppAJGm
sbWkOr5MdLHcFjz79LrzpZow3imUoAe4XbA59Tw/scJj5UFhUCVQidls0pmLjET2yU9he8iQXPgW
R1C3gQYwz5kJ+stlmf4PZ+e1G7eWpeEnIsAcblm5ZKsoS3K6IXyObeac+fTz0YOZo2IRRchAA92A
0F61N3dYe60/jI4ueIFuR9VYZQ+lNyIbW6VusQmraiTtplJ2qXrOBF9G1bpBUJRbhepZPESA9GMt
cirK79CzU+Bwbh7vfXQ1P6R9a76Cy3TzTdjlzZn7JQrt2hU7WCTYg/6K27RxVMFInmOgxw8Jffet
mtGtt2tfz7GH7IwDqYKAVO7AoaAh2FyMIKVGWeqOcVb4x8zqqq0aGZOtc32OdJWXc+cmn/tCDz+0
PqiAKHG1zTi0wasfNsO+V3SoNigp2kpRiC+mnAeO7Amgu7TA50VUNIekHYQdMK7ipY0LfNpHoD1W
TpKeWmC4vFazzn4NODnz8i9CVVY7MtrkQ1Do6XOTu18kASlrOsDFRYvL/tnQC+8kliHrgz48UpXh
b/5P4dbvFERSZTakhuDSwQK3dOLBVThFXlhHoZRMqpRq5+78yGsdHCwFW+iMcKfIdQzKkUdG4nvd
q+Jq8l4vNfFisZtfalHPdr7vJts07PxtICatnfVF+4BCTbof9Hb4FKhJ/UmNAHQpowoCvGuqfRm5
GzM0T4B5P0euKmybkDKlJ3eAI5O0fZR7XksVZ+BGVNNqD0xD3U/9xY1Sid3B11ppC6LllxuVoHT0
tjhnZSA9ZjJAgBiMbK+LoPnGrqWgbNYfIFLVP+KUPj1ADeUjMDra2QZc5KgrdO7pPjr7kFPAEPj5
NhrFgz8J1lopMLZRHs+dqpu72g2LM+hDb69oLjYXI7JeltLKG9qEIJHrMnlQTNfCVxfnbRNo0wcp
D6NtHloWJcyAO73MqhdVSn+GQW1eRAXQLi80cpYOFk4gKPFp8ALzh1xKCdUzt9nKdVlf9CRVH6TU
qs9GI/7SjYxTuSmlc9grvV3Bg7Cptcf7UXPbvU/1YWOhWGxrZTbs9AZcHGL3+k7oe+kAdBu0XWyG
v1W5kTed4gHE1KPwHGRNso9AUSIOoJGTdKAuOLeFHUjE4BBoFVgAsSYDRTvrbFpmCWZdgxsGE8z2
o9zcIpMIOMby4xN9Su2hn0gCWKLi7x54+be6CIcd+uouoKo22YxiPJ4teYh+UPPX92Yp9R9Qifg9
hFH8qioCc6lFnzsLleqscf9tEMR4LpUwd+rYpY3Wy7KTyUZrk4t6uxZlmwNZ+GSmLuFSlcsd0M1M
wdZ89E5NAMha1gvh3HjIi9nUTsRH0VJcKEZwrGIMmX2pk04uVg87zxqEi4q3JaQeNXtI3Tz72Kph
95QE0EDAKT3TQaKHmIuJ9exaKjATUXgVLKQo2apZYBeh5Tt+1IHC8vuPmWJlm1B1f1tp1DygoNmf
5bZITyr31CYAhGv7QoR5uyiP6edUBvOdMTkC4RvROOmu12HFGyZ2kSLnmQaiCZ6m9DZuoOUPSiGJ
hzYVzU2Rm+0+8d1oUyjaZ+j35hF4Xfo7aiGfjQOYr1bx412kob/bD2VxAboCHUm2Rs3Ocmn8pNOq
OOmNFG5Id8UDQKrfZRxZx1YGBdx7uCL0QaU8FPKIa7wgffDzLtmYXi46BZI8TCGWPLUlWNtAiX4k
SRQcYl5eYFPihooCJCtYIxMNDyQzdedSO1NA7V+zXscbbxR5TvZh8jUShPKL2wf6GQoZwOJQLO1B
76uLQBKFj5brbc2ioMDVJtIx69zxsRWM3vYzLftUBLQxeLa6D1jXy7sk74WjWhug63DK8G1Oan8v
eiXY0DiuAZsm1i6tyDC9pvhlAmmCJTrKQPdzsNWAjGyjR+d9zPP8iWx5tAUaE3YhsqI8S+sgoPXS
R7Pp4w9+Ugaf71f4pjrk2wYZJjootePKYqB3BPRlVqd0y64WylYXHaGUv8s8vSkxrKiOLIT4U51H
PQOPcKJc1ykzMpMor3LNccXkomlmaMNQ+X1/GLcVcssSlYkxjjIUrm7T399UyBs1U0NdzDSn4Xyo
ZONZi1sqlPF3A0dy+36s20oysRD1I6AOVGFeSR4osxRjjp55HffHKGnPo9s8QSd+ATr4rzg0FGPW
+rY3iAI+E7AFlVoy2i3AMmZzqOWWFacAQJy0NaRdIbsa5dTyrLn6oct8ODCg4Ib0pVeEXZeCW70/
4tteGTRyaOsgJibQEpK/19MbjnIp1kUpOyMVXY/kIXXSsrON/DzmQFQBwQl18lV01QOqegdsvTdq
/+v+b7hZRfwEifamOflHTszs659QCr1bCkOlOsgObDEQJ2NZWadLo0SKGooXOv8gOOZiilrrUSB2
89Hx42YLc5G234GHgi0E5xQ6T2Q+BsNzJ37ztF3pHt1ipZ5/28SlYwCtnT4qnq2aPN8oLQzjEhLQ
6Ega2Hh56085Xf8w8soEPnEpyy3dUe/07nlV6MFwYUv0e+Q5dstNO+4mVeydWP4pKQF0oZUPNwcU
sRtFIkwWcrQ22d9Th+HN3pQ9oJde0fV8OUym6g6k1oZ+Y1dfhNGB5/5NC/Wd1lPcrdZ8R2+aF1Po
Sa3EnLR7aGxdh0bDNhMxne0dpbE+t0P6NRr0Zypk2/fPoTwpouhIwNBcmrXNkkHyIzSjBqeR5XbH
hsyOcRSvQRSnf+XqqGYwrAsVgBSBQGFdDyaw8DFtQ2FwTAVEfZ09qOIvkcKuJlIZGj7dH9LtiTNF
w7p+6qsa+GjNoqHnwVIVtMERrWczBrevx4em+JZLHeVpvFoHuijVXqxWPD0WB0lPy8A/TrtFqLQd
jW8QLIPjNxUXRau/9CDBIp2KhNYcsJVc2XQLx8qkX4K6Nz1k1KpmKyQSC41HmzU4BhXByE8+jEr1
NyEQzMUFx4A5Ks7uppz3B49mZXC6Kv8tlu4Zl/bD/a91c/1NH+tNiNkCFGG3eTEqFE5U/5BSyU7S
S5/GaDLu78dZmi0SOkQLFcRFaAxeL0GfgySESjA4fypSnprYPVXDlft1gorM1jnunpNYHGcSmcns
k4gDerNFAkC9rGAR2gNSM7uih2GWhlaF0zyWvbCosvjBChvFicl+V2ZzGsXND+DQmEwaESqfq4wk
AjIJ8FI4NXiPG3pom2g5yMCaFanatNEaeGcxHFEkBKvQm58DLsOK6tpE8HCQvNkp2de+qeyYanLV
fFGzFe/QxblFnxEVWiTNbi5yo1R0QwLC7fS9+FnWvD0EvxLtAbMjKRtC6NQprM74X2lc0xBejGzJ
Knc3LXFxfp50qpKXriSBJwUH1TUGChpIGaQnV/kgtU+wKDcoDO/uL9ebTA14C8Aeg+WKjgvJ02y5
trh8toiQOKqcIaswJI96kqOCUGwzs9btgeRll8jyGhx6KayGNRYeUUBMWUbXYdWqapDFtnpHw+QL
Gg8OnHD1ZR5ZErp+hyxf+agLtxw+XGxLg/waJePZhsFlCT4qqtxOygPMtHzkCags1mtZ4MLmVwFQ
TgqIIBsAdF8PixVKc16uemdUjW0/ahcpKk/3P9hyCE4WMPI6CdD8fEHI2IjKtneiPGueBpNSo171
3vP9KEvfx+CpYwD517jZZlESyy01Tch6hxVDr+yoQfYo4nPeNJtGO/btt/vhFg5n9Bz/Czf9nDf5
DwStdsANvnckn4Z//8uUX1Ds2Y9rGpjT/M+PLQOFAoJZHCbzZKcRc8v3tLR3KIN80tz8ARAw6jXq
Z6OSbAzpYc8ZjwmYlM398S2lCkDFweJzYuOlMl/vGfREMMHh4AQZMAZXoGoAJVmrqOr8LKzXjLeJ
p/yjKiuLZWnZIxSuUNTm2XeTLguCpdVVIPWOPr7CNKX+9DsXfq6Mbdo7s0nVwI0iAsViQRBumvQ3
H08XAxpd6Fk6nnjROCDlKkAh/NK4OjRkKGbImqZHRfzoy7+F7gR84n78hQ2B4vZ0XqICxxinv78J
r3ZZGSuBKDtFinQHBUIvWAONL0wjxqwyW4E9xzNvdkgGrUqBPZBGxyp51RRDI70W4BjQxJe0lYNq
6YUDLH7Kt2QQjvKfv78ZzpBV6Shl4ujUNBOl4Bv2OqMQ7P3ss+r/RFOBaj4q0kBv1JW33cKWvwo8
w0qFWqR4vdaMThl6z4Ju7Hx8EjqnlqvtGBybeCXlW9oSxMMVBzAuymhzWCIi0gppSzU6uez9o0fi
P7mc7yi0Uxr1cWkP0wOaDv9iHIXINM34dy8aPDQ4CrC5R3DemoHd2zQKBl8mhybBt7NiV5u//yIA
KRo1AR4kFASuV6VXBdCGu2ZwEk/43PRIu6DKpb0/DQRO+f9B5pKkdSuGotUVvARcAvCO+5RGEBkE
62fvUy8VxW+oAkCvMNeYNksbYioyqHi1gsad33OZPtRR7f9JpsV2G5v+91iuHqVyzWp8JY42+0ym
71fqiM6Oo5GL9XL96NEYsTX/nV5l0/sb/wnyLtB76A/+geu/2XSWVyK/hMC0A4vRnnjZWni4vx4W
bjjuHGozKjnlRKy5Xg8CDa6sCnWeH1wAaQcxqdGhz547ufyLpT1V+SgGqaiAz68aoxWQ7q/6EQEW
+qtijTCHqb2+fzQ8pgBVTo69N+mBGbtu4Eme6KACsoOKfwxdOLGWtDPD9z+nJrQ+FwyvHYub+3re
QACRugoDCqOl2R6kWE6QNDDEFRLE0tdhsiRNpHh2CyzXE5ow7qiNzqCATvGKTWwYuyY76vXK8b60
oP8wS0xSkFuDALlKNdXv3N6hdWC30Y+URmKaHO9/nZUg810DyKlSaEASJPM2efEFqqptrqW6i0G4
cqeaFRKQ8wwxskYEQJDT4clebhLhN7Hson6+P5KFu91goqj1TQ/qm+KUzFMspBjYOyZIpHM15vLB
9ZqVo3rhcXkVZLbEcExDnRMHPSdBQicuvqU0N3LlG1/Gyv4mFI2EifvDw2qeSHRqm1ijAbYwhHxm
y2L58MfWO0PMBzBkCdDqL+YPQwjePJSDcWa93j15XKplVKhUqDR80qRTlysrp420uA7oJkiqCLmG
u/Q6BO4jOfhJhoRdUMVV8LHT0UmLqy84ONQPblOgl0/5iOd6gudSA0kFG3jFTlCTOzRoBWZ+C288
WSMYLmUzkPuwaCdf48BVrn9Wm8VSJDSUYfKk/CeRgo9a3vgbwaiDTQ22yrYSsT0UafLP+yf8bdjZ
Whq8vCPb8Aen1LoNuITdetVxaU9oU5mYL0qB8U9e9eauMqwAY02wtozM7XjH0qpOB7RD+rbSH8RB
qh6ENrAeAb5NyB06ZH0qJLswiYpTYRU5OjNZsREaNfx2f+hLCwFKEkVkeJ3Qc2YzjvhZi5A9C0EC
HhIhRuoKr1nVray3pZMavii2brC2RdoQ19+1MIF3tRZnW9xL23QE6lGeqhowpLGSW60Fmn1Jz0zT
ug0J5A50/sQMRcri0ic97BJL/XJ/6pYWK4Q0Mg8yfhrdszSnC7yRc47yZyoIH+VuQCdbOKhB9gQg
cbTjDm1NMfh+P+ZSz4GLcvJrxi0SfsQsqGgNoVwO5AkRMnoZ8N2KVq7Vo9EVfTbiByUj9WefhOc2
Fk95Lf/F0cTJjl85FwiF7NmHDKK+CPRGpr1RyqgPIUZnDuAi7g9yaWK5ZwH6KbRVZXN2/plhYGTY
ZYFqQpnzoAjC+EEpPHfjKjVvjSgGqqt20XOV+Gu0kMXI3I7kE9D9zHktT4nBizPnvKaq4yRHUVLY
GOWXANFsS3ckYyWBWdh88IS4hekJqJOlzfW2UGva8rTjRAc43WYsf4Kvq/3P9ydzmqzZO5/OIlmf
ysmDhv30G94cPLXYxpWrtrKjxpGxbfBqclF6ErrmQem1Y6nV0WZSpQCIHX29H3lhL8ISgr9pWFhM
3DTglMiVQqP3RSfGJYy0yTqj1uFufGt81ZXk/Zk6dV8F2Bs1k2lKr4epdhasTBrJTlPpn+CmPk8I
Y1tIwstgrrWQFlbJVazp72+mVKhAvMt9RB7dfo/j71KJA8xWDl5pxSVwru7P4m2eM7kYT0r9GgXQ
G3kESXbj0C9D46IFQD+8s2d9DcDlo5a57UPnfqyFRjGFevogEwWL5/18Fq180GOpRX0QwJNfwqkZ
L42H4BaOtNopR3hTr39KE5RceJDA10r9y/0fcLshruPPZtaC0QyUENUQwXotgHqXwblJpJUZXQxC
XXmqJFBEn5cTW6tLizFikFLwqWhAqSbo+D7dH8gf4MD1tpt6bqDVaAogujIHFmQjJcWQc/TC+7XY
l22Cjm/vKdqz3wThF2YZFHCWfEq1VnnN0J68VEke+LYQSy56rDm8hNqqHnrZKB+7kAoauMww+NII
jXlA/7h5UAPfc/CISk5sruSgeWV0yBX6LOJAXQ3cvFzjddtUKDKkQ3/uqecfPRIvtLLy7jS0dfyj
LQLvKZGVHlFGU/oSjb3wxRs0cY8iR+60PozFpkS0zNVjH/W8EZXOEKi9kUB+76JGSg/sN5STszF/
DCFHANhQldc+tJ7rrP4ddIJsC74YgyEcg3rck7H7p3IYPIRxzfGhHMzmhFZsQEW/LfTfPQ2NX7GM
XPL9L7G0f3iCmLTnMXW4OYWyjN/Ro0N0EcUOEZ/jWPzKE9xk3bMHqvF+rCm7uPnob2LNlm9f1Grs
lcQaWpQBaWLr8srVeHumKjp8eBC6U+Hj1prXVIXc9yz9IqHl/YRAIywXrRBexljpHrVWjFe61rJ8
MyQVGvUE3aC5Ra9pdhe7TeO1Y1ym1IiL4qnLh5NkgiLeIXE6wvQzER6T0m+mmEe7boyqR6OGb4gK
iW9jwS4CZkRBuzIr6zlj6Zo7U4+L/VDiB0AjztgoCE/80GhnPE3MgE2GQvu7TxRV531DV3Bi5Oo3
jReuBRVYYngxxGIzUsKvUIWFh//eDz9FIS/j+lk4pNPSz+QQR4KL0D5Ilo848Noyvj20iGAZGBhR
57rFZvmeN/R4TEcXBa03zQCzDv6063+/fxxTJx8EJendzWzxvkWoph+Ti5zGHw1gvUAU7ke4vTth
9FrcMRT+MSCfr6cAL4DAUhAWkuQq/NiKpv8iCq1/jjS9/KC6bXdSBNGwe79bQ7fdbs4pMmAFXcd1
BkuU61sb+XjoDGFZXRAj2ej1qbW8d29/HpEiVXEeOnDM5xeL4kkqXoFZdRnKRwHZW2V1CFNCeH3A
aLJOYizipY7D6zyZk9CliTzTQ/qOWDsv7bSNW8Iy24hxYlhHb2yCl86gSapbqbrJBYjKG6tuCxnY
/hCgItdrwo/MtcpNLbrlJhu0V6ZcQiseLRcACHqzFyjdPEWtbG4ROjX3hRUL4NwHZOJiaGK9Ij97
Xa09mq4mHENkcD0bzvv42qOShSFLJnvHCpRBvm06xGVEHAweOrnoXhPkT+1OR/XVTisB0fGqFIdt
WubGWodiYYXRWYLmz0lJCWGOygqTGo5yWkqXUoySsxiq4Piatn2C7ybtWj1WBrupEiz7tD4Tj2A4
9XOIYue+yjyZxGbQ0Kq26n0ZSgrP8aHcQSj0XjzdCPboGEJ0u78hbk908gRA7Tw2RCyH5k/jNBwK
r0Xg86Ip7bCtlUJ5lNVgOLAz0g/YoBTKSsCFfUBPE1wQSYkK2GX2IIjIBDxvpBGV+8qTNNSfRiFd
uaUW2mG8aaYHnMQzcYHBP+q1W6D/fPFz2KmxqPb/orCqHboQV8spwXzQUFA7AniBYatiu6FhS7Ol
MFms/ZLb+4vChgo7iIUA4Xp+3hRxN5S5ZLQXH1n+fam4xasS14gfW1kefVIiX34Zc/3fYXCzfZsA
7PdzzFFhhCSCnVnumg3r0sxwk1IaN6gE8RFmsy/WhkATWeguoRo1W+hr8S41W+ou6A+apEdsCqmm
+oY1X+KA4aHnXFe4D7hcrO9fCPROEPRSuBk57WdXe4gp4wAPqb8M6eMECBLaf+4v7ds7awK0/n8A
Y/o2b95J+sBPl6O0v5ji9yRwdP+QZp/uh7h93U7Q68mD2pq+8PzI9V1kbCX4FJcSuX8VHmOC9EHS
iOnPQre8f/UK5dYyt8ZNjxj4iDLU8P7XxKQfwe4FVDWhCmezqGCg5Ae1giRLB97GgjYnTYJ7I62V
+0NdWDpgeLE6mXK/qZA2u8Bo1tfZqAT1xZI/S+NO8x+q/lXG/so/mFG1LfRDUJ/xw1iJe3teXIed
DVAY9CapNMKGijaeEl/XzkOC2tv90d0eg7qEoBwZMXhFlA+nv79ZK4lX9mMJN/oyREKxiXKh3QRt
mrwKSdTtIxeC5/14C6MiYeOrgTtH3eZP3vsmXlDmXVXp0006PCfqF1X7cf/fv312TAnhf/++cj2e
upXCNFEF6dLFgeh0ZV19lGiGIQwitgp0Cl8OkAEUi5X06nbLTRVJAPUmzQqOvVlYM06FTCnS8RKJ
iESkcXRKZVTGcVZ4vT++xUCIDVIuUMGXzgGTkRwLVhgN48Usc6hI8kPrQfwNh1Vv7IWJ5BnByw3w
FLnv/H5sNNIJt6wYUdDvzPG1ooQkB+lHFVoUKlr3R3WbO9DuRSSAVi8vBtLF66/mu37VTVwjRwck
7ym/Nfepr7/qzSmAKYbu7bu31lU4Tb4O16P0C+jTzRxBO3XmAAPtn/vjuV3l1wFmyyHUpaKWJV7z
QxseqnoPB/7d+5achewF7DadpJt1AAkNgleSBcCMOxEVDh9qv9LZXm7sXRW/kHeP5yra7AhUca2p
kKsInEDvdoYZPvraahZ/u7JBXk2PHwWHWkQVpwX55mRoUlCOBTKCjmiIgGTPZY413pom2mKQ6Q3E
oQfCeS5xJCJWh/tuGzi8WoEDDo9SJjxSHS1WJmxhQU/IhQmfjTvyTYU5DYYKUKwUANE79OGDF5/w
BcCGivLLtlwrZ68Fm6El/KJVGqMSuenVb9TwRLTvZQD2kSei0PPLxSfq/mpYnsT/BjfbPjnsYTzZ
GFyE2IKLmBwdyU2w5i6+sIeYQu5dhduXR91sPSTIqHic9YET62X0ijdNeTZwC3q9P5alKKjVWTTl
RcyE51j6UXEnQ7AgdBJZfJKTb3Usf74f4fYgBbQF8mdSP0PKcH41GG1Q9EnLbJX1S50+oBQKD1m2
dRyrAPb+xbp7G2z6dG82ERpsRoc+a+C4wjNOal7YY/OIa1oebjGGhKC7UqdaWgok1OANaBjd3hJG
lmqI1MS+M6IJoNAXwnPCHpU1PNDSHJKnkH/pABxoFF0Pqxs8Xt+t7zuhebCssyR+UqTuIMioWIQ/
73+uhc3E4xVSGsW+BeHLLOw731UGz0nx4vHdbo/C0Fnsq1cpT48IIJ6SqFwTKb6dxQllPdnZT9AN
aX6py31gCroqNE4u6fhc4n5rmu2LJycrX+s22SMO/QwgIpIo3xAh1IRqOJXt1skiU3mkO9tueTLh
QtlnxqGU224l3gJqcQrIQ5C2Isi3uSSkNoqtWPYQ8QOKWi4sIx/QU/1vgEtQfim9fifU4wZljPuf
8HZPk0IAlUcbDBTqTQ8gbmC6qvi4OakxHsssvWDUsLsfYuFRMMWAPMUVDHdqjlg05cEIhqBHYiBt
bQ/qO4pHUn7MkE6IccZqUHQI8Mzp8aFUE2HlAP5TPb2uR03K8vyHRzYdqjkPwTLVusDRvXZgHXzs
A38bleZW0tM9vqxnHWVC24IsXCjKbkjRbfHKprb1RMDcFGRlnv/KA2y8dHFbFO3K9llaymiO8jqc
ikE3zDUBV8ls1IoaeLMibBIt1B5836T94ZbvNH+nOM4kcBrA4SRzvCn7haYSV/TTKidUtpkf2Q1e
W9K2XdPKXFpNVFUAbU1VFWXeUfLNJkYMSa6cRO9PAGU+SUK80o+e0tv556QMxQUhckDfmB4LYi1R
OpMbx9XQRPd/9bGPQOuPTDUOhfgkxQ7CSisXxdKo3oacZXRIKlt4y0iNo+QSeAnpJVGav9iGb0Lo
sy577jaqq4eMykt/Jcq/ufw3/z6QTVYaeC1ShetLoWYBVqoYtU6LeF8YR9t0TQz29i4ACTY1YcAP
ITw9v3akqjRUv1AaniXBMVFFuy4bMrr2QxK7r74S/ogkZbtysNyWmokJ7FWHL4yQ6byyEniq7uOr
RszoYPVfY/8RvB82PCrwJG8X1N+iojyq5eF+2KVtC7NIBQrLe4/rYTaXk26aMrIc5PIzbi242vR2
PqzAORevg7dRZomjaSqNNEgi69wc4h+xoKqnxPW0l6IohcdslEBhI9toB6P/LbAq/yJjI7jyG5au
wOlYgsVLgximx/VADS0KJMEaGgcBSHT2dokZHXT5pJQrgKGlpWMquogq9KQNOwcpKUhN/O/SEc3k
3HTxoZKtix7RJ86HR0+TL36zdh7eJklTb4L+JDAlyDM3Jc4xc8sYMRYnMsRN1z6F5anB51dsXKRR
18rnCwtmEmSnCkEiwSk7m8cqR5ERW9HCsTJ11+XtQZT7D2muvv+YolYLdJ7yAMWVeQJRmGXj5s1Q
OC1KD1hVhv3x/sJfWpMkCuguWJMQwQ3Oo/K9yd0oLxwp/BSDZ6Y7gSPnI2bk2NJ+LPwY94Fv2Lqu
7HN5KgHMznweuxRyuMHEKYu4XohuZA5KbJWVE7RUvOXU1gHLFW648/svpfswegfJ/drq313cMEVs
jdEEksJns30dMUiUeHDFk6yY+ruPe7xLSzsvPqrtCi5l6SO/+Y1zkQg/VpJcBynpNPEXSg1KEdqV
+Hr/A6zFmJ0JBk1pv1TqCrLqk5x9T5Qat8KVm2JhMzLXcPbJfFUIJtPf37yKBIiobVOElYPsW/eI
SaRwwW1PsbFgz+zWC2AftsLrgHLe36yut5FnX1nGjkvT66ByjARxGvWo5o9IG+38WLYnk/d6H+XO
6H+9P6ULZ9wk6kGDAcy8Rl3terhdq0lcu3LuIHq5CYrvlaLbvbBvg5/34yxNK88JyZhQUhAoZp9O
AOVTVi4HDmL6tiZ9MrHTRqGn/Oxnp2DtGy6dbm+DzQalDgE+dw3BpPzJSr4NxdGrflYIB6jaSjY2
/UuzncnhyfOPAwHQ4RyMha6VaCB4BUMv+FKgjY4F5P15kxbyPQWNHJI9wAUmGcb1BzIl1ImTSucd
hq3BPlDL58Ktvih+8di3xsYIWrtqyg/uIKCcFzxgW/Vz4P2EJ5JNy/cYRtYG/4JzkJQ/c1V3gACt
oKiWZgDl7ukW4VHKy+3696E8hFs0FrSOgdzgBE6uo5UpWPiaSHjA6QAcBLl0nlRjNIzfcim0UC0R
yhu04tlskmOBeZKBGNd2qPrt/Tlf2BOTZggVRgB9k1HB9ZAqGWSF1Qad45ZQiapm/KczC2MTlNGp
r7rf7w8GWQ7ENZpqE2boOpii5LWZSHHroCN7MfzkqQlBoY3xpz5be4gujYtc0UDWACIAa+k6VFgJ
ZqWPSeuEavgVG/RtHcYvZm8iaav8xWGGNQJdXcj+5IhzgwsL8ijKRF0HKwsFPLHpPvZi8VFSvGMB
NOnEzblvpehRC/GDjJOVNblwT0Cem5TpyTbgZkwr6s0ZDghCLJNu6JwK6d/M/yGqFzdcwTAsTSb3
A2gfBOB4Xc4OtHyEhWIBiyELDk8IpaFKEf3oovbFoo52f4ksFRA4oFklk0rWrUgDmrQiAK9CdEaj
SL52VuJuY9XwDh7afjZG4umOV9lwrsdI33bQRrZJWhZPZW9JKztjYbNPBlm06AHQ0AWcTWyKkAgI
WKDl0kD+bdV2Uu5WxrpwUVyFmJ13PrppBujn0Wm9alMPX8RE2RtgWSaTUX8PgxVEzCfk4PeTBl6h
7AK/2uBubYvawWv7Qxo7maiv/KiFbw2YnhMeNwUTpOhs2IaZZip+a2wcOfuQGNmx1r8WSHtXffz5
/vAXRk+rGlwG8gPgPozpA7xZuQAA9LCPBY4eD43cGrZUuVGCj2b2gCnNNupXWpELlwuNY+hLiAVa
GqXt63A1knpwFFAH0IoxPlhjIBwiH0theUTXGWCKANp1SLwHb0TndIwKf2UT3W5U4IpcHpAIAE2B
/biOL6ha3SVt1jpoXH/oW+gtrHS8EMxVDbPblQv4AJ0pmvIAs6R5h6BF6LJsLKV2QhTLBu0p117i
6rfWfU2Go4iqsFcXKB9HmxzJzGYot4Nb7uL3VyHokVIboE3B9rmpqZLep8KkK3ERis42zWKjaytU
84UJhfUNUUH/80nn7zq0XKq+aWrjIufIrzblLs3kT1qcvvsc4JnKTQxBmYfxTcNX7BpLzePCuCSa
tpESWJ19vXLo3e4EFJHA6fJyhOgBGft6aaCRj1+O61sXgPUfB1WI7CKwWlsX9H8DszmWlnACyrcS
dGGVXAWdbT9KwWJWlZF16Qsg0YKIyfbh/ga/PUpgC1KIlacuD5Cn2XVvBoLopiguXvw0Le3U07ZJ
ljpVrUy6vyvJ6WIs5BX/+DpNh/b1FEp6gDt91QkXzfqnar5pynMrfxOClcL9wpxNckn/F2VO+Jfh
xXRVQpQRJxYdbWwxP92fs6UIEEZo5VDsIgueFv2bQ7GK67xS2ty9xH6GB7n40cukl/shphP8Oo8H
hgjcywReT2tPn3141JoLOfUt61JE9Bvw09wkurTTsFAxZA9t5CpZKcsvfRsDLI3FksJdaX7yIgeB
QqnEmCRB3VQdXudIhyqpU/grn2dxZP8F+lPTeDN5Y9LHTdsTSAg+yd2Tn1VbKFoIHVsXwV0DFS4E
o38NNIhzgQbV/KJsXJRMBTSxL4r5GhbHAoCe738N8f7QsvdvpAlkzzGEKSmgrvmiKEzBC/9wbhQM
PZJ/kzQ7I7ZkoXp7f2ksVH0mLDQtKeuPlN88lZWNWonNvNMvPTJHqPCGD5Gfnhtd3/pR/0/fdeKJ
gb/KWN50err7i+hT8ZFH+iSyNBcX1TrEx0wXblEpp7uoP2iY+YmOOJyzIsdXO7fb5uiuIUYWviP0
wf+CTofzm0XDk7cX0NE1Ln0zbMSo2dTcyn6O2bWk8r9XNt/C/gZozusW1SrEl24eeHrp+hJqeyzR
iy58L4I1hMXScAAHTDwfxDvpzlwPJ017M6O7JoDK0+3cfdW8zta0fi/F6T6Kiv39Tzb9a7OzhAX5
X7Rp67+ZvCh0TUSVTeHiyRLsbK/d6F70UFrvp01QSZGRz6HVLSOHMrtKkhRtkhiI9yUvx1OTVx8C
eupRvJaRL3wdQDBTf5v+7C22QhwLXJAy07yAbDyVWb5LEn8la7lNQxGgABUAp2FqZ8x32CghOtz6
tXuxVGFjqa+5/pTpe8Vy3Pi7Wz1W41pHa2FB4FXJWY9rNL3f+UuYaxeX5lrynL7E6qGp8bz3+yPW
ioKSTw2NcWWFLyyJCZ0ycTam/56jbKtgyM0BEwEHzPKw0Yd8G7jtbpDaauVaWeAeU2FnWaB4Cn7k
JqOXR2wcjAr0Q9Z7+8rIP8BOPzZ4kCSm/CFODUxaEm1LtR5/ALJhX8LZBQD9KhB2Ss9mm+Dt75hf
O1hTNMrYup6DjH51QZZfwwhEkZ8sC533HDuDHVls/qD2XBZmrX2NPb1+GAEj23k5yD9F/Ovv78ql
NfZmYv68sd/symIixxm4rDtAYvYiqrZ1/ALE2/PwJgD7hN1SN65cvQu1u6ndwaMN8WSQd/PGR1ao
+Hfqie9YZi2AnPhOj8k2pOK5p1Fsq3lbHYwuyzeSWXj7JrJyW84CWMZN09pFmfRbscqLbeA1wZaU
Rd2GYRA/8FIp95b6/kLw9FthxeBHikbjPN+u8T8bcnDSTmZ2T1rcfYIRePG0aGtZ+Upeurgb3oSa
Tpw3n0JqPT0S6tB3CkPhbPzh88JH0P3+915IsODfwPyfBG7+h7Tz2o1babbwExFgDrfkJMUZyVG+
IRwk5pz59OejL/494hBDyAfY8I03XNPN6urqqlVrTRyM743oSAGJiSm5x06/q+KBiUzXicKnWF1r
yC/FEvqvwKUoisCJMVtN6qJhJJuue9TcB8G66aRwg8gys9pHV10jd1y0xYIohvKIAD/8flGB0otp
W6oCi/IfLJ/ab/6U1wODEggIr03pLO7ghEicyh5gvmc7mBexaHFShSM4p20eJttcdb/5mfCn84r9
P3wsrn4TZDS4rXmGH7QFEoiq6B4TGO4U716uhq3s3cf0Xa4bWnK9iQ8eABUF64tUI1frTrXazj2O
gn+TJ+EDw7SHavBW6hoLFTu4CM/szD5U11CbdK3GPRq99dmPgp9dQGm8ka2tkowPQiA7GaNXWaXs
alHc10ry/fo6lxyF/Zz49dnVC9p7TxPilAEFbtQIEpO8s4Uc4lPhS4xwZfrpui3zEobAYs+MzRab
6X2N2p/uHr2U4bQYtUgivPEHhcbmVnHbYF/kte4oRSA6giKhuIOkI/JrZRKiBVkNttzWCLFQINoa
g5z9CXzjm4AkiOnqBOqxund1lOCtIZbvNamONyWvjF0dC4iji/Q2M+rdjsD1YWtjbW0SrhVmTFLv
WY8i9yavSusuQS7KsVBZsen6WU4aVe6hFN2Gu1B1H32ofR13kKw7y0t+okJX3o1NXW/Gegz3XY9I
HMJ03U2Rqtkj8i7V1k0REjQT3X0oo/itb4JdEzQNYvVdUjpiqLePQl3lThkNhk0r34Ucv6pv5Ian
MSVMdUAcK74LR6uFZ2FQnMyFKtnTQw8VTS85RG3wfRBqf8MoKz9YH39xg5Z2EqDW4UJutRtH1bLb
qvP36pjkkqP03RuiL93m+me9OCo0najMgTEkfF4WYBSXTWtqjJrCqWt/gARLmhXPmULjuyRhMsH0
2dQpmC6wWYSpQ0b5FMsVjmLgN/aIvKRglis2pIsw9tfINPsDOSmhbDoqZ7fN6FYyBYSQTKRn7ogB
93THc9m9NSHq2Y1e5/9k72LbrOvcyZJw2KWiXO4ZQw0dTcqD32JeSxslQEZDG6NosIXCWqNwvzit
s584f261qZyWVeydWqv4Te+53hbN8GQI0sNYlA5y3ysX8PK+/7cls33Xxd4dpSjwTkbgb1XTd4Lu
93XnWVyRxtOcV7N2yUEj5+h75b4gHHX922CJTp3caZK3GfNncErXTS0uBkKRqWE/DSbNFuN1apCM
Zued3HD4EifqJyb3dtdNLB6F/0zMy9RQQSpao/Nc0Px7K/0q6E4c/MuGnZmYPeag6C3DLhNxARPM
d/WnQdHbADEafA9U46OX4ORupA/Q2pC3XDy3jFqH5KWuPFSNAIqkt/LwVrtv17ds0QHObExf7ezU
5bRHNCVr4L/ohU0ytLbU/crK3K7aO8SB/2VBU5eRBw+BZP4Slo04MA1GAE5MBm88+UeXyLtCdP/B
isTDipcjSBzZVN4vaYT9Vp1C1rFM0LsS1V9V0P8Ue//m+s4tORtezMTJNBdEQvTeTEt2LOc9xYo2
bxG3E5qD1CPfk2tru7YUGCGIhbyJEAwwchYY0VMFbdJwRtvBekQW5ICC/C3krRuxU51/WBNjOlwo
E8PR/IFPlAAa5OoEeulF9/+4xgHBqH8wQW196o/KKkM777etKCS1BxwkHKs89G8GZhX3OjqA+7Qq
1p4WUzieXVsyUFJuCW5HnmwzR4hNxkjrjHa91AyfIivR7Cbzvo9p8Ik48VqO5OW9iXr09QUuWgUd
TwcJFMjFyx4dO3HUolo6Qre39cR9mPa2VnwN3W0x3o1gmq+bWzjADEdCPU1JnCb6/O2qma4ntJkl
Ht3szUsNuwxcu4NVUDHuCnCX141NPn2xo4A7pn4SA+Bzn3fFgQnWMJWOUdq5d4bCK2AI2nhXSsDI
VORlh9SY5Bv1wFZDlL6vW184cRRXp/cU+3pZSgZBXXaRF0rHVqqRJ/tels+uL6ws8bKMzHuAbJxb
lxc2Va6Zg3ph7ltBJUlHU37yR9luuls5E22v3YXGxnNR0D1Y0a/rK/vr9bONBeVJR5nMh3kYZVr6
WRiuXXL/OC60o5pFxZYBa2ZGFMHfBkUtHhKxUjZwN32JxqRsbaMcq31b16kzjnX1apZmv9GDTHq0
cr+0rdxo7EjU671c+uVLq1T1pxQBdFsphuihK2oPdWFBfpYLVBAlj3xOHBIcteiDp3LQX/qhSA69
0cuOKDbtjqw9cQxwQ/Emi4Nsq5eivxPGqN9WxaAEyGdBFd/z6ji6o4AUegmxRSHla32fBcej98KD
GhAXAOo5/K0u/JHx/tY8xlqy4fUgKa8oU/fFMc+hPC9egKld/yKXBTqoBc4tzr5ILAtCVmXoIbqx
hRKR6RghjSY32NZWZrvJnTzsFN5ssvSrT7aN/vHLBfjGNB1FLnzJLdsXhpfLQmwei0m2sNDv3KD6
3JnByolacnYV8i6g6YCageLMnN0vB3ToBDrdUZE5Vr91iwqiKQKWkNm6/1OOblNVs4E0XN/dhZP8
zuwsMgcAGIJmLMxj4mW/lSH61fbBtk/+IYHiTUTAZYGwJM/DlRHQnM4H2TiC2bFz+bkNPsfmGpx5
4Xqm2wncBNzbAo2jyCkz/J4ejNoq23RAjXKUnTz5WQXb65umLlpiOgjwKRfxBaOclilNGoqecaSP
W+/6ENKnfBzbL0pigZXQg/K7oQbCzpUg46rR3N2JUerflpFW3AwQPHo2CwCaIwjKbRekxQ00v7nT
KCip5pof3SKNmN7qASXXTlBlZwSp/6LpWe/oRY5GYs2Ba/pK34WFqYW86bvUA20bls91O+qvISK0
d70Wm+jKatGuQjz4RK6ngctzzfvI11sHEWxrH2ZG/yiNYXAzWAhO9lUTPNYoHfOckzI7r3ThISwb
c8XhFi5lgup/Wzf9/Vl8VcdSGAWBj1R0Xxi0UKv7UlfsprrNx6cu2V3/UIvfCZ40nA7IKeWb98ay
qO90wq5+bEMmxpJDkv1kgXYnPV+3o17exoATqPhxF1Mjm6fTdDDKMKxU/TgiEu1LP6yP81UQBCeh
O6qm/HdB+NbJAUcLaehjwZyfHj16whrN20L6wiAho7owzyPlNU9u2xKlc6q17pHpSCdv2z8Ew5us
Mm3F53Yp83rl26zZmzlC3SZiU6ElfBTi5lEp1X3qNQdPpoAEvXZW12uthSmSzS72d+ubvRJK1/IU
oRzco1vnpTPyNn5yfeMVVWzkYYfS2gVlDFGw5GUb0SjfWiF9YQLDO4zGAHMkzJRfrvvMUuQ1iPZE
D4IibvPeN0MxrLS+p4WnWcdOeG0b4Fwfz/DB4P1nYnLbs7PmI0BnJCImautBkZ7j+jkzVyZ+ljx/
qphOtQR6NnOvUcPA1K0icI9BX/wIBQgmTCM4XN+ppYIUvEuAJJj4Z6/mA5kMfldjqlvusYUakIlP
Bl0PDuPxPpx8IbLU2W0V46tBuHehcswH60YX6m1juN/iWN1f/zGLC6ZO8/dNC2J25kZdqoitksVU
Fn0J1q8w/lYhyHvdxpJrTMhmRmDpgl3QuAh1WXhqKnM0tAmOi2Zn0ai9PSLB9Q+GAArxSKfizfNs
5iB1n5sIDeMgRvLQSMpOiuJHffRXjjrM2wuHj9nL/xmaZTeGKkpeV41U11sluCtgmN/JZhDv4879
xtt93ImUZUOhVB7QRC1246C4N3XT5tvR1fRd6lflFhot1F+ktrCbPJJsZpB/K1Se9zFUY7fpaDSb
2qXqLchusgUHo279IJFAJVotr81SwFauWy9alxlMFVvJxq8yytbkE/vYEINtPqCMV9ZxuSnkoHLi
QmKwP6YUnlptexcHfXBj1Vaf2aWpFrbhZvrGGMbSaYNB26V5lt7WnmLt1GBEz73oY7CEWmoLfQwH
G9jDfZQRsb2w6g6iHxo2TbjxizkYXNzo7e77MtAOoQRNKqrkht1VtfisGlQzRsqrehUxVywOj6Lr
MUynjV8S/q/HqrXS7WiM475K1BdDj39Vkcq/UqTVwYvDe1VMEKr3jX3TjyKCBQUKH10fO0rRpXaf
Kwxcjl57HwyhAFw1HpzYZA7SbLzhWSzIPXJYP50yD92Nboz8BRWRLcQuzQa+vuyLlvrlpkEdaNPo
Wbwvm0x1YOnpHSAl9aMQKPqemXt925jMVwFe7zdBqVlIROafrciEnW/E8bdZXybojNcN+kxuQRui
yqneeIH3YER5sCmCfrR7gCN2rIyvxWCMTtlI4rbL5AJoSlnbaUT6RKOxeWzTTNyqPZx+w6RnLSdq
e1d1gQQurWn5ke4PlBXkL27YSrdWaXQWEExp/FqALI62KdrqG425U6uOYPEkwdwxJfqWtG1vg9ZP
3rxG+Cl3ZfowxqRvtZUGz80gMLHVdJ1DL9NwMrUWHfDJ0XfErX3ptnM/9alpwdduWftUlpgTjMeM
ZnStbDwUXhzPommyyZpRu4/SIHlIfHF02ia3UFbN642cJvkXXzaK02giQz65UnrTc2pssetFHj4B
SZoU5raBFjRdD5SGd2IgAlUooxc1rt+MskwezaZRHOpZ8ptaeOZOTTxvj3RWd5+oUCkJihztejXL
N3GNYhUQ+eoYF3XIKfLyXVpU7W0A3RLD7mOVbnWE8jYGqcFdpcEvSBGRhfZJsInF+LUr3Wbfdn7w
JISIl8E3432pclGubGUQUtnx4GK8MbJo2Cd5WdjQSvq3UihYB1msNccYfZ9pVcncZ5XUbzKpa7dF
Xqo0oNEOHtPOvwmUKt+341uLML2P31aUHTcKoNqVssNSXkIVESo7sh2GP2YBXuxao9OzzD1mejZx
ezSFXaU+TOniW+bW93q5NtS/FBunNjiAcmYwLiaienAfpceo17HorYNSADjJ+uqQlS5RQV6DmSxd
X+hcAasBTo0M22x1TRnKaRjQ5E/UZiuX0lPF9OXKDi7Y+EszBWKbTiLKgO9vFUGUxjwxx/AUJJXd
GVRChs/X762FbwQ/ngYECmYPuvuz3Cn3SoSvA4Ymc826DayvoArDsXdqg5pM/fsfbPGohLJkYryY
d9p7UzBNfcjCUxsb0G3u+BM5hB15+CbNVy7KxXWd2Zpc5SxhC1JFzzti90kBMgazdvh9bEW6G7Ue
O3AOanYeqt+uL28h15iY7Ck5TInGRaFZEAdPqYcwPPlpsBfd+yHIbgP35bqRBRdn3gfMB8dqoiyZ
Xf+yFSghCWTIfBgsuAT/Wvwtud3WtVYGw9cMzVzPbAPTjHNcT5H+mOb3VFBtt/ysZSvtwIXv9G49
M/9jWEhKg1TEw8cfGS3sHF6ehFkMzXuq5J//sHeUzYHU0oK6AGBoQ6KnPiOTJzQiBkDvSeh/hh3B
fy6qAI4RJV/TWF7wCAQMdRLtvxQjyuxjiQ3MxfDohqdOdoFNhY+hKd4gvbXyclgzM0WRM1+XVBYF
Gzx7yKBSXtBSVe8ra+VALRUPWQzxHIDfxEs2y3AziLFrmEvD05BLMfca055yQDEt1sbhocmU1lHM
TQRgPVETJ2wScaP2VrhJvChbybUXfQZRNyIJ9Uxzrh7WdZEghx3r7aunJHqQm2c3OinBDaTHK5YW
4i/A0P8szaJImQj66JV1iEQkExOuqkZOpK6FqumimD2nMUIPYGJUsijsvf98Qys0bgUf5CmJybp6
xxd+jY27nYBcldfaTfKnWtNfW/CYqSPA9k3fk07Le5Nw7dZSFwtgQl31FqblT33He1Mr177Uoh24
9Rldm1hYjdn+yUrMJI0Kt6tYlZvKfK1JktcmNNZsTN5y5v1J2BrpGHOD1X1pqy0EBUHOk3al6LEQ
DinVT4FDo1qDWsl7K57hq17sKsFJ00Y6Jm9RXexQuSjB2nw4SFFyBR8MmxxU/vNhsVCri6yRtACJ
yaOvvAnNW90bjjqsFamWFnRuZ1Y0kkuDyit0scT3X2l8mwW/y3Zj1Gug4IUT9Lezxo3IlXiRX4hN
6SXqCKtcJw8b1/LtLFlLxBZXArvvNKtlUjmZ3VSjFJeiHg3+KQB5ZetifjDD9ItiCAch/zCdCMNG
qJL/z9bsupKHIohK7qdT3KJvZE2qQ/kguBtZc8ftdUdYCriM6U062uSzMHhNjn/m2EIcerXmtz7y
hebGInEOsvHVrIRbOc02mu+/yZW47amh2q5hbVtXfI1U9+N1r3e/YXaA05oSM/ST/qmVWt0pU3Nb
BemTFa5T17OYWRB8Z2h2isdqDE03E4lIpn7PbSY6CFgIK1u66IxUzCnOkgagxPB+R81IDdzKK1mN
YHUA4oJ7qQcZdP27LbrjmZHpR5x9tobxZ6nrGv8kFidF+enryl6WE0eSP123sxT36ABNlJOMrlzU
sUNG/HJvgBEy10M70SRGSLdJ9v26kYW7CbWf/4zMokQmxlACQHY7XbVadRKDW0G4F/JDFP9sil91
u9KhXFvT7E1VR0XlhR7mMvGzCw+kIe01ZSVbWlnSPJInwpiaKHOzJI2iltAfoMc7FGKzNePmoVKT
57JTd5RuVuL6tFNzBz/byTmhdF6ACqn6CLPCD09p7NA9WfIpTLt9XxU2WIfrH25lJ//S+px5odUN
jS6iHXbyBmGfCaMP5F92IXNpVi7GNUMzd+8atyc2YUjP/rj+k266drpGfrRoYxq1Y3iZ+3feKS+N
1KtDXeASUVU76J+K4VvqfvwhMomg/c/G9BvONsyDGL3uTRcmXCtz0vZ11D5XzU4c72Lv7fqnWUhf
31maxVTFqLxOyzzS9W5bjzAigSaWpdYJKVVV/ri7bm0pHJ2va3aCwU9osSSYwamX7kP3lxl+hVQT
tbXf1838bbJc+DdX8KQZPz1+Z7dwYIbDME5+0KNEY9dtmz2UCtXlsjdyRwbwvAUJrYLBo7bY5Vbt
tJCS/ZAb5t9rIfsuix08Ry1NP7kItackTdqbQdRfe49UKMiYFDKs2tjTMzC2UqvljimEw7Rdkh1G
RefZZgC15AgFr51DGrqtLADoJqAau1WrcacnrnbIGJNcITFY3F1G3snbUUkQ9dmNUjQN7CwjQmty
Yp06P7vLUFEphNEJI/Xn9R1eNAWFAA3fSThjXgvyCq/QjNYKTmNC3xkIQH0f6GOzV5u0O5kMQa8E
rKXLkqKdISv0NC7rW1FWq6FIU+Nk+iNkG4PQ2WpqrESPRSNMopNUM4aHbvz7UwcpWFoOEZ9YLX6F
sFqk7a/ru7YYOs4MzNwfjHmmhyVEw4FnHKZJwsjSPyHYsr1uZvHjTIpbDOIAb5ln7aPWGhljJDwU
xz+yNjg9Klel/i0dxRVDi+uBTgIEDSSIeNz7DbMqxcvJBsITiArkdilcR5Kjdd3m4+uhswPCkE4v
MJPZRZw3fedGSRecKgidKDElDEiM2qapZPu6IWlpQQpDRSIq4ACh5iojSpjnstfj1qXf7n03/SxU
IPBaIUzoINOzyGBDiFATTv19F48IVA52kRgPkdvvmXHbG2uzaEvpATU8cI5wBiIdPv3es3vA8nU9
ClzTO42iclSabtj4Lo+vSulu81rdWE1+8tzmpWm7w/WdWLoW/ioZ8OaToZyaGe4EEWklick0jsou
6fqNksm7XjYOslx/Krs1KYM1czNHGuWkN/MUcz4wjrzrd5EubHRFdrRkONLK/AeHgn0EQqSJrYsJ
0ffbGrU5U6dj4PMODF8KJaJFH1H5FWyt+TBBCBsEMTaPQcBfvNlnvltHWgLrPwWBobiLqu++9fX6
h1ryWAr+JN3TZArP9PdLgcY48UwtiE5pwcWt9neq9Jyba53rpcg4sb1DjAdchWrAeyt8H/J6M4pO
mvsr9b73w/76Kpby0fN/f/b9vSYKE2rjEfwf9x0kCUX4GkMx4DV3PJ5zYW3qefrn5unBublZHIZo
ZZDcelqOWtlh9eIjNTlmeyNa+Thr2zb7+LrR+GVQsSwzfyvHFNjwy/V9k1YszKeLU3HqpmVxBH2p
dajbu8i6E9wbwf2SBX9CsXfa9LkufyvWTSPtFEm4bde+3KX/TaTo02gLFSKEc2dLzIaQN7kxxqc8
f2mH51K5lbUPP/u582EXm7pCXDRzQHvoBZ1VCEJ8CuKK9Cxl5AtFrHStQXjpgyiKM2yANBJI9osn
rO4V+hhpfkxB/ilxt/Rhn+LgqQehn1S3an26/uUW9g1AFlEBNj9mD+YfzjCEMcjVMD8ZzW3pW3bT
+HYwrDwjFo0A0IcpjIc5se79sc2MIBAQe8xOBirchyiI2xc1CJsvaldYm+vruTxSVIcorsLATEOI
AeD3piIJShoEE/JT5kGCrN8Mwymjl77G5LOwIpUUgKtJRFTqgngWcLRhFD3C4a1AZ72gxq5JZbmx
Rqm+ub6gRUsaNHNkUZOpWTKtiWGiKeGYnWRqWhHzt7BKOh2o3etmpn15H4rQtTszMx3wsxveNQLI
ARTMRPnXouxpDlq2rB1d8U4QTopQO92w8ji6DBlYhHwUSb1pIFydLQwCEzFLRjU9BeUfTxk3tfl6
fUkLrjAptBmkK1NBf47OZDK0N+S6FY6y9UkNmWrVf9VGYY/d9rqdhYW8szPzbqA8VtJU2FH1zs7i
lyJfMXCZlfC4gQWBmANRJOn0+2+TegjSdEhKUxsp+DCmkyO6WFWSQ83TVsq1YvsCVhx79JAgopte
OfNAV2eVKhbyJJUsMaNcghlKdhKj83X+pTe+GzG8d+lnN19jVVzcRyrV0/klzP69Y85ccJSbxCqs
iIm7COZbeUIIffwscUHQVaL1COfHvMNDEIrCOGBgLE5ElAAs/4bJoepGSoc1vp6FU8thBWvPYmgP
zp8+SARmvhqFFBi89qWus22kWHfs+EpgXdqyczMzz6iTTq3HFjOFIL+0gfppaNa+ypLzyaSODNgx
JcFi3jtf1Shhlimajx7HNPkjb8rQ2oTZbeYHN5Ly6fpRWty2/4wZs3YqZG+5lWYGZeIx2vqe9o3Z
dbvt1NePm4EyiRccfQRGTWYnVu7rVMx66upq/WwZ5R6QqQMCbyWkLu0cU3rQKJHj0ySb7VwgBm1b
ZXwcQwZZVDJw6ybPtdjfhJaw9YVwLXFY2rxJ0oSrguN7gZXVmjFWG7nA58wktPXGP8hC/mBqa9N2
S3GV4sHUWZqC99+i1/k5paplDGaPR5TCJuxcu1Gfms7fgLFa2cFlSwQ9g5mVS47qUY0R7jWQ8/E6
UkjRsgsq+llV7c3+63WPuOSHwBVgHjJMKI153s9jbOZmQw00zTsNxNaU57VS7nSm3+xgB/9ktQko
X2X/kEVglLkV4LE6Sd/0Rc92UsoFxiczJqUt6yFAyDYt7nxzjWtryS3OjcycvRUHPYxrjIzF59ZA
v9i9MYa19GHRCAooqPJKRLt5oRMiTzmz4Eg4NUpwbPrhZqq/tVAUrHym6YE3S1OQC4X8DVYybsS5
4qUwyIUJvh47uVDBEYogfeHuFCE6jVrvDMP00lCdrG2gNGfkxe02ehxur/+IpXN9/htmQddXtcAq
lalh1t2F2Yugpjtj1DcQFNiojFy3tbSv3ITQ5QCivCwEwceJwEk4ImglJU9drz8IUAZW9GSum1m6
R7h1iYlMokHsOP2MM0csRu4NiVIdcIGh2kUwSL7JpQZ9+nUzC0mmBl5/YhbTpxf8tLNnZiAc6AEq
cpeUKgE3k/ZpfmMhl+MBtfdh69OyT422Nhu2FETOjc4+l1DLSS2j0XMyJwx36lM0eyl81/HFf/lY
vECnBSoTfmsW8KvETb3MryjnmNmDL/BKtLLACazm45kzGe3/7MwJPoFkjI3S0kyFamHj9dLGXyOE
WgyHljZBVGCe4mNdfCmhd+Vq9E+9qN/lY/7JTcxj2gi22HonMJefmV2hwqqfIgSZhbBYOWJLbk/N
mDr71DqR5q950WwHV4zc6Zv5jzy3TxCX7V1TWaOSXLRjwHFHlZUX8DycgObrqRx3cJDlg1P3b339
auRrsn4LRvBqZsSY8QQXO88DstBrVfRkaaLJ8ERpws1YIX8X9TfXD9eCn2NGh2SOixkavdkn84Bi
J4rMngW9wVBHD+BNdzzhyWv+XDe0uB5QUgBlgMZfjKi0ud8FWQ1+aSJa91plX0uaI1f6Skt60QyQ
OtSb4fy/GB6R/T6s5YH0KYdq2BhqJn9+t/KHlahJ0FjK/6zMIExp1xVeEAXU9LWKq9GyBR2Ef7p2
CS+9qVAUYMKO4X2qU/P5W6EEed/zkjuFzTdLiHdF6zqxmm8gVrdbpnCk6JMkF2htP13/WAuX1Tu7
04V6FnI95D41rfaBaNFQ9zOfSYUvbnaTjgw++GvxfeEaoRhOrjahLy6LzEPbj0LRwjxMxeJHnKRO
FXRfPr4exhTpePMn4JiZlzc1Ioi6OgpHqf5eQqctVsfB+kW7ZCPEH25j4uCQsXDJ8pK7UEkqjDIz
27DwTqFHGmjCl+NuxyY4FOPoXF/UgqtPUU636AIAjFVni1I9lfd9pvqnZKi20SgdGuqXVqFtr5v5
Sxk4y57e2ZldhaleN3nmKf4JeNaDK2gOnIa7Xqz2QfEMpn6vSLGjuo3T0nCnOnOozNzps7Xu1kIW
8O5XzK7JOoSKhrERri9IttU6c5KImmN/F43fLLeD0gCI5/h8fenTyq6sXJs9LMNKSkYpJPMw9MoO
mkcPRaa+qR+aUt5rWXfS65WX7MJRMEgDRHD92oSVnS2yS8OiTnPTJ+grmyivNtXak2XFwnxJSCIp
rVJbZBvBA11EW69fr+/ZoldSGGYykmlBanTvQ0feWVBuKTAgucPWU+6M+JO6qgIw7fvFd4HekvA+
Ca7MYYqtWnouxWny27C1xaaxB/EUWk9BfJ+K7W1iNA4j6E7orjz3FqLi9PjnC1HKp9Q0i/qFUAow
xCSY1Q3vABPs17xXvwStWtvdUKs3oeCtvZCWTJJfqyS+DD9f1J46hIByoyd7srTUezQHy9v4nMdp
9K9wwna0dlYXZW8f/4TESkuUKN1cUheVlSpXMGpgFJKkvPxFwe+X663EySU/QeIATpoJ08wf7/2k
kmDPYDDOA8/8q7YEZN6+MFqy8nRY8nY+FeR3wOx5Tc7Ok5GBM8jClIxQfAnLW79Yg/4urWKioJzo
HaYhkpmBGghuk8Jhfix0cJxDTheWCYL7pnPX5pcWEjUSzv9Zmhe5stFXai+DZG/q6Y/VU5vUDrx7
dqyt9HaW9gxsDOqq4GOAO82XNIiu3g4cYNPLInRuB/MOaFC6kmEshdYzK/M4lGix1STTE9Uw4xdZ
aR+zRjugzfXJi8wDt7hjRX+ue/XSBoK+pAAAOSRKTTOH08csoiNDfVpuRlsSHxOJW8OobFPaftzQ
VHZSJ2TRJa9UK8Rd2GcYcrX81s081/ZVYc/Ex8bLxrXy3cKqqBXTU5rYKwCZTH9/nqlBllmbLer2
mT/Edo1vZDJ6Yl77WlY/r69rKRulOTYlN3C7UgOdeUYyhlHj6hVK4617b5bZq1Y0js9QM9iOg+eN
p7YMb61c3dZZu5ZxT//2LOSf2567vx73gepl2B4pqSn9fUK3qRPvaqHbptpLUcI326246MLZZuoN
3lw6XKx4Ps9XpZ3VW24J+MHQICfxbLXTNrG1VhhdNEMDeiLoIuTOqyiMYPaBGI089BT9VmokhMDd
g69aK0X/hQNHiJo0KqanESW3946SFG1e8U0peUWJoxV7tz0ApW51086yHNCzsZKdLtxcJs9WElQS
Ggkw43t7SlJUYpUqEfla5gxhRGkZMKh8MHzvUBorR27RNXV10gQyKIxeDAxmtVsWoVVEJzHzIMnN
HT+2bL+VHKQ+bZmhZKuBb+I10dZykb8Y57ljUmaesn3oc/nj/Tp5Nht+JafRiS6UcYcYQ2z7Zane
1XHfM0EhIqai5CYFxyxzXF7ATPw3kd1q3XBr6slfCe97NyhDFPd8I3wGjFiBjNKtbZGZr74x5LdN
p0LcTO/r409lc2p4Q2sOPOGCrS2VzUYzqzwiIEafM3WgHaTC/pWt9YKWHhDnhuaxXo+yHE0mPk6h
W72dicFNVQT3RvQgZtD8tQdJze/LLt1AIr+B6WQnaPFNBeXP9fC1dM7wfO5QiJQ5CrPnklIWSoyz
JqcmGW9LFPMAyXny7+tGlk4Z1D6ySl+dDtE8HAeFqvh55Cansi92Tdxska/rmOnv3yib3XalmNhD
IqwhwhbmW6ASJw1jygmaHEudHbaernVhhlbMKGvmKPAgezro7uhVC1K7Nm4hF7RaOFzjnVH8Cfp6
xZEWPzBj1Uym87pmNGna+rNLiJYl+pahl5wUq7IB0R6gJ7tx/QLcYSzfdCSt0VRTV83bUW6/pYN8
Z/bhA7Sir9d3f+kyNM2p4Y2/TUyy739HDSVek0Qpn7gAGqVaZb4VvDrfBmCZbN9Tso+7FMJn0/wr
vTPi6iymCinStZWF8FPdpw49QycwnqX284cXNVWbTGsiACRgzGoxlpgm/dATuKuQphn9R7ueNI3g
WbQhw7pua8F9MQNUc3p8XnLFKw1UoloPiihUngNJ27r5fR2/FfFDk/yArWvlirgUVpi4Iv8zN78j
3KYseclhzpSfJCYAixsJJj0/ftBESAr7h2Bg1PdnbvLAGz7V3vPQ95sURr3uZ+u+pfpOsN7+X+v/
e87OHVmB1aIUohjgKAom41Ntwjry1GbPnvs1Fn9cN7aA132//Jn7GKlUtboVYI0xy2H8Xnp3+fBD
FF5z865ya1tw7+Kssl1oyrPwGNc3FJbsVF1JcxYODR8BmAhFJErNxuQTZ2seDB2WuCqOT5HWwI0t
7DQxPkSWfKS/eri+4oUQ/M7U7K5s4FjRxARTYnyXhBXkoDd1/XLdxkLeQXavTVEQynPkKd4vh9Zo
HqQasShHx8zXf1iduRnuY6fyVgwtLYYOGyEXtSMel7N9i61qzLNMjkCKqZvYe8imm3+VYm3RCjc0
vV5ytgvImNpUoVaIHZe0lzASLjpxe6/qKy6wdH9MkoawLTGewKzsbNNESW6H1DMicJDmfSMFN5nY
ggEYnRxqBB40TJIIsOJ5TIgU6adSTx348FfGrJb8EIQkurYTW/0FsqtQkVDpuiSG86ERdzC3aFsY
GiDST6BnqfV2Te9AWgp2VJzp3pP8UD+dftCZ40+AEsXqkwSD0W0C/ZDpJY9x5G9T1bibQLWiH21S
Hhm+Md4quXzTpsyGqu1PrQ5fajl+bIJ8myv6g16YKzF/qZOGRwF8BEvFkMr/kfZdTXLjSrO/iBE0
oHsl2W5MW0kz0gtDZkWC3oAG+PU3qXP3bDeaXzPmrB70MhGsBlAAClVZmXJ75fTQ0lUeZkeoxPy0
asZwkwLF14Fe5ClK1R5dRwRSiiqnm0JLXqy23qCDcUkU+v/4GXCICWyHaZI2bIxTqDJqMzsaPHlV
wEmnZtrGiHE2JUUFnqx4b43k3Nj8kObFZ4v3u8ebec77UcbGToYyNzBsUsxGy7yuGUkL2K99g+0L
oBlVuv53RqSN3BLwHqkZLY69+aNgW6X/KfSFe3XuUJr6fsARgIrAXRqvbrlrR5GVH3VkRdX6hSuu
r1rjVsme6sZaGM/sql1bkyIG1rcjqQs7P9rxN+RyAIWCZLqter0BrGkS+1GDTrn8iZBXYB0X7vS5
TXVtW7rTqppUaq7DdtKBGJZcejf20ZTkWXDXNvncgnr68erNPf0ACvhnbqd81tU2thFgq3Hj5EfQ
7K3HFm086kUbi1XXnRwIZvF6pRHhoYt4YZrnfNO0wPCOraHea8b3TRnZ2aQYnY2W7xhPPPuudUsw
hDnHQaIFPoNXCy5caXBDZbcVj3BG1aK5CBMaKIX2xEDf7EWjvaMhCR7P5uygAMRB7h7h311nHDeV
VuMOCo52lkNx/rtCLyn5Hzb1VD3980pC0kMaU2YxlwmK4mlvnvtyp7TnMFm4S+a8EFfIdGb9oVmR
HgLhSPUy7mGiiGK0qplB1SknPBiA6xFHo+lXucjPj2fuD1hJSgSgFf4fm9KuS7LeBowOBW502K6z
AjKglr2JJiq6Nl2laDGL8Nrv8iwAOG1d1mDatWiApzEexIhOHGiGZsKHAMLaYVCnZvELAOm7wqwC
jMaPWfwrIemK6t0zCytfyWvIUzFQobrPRmjvamKt1FwseMPsSQJHMMGoDu+zZcUMHQC3qEeh+2iZ
jmcaO95wz2TZ2lJOmb1q2xNTfjYZ81RnyfTsCl5ZllbQAD0EsDKo43cKOntrr7E/ReOxao9hyfyP
CyHjIXI9Tmnt8nCw9EgH2CJn/YVBf7FP06UE/my4f21EOhqtEeU9qBchfWql26K1vL4xvdRqPErJ
zsoJpInEO1Lfn4ler5PcOWUmAGmm4ccj2l8G68tjh5222Z2/Xs2wtA37FEknJ8PPsemLyRiSU0sM
H0traN2ezBaDQJbdYVaTsvdD8olDMyrKdjzt12n5EwpO/25AUrDQpsysIEBHj0r3bOQRQtWFB9tc
rg9ughwjWoamprVpwFdXTQRi11iAZfEYgdOzb97D5BPifzXcj9qp6PeOeVZEC8m4z331lme1l5Ur
AqZAAgX4rN+U2btW/mAjKAwXcrszXLST//7zw6Q4jXI7j2qOH5Za+76Ech1AIVFzVPlOb3lQGYBt
lMdO/yGqX2rxva/Xcfg7aXdF//XxEvwfPv73D7ljtgL4utBoVtFjJjS/Vqz9iCKfR7VibUK5TDAV
3Z8g/SFNoIxsA30Cn+Dn8jTZaqH6hNvn1+MfNLnYnZM7qDMCvY/0uhxA9hxkKBUH6rjl0LxgO4Bp
tgNIZtoPK7ZPJ8iVIck1BKTihDYCE0Z0/lQg8dwWzXMHHpHH45nbUqiYAqsNGl4N9GG3HjgmShjH
GS42/kex/dRag1+ZoOoB59RAo00WLqGpZ33r2qS0iwWPo0Y0OImztvdpt3adbyPyFcw9pVCCG1Ug
kdI4GNv3ka4BWPN1ZVxZw74tERW5S8J/s9EeKHsnemrU2NAJdDsBmgtO1GqCxRXijVcb0KJ5+bDt
qoMJaeO++k7Y+5guVERnJ/3KpnSwFGUbaiKFTXOooLPl+EX11bUUT7Qs0MilizaPF3ku6EPoMgns
IKl615XI2i4ZbY5Fbiq66esxGEITibDh1ZpwS6m+fWxuLuaDmq2D7YFqF7pwb6e0SBW88lXsWT1p
PbPfmMBB02L92Mi8G11ZkW4/uALpOuT9j1VfeRk/E+u5yNMNmlzG5lL0Z5IcQv0FhIxgFf5UlXjw
tueRrfN8IfqcPaKuhyt5UNupOhja8EPi+LuSnXrzF84ESt9TXnlu8qU2j4xvrOSbU296u/ImPDPY
yRZmYwpf5HMJEjX4HSi0A04izYZghVBKdBUdjeKkss8qb/2EbZPE9EAB67sh+Hps4lnWKYkXVnsu
WY/3xARPA0YXRHKSaUdUgkZigo1lQ71iRHPOrOffErPKPYjB/2VZdbZSYy1cmxZId/Us+U253lw6
WvwYknbp/Ta7ueB6wApNRKZy25g9jHbeTlDDhjSrOlKPMXUCBSEzbdJ11qRB1y+F6jN9x1CUvbIp
eTxOlgY6ONMrRzX3qM6t+lRfZQXovFW+VlgfkDw5tHn7fUzCrVrSQOvDoGL0pTf0hRB7afjSalhO
rxfDFHkSMGxrNoDf1i4FO61Fs9XgbNXq7bHnzW72q6FLUZ+m9IXS6zhb1JZuK8D2LSf+ze3s+2Mz
S8OSNpnTx4OadFMs1mwLww2y7kvFcKyEtR+p0J6Hrz02OEU4dxvqalzSLWUWNeP51DpHo+IS1sWv
fBx3cVh6BWdgW6mI3xX9CvnHhe00axeZMdUAiBpXsvROcRRjyBg6lY8s7l61rAUCrfoKIoJVnqXP
qlLsaCqgAPg/oExdoJt1KF3haQZnvj2zS9sqFa0AbFt30y0V5a5GoZmh0FaZS/pysx5zZWpa6qug
t4y1MiQxNouR8VWvKWdNdEGf5AtFxLlIDX1UU+Mt8Lkgyr81k4+MklqFmbRgXkuf/6Oc1CyVCCf/
vvOTKzOSnxS80yvFhRk9ZN9ThfyG4MzCSOZd4p+RyGtjRGE+CJxoaLp9jY34Ra8gEw5NQ+g8q4B1
Zs2bSPmq5GBle7wJ5gaHWgQEgECrCJkG6TBhg5JovQBIBuj0PY2aEzxk4R6fG9y1CWmZIquE2KDZ
4Rpn4bMbuhP1OkgT+SHnna+R9C8c4QcFHP2PRzbnHSArm7L16MS9U80rI3DHFjFAMiFFBkKwlWF0
X9wBfBtJtfmoKR26miAJR/Z/IoeSdnQBag0Tr3/wUAFIZST020Q934b2qSwda+H0n0mwwBi6tAHx
B3+DLhdeFGieusnEVAOOA+i1/YJOgSc4KIHLTTu8qVrlhTXezhZdJcpSZH8/p7ANMUcLQYg7Mbzc
7ji7Y0InYQXaGmuo/ArAD18dKmOD6KDRPKuyqyWL90cJLKLcgpcSKtm63B80QjgqqnQ8kmpoWIMJ
ARx6KR7OC8m/2XFNvBQgyQUiU+Y+CAcR1uD1QKcpB/9cZzarTCNPWee+6HxJEfN+O2BEV7ak69Sy
FOGaDc7h1E6eElN5TnM9gBDnumrCgOb5SmX1qcn7BfDs7BBx7k8eM/GkS7tQpFZloTckPpYdCZpi
BAo4GjyXsqe0BpHV4w0xt2rQSLEgPzAlAuU3tAjHyiwLtMLp1S8XfOIMOx2MsI+N3B9dSDfjOfen
7Vm9A9vpTajVcYuHusnFiCRBDfK5eok5Z86IPgGeJkIW+KB0Mtt6xwfCcFmXzgXQNM/Ml7oU5ubq
2oJ0WQ6DmYa2gbNfoNOtKFG0QuRBQ2P1eLZmzw0wQAF2YoFsAb12t3tXp2akgkwbeYAy8UY3aJsv
ecMDC2JD3eAN+ilkez62nkY+PbY8DeD2/tSB8vnHsDSF6BbXMmEgXk2MZlXlxIvVrzFQz5WAIgCu
AgsCko8tzk/pPxalKVWYFjW9CYsVNT91ebOpITaZoKV3wc7MC/V2aNNevwp0YrsFeojDUJ5v6uiT
mhS+W241/Xcc/2iyNKiz54F8QfOjR4ynHKwdpANRe7ez48vjEc/t7qs5ljs1S7tBt7CGSoIN9UBP
HcyzXnRPaZOtu1rfPba1sJ6udAlQ6K+4gzGlNN29xl+Qy3Sh7RAiwWOJr/YSBnvJb139do5p20ek
NPEuEO4hpX+pegN4JBy2+tmBJyss0NJTTIixn9oSmnfRtBQcUQgA6vowzWodqOXb2K9p9dfgHnsH
12341RCvoCLyrCFb2KsL/iuX8DQAH9NYwZBdkAr3p0rbjd3p8SJOm+7BppSTYjX9e1MiZPmSEn0H
YuZtEmve2GVBZysLO2X+GP3vjnSlw0e4oxESBzPZa7/BhOLx/v3xeOZu1esNIB0yTqyYiduAdk4x
LA/y88DGOlrQU4bOm/i5VZx9R9hx6P4HHMx0BOBlhdwMxifDLsamTJR8IvM3nHiTQkpNaPmm7Xt/
KEpfVOtUf8oiGrB8nRjPzrCQxp9dRnSrQBcSge4dMb7QNIjv5TiAXHU/QuAqTP2SXyzlEwfw5vEM
z257ECGgI3xChMtHDLGpOiYUOb8QLVral6rsPaGWUHJ90clvuzw/tjaTtcW8XpmTTpnazJPULCYe
QfeSFYBAgLmeADBSPanGr9Z+zZPtUC88w2ZP0Sub0lETlaBYKZHlAP+RvamdF702vZa9mu5CLLY0
ldNuubo2SILHWK3DTjM2q67SoaRsr+zeDbir7KCVFMQN6l7/ckKlLVjUpFNpjiSmKcShgPBvVJin
1qBPaEQPcjxeKlXdoIa11UYePLY9uznR3YcSGGL5uyb/AkB2Ff372JxF69vFS4SKdXFM4wtEzNZO
+KP8OA8cnAc5f/CroIYDiPHtBA+5pUM1D1GbE2nrMne/D3kSICnx1+NxzZ5qSIxOiHgwwamSmUor
oVMb4ZxmSv4GiVYvt6Ifj03MusqVCclVwLMMad4CJkyTewY9O8LZRNAOLNlJS76QcSmkmd0CV/am
q+nKNZPUFlELXe5jrSMV8CkeFG9w190i8+zcFYc37HQjTO0yjrTVoDnXxSl3cJqgIcjtHFQ8qw1y
+o9nb+54BLZ8Uvl23AkUdjsa0VV2wgoF1OVq4elNt+LDVyVqPUEMP20X4qI5b7g2Jl1BJV4oid7C
GHo01g09KE63ejycWQt48kzqvCjyyLRirK7cJnMs3KKJ6+UdKASahVNizt3QgQ7hS6QygM+XPFqQ
3mpGju5Hmv9V5ZU/QAIPndxeCleAvIeRLNTJZhdoUmnCiwS4WDmhAAmPgdoD7HGsSlh/qzTiJ857
qZENlOMfz96ca6PXYMpygWAM5FW3zlCHhpJlKd6L1mCuFDYGgthg7qF+Pfx6bGluFsFagYAAYiV4
ocqWUPvQOxVHrd6bfjugr1h5LcrnqhmmVPY+jtOFZdNnLeIl/IfACkIHUjeHW2ZhmJdJekx4pwLA
lqE4EYGdHfsPKexxEEFF0SqLDPubBvLFb32BtpLYDOtVJgY8w6Je+IPJtA2EnYaVgiZYD1DzCn1R
fDhQiLl5IsoQbbvaL1LyErDiqgpALdJ6reKOqAgYapApnfO1r0Kx4CNzXo/0NxQMIc0DXkLpSKoS
1pkWuDOOSgymMRVUhFjAj+dBQTSC4AYVcgQ4d5kto3C7sYqbFK0+Vvuk1mblgWMiWSjizbkgcdB6
OZEC2nf6cYQ3JAKeAG1NavKkZoqX98UKAE9PVEsi8nMHLMQDAcGyQQoHTsdbb7edSecgNpOjSiq+
Ha2sBPlCaHuqXS3pGv95gsmPCdT7p9SgC/ScvLOMzLbSTCHAYTPAJ00B78lH2ziYpABPVuwMjucY
xYiyO4QIoJ6LJMPYOu+Y6q8qZ4Wv9qQMWvQb7mylJ95g9AL6MBVE4lS32bvEaQJDVdDkxprhPaNl
+kybhj8BuN94EbHtnyFX+xDNlg051Bn7qvY8fnbHPg8Q/BNIi1Ags0nnvDrIJPoiduxjjqPahxzi
Ozp1xnOjFgJaJ907HinfucrTsxYB1Z2gEvvMHStdMcAm0fCIYImnP1ReRxsmkqkNDZXpggs8AvXx
0sdNsu2NTn8ZbTMEcTs1oZVK9mB+sbbQ6zU9NpSZB5wk9ViffVVd/i1G95ePApRYx+mXfPzkiFN5
hL4s1BbQosvXadOBDq4QXhwmQzCgwAty1rZHoyL3y8j0wxK8hSB431TQag/qFqhuozTQXUDwMC6N
rPRbnTlPDqtxziGRuk6qsl7aPHO+Bt59ZNsR4aFZTvK1dizVLuuBw8+s8BjZ0avF41WXLZWV5nYP
EqcoYAHggJtWumC7pIy0zmWAlk/wlQLIaxLEpblWuu3j8/tPVk926GtL03F7FQVZ4MINzaGDJSs6
JN2gep2i70JQlJqc+kRPgnSiZIYIsmGL1eCyfawbb1Y8+gavtizLA2XQg2FYOj/mrkv0W0wQVbSk
o2Pw9ncVhsahOc0z8Ld8Z+0lcg96tQ7Tc4TW1cdTMLukV5akGcgiQmO9HrKjSbjn5js2TkBs/7GR
+QXFaKbDEBA56Z5sBTS1sqJFcw+edeHY+3YVedTeIZ21YGnywPsF/cfSdMdcLahiqQ0NS1gC6Er1
0YfT+AkV4O4OE7oOjSYHSxyIYKMKG0blSNI9HujcbLp4M8NpoRp610jalZno0h5vLIEWPB3WBHkr
+4V7cs45ro1IS1Z2md5mUQzRIV31wcD9Rc/clcjB9jhEaxyJCx4yg4qZiFpBTK0DeGSiYft2TjOG
sbIM8oyJznqvoOFwdGOl3JVQuH8ucer7WszHla3o7rPWqfGlrXF6+JU6Dq9oTbHWRp1kTyPepBsW
ZUtCU7NTju5WMGAgPXJ3/1kGZC24WyfH0RV+ppYBVYGtTj8/Xtg5v4L4DA49XH1QWZx+xZVfZUUI
JdsGzxhwoGWTyvLwyW3QayMaJ4MKO7EOUd71Gw3xy4tlFeaCX80sOSA5k8Az+r3Q6yVtoDwMK5Cx
TDICYKH09N56EWGyCwtzWyfQPyFLEm4z7ZfoXsVDHp2eaHZCd+nteEPDpcLtoxGlYrCXpuOzFb8p
EOxO2j0KZwok69v4vXYbz65/D2TwqfpUNT8d44LAzsP2hGAKPWjOUr/45Gq32xtBB/jo/mgQTuzl
tz8LijBKHEUh3xfaW59WK6t+59RAkfkv0ZKnyj0/XvX7acd0kyncgW9NvCe35sbaShWFQLq+ouch
/1HnXzMXi6+lgap9f2zq3sFuTJlSYA8Smaa0uOD7NA9RrVu7ySoFEsaxP3fRseYBesYfG5xJeqOG
DbZ5pHrwSLqrm2elWePFrvB9Nx4IAyOevlP4W+PsU7ZuyTEnf2XDiZts4Ti5vwvAszKpO07suMYd
kXVPzSyuEoCoUtb4pH6mdEJBb5Tmy8L4/kQjkrPcWJLOLcviXUzTBOBBqB95BrLta3NQfxhR43zO
wUTspaK03hvHTnZ5VpFdSqwq6NAo/q0IRfMDfPzoLTDx89TRbtds0udj3ODrXG2/IOY29yhbCl/Q
1FoBXWR/jsLoV9rZZudTYYY/hatyUKCM7drJ6u7doPanpCt1v2qtYiN0JYQZ1DxWUeLSQ1Pq+m86
RH27tXBvPOu9yD87Ge7HCoQPa2cInReaV+O5zvMGrzWFnWJH+RLbqXsadSVfuVmpbjI+4vEWFWm8
HyKr2SCRa6YeSJuMlZ2jf9OH3HS/69sUNDBWrCBY71DIz/Qo8npARjZGnwJi1ingq4qIsa7asHvO
47HaJZqJCLzuxRMo6aMdhDlKPxEs3kD7k4BnCC0mLdp61n1W60HE9PCo4fhHRgkYTZ1wnI6sbX3d
oBAB6EzVeR+KXDnEScNrzxzM/sfgDNmTKtZO0/0O3eY7AQBmoMpWJEYA4fT8HCdW89yq/SlWGNkU
Y93tEqscVxBnIKDHmJSl25r7fUWYb6NB9BD2VbPvkKb8aupU+VUCTbimY9JfiKsoz8Kthc8NZn+r
raTzFcryg9nwZpNaPMEKa4L7Gjfjb02nOacSYcUerWq/hGmG61Zkqu9YhK7zqm5Xuhvba0Ghqeba
4fAU9gy8s0YebofYrfAcoPYKxSWU4Et99DUtTXbATVr4ytD7zaj/6EqnQKMOF4EwnThAsMl8pUBt
xv+sUs1PlTE9q8zOP4uycc6pXiavMTpyvRI8+8+FHWmHPsycDQ2bHFUXMBhWWlS91XnXbTg8yM9A
b7Sxs9B81YwIIEKg0cBxhFca1yGr24EYHU0zNvM0M7MhM10Y31VuKL81hvDTTdA4BKlqsmvytFtB
Va7Y0E7FZA85eLmcIVl1jqqsHF6yta1ofaCbbbezwlJ7Uoyu2dhRVgLah3eNwrXar9uw9/Uk0TcW
qRGL5Y65cKwtHS/SkU1CpbKbJk0OQNeudfe9phs3GqGJ+/Px8WLPHNhIY2kAWoDtdSJZur0b7IZG
Y1qM9DAasfW9Nm1IadHRbJ9Cw+qwB/Dg70jorGyViS2CRQs6EbobVFbdPNla6npjnipB239DpsM3
QXP2OjYJGuu6rxVRQRhus1VH0XczCCaOca4OP5wWHqNbdN2yQffBxKb7aP8mhyK2so3DEIIlAzD/
EAVvg7rJylcWMuOMNGK9UXQRrvuQ1MGoi+FIO0UJqjZ7427bbKmJN6ZCEjvoobcVWKCY2SR51f3o
WFasc8v9yQtw2EY1ahW2oK5fuqHxyms87xvXWetm155VDhUMx3VqwBpSq79Aeyrbtk0eb1qVx+vW
Gc01adCwZHC12/RW3uCWU5rYzzN4xGg6JuojKp5XodF7dkvZb0Y14qlJP2zCFmLDcQra7Tpr6SHX
usov2rg+DQVXPxxogWwUMS6AGlMfoozwanOn7VE7oYfMsF/LMC5Q/9W/cLt+gi7PJorD02M3mruF
LTTYTsxjwD4B8HXrRulY50Wh2vFBq+zyxaJsfKnxKl4NZqevRGEmTxHiNOiTl7p7MJjlPnciVp6Q
9wyXGPHuI2mM/eqn6NJP6QCe03orPkw9HCW0gVyjOgtj/HBubDKDhBXS9TYyz1PQdRVKa52Z2D30
iA62pvlwBK+1PtccicdhIXq7zyfeGpLu/zqtFZ5rJD507luCPsEMhdPHqzcTjgIhh8YISBcg/pZB
Q65wyzZR4S1CwfnpCHQ1F16jKB5yaAE4dXx9iVNqziJ6/9HfCMgVQMXSqZNzPFJoW2HyMsd+Rk3f
fhGmKlZaUbv7uLKc1FOzNr4IppsLg711D6BGbQsUDKC1ABIfjAiymgoH0nnUahs1lnSXmVu33BtL
xeDbFfvbxJQChkoVtoTkgVkJGvzBgmZr8WIqPvQ3Hy+X9HlsG9Qm8fPBA2Zgl8tlFbPWOc1sEn+2
lec3fakWKX8d0SzqANjC0MQDH4dM+qEM4E4VoZqfc3WnrAp1+7EfDxIx4Alx00BTAlSPzmT+atuY
5kgU3C/KuR9cj56KIlwIzO9//8Q+gMIJ7iKk9u7YyvIk151QM88OGTzcCEMbL8y/5EFoK7mxIBcv
nLaDJoYCCzZdxwDADeFXa1jKUd4NA4D7CY0ID0L6ELqat/OUdKrm9HUynnkeIMZvlrjClr4v+Wjf
JU5txPh+LXY8f0qtpQHczhIqOxMIFqJz4K7V0Hcu4/dVJUwdMY7uvkasNazUbM3S1WNfkoIkmACH
K0pWKJlDreaubF50eahx1rt7gTDkVyOCsF11/ccisTsjksOKPCsJbnN3T7if1QHVAoP6ZhL8u6FM
s3m1LaB1kiWQUHX3QGSLYR/qvq576ZL8tjRhSCtp4D1ATRGpCxRa5LCgUjO9A1mhchLx95QHXYrO
tGPKF27GW9dyQE2E70O5DEsy9bzJGP1UVYwaz8T61HFQXHn8Yzv8/vvSitRtlmu16tan+hurfLKE
/1/6+dJSVKMo7VzBzyd8ZWebcum2ldvT7uZnWqWrtdZNxVYjHtYnVxydL652ivoXnB/5iIes35NN
Uq5b1yNvQvlYJHFnWApZmEnGsupIfVLMnTYGVbfgxEszJ0UqVZUPMdissTBiBRUnsgSuX/q+9ChC
WkkoqsDKFGJPyFldwuEufF9OXtlux+wSUniQhiiBK95XyubxLpfOxP+/AKhw4sBCAlpWvGgjNiIP
otQnx7nU5WYkG61deNAtmPgTqF85l0PamHGkBU4COJVyCxW35oMMKvIoZAo5VOlcPH9gIrR9iArp
2ku3xI0xvxL/nSi5QqslTaQVLkxYEUSL8MT6UJDw9xHyz/cn+1ezFGro4k8Zvj+k2yZfdZd/tc5/
ShFXn9cUQrUU/TwnkaGfPMh7b1jKPy7NkHSIDGmeoYHSQevFJ33EeRE8HsHs5yeuPGA00f0hKy84
rQJxIKtpTq59UKwCcIqFOFDKSf/HiVAKR8kfCjB4ftyuABhKe8JVA1th48T+YPkgwNqJJabvuwtv
uoqgBAV+XlCVorXq1orZA0lbWJglooEi9Nn4LVhgvX98qhCNI3eCR8tEz3trI9fBXYYAoTkp9mvv
rKtsCS0ztxbXBqRj1TIYa4QFA27rd/U3Wi+hqOZmCTTQQMlCVve+UJ2bTYQZFNUp/94Oq3LcaJCI
LRegv3OjmIjOgJ4DuwPalm6nKa66vo6UsjqZ9k9Pd388XoTZIVx9XVoEEEgZQ95n1Yk7gRXtQhq4
ZsC6j/Vd/XFaxLMTRT2eRqhg3Y6hgDoGwoOoPvFVTA9O/JOk70JfODxmJwpyMXilmsDNyc87tNKz
rqq06mSlT9XasBais7kLAuW//35eCvwFMkNcVdTqVESdl+gnnE8gI3y8GjIa+j8TNT0f8diedp4U
Q9ksFzrrwvLU2FtWbWJ3ZzrrlnoUGaBmlf/QWPDY4uyorgxK3kWRP5+SceWJ6V6fHGLVz8uFE2tu
XdC5C411cKKh6iOVtmyrH6C6GFcn5zctXwyyALKeG4GpIjRHHmZC/Em7XDXzXAM1ND5vrB1rC7hk
ZCyMYNYEsKvYJ3jDgnTt1n1b0sS9U2vlqRR+nfxEiJYvinvObUR0a/1tQ363TkWZAvu/PAnDJ+SN
k6Amq9BYYkmZXQzDAfANLw08ZaT97jRZxhvqlqd8AKYmsN4eu9P9KEyo/iFzBwwE/jMm81cXOAH6
Ia3pWJw0UP1TsP3v0aYhlgYxLelVZQ+7BBw3eIbhcnKRqJDL4Z1WNdykSnFCt5WZeyNdte/c3Wb6
dhHieT9fMDXxnwBxoeFKl/ZHFAJV3kHK45Q/2epqKBY8a2a+bj4vLQcyrG1j8LQ8qdULrZHv3ijR
U2UtIEbu/fd2ENIWQV4eHOEQgznV+VMEXVWy68j3xwu/ZELaIqzPdfCXwYSur7VvPPWLpZe+zEQ7
rbqJKvwfRVD8Xrkan0QmJ60RFqf0u+391dtAEB2d7KlNANp6It1+RLnV/fJ4WNP8S542WQT5gwuG
TtWUZq4QNgF3GDxNd7+0eSCGQOldNA7rviMWbuI7T7N1JHanI8DASYbS++3WmcRiFSV29bNRngr3
+PvxQJa+Pq3f1cbsG0B84gRfbzS2GtJAcd3VYwt3riz9/unvVxaa0NJAQQ4LtvaCol9EURd+ToPH
Ru6HMSmnqBM/Dmr70D26NZKW4QgoQxVfkNO3rM/JQmPQ0uel5SYiZemg4/ONtbLy9RKhzcznoX6J
UwRMSjpkm6TYvU5pZcSjGZ4tse3GTTIuLMH898H5Aa1mgIFl4CQtmqgPFS08U9sDBbzz0cefDdEa
IK30iQwcYDApAtKLGkUqtbXPTfvaAPm1EGDN/Xq08iD/DE+aXgTS2hIjiTQ+hucueuLrZvz42iL6
wEEONAJ61eVLXKtKs0qULLpYRgnqotL78A5DdIMiCPCa0MwwDOkENGLSjpliK2eqRH5UfqqXGPjn
5ufKwJ2SQ2dpvGgc5RxxL4k2RfnRQArLCzZlILRQYZjoNG7nf4yQmDRYGV1cIAcMiFF4fEkwcG4I
oHEBwQPKGJir6e9XZ0SlVglI91rl3Ea/3Fd9sSH8/gxCBAiO8Al7j4ytXE01FcYUXpkURJ0Bj9Zp
7Rli6+ofd9QbK9I+0BTesMYw6IUWK8b9uvj4Prv5vvRayjhAE22P77Nmx+hOGf7l96VVwC9HxEEJ
vfAvdrwGmdnjM3pmEcChAAoKBOXQG3GkQ5SaTsjEaGSXsgiABMyeQaegUP+xkbuLGS4KHCTK9ASP
bxi69aQWAAcOQc/sonbgg3M+h8ULhUxEtK4+WBbHZYNOB+hnocMCnbeIAW4t5RTNZXbStZfc2QNc
nyoecReexzPbArUFXAumDjW6O9XgIlaFShStuazr8T1V3h9P1fQDb2KYCXON9DHqxs4kdCpNVVyy
dlCqsL0Au9ZYr8BkMH392MTcAAASdQCqsVwDjNe3cxTliitqo2AXPgZq57OlbsWl708ud3VuOAkH
gyXB96H+lhU+6T58N9iQCZ+Y7EGii7NJctkEuArQ2JP2oq0Vow8yfQgeT9D9GkwGwI6kTk2Kd71N
wo7QEFT3MDC+sXCjqw2oMRe29awN7ArAsZB3BEfk7SSRIRtTPY7ay1Bs6nSV6ZtBW9h191sbw8DO
Q1cCLgtXBj0BSRX2BI2VlxLZIhaoUSCUVZouUOLfr/atFWm1c300mo4ozSUn74lxcPPVxxcD6QhU
KIEbB7xZ2hB4CCHLojvthQ9objPW9pB7IDD9V0ZcKeuh9cbY8sxuL3F1EObG7YNWOz82MXnl7cbG
iYTl0BA1oZ4rh3shqCrHPsGuoHiWsJXZ+L3lkSQY4oBWCztkzrmubUk7RB2dOGuanF0atrF1PCHX
ibOwR+ac68qEXGRNwnrEvxKbXHvp04MeBcTdsKVa28JALOlyrZhOOzeClQlF5QaG4zsfLjFMN8U/
62JJG3G0atOpecYuDiCIg9cuEUNK+8PAWxQImQk9BdYzdJ1KgZpGy0wxew2YMcFLSJGAmLLgH6zp
/cfIVPBGPRobRYb7hDRRBECp8UHvDyGhXpEvZAxmoW/QATQntiW8d+WeiiLWeBm3SnyoDbGPefw5
64Z+GyfDb0GHUxibaCnUX0Ea99LGw19VPX5+vH3+BMxX+2caIngDMEA8CP6wWN0emBDPTUiX0HBv
i5JTL7Zyd9OCLvqzqeeGV0OnE4dcm237xORB29n1S5Nn7WqohvbYj3XyFYTL2qttmCEOW574wqqi
z6VmA3jSY2EaLRrXYai62yZ0xBq429/g56tfazdrdxGLqgbUDFq2Ts26PxeZsE4xmPN8rc34yxCD
VhVvMcDIqD3+P9Kua8dtnVs/kQD1civJ9tjjMiUzk+SGSJmoUIVUoUg+/fmUHwdnRjZs5D+7ABvY
QGhS5OLiWl9JwbkEl1BHVH5T+CqPRIngES5G2R/She2XzARA/friXPo6fysekF1Fc+OsZF8pQc2Q
aOdoW1xtysmxX2rc/E+BrettxEm48UFCgv+rz9ZZie2X8yJa29rK/tz4JXM4XnwmfCgA7EDcxZN/
KWGjkGdaqi78IwsqSiB/agRQUi9grgtF1CngqwD2bSjQhKHa8GJoU1BI2c4gUE/ou+wptLIYAnvO
moqgfSwNy1wJUJN+hJ0PTdWRR+5XCDz/Y8aCPgfue9yVgGyhQwTC8ee9FTa474k7WseRyrQt+z0g
5m/XF2YRyeYhPNQR0FcBeQPP2kUkU05rqUjVwTHM7TGOBiN/NXMyASIsxhtDLSLOPFQEsBBgh4Cm
oEa1GApCo8aEHSoAgs+iOq5yd/xZGID+//OMsOeQJXnwAkMutghswga5FehlcRyh8Va3+DriLbdu
YXwX98zfySBooj79159rmawWHLB4r1EAC0lnVTkv7pivfHM/ALtwfToXB4KrJCDis5LjUpXC6gYy
mXqYjpY1NlvGlLHKOxg89GH+zcKevXF/Ls7Jf+aFiwGkGtQ4ziTs7LEJRqCYpqOYeOwW/iZUQHtM
cVn+6NEVidwO4gT0Rpy4sAkBW0YxC5vCQU12kRcEkEWWTScxqOxiaT/4HY8L59/q139nFsxAe6hh
gOu+TM+zIBj7KafimPfR2lEqVgBmu/779c/1H8+qD5Hm7zgoLAN6hWDhnikNmkaWeSjCDsfM7zGP
CPLTa4pbSsdFqKefeB6CLeO6gJ+XVQYeQ66dNKLgP09wD00ardtUs0h+aYbauyssqFVLx55eCYoV
ychARB9tw0gQy8vnPHSbNScUhphO7tSxG1btFkQjb20Vtt6rQguwAmwAScNgTHVt/SyaqN9WlvbT
xoZHlHDlq8A3T6E8zFIIGxrJUKJr2BqqgTEat2Ij86Jd0zUvBH9sKibTitsst93EtboxHimRsSz7
fgN2RrH2WYNbbMyH+wAhdF0ENT0OOELPahy7YzAhfw24+tLSZjoWltnfN04Xq3BrMVKtc5lxaEaU
xh1j0kglNNuMygXVx+b9azAZYttkcki70ORpadJwa4dwXM/BjIjzop12uN7esXHCR7TZBnxYoQ9B
WPMtalXT16KcefCj8IO1UhbbiYzJFJ0AMOxFCSFwKAf/UZVXgQprGulkO9W6b+wh5V6Pd0phyrUc
RHms2k48MpZRbw3mBbCb3UzpbysHshl+jVRQZSx2Oqv4olztrdzRkIms/F+2z/2t9nm9UmBc7ICc
hMOSbAKeQP3SAU6v8g95pUxcSbaiMQVGF2tbVVvDUOVTD9xYOgUWxDlgYQfbq568h36Vr6buZKHB
FxZQVsc1qgqbgakMCyBpTu2DagLr3fYbOsJFAXQeeMEgQSGau3Hf+8FWR6PaZzbMYKoGdFTIFndJ
ZERu0hiy5bMIQ3Yf+ePvonacx6gM2LYP0IVzLKM8Wrqtthqv4LQeonoDrQVIuiraO1CyhbXlBHLx
Y0ThvSttyfykFx5x1yokrABFqJ49hgydWhBKMGPuQ28iHkMlQenQvwS4ksgTuUXjfKKDC0ohc9ej
bu0yzlkBwXw7BxFu8nnCAk03CmrFdw73x7gfo+IlawXflBQUFlxF2ZEPpkzLsisOPPCaFTeEmaLH
VD9aHtG/vdIx4xB830dmfFP925AUtq03YRVaG9nl+UvoMCiMt/sipImoSX0o9NiZcV6lsOpuX5u8
d753ZUafMw4tBR1l+ZZZ9bQbrTE/RhPMDlHFb/MYbWd8GS+XwBJDW/u+UHCNhd84f2vbQb80TqJq
3d8pP+KwSKgHa1VkCluHBPLRDKBykTXkW6fkL9I77KfRhSQpLabh1lnq8GiEGezeqOfEkc6slHMc
+8Yxqy0YZ9MOvBDlpN3YKHiGjHqDhCDcdHwkVgwr6BLaL9BILIX9FgpppeYQ1hXUTCzQN7qoAOcq
MjyNrJE468mk9gFaEtku843fDMDpTdk375mNRQWZPFrhJ5A/XmOwtTQywK4M6FHYULxMFBi+RSWH
mE22f9dWZnBXMRalwrOnnW0bPr5y4a+MxrK/hDangCTJHz4Z+W+ry2w4EgaAlFiNe0Bvq7s3fNWs
tOPyPWknsWL9FO1B1/djULj7ePKgUaNsg6ZhYQVJ7TII0kCAI7sBqbl0ac1OzCi12WhmLFEWHaT1
M+kV4zEvX+zMTyvxva6+Xr9NzseYObUoUeLvWfRokTIxgThXdv54jIZ2x4b+4PdPEB+5PsicEH2+
sFA0/Gv/hrzYhXTt5yzTmhQdR4ivHF24EAj/zwiKYq53xBWryq1ulAAuDobiPRS2AKs/672FOQgI
ZlbLIz7ntlaHCOZkyixic/Bis78xsyUSBncxqmRokc12rbiMz5pN2mkq2hnyCL7og2OjytuHLAF4
/gk6oXBw6qIXl9JnQ2S7wZlerq/rpY/no2c+s7KQeCy7/hxcDmLU44REtEga89i5313Nk+uDnOdr
gC+YmBlmCduopdldCFuNsSpbdSw7gz2ARykT1ZkdhGMCHK0ccPM36rrZk+PX/N6Fc/0tqcALs8TD
J0BtG5VhAEIWdTApuswdnXE8jpb9WjHzC1TU3p2e3EgRzx8P0OD6v2GcRSXM9TsNEbhpPE518MdU
kLgHn+36Up5n2hgCAIEZoIoX0Vlb2OJigBnueMz098EJ14ojQKk+har4jST74kiov+A9BNBRtCxS
ZT0QnlbIxiN11H3ARZYIjyd55zppJfsbcepvy21xvmdpCx9oABM1/OUrkkSEcSeQ/ZG1U7vGSFNi
1rx7nKwsuI8mW65G30xceoKmUhl3YZPtSt9j4Fx39FnVHfjRdhHFjPl61Y6+GxMhhu31tb8QFj79
xnnFPtTmXd1aVSNEf+wqc0VzGIpVU7PTEI93reZN1Wx1fbxLXwAkDGBGIYw/myB9Hs/TQyhA1e6P
GbfRyM2MO5uLFVQZD0N1U4R/DqDLDwBQBspDaNujCLEIsN3oNSZvWX+07Hc9vRfG18B5EerBgoNX
g6RnZ1Jj63Uo9vDf0rnRkL20sh8Hnw/Wh5Xt8FiI8pH3x77pwZy1px88mF4kNaNEN/6dI27pXC4h
NnPQBW0K4RbcKfSLlhBKSWeTc6fvj5XZ9DMJ2boDI8VDQ0R1wLyN5T2rnPKEZwz0ezovSyLc8bHX
WWOCu/BWt/hSfELdB1k+eG/nD9qBV3Ulcj0cuwna8j0zTlRU7zK/JRp0aUd9HGfxhpUFrgEsDTyE
+cEay9SojKSs8mRomhvR41IoxHRwqaG9jg74POMPXzTMKhYS0g3HMTeynxBo72NKy/z39RNycd3A
RIR6FCibZzATX/Ra+soajgDq4ymh7gImV0Wf3+haXhwGWnouSkJo/i2vD4ThPiRThsn4zd0YqOcu
CpIpJLf8ey5+Hg8Com4ABClkZT8vmgFSehCpcTjyKGcgQrf30J9ZNzZXsdkFN3pPFy7lOSGE5ZQ9
w2+X0MKopFGtZTkcg9pLQbc8dFPzkEmrTkgIci0YjmuzCX/brXEjG7iU8MB0CxBT5DxIGpfLSS3i
DcqO+qMbPZvGHZRHcMSalCAbVk2aG2/dlCHi3CitzHt7GeBQtoESKCA3qIgtoulIeRWAYd4fa1QR
IJ4hoI0Fp77GgPRa5UUbULryjSS3dOwvHYSZwozkGKSes6Y6jUo9GRzDCgSWnPrPSJF+Xj8Ff8ki
Z1MDH3dOjaFjtMyv+m5w8sp2sKBa6FU0NXoFeivQAoPhxI0/hGkGxY4kc1j1RTTV/MAPNPB9nQXp
QObhPY+HLGvYsKtHNLWv/7oLmxqdWqiEzFRqWFTPsf9DJLByVw6qoP2xCewYQgOoAuwMeye8t+vj
XFho4CTCuTwH0idK0Z/H6T3oNBQC4wjzTdbvVncLrHJp334awf48goJwcTlVNYSh5Hp+rwXtGAuU
NaL+ubMgCzm9okgI3UR9YwUv3I6fxl1czXUNFQlg13E7slfuZknYQxb9rqdPJXm9voaXRpo5Hqg8
Iv6cZxykQeltvoc9+gOmzbk8iua9n46mfro+0KWP9WGgJQY8Mvu8dAkGkhATcSMBRY1bNemLn+vj
GIvPBfGAunaMOalgR4XcMGhJAmuSdT28artJ8SkTapVrFdyY24XbAjfFjLzDzXdu4mV7xBihb9PD
VK9Wq7F1hxWHNPo+c+BZfX0ZLw0FgX5vjuEA6y9z9ILJKmpRozxGEd0HuXuXk33n3UjObg2yWMem
noCHzKb+CLAT/Lvf+uBHAZnS6zO5tPM+zmSxx/2gj0wRIrfOw20293r9O9d+8Zwv7j/y1ubMD6z5
/1uzxSUrHG3YgCHhHiDq3szA0afOz+uTuRTyPg4x//8PIU9WXg1pZkzGx0M+a34WjpXYUFz6NyEG
uJvNUwE7YL7SbAw4L+qHceyBBzmvsMNpqTzUuzwzlYZuV9dnc+nTwCoTigbQVp5bkJ9HqSkSHb+Y
nyFVHT2JDnqhHTVbSO04YRoOetq7hVPdOESXlvDjoItNl09lLkmDnW1Ve/TJcwet373RvPzz1AJ0
P5CFoDMOkOYiJ+hyGmYh9AyPBVofj7bm8s6s2nAbwnojFaEaHstovCVxeOntMSuMzMIcUABBE+vz
ggpQu1tlYXto49Hvf3SotXbQPxhryKgMYsN9kXr5geTlgRCZdnp7fdIXzjMsT9GpAywVQX65a9ox
gupbOXTH3mniKUPdVr7azo1BLmwaDIJ/cJvMIK3FHGEWbPKa190xt6JdkUH+iHV7oOZjUe2YuHk1
z3twkQHhOPwV+ANgCz3uz0vqFtNQ06zsjl1dPnoVMWO77DYipz+8PqvSltIizoT7Uosu7vw8kTUv
19eX9cKVNpeWoJ+ItrF7Js8pqpx0qo74kVXl94h/K6bxlmDGhRT24xDeor6EdycMPfqAH6l1x8Lh
UCofBu/PNmrszB+eXPfGR7TnU3a2rIDEoE+NhjgqM5+XlY5KeZDX44BGZNYuQA08ixkZpvuqG8Yt
YCR9QrWrV1lf0HiEqeqBmCZNWSMgg1b21fsowrlzKHIT3azRW0VSFnfSHeqYi8h6GiKo31XOKPK4
Ex78joO2obdsXi7td7CI540INoW1hPI5FeSjM9flx6JhP/xRvghAXNE9usV5uBCyEEHw5yMJh67J
cg+O0rM7Pfj8aJUuSgiHevwyDo9+8e36PrswHTDOZs7DbHd/ZnsHXXdmKqBzjnXl7XqjT/QIE3l6
i2FxYa/hNQGMP7rsiFTLVYNQHm14lZlod8t3lrvfyBD9HsZwX9cGQRODsNjC/0quT+581BniAflk
PA+B5F0m8UUwREoyZR49GECmetRhym0j9jMXJsw0SxSBZLilblVV/87m80afxwV0GMU2sBrO8tGp
wQ3LKvMI77MqhqEhS1ROhnSU1TFrUe2r3c04Db/sov2KXP1H1+k1M1Ads3STGFVPUm2h3arCox6N
OMrtx95xH0ri3JWhfGQiwj6w+0OluUhNZ3yBx+QXmaGznrFNG4qVZfNn2jB07QTEnDO5IiiADpBR
dEb/Fd24HYoc0P9oh9em8+/o5CW52acOhSyPEBvcbTc6IPYcSpYLgoJUBBfCWWr/rDoASnzp08k8
MpbTk6bhuJva3j400hJ36K1bTwWwciLupN2egI3/BTBB96wyGvmxP26If9Dfp3xkVWqgL3mIiN+k
Pgt/daxDsXoY1er6xgF6/OwX++ZsW4MsBzfBmZpQwKnKVdt7hyb064QX4cor1dd+1IljTSs4jaOr
y7OUE3/tN84aIsM7r3PgY8WbLWouP/2B4N7tCEj64Va65V3TdFv8UWkLP2yTtglE95H5qMFOIH/1
0oR0TJXEu68Ls5M5DHQHJWFYl1fuu63C+6y1g1jb3cPIsn1dRY+87bJ72XaHMW9RSy/4ym+hqVkW
m9JR45/M4UBbkLJHF7RoYxY0ftyQaSNZ+NaUQwkEmDzmspliavUrw6ru7fnuLiCkE0+5i/Ab6X7L
CzXClMAFxTmsppWMCictKE3twPgTsjKRkC4NiwaSpm2SDwaPAwHbDPiYFDFVxbAmqKID4JBX32To
70UzvBVelE5NuHUZP3lWf/DKMnWc/GkY8q0k5tYdontSeElR9jtYJr5BU3+bu/4dtFVhFghAR69T
OlVrkN0OtezvypZ/CUgHIYdsr/Nq3aJip4dvbWulU++tRGAcYH6OqDZFK29iD02m7loVfLF88lTl
QtxNkKNOqfb3WQd5l4JPP9zGfGudKUUV+ejX9opPEcQ/q2NDp3xbGyJ1RChXdo5dENqg5Xs/iaV3
ZjaMSROVGeAsURZLVeXr1gKZLzKKo3ZK1GGn8qmQOGaD+9NovGDtUsVSlMzyeJqa704WdDtelBt/
JGmPMorPoIzqqJSOlbvxsnrrQiUo7eEplkDCFgWukPwoi7zbVV1kAWRixiAuTynwOW4MSd48GTP2
XQ7w2vGJd4PJE54faN8CbwGgfBSIgKddXOVA0jIC3oR38LuggUSg7jZ2OD43PV9ZuZNEULt0opGm
2tTTOgI0Z20zSGF0pvHL7tWKOWNKaF6vcIvHWgj07iJ/PvhbYdAn6H98HWWXQv902mpZVdigWb4v
BwrtWTlwtL8hnEs1f5Ht5Gx9o0w6YnwzOXucDBPy2dNTrZ1HAHpgm+Pui2miB2mLOg6YevKjZiVG
d2Pj/IzM/Upo9T2q87cqq70Y8p1WYnWdl/iR/NGU4rtnDXvbZAflWmkh2CGo2DabdELzyIlDGFCo
ofiOOi/CtOftC3SM1irLWogD2/sht+BF4X4xlYdQwBNXOInZdWs3F3j9AlqWC+ueuPZdUepnq3KA
hyqjPcopz9ej2Xn2jI+FJreJzg/K2suaWV6FKMYWwj94g0DGFXAWs1E9jXbx1JpGTHw/vj7g35rr
53iPEUFHBPMNOE789+dMr8BdP/Ry9A5m1JtHTDGDy9hkvymjBSYD4suI+p6TWuaaoCej0pPo7K1Z
lOaqq/+AirNpYLJowDRTvnOeDogIh3bsgQcA6uVYmx2EaQHncpRYtTXXKdyA9SstrX5P4Vi/uT6Z
8yRiFqlEF8tDIwva6Yu3IwXnqxZUW4dIz5ihPA/JTjVyeJ5oxEHXLQjcRnI1HJpetf/8CgDVwkTt
HrqVs/jcnL19eJKbHWfUgwDygSJ9ekBPga4hpjjdyAH988QcUQF0CPh1QqT/DD8a2qjTBiOZDjmM
jfbc6fhLUA/1dhw4BMJQDthA4Rbyj5FtPMBn2v9ZAVm4s/IRHmiZ6ezgxtvtPKMPX6Gm7e27YqDr
cGCVG3tBDmy45AAxQR8XzLmmkiuaeT/bzs6eR9Uymtiszx5kaYqnmcm+8qoMThOoNZuvNnPMXz2B
z5YrBgR+hI4Hy9NAn8LE6hsxvWEdtUH0EhIbCbIyGtRF+LQPdE/2bs/EPQ/z4mAYBQd4iQ53yoKP
oBjJAAF8q7gfewkXI5sGD70g6gsh/vQiGoZthrTo3bJ7qJfjMCcF1KtJzHPfqCFxBYWokohuBUq1
s4EF463a1XlGDtSGF4AlBC4EPsni8TmJgg7ctDChCPwaTl0jtsbszfRh7n19Z58/MTASMAwO/LZn
fPJiZ6OIYbFpXrrAKWKjp5vK+TbM1TLv5Z8HgtarN7dKIjChl8QhZslRD60lDtQLBMB1pt5QGLCf
itKxVxaq8LdaX+cRLwT8ZaaKoy4BaYB55h/PjaddVeOMHkTv21s9FnrTMMZ/13kkn53BLJNATkAG
Xp/mec44t2bgdDobA4AmNf+qD6M6RNKRG5U4eG7HV50yzbUI1D9quqFMh1HA/Qj/NrvwkP48igeO
F5zAmDhYU6ceuIRmBNjZ1kqNzq22698u1uc4jp2IZwxuXxdP0LPeGjCUYAdQccg1oKCidiFTB2+H
0+jz/iFn2vlF1QDQaeBlx05r40eZ0+IOJnkToCR1823QYbEjiAQrRnKdNAPwJUY1lk+RiJBUthbB
WwXmyA4wwLFfe/aYZENdrSr4ycayyqGCLwfYK/KWr6WownTqdLZHEBkTFg1mjMM43eWy/zUwVwBQ
ZSDMjC1fKQmxO1MiZxIMJn1OA4MsnP1Y+XLV5bB9mUJaILLJDEKnsFwpvWztSg8FrCqItoUzVxR0
bqc2h3Lh2MAy2i/d6g30lndLDt57JDUQnmwYVoNrjTvbmsiqyAfAMBtOT2Yzopk7omD2rklmHKpw
sCuASEs4CfhdPz0OJZmaG2/dC2EDPpsRlIZB4z63TmN1ZmsT6PyDO5jkMLVt/53CwGFvDa268Zyb
k7vlrpj5Bo4zu/qeXRe6I5BjEHQ69MbYrLXvhSdKBDlxg6oVrEacFRnaah/YFXnHffxvcrhznRqF
TlCLATRDYwklx88HgPbUALivmw6hpX51IyhHfgmv9qy6Jf94IT7iDQ8XTgRIdGCWGP2C5CYA9IjE
vs+SXh77Algh9hxm+ep64LiwoEijUbvFSLNm6iJw0NKdUAMKxcHph6+dna+4JxLI5aYNcuna42s9
QZuidtLrw17IbCAFBBIkaHczmWveUh/iVdgHRljYxXQA0/kwFn/a4iUftlUOBAd0uFvvx/XhLi3n
LDeFnROhmLucJVwneGRUjjhM+hEVali43Tfum2X8vj7MpVlhf4CPHIKChzrM51kpaFWEMiDi4LdB
QjK3jmtVfw0k/WVSd5i9NV41HAZuxP5LkwMDAjVwqKgBVLf4hHk1getTAoA/5OgLZqCufs8smuj6
Flv5bCDADpGEBnPbCXtyGZKBio18PvHy5EZ7+D2T4WuDJmRwKyVcHnGMAs02YOhQF8QqLraGRcCP
or5XnIT4KukEwIgFtYAAvf1bggSX5oMGZwSALLSpziRKS8pc1ANJcSo9Z2dV+cYVbTxW7a7yw7vr
O+MsRGJSEXAwSHiAYQYUcbEzbGYTMO7zU2eAQxLQLwrPe7/XN/A9f0uzn+LjPM4sRDzjQ8BfWiye
jEw8UCUcbiOnTh22dhvUY54LeiDjE+hF5fDMYCNiNFUMOWy4m9zYimfJz9/hgW6esZbn2LtwaGk9
mENx4lMwF4KewS35PqLAVxK202A1/Reriuj0v8PNWdGHKALQD6tyDwYT1PYgMkATy/ua3wJsn6VW
izktltR05VR7ShSnZurjwNlF/Y0Nf2FvIFY4kLiHhLSPL/d5FlmOHpo7YRa8cJOotgCif63b7fWl
uvBl0Ft3gTwHIwuo1EWQwMYwOdKb8sRMPEQM1K3vm8wVPyLm+2lZBciL4Fh0I8pfnBlEy02Az2fi
42LppjrM9GThgIEQmtghT1S0zfPqRvpx4RgHJjA5M9gWoX2JHfA9bjCZaXwgJ49H97GRr2U/u0fd
WMKz6I7rA6PM6B/8e/YiduvcrgovoKfhL9oilOZ6YCRKzcl9gTg/B6UMdB63ZN7m+rdbEnsBAcLI
AF3BY8HEc3mZdhicAzgjyurk8HwFxd0N+h1rOAF/l3a/FS177zzvQH2durzZ2+Of68OfHwDU2lzM
AO0ED38vKiqNbYLV4RftCdV/72ngvPkB1Qpx6zNeGga/+++zCQD7ZddJjFHFddewk1tC/LWc3C41
2XQLinxhLT0AZWGj5qPGjqfn4g3jSLukndWxk1lVR2LasNfJV2306pQvTenuQ22lueUDv4dq8VDf
OBBncwQtG2AC/AW04DlDW01+qHlp6VPfi2jbl0a/jhqYGl//YHPA+HQJLEaZf8WHsGjMZqx1qPWp
IZtCoc+ky7RW4YrX27bauHqIcTNcH/LsDGJIPOSB3EG9CmyTRQzjcKb3arsxT4GQZN/gUXWqJSlT
u5rgDex05eN/MR4Ex1Dig2oKqoufpxhFTa/LjuiT7OoimZi3Cpp6H7Hy1wgQ6PWxzqLYPLcPYy2W
M2obxyFRbp7gnHYKnX4jOgk5OGv13wyD+A/VVUg4LDuGBsvQxMEhPlVc2bHuhqSSYRPzbrpxa174
ViCEAykLE3T0RZeSdq7kEKEgyjg59l6zN9odneFHX+Y3lu0cHQKelomYDP9NAG4AJPv8jRw+UI5W
o3EyWygMOjLWFJhOfd94bezWcHkVVpN2nfT2uUH6O4EmyyoUxq2i1lnYnn8GojaAUtAyPvOHMqRq
Qd+Fd50erdiEeV+7EgWBSdRzQ0XMbpk0XtgtGA7XLFD5MB1dUmciXhieS0YDF+3RoF9tf9PfQjPc
GmJRPAvBv2Veh4UVtI2B64GQQBWDtHx9P15aN9ymgIDgwY1SyCJQumZbG7URktPg/MrDKrGih2nY
WsZ9pHQcZrccpOdTtAhac2EJNWTcNND8WyQoTZnbThbZ5DTpbwUcSXl3S97HurTxPw4xz/hDXFSG
YKNdYgiGut3er51XCtrLBKboyahYfdcrGcV0aLsu9hz9YEcZjeWofjjSS+FRlxDiPLWF38c6HNmN
03Lpm6JYCDHhMDCRXCwOS+eUzM0IIadK37dwiJJoGYG6fv2Toqx+YZURLucQDRl3yKN+XgKRQ0Su
R5fjZMvQOqlqVn0VML1kEzqHfYhaUS3ZL1YG0VqEzvS19Xm76qUTbAUqEfAVDL/lRWknY49cq0ey
kFo91B5MwHkSj0dlKmpP7FqMsbPR0brjpj1us0YYqHgJ1LIGOxAbw+zbjVXjgGRQLBnj0BwhggRp
ki2sO8sUTYAiVjPAifqWBctuxhPbLcyYeMX3QPjWSo6iQVXN89MevcfKR8u0H0MjdQsX7KKEW4Bn
m08TmkuhEm2SdTKPmY6S2qxgCllmRqyyNoiHrsH5EZN9dArXj6lt9TGzHBbXaAHup9Kq9/YUTHcm
6CabMvLBTAb9OgHuzDgYTfGVN0EfxG0o66+9kKgJyqJqUxREFZiPqjM2XLNhJZzSWw00Zw/QynTu
wM0J3uosdzZo+DipGothN3Wk2DWtX4HLYgw7IzTK2KwLdd8HZn/Kc2gRWIIBNAIjtg20VF7zAqbM
ZArIStlBs3N1X97RyOs2Y22yVZQDSZnj3Zz2Dryc4QtXnYAbJklBwLlH/ob1rKEF1hi4ZAgVzqrz
nWY9gTi1HgJDpjqEh6SU2bRvh9zdFQ6KUNloUfDLCVuh1IzCNtxPYuhvRDBilXaqIjdPFJMylSBg
xbkM1J6pbsQHGqc9CSkkn93J30A1b/wSGnOxtAzIqQtKsp7w4j/1QVDEXgFvGFCVZy0MND1d0wjX
rkeODhmqVU8oIG9AK8C72jRfrp+MS6EBxS8kErOS5hn+uIJ5qRiIH57g6ZUEOQA6k1WnwAW9lqP9
dn2sS4F1lg4ExgoP9DOwaxF6DHdwRk6RbMIYp/TerejBsCUa+GELcC1NrSq6wUucw+cyvKKQZ6Kq
CKkWmBN8Pvjol1aR9iQ5WXW1y5x8U/EybSLvAaJNLbQe/bvrk7wUaJBl41GGOimwoYsELQymUgsU
o0+Rrt9hWbvqyuIG7+fSlNDYAc1vLridQawUHrGjcCZygr95MrjmPmhhiWz95t6wyo3oX8HjSCMg
DAO4Di5EvJ8X9xMwvKSsWyuCSykYJ2C4Ua9cV/oW/OfSPfBxmMUdVZaTgI6Tjk46OBU2j41pi0vz
xj1waQd+GOQvxOLDRcjGUkvgGeFOOW6m4HFqn/wa7rS5E2v2p/duFKVuTGn54tL+YHRFrzCaiF4c
o9wMvroniDDXd9ylIwyReReaR5BrPPOSAFuZuaGeLTczkgiTwNZjF7ZlAoTX9YEuPK/QBoMSP4rJ
8BZbMgIJtL8aFmTRyQDOYvpT4GZyil1HVlGB6xMQOyAd/n8jLpIDm/ByJDlGjHq+Zi049exRet/H
CDXl9i63GaCEt0p5F/fIh1ku9rs/4frvFMbkbp3QpsaF9OpHQGexet1XcAKU7r/WceYThqcxSJaz
RN5SGUGhz2VmeU5OuLM0DNszD/Ak8q0sfl1fzYsbJUIdYy5n2GfuE0oMGUUtNjrZvZ9KIN04+55F
/ZoMN6BK57UGzAjYU/RXEF9RB1sGXc+tnE5I/wSu+anh7qYO/S98klhE76kv1Qr95yqejXEhjpZv
otL5fX2qF44eCnvoCEOgFiJdy6eeQafMs4raP1kq6ONaZG2idAmkFjf06vpQF6IxhkInH+JFQGYt
C4yU9ubY4v168o03Le+yCZkR9e8KuGX/O48MkJh5VjMbEdXZ5WVWzcItRdj5sL0FfpSEKSVqYwRk
LwhwCxW9Seq5uI5YRTT10QFBgf3z7WlZA8SQ9OCfyiKMK0N/cQ3zICPvf0g7rx25lSRMPxEBenPL
su1UTZmWuSFk6Zn07un3o7Cz080iitAsMBdnIEhRmUwTGfGbP7fncDXM3CegU0WffXlSysUYUyHz
zYuql5IrKeqXVtWak1CNYuN6Xo1kIS0M0B/9BUN9O6BeLpNajKp5qWOw6qjNOKN17DfdltbCINoy
9xZR5KA39TaMbFh1IewQfF1bX2pZ7VwNBPux08PgdHvqcD3l31pkOGw1zZqJakjRLTfbjPmTI6M3
Luj1CG+ULNRwBmR3oqAC2frO6LpdMbyXqFuGZXUozYgquIMilVQVvzO5E5+Blw6lqzaVcoY8iJqk
kVXA+xTdK5OgfyBRG45yViT7NK0BC6R9MbkU9ZudoQtjz6/6PSZK/+SLqH1JU6U4gOPN7/qyLe6i
EL2c2qlMTNQD5zEsfUogOHbtAEBAJMUXpXwXSI72rPohWM4gG3dmZKHB7aND66tNePEFlqJj3wQH
vA6qvdGK7hBgLLYLQC69xw7IvCuBDrmVrHf7Ah1M1zREvpv0dnoK4v5HjocaoEEruO8B6+1q7mNQ
eDKW9/qQ3MN+sXaFMnuXB5VzKkpZe2q62n60MufLpM3oXUEPODBi+8EGk3AKcVnZgX8bHoI0aVDl
CoDYxcF5FpmlZSeU8sHgOR25QDPzQwSHjOeKbd0XlM7PdEe7Uwxi4AFVJfkyWvroZVXvfMQTSH2o
A0M+SJKc49iUgCNvB+0OEbAY+SWfESWVNt2HYB32KXbo97ja/0X1OR+TquG5Pqb1Kc394mgDAtlZ
XaHc8V+TqyVtsGsLHKBSrcnBRmqBy4kRuJpdAx4O8LyJm3JEo61R96lFDm752Aqye/KdIuJmr4B4
/9MOlnTK/cjcyVpk32dwjp+60tDv0Tbv35kDgIMA9Y/HsoKQ7euoqyVdr7wk6KaxsrRhwBXKVj7l
aeVv3DVrxy91Q0SLOBqvG+p97LdpZKYGZW3x1ez9aeeLYXT9SH4xqpoMJQ428q2VBIF2CDKJQAeA
3y37tL1hF3pWm8YFeM0hTz9J7e9uKMDWwsDufxT1JjXqCvjLqf864CIL0kJDlyTAVyA2L1X2ddB+
5P67KDwbmkdJzK3laddt4U1WnjEIM7IL57o2IKRFFhTFLQQ4w8cYEHm6jkPZLzYOrrUj0uA5wb9D
xeKqe58EuNEN5mBdOu2X4msHa8LEAX21jeNxdSCmQsdj5hRcyb0PakuaAqrlkuSGdPS7QpyrAokO
qRU/hrbVH5Ac0z6nuhnv0EVTd0YvV/u0igHZJFaxZwS1F2eN/e9vAzIxSFnUpGjJLPviQEzTfEjm
n1VafwA5BI8YKMYHDbODjexSX1uvpJe0WqEb0TdYtCgCalpJOE32BWe7ch/2oMOx6fsst6m6kyPr
FxDabO+rmXWwEZMCAxMnpyaPZ2Y8ojWTowfvzBbrKmqh6AZHIjoGYy0/cQGYlJXR9enGxDlmWYKX
uB1rrlVWlPJiU1BJcYadiDLlThTQfyiamA/IVZonJxqCA/DT/CVCvuBgSlJ71IOznDWIwAUUm/Zt
Lvj/PGOoziQD6C2AZdR0Bmojg37gJAPnJyOBoIPL5+jpuABqVD3tCkbk7RW0MX1Lyp45qNqY+op9
sRDji3v/c9/hEG2qgWub1qkau52So2J3O+jq5kANRcNCCEmxJW5HaMJsIIcQtBsfx0K8oOz4MYgR
LbkdZ3V3vIozD/7Vg9gJ5HLIJ8BkPe/gMYpcHZvt2yFWXh3OLI72n6Eslp/qpNBVyO4uaB+o6UNt
sMr1DyE5wO04G1P2lw/1aigWsOFcrxhKUL5gP8ON+El0z7dj/M3blrnWq8Es3xUl6s4pCY99KUS8
N6L8Y2pKrqrX79o6+pXk5gdGW8Lo1M+JFj3FsezCidyPRrFx660PlsOHFh1ct2XOJ9X5yCOuti+d
lO4kCBQZtCPEYg4b4127egB28b6hPAgSXHu7PowhzJNU6u2LnPh7Py/vU2G4naKf9VH7Whn6ryaG
3DP1d9YU3d2OvTZETH50Fg885yudNLUSUyacwr6Y+Tu5zxjh+7z+djvGte4KVyv3DwRyLiJw34v1
b0hOUdnNSMmpfBdLXzMbfc/hbFiPcvLO9g8tlaHeOfctoq7GU1s8DUnjtv2vjV+xNsuvf8Vii5QZ
cPlhovAlZ+/kIXbj0N5J+iERkF3tXR7+VnyY0BtvrrWt/yro0qIpGVTQAJyhFysTlz41X+rU3tiS
1wIe8/SCZ+OG5YlyBW0os1Dv1DC2LvGQXMpyfLCLJNnporhA0/tiROl3XkpYB/k/Y9XemNW/rffl
Xp0flIgGzoXY5R4JLdmvDUWQwrRaKe8aFNl31uTXd3art2ezLKKdaQf5pzQa/QuO2skBxHyOvDZU
PdUPclcqpJ91F/AFkq7bR4EfnpVOtY72NPT7dLSyA+Kk38exMmkG4VHXOibisaUsv3SmQb8VVOQx
Ge0BAKtvINibWeP+9srRVjcJ9XRwKnSakUF4uz9zu6apHlrWRU04Zto/Zi3lj11vqmdLLZSjiLNk
1wqIaeUkSK+aCu/iTBU8j0aH9SxlntUl0ikL287rIVbShZgsaF1JZBziuoWbPPqZ41Jv9s8BycUO
rW75fhj86qTwQNyBMJR29AzLe95V+qOD9L0bAyV+9v1WHAqp1B5Lg25Iao7li1NtbN/VJUzdDGGi
WTJAXYweHl89VVyKlwjJDM1oD+Y/uqkiPsMCfhVh/gWvLpWo0fPRUEiD5TbaZ0m9l5CttfKNHsXq
ONCaseCfzDWrxf43whCdRlu1LnZRflQzcT9Z6kaI9a343xjLBmiB7HeVt4Z1EThQpi1ayLk5/bZR
e3WHpLvoSnwYBuk+79C8DbcY72s5AM5U/xmgs2ypN7qTof1rXQbkUAPti2V6ghIDEpC398PaRM5K
OmD9SKuvFNGwrgDDmwj7olQ+LFoHWTkp2bh6V2NgAcJ6m5svSwS3VIRBaHaaRQVJdU0BxVHq1C1a
y9qrdr6P5nLfnLkvVoRcyvD5ROhcAvnsqD8A6Rzi5F6vpnPyzwLDLPFXoZa8QVSbpYTKsHMZgyfF
yt26dRvtw//wXahsg5Oat9SyHFY6srDR83culjw+06Z4HhtrAxi1OmN4PQLZA3V51efzC6VXzMyH
FlFCNUpSh+XVp/JeyYS8q6pWPVkqohu3x7V2/MLHoHA5t0MAb7w9HjqjCXItnbkYCBp0xoPoHgZ7
457+m1Mu7zFOBloEzB8Vy8VaCJrGgI9c0wTJqZOVzo9qVL5MBljZRry3moTarO/JdnPhReYpUgU0
TEP3eApwjpwoz2lfMjm5a7S4c0vErEP7T9hFYKGxE7o9G2s7A4DV7CBCk4j76O1skEeNVaE1ziUW
U/nDKZv0WMa2enc7ytp77HWU+Zu8OpIz3RYAC5gOI9TddrJg6j070zlPUe0wEW7YWLqrBydwJgD5
eMbpV+XVngylBItGHuqrCOnrgFNMJCb3oWFBrgZSibR7jccA5P2Topb2HbNdfbw95rXF/fo3zOfr
qzFT4KrtqGvti9F0eDlMIV8SW4VQhauoeqlR7m/HW1vXtPoA5CD/SXVmua4FOohSkdoXvawPeYxN
hu/vK7w8b4dZn1sK1xxBDt3cJYK5kSmQdD5xhiB/FxijD+lBPDSOhl+CFj63wvouxPCt8Y2dXmcb
kzovx+W+sl8FV99OqtxAnRROBPRhsp/iKr5z4mzjPlqDAtJ+gjkH2oGWw/KASEpdyhPkoS6G/Ozk
WG749/2ATNUlwaijzw5q2x981dkpZnBqlGBjQ65du2S+6kyI4ERcTq9jNzXve6KDKTpqU/bHcqrj
ZPj7LC23XsZrb5jXsRaziekDh3yHokA1UVemfHpqAv2jmk8fmwYlhmAQFLPbozXIp6nR6o2VdL1g
UX9hf2KVyzivalxUnKjMDD3ZTfErb3rUoc6G9Pv2ar2eTWKQZlogtWfAzOKtaI6qQBylMy9aKH3F
tQNRZ/EoqfVDaRYbZ9z1fp/FbGaPzdm78IrVKtU9JGe9paeYnegMQ4z8NhSa2xUPmr2116+3wdtY
i2GVYoriLqDFp+azYkC9N7bctq9P7LcRFhdYiLrpEJqMJq690NrnTbOreX1QhDXb35s1i7XxUKyA
s8hFBH5zkWtOqdWE1hCbly5WHkvfOU39xsGBOcLV0QFlENFpzida3FdlkUDiVdfoY/BsClglxwQT
k3OmYp/ScF3Uu8FojbtAs6dDpvbVx97qwn0M8umuqEEDd04wPQ9SadzJqEY/53kRHgM70T/HUTxg
RNuMJ7ZQ/xlgn/Ge9CI5d4qfngvN7NwJh4xdKdfxvopA1qEjoRqHRFbKQ0IB7APi23xDP9RP/oCQ
ZNmUHaq4aXdOczXd2yYEJa0O7UNeW/FRg07qTnIS3ie4F4TQs9vkPra6r1Vl/rGI/lArqfzcmBjX
ZGriHABnfZ1KuTlVadztwyopHqVWn46Dn+gPUICNzvXLTnObToyXdDCDi5HV8PGAh+ywLtOORhj/
GMYasJIIlV1QoEiil770zhnz/jFxouRAMaajOZYUR6eX9T3memJvItv+QYML7JZ4qOzE0PquGoXh
wfFjDfFPtXjvt2G2gx5rvfiSKY5+3GQwog3pJNCOeyjK2EQvZ1DvSkv/UlDUonNp6y6KgYFHlaDb
SQHdTKUGxmJXSvaA2u+PoFfCfV5LVCrb6bez5WewdpiQ0vHWo/jEeTWfAK9u9LYDqBlWiDDEfuMK
mYaqHeA0I9zk30k0iEtSRbNm/UcKIUs8s4NowjhoTfCsxsrZiYcTS+OhsIs9TSc03jBVyXqvMvXv
SZM9+an8z52Ot+EXF0MbtG00UO9/Nkf762SoL0bYnPpO3bgB1o5MWK4zJA5e75VlutWYka7jNfDs
d8bRSZMH4PkgW2EojfUpV7qN9/TahYN0m0OmR+f9KvNvrFoxesUInq0wPGZwG/06eEitLTDSahjk
sEDvA+26wvAHjWyidGoGz/qgtK7Iw0d206VvzePtu23t0MQEG1wmb1rYp4tDs4vDTENd178IW/zU
Dbj4jeJvJENrMWZ2JMAj0sor1mnVqJncOrV0UUdq5hq87nTjab6STwJr+m+Iv3/+alcpbaZXowEH
oTMLE3Vwp3NFlpyDxvmklq1nVta+rcc7c+D0kbYEmta2tEO3lOsa2ZirYmeCR5IRWYV/Gaz0GKff
CyqK6fg9njbmcTUOBQ5MNmZS8jI5j5pBa+Vsgvufj/TzP+Ft47bWez3/cntNrKC4AK/ICElYGipy
VCPenlGYJjo2PX/pwt5SmVKklHIJ7W/IasFTqyUI4dWZjRBPU59B1Sv7vB/sM536aH/7l6grGQSi
RhQOZi8fAFCLXyL0qtcGyEiXsaFdiIfTtBOGg+tcjnBmnCrpl7HHAAGVY6w+TQtPqc6PT0UkGxzy
fvir4ZY7DkkAgLAuYwAfbXrSiumrXQVgqOg+H40kGVHnk4JDWrR/Isd4iDrjd5u0+tNUq+2+w/CM
aue45W+/ssEZ2dxZUXCshG71do71kuZhjHnpRbJSQAvaIUgtT87FeWMGVzIW4vx1uocuiojY2zh9
UKR9KoXSxUd/MU9KUOmUgYVmPWeTga1wjjKP5FaoaiO7dNKt9rkz7IeR5kdg5nem0e6ksDrZQ/+k
2DViitFZgX92+0euHOG4DGHn8VfCCv2Ht78xrYx+LGRFuozte18GLJLuVbmkA20cs/H97VhrKwo/
Kpo/cGfJ6hf3r5nooP6jNHiOCt8V5U/JNvdhcmqj0yipO3PLeOZajZFHGC8HE/XX2R5keQnzfBd1
p/bSpR8MBVMIrHBCQ4PuWcTgfSawDzjcqd5EWfTRt+wGtqKV7oPG/8ITAevyVvMPGOSlH0w/9X8O
KcyIItMxP7Ok5qiVnfWA/k3w4fYkrS1OuDnznYAiB/Lkbz9IyT2j9qnDAWB/CtBg0qDJoPp2uB1l
5TxTeLihKzLTU69Ivo1tlOaQ59DyapQKSa2zfRNByfarTAGSgGbc7Xhry4wHCWcJb8X5bn07qikN
erI/IV0k2jUFtZTe+ZPiIFlCopY3ltl6LJ7+syA/F8NimSGzmDm1YGzSnKC2uPtm7V4gZFMokoty
o3t7aGurGhT4/ws3//mr+y/VhVoYKUObYsMNlJMDIcdyXhrViyoVDsm/b1iWNRDf+ek9v73fhjMQ
KKvgVPoXLLPOUhB963zt1EvRoaqjU5FOGzmXMv97bys2oInB8ZCfkMpaS+SV1charczcirHWf2EK
iebfdDI6DvoD+zZMXBSbd1JvHuTM+aDG5Tc561xDSTm4rZeh7x/Lojj7cvT8z7M+o5xngWWZMuHS
vMMcB1WOBLfT5B87qXHT8l7qWjcJw/MQZDvwuhufeWVVvQk479tXn1kZ4y4BuehfbPSajQTn1Jxx
O9xS47ifJGXjM6+gHghHCemvizP/8OI7AwX08wQ9nMvYGSPtr/ZJm/KjXH8z0w/CLXfa2J80vzsX
k35K1Cwm8zI3DomVlc1PILHCKohEYLmRRqnBhRaXd7QifFeX3rXYeBZHs7k4zuc03zj3VtcZhAqq
nGArrjK5qkAiDvAX61rO93pqHGzlMRh+CazlfbD5mb3zzY2kTl/9prPXEqyhma67OCmUDnfiVlT+
JTTfiwEooYn4ZQMxRVdcq/Gs4QuW4ZIeuvxd9PQctwNoWKDkXytiJ+XIeP9lspARTk+JJe+doHfp
0L6LbfMkhjPOqTsEOne1obqDf5Z6dRfrmMI9RPLIAQgerrmIFLKDf7KNdzEZeoB5bvTd8M9Gcmeq
3yXn82jcTeVdSPP79v5R1j4uywstJiqVTMBiPddhT+IGN/kSDN/q7pCNlxyBMiucXGX6iQun2ypn
1eyeJeNd3sfA60PerONBdQYQl/i1yDHCRlvKNeraF5l/EnrSf3WJF/eEr6ejqWQQn8wAKdNmP7Sf
Hdt3AdlDJdQO4wSbUjkWYN2Kb5rKQYtwr15+lYBjGsZ00OMfQY0AKdiwafA6LHz0HAGzWb30jx8/
OkLf++XWK/hvj2V5RGoGSQ2rdobSL7Zq45dWG8eGQ0eqxba1OIQsmTL4k/fTXlXupf4l1xuS589N
8SSA/CXaoeO1p4YnTT5menysZHmnoMrm+w+KlJ7gjU7Wx6I7dfqlFl7tvPT6eRq+dQ2+r/mvrIQ0
GdnnIrzbWBPq9Vk/v3odkL3ULZAVfHvG2faUN2Ht67Q8FLcL30n1fZY8jJUHpIOs6aUpf+sRXs3H
ZFOjcV5uizkET0+iNhuUY0i0WI56nXToXpfGJTb1J2cIT4ZJxQL1iNtDXHkPz7B9MFxzaebKRMIC
uuEUZWVcbDVGb/WxUcr/zwjzL3h1TwxBO3V13YKN1r3AqN1Y+3x7CCsblyKWOsNr8RbAweRtAJyd
tS7ISxOFFP1JH1pwPvaneCg+Qjbfj1ZwHow627iN1r4OeBdE6EwQyldvQatXe6WL+TpdXHMm11b1
QXTASfNO36ILXoVi6QG9nl+eXDwURt4OLzZ5MEVlm3rorVb5i9kdp3aDy7kVYt4Grz6Ragqp64oy
9cJ87O5gvVADbcP0IlR7q0dydZ4xGuCC83sH9t4VpmAKRB4HuM14co+Iet+c5Di2XNjdsNMhYLVB
frq9Oq4S+zngDMqnJEP5apmuKX2JUbNTJF4SfQ5NtGu/V3WK3vf5dpi1cUHdmOXn0NkGyPd2CgNU
GLO2dRKPFlR1bMLsWNg1SLP+J6nw2WisP7fjrX0yuD1gtskNrhvC5aT1ge+YiVeP2KvLYfKxDvRL
oer/Wjhl+kCA8FrkCKQRulh9KYhsxZmmxEthH1aorxQ/y+bz7bFcbeBFjMXyi4Mo1GNfTjwS/F8Y
+H6eNPOeJhd9GqwSAvEOlvOW4MV6TKQ1YKtSC1xeURNFulEMesJJHrl1+MHsi32jfaNqp3cPdr1V
aV/9XCg+/N9wS+CTBKsYtoqWeH0X7LMJqd2u3AVbi2JtrdN3xPwWyBvyPIvrqrdHX0HKovCS2grf
68FkfI7LEA3nj5HPWXj7q60GA8lET3dWvVtWAEcjD1KeXZC9qmovdAqcIrqblYuRY964QtZC4SpN
0Q3ZSpUe/dvNleqFFrVZXXhtzTHRv4wCwsn0kxTy9pDWFgXtW40dNeORlps4M0SbaJokPBxLlKOU
yMFOmoyjHSu/TDX+QDbzKDd68+8TyckBTw+1Xe55Z3FBttWg5W1c5R7OuUA4mkB6tJJqdJH/lvbB
GKsb8f6KIL9JLWac4tw5NGfFu6uykzEqkSl1Ye7hBhjTbRpiaYdXvbqjrWdbxXMVSodY9KgLO5+a
TDrgrHlJk9FAY6JO+vJZNShzFpESY7mnth/FBBGttZFtcNUuKD6w25XJHe1UuyPO4JoFIjlFl8mP
hWZE+6I05UORR5Vr8lfu/FzvXbNuo4cgjP3dUPXJc12a/FuFFOe7QsLrG4ZHGWOvW4UAR8UOG5d9
yuPenKA+8Uzp3DQdUnLdwDmHsjw9Vl0g3dGr9vfMYXzBcCxXjloP6Uzx48ClxuTjA1Nm33q7VS5y
qXyzhf+1iKSxPkKzoakeJfKhlyz4FZZdo4WSWXoOi8v+o2Ai/KJJsuo6Q4AYCtn1R7PARDGFXOLJ
Suik+9iEw+BPYXVHR8w+6FIlH5DK9787iaoC4oZCsZOSSN2lem7cZynmDWYNa1YBCvsuG0Zt34uk
x4Mqs5ievtr4/itnEVgXulNooVGlMedd8Oq2x30tnb1Bci+pfmfFN79/5xf/fqK/CbE4iOxEQU7Z
JEQRfTe16C51TjaC/4NDLzo4tuEWxmRl4wIwQU6L/sAsQbC4QcJssnNVinIPJoLbTCCEaxCRWbev
uksR/pTijYfB2hSSc4LK5banpLa4FasATznsdWKv78uD3fae0pag963T7fNoLYwBuJN6Le9xCg9v
v1TYOurghD2XbzcVJ1vUNZWN2D/An5T/h0XxOtTii5V+GhtDOSYeI362+hA65d3Uvb89nvkkWx48
Bt0cSnXzrP0tP7xaecWAnhwqU4kHye3XJCET6Sv9xpyt3BVYZgLtQd8YIaclytdo7DxLDD3zAjTL
o+mbkjxF/X3H9r09lpVvQy2KjwJijGrb8tUR91Nb+Q1LLh0HF9tMKBy09TaqxCtBIOeBZkTTD5fx
Ze7fhc2M188yL5sCJJfyC9yisz+o3/55LIShwQZ6HQrnsg/B/YbcuR5lXqi1HrUzt+/Vc2GMx9th
5jW0+Pw80+bMf1YYu2pXB4ATM00OKujhvas6IOX7+KAraMxfTIjwfte7frrxtFlZDjPkV2bV8UC8
kpso9VZJ49QvPCcdP3TFYYxiOteSjRze4fboVhY3ZUHOglnaAnn0RZKit2Wmm4ihenVU/dFq7kU1
36jPrQyGu3N2dCFP0CEkvT0P0Ppqwwbmu9eH9V0i9Z/I9TD5ic6k6RvfamU0vJt0DRU9OlNX4CIp
qrIQPLbwdFNQ66RZIDnjFsFwdTyz5hPi9Wh2L5PwzGolYfqC8ejlYarrb7WuH9smO/hF9u/rAPVn
fHAMFt/cd3k7dSpeBEkoGE+Zd9G7oVZ/S5EfPTdJgPeUhjD57cWwciGRY3HQMYl0k5aLQdRjN6C1
ILw+zZWnqbHCnZp0DorkrbVT2iaEqR3Z31ItUrfaLytnBqFJ7HCQ5ORYvtgqSn+O40eFJ9VfpKHZ
W+J9A9P+9vjWlsfrIIvFHkoTYGSDIKYGBbF7n2y2F1aHoVpzikKSdMWisDAZR4VuEl7bmY/GWNwj
bw2SbqvKvvqhXoWZB/rqSko6MnOUJwTVFUxFu9NEGjwMLRJ173TlaxR+/R/mDYU/uBLonJGCvQ2X
ow4tZIVR9VGzA8LhqvWH2xFWB/QqwuLL+MLgFVHLwlNy++wgu6cgMwLmYLCedTt2o+zL7Xir3wnE
DpAaaudomrwdEXoRcSBjWeZNagzfa/oz9iUIdV/aSLnmDbq4PLhq/xtnkXJFQykKo2yFZ6lixGWr
Mw9KPZa7fGjBpFqNhPVXn/37/cutOBeqZn+kq56AMQA3aSoehDEgyO43rqzRliTy6rhehZjPyFcL
sMimTEKhrfCEwFzM8CKUDE3zV5j8UuL97U+1FmouFfFaRwWf/3gbKvdxgkL7Ivfa0NmpIn3yM7HH
b6OGb4cfQ2boG6fE2togTaYigXYPJ+/im2m5JKf6aOWeKhRsUiJelehWJluUj60wi001cBYpocW4
JPUX71ZXK38aWynS6ty9GspiW1GyGctKt4mB1leN5peRelFXug2atuaWrf3avfh63haHkhRAOg5S
BuTwbfTqBQH8facKrsWNhGLtGMfTFgIC5CHYfYusX1YzRE2QD/XU3HgAVfWoheFGiLWPA6JCQ8LD
mEmMi4mzAnOkwMcaSBzhauNlkl5aZyNZ2Yox//mrPWSMpp6H9Is8noAUhtC87jp3U/h37avMzC4V
n29Em5b4r47SVGmaQ+Ypg0oT9FI1xV7LfootvvvaCW7Ovhhzmgwod16Kr0ajh0MwWIUQnoQpbFic
2+mbVt53Ybe3tGCv11t3+d/cZ3m08oFm+yBaGdZyYOCvUtDWqfCG2JgeLMmYdrFUaXt5UKRTbKMj
YHbdJ19GjLZQjfGAXE986PpWdiuB/bFSmuNu1LQKQLQkdpHqiHsf5uLG6bX2kVF+BHkxv4ev0KFI
z/b92DgcJvlLohbuZH5R243zfnXqX8VYLNYJDHiQOeyH2inwqe4Rzp4+CVW7L+Nij1Uf0qhxsgEo
WR0X6hokbDrOicsNgkQYfNGSzBRy9K7s7sLuB12Y/+EkniXN/hNkcaIMCNJb40ixFvHEnS5FbmlU
bh1/vH3BrA7FMWQeXLBwrqA4lqTMTgkm0ycekHg5TSrJLvJPt6OsHcVcyPTq5yoWj5O3+yMuSq3t
R0t4TgeXKfroi1PmVO5YfgzTX7dDrQ2I/Q5eHelWhw7w21BWbqRW4mvCa4L0MbDVo9IHd1Job2B3
5tlfbkCejPNDC8VCZ9mjsnxsEs1uyj1ZL0AWyNKzZNs/bg9l5fE9v7KgRNLR5X+LU8URsYS9hESD
qvjT++fGdHaOhNBufhcV4R6AQTluLOyV8/JNxHmzvTrHkoR8MWHivAHlrUR7KgNQKzwkTcAet8e2
8plg7s2qoA4QvqsthHpwJkcJzbdGQukY+ADmw5m9cZGtDgfR4LnhNsPbFstOy7JwsvCQ89Tgi5EV
J+QV4xplMtEf/ofRAOFGLQJ4NWZCb+etrXiiitZKPF36bJnAT+wvTfntdoy1wcwJO7SPWbFvSQk0
BcbWdqXPTWWAt+iJ4Du5l5PCbceNdXdtqI0+GU7z1JXQUYHFucgxpLjppqqtUs/Ro/q5NNtvZebn
AsGGGJAWvkzPiPteojQ6Sl6MPKGUGkfBZbXzw0I6N5OCh5ciJwenmWq3LGDRJMaUf8n8MTr3k5r8
SbWwPDpoz2LCUmn3XReMJ3uSqoNRGPXeQjvsjErf4Pl1kbtV3w+nRNLjPV+58yAR9U8daEEcinv1
l0gb6cEEFgmmr9acn3LR6sNOze12r7Wtup+msv/T6HG104qx/11NcvQpyIz4ZyCEcxZ+pNwbCPfv
7TbtTgCtP8VdDvo/mIJzJJnTSRahfmwQ99h1EraIqsDySvHpnaVJlP/Gx3GWRYTpGsyGr3R/tywk
rz87dDH+HlU4WtR8+rdLy6Q+les1S8sfxe/JUA5NlX7uQ+Uxw2X89gq7Zp2C0aPeMiN3eTtfLTGc
uKcyVdrEy2Yj8jqsuXRoW+8qAYKhb+4DMTwMlfxt9O3HNJlO8GC/yHGy8WxcG/FcpJ1LPrO3weIJ
Iid5JWeQ7j0And4QxWe5I6c2RH22gZPfHvJ19jCP+L+x1LezawzCp8FFk7edKjzAm7053SVTcyyq
93YFu3froLi+NojH44qaoIoa6/JI79vK0tuCvnnW+cciUB471TzdHtJqCB5wLBuwBlcFaCWpnMY2
OtATMvsg+F1jyXs7wtoHAoEE9xoeCQnK4lgNpEoVRkcrBfmXS4pDpxInvhtZ8cfKtjbu2dVYlACp
1wP0YxO8/UC9rDpYN/ux5xtT/zB1pLGVVQ/7zhryfeiUxUYVcG32Zkls3gpkQ1eNVrMtzVigi+7p
Q2AdA0iCh1b1+42k9TofwuKLuxtJMAha5MZvRyVSRU+iNqdLlKuAjl+M8oc9HRUqcgHQkNtfazWW
hRQcbRz2tbGIVTeV2RhNmFAQybqPJo/inUHSLKBS+f5JHh3rvdrRCL0ddf4ub/MjRvgq6mJjOdwX
ip/F3O/hcJ4P/p2ptcpOtjWxMb7VSBBTgN2uydgGWHIkdRwACxFf8wGwWv9eNTdK0SsxWOZoOdiw
GSA1LVahPAoZek8Ze0WPxXkjfy7G9EkN2o30a+0ApsfGmqAlSmVnedgPY1ZPKu4ZHqiy8TFVpQ+O
YmTHigsL7Cj3vTWIH5VkGE9m13d00pscyfbUfCwgLW+5V65sBRYNCAdqeFQJl2/MXBpLux/0yBsA
NXQDxsK9/+n2Klk5foFkU4Oc34jX5a2xr5RylJzIS7UX0wz3qayfwvqxjJ29gqVvsaUns/YdSaed
WTkCbNmyxh8WZtrlVhZ7sV+9z4zqHe5DZwQTv9we1sqhBZFc5n6iQLNSRIM42zYAYLzKr85BJ38L
hX/ngOaNWv3r7VCrHwn5J3yTgBpSJXx7kpSphUZZwQwimyv2o6SRrMeps7HHtqLMA371LsiarhK1
bUXeZOGSKQ/Phgg2Dvq1ELNgINkrhcerhyiPx7gZcH3xukk6dqiiQVraAMZdExM1oEIgADh44SQA
0387jKqoxxT3y9ALlXIvMmeX1MpOQlZepMPFDCWYfO3wG737p0AfPhXF1oNubX/T4YEbAAZhhcrK
Vk2bsS0DL0jUi9E9F82PXGqRt+wTt4HtHmvGKW+UA/7TRzNQPiTK//AlX/+CJdN1MGS/1HN+QW3q
z7LwP3WRs5G/rY9yts4kl8TZa8kZNCN0h6AqBJ6UOflX1UL3dBiV7izZjfSIcGNw0g2yaGH5gJgc
EvcQVRpg8CCAEq2qDrd3yMqeJ5ulJjr39fA+Wdx/fSHUSh6M0GuU5zT7YpS/A7HxzrzmD2s2ZHVe
6KAF6SQvtfwFcuhcQnnksUd+UYL7+X9Iu44euXVu+YsEKIvaqtPkUU+wx94Ivg6kJFKicvj1X9EP
uLdbTbRgv403A/g0RfLwhDpVDErlefuzrbo92KXuIUv+7uR2F7EW7OXX16e5OCAuw/iwktoG2dsi
QSB5V7SN0adHsJYnm9wZIbXOxVpfYM2K+vuJB2gz1ynkACugY4tcVNG71RkEzWOAhajJSpScfSSe
5yZA2VmGAdQJkeBWDYi/JyN9hSZOfT/PLL+ZpDU9h+AN3jrBuJb5aBw2gAaQbkNFB4Hfsn5buXMW
gtc9PRpVd+eP7R0n85s99O90cv9UFkcdlRNT6iucfMhkRKu3aGAKDbAk6jsmn2wQoW6ImbE/j9Nx
KjCMgGaYmhFefNAkxeBy2M3pcXIOvByfiPNg8W5TNWssALrPd2poEew55uzWJYGhmr8noMY2mpe2
GAEhW6t76+4ygM0oJ/+fJuji46EqIq1skuzYeRbdBjOV7yP1hge/BoDs+rXSejHAckMFQUAfZFnk
lZNsMgmt0+PUGFD9KtCAG3NoPwZJO4KUM7MiBgmS0U+3COX7rZdBb0zmpv/TGbo1MSrtutWrBakQ
tNaXVyMvsh5skoQe/ZHcWxxsm32yZXwlc9RuY4BZbxvhBFKFRdmHCVkwaFCxo1m230lWHqY5/JlX
qOi0zUqkq10QmOkwiAGcD3D+57dA8YR5A8nY0QJofDdUk3zuvAragpgdXvGPOreiUlUF1VVI68Wj
PxkgLZ9S7COohMbnhqMr4FWx1/jTlo6W/VjTyt06dTWtRRvq1C9SIIw/Al+kioKqgHO+xhAaYaAU
HBl6NEUsWQh2eC9q+RRNEsB11Ll4AG2NAAywGyhWQHS23icTZBWun2PdpqJLBBY6wMtBO7Ro9suk
DhKbcHEcu0M5YKzVh5TcdOsM2cqF0RoCkQq6H3CgYKE6Xy44q6cakkTiyFl/aKoPEONGVvsJfFfX
F6Q7OpBHUezAFu6nt/AB1M6NqYcC3tHBnF+Cuhz6+waaCdet6FYDMg7cf6i/qWGexWrGsoaK7SCO
0HSKag/U/uO3DIxahfHjuiHtcghEQ5VTU1LA54YSVHRrv2r4sbM6CJPW4ql02q+dl6/EKDo7sIEp
A+SXCLIW1yBLRyccA8wkFXOD2MuhVeSE5WEWzfv1BWkd56mlxQah/NvXoTXyo+VUe4gVROCpeBgM
KIVy7zZN/a1PzT10BV5n34skT9/d0nq9/ht00YrKvnAaUQUjy6oRbbIGQ4gzP4IR4SvAeTEoUffX
TfxOf5fXG9hl+3dPS9X0zjfOAh9UMaWFOIaV9+ZWMwgw0u1QYXl5uYFvA9zAbaJgGB8c9BzyMbwT
ZXYLGNv2+g/RbiziJcW/g1rS0muTbLZFCOzfsbSrdtsYFUgfCAZd2V8UWlCzRHVYddbwJC4ueC7y
NO06XPBhzLO3wkvpvpfdVGIPoft6fVHqNF58XIB0FSAOFdMl7qXOOr8vbApIsJx/BPIuBJhRFHfO
7O2Gpt1dN6b9ggTVKoRmoDpZFpytkLYjJqYKnJZnwG0iSIjyYG166ZIy/vf/jrcVDxFIHZZ0rBiX
gF67aIpj64J4JyznZy8hB5JmULDo9y5IzGQ0RdDJde2tPRuPoDqDiBG7aSAJveKqlU9Zfl0P4GTV
f0OJZ8lICFI9OQCzCVQRB5wIupvthjmz3FukINsg6AUYliuQAxXhO7Cza9xUur1V49EYRAJL6EUx
TYBJhhZWVRwJb2/CyfpSlSDUmBDb7UaImmCKcY0pRLfBqPYg4Uez1r1IkTJz6POkAfB7Mh6EbKA7
+OHa3/78EAEnHYYIZyB846sH5SSuh7yhwTik/47gcjlUrTgMpvU08zVKI100gxltSKqBQIygbnZu
Jk0sRExhCHi59SUEP3tCf5pNH7Hgo/NF1FlrfVqdJwX5MpJalPox0rp4noQg4OZ0SX4MKsz8QGtc
VvPKaVwxsSxJoNYx55SgzV2wVtxOY8WfbEaHFSvaHB2U/iiRoQCDS754AHGLptqs0VbyUhF8mZIx
vTFSQ4DSrx9uxjzJD71g1i3YhxM0NFJ3X3QTX2ud6E5igJwCd84CTHX5CtMeU8Gt3+MVNmYQJxYf
OaT/Cj6uLFZ3wVHmVHBVVG4vxIu4U2LIGWpfx959IMDpA+686VF5h0thxkMIPWrPWnkPdQHTqcnF
+aeIcNIyRM+4pSIi5bgR9a1dhpHT31y/aNqH99TSYiNnt0XjTLRohKfBTVHnN4Xr7zqR7bvUuxsw
whRxqLYRjKqERvu5KPxtQYy3LslWAnzduUXxGqEOiANROXDOr2JAA8hDDoio3BFkanyAutm8slad
CUBMUEPDe6uRUanASikFGrJAe7E3kojkngTQWL7+RXU+BVLy6rUFdBuArfOF9CW4wyeCgeEROkmM
vrsZ6gSPpffQgpkzMF6uW9O5f6XL4oKkFh2OJY6BmjNtRoEOm+NDJFX24Y3g4S3L+SPNnfuQ92uh
vK7sCxzQfxbVVz5xzaHReJ6fods2Zc1jLwXbFGZ9B9FgIE9Edw+C1b3R+9GEGcSIBC7U7do1qhLt
RmIMlmCgBeXBZYjh9Q6G6awKbpS+2Pz7jAHJ619V51iAFfrXwOJd8Nq8NbIaXzUVYMOGkuFtZ/Lv
jrsGvtddcwAB0U6EKpAa1zr/lnxEIZAZ6OtR07Aib+5eLOgJOjn/5qbe9i/WhPYJOO5wxS5SFlKw
oDPBg31EGvgYTO5b6opt4BQ/rpvRHsgTM+p6nByPfCST8Bt8Os9PIkZtKEQC1UeNXZ4X0ILYX7em
3agTa4sH1TILY/RcLEoR9bCWRZKBJt1fAQtdtwLNwfM1dfCAgoPC8mhgNJ7uzfq5DFZ6olqv8e9C
vOUAp6xF3UICCL7J6R5GZkEEqdrWwjs6VvIc0OG1sdcQ3drDB9JDTN5i0vuCkRayPF1YMhBD9NJG
cSHpb6np3YwdwEN1cXt9n7Sn4sTWwrtXjKDHC/HSY5CEWVSxcdvW7kM/k9scXrif5rVIS7s4D20T
FDc8/LvwwoK0cjJrYO9Yf8cBEJHTpg4M1B3+ohCghnMUoBDzTkvWsSD3AfJhiOjq8JtpvDjye599
uv7ttN4Og+pA94HfBXXL89NXUof3VC2lFfQndDR2peF9v25Cc/qQ2oO1HWT7KPsuE0TgJhLTwJuu
xnhv8TtsiBS1dVQN3kszksegMD5NGaQsrlvVxFVnVtUenriKEv07P6DAGqCB9QTs2B3O6sb1OhBo
z7/s0fhmgKq+ZGtwEc1tBjsXOqOYioSm4/J7FtIbek5yTPqS+1rmESiDfXQMr69Nc/5cpPe/J6SB
AVtOxwIqC0GBDO1+8NoggKMYmWA3U4o3slqDA2tNAedgoYrnq4nc88+YilFWNpTfjoEimSrotrF/
mSONRnuNyUh3TBRtJkH9FXH/kmkwybPaLFiXomFQHh3u35gtRnamEDMa0tjZWXrIhmbl9Ot2C/uO
paH0dFl8mrnTowQg06Od8XgM7fuhqd+Hac1f6MIaYEGBzkQiCHmXJdJZkKEKIEs+Hg3vNve8vXSf
RnvT1ARkkXd9+Ebrjxlcq4678ixrPCNoZZBGo5+KbHcZ94oilEOWOwMwbDzyhu/cuRfG7VDcSLri
gzW7F9gg94QbQZJ5wWIdiN4pTEoH4OyPRnc/ZaC3m7/adVxNn82y2ly/AJp9gzU0JTDnDhe8LNA4
AoJuveH0RxGyRyPz46bw3tO23103o3GOOBWAryKGAiWxvYjUxsqbPaNv+yPnfTSxT+Eaikjz1c4M
qHWeOKksIYIG8wCkbPlmDmDv4C1O+pNv8h0p7mWxxkOgOQ9n9hZOsU1aNnj+2B9DI4gmG+kX3kb8
gn3expiwv/71NJsErJdCzwHhDzqUxeJoCGkAUpX90RmerFZsq/kTtdcqEhr/BKpx9ItAG+1cttts
gRkft7a7Y+Jv+xLTF64XdaDwm8ga9YFmkAf06egHg68OxZWLAfsp58KyhN0eidsDujZCCeGjSP5J
7E8Df8/r6BO7QWoSxOynQTbM3wOw4tGb69/0crl4q8FjoxgyUZ+0Fhsom5Ch/Mnao4vfwN3bjO3m
FgI6KwHjxdbh6QTNEZaKZjTIh9S5PTmXPrr7wg5baPzVpbmHhkEZgd/OfZBIr1ccx8UdgylFkAd4
JSbkwBt/bmqinLm0kkacBh3bdVZf3vPCWOMp0y0IcShoHgANRPV98Yz1Is+7AdnjkXTjEbCW+2Bw
DlbD//TIYzEEkwWY61cMDEszKaRGxZDaSYzQLQ774Qn1zCgsvBX3d3EKlBmQtnsKkWdf9EykLQND
OEYSO2MNRzFsvDZ9AjB9M2fFyoHTbQ+mjX6zuyGCu6Czqbmb9HlIj0VRmK/cpO67l4RrM6ZaK4Dj
qDFnlPyWb7+LrrJfWTU9ZtNIdmEf+NuZFsnuDy8PPlsI0Rhoxvho9y5fw9BKp7wNPHoM7V9+/0/Z
fpHm17H454+tgA4DmHFgY8CSssRicogTZC3hDAAjNX6waVugcLxy22ZrsdnF66EizRNL6que3NIu
nfPRBBbl2EAIBnCcY29PWeT1QKp56T6zg1ch7R/XV3fZMlRGUXwCLA5Ug+iEnhuVZLYauw7osR1z
AHxCX0HhfLlrXMN7TQ17iJpJZpvUKjDnaEIVuVT825yDTrXjac3/NBRWPweznBiEALHYBfQjzPJC
MLOhxzIE7rZ4wVRn5LhfnPDX9XVrHAhgM2gzAysH/PIy5bPaybZGaAEeLT8BS3oqrAM4VuimkGm7
v27qInNRSzoxtfjCLSd+2MuJHucJfLjTVGzKmYNRCxgkXs+bGWKt8wx12r5eaddrzxNB4R0PKtgA
lidXZHKyB9cw4twD0fCcyl9IdFSO8Zww7xO4i78S9MBXNlD7YVHoR50KolvIdM/P01hlhRhcSY+p
Ux3EIIGxr7YJhHevf1SNy1TCAy7QpOAjvICWyNIRbuUzeuRAbm/mqbGe8gmaSl01TeBVTsnhuj3d
JqrSB9JAQBpRPz1fVliNZoKKBz0GQQZaWxBWACU6lU9992iMu6zaFRaGEa2xHG6uG9Z9TzBx/qa7
AzPAEqRQYNDRZtyiR6dIDmxK86jywVTs0r/4oKqHrYDMEBBYQmYQCKCmkFN2rGoB9uHvTfAYelB4
eru+HM3LgMX8Z2ZRamkR8xmjNPBwMwMytjz/BkmrledU+8lU0Vl9LpTvF/AATszB6QkgWy1pd3Pw
WKN1Lbo1iJ92JSdWFslEVfGum9DAPjplPcX5XPPbgqCFff17ra1lce6axJplPyVYCwWl6ARR2b5E
qNgin75uSL8ctDXhelEBW6ZgLgYBkR6p/R/D42B6B4s1K/5ItxbMgqJrAzQweKIXa6nyIJsbIGVj
gognsppC7NgwPQejba6cAN1i0DMl/u+1IKM8v62QkyEMLApJzCl7BdFUPFF7xSFoF4P5DDXphT7+
cjGsmz1qtGUSi3oKt407/Ricid5jAGxNkVLn6hDkBgqbr9itF1cmV6hxW7IkbhoO4n679g4ldCcn
ONeNzwlZea50C8Mzjw43+s54hRe7VI+8d7oanrUe962ALqR/0yP7v37adEaA28HYEPRzQHWyeBMn
RNtAzlF67PLC3oikqXbu6I+R1xVk9/8ztXiQgsnIvaRM6dGEowk4APA/zfL2ug3decMrq5RQoE8C
lNf5eZO944lZ+hjODc1N1qWbck3yWXcITi0sDoFPa8umI97yOd+Pg7VJZ7mDxMPGGVf8gG5ncD/B
S6ByxYuHdei8HprVHnIRaWyT2X7i7XuZrkFy1P6ewWAQIGBuBogmpL6I9tSvOA11sYQ2TQuEJoWE
4Ack7PxDZTjQ1WsN62Yc2HTgaT8A8zAQsdI81q4QWQOIoJU8xfJFzTPovg51bsQy8IHNLM3kjmel
cyOahK/cJd2uKUIfxV+F0GHJiA/xRln0cjZib/S2g/nh+v02zb/guPz5fUIaTFCxQyKJYcPFk2fP
1oiZEFAtTJi7NuZpk8zOczn8uH7M1SFb7NqZlcWTNwA8b06uEQDT53wSodiX0AhMw5JvqBjA7T+s
rEprD7QV6JWAUOICAVOZAHzXfknixEv2YQdm8D6PCoXWh172rd2iNnR9gZp7jPgOBDxgJQRwdzmM
4AWGUzBWkzjIhm9TKLbmVH2+bkJz+uDZMHiqZnTQVVi41wr3qyVzGcRB8mizV3D89NUKHkr32TBE
q54lFG8vavxNMsxTVmRh7BtlFhXcejIYpjo6V3z2gqRHPrXG8Pq7TrU8Gacm1Yc9uc+N7VSg5UjD
eOiGg8GbA/XKHRPkaUAjyGLo8mfkwLL2U9c3z+Y87gbJX/yJPWQ2v/XA/YvJgpUY4BJ1BHkDjDda
QIiA3w8HaPGbRjY7YKeBJxvoqzTS4yDyXdaLuzaZt3JIfoxgGkAPZNg6zFm5KRr/ZnvIvODfArxw
Sx8zwlSCcdMwdgA6Orh+0m5am8tDURrhphnS4U1CWBXTgmvUNZetCbVq/M/AjME6REXOV53xnBA/
McIYqkvuw4wc/WZshPmYgrT0oa+8DNIyOXsAj7Z8EWAU2LXop9wC1PPz+jm/VIhRPwRKEziHKLbD
+53/kNEP0jat8yT2U7Bm1HnjRnSWEI3NJusmDfL+q6g4WsnWYD/QLhu2xBHJDl+ObwuQh70ljV1C
Lgqs1okcq4OFvRwjVhvVI2bo8o/rv1a7Xyc/dnErO0sCcZ4mYYyiNAONlJyiEg/6ezthsEu2PjsM
jeltQ1aubZjOH5x+psXNsSpw3FddmsQtmKwJu+MYjjDy7fXlqf/k4npi3xGggIYXEMbzvcgDCGwO
jIZx7bj7EMriY7qWkOvX8a+JJTplkLQrEDKQeJjzTwI9YAtyC8OwGjno7IAwCcE96FZR1FZ/P/E0
xUAM329ZGPf0BWDzqBrdPe1+/vn3gnvG9DVapJdqUpnduXy24M4KSP05ueLifrluQXfgwCKGq4GM
C2o5iwc7CIvCq3lIMAgagORDRln41ep+AFC+wyHbBOnuuj3tZ0OaArAI9AcuRjGz0E2SbDDDmBPX
22EWWyJMqAH+CjK+5njVZVmeNsDm/rW1uPlQp6SytoYwHl3y02PhA8beHt1wgnqRRIfDOw4NiM4T
OxpK80YJCE69HY+B/efBlxq3gBOyoOGIXOb8pPSsAUP9NGETQRVTRy53vO8lwr3I8ov522xlaxLw
v9/ui4Vj+hwlIl8N4iygPwVN2zwDtVLcdMFwC3jEp1na1gaAV/7Y57zcmU0+bevK996hCencctBZ
YpQOUNcew/5xyvpCSTP1N2wW3cGF0tC+cTqlmRoOm7D13P2Qs2Rb9pX90LC6jNBHYzfXD4oueFC9
NxAcqvmpZQiUtcbU1nOQxLmTHRz/xvNuPLPaQWgAk28rbkkTHuNx/s+WuiQnd9kaoNSDFlgS0zKQ
L8TiyU03UfaDsLLdyL5KVsI7XbHbDsBlQhRIQEnNnxskzWgBhOgmsZHS6dUv2/xhCsDzOuBF3Tg1
+9bPif9oTF4Qk6Ag/0yGadJImFZ/BHXB2uirzgcgRgMgCKyS6HkuHp2ZlFnrVcyImVF+rRLofMli
15ZgzAQFT1QL+StN1hAEWpuoePvAOalnZ/ESBL1dtLLFJx+MB1ZvO/ezrMTG6BHOf6vMP6azRAyA
sV4TtWAkWuBLPP/eEuUdGiQ4TM4cz/b3rM8iYv/N40bQCPSheAwxZ7J4QTG8JfHWZEnMRucXSYNn
lOJWDqrOe56aUH8/OajVMGSJoDAxWc+hd0eHg9vF1+/dmgl1L09M0M5JsyCgSYwW0B1tkq9zYT4F
JllJfrXxIVGC6xhCUc5xcQA6bD54B2QS10XxxFwZVSCb68fxFS9VG1UEj103i5/dPG5p12y4tFZe
Pp2DOfkB/sJJjtIzABfDDxAFkhNa3Y+F9zAUziun4xYyyGsVVF3so6ZAQUgIwPgFTUceArVQQv0J
Qi3BngNWPflrMl26SwWYE7IMRbuDdPV872YweUI/heBxLWr/K2UNf0N5zd6bQWvd0S5vb5ByZtu+
Ao7s+qlRu7V8cTAVhhuGUAIA54VlhweZYATRY9FnH6gRHd3M2coRMJ283IWTsDdGMEdFswbA13lu
1FZR28AwWngx2tq0zuwE3YwCaz71N9xw4LTwjmEm2zA3ddLUf/GWIw7D3AaqKT6qhudf2GrhubMU
uVzqvNH0FwufOH2r5fv1r6k7miGkUQB4QrsDKhLnVoLeyjgfbBKjM7iz4IiH8nko37NKIE1Z4aHS
XkRMoyBKwBw2amGLravHwMFTqyJAk96WubW10/YOmL33pjReSDjcW654sfLe35at/WEWa7NguqNz
an8RpdWNw1ucKxL3rYw4eRfzIayDqO+fJGSV2XAcph/XP+9vvo/lacU4tporRFqI0Pr8+ybYwLQt
OIkNs0qhAVwD5EPLOX2BOIj7I7RF8mxlPZJCmSbssQ2m+dDUSYY6Sd5BoJZ99NOQg4rOqZ595K+7
Xmbzs2AJRic4+1yCqukAiYQaceYwriBotEcDSD+FTAKiYVmE76sQWt0BJbHXVXuUwQ5DAqHX8uBi
ig/Y+JVAReez8JQBfA/ucbAoL94bVjqV1fOCxFXo3CZ1844hhu/XN0N3g09NqL+fvDeNDSGyKkhJ
7CZQjOLfEQ5u3OS+Hd+u29G9ayFiLWil+L4q453bQWZfMtALwI4RZBvue8ahzopxJ0OD3143pd0j
ABlA04ANAsbl3FTm9K1RZ7hRtmweZSf2CLDues5e5onf9uMa29/lNBSiGwwDYoILRB/gm1rY86BU
5aVtjZelm/KfE0prmzKAXlQ0moNxsNrQvpuRE89op2KcAcgr7GXW+35UZRgWZI2EYq/DzRXHov3g
6H0CTObhp3kLV8mNsvHB1Rci4HL3IMzY+3Jbr00S6bwXwPKY3EXdBROlyy6RLAu7seYQcbI1PnsZ
++FgQMTnIApNDTALow8aiGYHAqKXqnAeynkNaamr7qF/ALIMJOmg/l6KStl9Play9FGL9kkUOI8O
zzZN+4pRaXRJ+33lYbC2CDZmsPLiau7Nmd2F25ztkUqDg2yxDKZ/wnL6kBa5GaEeGLVOtkYwpNlL
lM+A3MCoLsAUy8HJufYnjCagrC+pfPWg7Tx5ZhM1pri5fnO0i0LeCnVHRe+wjMmAlxjLKUBhH3p9
/i3Lpjqa2Zxs3WD4FI6Zv3JRfz+ki4cA0BsTw0yKtOKCtIlWdhd0gYBTAPjxzfMYfeZ2Z70EwrF+
pXPYbk1pT08jpIi2aj5uP5e2XUcgzUofUW7EHveNVd/KLiWPJHWGbZYG9LZiZreRRjNEsna7Da3M
MWrrPNiwph4emDdbx9GtadSLttkEYRJ+VAXiQaR3HN80tXbXP6rGHf0e8sDIOfrEl4SjiDOMNnVJ
3A34Cf29Ow/R6IK1+hdE1q6b0p0TpcypuAsh6Oarv58489CZqfDbnMRpD1mtCh9qlwd/7sghPoRx
ZHTw0WFa3vgSD3tSYUo9JhDloeG4F9Wz15CVl0/70RSDn6+q5xcUqrWZdFBEyQgyxjoamHuTUPcJ
+Mw9y1MjsgJj5eRrHZkC9ylNB/Rulw/7TFK3AZ2kKsQZX/vUefVTeT/m4jjNNqQ+BMNLkkRmbezS
zH3hYbESWGieekgh/Gdf5RYnW5cXSW6mIOSJx7a763N633rBytiR7nYDuag4f4Cvv2B0GGg71xZu
VZw0hX1nhHb9OpYdRuX9nNw6bHRXvqn2NGLGFHOmcFvAaJ0vaRLQkazsCmUw5zFrnjL3mIlv1w+8
9qudmFhEL4lVJCVGMFAFNoENB/U0W8mTtQYAX3WALwWrwNLzpnbfuxZDA8cyn7wc0Ee6plStib+R
zQBwA7CNhoDTJrPdlhXib24+ieSTDSYTMPNVEGudyo9h/qdbOwbqJC2dLnqbIEpA61vDwGmEpTkK
BAZFJvYoZjzYhrgrBRkjp4aEQpsn3s5Ao+rPd+rUqvrQJ+c7rAsmGgOth1FYbxD0+ugkCpfXbWg/
JRjTQesMkK635BksEjdLBcAzsTt3mzwZoNuURcb8RbTHzn3pmmw7jX/hcW1wWoBHQ2k9L9sdVdsM
AOOaJKZZ9k/YWa+1Gc4RS9ZImHX+EOEN6AogcQNeMPX3k8/nidSVOVAM8ZDK744nb4s+Z5vA8X9a
GZqHiXTNw/WPqT0misxQDfepQuG5RYnUDWezR9M9SEZgt9tpGyYk3TksExsTDLw7ishrO7lJtbtu
WeOnwGkCSXrMfaj8cJERA1vvgKWBBnHfjwdwt0aj5e2KEcjkFYeocVCYbggQvaJBgAh24XNrNKeH
ObO92PWGuHLyt8Go31q+NnVxyTsD8DtKThjpQ5fn8sk0oFEiJR3c2JqF+TQmc/iFFLyJWrfqFaM7
2waDXz+QAi+3IwoTKGsrPEDaKj2QjsAZ1E5xqEJ/fAiH1dkh3UdAqgQIDIBeaiTgfJ/RBqrMOWjd
mA7k1ajMGw+0/BAASNamGzRHGOo8CvGHaTJFBXBuSHAzk4lfuLED7WEYiTzA2GpEKlZ6COw12S7d
IQLxBlAPqEuh8bM4RDOH8KKYhBvbRmzXxdbBOCVx32f79fph1VwTJFcowIKmTGFGFheTkKJxKau8
2A5fWSAi23yczffcfSiN+874ct2Ybq+QzEFcDfycl4hWyfLSr0LuxR4d+o2hINVe2oHvqgr+AjqJ
fPY/U4v8hiSmb2N63Yuz8dWVL9AlXnHW2uOgmLZVsfTSo6GO2ZOhDt144ASoPzKlWy7N6TYLLOgk
9V7woBA4K05NazRUASWGUeFbFmfQF7wjYGHDjTftbcLpLnd3CM0f2uKFZStPg+5kKPVUdFkQkAN9
f37ePVQfirwhXlzYxS+XyU0RFLd9bX1ySfttGoq3pLLXJJ11BwThK4bzwM4JjovFaYRqxzSEAqcR
E9CbSsSWfeMExfb6KdTERKg/ommAJwAh+hJVWySioEPluZjOfJJ9GvlrAmuadxwGMAeK7gSYBi6Y
/6y0DmbUnOMOJB2TMCIjDbZ986sPnvoCvTl6CMeP62uyVbthERUhZ0KCrYCIakTufLdk2jWdAANt
DE3p9nkee3aXstw/uBa4KT2JIrDvA3gyZ7O5mXu/ua9J1zzV5WRvWJ79lIEc4xxj1D7bl+jjI1BM
gkPSdMhWmZMh2SQEw/HXf7R2IxQ5jSpGWhflQbfPCjSC4eNolUWZQPnRhQTKihHdlVF9c1WDROy0
nK6yzdI2gqpz49n8PNm4qUEY9dU/dg2sgtWv3E/dioCCAC8a8GoYgFuc34YzQQ079WJDpu815Ny5
uQa00T0MpyYWjz5jo9kaTeLGeW3PUdgbe+bDASAQ2NFerFwVXXkKuA7wBWDQ3gHoZvEMOY7BE4rC
R0wb6m/KiW8do71nWbEbOuerwZ3HVFQ7u0g/dXOxkrtoVwpXgEANTy5u6uJIz8KwhtoMYsNLkw1p
HbIzMCcXl6417D0+VSsOT+d8kKmbqkoFpRCy2DzpuW3L5Qx7phV11DkMkw08y7hyRnTwCjwZGJNF
1Qh8nfbCjjVDi8fN8E258LgHqcdMxNU8+c+Q5HYz1TRwACI2O6glme5Hk5jZNvRFEg0BMzaVKfgB
ys9sH+TBsMkBmN26YKf78Os6O07diHphmeR35QRtIloBlOyAFvtLyVlye/326rYHkECERIixQHm9
aIBmgEIyizckDivjyBL/NfHkDQVeN7PXOi5rphanMHASg+VCAs8qSszseduZSMi8I0Ga/vmLRSE0
UcUuG6/s4oGdir4CBBTVoS7z7ipMSprBrmu9x5EaK8G77nlFkvevJbXmk4wIrM+OOUJkKm7ab0Vh
RX34nbjjFsMrkdP8yPju+sJ0nunU3OLQkYSVaeGiZ8V9G+xmysHfXLegvT7/LWhJEwzwaB8wBgsy
fB+9r2bqRgFf6yjpoC9g2fz3sy3r5aKqSd1MwFI7zYiXSr677vyRkfqhBwWsSdpXl1Q/ZWIcIMq0
g+rVY2mv0S/oFwofj2cWwKxlBZGDe7Il9higmh0+ZVVwoCH9Ioc/lvRG1oXhlX/NqB09OSA0Z44L
6BeK2eB3yEP7u2uFewAiVs6hdjVQEvpdqXQuZpytcJQ2MbogTunnMv0q6S+errRytNcXJFy/9WbR
aVqcvYwFhc96NB2Z8eiVGMXxgJ/J3mz+dv0E6oqgmMH4z9Dixchl12JmE/X/ZKq3VTNuCEk2Tf9c
QfvSnj6DDLbtgqgBtdm0poitvV8IMTzVG8SpWLgoh2PGndIAnzEJvsis/wxtpJUrrF8e2ii/C5Jo
cjjnJ8JrmLQcbvsxNb9QysbIkFW7gWgEj/y02eWmA2ffHkVp3PZQIBuBYL3+gXWBLXIPTKqjZgkM
y2KRiTSLACp6QTzYJvQjzV7+0xpu8blsg+HFCM3uWzHTYZdNTRulWTKvBATaQgQuhAJ/QsfroprJ
0QSxMyGD2Br9O1bmB0Adtm3SbSy7fguD4DCx6buk2Q9nbG4B3D5mvL8joscEen8nOvLr+ufQnmtM
Pf8urioY2vl+DAOdu75MfKSzgsdW45NnM2uml4aF7oHa8i+gDr+lTzGZBa9zAbTDTHnBAQv0YxtE
UWB8k8ABuV2UFf3L3M/mbrLLPbW6Gzb+BdgJwiRAHQFLCdL05SgqDUlq1jNKWm3xtXW/oy/tAz/g
hzeTt+KOdCMYMAVKbCROaoR+kciYCZ9n3ll+HHApZCSMlGytqQZ0M23kt5lVn+D988iuzGY3MJPf
gY2RPwxeI4/d0Pe3bcammyp15GYyJn9Xcf94fdd1DvPkBy7jHp9lhm932IXJye7aElFa0UTS//Mh
U2ywpaAGPvLUZT7HG9dMmAO3DDKer42b3CV++ZGArub6YpTrXaaNcCcAG4QgB72QheBogvmGj7cs
BBWEaCRmBqan2k++W8Xw4dRyDWKmc5On9uzzKxO0odcao4V8Yja3UKJ/Sqq1wq92fwCMxXMD7DLa
eecm+slJJw+y97HMSeSX33yr2tju4fp30119sHXgeILDEhqTC0/o5mBSpWmDXEHelhDkGYv6psoM
cNWuoUG0y8H8C9aDQeALIgIxt8MkvAGNemf8LidUAufgFdXglQWtmFlSs4MfLxurGmYsd4orN71B
frtz/LUnWrv/GKL53S1S4gvnm5MW+VinmGqPrWT8SXn5YHN3pROpPdKK40QRqF3ORVLkCBTJEEL4
UGzy2YnAKCwZ0CyE3rmQhbt+EDTfDQ+ig1oVxBHRk1K/5iRKA7OOZUkVxgv+yoshsntkdGswxTUj
i7jGpHnX8wzVdZuJgzsfph5t63AlftdsDbDByEdRXkSwvnS8wi+I3UhAYUKzfwe/HdQH2Br74YqN
pe9MKAY86xmok7FIXmk7PZB8fr++IZoY5X+kneeO3NiypZ+IAL35S6Ytp8xSlaTSH0Ku6b3n089H
zcztSiaRRPVF4wAHEFCR3CZ2mBVrMV1uEDwTKYElnXmYAmnmXEpS/dTm2Q6lvvu26p77NNm0CpB4
c/wBcvuN8aiVd2vh1OEJJgiPjt++goIEEvPtFTrFp6QTjyR9qs302qM0NDvFrw/KmK/grJfeycn1
wKM3yUrSbbo8eIUfiY1gZvrJTeRnVf4KGMN70ONxUxi6/+yKnn9Xxz7gPqthljuRTkkS7VykSbe+
Gos/mkhMjoD21nZ46ajSJ+U2cMkRAJ5dcLlsilymT3OS9XvBfetRG1f8tYmDxcVG3VJDXWUCzM9i
BD9UYBGq4UOQABNN4LP9KMavY2p8YRfutFpZuRpLZwqQMAX3qZDIRNXlWg+FJoQEWNqpipPaJs7b
BGP1Bspym/7V0BT+SGakMX6wFgUsPDOEu/8anq2m1VmkufJADR7uoi5qnFaDS07+1Znu5va1WbqZ
YHu4+RwlZtJmn6hXct0OTaecVKM0nYoG5l6DlmpFtGnpe0hqDVrOtEivFlIym06K20w+5Zpr94px
NBMZ0k6h2uDd1o7i5BVnsQ1VHOC5kwTX9OJc7lpIo7cHmiyfqkHxQCNAr64YX4sme4MBVbFjHXGx
koTh9kIunZWJCp1KM4Doa7aiSPV6NeoVOur5fSF2WzMHpqCEP2CG7BxUsb8plqDYTQwn8G3LS1tI
G29CvxkUyuceAaRbxEyAp5zEpnnxE+s+GpMVr7N0u0mwkTeeiElReL9c0jRAWsE3feWUVgcooGxX
2DT+2+3PWNq2iV2Y8uiksTB/h5jqoDhrZSrlFS8LbKlLfiXoN9tyqqf/yNB7HWJmQDduBonMbcuL
X4fb4rwAZ796y9Os0pRcFBRSub79nptl/8VE73WTy90aP+Siqb9NIroEzM/PPFg86oNsCIV6cqPs
MTCTQyT5d24WrlRels2wTwB00DKaXwEpNKqs10uaH+VjMdw17g9Tev0Piwb7I9E2SAtgApdHwhTS
oMpCSzm1WflFU7uDFbi/i8b835n526h4F2eNFGXdrtSVU4Jc7SaTUWMa0N8mNfTXpJqXXhe6ZP//
i/6WIN+ZqqSoCcTBA+4Q6IVsk04Ih8TI1O1QNZEjJj2Jp9KvJfdLWwVAC/IVCljEH9O/v7OaN0Og
9olIw3+Mv3Vu8aTEyVaDkevj2/XezCw70iUv8bVMUU+DkBQvUaAGGy1JhLdulJo1U1MSNHfAAGPJ
X3EViKfOkqReEhNF8T3tRFVDtdtAbXdVGFROYWhxYwdemD0k4zDssrTINmbl6k6eC71TwexIVDOA
EIjq6FBDKrntPUlr7E4U433V9JkjZ2J1Z8KUZod63dmj0QR3elacQ7DUFGHKCM4fzT14oIN2IiOg
myFr7CTKeQd0CbdV6r/0wOw8Ogi1+Mzrh55S1zVO56N3LySybAeZ+F0TROEbAZ+8FfyheqiGnh4l
dW4A6So4W2phkh1povJZcz3JDgM/2KhpWx9LLQt2YuuuZetLzyd3mboIzWvtqnOdFUFfqTWYA0u0
NorCOA9yOsIA/j5aU/ldugQk6jSp/uo4zr1wHFpjGBt4jqytH8AfnfLM9SDt0j6lrYmyjbY20bf0
epHgUkAFj496+ez8N2rtVY2gKidyrR+GMezIPj5euZnItP7HxOzsW4Hntm2s8HpJ0maQtGerlw4l
MqO3r9jSAzYN9pOtQ+kKLuvyJo9Z1AtpYygnSCC+1FJ+N5bjXk9UkAY+so0M0tlxtIY5WFg+WIBp
J2KZyGNei4TeE8lkPVdOg246nRnYpRusxBcLp4/gQtQg6EGoGCdy+V1Z7zZC1pvKSTetX55ci58b
Jcm3SS6oW7WT9JVYcfGLKPTSmyCGu2Im6+qq7ZsWYJehhFtX1jZFuxLNLH7QOwvTL3jncjv0/awu
xkLju8+pZh0awb8vG2SVmvTD6iq8jMRMACBBW3EqZt3SSB8I4WViiyF0f3g6fd++y7+aPRf49umb
7snM6dK/5uxBlIwWzxzvAFFVV8auq5y6Ov8juJJvm6Pi24lc/idL7DWXlTvLwOjl8sEj26gI6Kon
taq/qGG0NZOUnrm5knz9/cXzL5pogGisQMd8haVX5bGsA72TT3WP7N0gJsM9o2ra1jSr5hTUmrZJ
s0a0rWpUnpWgal40sR9shdca2aoyhBBbNwoFoR6v/J3Q4KVZ4rY7Wav7b7HZ604fVuaDkpe0DEwB
wnNFjhzJc/PPLGV0n4w4CzWoNGdQCv9Qty5jFoiHJjvZVdN7N6J6ahs5MzqGr+oHJE3KT4xUxfeW
5/qbITqMdXMsQUua3saMN8B6914fb3q4zwSn99xNqpv3oVeojzwYJLFJXm5E5leefdjtnEwQy3vJ
bLUzMwreP7yR5lazwmpXht24Kwcz2KVtVgF6FDsn73gZG70IHPBBxj9DZgSoBIayLeeNsFHVqt8q
rhnvlLhRXymRIIroyuWmbsU11amlm0Vxb5qXh+0NXO/l0Ug8VQlyks0TfLt2KT2b5mOSfo+il9tn
fc3MLPZ0h2LslQEzrVTamvysGE893lXy/JVLtfAaWoAwJ7oFkHBkPpffw+RqavhBLp9C2OSGItln
jXTITYZzsrGwc1fb3/6wJd+HrCJk6sgNSledJUSPg0JLFZnh8nrTa8FTFYYrZdKlZtokbwoHPgq4
PPKzB5eRuqpuiko6DYGuvbi95W2NLBNf477sNlmuR1/QQ9SZYFLzl1YYvGPKLJMDp4y7SRKin9IP
yte0EK1H5qCC19sLsLTgDBZZVNaJr3h0Lhe8HFvF68JROvlKtA+sxNyIcvMou2Vvh3lyX5er1YKl
JYd3DqIrYHTTPPilRTMBzSeUpLZ6SovY+OlHsvPxb2LYEMFKnTj/asg9MaxaDZBSPgn9Kcy+S57p
5DRKR/Wu6da4Y5eAWwj0/GtsFoSUXdoPNGtl9BMQKRMGuPiFQnb5Mk0GDT+IO61O00MWDjkFLTBc
koLs3e0PXlpSWljTnKEE4HL+FLW6mieenClAXIp/GqX91GRrjBZL5wToEdTXTIoigDDbtbFIpB5F
d5kUwz0M5iYXjUOWvg7lWRDXABnLa0orjkSawiZcJ5dHJGsHqIfiRDnlcr0lPn5h6GjHiOqeduFB
atpPIXTGqp54Dv3pFVe3NKWLWVrvUHOSzWuzDe3rKtKDjOBVKaISjRb1vvbNvcz7HsJOPVaRZktR
Dt7UFN7kXtNt3/L25Fi9nUwzCLd3dnkpQLHR9GCw+0qFUvabxh95VU96dFfS6HY13KD3E+zpxoWW
TpaijZ8/BuLP23aXHL5K9ZhpZagGIKm43AEpiyxVAMF00sNGt7sgUff1IMEsJAoCpB/1GunGdHzm
oQfpAryXKrUortOlvSIxxjIdZZl6l7bxESVJPNFpo+3tr1qyAlYdPjOavdeze4OXJ3LvJtqp9n8i
P+VADLaRxpUnZXqi5p+C7Ot0SWTg3POlM/LS8wE3aic/fPXzrV9toV6Nws4JekiM83pjNmsF2KXd
onEoMseAC796NXnBgr63Wr5LJPEOCsrlvnIYu/BNUOOV52zJ17yzNe9fAkcIB5J07RSJErxTwRaA
+souTTdsvoJwhUwlVlhPSPAuD0PVG0WcmCN1oS7VP9WpwRwsaFzNloWxydExan55bZ4eRlcc7WTQ
PSfowrtIe+wUFZaFDskKRy8S7QmhX2Yy5dZVHVKQsrCzQQpPWpsonypKkFumGimFBAOQnlYpa9uV
CLJ5cvVfg2j4x9FvOYnDEAW7odf1b7nIzLiXWIOjqUO2bZVCfs7bsLU9OS8728jcJwvvkDe543l7
od7Hhtj88ZFDOMtj8FvWSu+Ln0rpVmt7SP1zVF7NeIjvCRoiuxuzbif3Y2tbvF0H0Q3jlTu9dPoZ
8QeQTzBCzXx2x5KwsbpC7qlIjZ5mx3Ifgx0aNqLir9yApePII6RTvaZvRHHjcv+EnGBNozh/shg3
e1ZixCjazg1/jJ7nvRTl+B/mDGio8FTwH4No83yZ+W5tkFQUVyADQZ67Nstt15XZSnq09FVQZE6d
DiaTrqoNxFCw+IPuOAkeo8aC6j+C/d+LXvNAoX5z+wos2qI4SWjPU4T/vVxBpR/g5aF8eRJas3So
QyR3geSW+zFuKcLJ8I9+vGJDHUWBMVziE65qAGErdX2q9hqAPnNTVgKIBP0YKtVKZLZ0BKe6CZ+F
CMNVhjkI8BiWORWbMgq/C0H4rVDAVfW1snICJw9x6UEk+goAxoi2Jx2C2fpJQl93cczAQ6x4xtFq
6AP5dIiHEXR3XJv9fdB3zabMO217e+MWoINYprNB8YYfcOWKNT0uwNiHGjXtdp+JqtMVgu2WBq9m
VT8kqA5xA0Ublg/Lkdr0pzB+nMYQy5xEKhOMUl9h94DdC7Cj6upJLPOjwituowy4K9Pks1vUK597
vZ9T640ZKbpIwIDmtLUMPPtq4tNC6pXOmRTpQ0/aWeOaFPf1k3phxprVdIJEZD5qzFVwrXFt7AvN
TSDpldIvvZ/KJy+QI8rNcR0cxywf/jHS3n9d2dbFDyViJyJi2u06wk7C4v8O1LnyS1N/YXAK5CED
RrbuJU4yDA6kE3ZAgSLkkW+lXaP79lO4Rje9cKzBQjM3oZlgQrX54ERWaBB4GbBoBbxwsfJzPAjf
YdVECAzOmHYtF1/4ZiY9QapwiKDQmrtVoUy1WI6YmfcKd5O7+9TMd50rrLiEKZKcXVUeJTQDpxyc
8dLZVTXrlJlXs0nOZtAemYd2VOkUxGeiOEccdyvbOP2xW8Zmsb3Udaog1XVybrJfrLRdgWpQisdg
8O50eoNeTAGvHfKpUmVXrbU2yrjkHYCXsZjQG1FCnosn9WqYZHmNUpNY7DT3VTYftAKk9mEiAar9
Y65uteBRXdMCWFziqT4uU9vj/Z82+l35Fd0rpZGR2TmHwmOrj46bvqA5cBAh+um9FXjOwqHhegDS
gi1fvQY3lSUV7aA32UBg01KNlkrNW/l2ex+XjFBxnaJDiProkl9+UB5o5RAy03MGrbUJu1eTKTvC
w9tGllbtvZHpjX63aoWZ9JE7qDG8Zo2TRb+r3iLQ+xWEe91c+Z7Fc/He1vRb3tkSBwsFvABb5ljQ
SxO3ArVQJtvtoc3/+M2wq83mh+wVG88aTkJMD+x/962ziNsA2mupoR6fhypwItQ7yvohL/decVDD
lTt4HdrAlq+qpoHUDtdg/mTEAcAGuVNiqHUo1SpPpeF00k7TV8xcpykXZuZPRhJLmcSzzxHxZdsK
C7uWVxKhxUOIAh8KCvT9r1LWQBb8xC9k1qz/XiuwSJk/ZXGlNbNgg4FN5hynVuRk5vJcKFWRMWsY
x+c2zR2UpJx0fLH8D2MXJnXTf43MbhOQWFEE7RGfs+wpCn738l221gBaOuDYoKQCQSDqaXNcexnD
qBwVOdtBmqU13zL3rvbuhzFyxvJBN95q8SCIG9Hf3j7XCw8mzyWBGC0awug5Z0Ft5kHlDhCLk+PI
w9FQj1X3o7TyTQCEuBpXEqyFMAVrU8A+Cfwg+3W5W1RsqyQ2WEjI9g9S+l0Nv1gMJuftby39God3
qftfjsc7g7Od6wezpQ8fxmdIwbd5/qOqjimCk7fXcOkMUkXVaBZPgYA+84ORlU8dzzY6a/3X1n8T
sj9mvdIfXDMxcz96xTwoHIzReay2niXBoH6sg/8QzkwsJSRwE5UY3dXL3VH0QUrIfopzalY7aRA3
uXlfyPXKai24N1wbJGUwX02DO7Mz0ApuDk65KlHYbTeKeojqmIGK3+jT3N6VRTsWbNjUKhmCnleZ
fKEr+iyl/KpapV0Plm0GzSb1BrsSvt22tLA5jCLh4AATMq05x/kqWp2EbiOW5yKNNnn4I6DkWafy
yrotFDpRX3tnZrZwRZ/Kpl93fJCUb/wwpDiXAVhsHU/ZRkNzgLbW7grFHj4usHJpeHaJhlJA/gRu
+3OMN+r0p0SV7VQ+/odFVJFIggByisIm1/HugTcKzdOzke0q2/6uDbr92L+65YojX3jzkMBkRphK
IJTy8zNBvq1YvcHZ66LhaGnxhkbqSni3ZmJ2U/GmShNYmEAI+RcAzN8yFbIPLxUVlqlCK4O+uRq+
GwO5SczcL85DGB/KKnmSh2KnmmtB8d9kaZYLXNiZ7Xscy9QEecER946GO1qSv8vWMOB/SZSHyAik
4wgxvKPUgbEdtM61I9cwH2vV+KO0onYuEHc8wFfevo5elNmhkEIbU6jhttONP0IeNkwIDtqmFPOJ
yC+Jj6Xq/QkbcotRFV70olCdSkGrpOrNL0Hb4o0M9fMohspeKAzrANup+zJmovxoen78RZXSwNEr
CwkEbaDyP8iIxTdF6hiF69pSKQZOKDWWk1pjdvD1tNwVPrLAlWeqhyEpRnrXWu9QQ/UOMtiVTZNq
GYPQgf+ShVF1HBMU9fxOUr9YKgrkANaMl7gxqj26R83Xtkgbx9X1Zuv5pcW/WuInn4nIe1PKmfo0
Je+rJXo6fW/Ydm2V/hONxOn/eqEab7Ng62d3kFpEdwwSaACBreZTmanpXRQXQMVgArB7IxRtrZeF
fSNq1VYphcYZUhnEeVyAPGzUNY23hdj+Yu8nn/fuOupeGo5Wyt4X4Z/U2yIqZItML+Xd0bfW3p2F
GIRc6C97DTfzqiLkGZUkFqGbn+VKdvThXAhflTG0gUcdQ+tBWkOiLtxQCng06OBpWgBj55aKIoSq
ZuewNDahFDyF9Rq0cdkEpVDQNQYg6NnqJWMMxYkR5eeuGNtdoIbCrk5Dc3PbDyy8cBCFQ4wDmynV
pXlhwA8koREbpg29qtY2gZEhM1qjy5G5wgMpxIq1pRMBlQjQF4B4cLPPvknlxgZI3mANCaxRPkTw
ftbi2U1CB9XGFRe3bAxoN0UcZtrmMwBqkCpVXMb5OS2OcfyqEYV4Fs3jorQrc3WSfwps5o6OWuD/
WJu2891hF8zeQwMHax2AFd8dbU/Y1OabWZw9/XORvHlQxLZrhItLp55GHsgUoPkQ0c3KOpLfgQrq
rOysplA8tMeySWxXFZy6PwT9PtFL5/ZpWYhSqM1ZSLewqBMZ++VHDq5sjNLgpudq9LbC8NAjjCCv
NcFXjMyxZbVX1o3QY8SvxHvVC4+dID0W7vhxACBgjH8/Zs69IBV1n0Gqnp2N7K2NPlVjbxdkR2uc
hOoUU81PBhkLsT118omWcLZovucJPC/ZOVFH4+CqCF4W9BactEBqQVN6YT9qgbCRob2li1YENmwM
id0HunRX62V9DuskOCh1EzwkcMM5jS+O9z28stsRdo/nOlFCp88V1QkGkWq70pQb2atjJ0NX5bWv
NWufBt1oy0XBE1DkP/I6+NM2abjveqvZCqKZbLzC9JzS0oqNqEGolA+Udil+mhCtyqkjkYvZktyd
Vbce7DQtTbtK2jVqzwXKpwlHCFUk2H6qFnN/l0de4kmxkZ4B+YEtSwJ/nw8B5N2BDiS4d4fuSYoy
c1s04lvYRgm86PpZ9MN4M+kK21KaCkfwP/4mSc3PoqpGG6Xxwo3AyOl96zWvRpytFXQW6Dsuf/Ms
a5PkpNKkREvPoIr2aSN8tWr/3i2kr5YQ7EqlddJysC21P4DHeQhd4GzjWsy79Ey8X7b56bLcqEKj
JD2L45sg3Cnopn/8zpOUwPxIvnWN/9UtM6lzQqNzVqQbbXzMk+dG+/gIHH/6nZHZQmbNYJqgUdJz
0n0PmyM0X9umeFD9bAeKaeWDFrAnl8ZmS2ZaiShbkDie1eF7JdxD9ONEwpe0n+Kk18z6JGrZrlL/
aeE3Zr4p9Ha3F3Rxx4B98+bC78hw1aU/GMfMVBtTx78Zr1H7ZhkrCcrSu0fngk4tQ830oWePguXH
Huwo/P3c/NSO9y60dmH2BWWOvk1WlnLp/QGcD/M0kTu8VrOVVBtZSdWI98eYyraZt+nFF6+7q4Zf
WX1ItO8rC7fQWGCICgZJCFAZR5x70mIMIgC6bFzs1q2td7ncOiGKbQd+G2oZPUAFX2OoZUxTf9cr
ZrUhVOzQu+91hiSE+GAJpmTDeBDszC7x73R0IHeRZsYO0PfYEfxc9eGl0vPnoqiHV0nnlQtDy3iq
0Ep4FqvihQmWCB6e+qc2xM1LEgfGS6ojIkNa3R97KTCcQKvSAsJgM9s0ntX9KoOwdlKxcPeD7qKt
XreZXeZj+pLIXfVxiAoxACPPKKUQllIluzxa9Lr1Whaa4owphwHhIX2trFdXzVb2/foIc3aBEDHP
xl5AcHhpJwt4vzI9Ds5q/I+XJLblfTiTvzQwO8O9Meil5aXBeQi+6vk/bVk64hqAcWHmeDICUwQD
x8Cw5giKIRz8XCgEnwCgJTOhIRUdCv0xTI+N+5qQltbI2VrfG/9Po/8WrD9pcPCbXVRWKw5hipou
A4QJbo58DpfVJIKc3aLOjNOxhlPo3PnprqhFO0KDwtR+NOq2Mc66eIqz59s3aXKnVxbpOtJxhGOW
qu3l/jUZYO+qU7Ao3pkjfRe77aCZ+vZhK3QbVZH/GExiBvLSiqi6YkTeQYzYKUDH763ws9EdkqZY
CfSvvRCyqu/szEJvSRHMNp3042LhO+UZR7DOspVtdCsg4PkuZyu8Pdf+9dLcLImRTa+XLQ9zovIt
CU+uvx+SNyhmQ2VYuWbXkfA0uky+roN7ucZNS3UZCGnag2n29F0Tac9w6B6EbI3m8fqDMENnmGFp
UOG48ct9ykNNHMeolhDtSA9uUu+FMv8tQSTdweJXVM3KcV/8Kkgl6a8DTr5KbMe8H5IB5ahTIrR3
cCHaZiraovjr9uG7PhTk35DNMJqNg7q63JpSwNvhc3lKv78Pi+65MsqYl2H81bnafTqOn01/7eW9
vlbYhLx62qsJ6D478L7fWgwyxOJJTHLfHqMEtWrjt1J0h1KJ1tKXax+MsYnXkSoETB3z24VO1OAN
ZSOe0v6Lm7wloM1ur+DSPr03MLtWWSCZ+RhgwBz23SSRLkA0viYTuGyE6BKmJ6rscz1i2QyTUa8t
8TSo6aYYa2cUntVq8x++hH4BShlUbq9wJZohFwrUv+LJDwLdhjxQ34MaYO4WEo2Vw724K1P0BTYV
/Zv5qAg9C9kbC5NjJ+af/TD7rEnx2iv/V1ft0n2z9YD+qAqB6rhqfyhi10Vwh/I9Oly2aoiT88WH
oqheBSgyDGlUHa+s/jDMkdu+HxxaPTvQMbEr+nF6kW9vr+7SJ0+YaZACuHo28dJ9iMNgtI2rSadQ
8ZOD2WvJpsiNNaqlhVxrYobHFVLqoCMzrz34ghZ6vhKIpwDBdOlzqkd7H/iv/CQH2cMEgNBqd9PG
vZONn9pupQ295CKBJCFsDBELlDIzF0nxOctjaRxPUY/ajU23unQ0IWq+9LjnXSuL6VFThnblpVny
J/DVStOomAhD3azcklJtrhqJG9ilkDswbjA+ahUxb1ZrzR0hfrPC0rVkD6oHkaxhwg3Oy0nBAElj
6VXiqZL0fVKbhyo9xvoudA8fPzHv7ciXJ2Zg6E3LhmL6LvfbGJUHiJu/3DaxtGGAVbna6kSAMI/t
isjVR0saRqCW2V7zw0dNdCFkbvvHWNbuGbyOVt7qxbV7Z3D693f1v9iXQt8UMZhW37T2Dmb4TT68
tOrHG8U4Kkp9tFgnEO58kjnIg8DTxulMdLnDXGTOAHgY/by9egte+b2RObERKL/SCH2MZJ3UMyKu
bvPEaJhJW4NRLhuaNCQNgEyA4C5XLdR7N0qmR8yqD5Xw263vy+7l9rcsbAzhEywthFEQIc8PdSah
syMI8siQ0mNZfYMJJvI10ITPt80sfAkAzanEB5xv8oaXX1IhXzFUujqeFCQQg6R7rHt3W5TRSky9
ZAZ1NZ6xaSYbZo9LM7pgRZ5vhuQEub8TyvaUwE8LRH/lhi6awenoMGixbvMJwaEzKGg3HYvWyvtB
aHdRXn+DgX0FWrHk1HWV+V6QDxCkUBG5/BzIeaJSTz1ujWW5tisLg6PEwZEMexdVSm1Df3hIPemo
5+NDWma/Stmq7Cb0Pt/evAVvwc9g91hRZjznjrbX/YFySjieYqjIuth/ErTkSxPqXxXXJwcbVjZx
AajD3D4c5DzjEGRc0Wu1gJNdQObjSetCeTfmUvi7Ka32END12/hF324Ha4wddFvjb2XD2GLmqh1N
GYNhrNtfvnQ7iPzpl+NQoHqdbYAH/7AoTL9kImAt4cAZXIvpi8gxwtNtSwvYAz5amcbbgIZMo0GX
ez1otIGrWBtPsp41j74XfY2EHuGRMWr8fayDi0KxVr8TS7VyaiaDN41grMk7LcQqtC4IzsBOQi48
n+FD3z03kkYaT33lbxUzP9fKmqDT4oq+MzH9hHcPQdqFaVopSGsTXNp6/6hawqb0Ihiq1wqZJn9p
FgZO2HcGkoDBTBxDl5askKirlYPhJMU5JbDvQSxuC+lz4nlMYj9L7fn2Bi6YYwPZOIaggT7MYbV0
05gDT2tirqLal3LJoHC7scwXWWshNCmcVvY2ty0u7BahNEhwaaK5IKi6/MCozZF20KClTMffEWWD
QFmrOy9amAgciV7JFOdAIimFVdFMM+M0xm+V8MfKPx5RTcof//P3Z4chLxpJ960UCmezdTpxW0ED
g6huPnwYMUJCPeltAoeSJgTM5UoVbiOnqglLqFibX/1EPhhu8+P2Ziw8CRcmZqctHGQRTUcBKjzL
eCvaaOel7UBfpj982A7OCFYO/keLcV5T1hnBTqtW45jlVHfDwvHLB6V9+agRuH9Bk+r0onG/c7c3
6igeQVkvnSrgnpSotpkc7T1fX9mW63cFMzAvIcgKVA284uW2mBSDs1JibHno0Y0SdrpxTqSHOtrL
4uvtD7r2OpeWZgfNr3UxykosCf1nq7hLZOZng3MWf7zWdmln5sRzPRSSLLbkk6R3jqp8aorYzmsm
U9JNWaLbsf34ZxHuTO4NBN4VrMO0APTE0GSfDMNDHcRHqeqxNSRbHlfCt2tHQLfkX0Nz3GI25LEp
ToZcU972zfeSMuztT1k6C5RTpjHfieZyHup0AIaYpmKmJUcnalSj0JbD7mdeR7ugjX7KY/fttr2F
L5pwD39hKgojNbOXXSigB2qkvj8ZnfE71pNjY6yRLly7hIlwgcid9J+XfW7CVYdKapSMEpT30/RT
qq2bNtrf/oyFsAGeFNJ9yGamsHfu2uJYceOmJbHK88dBG3YRXRQx1VHHPnrNo5fdxW1yzLMPO+6J
nQW6PiZzoP80Z+ecbqjp9zJZQxVZjj+2v7pC3Yqp+p2xxZXAaGkVIQFk5Igy2DVzBfo6iYQ8CrG2
dUjbP530JPhfbi/iwllgh/41MXmPdzFJCFMYxYqCMLsWNlE3PFZVtNKxWTRBKYr6J/2EK071Qkik
IhICQtqwRV8pq59ksVuxcR2BsCkQAaG8QLrAobv8DMB2ythXfIbQWTAGx5+SwnT0pP0eMzsFkU1r
B1Wx4himv3kZZMG2SVFLNWmUyMjRXtrMaRXLpSbUJ/TS0eVEBiSUMjuth6cilJ9Mr9DtSFJtSD1W
2rgLC8rgDaEyGSWTxFfNzt4vM79JG1wfGEPfdeBFuH0qFtIQvk2hpcqkCEH5PBrORIGiluA3JwVM
XpPtxEp/FIVDWTOnNR6k2t/A0b/3UHq2+rVe7tKy4gh1CobkfnO886CA8bSMuDmNOviVCdsZFx/P
bdg2PhA+PpgdrljN0a5GFTwiRy4Sc1dzKqVGPyqeuRnjlUOy4NtpcJFFwd9LQ3+eP3rAVLsEMqZT
Vz1PkhFR/sMTiP5dbxfkb7d3bcFdQJdBJZJ69gQXn/l1VU10Na3ZNNk3DnpfZ04SZr/hB1lxvEt2
GKIDkMOFm8QyLw9+FwVJm1ZVc2qG+NR7wdktymfDXOtxLd0viPplDU5FidR7/jlZEEtd4DYnMT1l
4T9q+9VTjlLzkGuOGX430t3t1Zuu6/w6s0dUUIj4QTzOIzJBKVOgyA2qy6Gd+nDn/kpGSgpr8dgC
yGTizf7X0HS937lcq5sYD6vJUPKkoHWrpv3DOLoHRc9fC6WxRa/+pEbZLgG746jx7xBsL5vg3P7c
hQILPwMWoElDb8IFTCf33c+oxNwcaxEvksrMQNb1Yxek5PeiU2o67Zx6UyfJV1GMHqo2RUlOrA6B
qbzc/hGLa84lJJMDZXoV+eSdZJVZE3JiG9VO4oPZng2D4aQ1LOvfo3+1udARcTtgzL+KR1p46HrB
5WponcHQZXqfDf1LjjZnFcEcIQ76JgnVTZB+NWvvZw+fWqYlBrFk6pSi+YuJgo2c9U+N6T0ZUrTP
lfiTkUjbSlyDTyxdrYkOeGrdMeo8f8ea1KMYE7AgsX7IiocIBIUZrRWKF94PaA0oL2kcdR7l6Ue8
2/kR7k9XS6PhlEWBUxCw00K4va8LV3cSnucBYWBl4i+/tMC8uJeLRdczK6k4BpDaoTjXwy9Fe/HF
n+5wbxafbxtc/KR3BmdvsZdnFkoVhLSF8CBUsm2uyR4t+HGiJIZdwaIR+M3Zfz25NjOjENuTUobf
hNHa1WMN6RyY/yirGFrW/JVkd+FqvDf4N/h9t0mqGkR1UEot8jAMmPc74J9QpXwWPz77NYV///Nh
fyOBd3b6LGJiJcZOZFqP4mDelT6k2la5u71Ba58jX56IUurkNO3GFvXiyG7kJ718Sdu33tjeNrNw
f+ji6uBXpoI+APlLMxmcOwB3m/6kopBeyb0dU/GqVt7ZpcNG+VubNFc0HbqJSyO6Ovy/w5aCPK6i
5yz7eHGAIU16ppAJL0DvU7PWBNPPupOuQUejBo6nD3ZkPIsj6h7NytcsLRmkYsQnYOcgIZnu8rsD
0MG8qOrwcZya8S2P4IJ8gOjh9q4suYN3JubDwLREGd422+40VsEeYGNfg7lwyuw+zh90PWCubOUY
LJ229wZnoUOZqlIVjRjU2x9JfN8FD1nxFksrcfjyytEXgDCLwtpcBBXJOjUdabmfBIYHhpQmoj9N
ta6NNC6uHi1ecgywoVfTCkkeoCXild2pKMXuPmrb4tGCXsWB0jK9N3qIGpJGbA9GNVgHPxq0FUe0
9JXECeiBI9MHwHJa63fno8rABdGCEU9S9jagnCtZny1amLdPyFIuP9EVwF3wf0j7tt62eaXrXySA
Oku3kmzHiZu4cdM0zw3R06MjdaJESfz131L29+7atGAh3TdFgQAa8zQczqxZa0b/XDHueHSYaC17
He/Qu9huAjCtlv1hKn5O0NCrnO+WVwZuupbkXXg24owhLYnYfIFMuLGssfdMAI56/Q1MP5sagqu1
8eCXEW31cAZk3h7m0lyi7Z6Awwj/Xr3cKjOZnMKQ5NgBABrCkRSPo2OJJ1lr2sqMvr+TlJBnRoKg
xQXwbIAH599yvm4aqkxkRArGE9OW86eUfMZTf1uBNtkGF6ouQ7TABObAgxYtNxrZuuTe0cBatinB
0mPpP+oBcts/SY8yf75vmjV1SX1pX6PDCPMxa4NevTG92p/K1gSmQFo72rlhRfUnE4RgiIeBjj9Y
6c7hEaqqAOh+t6193nzOaRFaIzy6+RkCaE6TRHWxRua+oFrrgwMPxxkv4AW2X+6WNPcKQubw3GIH
P/UCdMcTbYDe4A+tzD6jEa9B+x5zDyOoS6ofMmGo5oiglu2Omv59D440rY03XvY09Nlnj+thzIcV
37O8vJi+OYGMpin1scfzkopSx/I26HL3kmCSj6R7lk2z1RG11h4ef3Tjj/8ye2uVB2be1+UxGcGP
XJRgLWw3beGEtjsCAE4DqWFU2ecP73WUnxD/zSkZFFDmW/Rs/9HWG8D156HaxSEVOFVGfIhLs9k4
5bSWC144xnjIAGOAzABSFupTJouFZrccS1ZrvD7knE3bMRPTvT0JHoK4iH/x8r5+bjVf298e5KLl
d4Q7nttI3c57/GyQtpHbeoaS2HHwjKh3CGQaHvn0WLbxdgDcVLYrp/rqYpubq0D5hJ2JXnls/kt7
k9SsgeQ6ck6VjXbTPk8CFN760JY0vQPgfq1L98phKfZU5w/2LD74Q3ccZhJntP0FJUk+FXgYrwzs
Kr6eDc3ZNDwEcfxUfHrhGcCZDmN/1BvhhNyJvQckrs3A09IXQ6B9H1DitRrMwuBMPD2hA4SHEOZU
WTzumAXIAmR7dGUCWe+meC5rqYemT/Vvt7fJwrLNLF1QWkFYCrVlJSz1mIPqW1rCEnW+l9x5QhPv
ng7FRhT9GhntwqgswDNQIMPFjHqsMqoylbobN3ZzZNbnqkd39Z64X24PZ8WE+jYBoskFkRJM6No9
j+Og0R+HNcTZog0QeIIvFDljXGOXO50hdZqkDa2PPAX/pLCZwO1cFI+MSvfjew+5aSDb0HmKWVNX
h9Eaj1Una4++YDYLqk4fwZDfGGjsRsxYdUlx5/QyXakjXCdg3t3i3I+B9LF/pXIKavU+NeO6BbTk
vpuONX2o3SdXf+HVk4XcWvctT59os2drbEcWZu4iMJjtGggLABHDblTfSLIvhkkzqvaITsF8n2mu
DEGpoa2EOtcRna2jgeJdvhYn7KoDqHHZOA6OrI5x330pdONVGHoItuuIFnmE6gqIc/s60ht7Cv2E
rLw4rneP8c6VjBwv0AE4eJe7R6fCzUcyMIhTiSgnMVCvJOj6lY1zPZMXVtRzYJmsAg8BxKf8krwM
eNVSudYpP//Qy8W6NKEcg8R20PYx6OzoMPDcP/fg1wc+eWf1n/r4nzo5uh8uCGGpAEpAeIq3IAjh
lDRom1WWY2o5O4561BpuIJO198y1q7+0MM/q2Z3JDCFQGmTsCIXn7VhgU7Dkrs7cne7QwzSx59vO
amGRQJE49zGgyo6YV/G9Sdo70Lua2LGrwGBi5mGur6VS5zlRFgnQY8Q60P5B85N6eRFaeUM2jhhR
Th9GP/0WS3agdh/ljDxoHbqunWJn6f19omsbXY7h2EAMy+lWIq6rYARLd/4zlIk13ZL7FeQOj9IW
eZim41NcTRtedTsXjS9ANvxOW/l2e3avW6Xejdq43lwwPF0hg6vE4p7GBQOtL9Qu/eIu4ekBTX/b
1shAMAVpJwGm1mQKdNA+mVyG+Zghk5yBwoKEpM03DfBsK75n4fTroGUCzdNMdHp1+vve5440CKSq
pzawmiOa6iKILK9YWTiasDLz/4CFDLSCysbq3EobJtctjmV6mDx0Uz4l2XNSgtG4zYNueG4/rEo+
TzWCI3AIzjg1tSACkI0mmcjYsS2fXMFBqboFV0mQJp/amUuxJnh25He313dxKnFuCFp8gc9T4Z6a
VkmRdXAHZnPXF5tJB9MnXXnLrNhQERZxVfSsczCuBG99D1qsU/pPKtd4QBasoCA7K+UCajG/7i7d
jieRYHGYWx7j8nVsXnP2khsvH56sCxPzTzjzbN3Mb0tamEiMA+jy7yz7u5b1K97mOpYEKPNsHEpI
Xgkj09HCVB47/bUjbGcykFcnUxjnK50N765ecWsXlmZ/czYcK3VMmZd2eXRkH+b5L7dgQW0nAU22
kMzcuMUPt8EjvbRCb2h2pVMEDtuVAw1l9QTO37DAnU8OhMnA0Q6NBFVk9QYSxXAQbuD7+d2UQzTS
aIKR/y7KvQGhmbT7AhaJrfQ3aKsNfOM3dF+CMn8t+IRG2hJvx6hx9SgGexhEyHae/YuIrzmof/Ls
eSI/RrxPuspATePFTz4Rfe3mWrhKcBRwBucyAGobyvqmYjRowcp6rjI4RrXhdrZy3JYtzN12BmL4
qxJuZUM9ybHz+mjoI9StgKLzN7f36MIlMT/L/2tBGQNx7H60DFgAS+ADnl1BTHe4HgOn3mrasPH7
H39hD73AUJHAgwQaV5ebSM9JoRHDqID+YGEdF6BpPxJnWw80MrSH+MPAULByw/UDD4TsPyRzlXjJ
xsPE6gZaHUdpPlj8rWBr7OqLS4S0PzrGQI4PwNblgLqJdODzqLAJ7G9W8aPKV+KVhfNto9ttfoyA
R+wq3wrNIgmBcgMLhJ63qn9Oja9Fg2TSWof+mh1lYawBMUtKddjBwUrdftf0D9R7lNnKO2feUIoX
wXhAeI/lwG3sKlGJzlLTjyuMB9Tm25rJCFyGe8G9ldt4zYyyr0tZMy8FudZRozuvhupYGXWZ/Asj
GMMcSeIqxB64XPu5D4xwy6+PXtlGwkf7ftft2izd3j4z89SrU4aKPBoFDUibgYrm0gxIJaln5Wlz
pE4d5P2Tl4Bm8L6dQM689pRf2gU2rKBfENmzq94516FmTu2iOU4etIMNMD+WKGJkwt+DLGIlPl06
OeiBQaBsg6XhCmI/OVkjrDhvjl73QuDfbfMv5u3cgLLVZALhOUmzBhh+LfLEg569WdD/aX7XawT3
Sytko0t5xp/OzSHKRmiomFg8Jc0xNpFE7wZylxY0Aq8ZktmoH8jky+0dsbhMLmRNkPJD/KJmezUn
KUglygYyUT9L8lMnFV6zP/T4520zV5cDGpRmiQVDRxIVMGvlEDUdoEw2aGKPUvcObqkHEEzjtDgN
tN8lhfaQmd5KNKO/R3cXmx02EZMhIQHGYFQDlLis8PpJ1hjf0cjQMKm3jh5WHMydleOyXSNiZ6MV
ZRwmPS33dHJBXzS11avHqHgYsgE0Pr3076Ehl24tFstIIGwJyxydIqZfZFvwI3bAcAj81RehM5Zu
ZPHiNY8HKBsljobmC09A0VQzIcSRGSdRu/GGS96hGbgdNujSa+69Bk8Vl2pG0I+TDrYO4QSyS8oD
0rHaxkjT/rHLmPtW4KrbZFAOnbrOCBNswDrfctCHcK8L2uJUjQd9yJ/byt2/JhuZOHvPbcLiWdtr
xfDZ0Yx9KoxiAxl5uamlAPRDJ3XgAj8W9obNwpTURSDhSaI8we/1MwK+MsOtw77lz6Qef2ei7QPK
eBNm9UQCw8DjOmEVD9CzZe4yNNeHQg4vpqZ1kdaYAL34vN5yIXuMLDbCtGvtsAEmcGdk8Ze8lM42
1aSHrlIOxameDiHR499uV4xRM5XFRqu6MqiZqaECmdCgS2m71QQ43Y0Rf7B7LYt4MlXBZLZmUNeg
VxsdoHwq4v8Gd1MZNGyytuiKg1qXZyX7IUMQ0sbUiszcNAK0LkA8t9CnXT0U7ZZYUxIkRmqEo52k
IRFQ/9Ca1AZJgCzu6l7SwLQxwsxBBJg7RRGV+MnfbNdO7nsmIBTa+/02NU3tCXAzvDKoJ4FvSrMk
0FJn3HG/azdkdMSDz5MaR8wxgyyT1l02tXyDHCVQMlWRpUfemD+n0SZvKNN3+yaDtFAyQEdzxGtx
JRy8xorhcMBhukj349xf5epEA60nY3Tyozs1e697MFBXiA9plYagHCFVueXtN7t9GbJD7Z50v1h5
mV157BlJaAIYABQe5CXUwgrSGuUouMGO1D32ZhoINJHf9jhXju3Swjv319kbY/SqruhM5Cxi4z4B
v2aTJEFKzKiCwNZtS1cBgmJJcdl8MsVophhLokk0dTgby67wRFkDVy0OCI1kYAxHSvdKPJbgKZtr
MbICGYANRvW9HZ8r8qtfaypdXBmUKeGsPWdG8FyGCBaNOZfgjT/28SkrHzH2lYV555ZR/DKwJwh0
ZuT5jLK/tCDREEcFJFKOCW8P9tgEkCL/XIs3bjsH27aDrNI+14754GaPtbsDleuuo93z1OwIgS4a
ahsI/ALmZHA+9BNr/SjjoLfD87FMoGNdp4Gc8mgAS0HukMAb33r2a9BJMFhjKHHDlfe1iDe9VwTg
+Ivzx3iwcccWgUW/xKhF0+bJSOzA4rsU5KG1ZT/rI185faZxdc1j3gDxx1MI8n6gMVfuw3Liop9E
Xh6BUDUeIJpK0VFNrcBJybitRtTQ3dnTgWnxxfOHxyyFYOqufbPSKipsZ58O1aEn36FJExC3/12j
bzYACRd0CO9zlm63spCP6I/5hwNKRlPQltM7ZJSGyCA5CElGjUU1Z2MEDDHkRlIXL282AAZhZ98h
FqAFrtQg/xW3AJ6guRmOmNkhl0Uaej5IBAEQidPim5wSGZWZ8StGajWkXguai/iJx91DmlU/0QFN
tmyCSI00cfHF9ckgDQeToCXCrvVxyQzGq1dNPy2DWXd+7qIBtkgKJBVF8cqhafHJRKPHXdZ2u/yY
zYLJd50fH5D+jK028nKy9+WDyONncP16O3cA7UTZ6kVEIB29gR7Vt4boMujq0QvYT79KcNvdm8XO
NfaT5Ye+uc2SJpRg156sn31e1luIulsB4cO4gSBqGdplGVC6ieP9UAJCobnQfBlSEFcP6IxttNAx
fmZ+mOHmBxyjDORoZpCJAai84ZV+V+oF8LZuZ/5ba237FMvei6hmWt+0VvvOIGYWMjeH5jMnwNjE
Mtv5JvuVcY77KqbGpmuhIDZZMkbTFmRuLSrasBS1tqWy+in6EXDyuPI3TZpxEJ810MJ1miZoLXsA
97mToFeFpJ/YwIfNAD7eyNdbI6QCXGJd0WZPvcdd0FRbY5RrIjmkovUivcu/xc3AI1crfoiCMCQ+
igoIdpqEhsj6raSi+IambX1Tdjp7rDi2bV83/xRiokE5lVmkg7/sYA5A3jFa/UAcqIf95L6VRQzu
9xiwAbvxjU1mAoThdn2yNQr7hMXDhYNK3/2AdFDYuJ59B4z+5wmMZmFRF2hntyroBdpTdaK5G+/G
3H+BZ8kRkgGFTjNDD+K+tCJvGPi9BKj7SDrqbREcWA+lNcRv5mC7m66UCCygWY6IzfZlRFAg+96D
6nYziXmT97n14DbvDT6FF5glyTZ9PFX3GS/dPWcAhxiCO6HWeGbAGzRE98NkHWjGvICOEFRNDIRT
KYKCgA95HVQahADhqsUmzWaGzbZtxL9x7TDwNmc6dC999r2TrrHJkU/Y6BzM/h54//TtVgyDgAil
RArDGJMnDYu5SfM2iTxNgz9LvSTMZZWhyqW5W665OLM61DYKUO+FnLJka4Ff5q5AtSjsrAk6vtBm
+IaqahP4OnSpetLxneEWEETmY7txMs+GVNzUG1HbJUNYVW0OzieLBKUjUUJOxi7M7ALW06LfJ4bB
Q6KlI5CCELLv4srcj35bhpqo9XAyGQ2n2LSCXGRx5MbipRzrOkyF+dUt7N+I6swdIybwVnBm7ei8
5p2h78ZKB3+dm/7rWjGPOjH04WBjRFo/PZVtrYWWFqcbv2XWYwKSmcAq4yGKY4DUGulnG6RS9AAE
O95uqjQvEm3VfCqqwty3PgTwkJDCodRHtoFSoL7Be6sPElqk92UFvrwW8W/QxrHcTFAoCPoGx7jM
GxGA4wjyTyz9Pmi2H+S5W93HGHGQa+209Uhb3iFZJ/YMsEZEVmWYWX4cESGTSBtRdsiHFlyipl1t
2pq7dwi8nS36dtayzos3yIwS9dCpA01y4/IWLacCNZdsLI+8/mV2XYjOiQ2VP2L40VUZ2qUIB7xt
/7WlxARuF8ObugMy3P3B6EkwIaKfsrW4AD/4Kiw4M6JciYlmQRmxghFuv7rFibsrBaWlwOZ8EHN8
dRYQkk5P8VrD98EJEOD8++OXj8eB5waU5EpRjk6LSx20yC4N6w4XEiER137ctnKtOj2HDn/m6R39
djaOxmc9yGXQupK1xNrkljYffXCtZ7VnbjyHiwA5ZmjWuoShJKbZ0EKHd6rQgrJBb833Jmc/9cT7
BkGBtRVc3CYzVRHQbWDoVdvHmFV7tetjAmL6KNnn2nxrjZV3w7IJlMbwqge+Um0fY5VMehy3Ehw0
KE7QOrD8LtCrtTaDxb0Cshu8TJCKBfDrcq90Da4EV8vKIzzuph73Jvzr7WU0lsJ5ZMv/a0I5v7yP
kc7q0/KI1JgT8daZ9h63rKA1gCaA/ECyQxjyguAjCztZD59yZ2R39oQr2sjaBHFL5gVST/5xczTR
SBuN6w1PQKRcxIjwUjBLTs2YbpACcTbugG6C0aNT5A5QZfQ9xMZUd/O/OcBnI1LyLSMkA1NYR08V
ypQDf+r5Wt1oyUOAHQYVQ5QwiIq9cEVejDmaPo6Z/b3D7eZUe2IUKwuzvPT/NaJCLwT4rjnuT9S6
9VxHfQlqdTFi1turfw3RmQ8xND0Q+8/qvmqnW5lXQzNxjR1zWj2kjEa5JTfSzJ5Zo0f2WGygcn6f
U+KGhhw3iYOcklVtbv+IxbN09huUTe6afdfTGoqLRfPkJBnKry8DUEq3jSxOp//OvoIkPdq2L08S
jQFVnJyyPNoUmTK8qEy7XTGxOI4zE4pjt4rc0HLRlkeCBNEISmXq3uPw/o9W5vv4zO2Cm0p0tcBA
oLUbQnQzFKm/i8ft7ela9ApnY1HuEF+2HadOVYJh8TX3EYNZ9371JU9W7sIVM2phvPQYXIoL4C6Y
nR7HyghknAWW8WM0V2o0K8uvgu2w87VmsDCe1qSYrRTVWu3n7SlbWX7buFyYlALjx2uMpdXrjcht
vBlTNN15K7xRy2Ygmg6ELIqcahcng5mZPrlEt8InKWPILH8B28XtoSwvyx8b82ye7TEnHzqTyqY8
CsMJsu6TprlhXEwba1iLHpfX5Y8l5VimnRPXU4LRUPmWEe21k8hb3h7Mmol5sGeDiV2/nbQeJqpJ
DgCQ1M9d5a4kUubjcBUz+n+GoaSSSn3yC8uBDejMv8Tt0XSHzWi9IYMuUiv0syQ0h5UWqvmTt0wq
J1Qr67wZ0NF7RJLugfl9ZOMhSmov8jX2Qp0YpVWd7m9P5dK+AP2ehb5HNJRcUZLQEpxVuYFTlOs7
WhWBkT765SYu1uhXl+2gmo6ucoBW1Kxs7Q+x75QeQnCUKfqeAV4mIK1+qNMVFOXS3piZ3v7PkLJu
jaV1vV07uBXIoXV5WE5rjfhLx/XMgpr+pS1BX6ABC537kxivZvPQipXNt7QTzk0o96eR6qxGdQZn
qNoKhrC78Q8cudleewP/T9j0v27vgsVJA14K1boZfOopB0oikypcFKuOQrzavYO38ApBwtKTEsEV
6BFAKIDeaeWK80WngQ2OVcdSB/GbvRPJ90TkUe//KKHRc3swi5MHkq05EQyiIrUgiBQrHvCVw466
WUXUjJHtOZblDyQpQ224W2UjWdwO0DsGQhn1dbALXDojq4cwaWr77FilU1DFz0Qrg2pNT2TNiLKr
jdTzNTBDAEY3tS9C8MdiskNdXwsel5we3g1gkbfQInrFM0qNCpJWJiuPxZRtc1S3ql+ACgOxVwWJ
jxyTXW6mnK5ErIuu4cyosvnA+tu2xpywdvxjMrFoiqMaBEy2udavsTiJ4CxGMz0aLa/YElrfF1TM
G6PTH22OZMYu7Ve8z+JYwLSDIooPoknVzY1WV3U1AfS5xDuZ+oe26YKUPXnel9t7fPHAopkEDUSo
pCB3ebnpSDxRNPb37Fg3+mG0pi+aN63EV4uzhdYkADrAhnRF/w1+pdSqNIBkhf+DZF8HKLR1r7dH
sbTd0EgAYnOg7sECq8RXWkIKx4txx04d2Tt8QEOYj5Ty18n+txpekubR7rO/2GznJs3LiUP9Sesy
NKEe07g5CBCAOxKK1p5+347Zy+3RLU0gLlbABLAZwF2gXOcxuFoFlNcR1iO5PzXfTW4i+RjdNrK0
EYDmBRoNQps4tYoRz+STwytMoUerz6R29rGHpt7bNq4YuiH0iysbnhS9amjlUnMWo+ZPvjmk3adm
0J+MOt5ONP6im+WuyL+zGNTz2bHw59e/fq9pX23zDdX5JOjBu7nyQ+YNcR4hzT8EOEakaCAvAaJP
ZdsXKSogo+v1n2jjf2bE/96VtEfyGuWtPs92YK/bj5Z1x7J45zbkh5mg18yWTr8STKv79v1nAEBj
4l6ELrWKnfe43yBliZ+hx2KLLpmd4FYSddPwMtYolVk5smceCEIDU3prYMH3d83lHKCF3wJDPqgR
/Vl453IHxyAQg7pr336SgGPtwIrG7l1eQjQdZDZuSneao32t48r7VE/8nmb2P60pfltx+0sf+xcR
I4Ob+vREvBTiagYjjxTCDNsWJe0NRKme0V1mROCwKQGskBEUG/aJDR2aEaVDV96bvnyEpwhdTqOi
T5HrGctd73Tzf7oAHAMPjawq1Cvc3xCgPdhCzyJof2ahF6dbWdu7FPgYkUM9gDfxlmQotRk45aQ/
McNNQg3w3Fjv84+dETCdoB0LAqooDM1kkmpFtO3HTlLedKdkfB1piJ7L29tSOYP/+f7cx4n4BqR3
anOSliUmGRqTn1j2mmyz+utffB55WaibgAHvqpe+HUnWi0HnJ2sMzCY0nv+3z8+jO3tMWYY0PTni
88TQNule69n24wZMaOuAmnLWcFfjMRNnNjc560/Sy4IjRTX99veVO/d9+uECUS8G8OO6q5hMEEOA
lmp/AsdGAGkRfwoNI+Bpv2JnYZmRsgXHBWgnAHX1FVerZSOIOlg3nZz4F6p95fcPDwNgG2DlUHEh
oPJUbqY2cyYwsrjjiRSRGLaS7Tu5E9rKIBYma8aCIzaBKjNkKsjlalcWAZd7l06nnu0qiYoSStH3
2Uq0vzhTZ0YUF0VyS+gDyaZTg7vopZJr6WDlZp1X/GIQxuUgUkGz3I7L6ZTx/RCH6JJB/f0vVuNs
CMpqTHXc2cJkGEL2c/ZfB81GwfGDiYyrgShnLxu1STYOViPhdyMqX3zlolpbbeW+tLpRj9HHhYlC
HxceQ+KT9A/+GoHN8nJj185xHMjvFSsVSqATSarpBMQdaq7GGrR47fvzKM88FBqZ9BSorumkS+ig
3WXFiv9e3k5/fr/ygqOFx0xXb6cTCrZU36JOW9fb29tp0QQ0sQAqB0UWsNiXQzC9mBVAg44nkOKY
9WZIA0ff3DaxOEtnJpRZasx2ZBwA3xNrH8FmK5vn/+37yiwlrZnbyYAh+H3oigjn4ePfn6khXIDU
/Vm/93KKdF4D9jl05KQPD5xoIQcf820LSmLg/bTNaka+BzIT1PiURehsG9XmJNNPPt8M5Z2X3Rvx
fWFtfbox6IqtpdUAHSTuPfDEgfFSscXSYYJod2yceouge2DjtFl0ezRLZ/vcgrLe4OwRFMBf4zQA
tvCYbUdo160syfwjz0LN9wlzQRQKgkbQV19dSQP4gaRTWfqJsAiF5zK/y+K726NYmidw4ZKZeQ39
mGpE71JqjdJO5KkytIDlZQBSlb+wgO30rjGEJvKra1urE4nq7glsBkHSZcGvj38fz7uZkwE3KlKp
l/sW7Sh4MHX1dAKYl5oAMP/FuT7/vrKTumKSWeMj7DDjXUcAJF7ZRwsrACpFAsUIPCYACVTmJyu4
7G29F6cBQGgWJHLl9y9sIpBVEFwMKMnMvImX80PMCR3nVjOeUhZB+pdbz7p5ur0EayaUo9C2KQBc
PUxAtzMFhYmOIt3KeV4zoXg/wOwh8iZhwtS2U/ow8kCvV0wsLcQMhEGGHI7jqgadMFlNPqycrF1G
AMv6+DlAbPnfz6vV58Rwy5qY+Pzw1bMeu/zjl+jF55WYz3I6NtIen7e7TaY9lG5YDiu+YsHjXZgw
lJ1UxYIQijWIv7ZdICvUEQCr+ovjcD5N5qURCe1KYOnb8dS7QPpC1z37fXuzriyzyjGU6gkX7nwe
rPEf7UdR/vsXn3d1+G4kCGYl9cvfn0Dd2OPVOJyQhi56HmSAl/1vFuYBnoVjhgX+CF7CQlqHxt7M
N3/z+fmKBrvN/NS6/DybDDDUJXw41bIJScrCtffofFSVW23uDPg/A67i8BqvEJ6FRpmT5z4WkKUx
RQTuAyDsgspbkTxbWGvEeqB5h8rIrE+qHIoUiSJ/JHp9Ko1g+lWtuL21rysLYbcjSHpGfL3uwx5x
6194jItfP/vEs4XWOACpssH3Gxl2DGjYlY204FMhUQSpHnglrLYaI9GEiU7oFKqC3lvaHAzweOY/
PryZYALcxKimQalAlf4qkIGFum9Rn4qDJoF++bhPvfi8sr7EzcwUEPX6RKZAiG+iX3vpLi0xjgBy
/LgPZnmlyyXoB6JbmmZWp8l69PmRAgl/e4IWDgNadFCuQH4aPMNqUyC6BUxhF0Z7SqvqYUyzbZfx
ILfrIObexqjXKOAWXDjIC3H0XPBB4Dwo1ygeWug+Tcb2JLxndCaEUN+IenJyP4aomANXMOgg4puJ
x2Yyt8tpK1KtjmsoV5/Sf2P0m/0019ZlYdpQXEQ7/czyhNKfsi5s8EAB3bDmlLfgtEi3PSSX2x2v
Atd5vb1AC4dkZswH+TYYB9G2qXgrEJW440Dj5mSPJw8ZeBr09u62iYVNht4fxH/IjaI9T2VTRZOm
kwMzXp8stBJ4u9UuppXvq1SqaWfgiKA7/FR4nywz4uPv279/YVOd/35fOYWJAOewE1tQKO3m97vh
RXl+YGIlwFmzotxLcSKqIU5NWEEhNNlbRkS7kK7xu63N1fz3M5+LjFDzn7HUCagakIRf8Vhro1BO
Rqo53KpMjELy+1RstOY+1gK5tmnXRqEcD0ppRxoCK+irYGhxqKPbK754/P7sWLXPq+W1dATD93MI
dZGDoT2nZJtl0GxdORq3pwvZfWU5ALihWYkrsGKbpAw7fsjfurW3xfJsIfUB0lMQJKrgCD1x/GZo
/PqEVlRw6K/WCJdn67/fd5RBlIk5OHZLsebWV5k8gH+zTO6q+KFbk1Na9FUYxv8fiBru+C5t+144
9UkYUQ4+3DRAg+7tlV9ekD8m5rGenQ+Xx6KAFF194voOsorEfynpJv+gqPf7/YEWUuQyAQaH1LKy
f8EAD/olYKNPFhBE6ees78OVHTy7bSUIRVbljwVlHB61jYzF8Il2u/f7Ows9TPWXXNs2ySbWH6Y1
fPPiFjszp+BHTNH6veMOODBOMNWBWFv5te8rt1RdgDw/RSn91OS7125aOYUrk6VGcUim5WTSMVmJ
HllO0KJ4/xu6xW51iMO/ydydr4yp3CaFmwoUfjEUG401I+Suk8+3t/DiKfmzFqZykTQF+qqcfqrR
orZFJ6xNnkaxv21iZTnUWlIO4c8k6zFhVTsFzyIbV6LG5e9bJuShgPKGz7o8hfZY+VBsn2+R9m7K
jmhz/Zvf/+f7yi0ldMb7ssL3J3trp3u2xn63vAR/vq+cPtfHo8/L598fbzIbNFBB7K1M0bIJMHeh
D3lmBFWmqHT1ZHBB03ni8TenCjXnIc+3t2dpzYTipSa0FTrkPTT0A9DtDAz4tpVRLC00eEbtmc4U
4D2Vw2N0WVX32YjDAOXYcUfcFcjrkjs//755uZEa0IaMqSfqk2Nv57bYfGugybN9vT1R83Kqzvbc
irIWUKNLcr2H9zO012baZQyVMDRFRnJNAHp2o7cMKSviur3Nqg6GwLWd5CHN79FiYYzRQI7eGnHb
2tQpe1gfYyQkBa9PAGxMKUo+d3L8lI9/8ZI6nzrl4ih7ws2pwAbgYMECGeKEF85fXOnASL1jWVDD
V58HFRogR312uO0+viPASKFfZKW3a3kb/zGh+HStnKQBodz65LGd3j161l/4q/MhKNtYjt3YZwm+
755MGehvt7fv2q9Xtm+PWjjybbgwWAV6+U255s2X/Mj5r1d2rZ04fQbe/foUV0eWfyXps7ZGnL82
BGWzpuCcLNsJ22ictrEZDqf/bYaU8AMt4+CkirGFelBxdEAWtSsGlg/b/20gJOcv/VRc170Zz3e2
oX8eLShbb9FDrWdf/5dhoOR2aYXivpAVgxXQlrjmnflBXd33sPbPQoNR8vL7upOClKZGWGA0KK/u
oWTyF7/fNGdx+pniQ73zpNcNnRjhkkAAgY5q0Cne/v7iKswdycDWzvwy80Y+C/6BJgMb0wT3qrMw
a4PC2YGbFjREt60sHgc4Img0o6yHxNulFbDRFimVOA7ER8AZSPrafhC1+Z+FODOhLDRzBS2Qw8c9
8VOyoPt9ewCLh+3s68oy01ntfpyQD+ni5wbkHytnYe3z5uX8tFprNUaJ4Elzd6WJjvWVmGNxlc9+
vuLuaGcaberiMJfOzttWb5/NtQf32gor+yiuBWucOSFlF+GUPSKPU605jOVJgs4FRABBfaY+WcjU
IR1tYxDISeVDmK+9gxeHYM8pwVmEF+nzy0Uwh64puKgRIVOgp7cO/wayjI9vI+g5IXsO4Nzcu3Fp
osxoV9piYMjV6nc+JDgsvrJRlwZxbkHZqBWVbPR7wU7S/DeuHq1mb5I1aYGrhQAwEBlasFPaQLFD
qvhyFNDUamwN/KcvXY4W5lev5B91SoqBeTufOSWDgSlEy6r6xchokIMKhpTbcQAb7IfPHYCH6OgF
tw9YQpEKVpYc+i2uqJKhejFluQd1Wd6TlWh8Ya7AZYeSAmIxVE3UVhZP8+Iko0n9UmqgI0PP5ppr
/X+kfdmSnDrT7RMRwSAE3FLU0O0Rqtpt+4bwsM08zzz9WeoT/7cLQZQC7/CFLxzOLJRSKpW5cuXq
aKPBjKL7BzBctDpSvse+Tfq2AOKjeNFxgcqu7SjRl52bFhpw4FgzDtAMeJsurSGBcEeyfCt+CfWn
ySmKp73iKa4dZMoZTAlYUC6OaSioOWjQFC8T2srQTB9Egt20NgGGVgFqj1vURHGBL/iMQ1S2dWmU
Lxm1MaGrEtXc1hYAZyaYuAEwMHEeeOZCKcxjNFu03QvG4crlidYXzCYy691fgXGkLCePUydbMp9x
1OGa5tqvQHtVt7pjHZW6Ic5eSyxVcIY25VAaFEDqbnroZeNVxKO1tsNSPOeafCmZqhbcLLfyfUwy
O01EfO8bCjCczMJEHKQYwVjE+6Uc00HGtjJvSofe4s9BQ467F2ihgPNLGETc9RjBZt6aESRSYOsa
BQ1C662EE3b3BdxZqDWAEWmCLxiLxkFCy07tBO24CGF3m5p5CyCsGOcOJoBypp7GoZjQ0pW9qOcq
HB0i74ZAmUjxolKImBLkqLhRl05Dm1R5rgcreQGcwjYvPViTHttiddG9KUA0iZcD6Bn4eXRU9/1E
66TkRU8/oU4cK9+j7vpYxdoajNcZVx2lrIrHO768UYosMfvkJZ9aR9cPBTm0IBixRD0463271MMd
jFjx08kKoMcHg1H5I4otwVqJFHDGMDHbs2xAYPdSjv5xGslBifZmA9AkgIEg8E4YoIdriDsZSVBp
k9LT4QYkbldUjjmLsLgre0MD6MOxXZiTRbfOckNlplWMZjqMN9I5beCADWyoz4/tvVqmpQqeZwHR
QJzTGCqUk6Z/skRwrtV24sRzZy5ufSMA89l485Xn7g/ok2yzfC5EdbzNj4Dvw50tg3WFhwOkegKy
xQlaomdJTu0BeKXHq7T1GSxUwqsXLmQFBBjBuNJE2tzfJrenT73/4k+vXbh7P6lAWiGwQZsfqud8
tr2alVoOq0m96q+YaSnrAm6a9SItxbN/vwsw50EhQ1pCPBjwjrV8Dttq916CBmAZNBmQK0CvOU8O
HEPVFSBhu0aN3RvggXP2WgH4G5gA3glJhxXJAGB7flAiLLlO2bGtLum7prqg3euxko1lQhKRjZoD
VAaFVP4j2jnPrVzTr0UUHmrVHavPjxWs9xJ+PVGRfUCIBrwSlwqda6MeKz+k1yZ0h362i+818u2l
fnusZuM7cEGwRiACpLryxnF6Z25dmw2jSCX92lsnVTpogq8Qiee+IlGtCs8ViG9kV5dbXNl7k0Cg
EEArOquhoU1qNVynrqyoln1fv9K6sH8bSSY40mvfCvQesjJs0DBmvPJ2TixQVuZdSq/J+FJHPpBv
imMZ+480xquyXYv5iMwSyzNnZXNSSsVIr6Bsti1w7ga/d1sZDbuIwpHoYLwLzEx3Vp7UHOyBQ2Vc
iXLqQoeI+pc2zIznA1ZfRgs30GPcDZSr8qCFAwiWM9TH8bo/xse9H4BGOFB5oLoFJashO7SzqnRE
l8VV8x0walbpbq+3kL+633x4PJBPWldZedf+A8LQxz9/fZg1i6UR2TlWMXGNW//cGhqjpYp/HbLI
xjinj9bYfDT67wbZvV2XiridRGoz7KkKRXFwLJ6l8Shij9r6Ekyt01SVgrtjha8f0TjbB1Ua3IiV
HzA9gJKXAEyfjbzbvwIlCB2InAATXDG4tMAlKTEpg9tMDrn/LiSCAHa9Y5l8NsUW8zTBHM4tVFqO
atV0bXDDmzrpL7EIPb6Wj2IiAnwMXcV5QCy+PHFWFltSbinmtXVQmmtFdt4UbzJaCYanxCjepfg2
iMqqVyPrGuTmibbWSeCR2P9flBbxLMHV+T/5bBvcOQyKiWNNjhkb12lGF7Djdx/k/Z57qYK7QfUp
zTQlgQrMuJNau1T3Jk/wCaAWQW4J4HTQ06nLTxijJK3HKZGuZuMh/WDlkeCsbdgAaUp0m6AVm81n
4IJW3+gNq5R0/2p+idGrKYe7WzSAwVUQAABNzCaL8/krRtdn6EbrX5vnglhg1ds5FRhj35YK2Bfe
WbnOxqqp/ca/KnFyDjrjuehPeubUqkPV9uJrpsANbq0YARYXdArokAfQeKmvG6u8jjLoi1NXK95T
QYpgU7yFQ4ekmWaseq8w1yhCcrT00d/6LbdOwFT9hcUxCobx1SiY/cFbfIiUpqJm7l/rHmnqU6Xu
DmYIGqVl1JwYmdDqIReRbupoY+lXDbNzlAMGNDy+hrYWyERzKfIaoNrFBK3l+o9hXQwdKESudePI
v2QRCGVTPGUELgR59lW6si/bzqiGhF6Vvj00xWlIDcEHbLgl+Dv077FEFkVAtvyAslSiEvhkLNA8
O1VZoWfmiJlJf7FKd0o4x0TkLCVDDyWEWhi74WbR3j4NHLv7r+CC4jLOzSQIoKCbMMEE7LX7X+tL
BVw4JjdFFUdsmQApd6wPBgimdy8RgOgqDhny0nhLc9ePjCkfJPQN7aoV8xMGXx/nUvBw2LD0QgNn
aZX0nc/oEa6+9Do1mMV+EWyljc2KVlmCxwMGHaLnlLOy2kRoUZB9ei3D9+QT6ff7Ih1vdPTjAuKO
7AxX1s1o44+9mtPrEH8xP0na634DoCyj4oHIinK8JwoLpciHDhZGolX7Hk0/H4tnq8td/waGteJt
biBmXd08gWZl6VxK0pV+p3p/UFKM7MQU4sISpe43zGxiAyHEs8AIiIzo8kDPai1LVTJb1yF4rah+
JGV5SYPdsR5ZKOEu6kCT5zhgSnL9U3FKRYSaG4vFSObwgMBkbESrbKfd3aJxLVl6Oaf+1aocDEuQ
/pmMcySq+7HtyFkEnSxoM2GcSBTUSEsl4GJP5qjzrStjvDGsn5R6fvqkfYmV3bVeUCZiSwEZjnlT
Ggj+lppkihlHcL2Im3pM6kBoqdTaKWvU8+Mttj5/uoFxIeiVQiMQghvOhaA1NKyJP7W3kDa2N2BQ
0375BFccYmwTNUb+SQq+cH0u+qy95drv7KyXv/aLRw82SyRSC7lXzod3RWCMY242N2v8jGEGSvEf
5XMu3C/nQqsbyA/Mg/Gym+THoui0Z+uO34/QlfOugzWP8+hbwcskP9X6qdl9waHzGkuPBxBGnCOC
XW4hK/NRVDSi+tZfDJph6sF03Lv6b0EYYjGiIGXClx8kdfKRy8qqm6FiNPpR9nenA5byuUCplQPq
E8z8A0Y++ZDZUV4JFKx9BsrrSNiD7g7Lg1hpuUIhqDvkvE+bWzN8S4h2mCSMrkH1IatE2dD1OYMm
IIINBYhalGA572TVdTjoZYtz1p8ry65ELT4i+dw5jppeijC2ob1hbv1o2NHvvZZe/nxup4662Rnp
0LQ3qQ0O+vdJF8ERN34/KuyM4wy8dmxY9dISdGjKyjfl9pbloV0/KZilsfsL4OHw7EHlFVuVB7YU
OebtzVOT3uLsa3vM+2+7xRs4BhbLHcLAGrf+MzUnmpVlfMNkngbN8AI3zf778t4BGd+deG79o0BC
eFBAPMY1fa+e8u4//nzutkmzRvOlAfJVANZ/lGZ4erw8W79ftxBgUEb3gZTP0rzTpKjzLCXxLQ2P
ZDor/nEUjXLY2EGmhjwAbn+81Anf/kn6IgUdXhjf5AEDZ8Knur89/oa1Asw5ReYTmUPUXBGrLr9h
aHygByU9v/WJ69uk3R1qL8Uz9XfxyxQlMWBZEI8pLCd9BK2sAhpRTCD+b1/BbVQcwKZAHi6/VTYG
/8yi4XVsIy436vIruI06+8mAoBviUzLZOvkiHafuK0YI7z7NSPaYIJdDsIpGXL6DGXV9QK+jdLzV
BQZPppgAtJfNDIQcSHQDxYf8yLqGWKTU0Dt17G70QDo3Va+7rQC+D9QBwMaGmJt/uTUS+Pf6TB7A
+f6+yKxDGOT77czCbVT3MNsCtQzuREd5WE9TY023KHoOzqG1O0cCmoY78VzgFcZjEAY9xKv0tctu
9LhvfVBcUIFsAJYEHMuIuLnQhaR4LGSVNt8q5elzqlz2SodkMHm+lWFQBOVeIp1pzOAcjQYv/FqY
x6ASIOr4M4ArfiGec3YhsFYxhgYMnjaBmqb9qhJHKU7h3swqr4bzR4kc1kqgQ01PDiWGt4gGsPP+
jpfPOSSEroHVRJCfW6iWTO+aVBCf8pcCFAC4gt0JDM4GDb3iJ6Hcj0PvKdVNsRxTxjFwd1v6XgVf
UAq0UEpqpJE8RbXr6rBzxLr69gXwRJitDKZOlJWWPju2tK5KtKz3Ovls5u+tvfUFJh/lLiQ5WT0J
mIal/E6qlaKNwt5DJgndXrG9f3lQyHvDfYKFEpHpUr6KuYumBjYDLwZzdWQlmG34eP2Zl7m/DvAB
SAPj2YerEcP8VG6B2qhvQJM+Np5ePkk+YLIYZvuE2yCRbo8VbWxWTIFmLWsIv9bsvIDFpDjRmOsZ
UdsPHEVwOYvEc2cBU4LA0lRC/JC+SsN3shc5/rZOdz+fu5WTKerzYYB8Wf6m1F7sPV6djZMGkAoy
bMg0IptEOG+daZmGTGrWeVF1UvrfGN1VYKTgYx0bXm+hg9tLhQ6WdYyt7jwldHxMu06PVoWBxYJA
eMMQYHTBlqUAzKI2xp2IOG5Ha1KxRKprKMfd7DewA3jVTYYjRlkMw1KXB2KOWp2OtVp77Unyb1Yp
sMPWrzdZ6yzS/mj14GPUUFWyijRV7aX9QU8dfTg8tsGWfKTl4U7hMRAWcZd+NvSGXPVJ45HoXXzp
sqf/Jp7bRn7c6IXWQPyk3/TstRJUOzd+PWsMYOk1VHXg95aLP2WR1EaS3Hi15pjxMTAEr32BfD7L
WTVSHoU+5A+JQ3x7EDjTjQOAaghqzYC7g/GYTwZr5phGWSnlXjJeuuQpKDE0xp1KQXCx8RGs5sKo
e/AWMXi4/mzmZTBgSohXRu8V85SIMNAbrmIhn7Nx1UuIhwvIjytXtT5U8UczESyU6BM4O2sVptNr
EVTImFH/idbO4126vnPAOo3bDJ0AcHmruSaYZ6iGLdVGLyK2Sr4hdSqrxyD8Of9+rGf9GdCDqw1+
QsPc5dXdNkcZJhyPg1fEl+iY1LuDVDSRg1cXsH1QWCFAWp6GRq0iDPBrZm/s/oSXei8WCSwXwEYq
cHFAYGAvca5i7PU+kQOr9xqwHWiv+e66/P9XgP4blP0Rxa88dd8Di6ungzc0v1Xj9865egi9gN/B
8wlxC1jW8BZZLk8NptWskibE8IF/SM7oxhf40vVBgAKsPp6BmF2EIsxSwWAkmLhrVKOnJ7od1J4p
X/1sL+4ZXwHyW1ZiAzkWPB5XeEkBkoyNKtK9FjxooN5vBc/YtU8CeRTjR8dBYGSfXPw1d5iBLekZ
9fT3jfzFLNNjYhVHXXl9fBTeeCSXcR70YCoCkqiIMnD3LBdr9onfhlVkeHXoKb/QcC2RU/2nn36j
oegSFIKHw8bJgzbWrYTC4bqoMOQhXp8TtHUhWtO9AhMrH3/PhgJ8DBLzSEgayGtztp8DyyzkMW+9
VKH2Bwx++Cv5SFchG6awyt5yuXqwjNRh2LYeMC0H9QgOHcHmZc6BswerCSPjpqItACCMpYKxkI0I
WO7Wo5jDXEWf2uhTU7wzXzAlIhFxvW4u1p0ubo/lmRRanQ9dUoE3VsTGWv/FciFxCLJAAHFQSmK7
/C41NtZphpCvxjPoR0vPgXHeb22Ek3AnFnCTaDtZig+GNpSCOGGRq90ZR9rsjmvwiLuTzy1QoYSz
3vlx5+XzO4xfTQ1BkfutysVbGxAk5LcRGayHX+m9NMzgQu48C1y4OTnK8aVxJ3RVtvIrTQ9W+pSn
z+XPqjqU02HwnTi71vMHhKAATT9eSoUd9Ec/hTNVUVhWp0pa501GaVfSx176PkXfY+ljkjKuD731
5vCTGt0eq93w1djp6IEBEgLxl8HdlYFWanWWhDivX5vvKH+gSPFYwdYeR30RLw80LrC9vtwiwxjn
lVrOtYeJN1J5lvYiOXAPYHQZIiukuxC78EDCRvGjLJyM1vML3x4NJ6z3wuSYBpQagdDGRQNEO1vC
uzOUAjMV9KrZeYkxXr5JdNwfriAYYnOpAErFy4ZbIWUYazIXY+8lf6TwJIsK7xsGYGEK3n3AcjBk
2fLn12Pr91qJh1n0Rfk5/9hrXVZgB4EZPDEgTTwIJckAPZ/9PvGM5NQEl0B0nay350I+P39jzCYa
6FOTeJN5qIunUT0borz7en2gAk1aDGeJYjL/+Ai00VCyekq8/ndsnixF4MI2v+BOPOciG/Q9Wek8
YIUUu8/tAV1ge9k10Z2KVh2YFhkjlF35ChpRe6LGpMIXlE7gO2BV9f1L4ttlv/sZuFTEuahO1auc
lFBEFNcsPzRP+zcTpvYAD4yGZCSxuZBuHOq+Utv0bTN1yUlEpsrO0dLB4tdTDY8OQDaQAuHOWT20
QOXpdeJJ2iHVz9JH7Qe4c3IRP8+WweFNEV+DVRqlCi4CohGpypQYsTeNjmE5KuZ29qfHC7X5Jf+q
4LnJ40LJ1J7S2AvyI6xdqK4ZHXr/mAp9H7Poas3uNHHRaexP/gC+xdizFLuNT2l/msBs1Qmu4a0j
eLdkbzO67zxsXTaVmfdm7KHtdhhszNx6vF6bXwEuAPRWI+WMCWNLF5jI5iDJNEw8fz5oit2Mdp49
6YX3WMvWV6BnizH1yjoASJyjJUrSaZNe5p6hoQnz1O+vKmB/Mn40nA3AbPmu2CgliUljPP5V/1gb
J1M062/j9zMIgYFLVAPsnE/Jq1mDukjcZJ4a/vqhxz93r85COtN+Z+NormsgdurMC9XPieHtL3vh
N9/9eG7xtREZsBqhjGfNr9aRpi+Pf/3GoUbvDrqnwGKMvD/PQj+AYCWY2ib29A5e/Cbpt72IJjjx
hQbuA2YgB9SmYhrIMSPH4fXxB2wZF3tH1VFSAG6HL8HHU5Lp4xzGXh2ffBtpncfi1+vDWszwgmVw
LOSAuRNGmyaneQCnp9WXsHyai3eyqPl1I0CGDmAUEIEBoQ2SveUOwuXTofEcvqj9GneYGujk1Xls
T+ZpMA7NKybOq/sT80uN3N2tjcPcDiM09qyDxCmni4FxhSL21LVpCGrZqIO9sTIDsrj8LonURRdG
Uop7KbQV/7MfOo+Ns6kAY4o1dBRgsBxPCDD7g2US0G97UvnsW5Jj5t35sYb1hYRPANwYOwv5Wwy/
XH7CaEwqptLQ1OtaJyXpwYzfl+3zHEcHK9r/MehnRIKBlccAfeZUWcE8pa00BF7xsdaOpSG4WjfW
CjAbjA1EcgR5DD5aluIqnspeDr28eSoOZbI7xMFDAo1nqEyyvif+jsjJHCkyCPa9aviRomtI4GQ3
juFCPLsI75wsuKDKsCkhPokOfmwdYjo4VPSgWN+mJhrngP/XkYNBKolthjslqJT1vtn0xVUmTpGX
zpSHjh5fWnV3VLDUwz1NyZiUmdRBj1Ffh9Keht+PN+3a1HjTod6DaUEaMnz8y9SiWYqEdxJd21+U
vptbQTiwsUzYqMiCYasyiCq3UbvYGOQeJVwkuc1vVJ5O8WcprM9Uq749/o610fEEQ7iBTkDsWJDu
Le0RVIk5RVnne430Oe9OwXyi+0MDPDDQZWggGY2nKv8taqFZGNUqBddgPJY/CxHsY8MSC/GcnyU5
qQrVgnipejV/lq0g6bn2TkBnI91popUBKQi+NJnXTa7WapNewXOkaSCk/2qlVxo5/n7nAag2HvCs
+ICzQbjv0FHlMwa9za4lJkPpVLKNvbMD0YuBZgzEIXDnSFrp3AHviRbRjpj59RN63u0RrEqP99KG
JRbyubNdWj2R0tLPr2Q+kuGSDwJTiORzZxpV0AHAffx+dbwk48kUhCEb4lG5QhSiARsG1CQXIoD2
M68zpUyvkmUXv+jr7sVZSOdOdEIas8honl6BVAVRbUN2Xw7ohUFvBGsNU1Hm5ha/rwasvBWl1xmo
odiZREjqDUexkM8tvqb4bZLqYXo1yLHuT/N8EI6cFqng4sBxloYWA4zTq4o5gaETmWdlL+UXWvRB
WcHiPzBkMMe3dHddF6aaWlZYpdql1VM1nPZaeSmffeLd9abrY1BMY5Fe/fkC5jhhzny9REv53BEu
griaOwt7NMicUnN662O6ly8TSwTnwC4fNPUAoc9tpNzXB20CqsXDYxep40I06HB9zCAfb2n084Bj
CoHMcomMMCiyIAuop9YfywsVodvWNydiYSRDkQ5F/wVO8lJ8WqXdqHT+5KVO+LMMT31+mCxnt5WR
C8KNgOwlrk2+cpGhudpq9F72kvLzOB41a7cjBa7tTj53KVeg5FRTCfJDzSvbz6omkL9aI+A80dmm
opoL8JbCIz5Cpccs3FDtPBkjGgti63Voy8aXoP/9eJ029SBtD3QzuLgo4U5brXWjZMrAJkXAJDW9
k1VOSUoRmm51JvAVaHtWWXyBpkw+LPbHzqiyuECKPT8jiRkajiYaKbvas1ABvhvkZRgnA/rRl5sq
7s2UmgNBocM/Z+3ly+Nl2pAOUBJYCMG3BmQJTzZpNmhgkKZs8qZn5MiC6vifxPP0qFLf9006Q/xg
vlfOXbz3VmZoyX9/PV+DjnNfo3UP8a10Co46Of3Nr2e1VNYUDjsslz5NSxQ5qTp5/XuluPSB4Nrc
2DwMDfs/8dy1nKrU730D4qfkaGJkUvwhEjEpb5gXLx3W2I7wmh3r5RdQKZqiuKhkL2p8O3ueLFH1
b+MboABdkThpmNbCp2faYlTLYQplL9d9O5A0e8wwqmcQPd22vgNaEGCwty1y4Mvv0C28p3DWZC+j
Tjk6pqg6v/UZ9/KZ/ru7c+xlqwxHyG/kT1n0OS9OcySolm2qQGUexWYNPomvlqlqGVRy4s/IFR+j
4SnQ7CoTlDk2VaA5Ga1O6DMw+YdhqOchUap59qL8rAaHPrlEIl7RLUOAYo21Uxnw4jynXu1TjHlP
6OwptUN/zyIetw3xqCZqKFcC6YmcNHckogKD9iKpBsCjOsypQ/e2hKFSvpDPPXSq0Wxh6MbwkuyI
Sb+Y+0IE99vaBqieQA0yDNitoAVc7qR6Tklb9hHxNBLauX8i0dGnv/b6paUOfrcOXVXXqNd4SuRY
H8Nqt9uDePZgxoMNHap8i6SJ0npRjIbm0VF6bg5FlQhKi2srQwEyYAg00JiHp8lyjSRS1HkbUOJh
mJttql4X/8UXoCwKYARqu8gec467KeShlbtB8bTqNkqf+/Pj9d+yMah/0BGGVBhjiFn+/rnpTC2w
ID6KP1ezPWUYlO4+VrG1RAzrBPwWHB5w7ksVKR3jLB5qFYDJizy9mz/vFQ8QGkr3cBWMu5dPvRh0
NmmDfIkrx/XBToTEwBQ/b1F+AxfJvXxuh5ZKH8VNDPlT9WfQjCNR2+OUPpltLzhu63VaKuLXqfI1
Ug5QpGHqdw8262i29y8VHJ2JjjVWSOFDvMQaBuJHvu5WBiji2taW/0YBSnyM2gZc2Tw3jySN05yg
DdC16vAg2xK4T3Z/AaQy0haMOQCYgnNJlhKHutJT2a0CXNG2pQhO2/o4IP69k88ZOwzakVYj5Evd
QbMckhyi18dfsLGdFho4KxtRYkVBCw2YXa5giGxvB79iEeBhYyvh6kGcreJloqJZbHnkelxtstkN
smsYn9Lwk/wXq8SKDZQ1iiGLzq0SNMY0qCLFNcxLoDrlbFu3x6u0ZYd7DdwqgXyYYOh0qLitEdlW
fml8VH5+PNaxtUj3Opil7gIlUG/OeTZDR0JsY3IyEXBu8xtwfQJZikzhynMHE8IwUA8r7kx+kPS9
BShbLwjENj8BDRMswsD9xhNIZMFQWH2YK26Z9nZ/Mcn+IAZ17jsFXBpAzeVEz9pGcQf9tTu1jQDg
u/n7cTfoCDDw6/kkxjTMUa2XluL24dEMnCz8C3eBiuj/yecBykE+V5OfUMWNlHMcPVX7Y3ksD/KE
Gi4IQMX5JyceCWnQ+xiw09MXs729PN6gW64CpD+MAxC5ZiCGlxu0lfNZCytNdifdzjoQJttg2+pF
zfmbWhTky1VkFtjYDE4LMuY0TWbZbadTPnwuB6eoLsL5JVuWBrcAoO4UNYAVZthMuogOkyy7dXNM
nmPp+Hip2FJwlzTrpgaGDyVQPA65s5wkvdVIViy7EUZrFif5TzmeJ+2kK7dAlJvcONZI60ENcnqI
iXnaEFoOYe1noez2wZnGjh4eds+TZ4Qe9yrYYt55pjSXhkGd8DV+cm0w9FbECbhhcsaHCcdk4C+N
p/OQ8goMRJY2u6ZR2lLR2phMOSrvk0hgla2lutfD/n3xHUMeWwmZXYkcw+ZgZedCRFvO4lPe8Ggw
BSUJktF4VHMBwYgop2iJNbuB8jSNz2jH6b8MIjrrze9ALRrhJXsJrR6jdUtDo5dnd1LOdX2u83O5
PzXG+vXAZI2efTRt8G8t2eolk4Dk3aWHOE0OAKPujy7RiwP4L+iS8FThm/f8Jih7xH+TO7cHBH+J
8/gAbmwp4JXeqIdNdgI5O3S+muCqkDW3oafW/GWUIXICJxET9Ia1kfXGeCIQHKLozcMHeySZ5ipR
NDdO32dt7dRTBCTZn7ywDkMgeNltfRESZXje4e214dtrlYRpOhLXjJsj0Z8xKR3EXOnu6QQ47OjR
+J8ePq/YMM5gzOkm7mB+NKLK7nY3rHEKuGCwlFq8UjUokJNnYDbSWGD6jdOBTaVgU7HmXISEy1Oe
6b5WYLKJ7hbt+0q9VPl7pd3J1/C2RsjMvT1c2KScpYohCcK5lUvdjUhzVMzBGf8i0MFH/KuBu0Cy
yGwjSgvdTePbeBxFjBkb9xNqEcA6AFzO4LWc+EiZwygvFeJSTLrw35Ho2aKnOHkH1gDhg3XTHne6
uCf91IykR0WKuHmn2ql6MEunM/7iKbn4IM7oXVdPcfOmpD38I+/P9cLJgtgKHS2ISkClsbS3MZWj
ZJUlcaXqUsaXy2NftRGLoCcO1Q4ApUD9xSckEo2mWaYEOBCpLf3IREjXrfW/F8/ZOi86OkVVRNye
YKLWoa3fm0RQLGBhN3frLb6AM7EZZP7QZ/iCID8jgVzkTqhdcukI4EZhj3R/FI2DDdgfDMH+cL69
sJqhTMaEuCOjqTtGncDTbtoD9JMMkoXKBP9aLZIRWEN9Jq4ensvUtkQMxVsGAfIYOwrs+Khxcd4D
gyQqMy1L1dWGU5eftMpORNTvW5fFvQrO5mk4DClqLKoboi9pdkb1uQgPye5OMnhyhJwM4gk404ra
d/ADiRZKoLp6dghfe9EdvmUHRNCahtK1iU4kbp2GWSoUojUqHqzvjfKjLqJ937q9ETXjCQCkFxLL
nPxW12mcdfj5nf4tNF/S7OSjrap/0ayvjw/4ljVYJwyLdJjX5Z40lYpc+NxLyE/UT5F1LOcn0jwp
IjKHrUN4r4U7FkremHFW4HMi6zCPp+AduLsHsHb6tvbH9//ikmWQFGRR8SBctYUHFQpWk5TC9PWx
/p3HFyFAf8v6rMiMYUx4FVg82Xymp3Nhsc3V616E4cyiOXSbRgEw8Y0yCoeQ81lZP2lljzw3vsAJ
Pkjyof4wikAXWyed0YT8nw7uVjJAGSmBSJW9x7+H46lVLl3/5/He2lwm4F6Q0GF/KGf1uKuiTNN9
xVWlz0b8jHEne+Vj4BaS5QimEUqBBGB59fmN3KMrX0cgXaR2/WOQRadw/QEA7YLoDw4X0AuMDlsq
mGUV730JMfT4bi6pnbe7gYqsBQpdPgyCzhC2XM7IV6axlhId7jyWj+aYHMJZcP2tHQkoBQAiBBgS
keGKuyDwwQ+edBlxq9aZk29oPUe1WQ6+a5qz3xis9KKinQS9gbxHbOopxGiYlrj+h5E++/nT34hH
dhDNmcBG8tnssVWbXo9x8cnJux4Moc31L+QjZgZKi8025oHUdQ7aHClCRaGZDml/blX3sfz1ccO6
4OnNyJcY1pIL00IjHc3YCnXUE/BqvYC8KBEFUxu7lRGFsJclehpWc5gAsSkDnUiye/KJfC6ivQzC
eNqxKBCzF0DEjjohd5zBuVxLRQ6PQZrp+LGrxuPjJdr4/YyEDw4Jw4UwR5S7ihSSx0U0JJormd96
t6v2WxjhiwErAJSKkJA7a4ARZGw0quaCPrgcvpD9eXjkI/6Vv3qcBmlu0NrU3CH8MxXv47GwrfG8
f4ngkBiHLVC1AJ0tHVKtg9dGVwbNTbCBou8NEcWv622KVAFyKwiecAiwV5cK5HYEt2wZ966UnjK0
6kV2FAgcxZYKcNrg1gRThbbKrjR6m6C/VWrdar6EhpsmF03Eh7ypwsCsGdAioyWGR8s1XYQx34S0
rpIeCEZKKrZuCr5ifUXDx731EAN2sYbY1GGijn5lDG4wfkf33Bg/l/PB3F8kBCsF4+xmhAUmoCpL
c6hToYfyRAfXwtSCsIzscHdVAQoYSS5FxI9IkztzVqbFKGoHo1t+jf0XIoIsrOO+pXhuv2LSumr2
BcTLJbD+oWMEAMup9kBVu63tzOodWRKgYdaGYfl/OBBWp197Ea0OI4VKQeFiDrE1qDaJj1GgHcq9
o4gRk+MuQnMM40vGS4AzDZBJedcTJXcLmwLXbgmx7eubG8IR+qPJHmMTVsynQEvmYzxPuRuiy/tI
/1iTrSpH0SSx9VFhWt6qbpibsBr0hapMOEc9tCRAZNpaFdqi9x5biOUDfKGB74Mrkj7VQW2fuyCx
AgNRLKLv2ZQPChTAVoCyAvXB8oyEjdZ0JeqTLroFs4MW7L644aUwcxocSiy7wsc1I4aqaHqY5K40
XI3YNfKjEIa29QXszn4j7GMNg8svIJhPknWgyXKLObefplAUGGzZmM2Xwqg7NIopfEYNk8tjs5mC
xg3TQ27Ul1aZLtV+8A2c+p0S7s0yd0nXRCOU5LIjVbbv7b35ML4AnH0oXMAaCKOWa9RMWtf7bVa7
uh2NRyI5fyGesWWgSIVgnLdyaIFS2s+nEnmuALjh1+LbX8hn/b6IXFFV4Pk9a8mPx7iGfL/8kp3l
+GW/eLyFUEsAMBU1Ee4lNBVlFeeYsOZGnTPd8sHeLR5ZUMRmcEOYY8Ajnwj1FUyhU1tX/j42z2O+
G5bEOjH/Fc/9+rnCeoURxHfUCT/P8u6gCeIRmgHMC4Ks1SsODfBxa4CpwQ2+k+6bBub/x6uzcbxA
voRqFKDggGvzto1LU6rCKe1cWaptGY/QtHAMUQZlw0dACWA8yNMg68TjwY1IltBwk3VuppeH5OgL
B55s3Jtv7LNAuGFgJDp7lgesKMBL0+l+60703Vg+R+O7ic3RE5yzrbUCRgKhGaiATSQxl1qsFuQ0
sYS1mubMDvJ/GvUfVRIRjGyt1Z0Sk4s6euQ1CtpjrRr9a3XocsFZ3vgGBoFl7wign8FBu/yGESWc
upOVxpX8c6we6nn/jbOQz/TflYKVUjazQod89CRL1m3QDrOInnQjtkDQh54tJMkAx+TNoIaZpYxm
0roNLFwrk0PUr03ujbkXdK+PT8eGMVgfAyjccP3AsXL3gtzUSjfmZe1+VSw3nQRrtZbO2p8Zcgid
jJgiz71XOgxva9VIJm590pqL3+7l4GShPWgT2dAt8Cnxc1uUWdXLMB81NygDu65jezcPBFMA7Bko
AdGitK4Fy5IxxvqE9Ezwz3Mf/t679hQ0ExBuAU6yxgylfdUqStzr7vQhbT76peBFvXYZaK1FFhR9
JFCymu8d53oTkVxR3aa2Q/1QW45fX/ROENBvmBiMhgxAh9gFFyjnmEwzALOh30iuYef1a+h/ebxG
69OMIiPeQDIoVsG9vcKeD6FZKVVpulHfvnSgIcprDWBJ6eWxmq2vuFfDxXhRqpMpMypMt1MLW5nt
ftz9koMhWOUJ/F/YTfxQ+o62aMVUYGtS/1Ix3UPw+9kqL6N4BttG8odF2niUcE7J12KV5oWqu1n6
K2hP5Ve5eD+qJ3k+ReOf3UsFezO4DXhpAADlVCkmhronlYZU2VEOnndPisVkD5w1UCagHZNi8AOH
Ep91LZx7WaJurtpxeWlFL6oNSy/kcy7JjOR4kpXIcJVr7Se2GexvxqBI7iGYAVIbL1yV+4A4kbJm
KivZbZ7j/rM/7QYQLMVzv79XMctQShrZ/X+kfWeP3LjS9S8SIIkK1FepwyS7NdPjsP4i2LteZSpQ
+de/h3PxPrdFCS3Id70OwAAsMVSxWHXqVOragQug+O7dnX29pAglQf/wfMDwsXlIIi/egpKuGCU0
6KWwqnjOYomk04NCpCAJUgDCVPZvob8E0WOgnJx6Qx1WNnkmRXzFzR2tjjZoUCog24j5u1D9NDjd
X6XlLGw8ZRGPxEzQG0NWtzZVVCMDsO21z4ByOVYtYEjutPV0FmsxV2pIQcgTTZ9FpES2GXGftBN6
uIyvtnPOp4syXtqtoonlQolMOAgVESoB1Zv89pxSHYSECS/eLrQ2XNiVDed7bXzYCfgxgtMPlm++
EYAyIlHuRMWbGTCXaqm7P0WDaBKoW8F3BI8VDC5zAXptJnlOY/bWZqAOOUW7D9JseNmvT4MKl6uN
4SP9i6DCiN7vH6S19TGRLUaQDw9EdOabf3481LGWUC1/AzWQq7eaW+xGJKBnpWV+pLDggMlUSnqY
Z/UY5vlb6vLge1HsvtYQ0wGeEP3t0JoZD7j5908qK206qNWbzkCgy13U9h7ur9DyZoMEQZ8LPwZX
p+ygMmPQGq3QKnBleZHqFs5zorlq/sISdFrdnY1D5B75XOQ4EG2FyzSfTdsobFLzqXo7cOez4xza
1rNcbditE5ACdRAVPrhGZWKGHJTAPOzR08DI1UMwOR7fX1A3lyD5ZAPN8KgeICFrmdfH6qGvzvd3
ZWkAIQEJDgEnhFuvi3N9Y2AdMK6nhaOWb1X6lBcI4T7w9qnZgrsstQPuEjb/g4kNCTrJjIcjt8oJ
OvLGmxIlJi7KWTcM+ZoEZIU+AH8ftdbzedhREg1OSKs3En9hhb+bgxIMe2A3QsYGWXC8GiXzpwTF
pGVxnL+NgT8kHtuv3RgfIR8bBwrut4wHKpENsp0syNDRHZxiJnEb5WH3RqOlO7wZFH6InZAe65oZ
T9bYCC4u41Qqn6z6CYDbrNrwOlaOk4h8opYYBZqiWcB8GwJLyzLad+xNcdP69+/U+Xur/+mKGUEE
CF1pBG4fxlY6sCmCx4PZwJArZvqS9OZB6Y1DhZ4Eg+omg1vx7/fXbeVgzeRJM8qiKujqBPK6aDxa
RnNUt5JPS+8AYW9oIBxNuMqLTpadmkxDOoDAMahONIhcg7qVsaHma7NAcxdkfBHaQrJO8gZJ1WYG
LdviTf/R995+Lw1hOYRcbbBcCqCLNHoIQm7GAq14a8cfuv572sKHrK0Qwrlo8wmPU4SD5qdKy2y7
zagOCs0raVynfo6z1/u7vHZuhQUE0gxuAPZjLqFKgSauQWP7VuRHg/lKckUyU9tQjtVNAPs9rBRC
68jWzIWgprykeZOyt8r5nV/bZOOkrq2SSOtDO9awcjSLQGk1mflbOf0mzhet+qqP/95fpjURiGX9
pyBRWxSaFEnUZWMV5G9V90Ltczcc9GDDzxGWdO4rI/+DQBYMlcDsyMXFTtUQEDuz7M3JX1VMIflS
6sQd8VsN3u/PZmU/gJpCkyjsCMpbFqZkyOEmdCZMov3NQnnrxn6sDo8uFKhfQlAI0bP5dgfjFNRN
DH7F7D1uvc32UCt7AVgcLCCAvUDAykgdZkRKoFZF8dbohyw4mPZh3F3JoqOYCAgCRPXxLwS35jMI
c9pFE4Rc++GCCJg7aqe6PhrRWQ13vy8gwBbUTXBHRLRULOaNH0KGsm/rui2vJM+9cxmmG7q3OFYf
43+8VUGGt6A7t0Zl1CPaYHwNxMjjAYxgB/43r35Gxa+dp0osFRIgeBJDGTGp+UyyNGnIwIz6agGC
ecy3Gr8uThVKGtDTFzgFUV6+qDfRW6WviVXUV1Y/KOqTtjdHJEh+kQgHsFr0T5GBzzxPg87Iovpa
k3/DI2EbBmTt61HsDRyhCcccD+L54kw9s2hq6fXV0Q9/N7vZlfDxt6NLXlrZ5lZrx6S+VvlPzyIb
T6SFwkmjC8/k5ogaSRN2aBhRX38k45vyo2+/7j04wNAgwIvSStTyIf00Hx+xLKfowra+avGxiI9b
POfLpZ8PL2nYoKoZZxmGb/lLXH7JthhYVsYHRBTJOVSNwRGQ+x/1U5imQ54M197uD2ZRH/Rvu9cH
/fDgZqAYHsxWMrAsDHgWWXHbXyPH5dGnSNk/PnKUon8mbrYl8aelWdVIUTF2bU7cKRE83gooisM9
u9rAMAVbCnQAYjTAM0sbPOVpNup2ZF6d9IeZXGMUo6mnLUzz8pQi5gr2GCjxKr+oGYwoVIuNK38j
ZDg0PD9GW1z2K1s9kyE5Ml1jN3hjQEYc64e4/1qRrYev0CV5qZACNxDTEo86+QFvFG2bxxoklNEh
J59hTU4Z+62OjyjbTNXu8f7JWlkzOBrgb4BjLFC14uc3mq2CTTZj4CG70kl9SNUDiBbRlv28Xwj4
WMDRKbr8Qs5cSFkaWhD2I7na3bfJPnbkodjN5o2EMh5FuLRROr0EuKCpZmCHeUqgggcteQgb9/4U
VvYdSTSkkwFYxH/yK9VEnJ1EnJFrrhy56Wm7aUZF1gNZNBGRQO9XWcPzVA2clDv02pi/+p8Rzza+
f2Wfb8eXUxIWt9F3BrHga1Z2ohmGAR5Ha4sdfGWRZkIkp0mrw5FGDELQibqyHpSNY7Q2PO5NMOPA
tUS8VPz85qzqCZ8AHrVsPFCefod0QxOWowN/j4cc+ILBTYTk+3x0NGUlColbcm3qZ+WR5g/3D9DS
As6Hl9amMFJD5xGGV8sXx37spsd+PNvpbmAC6jFvZyHZpyyf+jJTGnJl09/T8B7/uj+LrUWS7Lhe
8jLE7UCuZfOQf2JkY4dXFwn2CPkC2D4EfOd7AEQFs+LSxNerJ5q6Y+kavwtnb8YdS4QnKLDHaC+P
N7tk8oJSi9IywWWXD4brjIXLqg1lW1slgJzRgBSxUbxIxTRvDioYilgeJ455RQsaN0b3gt1N68QU
bgTYcwFWUkxJCWDCtSWd29NDoDYbj4a1KeCtjg5ABKkhyJpLUKqOIECqG9evJTp2W8FWXGNtfPAT
ilICRN4XYWrw76cxKVvr2heZVzeu3SsbmyDWYH6Pwg9AO028QZE8QGu8+Qza1IhwTzf2tes/T+HB
yR/7c/3msP0aMRMjucZKnqShQyGmjA/GIdzdmhIuEzJ0eO0iaAK0vLQPdApG1DE3xjXiR94dm61K
64+7d75MiCshNgaNAHkQTtV8mQhlDmNUDa7ahdumq7PQDcy/S+OLExeeUnpa65bO3vwvkK7QPkFv
CsG6HNQKWqug9lAG1ygMz4GinF73WikBeBFFHsi7ANUh6V+RNw4HrCZ+b0e3aY6KtRGoWR5ejA8f
U/iagATJLRdT04rylqTxe4JuSeAT3K8cGB/NL0B8Kf6Wo2VOW7ZqBqDIVdNr187PABb+wQLdCJBO
FQ8GoxwrCCjVE39X9d3GA34M3ucI636UlkrDq10DEoIyVK4IKaYlAJ0bOa7l+mN87ACgisKjlIMz
qRYqTdEHyjW3n5l27rcqe5fOElq1fiiFwOAtTIeuNAjUaWb6TqdH5rwn1omNuy+huQjJbLChMtW2
gQhTOSDAl4e7VQydu8RbVEBQoALSJRcCMJqajKbvhvqYPxVbdBwrOwCMi4FoD+og8KiSvJmuj7I+
n5Tknf0dNV6+m3wPjwVczrh9UCMEvihpddIq1/NqdNJ39H9BgUXxbe/xnw8vBdX1rrYau8PwOXum
7afa3jj/y6tnNj6V3BhwEtK0MzC+1nqlnYP2wU0LN41rL6bZhl+5clbxoELQBGlMZFDk0MmQWFaU
OTl7t60vRdu5w3DWpo35LN0yge77rwxxGm78mSrnQCeUkKEcyx5siEctTNzguHtTZkKkE0vRRiDI
AggpQAkwJc8T268SCObi4kE3HqSs5VrhngcWC4KMvX/l46ch2YshRAAXYyIWrKGpxgKpmGZdPYQs
sq95+qspPLK79wvGB7wVZXPYC2ScpD3Iii5DvV9gXQf1ED9utqtaUejZ8NLqpwqaiaL7tXXt4uGU
xdciHTcO0aoE4PuAF8CVb8j+WKbH1tRNPRaott0YNBlmvyFhRRWQ0MClg3IpwWogGaUkQOtTtaL2
FWSOXXW00lOw1WdwRRNQuwG/GE/1D5Wba0IRm4Ze8I5eAfj0jORzoTyXYe1lu8shdKQeEJcBQTi6
EiC7P5dT5nEWE9rSa5iUz8FTvunCrJiomQDJwkZ6FNVjN9Br+m/ND5FzMmPPzg72VjmptGDAfgtE
LZ7USO8jXyOzlYS60+Vg6yLvsfn8/Vywl/T7LrPxHwEo1kHiBEmUxU2Ucd6Ap78l72oXHmx0je70
w/8mQZ/vBc8bYEciTAGlHco5+IMJ6KiIwIMOrgz8GekyihgeWgXXMLyhnOMketjnrIoFQnBakMDi
oYUlkjU7QSolsgbjnej/Oj9D8vX+6sgbjN7pCE2DjQ0Ok9A8Sekclbd5HRbJaxQdSs2trVeSHnqy
EZyRVBtla3gpojJIBBEBJJQhl7wgnIZ9FaHy+VGr35P660B2rtOHCHE7YMUo2NMklUu1voJXRsPX
oD5R7coS//5CSfZPTMGG8QOdB+qShW7PjxFD5+7RmcLAr5LQ1Yx3fWfP0A8BcLkBk0eSDIyI0gQy
xlpF54bj5/1RPdndcf/3w2dFRTIA8oLBe/79Gi3tUQtNx8+6zy+dua+12cfHI/WN0JVoRrtAow4q
YZpa2A46guFm+NbnGy+elWMKfnwEcMURhaKR+dcnlpKQMerDV266QfI3sTzdcetww6tfl4Lu4XBa
EdeQX+t5CJDXNKjha6g/EbQVNL2InZut5/OKMgi8GuI/yLAjcSyrHOnKqkOa1M9q0x0JwDOPO5kM
xHbgAQf8MawSzpLMxq/RoJlqpGL9pvGM+mGzL9jKQqGcBmFWOB1w8eVga67GNB0bFWe1AF9Z76rO
UwmS7X4nwAjzwK4DLwWEooWFotKhHTJqhnodOv70d5Nesq9tt/vcQoDgEyag/AFUQLKuoUlZbYaU
+ix8AaWttc+r/Ph+4HKwVKK7IP41P7aawhHGyHTq28pp/GQmG2Z1aZPERqPqH/VTiP7IUb566C1z
cujkt9qjpb9MxWmvzcAGgCpXNLtHdwoi3W2Mh9xy2DD5Tft5SB6jLSK/te+/GV9uht4HtkK1GOM7
lyzwhp0OJVYfv5C1BOO8KIOQXdbBpohFD8HkI0jpEvUJOcsx2aJ/XZvDrRDpiHIzN3sLTJp+Co4y
xd0ZS1rMQdoCZ4otjob3k28bnlGgCOyv/VuMfBWKgikKRpDhnZ/Q0a5GKy2Vyc/5D5+Tn/dHX5o6
lE0JnJLgekW4Wfp6PCUcErPW9DXnonG/Zs9j/H5fxMr6C5IFFMgheYhKP0nF1FIBbY5RmT76kLnZ
UxT+c3988Yk3AVaxASgJFkAlXM4wdZK1zvR0QuFAYPs6+2dqznk8uiDZcNFPzVW1A7zjjbj32nzE
kaWYFYy3nCUbg6YRBQuWD/vqjf1TYm21Nt6SIG15V2dp1KNYyw9xWefU5fb7/SVb3g6oJUBwCZYD
HGuLbmoFdRgQmw22JDePlnPqjdhFysYN2538XgSXEDrnYbmA3AA41BZfchPZGNEAkPV2S3zOHC8a
XYVvBfAXJ1hIQGkBCtvwFFokdgdToUEWV7rfFs/Gb71/1na2ePyYA4CP+B/3qQCKzuegWB1Fl3LN
8PPM7fLHnO414sgBYWVEYzjRrkqOtvaagmdqoA++xY5MeU6b6/3dXlkhjAq+RtxvK6n7NksUI2/L
0Vcz9JT+ZPAnJdrre2MKqLtANB0CBEZgvkRWWGQGK8PJRy/gB5IfkG7/g0WC5ypQdjb6tqmSFVfj
lNIi0Eef5WBqKWMvMfbqtfCXkEyEKRHU2nJSMXOGwqptMvgkzN2cFe4fnCNAi4BChC1EQ3GZoII2
leY05qT7NOfotnVWtgjKpJiDOKgzAdIu1AbJWpAN6T7KhVyNnKL2sS9DL0n+avV9Wbn/iAKuHHhm
ERWQGyaqE+IFScaIb1t/W8HPdP9uC037/8PrUoB3SJ2JjizD8G6pJ+6U7b61gWMCWQ6SV7qGC1BG
zNQpKnjaop98Tfu3Sbm7l29DLBCY9GxB+4QSGLCVzTUC7TZNMMKoo49yuaB00w2vYEWnRfIBvW0E
A8Ci01NdDzGCcQm+n3+3etdqzmQnPdZ/ZnAjQtxSN6bb4JY1dDyf/Ng+GD9r7ZjXD3yLa35x1Yll
QqJMB7cA3uwypx7Xcp3wCULIdDBHj+0Nj31sw834UmwpGBXwaIclPMzy1DnnUDv1zYM+bES+13fj
v7OQbgje0LFlHaQQ1DsTN/5OtuaxKgF1nsCtgQtygYAMGAfFcmuPvll8Yp03cD/eukjXtgKnFeFv
xERhZyXrkTY0HkfFgJ9suo1bbAEe1mZwO7wcPaGN5eQdho9a+6D/7l47FNfcv+jEF848QRwmNHCF
QiACIUrE5yd25MAXjQlqeVHoFJde+DgNnrWzMeaHWhioageHIroLLKoxVVtBm+1YxYniJ+U4TMf9
c0B4SaTmAMBaQLxTeFMcUaLRd+xzohym7FNIH4IttVvbDOFvgD0WvhkQcfOVMqegiJgRj37SP0ff
2+qgRn8wD9ELELU1CEwDFz+XEFZdFNB6mvwsuBTGK81Ut088ZQvWJ659ectvxMjkITkqRgJFx24w
7QDaz3r6VvAnzTzkOnrTPtzfmpXrFb4mQuwU6S1xwuZTqmncO22Al56pvMKW5OOprJ8R5bK2gior
mihiaQgDoqk7AmqSJnJVG9PRblW/mN6D6WT2j/cnsjo+kh7iFEPhZUekLMJc64ZK87njDaNbbaX3
t8aXvl+tp5C1JNN83Um8FLWx1e43PRLXAlSLgDsygjjA861Qm0jPs5Govhqlrn6YnJ1IS6HlQO0I
nlog89G6VDq+JeV9niPd4tNPY0JctHrb8DZXbJVgqkWOC37Okum1ZanKFBE2mAoXZXPWV8U5orbx
/kavqDlKjxDURyRRpIeke4nYjNq1jdhBV8Fp1sHYaKhuF221kl3bb7i0iE+AHhfstZK3pqeBYQcT
hxKSxnMc7rG9UTrsBl6QIsSIEnggdubbXYeGydTSgisCWjrzORm24PPrM/ivAOnEEmtCpKohk29U
J6t/an7v3wcB/0f7WKT5ER2ff/9Q93YzBtrkJ3+N6hMlfrCzNdfHef1ovY4aVUR0ZD/KsftoSpx2
wtvin5K5Jijw7k9huUIEHATAjQq2bmA6JY0rQKxnavFoXQrtKX6Og907PB9eet6BM9jSJobh2Qst
PCf27n/9UhFQeilqU0XmA9lrSZ1tlhiFmpvmRavQIfBkxw/17vQNWN1uRMjQWsKDmkUlRDinNj3t
rc3CBgugJSpI4WWCS08OEmhFyEgFXb9o3ak8muHG3bY0R7CjovwcImAwZBJZOwTaVQs1etGGa4sL
rTI5qlQejC23YOUYCaISuDYAioj8x1wTeBKHlaJ19BKrP7pnRr/v3WcRBEL/X1GPJNKM8+HDTGs6
JZ/yS1e4qtm5NiduvZGDWk4BXCuCLAvYL3FNyMpcjKaRkiK7jLFXvI7x4f4UxCfOPZr58EL8zbMr
0Zo+6k0MH5h/TfFRaV6OffBaNeekOWs7gdQ4Vcii2YLMAgEceLOSSwMyRDuhTcEvpX7gyrkoNo7V
cq0E+lg8JlBUjxy8ZDUio9R51lT80vzTZe5OysyPr4eDJHQaMM5FTtNJs6pKppRfBlfpRzdB/eX9
vVh6fKizBKEN3l1r0fEIjAAZCNm1y1jUXhO5tdMeivDI0SpVPd4XtbJSECXQqPhTzGy+7RzBGz4R
Q7sQ6zGzXrWdgBcxIlwlEcFEihwQKunUTk6sTBWKMy46mnOrOnq9bjUlXNpYnKMPrwzuMUJoku4F
fOSkDgi5GOZpKp/G6TTGp92LBBHwWaHjsOJyvmiKsYAZt8gl6c5FdBi3QvsrUxB3J/YApnwJITDT
MNfR6n24TPWj4pxC8kK2goBLQ/vB6AJKQvhKCBBJvlI6JaGmMohAqV4Af+zBnjyn3692gjbm/4RI
aq2bqOQdUDJ5URywf7nJVhHMcp2QrLPQlRgV3MAIy9GzcZomMw309qJoB608jNlp2KoDXKoeTiEy
vgJLuFJdYBooHulBb3mBYnepx3IPERy0pmh3Fp5BMdCODslHQdSNyK/sW6paFBudVrWXwCgAi/yW
b5HlLw06riR4xng3AsoOGM9csylVtDRNGwj4EnzRco+OZ3Q8ZB5h57rf7UahxBfUJXDFwXe56Gkk
qKKUyU71C5rTJdU5cjYup+XpFSXEyCaA7QXEfrIVKfs0L2wY9UvPX5LkBIyexk/jr71aLoTgcGHJ
RBcracF0pYsslkf6JdIPFXHb/Vou+I/BOIaKRjBmyMypaPsUTgz6fxlVcGg/5/rB3sIirSjIrQhZ
y3moFtwE5fIlRRIy9GIdgKSNu2lLhLRKI2BzzMkhggzP6Y8ueay3GmQtJeAqMuHwIy0Fwy57tF0b
T0VeOYXfTj+s7LEoum2eqy0Z0izAjT9kpq4UPlM+ZezBQAU2+Xb/OAmXcu5Q4cACoy8IP+ASyvdS
13ZxHMZ25I/5oaB+x9Gpx2vh4vLXMfxyX9byFreRgUSCByYFjokcIjK6qOVG3cV+Qx6vZrDbrKPN
uWDyAeASUC65RjYuWz0yzCD2TTjpg+fY3+9//cpmzMaXvDW1IANCHhg/zB/V5KFUz3Gx20CJKaDb
GiI3otheLOCNd0tNBbdfrMa+avWHsaDe+Pf9OaztALBh4CIC1BCgEjHHGwF6MGoMN1PkB0/jX9l+
f1kU1P13dGEfb0dXmyIGEj3yiWK4n8tqS6mXt958fGkHmikfe83B18etyMYf9eJHqv7swsv+G3wu
SCjNzUQmg+W0FIIuvfI3PSnZz/9tGyRnMFGYHScGxmfErTpvi3N55aSKPj+onYTLiviZtMtawNSq
cpzQV8KD8ovy8+aDeOUcofgJlgOvYqHOkmFKc9oo8VRnvmaGX3LyqCHGvHuJRPwd5cR4d6GkQTpL
hCi9EhtF6AfxU/jkDBuatlwi+OLIlyNUjQwkUjrzHQYmvFZRRtf4innU0Hqm4ylY7Y975zAXIq0S
jewat1DW+E720umf2o2wzXITxHviA1YNLCZShPM5NGkeFEDntb46fdLMJ7aTyBa+H8aHBwAfACEJ
LNZ8fMDOOWlrMPCm2cP0pm1lUFc/H58NPwMmY4GJzTLVrCwE8v2kfnW8YGeR8sfXCyodQDts8Ut6
0vWWHWlqora+mV2in8NOXvbF8GJ2NyYiGk0taZ2p9YPskDQ/U74X2YnFRyYF2EjcBAhASJtrMPA2
NpPV+qnRudnJBEr1/uFc04AbAY6kAbSzCzvMjNYvrEOiH3R6NurzfRFrO3wrQjr/ih3G6jCQ1jea
+Khz5VD+/t8E6PNNgCsRR2mFOTT2L/NXQP5keDSLEBgFZINk3A7IBxtlMofWDx80PXVbukW2srpA
CPghuCTCKHLxhdUDcVO1UAE1+Bw/qeW+QtWPMypYwG00cgKaTZW22AEmv9aY0/rOQwyG1HbaH/aG
14jBAQhCAQmM6Xz91SrS27EZK/jAj3byTquNYOLKGQWZuUjBanC04TrOx+e06Bqrbbhf8mOpHAr7
oUmPu4+QaBiEOidxDyw8oiiragaKTu4bDBGsZ6385/74yzchMmUCLA+UC0y03Em1QdS4DzVS+oZx
Ui03t15i56zFG9UjawuFCx/URlQwEMqPwhJNSPOq6ku/br2mfMymY7A/s4+JAIYHKgCR2JezNEGi
ZupEHUxkdEvNS7eqttcWCk9mA0BFVC7Au5jvtVPj4Rygnscn0U/Q+3oM75DEPJB6twuM6ksTZGWI
UItzKxluvRwG2g+c+0GjuKAe38q5r+g0MpfYCbCs4VElV0qmuWqgd24y+t13XXuOt1imVocH9ksX
lzLo8SWTJ+gyQeVWjH72Elk/bOPb/eO6OjyMkaBmROW5zJQ1ILtC0RRk8MFF5ylAcPAtJ35VAp5o
eOTgbkYr8fk+R6GqIYRBOt8gyEKUpbsVhVkTAMgaEqIgDhEl6HMBoV5GaWspLdBx9fjiFLvRTMBA
gvYRvcAEI5N8fkhglonBaetP5ZElp145GO1p/yYAAAn4GgI8wvZJM+BjHozq1PkcHdCPJf7YPz7y
WIh4m3jz45TOx0+LrMc7tB18Q3+1zLedhPLi2kFBJNxG0aIAeibdCl3N2VjVSueHjXX4pdR/4Dii
PxpQlYIPX2Qe5p9flG0WTlPSA2nys0sf9GjDbVkxphhfZPxwRJFRlA5QHGiDSrnT+WP7otfPJL60
/HX/DtyIkJVAieraGVOIYE7iGlHu0o23wYo1JYJzWpRrA3MsR/GKUdGUobGAiAtONP886p/79kF9
uD+LtYVCRTVCnQi7LIvCw9Rqh6FpR7/VX9Gajcfnen9QB5ldkDEgrwGaUrw053ut1WOFqmc++kr8
RfHa4Xp/BmIr59EvICdEOMoRDX8RNpoPP7S8p9agT35Vn3jtgTMk0F5S2KTWzdOXXj3cF7dimgww
DiHMBvsETkIpgEE48rK5EcBfrTvPBOFxvAXVWNkSA1YPmBYwbyyRr5FDkJKzYZ1ChXqV/ilTPqt1
sX8agMeJchvRhmdRq9oTDvPI0w6E7D8zt+i+716l2fDSpiQDsxM7i9H5BYA4fi6yPzBQIG4BrTXs
FFAnctFQPXSDGRdO4wMTl5y0nVQDwv7Nhhe6efM0tJORxFWJ4UOUdKiXztxJ2bsQIB2jrLRiu8yC
xo8n6o5/TZstbFZOESLbeJAgTgsLKxcjqwZ84n6Iet+KvIG6CXtuhv2u/QdXPR63SGaYcoxqRJO5
fkytzq/L+MyQyJj6Y/EHDzgTjweoOPBFy/fDGMd2bMbh4FcohXUZ2zCyK+o8G1666MLGyMbJUXpf
Cw8F8/5EzRCjAuhE8IYs4BpZB5Bjr6e4ppvyoOH3xiW0tsuitBD0PMJUyB63HRUTopzm4AMy3aAp
aO5NZL+ngaenqJwHLkdEq+aq0EVDkNr9NPiACbhHvCP3jw/CDVwMwBvDGZYfJR0NjbazmsHXB69F
9WK0cUpXrlFReCmetjYaUdjS9+PFOA08CHpomvdL/ck7t9xqSL5yiJDLRfcJQc2MimTpEIG4pVOB
OO79JjtN+Xln+x3YCrwT4IohzikQWLK7mjoKCQbhbvfxb1VzB3N/0H8uQFqivG0aEyBj+POvo/4c
DY97LwMMj8J88X4W7JvS8jBNGwhP4ezZfeBOxjfd3NjipRbMBUjeZNuhADYAeNk36tPQHevkMugb
DuVyi4UI1F5+wEzQHWeuBX0cVbSpKQKp1edQuZgb1/HKDBCLRRgJgHhBeiYtUV2D7s6seevnanG0
8/is4vcw5sfdOwF0ICrA4BVDJeRiRWfkMajvtcZvLtbgHHV1/7MHDEM3AqRlahJdZUZGIAAsuj0N
3Ihs7PXKRsCLBG0YUgrQNLkY1ggojwInoZfcKt0iJ16mbgRi1iQAvIezCgI6ZIWlvSCx06sK+MQF
MEOkIruNvMXW+NJptZUiMJ0ucS7G6DXZgX/bvcfwh/77+WR+UmPV7vqxwfB96Q05A2HYtNtig3ze
BlBToBfQo1BM8MY5qsIGDLGo+r/UaDeAvmNuu9UMfHWJbiRIBqmux6KvdEiI2Ov01d6iClnRNvQj
Euly3JzifT6fQJPq9eiYqXOZslOYoL3fY7z/VgNvqMjGi8JgcHlIh2iIkpRzhBQvwPC7plq4ztf9
2yxwQ0CCaqIZuOShOqTAXdEG9qX3iuG9CTdeVctbE+tzM7ykyKXZT6beYXg2xmgN9BCZp7J6TOn+
o4RyL8CGQE+KdZJRuXFISNYbeXBRC0+PP5vs5+5Vmo0vKQN61ataCxDJZSKeU53IfvcRDo+o2f3A
4y6QPAablKqf6uBiD2+Jmyev9z9/5aDOhpdMRRLikcM6DA8kXdu6dDps0SKtaNpMgrRAGTq4GFML
CZVH22Omne5PYHV4GwkG9OcRcRjpHdjhIZ0wuwkuuam6j0a6v5AIJWRgCEEDGmTZFqZoMHIlJm0f
XA5W3noUXDP7v/92fMlSjGVkqhHtgksCHsnwmUx/YOlQ1SBoi8BtArynFKhCTkZJOzDcXJjyk0Y/
t7DWawfoZvgFjyQ3eNCnMEPa8JyZv0Lzl65sXMgrlkJQRYB16QNDLM9At5RiNDQsEWmO1rF7yKbn
0f5n/zbcyJCnURtRaIa22Ibgr6A9htP4B3YI9z0CqSA5QxWqFKOqgrAFvBcXDgqx4cK75bTVwWBF
E0yU9YMg/4NKSE5EFm1Kw5p11qX9RPWr2f51f4VWdgF8F8BEgl4L+TY5jRcydMeIm8i+dAN7ioyH
6LNTnMJ8J/O5eIqg1BHPWWGvl+9NpDqNui0gptXO4bFtz/dnsXJcZ8NLt87ErSIJagyvXCznK3Vp
//W+ADHAPFiIlyzgWcJWgBhEhi1WDkGrlZoqFz3O3MCnzQXuXd+4yG7vP1FIFiLyjxcP/Ay5Mk2x
+jTjBngoRqNyw8ZLnY0dX1krwZcj7AY8MYAw5k5M62R2XBi5cwmzg+m4bDxq48Z2rJzZmQhx6G4c
PZtVuhmXDJ7qa2Sd++R0fzNWhkdkBDEFgNGR8JT9yLiYBlh3XA7Ndw7ac5zWjT1YWSIHOX+R1kZh
1yJAFcKHKdWGRT4olwzlAd2JFbLhJ63NAeERFCwhwgDGPMl+d33Ss54QYJyeJvvUsof9S/TR0Ajo
AqCo5HdhpQ186J088nv6PHiJ/vgHwwOZJdAFAooueakIT8WD0daRb9u/hyZxnff7469tAMb9v/El
76JgwJhVOcYvDTx1vDzz+E6iZ2GRkM7EwsMJRhhYpk+zx0kNez4FF850z8weCrZ1ita2+FaCpAVK
MJhBifDOpWv9bjwmdMMmbY0vGb2mTpMoszC++jtPDmb3B0fo9vMlF2xULeCoawzPAjwTPKPcf/9j
D+DaIY+AAInMqtCbAB+TSQ1Qd/MU68zNmsfCbLzB3niWi2WWTDcyIuDxErSCeCxIy1S1KksSUCFd
us41pteT1+k/7p/WxUYgpS2aVcBgAMqzyNkqFO9Crk3KJcu8YnLLdO9OSONLFtsY4aPGJsZXrsNz
4d//+IWqCcg0kv7A+yNcjgfV3FaTMaY5TQ3lQjXlHA6PZnpGodTGhbAlRKzgzYWgxN1UqpWpXEr6
ZUxRvf85L/eaJDEPdK/E5Sni/XJixyB489hGDQfgPJhfmbaxx6szQIEVqhqR8FzkvSI4qyitr0Pf
SM8B+m3ox7A83t+JxUFFWwpQD4CtDTcCnDLJXoQNUSNuNOYl0ciBa6eo8Kw88bSthn0rU8GrSqCS
0O5TID3mm5G1hlMMNSpaTfpQaM8FO9GtfokrU5mJkGxHCVhdnhUQoWguAch5eIrQReyf3euFRBVo
Jz74u7An83kkU5mmfYyKWZqiL9NDUnlF6jrl7qIYUfgm+NNAsC4Ch5KC5ChMq9O+phe7eO/qcxJ5
TrQR2VtbrlsRknq0OS9sLSwpKla+FdlD1Tquqp57snHAVuyUAXwVgrgAToAVTp6J2SbJ2Ib0Enk1
aoccMETc35G1kwUyZlBtoRQDb3fx8xs1z4O2McCfQi9V5hrpIUkf1C1KuLWluhUhKQlxwPhoCBFc
e01D11a9IHkJv9+fx+pCIaUEJhDwLy1siZklozElqn2pzTcl8JM/2AfHAgwNeQ1ouwy0KkZCCwS1
gkuE5kCqV5Z7YUpgFESMFWVuokZwUQ1js5TWDo8t1FidVWRYk6OyRZSystMzEdI2dFUL3v4RItri
RJnu6qHist0eCJQbTT4AlxC02MCLzY9TZgeFRqI48R2k3p7qZMMxWNllQUGrQbFR2w/GkfnwnV6O
AOKYiZ9TzzpYu90/kfgBfz66G6LEavFKyTUlsqJRi30eenWEKNlp9yGdjS8p26CVDUezuti3vyXG
aVD236d465p4aAGRKXzk+eroOZhFnInH/nAajauqvu3/eqDoCCqWcUghZD58YJNR7Qbn/5F2XT1y
40r3FxFQDq9Sp0ndLWfvi7C79iqQkqgcfv13OBff3RZbaEFzYYz9MDBLTFXFqlOn0qvhnk30KVnz
+hYOKPALYKlBHQx8M0f6fOIACUhVLb22/KqHx45fk367UwMVAQZ93GOwa8m05EYcN4bGMQWa/GiM
fYpO9cr3zask6jBwl+GYCST6fJXsyQ4rbarTa2XsJ683VhSROOEz1xjZsNvhJYMQxl3d9FGTXuvJ
c8I/eHKI+SEMV7TpmhTJTicjegy4YZleJ/JscjQT/VLUWCr/I0uFXmVYqIWyJLcqSFTEanq1w50+
7slmms33tfp3fGmtmjjGI8JW0quGfd6N1e4Dnw8cgwE8gHCdpNuMhIBaT2WH+0B+j503bU5oiM/H
dUCqAe913In5SeJabEZullFw6Hu6GeTGyjNiQZkKdxJtzxBSwmtL+v6smOJ8oi69GkdUjE90pSRm
6QyJIKtofoLtlUtVeR2X7hBp7FqZfxqF3x9c7WCttaZXRdhCvg9wvEV3L0RDkXaYLxKjfaiVI6SI
2Fv1eUh3VvrCop1S7wg82b6ZvJH4jb5Wj7O4eMCLQ6Yr0n9SOAUYGrT86ifIrV/DL321XZWDrx+g
WYQ8BBO0tDdoPGSh83rPrmkE2N4hSf7afHbBFAoMJTYe3yqfrTEym8nRk+Qatp+Mn2W5tZQFcPrb
4aXVoXTM+9TF8DH3UiPZxUO7/fIJEmZArWCLcPuku80rK+lVNU2uZQktS74om9leMAVUHMCaAlkH
qivpYOU1y5qpMWJRo1H7zRrid+H8zIYXv7/xu21rHCJ0UEJxrLNT4Wqs7K84H9K1gJVGAYtIN6Eq
TRq+iMfMrHuUrKJ77Ngcu1bz3NT2th8igEqxOEjM4cElCbETUG83JRUF4v/E/S5SVjTI0iTQqUfE
W2FO74onevDO1ix1sEb5vmA7t9ijUuYDU7gRIe1ynGcTaxhEuOU+Qkug3UeGFyxmUBHCL5vvcl4M
II+u0vTKrCdqH8nK8Asq1kVm47/DS1rCjjS1qtQYvka0T5JTyd/cEgyIhw9MApljFA8DC3JX6pNG
SWLZQ5FeCYBKIU13zVpASxwU+bQC2/BfCWKeN5dBJXqe8RZNdOyCe/3PKttc+YbLfCtAip9YYwXG
bULTK/p65KduDUGx/P0AiAuWRVw6aXg3bSw9qklyJfbJAmpvM+Ob+HwgNIRRQRpI7jrAzMQgKXMB
UGp7LyRePHjxdu4YIQSkb6hAB3APlnu+CQljVT1GWKO0PyiuN+bbTdpsfLGIN5tcJZNRjCHuAv0G
fK+9GbsqPh8QHOu9sdcdrK6O7Sap6iy9jvS70RzH5iOa4mZ8yeAMcOxpQzg+f/KjLsA8PnDLbsaX
ll8bam45MVxup0f74f1H7A3q54TNxPMWNnO++lHE+yh34KyO/elns5mjCYt/O7q0OHpeVl0XDrhf
P/Rxp691Z14yBLfDS2tjjIRXER1TFBse8no35gAg/Hy8/EuqFJ48Wj8jviO4+efrA4b2rO9LYABd
anj8i/3SZv5QjSsWUwRRZUUHcDs0hKDkukts0EIZmgZkEtcwQoGyeW7sU0xPffGJuy6I4TcXLItt
uREnxXQrqxpGZJzSq5p8tVJPbT49XrSlfUG8RGBCQH+IyO580RJS9WbT1fGVWruuPE7psV0zcSsi
5IoihYNlrrFFWjH/qRbf6ujvwf31eBZL2lvQ0KDeF+C9uz5cOSepmY14ZwFSjFc1rbaHilHe8+/4
kuJjwMGHuonxa/dzGoKd+h9F+duiKxHEtVmIhbxRr8gPOFET5xRU3pfx1Wz+x0lIJo6MvLO1BpMY
Wr+nXhF+MsfjqquxdAtvlur9tXczCdVOpoaljF5D7o/DLopP0XRQow9YIuQvEVNHpEn0lJ8vVcxs
jfRaQa+6eTQumbEyvFgK+ZLfDi+p2qx2q1KzMXxW/JmaB/q7ovtQPSbxz63nFhxQ7/S1CLgigSbd
vnh0WdZNCJ/QAqgWz1W6FW11vxugikEpApCnqK2EZzBfJ5zawY6dhl0TDW5Z8qNu9pXyPLA11rr7
Ow6XA8Rclgh0wMOULohh86ZXBNEUSKS9AjXGm8lFwFR8K0C6G70x5nqRQwCavXsWQ839Zpw0XqKm
6FCHyDFa4MlLlapO10xxll1fRv616r9s3ml4ZUhnIRkOTi657pHkVmVWTsyu9GSek7Vs2b3mQP4H
1cV47KK8ElRv820eNDcbyijhV4JOK8Mnp9keK5kLkMxQ0fV2bzUQ4KS7utoN7f7x8iyc09kEpIuQ
k8FWJo7xc/5jMJ/7zEf9W2p+3i4FeDvRlRNJRQTY58uUpEMD/ri0vEKL81OnP1XRifLTYyFLewHn
DHl9Uc5/x0zNKzVUXZQLXs2/S/eboX19PLz4xrlqQnXgzfDSTrR9ohSDavErZ51f1H7W7pxwrQH4
0hwEzBsVLgDFAws8X6iMl6aZJpRfC/py1chKCmhpCreji8NwYyIya2KWSTF6Yz5XCUenPe5V/QrQ
ZWEKiGfg4/FkF9XMkoUwyRjaNlK8V0MJeH5dIyNcG16yEAT1tOgdhuFDbDS/rt23hSWCt/zOki+A
UnLSuKzzvInAinalQ+YNOqjpLiTbfhuEY6kCyC+aTcrViA6xcsoAsLxq/HWaPpG8PSZtcVL6esUI
La3VrSBpv+0sdQjKqYDi8BPaePmwZuUWVguwNZATANWEULgubUYHVmT0EhyBptF+KvYBZIfGWjRu
QUEhuYtYK6Lg0OMyRUGBFDvNeUgulH6vzDc33NfxMV/rGLOwUjCf0OACJoKKF8lc0zRKax09sq6t
5Wc/h7UuU0I3SLpjNrx0rWtToa5bAU6DTBBol4sjSb4rsdfyfeg/1lKLE0H1I26feIzJsV3dLsjA
KoFvqg469RlfUSGL42Oz0fFQE62uJYOnD47amj0i69XfynBM+G775wu8MZpUIDIHZNBcQ4W2WVdt
3oB5sngZq9Na96Slr0fqGxh8lLiiV6o0PBCQasFsUIB2zfPvVFlxXpdHB8YItNqIZ8lJISfieq0O
CHuP1q7u3sha3H7ptgHe8N/xpbXP0QO3BHlUjN5PXw4k/m5tD0qLLBAoAlEZh7CrKx3TPne5bodY
fagv79zGaxiBe+9ejI+SMpwcUcApORtKpjAjKUWSvXm2ujdH3emGF7q75Nf2UwRBKARGtAZaVmzU
jZ0jeqxXQ4l58FfaOV7Sbq5kxg6DyQ8/ImgGwrG5gMLtspGrA4KKVbx3UM6RGiv3eEntiTas8GSE
apVzZFGtOrXTjNHVVX3dzrzOo0Bnr7JrixWXFRO4LRGEgBOOYkVpIhw86towNRCDnjD6yewPhvrK
0qvVAoPih9UHtMetOPkAWGWcxnYdXXXmc7Yjm9sBYV/g/yHYDrQ8MnTS+GhrMfTUhsErrJ9N92k0
TtsPFkIOcC7BmYNQr7RclpaYaWGW8RWk8I7yMnbbg+14SKC0RsUqCWpqyaC2A7c5mi1DvTaniT7Z
T5u/H7cBjCxAsoNAX+bRzFQDKBpgjK7EOUXxce2tuGDmYHJgHIAbRSxZJqIcqc57mKXoquYXVoKW
fx+pO5d+Kftjv9a5bEGXQBa0ODK8wN7JZAKDRmIau2Z0ndDpNT0w+qbwk3GxP+AZzORIngFp1cgI
hQ+lu8HEfZ799XhL1uYh6SqW6IUgnsGOJ3tbO1WWX+d+99vdDnDCmcKpFfw/ArctzcPMwZGEzgzg
Q07RdNTk3lqN4dJE4J4JPAoqMNCacK4T0WGqJl3N4mvh2cNL4r4Y5S4tvq+8LpaOGCirAD7Hm1sw
/86l8N41+klBpUdn/UrsfZT5Ot25uacxf1hjG1iw59CIeAagvAYBFhkT1qIyyW2bCGls8kz2jrNy
GRfMuY1CAGgqkM/gQko7UmpNWY2WEV1tNKuOGy/SfH07TkU4OoJUBd1X0MVFsuiRa3URy5D9KlTN
jzxqqyt2amGNZgKkJ4aLoKPZKU5y7U3Fj4Zd0X1gFyABNAbgS7QVQN7nOz7xKCRFZCTXKs09ouTe
r8cXcGkGOLZw15BmvoePMihMN2I50BBJ5BXjcVA2kzC5iPMLrD4cEtFmVtoEAIitggjoom6favDn
rDFhLc0ArjIsn0ASIDQ7XyErL6OOEzNDfqo59jE5xdshvALZ+a8EbS7BHng7tTYksMKrlZfWOG7f
AwCD8dwGbgds1dIKcXDOZroTZmCR0LyS7NiaR7hw12ArELQGQdw7i+t8Ai3rctMMbYRj+WtYuftM
jw5Ovd27QaUh3vSirAGsBtKFnuhgZmHo0KuaHQzXW+UNXdhnDC1oDAAJQ8BX2me91acOIWV2HbrD
FKjddn00G16Iv/GaSxV1sYWSsCupP7fcQ+e4aTMbg2hHIhhckCqCqyZnUumAQrrGcdkV5cPcW23Q
vuA0z4aXjmlsNE2loWv3tUxPCdspzluNgrq1R+TCWQJ7i+jih8oY2CBhCG/WSVTaN3qj0SuPdwp7
6itUMHzgJIkCDDwi0fsafMBzEQrYwo1etSmg4In9GrGVhNTSQYKfhppPQboN0zAfnjhpiyAjKpNK
3nrDmQKR/Pg+L22EAPYJxgHgj+TKiM5wc6PiLLsm3asx7nPz2MU/4Np8QArMJ7QeqNvQBHQ+DVUJ
J42nIU7TiNKIbxPoQyZSe7Xx9SNyYKvRrw5IKpmbmcUjclKRya7u8FkfPkW6p1S+RldmswDHhGlA
bSySOaJQQjYTNVNJ0QPNc22rQ1J6wEpMKIxyjglFjZ3XaQGzTs0HQoTIqCP5IprNgcxPOgpoeNn2
+lQAh0Z8eiy0/eOlWzppCKYCNI7nOLoqSSrLZUZUaxYeyqAY8TL+VtbbX2SiCzYAnyK3g4T2/Aw0
RTOkjg4cnZa/ZN13ezPdNDQWVgbOAWz3PX+M041TNLgiJNI9teCcKo7ZdnAPRMDmQW9g2xGwmE+h
Iyw1nYQj5tXuYDbI5h4ZYgr/ji9jrYsh7BR7ypKrWvfeGJ6m5pO+mRoNMoA0FHX8IljhSttgaTED
twW2wXSTE/fiKf7APuPyAZEBTgXrjnlC17q0NTRgVkmDCqKT0a14IAvvClHa7cALea+rlHQJ4l4a
CZsyuXbTa/YN7Yq72lP0feW8WvZh+53AKwy02WivacHxn+93hOh/19dA5JgV9QekJMNyZTJLtw5c
+DhKcGuBMpUckZ63qdoZolYmf2rOPP0fh5fWyq1ImiRieJL9MSZ/hmv+8pKBhWUV2WCUoEI1zReo
V3Kmt2qFO+fsEtPPOj9em8K9CKy94D0GJBA9zOQUTKSFZj+2UHtT+FySp9zyhn5Fnws3YB5agwik
tYFpBLwHbOLzWeRRyruOt3gZWS9c85sCHSOPsbUzt6P3ZoLkl/2ox0oMFBnut7nvnW/l8OvxeV1c
q38nItulaHSdHOREuNvWKQa+EQQF+u6xCLGjd2uF4jfUH4I48I7fakgbo3NylsAv5H7v/snX6qMW
BeBKgB0SLKx30aI47JBDH4BiSFufFF7orFyJxTW6GV9y2IjSpCNAJMm1dfyo/4TM5PbIICrT4A3i
yOIpjGfA/DjVcYa1G23MILH2RbjjqNLYvgkiZg7CcVHTKqeOeMKarAST1vWLO31N7W+PRxcWQN5i
6G6gYaBjQScvXYfQ7ngcNRPqA72CnMbet01/WHvCLG0z6n3xjge/j4lWi/NFKuDLmEM+xNdS/dG8
tOOvx3NYGh5JQqQ84ZLDTZPm0I5OV5YhQgVFvkOrmrWarqVDBCAdqj8BcIS3IRnRYmCkBLESCAPI
qaSp56Cvab+ZyQxFGbdChNq6eb2MdpXQMIMQVLA6h2HtcbS0RABoAo4OZKPogTcfnjOQKzSNhXZZ
43d4lOHXxztwb6Y1FMn+d3g5GMTU2DCnGMOPyXM5PIfmwTYPHd/ryd95shJqXNoO5DkBxhDAbmz7
fCqxpoAULEQdUWX/bRh/uO1vc62rz5KNuBUhbUakh1PRVyNDrc8bY2BOOdgDXDS/JptffIhMwMHH
3cNjCS7BfC4qI1qcmjGIKPRD2u3WyIPvdx3DAwYFtigYuzuHg7NRH0eTTecKLEuF+o8efn6874sC
UH4q2meJHqpSEJAD/25ymk7nYvAt91NMtgO5UGmHjA7isaLoTlavY+lyq3Da5AIWXo+AhS9e6wZy
v9cYFp0IEeRC6gUMC/Mt0MKI02Kc4ovW70BSTM39BBobdKteSxMvrJWgcxIt64AuQWOwuSDVGfU+
akf9zBmoZrLiud3si4NhBg4xAJQIgeBqzAVoZU5pNEb2OX9VzUvOVkqXlr7/dnjp3mU9GZJaJ9a5
6Z4ZO+XDimN2f6/nny+rWfR7Ue0Jn6/xQ979Iu4/9eYOQpAgCFMRO4YlBS34fIVCqwMQd6LW2bY/
0aeqWlkhaQagZUHkCfFwhNDw2EJh0Xz4srCbSbOa/oy25x44w3bDFO0N89emO/cuBY1f4WsIUnmw
5sylGJrS6LXF+7OR2N70Lay1lSjR0jRuBUg3whrL1ug0CFC+xYDcGMg9r/V/kS7d3Ryko4qI78jY
BBHRSQHxKPnlTyGi/H89XinJt/mPFGSIXLx88Q6W06q50jhh0ULK1HnEPQ5eYx2stdV613E3HtS7
FKRyEOUAHw9CHdKuW41TlVTNunNen2rnkKAutzv1cezZ7IWax8H9Nm5kY7wTKczxjbOQEJ5xPSq6
8/imF/t+I23b3fCSs9AbbVpqDu3OdRQ004VuVOrv4yNUK+JbQAWgxmn++Ry8I2rcZu2ZO40X812r
bwyf/UeCsKvCpcLuS0d4ovYIOAJtz7XHHBusYWSbsvqPAJFQhWmF+ZMxRU0f1plmK905057D7om6
hyY/Pj69kr69EyEpq7YClilt1e7c1M/deNrIDYvhAdtDaBGWAp7bHSx3yEmi5s0wnHnznCYHZzps
/XwA1KEEgbJHVls35U0GZsLFDR/P0Z9cPzkbKzjF56NLG4CB4NleqPZuNST/2djW50p7DZPXZOXr
7xUUwhzARInKOwR/LUlBlaPZNZz19XmKd4nt4/zUph/Vb2mzraxczAPhXQFwRM03VLq0y51bJcCV
VOU5DBrzzVlLKYj/PldO6OD5HofFHFCIIF2EMW97bUrL8pyQfV++dN2fte2Z/X7rXsPpwEVDZTnc
jjteUjZMfUlyppy5ujO+durmmyCSvYAeQmXgvslOIDFaNLVnmfU2Oj8q50e02/r1oDgV3ClI6yDe
LqOTsrxQe/QSMt8M4v6hFsX3uFtZn/tdQEEZ7gBqFUE2cxfWSrTa6Zx2HN+yCayzly57SvUXo1lx
P+4VBqQgCwkjBBGK/DAq7a7kkZOPb2kZoJ5wzdAtTQKoHviWyJgDHiE94vVUy+wh0oc3dfjsaIe8
8kCS2G9XrIgR3EiRDiwpYzoWija8KcU/KVijihdljc7m3r+Zi5Du9qA5g0k1iKAuoBEiF0n6lXfd
vfoQIlA0gxDgu18wt3ANNUK1ySDCrrln0V0b/1k2fl15KDd/fHgXdgVPOwGORuYTYAnxJTeuACuK
ymg5UJsRGEJqNKMzICWPKz8c1hj7FiaFKw6PEydAQ22WJKpVWayb4HR9i0MvRBgk2jldMKaXLj88
ntPCBs0ESf4HWMlMu9GnAdflVJDfKAKLN/ZQgNoVPDH/Pxe46/NlA1a6A/U65pKM/pR+4eWhXLuO
j2eBqNdcBAen9cABPH6j2X7qjgX5Q1nT7nc3XjWQKgYlEwJfeMHKm9925tRbpZVexuzFPvBp5RQv
DI+R0XYIFS9I8sigckLtuNWJg8c3+xla39bI4+8WSEAmEHFE5RGogGBl5wukjDpzWiUpLkpQDz5K
8KI1iuZFCbgWCA7iVYb441xClUahHqtRcRmGQ/5raH9bTrDxqMLvB+4DLAYApN3naalpEbzQGnJJ
2HPqPGvh160kBnByZiLkYg4GR9k0ql7wuh76/EDXEtx3GgTjA/cNPYUAFFSJtEi0YsZYjwp6fUSX
6elL+KKvvYvvzpGQAJQSTqqo3ZbhJZwlLe0YmLK1Pxzu5fvHW7A2uuRoVro7FaTA6FbBfC1F8KZd
uQd3ig/fL6CswoNCOEpmyW4yvYf1Br2+ml2K/ilDhdbwyvudtoZUujuvQhDC2IJZBf6CHIsCjXij
2WxwL+Pkg5wE+RyyEW/6fpoENBdpPASCYZ7mVwKdbynRldC98ErxNGeftOXWpxGgdAZSa6jWwRzQ
/GsugbSMpFHdmZeo/KeLdlGzc8vfm7d8JkJWrZw1+uBChPlaO8xLho0UomKVgFmAWUCNE8Lacv1o
mE2R0xLTvMACRd2uMj3T2mrkBOLQQqtpNG6AvyZ75mZPNTaEaFFjOl6hdH5po3H2WivohQMlqNfh
mIPLABFm6W43Sq53CDc62AufKL6ReMan7VsBBQ7fHBFNQVo2320lbJTODieQlKJbVndo1grbF7QT
kNGCnxQYSlw/6bxO5RiOKjPtS+n4HWIqzbkod9raa3Lhhov+q2hdLYIGd1Srdh0TJHly59J+Kya+
syzfLkFQl+/SjyzXjSAx3Rt3LeWm1bV95lwmw0fUY3C2K8PZRKTtiCur7pIG4/9ox8Ibo8J7vN1L
BwpoX/BNggUPylC6eaqBTn4RFY2V6p2SfYp+NPkHVki8xZDbEU3SZbepLtsaVkS1L3WXnya9ObjW
7vEcFgyGIGEHYabwmqDU53ug0TjRMuo6Fx4VB73+M4yclVValPBepor3KrqNSBLc2hoj1QQnNCAA
Hqm8CRDmD8zhRoI2nwNSLjaroh5zyPw68coPKCfcZ2Ei4FzeNf6MgT6jWTg5F6o8Dd3vKjlpG8Ew
7ypW1ENCzyJujj7j8xlYVtOmpglbR8aDYlzHNc/sPd0xC31AwQryZEA9gLm5I39SOKhptbh2L3nm
V6rfgwzaeCpHnxqfEZovfyrFgetek/iKtp82h3UgHNJRiakhBoZ/5rOL4zBstJRYl3h4qb/qzTZm
lPfFux1e2n4lZNWUxhjeKKl3MPHX1uP1nkUSBN0KbqKs1avRbEbbRrsf6qXmk7axXgufj+HR7goL
hC7zd7CPVJ80rYxG6zK5jZey2KO/tn8/YiGAY6DbtSDymS9/GsIDGU2U6dkgFgs9INc+sEDv3QPf
Gy4gdTsXwEfGazSgDi8h2+v0jW4suBUrJNAM70FBKEGZcABQmaRDoU14abNPjpdnnzavDxBookUk
FDlQptLx7KepbnONkktX7+w3cy2Vd6//8PV4SYjOrwiSy0BmVFtoE5BJ5ILiAU90zy5XUp33ZggC
8LCDZnqHS0t+DRo5lWmkohFSx98sB6ntyCvHzXcMUH4EBrE+CKvchU7TNi9r1CyQyzCe0/RUrhzR
e8cGw8P6IJKGMAS07PwEmSMB40OCZhSKehlbP/2j7V9WGdgkXMb7MQI3BsBJ8J8EfHkuRO9VN615
jYZR+bGM31THo653NMzYUzb2ihaicGZhuRHQBkxGnk/VI6UdO0OIt4s3Nec2+7H5yM7Gl6bC7Dqz
RwvjT4WH5Fq2xgWwcGZROw/0kIAo3YPv62rsqy5yjIsVgq37jQebPx8RFMRoUEaPCmUZel8bVj4M
DV4UWpd5nl2vZVSXPl8w+YN4GqfKlqvW9BydZ2qoxEtWe80p+/sDX38zupB+47ZWVe3qbYPRefkl
184OyOQfC7i70MAtwLlHch4q4z7U1BEa0ZZVLGAA8OeDHZgj6jr7NdbJu1WCGORYUKYoqrvASTKf
R0zSWrFTUgSN9qqSV/f6eBZrw0vePadJmydlxIPS69Od3eweD7+0SLdfL7tMaVETDbGOwPmjKDU/
7QC62ZqOkhZIyiynZsVaS8xgSvakPuj/4wJJertPjSoDFSoPWuVEzupam2vx32cuH74eeHf4Foj3
weOTFkjp1bhDkRYPGjIdi+x56A88+5EWn/LhZGpHkGofH+/InRKHBUVGBCcJ8S20/pHmM1RTEZbt
kAe5e0g/w1D/ztdedAubjsaI4HSD0oCSlUEMdUbzFGRWeTAaGYKkp4qhRDxbuX4LB1cX8SbkagG/
vkuBjeCK0a0u5sFoevBsdvZY7B+v1KIE1Dvg3QjaV8Sf5jePhE5v6XFZBGZ4iMjv3l5BBa6NLzlk
KTdokw9FERhU97ThN51WLt+SAPRCBKAO1ThwKiXV0aI5eNEqJA1s3Uc8iK253Ev7LA6R6EgNOLRs
PxOqqCSvpzRAVgqIAkL2pb7Va8JpRctaUKIBrILbIV2PhFuJYqOVZ9BEexfBZNQ3b+THQBxZOBvI
DwlINDi/JA1Ydo47VZ1Cgzrfp/ppsjzUZIV/bT9LyK2hCzzq/YQun58lMGOouammLNBMZKFQiLBy
q5e2GmoClkLEIdBscz5+ancD02GiYYTa199ZrW71LHUBdReJbCECU5iPH6t62Cu8yoIsfgo/2+P2
qwCuNfFsxz4LwOF8+GI0p1otCQvs6GtPQ0/nG1s4iV0GfAZsrwBgLPhKLudKQuI8D5LSN9tv1rj1
eTIfX2az5FkyZmGH8Q1374LIZfv+3n6+3N08cmloKiOGt18Qg2vSFU0hrpFkhURCFiVLAkN8R95S
jyyqYspZMFng2eftk65fcCMqM3lSyOanFpbqVph0Vp2egYbVLVgwqi9O7una58d3bcHCAbIgpgIi
bbwYpfENmg0WGJSY0BkFrb02LbxM3RWHx2IWrpwQIPgmgV64g/CnRo4VU4sqAIdLlu+r4gP2B3ly
BNuBBsOxldvkZHZaOXZRlIHOL4rhmfnKOi1sOuBCohQfUBIoQcm+JYWrU9poPDC1Xfbp0/CtGnZr
BVhLiwStgQA1PByEL6WLbeeqUaYDZAwZ91v8bH2j4GmCgkpQM6Ho8b4aZ6yxcLmSVsEYM3/cDeNH
JiB6OYmSGQdkN9JhUgi0hjnEVfBG7XLH8LP9FCFrA8uDK3FfZ8LUwrX7rMICgbKlbeKDrj49lrBw
HfB6+1eCpLobu1QrB7QOwRQxL7K1HdLLe9L9VWwOIWMvRFdywFYtgNLlCFacTGM1DkYZRH+W8cnl
H7hvcCphO8FMBlIEcZxvHnQ26SJltKwyqItvY+lr9po7s3RWbwVIW532lLexDgFGdlSVY7gV6wTv
BSEgE8X4ULLINc6/32F80nrS80BvfW57w1pVwMLnz8aXrpo+1GOoxhh/rDyl99Svj4/RgrM3G16I
v1n+op20oiI4RnZ1Io4XIt6wGZMnVgjdowFIR90VEmhzESp4jq1Ec3iQ0tfp1K5xcy/O4GZ4aX8t
pYy11rIwfA0+LGVfq/u+oiu3bXEXboRIzyvVyroB9Uw8yLODA4f19HgXVoaXKVHhw/QlS20eWLlP
i/UK76Xx8ahCehQK27wLEg9V7CBKmfLAbfZl4WmbsXLYYgyNMAaen0AOSFucZFmXZZFTBBk6Qv3k
tUdXHO2lTcY7wUInLQQRwYEwP0NmR8susoYi6PvMK49t+By1K87qmgjpHCVloXLSQISbEM96jr6k
fCMroPBWkQoQDDP4A7MpXbZK7Umod2YeZMOOV16ketuPEW6ZaGaPkjRQKsxXqQ6TBEQYNAtC8ikx
n8I1Iu4FmwMjgIAG4mPI5DvSLuhZX7tJbWWBMh0bxr02LryKHX89nsXSRgDboqFhBN4NMNLzWVgt
V4iqkDxQtICU6DmKC7FmddZkSDuRqVrHenRYCqofmX2usl1Xbn9aofOX8PQE2TSyD/NZpOAaUq0W
IbJh+NZ3Z31lkcRSS649mJOhU0W85/4FzdGXVyUTLQJd3WVITccHJT7qqI1W95t3A5EAzACPLDyj
5YrZqojykOg2DWjzN0v3pXqg9spcFjYDZ0nQ7YuowF03sEizeDTFEQvQOHUiOz2+KP3vx7NYWC7A
tlFXJzqn3eeBmJbltUs1Gozjl7QDvMXLUT/7WMbC7YCTJPiakUN2QEEx3/E6NShL4gZBjfKoEO88
EG8rs4LQIMjmIjIj+nqDYle6gcXEbL1kkJHxen9W8mplt8W5nx8rJIHe+4EB+SVYWeZzMAuUwHfo
Ix2Ex7BF6GezGRXkmCABgRIXXU4lZ6mLSZ40vZ4GE8AUz9VavOH+ICGPC9UH0BdSP3eJdtqNoev2
KQ0M7UgdeMN7a62YZEEEBhaMDQj3QJi0yf3g6GMVu0mQaAd16sAsqO2Mtc7nC7swEyJ+f+OURSJC
maLFX5D9aTggSUw3J3XBYC3aXYGKEU7rHakPAiptnTANAr5p9VeSfH58E5a+H14lbgP2AG9o6RQ5
WtdYyAsksEPUt04aUn2PBSztgsBhCc487Ld81Zw6yc0icZIADzdb2dnFua/9xyIW53AjQnzCzR5U
QxUpUWljo+lJ08/mdpcPjpKo8kCM0gQRreRR1qbehWUWYgvyfVbt0pUX9L3Cc4Dqg7EWoZ97cpFI
rzVwpzgEdDgnzXrRnM8uGMWHF1vf/H6DIGEhhHsPiIa0TkB8NK7Qe0H8pQAZ2V/bd+F2dMmKMhc9
tdEiL4bj6hf5K3z7x+MvHCQEiOFpiLeJaDIy3+XIMsq+r7QoUNzXgbxliDi4KzuxLEI0ckRlBKyb
dJljxyptpltRkJiHOnue9GcSrsxi4awCGYpAuohY4VJIVqFx4pTq1IkDp0v84fuUxCuXYXEONwKk
C02qcTLQtSEO+PSq0teEwyvb/I5GMAmhGAQRkXuAeznfiVbpQ1WpOXTGVO77RvWy8svjvV5cJZRd
A4QFt+kuIzCZhU7S3IDSaI/5Z9qctg8PlIbI6QqoiRwqRoO2Js0LEgchO1baadzG+AfLj3w6nli4
YXhEwwDN12eMGM0mjuFr99x/DcsPnFLwe9siWwK3Ui6BSOPC4RMI+aBRuUf12It+lh9QqaJvtyKe
J4jiymAczWl7leYaCxR6sg3f3tg2432JBOWiKHsHzaNsFcCRnCOi3mVBNR4mzU+cJ7DhGRupC/8j
RdTpgVIOVEHyfe4UI8+zSGFBqu/sym9cLyz+HJthxcQtnVbUwgp2evgad30U6FRFjdXkWaDWR/fc
sA8cp9vhpRudhXZotgP2u1MtrwfutP3++Drce8OAmCBJiWY+YN67A3Zxa4qabsjyQHeOGt2r8UFz
j/pGPp/3zRCNiqEwhHqVM0yG3qUxuIGxSsxn5j+opfvANgjjBs5ZJMnuU1gdoj6lSVnQqk9J9GJu
hiGI6LOF3Bti0HC4pVttT3GiTpnJgiQM/ZFHfr+WB106R7cSxO9v/JgxqvMY/IFIm7geKhQac7v9
xwyQT4dLL8p3pPHNsHbACosc3+S8sV07fMAsAEOBPDcqgoCVlsyClo3TlEwZ0rio8tR3cbY56gMG
UtSEmzqUHjCm0osEXGNRxgqMj/in1h/rX9pH9IVoGgPbLApWZQClFTPupO6AtJvr8fhIi0NsefX2
TCLmgVCD4J5CFwP5IAFb2ROnRHLPJT/o1Sk+cJvFixN6T6Cx5WKdIW+czBprLJPua8PJ6L3e3JfT
5pgJJgECMKyVaMYm+wCRXjSWVmYscIYnNTmxFS9mSSVBaYMIACuFHizSZQs5r1uWYPgm8yfzKWVe
l52m/CNSBDEv0t44VXL4ioSJm1AbmAA6+gVK9ScPXYvRVPixel3wyMB8iMgPSuqBXbe0+bWOBiMx
MwcBjVI/TtOZuOdkraB3QXMYClSHYBlWUTMuLRdvWpajFTwNGEOT9m5cWae14SXFAcpATrUQw08J
ykOey+04HEQPUeQH8+CgMlJOLDVdPLLcyNKgAUxm9POVUrylz78dXjKgLbCs9WBh+Cjbs/TrYG9s
VSJMG8A9oLRXcd9QeCQtv6oV3DGSNAkmpN6ms759+QXniS6eJcCCynmrbkLfybzVhkCrDs7PZGNH
Z/H1uGZ4VyHQIEKH0te7bqONZdd2QVV4bXEw1kBQC+d/Nr50emoEwUxDjO9kf0VkNyh7O/r1+Iot
7DC8eISqUDSBmJhMJZe4bc+QE0A76uqzeVS7L4+HFwdECrXNhpcsT9sqRpjZGH5kXkaPKaoTwRJj
+uheVm6GLGM3wFsrWq4gZnhHukccmmoKj9ogjnMvMf6evj2ey9JS3Yz/f6Rd15LcyLH9FcW+Qxfe
3JD0AKDdOKJJDsnlC2I4S8IUfMF//T01MtuoRnRdjKTVKnaHU4lyWWlOnuSXqiqkXh+jrDu3AVV8
IkJ0r2325fDcUg1alZOoxedrxilJ7+fxjtYCO2DlbQBqEr4beozCpucDq5SOcmuh6vWcKHd54mXa
sQQX3nYPCBw3KBdAfSLsvSsf0dFQGSxFDsWeW25d1m4iavd6vRNLCdxSAZNROjWTEFdu2oIX3N+6
04x5jQWVVBAm4aFevjtSYdWlnKr0nHwBIcJYvtwe/nqnMTwDHKBehsEBuM9X66zpKzltz2p61BMP
ddTbMXUIU6HeAS4VyALxqnHBkj5tJ7g+tRSYB6dP3By1nLfncLUFTAAYIRkZAvxQ3uCrwkhGGzMS
BtlDGXnqZrICbnh2ki8M+rou8qk3MDyYFBHGdVPpj8jYGqfnZHBrRLvEIG2YhkHYaS5YqN1B3fr8
QAICMSh1hdnK+MqWs3A0Gkla1DlBOb2E9i6PRWUIVycJAlgohoW4WdabO0mFJo3gDiudQFceFbn0
aniIw+agDISA/R2dzVFogsAGdxu0WUFn+z6Oz75OXzX6evsgXekkPDwI3TLENSvC4rPqQ5KaKjIa
0XlSIy+BuQoSN3l6TCxRMcLKWmECKO4C7y4ASzxfDzqSDLgTEKQae6N/arofbS+Ijq2J0LBU8IRU
RAP41PesS6021XF0ztD3xHxCH3jS728v15oIoFmBQmAMJEhWLo+UNpbEnJQEswh35ktI9sbPdwhA
qReiAOCMu+J7zYfCUMtakoJYeSLZPZQgFV08dmAWRgG2HCmB/4jgrMrZnt8KEqNz7ngluav6Jye7
o5qro0kh6AVEHtGKqoI45jKydo6gNV0uWaHZo4oJSUHuljVqzMds63OB+aCUnV0NGFDw4pcC1FBq
UDhPIaD8Q6lep+2qFuFudqTglIL2mrMyDSJnrWJmUqCzZhhK6Rqp4NyurRBsWKhxBl4Cf8FyArQt
Z7tOMQEt3lngxd3YvAqPHBboYnxuB2g/xyhDaaXAiR4s6lr18+0zK/p+/lJUhtSWaLwW5IPv9GC4
tH+/LeCtPzp/ZC9nwB3ZJqROS5mExPaU3FUSN/0ivWpn6VV5+18v+ZLuNr+0yp0SN9SOIupftgVX
HwCYCLq+wUy/QihICfhsk7CX8FjtABcF25Qi4oFa0cQA6iIEhegHQrH8kz7GQ2hmYxIGeeZa6i62
92XvzZYg/LEmBQlTjZVps1QO28uLl92cqayiRQbexPlY2cfa/JG/ahubAbADh7PMOIJw5WHIcQcu
VMCOVyaKE9TaHUh8HFUQWF6dBEoWcCSAs8DFXE4iTRt9dowZk3ietcwt9ZdEdkVVtyunmhVIMtgl
6wHMZxKksldSUCeEAeqqlO8VEcxhdXioRCgVPO0Gb+QaUpUVJYX5Y5N7M1DI1qAvtgDpJ2TIkXWE
ES0vl6iNwmKu0yGETvFlwyOSf/tKrn7+W5NQ5HjRlo2LDcmlKSXUsMNAbolbxrm7GVLLMsoyYqMO
9Dqzr5YTKNKh1boE12HaKdrJLgW+2Nr3Xw7PHVHLIfFcKRiePsn9pyYWLP+Kvlh8Paew4rCgKMiP
wiApDqHmh50nbOe9KoI1JAQTOYBsvCni0EIrot5yQCbh29Kxt32qbzfREbT5UwQ3i6Jtm5ZSiIjj
w6B5iQhLuHaPYUbhdqHkAoRZnP2cEzMdx74PgwGY6Qg2yL6Zv9ci3rhVKUgPIfXLKtB5HL6W5k5h
yXUYSJ0Xf8h1l37KRfyyq5vByHFNMO1BFPv5hVpNCR0JQI1O0CZuNx2k2dMkgR3ClBr3BKFlODNs
ga+8bj6EnKCSSqlm4wn6kaHWSXWr0KtQHD7Ugud27W5cSuK2RY3kwewHSOpVX7G9ZrtbtpgIpzrI
0JhSCzR3kNovQ/1tc9ARisN5c4xxMQA74g6tRDK846FpBwNxI7Qs2ww158Zn5vXFVvetBEIPCeMr
xbewyN0kFdlra4fpzxkgobOUAKqHaBgq2w7M8kkzD0a4k8N33Ow3LhobRW14rtkRuJhEQ0tEo+bU
DozubgDINtxvfx5Q0MG6rMAMQPh3OX4S6rDKe2IHJL9LyYmIAhSrRxQ4PyTHQXgIgNZy/EiStCwG
QiIYrVOTbqeLZnuMYhTWq4fFV7gbIFlRSlOaOYFld+5TW21slsoMJGwrM/ZNwLOu2jLletvXcoMb
Jn9H3WguClyvaDx8NipqGDUuguPc6ud2p5tTqFuBPXhNmT/tSvzNEvWWWtkDhHtZ/AMJOzAqcosk
T6mm9LFiBYMnR9/s7PvmI4R8KWvbxwIg4HlYbnFW9bpUY5sCbdyr5k7ebn+hDRNWCNAHgIH4vo3x
OI5OESN20+fgy58699ftz3/LnXD6GokzVl2GVqOs2/Xy+ydJasrBHp1gKA5mdNf9sop7Rd8ltttM
u+FHOO2q0sssXxJo7xXtge50SHDCKQafH8+CN1hJb9WxYQd2ca+Tg9mcsmx3e24rTxFydQh5AUeF
wBQfQQ2zOpzUUQcMaT41qjfGfmscUA+DHgC3Ba0dMcSB31ARQGLynnEyg/ojoWN8bsAYo/yaRHnz
tfHBFIP3FD0ykNDmHIm5b+Wwr5r4rNreAJJqQ+BtrY6PcgwdelADQJ9TU4Vt0CabAC3Uy3sp8x1R
scfKRQdhLaBsKD6Dx8gzfOAtapS6H8wgRKuvUklP8jifOv0he0eMBRF5mJpYIyCr+IkkRq3Lpdwa
QZeabtW6DnhvNm814qioEcepgu7it3rUSdfOKG0J0uG+0U7qZtIH5JlZXS9CjwjL4+/L65jUCuD5
Y2IEveaT6VC2n25/P1NH3HVfjM9tdRqRSjVmjC8Pu/J7TsmONunOtsGC7XTu1jbP7AUBUgXeHVxg
UPHyOLRWNckMyIce6LCcjwU53J7NihKBX8ra4LGOAFcwtw4oPm2MLD2oVB/UcbXqJo7ARFhRIqDc
Q+AZDYJQw8rfPd3otcYaBj2wR6Do3VY7OpYXW26v+7fnsnIJGWcxrgeYNYHz4d4pNbM6Sx5mPZDn
D7Z1GkUwibXxWQNgADPBpIrG0tzJKgtNAT2aFZh1EEqP2Xn75zMuJbBYgK0E9v9y+LHWrDgDiVOg
T4faL0SUo2vnliFigKBHHOIqbatGVHWSuLYDOuzywpdP+TcJhD7UA1jsHRP5UxJPBKEU6iiVaWMH
k+EnlSuJok5rZxYwK9TIstp95A2XC2XIYT45E2zOkhwnc68OXzPRYq1u9YUIzvaP0ilt0D3BRqTz
o9X+0EUt6FenwPhi3hohX7UwM2OFdFWS2EERPs75KdG9dHOtLxQH6275bxHcaVWJYiZlCxEAuxn9
Ia4FYLq1JwlYGBiGgNNdQ5RR8GHDrEutoKvd2vDNbxmsnFJwlNZ0B+j2ULaPvwBU5iYhTSCQGWUC
AxfNxbR71K+Q2NP145wdt59ZmIiAfiLXg7Q992qkc1ib9SSZ8GMOWohwrP+e8eECvHV2BpRreWZj
ohAJlc14wHM8Sb4miqKt3W5WooFWIogqX+VGYKC2KLO0TRiDXhr6tN4P5g7Vv2pzL4z6rm0KqnFw
asG0jUQJO9wXPmXdFghcgBMnUHpXNTyb7CTpoRm9ShU8tWtHjLEK4+lD+v46oKOmckOjyQ6q8qij
4dR9AnIcEX3QihDEB4E5ZTFIWNGcNjETI+r0Blc9i5/V4ktrfWqLL5uLmOC6oiUR8rss7QPu1uWS
SWbTpciZWcGIJQPqUXAXV9SVDQY+3HjgZi2UbSyHj6Janu2+MYNpdIvJL01BEHVtjWCt2biFrLqF
Jz8H+m0cGrszAzMFvk5yNbpXUL6pP9++JEyrcqYV0IcKo6GCqwbEw3IaVW2Xc1rhEEfkzs59G00H
KuKlljfZqZv0XjNvj47AJwCrBqNehovB7X2OTUtaa8Stt3xw5mwmfcaSXQ7PvSJjS6xCljG80X0b
72Tr4+3lWt11YLFYEx6WU2S7dnEP7aLsG1DvmEFu3Tvlk7A4QTQ+0wMX4w8JrSYaYvzspCr7WtSM
am14YLAZ3RUr5ODzLqQYdDPrbAMq60sqn53D9tW5GJ4voRnqvBjUGsOnMvGaBJRdAp9v7VKg7hEw
bJSJIAnDOQJtHDVzVElaoOaHbN4P9VGlx+3kMjhDDGcMYm8gdHEplptQTuXYVHGjs4ejBqGDCBm6
YokwOB/jxIaHf5XwjE25m+PC1oKq9WIwqCZm4lqm4BlfE4JXHLqckeTB+lxOYqZhxnwmWOb5TtKP
cfSYEoEKXBUBpj/U0cKTgRpZioijWK+dITaCyPEy87Epd7G6336i4MLABHfAEY8g/1LELEUq6ZNR
C8z8I7LPRrfdAUAnLaRSWUcwBYT3y/EdCQQq6PioBVbv1pa0Cw1FMAM2AqdgUQxnYwtYv2TgN5cS
Knj+szphs6VvbbrTv9AUgrwu9atiN4sKqFfuN/ww1HNCpYMNTuGmQ6IyV5xqVINR9QA/cnVibA8l
XEpQubuRN5KF9mOyGhj9p7F9NkRF+GszQB0nShXgasAT52Yg5SqZYBZiBsZdvW83drZlrj1MAqB/
QCbwxjq33I0pt2hlyhHOU+whj3jMcrLdqoUEhI0gA8A4XnlIVTn1PU21YFLv1OZnVFSCi722QpcC
OMMjG3KtJRUEyIMf3pmT4LyuXGpWNY0EBi4d00/LFZLK3FBqZVKD3L5X51PU3tFeYNqszeBSBKc3
ql6pZmPAKZXL5/YxS4LNOmMxA+4NnbuiqjVnUIO4+6ZZ37aHTRejc/aLUVdKj/iNGqhfjLH1zUjz
/7vP526ApnfZhHJEbMB4BDmSCxX4jhOETpGMgxQsecjEcFtM1IhEFsJplbKb/EjEfsC2j9d4yA0C
BwM76boNVDNUWZwWoxHU9EGOz2V5T5tjktvv0ETQcQyCCv7LK84iUtWZlUaaEWSaZ45uJQsu8tpF
MBAUYiw2oKvjX7e+pimpB2oEefVktc/zjA4P2+0l5kAi/sSceZS6LDeibqu0pzSDCP2T+tCngouw
uhGslw7S/4jZ6NxR1Wv06zQjbESZuePHOvKLdCc4rKsiEJ0D3JuFsBXuKtOwiXWAt4zADHdWDjw8
Huk8fe2rl9uXYnUzLuRwU0FdqFaWQEIGzrBPdBe0INE74Keo1UXWENWoIEfm0bqqktSoMJ8hYo5c
vfzIAhMAw92ex5rqg9fAWPphdlyhmlV5atW5QuzX1PdV/Sl8h9cIM+nP8dXlibLKYSS6FepBPD3g
Lwnha3XvJIJdF82Csy1jfda1ls0iN73iY2cJFmlts2F9IzfMeHgQ8VhOYoT/NssGJjG37mh+bovn
uBaIWJ2BDV8FrVqxFbynUlJzbPOpMQIj/Gw8asPv79jmi+G5N1ozWrm3RwyvKK5yr4roU1a/HqEl
qHBsNjBiywXS58kpDb00gO056c0xFUW21sdH4Az0lDYyX9z+qmZRwZKF4pjuSilym+jnO5YHadt/
j8/kX3i5VJ0KGVRtWH20Nn90SoGXuHp+LoZnP78YvpVbdWh0DN9/tSfXkA/ZKFDcaxIsOKEyCvAA
weRBkslEaTjPOKGVfaqUg1aRQ1dVAiFru3AphNvlNJyMyNAgxCzua4+MAkNmdQ7ICtoMrYoULTd8
VVghuE0qI9DsD2r5QFVv0nfb95m9z+DHMZlS5a4B6ECQFhxsI2jsk+lV5XtmgDwXwmRAkqJHzHKf
Q2WmZDIrM5ALf0qek/Jp3kyKzFDjgGEgf41A71WuTss6qy0rYgZpe2c7d9tbcrLxkZZFGSc8BsTE
llMAz6zWJgYeHbn2Ot3vN/PkceNzV2FWGxIVKsY3YF/0T4Z67kQtmK7PEcvN4e0Hdg55Lh4ulBmj
rZAc1uQsu6EBlL2Z7ujmsjikxy+FcOs0ZzmwLBmEpM0hz71I1Lbv+q4tx+fWyU6qXAvZ+PKvvvlE
6KetFwF4ORCzwesBRwGih8ttHhKiZencakFLT4l93P4eY3iEF8BOBCz1FWU0zaW4SXOExULbl4vR
K+jkv2MCFxK4J7mX+rjXIksL4s8TCvvV0383PPfghO2/J5DOqTtWXlaIIBBshZdOyXKJuANUVkpq
ybOpITISe1m9V+huRIbjxeq3e1eQxIKHCPtgv/kAQDWVJC76XA8M54d9ipXN0C0Mz5pwskwsThN3
lHI0I6ubuMd1ey10GEYft+8E3BGG5QAjiMynHSKnTvKwK4xglAMp/aqIYp9rF43lqUEzC/AZsuLL
m0AGaqUUGj0YolPh0nL7QcKwjMQWDwJjV1gOL0+VLtkzAFqa29e1Ww3bwZFI7sIfxHvGiMH5cF6N
lgtVV0rouFB/eZ1EFFcrupSFU1ldLiuJ4sGFbYI206SYQLoTumrvF9p3p/+8eYMXIrhHs8zzNDIG
iDD2Uh5ojaDtz8o9Q7yZhWqxyzCvOUXBimwSNKHNz1K8A8WilHvSixU/ttp2jYrEK55k9jQjncFf
g3GapDyi4LtCKynX6gTTWDmmwC+CmhA1KvCdeXY/mH72aBp5fo6Hu2pnbSaXRW7VhNuBhnzw+6/4
95tSqasoi3CKRk/uZNeIO+/2Nq+cJMYWAH8WtgVDSS4vQiY3/dAnWnaOey9VPJL4s+gqX/v+gEdd
iODeTFLLRV7nEBFmPloPI6RtoM+TCAm7KgV0bwYSxix0y0UYtNxpUcqsgFw29hPLS5M9etwpov1W
WNyaex9QGQaqKXY5IImbTAFvrdIrJLur9mBaD7Lj4gpSZR8nnuXc29bvNBUcMXbRriWCWwvJJqQT
r+APaG5thawfBm0zd1ZdB1Xao6dO7tDtWnUf6qK69pWVRAdOKBf2juNgcEeCGA5RgCwlZzXzaeKF
wyGdPXMzIyPSukAyIkeH5C5qqjkNjK5ZTV2mEgEZ8C9FflZA7SmqL1o52wsRnI4phhJ9nEuIKJt9
l7ym+U4eXzdfH0vW8Q5B2SOZwicaJaUHF609ohmKcV+Eh16X3UJULrg6jQsZnEmSZ5SStptxsjOv
qNy29At5uxYAgJyxlSPZy7riLbVAoZDEjgHmOY/xx6xAZv/TIAqbrZ0qgHgYipy1KOaZ3dthUgH/
RCsoR/K65KTWx7L/EI6b2xTjWCFhA7sEJjTrxLucCbr69Qje9eRsoMF5f8xlgd2zthmX43PvCYoR
B2NIJ3I2LT/tnvLEF6JeVkQAiQLThEH6EVnmbkZudmYUGrQ+K+1drRz1+jTFmyMfDMkIj5jhrZE3
5fZbb1twDpltcy6/yDKexXOImOztm7HyMqJkEPgg0LkxjBC3UGmTlInah+W5OaXRQ+oIZiAanotK
TDSOqjEB7XpjvDw4xY/bH79yWLEoICdhdaEwsDjNMVaJWZE8Ks8z3eW5G5PHePLSzS2IAJtjLDFw
7OEF4OFanlWjx5WLc7QJ6L4YoIkhgku9tkQWsA/IujNBfJlxk9pZm8hKcU5zbzK9WOTrrZxT53J8
7qolZVXSTMf4uu2lsz/lnipq37O2D5ciuBUa1VLP5FArzgMigNoxS+8y4s+DIM+4KgUl3yg4Apb7
qrUL2J/CGl0CivOceanqKdWBdK5h7W6fqdXlQoUAIGBgEkFF0HK3zRAJurHDbtN8B8yOU+9LKgh0
rU3Exm1D1YmuIcnCXWs0tKJwPChaHiYf9PGgefN4aFIBmuP6WKmKxgqbkO8CxSuf+JXVNu6lJknP
pe0hrj/1gmN7vU7L8dkkL6KyyHq08VhgfNVwZ3vvjDun2Kw8IAJOAZYKeRyNT2yORloQyQEnd9xa
PgVhZrw95IhdhlPw1s8c/KvcZudmJQP0UiTn2r5P0kNR+CQXENOtrdOlCO5u9JFE4JPkybnvPLX0
iLGLtjuxy1lw52kCRK7VYszCpPs23+UienrBFGxOzdp1hbxLhvG72pOnQ6bd6duVFJsCDiuqdnW0
0eROk6P1NCyUMD7Pqt+pezv2TZFlszYLC0VwYHLAi4EqiuWBlcJ+mKoWBH724KNUtA8/Nelhq+6A
1XQhgt3JizthNX1vERIn5xILFZ269iht99KWItgsL0SEsU4bqYGIxPqmAApWHK3aMw3BRNaUx+VE
uO1grSIi+ONYq3BHh2Mt79+xUGAWY9XssMj5khyEyCdUAWlAE8inOt1VxUFIJb86hQsR3F5oqd32
NFPjs9W6QP3ZxfH2FFbHZ/VqcCkABOM9cioppG4TMz5HpivJHhWZBWyJl/4kNvpifO77HRaX6mOM
3zlPUe6mxZMN4LAIQbp6KS6kcMepQGgwaRDmPxvZXk3vCXSUfb69UKKJcGdpmFqzaXKQ1VvfbEDd
bc9J74pBIES0G5yWRe9AJUZ6OD6P0z60dqlIP4nG51RsrwFdZo5sfM2zATcjgldCMD6fwJaSwrET
C+ODn5P+zEThctHwnK+itanVNCkOEwIT9TdTYIaLRufeB5W0mg3NF5/b9s6o972oB/zqCWIMgYjh
AT/Av9LtQG1r0qb4DFYpoz7kyVPSuYX29fY5XZ3FhRTuCI1DbA1qA51EbM/Ij6Hj3x5/9apdjM8d
IQoWtjKygKCi86kP0vw0iugWViTACUKOAt4KM5y4Xa5bguq1MYrObenWKCapDmMriHKtLBLKTsGA
jwoD6DweqjD1baJXcQfOtTB0HeuPWh73W5cJ+Cw4vQBrIwiBnlrcA1fX+TyRUA4M82hGnlU8tZ1g
J64nwUTAwtdRmH1tf5tRrJWDVihBoXpWpO/aWGQICCTwSaPZzlKav0lIfndMbxB5EGvjg4qYOUPo
AQ/beLlIRNMaIy1jJXDoqZ0/VCICFcH4FrcJaWFK3RxiE6jZu4VvVduZ4pAtMpHyAuJvBVZrmL2h
IPKgBET/lCSvGXzT28dodQagdEUmHswCVzoDbWQA7JSwQrpJ/TacPENUQ3mtlVgVKExVRJlZFphb
IzXperkbe0CnNa/+Iimg2g1qUX+rtWkgtoQUFR7payYb4gxRL1NZCRKggqLPPUhUtq/TpQBuFnYV
9j0QJUpgpQ/JeP+efb4cnnsaGt2ICLrVKMEcukPsi3jwRcvD3YN67o2+lDG8ZB376lTKgjdhdY/B
qQGoP0Dm6MSyvGddNRYk73QlqHQPbeSo88FRHtTt1jZO0oUUbpHQdwo1laiMDpw6BYds4v/avsdg
HUG7bkC0wK3AGXllO4O3obbnwLYLP4kKf7MpjDQLmMcAPUYnH03md0GVwnoALC9QDbSfdjx5FjFO
r+0z6iWh8hD8AZcN+/mF16PNU5Uo9iQHGaqhjeoQK6JwxooEXDB4hggngiOCD/IRQF4SSyIasLvf
IudnJrJhrt9m4I6ADGaNjthx4tYI2WulBM/JHCToxtp+ML8BqXV7l9ckgGQGWoKxb4INerlGldLo
9mQncjBLj/JMPWtOvaYShK5WlokREIBACz1S0GCEP0pjMWstaFGDsHySp6fs5+05rA3P7hpyHIwI
hH8349kZw07J5sDRvGh0M1ECZW18VvcOywLlkVdVnmQAS4o1TxN4eProyZIF1tGKugCpGdrVI5/F
+Iet5RaosxU7RdhMwb1qfd17UrRdHYHjD1AI9hoAosWtflfrc1uQdgraY4RahfhpVp+SeL95Dxj3
G7ZZB2gEnQ6Wk0DkZLTqfgJwGqxpn9Pm+T3DAyrKLgK4S/g10qPOlAjoUYr8ewH+eGc7JpvV+cFP
QDEq8xk4bRoTe5jkBCj8BpCF6JALbgBb46VfbsOsQAEyiFGg7q76WAx9U9CmtYIychMco3OR+rdX
SCSBcxS6JFIpRIAWINwpyk5ufCo4R+sSkORDig//5VEvWqgZJWOqCmJ6BwOsJA+qiMFi5Spgmf4U
wT7hQmNLRS1PdJqsoBgdN5fYVdbJ9+L59lKt3OeFFPYVF1KMzFbnZsZEEvloZQdVFB5hh/Fqs8Gv
h7wYMnAg/l6O75hlMbZ9ZgVG/GKWd/Z4qJIX/fdmFoVY1wVBdcB3gwrib3ZLRzXp+xIEYQqy08cw
9nWyD3843e72gq1uC/QTa/nGyOC4y606hjTB7zIDyfiRSR61PxAQZ7xjV6CmkD0GMAyeFvfWjWWU
2XQCu4FUulPtR+H2CwI2XtTSv3E7XhUV1rOTKOPUgwrWORj5qfvDirZbNGhaBx8XiSbWjopfJp32
7YC+4UEHuu/XJBHswvWxRX80+CasQxrIrvjhzQGPhz6makBHb9JcZ3MbNqBeDDyjQDshOIm+RMtj
q2ilTtNMH4PU+Bjv9fjj7UPEfn15K1hHP3DN4pmDEuTrnNqKVmocYXjrK+kemvgx216xsJTA3TvD
6vIxD7UxCAlxu/bTJFJPKzuggNgFiH8H/3dFWyDHtpVoajEFaTJ5VWu6faSdtq/SpQhOjeeRbY5g
cZ8CDbqvnX3wBFmZCE711u+b3wvgWTAZQKqx49xWR+WkqX03jkFPT2BdKTS3qMGhd4gkz1JcY9p1
pm+KYtMrqwdPQoYVC5UIWkPuDY/6JidN28qBow6eTTt/EC3emgREaEwYCMgKXU2LSCme2KKcA62N
XMNrwz82bw6MWJhQrJsWFB4X7CtNtGY1q3AKyuRRrok7lqnbJ5uDuqx0GINDjyCUxXNjDOFoE5Cv
TEGGNuppM3u5SJ2vLNNCAnfGJjpLaa9AQm179u+diAju+rWAywg1B+wng5nxto4WmpPeTXGHrsWD
a9CHSTqMg6s5AnW4KgYvH24Lqyrh1SHYT0EMoJEuKJJnaSZe1t1NHSI2GXVv7/racoFRCf9B8BL7
zi0XCPkSK62yAbzxXyXiWopgw9mp4S4jnAu8G6CSAZ0Fj5adaa8MnZ52QfLLjOhj86p9b4fysX71
ts8D1ogFfxgYxyv6rrZM80yrxjYgvd+6ei3Yj7VlYn0wcTGw7XjIl8+HCU9YHYBvCmYS+z8jZXPT
IvSPBPALYxvsaPHxfIDOHKMwyRTo8mOhHJSXzauDOmXYtoyZFqhf/m7HKuiIKnUMkpK61VfjHVSY
KIQGgyF4PZH8u+LigMsBAHMkj4Gh7xrHH0WUXSvvqw67ifVDUuFjW9zrV+uNMY2O2QeR5bhPtvoc
KwInZmWH8d2ATDG2TQRhuVdDNYE/6WjTB+i4NBsPIf28fQvwKCGBCYwf8KncA+HEVSNnQzMEXYzT
jxZq/93w3A43ttal5UyHoB792fKI6AJcW+OMEejPz+f0hJxQBDkGjG/r+6F1w+KgKHdVtRu2m/0L
QXx5xtCUppLqEKRRv8nczD47Exrn4g3fXGYCQQwyCqwJCk15Yve6J2GGkBEElf5M9YMjDafbe7J2
aFG5jzcb4S2g5LgjZUwERsGIlEEZflLkO230++1ZCQepdgSH2F/XMTRzrAszp6ocFMBv+528VW/g
6UHFGzwL1icD/UWWag/o2lSv0rxF55R7dbr/dXt9rh45hlBk6BZQtuIt5Tk8SyfrcmAh2kAZH6iu
uBIa55XPVASmvrrZnBjualij1fbqCDFaYfiyTtDq9PfNE4FushjoEm8DquuXy6RG9eSgiLKBzbGb
7ZMxH2l/HLMft6VczwNNwnBkoQERZEEj3aWUuNJAHJ+peRBrHhhsXEnZjHzFMcIThDQggxyBUmkp
YXaqmtotJJS/mvtsK/qOG5z7/LS1C5tMGJyo95Pi9+HH28tzfZqWH8890UBbjoQmSh5I9l39eTKP
ORr0VcfbQq6u9NskbIZxdvB3nlY8Mh0pMqiWB6l1FzUPU3xvGgKLaWWb2SuEmAereASv0nITaOEU
6GwR54EM0Ibbp7vbM1gZnuWSUXmlM5ogvh43mXWLKINRBJ18/ImG57dHX9mExejcK1c3TTNiZkVg
dG6s+ZF0BLF3LmJXXNkFFmkHPg5szAwLvlyiaMSFK62kCkrlcx8ekvGrIW1fpoUI7jR1LXqj2E1W
BYr9Q1UfmsLfvFCL8dk2XYTp+raRK5lg/EF+zIZDZJ8mMH6IGousbDaMbzgRyIijnQKfPJhULUr7
qKqCrn1ILbe1BbNgqnNh3bO25Cbi4nDoAH3gUzhSSokuh2YVENPtTI/Ox0Jxq/SrVHqzKAC1JgtL
BkYIFMLDDuSOFv59XCV1AZZkw1Uqf8h3wIBpwNaAlzkRZC2urB3MCxEQsL4wJkG8fMvdqcOwlEMZ
soxPZPCr3ovKfdid5vHz7VNwtT/MK0IlEXJHeD7A8bOU05ExDud+zsHw48MZbjcrdG587mGaqzLU
iwnjy2nvz7PkKuXWC/8mAXFHELyjfoU3a1PZro3ehELs6L7uz5FxTEM3E1H9ra4TaiDBNss4PPkE
BuC8Q0tyJwvmb1Lq9SIO7it9gknAB0blGGA88IG5oyXrg9I4YVsEsXMY7N1EkWEQrNPaDBC7QQUP
0kgoiuREmHFOQ3UYIQJFK7NbiQA8V4qXTeFifO4kGTrRI6sfimBsfLv/WII7uflMjePt87q6UH9K
easxvNBaVTEPZi5BCqk9Wn/s6y+hLrh6gom8RfcuRGitMZjWDBH1L8V2Sfkgdb4qIkMQCeEeENsi
pZFN2I0sdBNtryQfssYz5R//3Wpxb8iMlgGxM3QFax1lpJ5eupIo2Lm+IbgVIKd6g8MsFQgSlmpY
xEoRDLFnl540uqXs357F6slFnSB6/SA2eBUXHlt5kkjf4+QmPkncSHHfMf4bVTJqjqHWuZtRNF2r
jmVcQK/37gcZYbXb47PfX7xR7GZcjM/djDQM27SipAgqfHxxGO196A/dnSLwAVaX6UIMp2plLRzK
LsI0uvxHmD4Yzq/b01gdH8FTBOfx1KLp2XKn1WgyQjWuYFnNPthUB1HB0upJQuQDugn+MOzb5fhT
N1cqjbBM4DlDuUHSH0RIBpEE7tJF8pzQSSmKAGVE4x9xs283c9lgq2EQoigNxJQgXOf2YJzMsRtK
swgc426c8AwJqm/YGvNHiTXxRE4SHjGKoZZrNAwK2tQbuG2qdZ9S30hc6SU6aC+qKgCurG32pSD2
80slmKTVkKoQhAYgMfhC5t32w4QMAiLLsD0QBmFbdTE+giFEKQuHuZJuFT1b2R+3x1+7c5fjM/17
MT7JTVDmFSHsGgTTJK/IvdHZk/pDRd4zEWA/kDFEzeaVP+aYaZRN5ZQHleR9JaJY1NqJZahYsAua
WCXeFRsSa1bquM1hdqjxJwM2tCnYaJEETvnJ/VQbcwUJBA2VQefVPdjh1sAmuxS414htsvazfMkY
2FTLUFKGHHn0O5K/VP1WfxXjo46AEVQi3YaKseVem1HXkQxliAFx1flgaPvbR2ntKiAMB3ZkVoB9
xdba5r2atDCfQDbz2eg+bCa5x9czjYqgDYNX8TG6PgdMvwOZTUAzNx9dIoLErn3+5fjcTZDGKkuz
CAcU1SR24ZpbC92Q7DBRzwhdh2ZzCC1zSrVQGoXG5tA+xhIa/9o/UCAjuGLsCy+VHi+BU3paCn4z
BZmVRzIc5erJdJ6bB7R537bLWH4EANlF1gGvwnldHiKnC2fNnrPmkX7Jozst+med7P+8jv8b/SyD
f34u/cff8M+vZTU1SRS33D/+4zF5bUpa/mr/xn7tP39s+Uv/+P6zaJKC/yOL38DA/xLsv7Qvi3/Y
FW3STufuZzN9/Em7rH0bHZ/I/uT/94d/+fk2yuep+vn3317LrmjZaFFSFr/960enP/7+G/N//+dy
+H/97Oklx6+5TVf8TPg///OFtn//DSC5v2oI/ODca3gA4Fb99pfh5z9/ov8V0Zk3jBsuG5qq/vaX
omza+O+/GX+FjQnaG4BakcKAsw37gJYd+xF+B6QbMB0UlKSy1Ibx27+/a7Ezf+7UX4oOMcSkaCm+
hp2nP88bGiHBI2bV/chXsQSxzr19cyWhABX66jQno+lq0bPUkGmHjsSjazrTl0G3c9dJH0h/quQc
XeO6PjnOc/U0OakgQ7A8+f/6EmBf4bEhuA5O5OWh7GhM8jBM8lNFhhPw8mH2f8xd2XLduJL8ItwA
uPMVJM/R0WpbsiT7hSFvBEGQWEhw+/rJ41luS+2xp98moqMXty1uQKEqMyuLB1H7Kc7Nn3LgXz70
WYKJ+hMAL0wXX18KTrwhGup9f8JIuScRDVWwBtdrnYQXoRPsYOoasalZ1C1hjSv2Vm9V4pQ87EHQ
XoC3+hP//DrT+fnowLfgrv+T7QQH8Pp+UtjGb9AzqVOtl7xq4vx5yfq2goPMCdEmLXtYgJUTTT7+
ZZH+12L468c/P+abb//qsm/CAEm6kG12U6fFalcMcew468awYNk/a8H72wO+RcY824TqHFMnIZYv
pGmPtZxn7vf0m2r/+FQ/RfH/fi6sYmBIIKV/vkx8XvrmuWqXOzrGujsRVcNDMMVkkCWCqZD1khsX
Pwbbduxz9sPVJ9i+VJhUYkQUVFOUPQcwjDj26xHb9lBn8LOGiWLOdHOaliNcEja4PAzdrdDrzqMh
KE1jS1Zvulwo0R/OTiPv/GBHPpLoSyzFHfoDBNeSPdf4+PiCkGwG7EKI+WO3R/aASWQfJcnaAqfi
WvXCzSVkVQvP2/oTAsT8PlkUj0E0w3Jpt+UaZLe13IJqCWv96Cb4C3E/D5+CkdxuICQvt1A80M27
QyznJzJHRbS1aeWC4J5hZgDPs0bc6DW/ydfoOPa957XYeN/EC2drd8k8OWRsyS4kAE5uVjTtuwYb
cRT+Y6JEDUeZHvPy+prdozn0KmqG7m5BO7kLp+ygtmnkHr66kcN8HBUPh7GdvmdD881CKsftqI5T
NHPsr73wRHzK9vSwz/6gF8oT0SylC9cKtokf6dI/s2GEJzM4qoYe9fg1CRaCxLatL6Tr9MlrY8qG
juZiHfOLUQcXiBPP8zbdtV3wvZMbBqnGiT5m29rwWm/FYiPP4cAW8cj7CzNgrKdcwo8Ng+sBHb+Q
WhA+Wo0bU58zrTPe2IwvaLfYxz0vex8IvCSEI5c0/XXsm2c61fQ4j9gvbuokd6PCaIQsunduYnxo
7e3YZIqfvbqquZuaio41WhN2x7cIv0EnjymGsWIuo4fTEIzMHyefjFWwyc+BpgHvAfFyuLYd09wg
5kDvXuKld3ybU8VzHQSXK8YgoQs0eyTB/gUi6vypk8vHeGcYHUSSjW99rEoZjsUw+yrLZzj1pOvF
HobVmkTvGzmt3NK1GuxJpvbrKqsth99Wt71XjFZENFykqIMmAU6BiOkSjdjAmW17Beij4WlNyz1b
PtQkgA2Qx0DiMb3rx+w92vQpjxQp6TwF2DV9tU/thx1uYdvaLiVd1UWugsekoQ+yNpeIzkU4w1XG
+mqVT9ngrkZ2H+TDqVm/NSK4VgFaCFd1VHNlfFwqIvg0fKHRXsazO2W1uwnClW/qs2m6og0mPlNy
0bD7BgFdL1E1JDuPScwzSfmaPq/sHAF0Fdj6sve02JSvxplnK6yyYvO0IrxmtPAG26/RmAV/SBgH
k3qJ8ZBHkMkBuckwnSLxxzDqbr0ark2XVZDANx58woem7U6h2yu6l3RyBV0/N+PRT3g6KBS9vevM
fNBu5bv9HGfbSyRejP9GtrHwy14QyVP5bSK0Uuxdwz7uIkJ6XK4GyzZ4N9AR/7oWOTEXiSiX5psc
XOHEj3VPedMezPStXdZS+HLvydUUzIfMXK79hwGcfp2zapn5bGAG1sdFO3PY+dwOLq5Ckpark5x0
QSEADyBxr0j+LPxntZZpCOFs4C5rtKK2T3i9+bh+WKOBrxZDtJdbozsOPr9iOdZKVzmN4eNCnfbt
nthSB/QqCvAbOnRo2uiypXlJlLmU4YJTFUt47mFpMhdeiyK0X+N+r7YwxTLCKPagzJrokPXiLphh
NDfgDS95OTlfnd9lr9E+tCQHBywD9iK87ym3UYiDJC9zO/BOHsI++BDbGB7T9ybV1ZxlZYI+1IUG
5RqKg7XzwcCKZFQNH+rnnu2V36s9xyQVeMAz0V9u+chZG5Sdg8MwWPgseGndlW9FKVvCfU6vJ8Fg
SOAek1qhqz+6CYT65KDxGRJaxfR6690xpjvHwDDep21BoKsYaOU7XcI54UK0fWHJu11WIEM+RDrn
C4Yb9TKogt0fosUWUfyyL/eJiM8x5Qb98QiFdzL4zFhb9D3DT7kJdPdBtuI2dy/LcNcMC9+br7GG
C0riSrg2wYMo5RC+lzFty3mpi7S+nZQ/Bj2NeezQimjHvC7s+bZtrPIjElx8MBnnZejUBZP0tCQY
QKdZ+3lwTcTbWhq+xRgaZtQ4lLLJnmnTJEU/sY2HYjsAs7xZ+t0VHkFj3xg7rL1+7F3zw/bTzdKI
/bJVy/0aNflVzaaQa4Vx42ZOD+n8AGu0H1CRvnOshFz2SKImK1virjQlfJ2yo1l6ATWH+l7vCEDS
mVucWVeRVN8wPotdtNK/D2x37UJ1zUarqok2f6qY6Lm0e51UnCGP85QliDbzv0n3WjbGcFbOycVk
Sbm0m/0g6wtYfQz3c9/NVSd2mBdMsnTQGHbFmeWKSg307ypPFntkUdtfbatdNJ/W4S7biOe9Pc0K
U9jGEWflXNW5fIGbP1M4IMT4rd5tlJQZog8n/rGf0/DBkuRpqqWocuxbZr4ZlR30JpEXTFzJh3WK
VGEHst7Wqge/pYObSJ7yjbQ/WLCk7xK/9y94O6n9tJs7R+aqnXShqcatjPnAo5HA+6TZr3dTsLZ5
asLcFY1fuMhvMcO9mBm9XqLUcclsZfb8aR86wYMGxykahPm8PHbo+tKzPyXpVH/Ru8KRpeZ7xtbp
KtLEvst6XGbaWPJOWCdvtkR0BZ0zxJDd2JIKt30Rm9RP7aYPy2BvpnG6BRLfvZ+SjJTb1j8vgGWx
oDFLjiKa9GLtud7zSmYIrU1mCrrMO8KB/oJCvmJS+Xd1aj4uoYiqeHMbfJtSuhQSMylFkfcQKNNg
uwvybeFDP9rCLcJVsVizYvB5fZW6wfI4y0nLTY7e/15bnLuzoodZ7Z9lDXECn209XCwLiQuyLDhK
gvFy8HR7ryf2pAMdF97RSxcZckPcjvWaoe2rNrpqRP4tdc3GSdxL6K2MLNYAJZjckJb0Q6uP+bJl
l0i8otLWGgYijjRl3yAiI4QgNuU2OGkN6zoN09VRzaa0gz6uw/RV5uYWcfB63eOPaH29HGh0CoO2
q7a+/4zxgI9OTM8NQUvpiFY0nm0JpNsTtnUXBPbYUOtLhqT1hiYSMM3iJg4MwH2uAXA2PF8ZvsBq
aIMvuZP3CpzL16nT8/0Q5k9RHxCuIxyU5tzGiEkF/dS86yZ2vcYK0nA1v+yJZFhrRl6tmItWpHN9
t4OKj3qkIXuIBQW4g/rRlMKpuWhZg0wkELYk01BOY/q0KocMI5yfM6ns8FnXWbKVO5TuDe+3Lr8c
8cgphxJq7qqMUMXnKBg9RonFE3Ko3Obje7R/TXDAb5av3ZjgRAvSfvmugvAm8YO43w0jWAo2qEuJ
FUPjF0kvZXcEOPm1y12bV5gT8+Anb17ge/QSr+ZODIpPxOSnJO6aC2kJLF/6ucVT+egUj5+HBfGh
2HwIN8540reO+fUpXdkltFIpxoJgpL2wbC/NPveF901B1BVEhXrQTcfNdjLz0F4O9bXfMiidUCqQ
6IaR+DmCudPZlAW2cCOUJjyYF1tm0edgku4GBRKyJr9VpG58paIJPtU3kRuG4nyg7fnRr8gKxj0r
A2wjbOzT2HNV68sxNzdQkHGN81KlqsrDqx57P49/MHlYWywOvNMvoT+SpRuK3D7N7Ise8evrgeX9
zOlwBMdUDSv0//Yh6pZi79iTCcs2HPiszb2OoZlU4pS3aFjfuG7Cq3G37wLX37D0ejFPdr5Ktq3o
kEVEwUu2YBy0PahsPkC3G/CxfelAXPUTSAH/1S8DBlF303G35AGKBT748brJYA8RhF3ZBF/afbjU
wreciag5n4wDDxKTXIyWcQt1l8TojoLKfL/QLbUVRBYHmvc8M7TK246jm4/36tkv3/vxKoRVQ9U6
VTR24gSRa6b+qsl80Q1JZZPl0it3ETudH885FdLoErIgbsjJJoiVUy/TkvT91dSqiyh67Fla1m10
AN3IlzrixEZIvZWskr2foCA4qu0hRYjw8k6a6Erh8FbzgxLtlzD77tdrOUjwLjZSRzO3pqyFvHXr
DamRhq02rSCfUmjCgFdGMMKud89u1hEHahNIruv+u0ldiIC5QFm/hLduYFeRE8VPiOEfQYEPusdf
b0G+V6jg/w0tPH7XZ7xtfPuj/h/ihWfA7n/HC8vvQ//iur8Chuc/8F+AYfwvqCOA/KEZHKo0WEf8
N2CYAS4EgJ5D9ghYENwhcKL/BgzTf4E2wf9DYgFwF//4H8Awjv6FHwdOAiM58De07f4TwPA1ZnT2
uoQRKEQ66OZHjzckKEiT/sI1aRjirbLdl2LRDo1jFrOA6snYamutvvjLO/kFPHWGaf6dcf28VAYC
BVeBogpjUd6A7V2b1nvk0aEWhCj9cDnwpNvYXa/pPFwL2iCrd736KI1DhtjO4vT7y//UoL+9/tlY
FdRaBnTuLTTqF7HVfbNPRRt1jXjHApEBKMza7CDDGXGGRDKRgEwXf7NJhtF8LMEkRiFQgqbhnH5t
4Mf8DqYILoW0eqOw0Opim/OdudQe6o707BDssh+OKZPLD7vYVJZDIqwobIbX6ojqRSFnHSADc3b4
sdbnlKoPJNKWNJ1Q6E553xQusvWXJt3mp3mOg490JMNNPm9kqpYB85B//1IgQf/FVwHvBGtK6Pdh
lX5eIH9ZAJuhtUs2OWEeZE4F99AyvwxznOIYMjE8UIlMoieqAvaixiQIS+h424UbfU4Ykj203/Z+
CQIuRQ3DeKGaBN7Rjfk6stWkKA1NXxfxILOUq6aJ5VH1PvzKVqQexybupocas3hEKaRSX2LATepA
ZuR+F9lk9PPqs1AXbVJvKAF713EHs2KPkU9EqhL6QmRGflsfxi4FJ07wFMstTl5xO6+jDS5H+ArF
d6L2sjvQPu3HE7XxMOOB1n7nfW4SX65JMLmqW3KALM5FwpWib9e0yLtheqEKCDmqwI3p0+gxaO5m
z3RKynEMs881s1l3oVOxmEqgaNkPrVvTFOhh3qblsPvpHmh/00A2LTFss7aZeEkd+u0uAh3E63FJ
134uEpeOOP/GYbcVXMxDw80Yj1MJsj+yhXAt7UoZt1nE92iPEw78EZAXD4fcR3DgXKkt0VfQhdcz
qfP0aqxrJL01Zvh+aJO8pVW6koGVgceaLqNMufQCja558BUPnMRXWw25RIGWDvjydXWWLjd1A3vM
w95mpj20aARTB4VV0RcdHQKg2WGoVFnP3Qhw1QDZuZNM7h3XqHanMhYLdHgKO+cOA6Lg2BGqdMmL
JR6HhMc1/Bi/+D0S7SGawrSBDA2JHZfEJhbOrnkkyrTLkU/BNB5+inmHqrDCqMPlQLp6bQ90y+hc
/n7x/yogQXMCS1aQObDBfsNQjBI9BjjvJ+gT0/yYCBaVQHCB7bDgXHUs01rtM9GHmaJYzpSvf/z+
+q8Zkp8BEbxdBGT7PJMN/Wqvt97EgJyrDEmxkc1QTU5HV8hs28sg6tlRM9A0v7/ez6bvNxEwx0An
9J8DHMVIwTdk5LlJB4NOIl8s8EjnE6Cjwq3A6VqnsxdvV3dRB3tUTvEqy83O9KSsCb/opdPbYUWZ
h9F9tTrsMQmvQiKbP811+6nBf31/ZzcW2DeBsMY0n/CN4wjQjHy1Vk0AVGrwlvkWH30oowqIyqx4
s7askM0qLsA4o5FJrwErwinaD7on03H05E8jHl/Tz+cPhPP6PF393G8Jc6w3h+NAxoGyENji2Ec2
KGa5NDlPN/gq/+HD/D0Ig0rEEHc01ECbhD6t1yuBmS5eKOxoCqGXGWT3RMbK1jP53kdj+p2sGmMT
Vwl9JKdOOMb3rcVpDU0vJjcyD19ywFvb8gw1RMgOHg77tEwJ0siejHVfesxsHf9wy39fu+jmg3Ih
Rb1+pi/f8IyQmcao9M53PO/mCxrEx2O91v2hTVFxtTuJjn94Redv/++1AbOfcxMkbOohY4XSDfv1
9SsiEB36hgS0AG4UPdoawBJvXbL4Imv2sEzsMoDpYaq5k3nXPS6LCxO+2JEcfn8jr9cEUhckL5jU
BM4M6h+IXd9sWrHHhmFYEGC9jCzvFay8OJ277eH3V2G/usx55BfcwRNM8nnbTwx3eByMnbAFAcHz
YbO9YgWmaSQfWox//Yp2xPowjW7/uI0RudpGDDotVjoAGUcS03UHkdiur/Df4gOU/urD7+/udeA8
v4MIRhwZ6FZYlSGZehNHTCaDMapxc27p65ONM1Ktionj0M0fG9/JKotmVta2E1d0m8f7f351Brtu
gPU/XV/e5JGtg9Iu8omBIdHEmmpSeuG6a8nON9GgMFo1uelmNJyWzFBfOehh/0Btv96u//n8aPKh
WPqI2+D1X69FuLcK5HhYA/MgBwjPTc0WPkm7vtMmUcBdVXsB5nGufv/gb+Lj+boQnMGOCXqhn7qz
N2svtDoJnFlMEclQt1WNlp6PqrHIjDB8q7tBqpZWZNTsLu4TGRfDKpb10MZtp0oodndzgNZGrOXv
7wq9NW+25vnohBICawLNenC6enNbXvtg3PIEomazvGtsmL1vyToaoOTKcyRkrkyVmaBvmmYc6bcx
aLK868tYkmMmurUrEim7K+1SEHANCgfKYUeIiBfudWI5U1PytQ/01IK5jIgGSSvDtBQdE88A1QH1
qxEJlamNOuJd7O8AST/JhjbX5/7wuupIBp2epy3caRRCK1B45X/EIhfPETkzJsMkWhA9sRmboh+p
Gw7DaravRNRWVNOSBafFx6BvUMPPa1l3wJHckMRY5dlmPkV2oXfEMOgqepHMFpwWLn7VzdneF7DV
mFMQSHV7F5BFCj4aFpyoNrBZRBZlND/3Ay0860x8v+gcyL5fLPA0F9VBUwzbhp5HmibzgFSuD91x
aNk0Xm7bOh36FmNOSiRU2Y/MEgLcb03sY8J8vnCLVH4tm7FbRx5P1n0PapH2RRj30L8aRQA+yRH5
VUOGvVSznx7WONTPqm7H71kT2r1Y4x79fvHo5HfBkBSeEJMjAMOwYYkBH64LENmodaBxx+GBRk2/
HpI9B1gSqnABH0vrrjnILKjPXRNsuxu8Yt99tq5fMibELcqlOXzIRdI+tWkKF+KoHaMbT9iAQkkH
ouVtqzWI3zUI+6InHq5O9dR3QOJXOnVVkupzr0yDZc0Xs+POECxsdqtM2D6LcGe36YJas6DjBoxq
orDI51Pt3Zl0R5vCnqRDW4B3RrM1Q4tHUcPS4zQ4heYCt3mFH4r0/tvmu/0xqrHPgIbH9Wm1IwPD
BgdiTEwC7eQKG5McH1GN8jHTm3+R85SDBpWUfgqQrnxDdgnDGs/6/UfSpc2z6ARgz46ubD1tCgQM
F2QIHxzp7CftF/peQ6v2nqiFqpJuobzstWzO7DFefBHkS76ipNzX22ne9VgQE27pCc+VfoW+UOUc
EHiHjaaj8DLusqQ+IpVFUed06F0VmLiZr5poRtVAkjELjuNKmuYg5HLubgKXYUrZG3E3T103gx1q
NYqSbl1PMhMGUNVGQjyLz2h7GSad68p27oBtDrUFFrnDSdwWLNH2Jem7aSxiwOIw8wD3tmNkn6as
mM1qf0RqFS+ZDo0r4nX3WQHsPpurnkIGwJsZEAVep3ddBacLn11uLjmzIF1HTvMWCFJ0Qm1AkHEI
fKlJtK/oB7GJucTjm/XWYyQqO3Ziw6nsYXSBSt2sksKvk9WMzzuGp03QxMBM9RiZsQczGMeGFt2U
ROj/rek2HNsRi4V3ZGzCgwp0jiU+6eAZxRxE41lbh7cd9uDKHZ2S/iJIZjqVbpKJqeqdgsyIhgwL
2wMm52nT5bcaHyorUWOBGZ+xzQ0+YztdW6K7sWySYQZ3J6MMP7BvgmeQLwCALURSFnm2TB4XWI7P
ZTJ5wAhqqOVzFCq98ZRknpwwsin9bPRE6nLexv6b2lL7nmAyuYYmY0vBvLUkx4ff6uHK7Y3o4V9m
0g86ca0qSDZgU6kpzD8FJMx+THkOAjUedoB/yp/f63regGE+PmzbHuC+d5MNFVtJDs6xbVh6GNOM
fGJxg7N4CrscJ5+IQxDe7d4frBTxdIHmguBmaiID4nfHq6lio9JiMbNFgWnm6EMeqzUuU5eNe6mR
/J/5Ar/cmw0HDdczG7cq2iRGoMEiwWGBAFC/blsWm8OcTegGkrmmVyG1+7t5bdU9pcuwcaMwrBOu
iC5Gia9Eoy9yCelh4SkUBlUWG3IRTsMsinFNGMhvGa4HIATNBdvPK39AOvUNfnmNKtZupSC8RQfd
iHIMKP0WIefOpz73IGFnAonNlOAUxkQUVCjduL8nSzB8p3uI4YhRE/0YSe2XUqLV/FPWuyXnau/a
tsQYPDrgtGuNKLcs0mDLEsxxCAUN0Z6gXPuBtXmyX8ElEyQemppBMgZmqgttQ8BI1OXJh7W226Mc
1jktUPKtT7PSq7ncRiyWi2j0W1dBWIF5SNmEorAczabUxcr2BLV6FIElZMuy/0AMZbe5rFHd2TFb
GiiQRINpcDKcHPeGJie/rClGqjmwVj2nWoHWXkbdGfjoNKYL7jwi7XItRDK+g6poTMqd6QSUvFRj
X6Cj1YI8GgzM+fY9XRDGKQCKwukuR0SAx+R2bG3ThzfMDjmmYUst47Jpo5RUYbDP8LMScbaCpYOK
76Cpn0HCGCYQNxjM5rBzkrDs82R+j6Ykf8BAq+TRBhv5sGu2TycMhu1uAuiKgLkFggJ/C70H0bF3
lVo0uV58bdqLqO6sLEb3oYVmcOB2bvpit+MN6M3xe6+UeWJ2eedm6I+R3VyaptftH+qpv6fUMYBJ
iOVR/QVnEePrlNJrkrfgaqaiY6OqGoaAMMm9QW6ZkitgBNA0ToqWnZT0Nhkw/+33Sdzrcu5nZgkm
HCYLELbCyvLt7De2BegAR7UIGUq+3e6iNkeyuahMvKeHJGnlH7DgX6SM8BOHWyBGXYWMvhUQmhWK
I/SbT8hRbfOcmS0qBnBohwyb/CPo8AXRtFbvf/+Qb7yt/vMpzypb9P/THKr181v4C9YJnM3Nck7G
Ysxbc63ylTzJkc7QiECUsULsVSz1KKGR8jVg6AEwFMkwQCk37g/d/L94/HMPfICm33NvBD1Xf3+5
EQLJmmprgRvBKDygC1NS5csyX8xRvBWpYCC+t46efv/44S/WGDAGyFFhYpNBnvymhO4iCM7SYR6L
UI3ztwGrISrY7PIc+gczTIeJQP1WEKBB9XFI1inmdS62FzEFNRypEUEHsE6BG6p12puDZXEbQ9Xr
/U0eDIkqgtThUI+WbJkOHTjXTzQccawERj3AbhfUnZBR4XfIkTudhzc5nJZZOUzpNEBXA+OSIh5n
DUkhZi1Cm9JHqtqHYGjKDIzAiobJrU4gE1R0hNmIHoFwUjTsLbRd60pPaf3Peg9+LhaQypARpmjq
wpZ8A/4Ag0l75kB29n0f/KBMoMQORxn9aXLd+ef8FdhA9ZSikIXHCbAmaMHfVE8EV0aLXe2LdmIh
atgsOuuYMHfRa/2+jpCVFTgFXcsDt/zpGX+x7bELz9QTlkSE/uDX6xD1PUW+jgZLbLaZp1EznTxd
/WOkov1qFi57+v0S/MWzwisGEvifFEz4loIJ1z3YSQcAkkFcUHaExFWHdIwTl033vUmzimmIj2qd
J3+onf+OpwA++p8ro+3+9ZPuTA0q60KPdYx6tInrrqrTVf0hir9BWH8umrOFE4qhHO8VLT2vL7NA
c6Ri6+ZCGdFfNNjkN6ELu8J6Njx4lbozTPnFj0ieoh7krWjT5mM+NfQm2hi0DlCGn6SLhpd4jrM/
4CY/G/herzT4NyLkMoiT0QuUv3kHSiMDBNe9FHHQQZY0wHSlKZbNGV1AK959bWMJG4JAyh3ytJX1
UFmeq9DaGzFzZC0LSCI0LKGv2KONoIA5sf/sjDIjigcSDSVM0tqhGOkmWw6gWP2pS/sX+AcAwPOt
g2RCs/nb6c12ZaZXawLppKUjh5+WPJqtR/zyhk3faGrvozb2mgvWuRMwbfrVxNH60IYryKqZDuGf
WiZx1b/tXqCgCODo7EXzARCa1x98ggyFDR3G3OQ5Ev/LmbpzkrXo8AXWRiB+ctPmplQBaR8xjLdp
C+M6eOuxpZWPmFnv2wL9QfP7fIDrPF8aCroGuWKSYRYneJ+7MWTiO/rrRF/mapodz0XmNiBMwbyd
L7kBWyFEfFumREJyJpZoKAIfIOVqQqO+WDTms8t9yO1SQFRCLjzF9+IzI1C0zBhheu97NmuQv1vz
UCOjehlhBANle+PDHyCJ6Ce1N1HLu9z6HlVoPWgoDCK9luOSLt250N0GXi9YcRf7krL2CpLq5KNq
Vy8KUYfuE5pRovuQdRCr9sNsHaixdjiqrAkAJkxTaqsI3B65CrU8C4EbH+88SbqGq3XrfrSjtAk3
LcpNvqBujUsYtfWKjzVNrim49s/Z7PaXWW5SQbXqes3TMaekHJoYI1P7hcxdkalB1mW8tdNcoMbW
h3joewhyqa4r1Xj75HPHmtLHqQkhgAQlVAxjrj43xDdIV2OtKhLEMztm6dj9SIAHRBfKz9FhAkKB
bHcPjYAQvkegxlAFUxcqgXY93wG8csDS6hpVUjYWlhoD4W8nIIBCKDY3AENiVtQYVEv4kgsoR38f
bP8e3BNsgSxJgZ1nSZK+Oe53yLXiZMV85yQQ7JjHGA/TRDKD0izbLonMlz8Agb+4XgTNApz4sBUo
7HRfbwU6O71Hrp+Kusn3W6w/24KyXuu7CZkdpK4gMf6Zgdd5u4E4Q+9ech61nmDm+utLpl7j1w30
sUsSukLAJMlyJCvpn5xA/p45IaajRTDEaoVG4m1rNPN6HF2E7DzdxvYdEjp58A2K4YY58ux7QEAx
ipQTDoW5Cnsi3/3+S57pnzeBG51hMO7A8QHq7m3co7QWO52hXJhXtGZ4H+bvmIeCvKdUP//+Ur/4
iPBPRDsaggp6296ekzQbG4X0G0+aQv0tfBPU0HNBeZ3lqAdj0Y2P//yCGdhIPBzonf9g7zyW5Eay
Nvsus0cZtNgCCJWSTGaSSW5gJIuEQ8MhHXj6/4DVM8aMzGZMLcdsrBfVVoIICHe/4vvORdny8hUS
Zuka886HyC+cfO/TUTgmVFYepecuNyiw8gvXM7cd+fxhonihj0NfheDqLN5qauSRrs4301UknLD+
amtAeV7VsQQCdDB6I1gPxTwuj63raD16rMD+qGFDKULHk3oeuUUu2n1QuuOdoOytxcgH7S7yHTU+
5IPm5LHeLgQ1SxO0OvL+3rjUCHjjc4Riu6HGSBgD//yzr0bRG4tF0S2lTn7Vofu7r6qMGol09C70
nDS9UrNm7fo6t07YLlbnwtbyOn8hYt0cjZsJHrD7Wb8ypdY41nbCV9InIur8yjoofWl/DknhUlph
0oKrI2P485fyOoTbwmTAajj86AKeB+Rt4C1j3wUDulo+ypWWz5Ul8vVfGbJ/bSnMUbXpbrLWt0Du
5feIFGAwzJKruI23vu/IhCOkFZfGXryxzKDdMYmUCb0k3edffUeCP+IimiLV+c3eWBixmeQWpaB6
k9rWnXvhhb2xgyBQZ1HzvZhgvM8++sppdWfufKoyZu1cB4OWfWrmodobdkPJ58/v6dyOue3KXgCK
hM4lQnHc1S8fIXuGRzGtmiPKVl9oJnTXbS9pgxAAnLIWpa5laKhktYmWySCXHc4H845JRLgOdDdJ
qQKXnX7pR72x7CEMsrMRZqF1csyXP2pau0BmhRqjIdWSe9+u26OPNv3jYLTLGLn67O6YXYQBpc2z
/DMfeB065jheShC2y5ztPiQI9PBIKtHYeGeHZD2klsiminhxlEhyW3qsT31RmR/kkvZIdD1Mw3R8
bM2I9EapH343BfCeM2F8pwCEc60pfD+9kBy9sZxROtDQpq0I3C44ezb91PuVZ/XoQrTka22ny8nq
XetKn0BnBBnx2owQ4sKTeJ0KbgIUuoUb25bq+RZY/1YC8UvNL1Uqxsiu1/yUJmkZG3YRhDQFJCJy
NezWfNJvxDT13//8fb5xtwFgTk5z6k/8grMTJ1UcOHkQTES9hf5O0HO910yMMynJzXFxuuEbAWPz
9c8X/YUwf/niAbx5QKbQd3CIn+8rTValW3GUfcVtOj/SnNEc7gja0Pn2BA9J2BfDuEZCBvTsEqoa
4y7X+9W4kWY9fPKUmRO9traoo0UXZrentuzbiLrGUoW0NeacOnZr3KFFw2Ff+PYPMTjszZaRkCql
jnL2GFCYm7FQq3EPYs5MaEdpv9xWa9JfCCJe7zbbBDN0nqhjWOvnSZFWln7b+BSNtXFyDp1dlDui
xj5k9HJz+vNzfXWpXzVTBIxAnpHCns8PLJK8ykXj4+Uwh0cU4+qQdLMTtUI4//aDJUTheNhqIjTN
8LW//GAzv1oqYyb5pJWTxbMhk1NNBhbpGjw91RtJLK22f2AIQL//8z2+FoPwsfrGJhHbYOD8hpeX
5mSwnCRJ1yhwS/1DjTUvtBYaIZ3vNsd1Wd13ZY0sUFvp5tJBs+76nGHghkB+Pg6pdypy2d/1zbZ9
/PmXvTqSgfUjeIc48EuR7J4dlsjqrYZbX9Hcu8mt8Ef3mvls1j/8iRf4id997UDkzndN0hd00ptQ
mREdYFxfPgCnGM1KNvhHVYMQcJ8ZgSaiwWtLc+fRoX8evLJ51pWzSbUc1SFSrPOZbjkDMmcqai6O
5ZlOdRkFgkM5hNnQfQlUAfAjb5SxE/Vc+7cmJed6Nxe6/kHT5HRf+f0g906m5ylOxEWucWLmTUIy
r9tNZODeEif8feYYUlnBI6qhb6bVSD4odqqvZLc3ptG/DXIcRRRLaG+EeiFI8xc708ewnzvKqlis
SOGzYvzcGwZaULPq0DjZXjV2IR3l9ccox8yNGlEK/boTo91cpbKgETN3Yz9RoNX1/jQX7uTCdyhz
rCWBBuKxZK/X4na2xv440hn3Hip/6ZJ4Tfkgflpydp4Cqaa/Hb9Z66OoqjwI2b9axIddt3ACZaq1
9pRc6ZR2CJXruJqm4VtSJuYXWoh9EE5aWhE3M7BwiJypku+GakjoGJkVdGvP09IfIM2XrRwkMzpF
rrS/Z9I28aEOcvxcgFb8iebAvF6ViYQUSkUb7NwmwM1SLWV9S+fPyK/WvGBAIXAeLLOrlQ4f6Pg6
gvg6oC5vLmUn+B25u7nBF+xIet2T+nmZS1CuZsvj6nbbfaidtNMPbYMaGavxgLZ1Hur1Y93W+lMD
JSDHBLXpTVY+Bj+knUdNA+mpTOKxn9t7BpPM332zVvquDrrly7AmGVNvZVs9aaN0nZ0oBl+LBPgF
GRbkqxUef1NPkMbNNUUdZL/iCAupKA6jmdZHHVlSd6Ts7ZdQnVpDj+1cx37iaSpA1yIFmhRZLFDg
qYqaP+1s6Poo6WpKxBzIEscHkpaOY8Dowrp28KEEs9ncItWrgtAlujFIZ4o5jURVb0W8qtHakxza
NmX6E+4X1EMjGIRE4CMLjST1rIMoZ/Wtpc1v3QgzCfY6BnZ7Ny6dzG8azZ28MM/s7rljl3uHmxFW
XinkiB3Rqj/lQpqPIwKNZteXTFuLR0AUacjo2+AhqEzxmAdqG1lKZeSbTh/5W79OMx5lxMfPFcGa
y0gfY0VNj+KUSnA2L0Eo4WI6sU+vWYSqT7S4MyjGID/VzCeIre2u61b5nexmPFXMLq3CvlqmIhZi
DL4TS+Pv6yc57Gt7pQo0ODYPZuoHtOPd7PlyL5AB8IoXrSmjmvAcobqPRjqsC5ZkKCoZ/O00rnwu
V4pQ+OYtGzGTabTXxjIEP5Z5StkLXDGxoHs8j3Ez+nJk3Ect0BXYbqvFFrV27G2+M+n7PkXCfV0S
fd6R2yRD2GmY/iOygtS8cEa9dVLAl2FW78ZXRkd6Ftv0dEcmWtjMhxG2V+9Ts/aeatenZJZT6L2m
u5mvoecq9cAiSx4kPfRTLYvs/VynxXi9ybzcsBmN7hOFuHy8cFy8cViTrcLI4dcZTF4+C36Jt8oa
V8QcmVVufRvQH0SNXfefm0ZcCLdeH0xbJrdNUXURpgEseXlgZPBOy2wm37FTOcUFi/zQau2lYaq/
3DEvgjqKa5h0oMij4eYvZ+fSAOkWDVOKTGKcEQ50rJsvpbEaoUjgaLOo+ncmNrfr1m6XQyka+RnJ
DYunKf2o1Le+y2rKo1oQj5lI0Q5oKT63jaY9NXyP3YWn/yvsOv+1BLyImYGNba2Alw8F+UxTakk/
R4I+f2wmKPmJOv38ByUf935UgTw0OBIjarjprchUcz3N9ngBqPb6KGe2PQXJX6EMtKKzN+O0jcWh
SROCrpp2mJfEDH2pPlvOYN9NI4SWP0cob16OxJeOOqN5SDde3rOa6J8BLGWunpisu1Svqm/KXosT
DgU8T4BZ9n++3psPmTTbDUjzID2dt9QyhrtZ+oZ3cCF/HdHpto+NYVMUTtw0ZocfGASeeMc5Wf2H
niLxrkV3f6k+89Zdk+ISLpmQ2aiXvLzrxk+XeVWb1Srpps9wLLyvTp7/QAzuPJtrYnz6802/Xtce
uyRMRzBPIJnPJ4X6Rll4BZFgRHGhP5W1pyGhrNyjt4gPF670xqUMcGdg28jdPPOcvZhgfxc2nZCI
akaWRRmiJRWOne1+nufAG689MfWfqTuU6cHOHSrQrp5lN4ye5mRns7MfWpGOnzItNz8MWooaDBfK
Oh4mpzWeXM1IZKgy5w5LVPJep/0FTgHOSbmTxdzUBNit/m2tLTuLXFSmh5Iy4lPdBuJropsp0jzS
5Ot5qoPbNZt8sTdtxgkT8OTVOx/QzxS6qq+9uDXkelBOUGZxXlqpv8M8X39dPENkOIGt9pvTE9/S
AZlt8jUbZdSg5VhQMq3SzQg0kXAOnpVOP6mrY2Y1+7VDKDIHXXo7odyS76dK0J+rzbU0YgqDVXuh
Hv3G5wUrD7CXZwAZA5P78vOiWz64jsVEeDqon6vKxZpecV/axLDBAk3PJUzfG9cj76FcS4aHbuKX
sOH3WoEVZCtqNCKXwBgwptmJhhTPa6tIY0uLlbAvje543cgl4cAkQ/UKHip+mbNtCheXA/ZxVTRy
1/VOsYGHaWs1d2ij+q/NIJDYN70Re66x7CmGdTSu0Z57BXN4A305olT0d1MOJCrXqry7sKm9sQjg
xm8jbam/2r5/dsprcvaD2iYdkobKPlkiKMJ8mDxqV667XkiwX1VLeBAMSCYy4RhlPzvbQIexmoVm
eVwryKcwk1LetOMKBkMHDoVJVBwSWvYXbtB8642TYlvIVDhXoX+9/MLGJheZ5nCHkwgwSMnFdZNr
JjsIe9/a5uQSmSegcry5ND8JqWGmDBJoRcaA/jUWWTYtN6xFzrclp5IFPaYqvrd+YpVoV3L5CVHe
8MGh+LZGXW9LtV8r6d/zZ9rejorcuJucvJCHts2bn8jCkbWM2jRcGin/up9NRm9CCsQEZrsWr/Ll
XU4sWZVQ2ot8d+w+ZpSi9pSlcdy3Rg03Lukq3HmWFqUTWkVRWtSGC22wcdq4/U0ng+745931jaiJ
3+N7zDugh6Wfe1s6o00ChPPo8uq2yAhf6ToBEjD+A5T8rwn9L/bfy0hk83cRCNLLwv183prscKMG
bT/PkZ4u2XE09GbYLeij32+segPOJ7Jdenq5+LpS+hlig8NUYiWo0q+5omYN1sASp6xLnDa0G7d6
0AkqvCvYQRAqShamjEZvUe8pGalPWanpG/VvBh9m90LL0D+IBF0DrdPrIoXcFmm12/xNymv8KEzl
kYXrTv2AoTe/8ZZAvCtKFOShqw19svd1HX1+PifykwFZApmph3Ixoqvv/txArut+ETJlaZi5c6nd
+aty/uK5oeOkwcq5Tinfxjv+8oNJB8/Pk6x1IkTsRhO7Gi5ZbU2smQ71OqE19YxPVOXMB19zgiFG
Eq2A8lS+/TFzEut9Mdl1+j5Zi97eJ/QOxxstUdXXesEbHbeFR4Ui4NePO6+XQfPB83KoA5ylWfeP
E/FfYQT+7xgB9+2P+sPQ/fgx3H5t/x8ABWxKxv8OCtj1Q1Nn5DL/QEo3Eun2H/wDCjD9v+hKIk2E
44Eu8leT5h+yqGn85XlUvwL+8dbD2Vpf/xsUEPxFHR3vDasWf5zhUZb8D1nU8f4i/2ElUWLHQLZV
zf4NWfR8c6D1xkHA9Ykrt7PgbEsmc8crneVI9pBRX3tr/9ymLowvg3lvw7oEV0wPqq/ZWYIDAaF3
oDWJfdrz8JDCA/JgVzXJeFXXaf702yN898/n/3t58Pys4IfBOWVFkNjQWDk/K7wk1/K5tPVYqlZe
15xYUBn7mR9KOh859BkuJFKvn4TF5rjNJdtcm2xAL1ehrc9d1qvSjL1Ntqd3fnfVWdrw8c+3tR2s
v691jlzqzTpjwxCJboH1y6usslcq8zsfOJ+ivZrADaQXnelg0y3zKbdM+QlkWx05ejteiLJfdfAA
l1JopYAAFmK707M7THxLMjtapTtrdYsvyJ2ZWly3MDJtB85nV1r1Ac3qDJ4shxDQ+8TRqxjNQ4XZ
+a70evd+QMb5+c8P5FVMtv2qgAq4hfuPc/B89/NaYm4rYfozEiVtT/XDO0qj6QcgiZvoP1jFA7jl
+0yO/XW7gM8RKJqOLhaNT0WNgt/ZrDVjxSzszvKqi+n19kJevjB+HkWNX6ZYho6evTB/9fw1pUwX
qzTw9wNu9ljP7e6rakZFKgQyh/5LA/0ta3Tm/4FcCDqH8Em5DQ3SdLiQaJ8HbjwtZP3sGazVDXF9
dla4K1Vv0TOz3sl9FiJoKrUbCGIopzbul8pXJUg3/VKX5FWpfrssaQHT7AkX6XGffTqmJ0v6uSRe
nGROlJeTFQNpKN+r0lqakOIy5Yc6I5xpV+O2g4560CSvdE0azN1m0B/AThQ7bFDt1QbyfNJn2Kx/
/pDeeDJ83nRgUREQ2m4E599bj6rvHWmWLgZKxLHvuyFRu07HZWOniTrWGQJpr6uCC6/jfNNA5b6p
vXFWIJHCU372dZhja4Egy/Jd4yXpwbf66bA6ZXNh/ssbV7G3vZDyvo/8zdn2yt8ypdrVOhhHiFuZ
5pYQsmBMYvqtVT38yye4TVwiUKSjSXjOCz+7TMbWgRXBjQvq7rf49exTDT5xRBk6JIeVjsWBvOcS
7v8XN/nFCuOynIHcmg2qBO/ty8sOdh04Us8A8VWrlhzJg7WftqFEDTZPin01G1g4F6t0kN1o3dLt
0CtWeBrWeRsr7aMzijXOyyk0gm74UGhSiENjzV7kL7hOaB3BIsF6ubQPnVdvnQT8ZQ957qQ3fErW
PT45470Emujs2oHKdUh/BDTVahkqykdnKcO20rc2WNKow4jz6dDrudnc8RgdB7mlYAHWVruXmskQ
JqyNzIhOgx5lJeyJ4aNolXuna9Vc7ydhNld8J3SelBcw6LuwhQXhLCvwOpujV37o/azUQ9+QqRnX
89hO6Hzwp7xXU50eW5cC48EysPDRYJrKL4PjrAncr6X8CP4jSxBbaRozrQYOj8gpMCNFhg067dBJ
Jjy6ozz1bZB8mLNEfizt3Iuyqqv7+N9/ROxODF5iYRjsVS/fJp7J1UyQhMU0LrS4wf5yQKTg7ly0
prG1ltOdKNHY/fmi29p+9QkhN9voEps+5WxXnGmjjlbaOjFuWne30jLZyRr+sEkK8G+3GXZBQBZc
yeB//zQ1f1uLPfNgiKQCLsWCoHXQ6ftEQEhsrda+4hNfMNYA9Prz/b3a27at17BcOBqoDXHJnz3U
NJ0StRYuULeAoQOLusf5i03YSKDseYQr7tDp//6ZUoqgFkEzGD3T+fBf3KZCSxebG82AnwW88KjN
/HpvydQ7/vn2zmM9Fs1GnDC4ElckLnp5ewRz46Qm5nN5Kya1aWnkcU5bd6fns3NXqq6/cL3XxxkV
LkxZm+gSuRsy75cXLD1HNmMhYLa7A/FO5Qc/g3EILAqAChGGX4/zQW/g/8RVJ9cHHVNBe9ALJjVF
2CWbg0tfoInNvNPfydTA7Ee/Yzn1teZfkse98WUjbKLuzASCrTC3HQ2/fW4JlL9ZGxrgQ3Sab8Zx
49K2iR65bX/J8v/WpQhNoaEaQMv0c5HohCYHPG8K7YgWYzj7WnbKNY2WBpvxhRfwxvdMq2Bbrehf
N6X9y7tahNn7+QRmr18deIloVcKVahU8nj6D7zGU+TVGgenCVd+4QSA0G+QC3sJW2X551SYIMiW0
1YtHr6hhwVLw7cwecF+qzMO//aJJJiwPsQ4jIKh3ndXyhFq9ElSEG9c4DOIcUeVOrmNH9Rq7n1EM
5b/UN7IVISChbLSpHPn/Zx90IixGAbqVG9PgdPa9tgw3AQfrhb399TrlT2b6MFdiZ3dN/+UDlNlG
z7R7J87cJYg0IwOzXYnxznKDBgGt9C9cjz+SP/Hlxs6+ghgIex+1JQLfl1csiyAgJasRYLiTRtk1
g5yKp9Cegj12bdR8dWOJJO4X0V71Sq4YXTFNrGGClBZquN/mD17i45bu6fVRU3bRIDfZlNcxtvek
iGZ8PVHTK6IHWsvWMViH9ZEAHkx1srTl9wwy/UFk1vyzh8xwj86iNPcShfoclpaYNzI+52rY+6hz
d14hszu1Vt0X3OlEK5jAGPnRdgEUa6cvP8tcgY619ZSmd6534w/RNMAWphZHUThb5vwtaYi6oiBB
rkp2nctr8jX9u03dTEW8+uqpH0f5VPC2fxaiT+4SU+H2nqYV8DzkNH2r3WpMliqkVwkWk2HnoaOr
5pvT2ENyFXilsz3EZHnnaDB9IphiZbLvi4yG+MJkgztb6xRdZW3EsD8U+GxDbci8awsudoGeIlU/
zEF6pP6pW31120EytmxszUdShulTWSxLCjJ0NtKbsbQozAUwLb4lUwc+pW/xQ4fSXQsb7ALiNzF5
dbsfVsjBoWrMCtlEJvs1MsSyFsyvZWLuflIWEGp+FBsSAqDq+7r02kNbBHkeNxJocDgT56BP6RaX
4leZ8neIBJ3vVZeIn645zdxXkaXjvsvm9KFcSoS/pkT+0VFlA8w/DQBCkwx7SjattY/iQAI2wLrS
o3UoNCsNs8bMVZTaBjKGfO0HLZwGhZ2Yprvu3aAlYAbq6PrDU9lULgnQiPmfEaxLfTWYtUVpd/VR
TFi1DA5SufO1jmcNa6RhiwXPRgA4Osj6HjJGXifXvEFlRASdgLwYUVrU4ZJqHiSRbuBf9Fo8+FGe
WOPd6DcDalOt8x5zvdbaONsUpLcMJGlOmlOLv83GDIpD3ljJaR1mF3dmLusTaNcavo2lp+8ndzUf
uZCOHb7vmo/M4Vwf+K6zBr9/O/1g2EgwHopG8WtNRgu0IJYTeQ9kANbsnzfLbTN8tcgDlPs+hQTf
Pt8sMwwzpUF/MJbUyg9Mb29ijmDzdnS1eUfIwUhbAKixl8yMcijtC62Q12URAjmaEZjP8A+T4J41
hZCASGlWwPHbWhN1CNVDgoI019hfsOxWA1QCyEwpFDmtjlu06veB3Xj3Ji889h1M8rhilwtR5uuj
iuVMp3mLULaG0NlRNWjg8qhUu7H0SSps2ygY4Q2WUtI4ef/np/9KXcLZQci13fw2xoju9ss9Nijg
iNjeYDF+3KqvRxsGcj2gszGnTn1gfGD/VTheHeOxRljUZdqOvKOJFt9LWM6IUb1xYaNCe73/8w97
HSRAaEMBStZLoZ/q+MvflZXujFqMDqTeNcONPs7Y/S1kOPvGhzuEJ6H+qA3TfOFjfNW+ISTkvOGi
7Fkm3aqzQ04Pxm4tJixgZeGmV23Ghk/3pD/62TjuVxSatAwK752XDd4JagI0ZnS9/Rd0KNVzP9Bq
/vNToBB2vjyoHdMr8xxMkpSDz9Nyo1NKs0BBEUFM45UtytXZFy7ZINgCOAdMsVgy89B543iXpjmp
iNny+YTIFq2rlG/472mhfBoFa+2dVGGQG1YlU5wAMaFKpUtNfBklTtG1JzJl9rqa5vtV2vrBiEBL
lm3UppbzsRh1HTBKgcirNiQiqao3uqOZi5QWdtKUDfxjg2MU1mCPc2tx3E/CSWs30pfFAAFdmFbC
Yhqzu9I0BUR2k95qWPmF3kdU0NzvDdAzDhYDRdepEmXrYnnp5qfGlhYwTQ35V9Tac3oyxiF7tloL
oKA1p00fdxIVJP9y1lffZdrgMK+WUUeoQ4GKcy3TfAPNBBzvsrH3VuaZ9w6S3id3nddhbwA7vR/Z
d60Ig5KR7u18YToIY7a6x96jgrAbTVUZR4BRGh17R7+tms6t303sKUOolGcZyDj18qMccZILhabo
wOwA6lyihUwQS81n9EWTDTKNFGx8J7JGObxTzeD8nTd+rR04F8vqRzUt+vCYrZ5uPa2BcMwj49wF
8vWly/WdVbfeeMXB3Z9WelR3cLjc6QbRFViiwqL1Ey+lauwTFi/ZHRYxFHRRwYQY783CHyG42hvj
p/P1BCGE39ErG1vZRk3Zi/tskgFuzCGfH/VUOVQSBb0H3mYKw5MxRXhKmwxxQ4z4UTf3naX330WS
zCiRl/S7x0eExrLInG8EvTRlN/uqGTa21j5jMuKgrIWOdkNomJDLvEtyaIgZKmt/mbMhdPt5okRX
FVQJgiHLw6zoNdCQTJh87Ht32/rVwlCipfF7bIeV99jI2UNc35Vq30KTyqPGA/6BZC8pit2gKcgW
a81nGmZ90SL7A49wzyQB34xwolUAYZNBoAk0h/4jUUOvQ44NUh9wcVYBqGf1GXsM1M0XyTTQJbRV
Plx1FJly/LCzQ6SnTe0PxIyNOKIeGBE81YaJy98twEtBOCq7gyyFc5PjTCkR3Ka+eRPAIpshTGr9
sVa2QFNo2RTcs2VJAJwNGcjxdZ7GmO9RtTcoI/UnZvjwLVI3175hlvO8kMGkPdyjtXfg09qFeEb8
Px+1imlRuywJFGhIo7SeV3xwn8dhXLRwGBPXjsyCFkO89B0R4qCyTN8SWMD5y6Ivkq+rVl9mjVJi
bEGsf16Z7SKjNOCjw+tlNwfZqS3ISf1nrdEUg6z6IqhjPbA3ZWTb609jP6Q97GVLXqnVzpEH99r7
FPzGxuvJpm+GKzo9mr1S/1zIQHuE5wOEmABTe18NFuiDjGrNh6GSyRDP7lR+LnLffZ7MYHx0jLz4
OU/udNulbW7SkWgXFcLOXJ8w2qbfygFBcjjq41hFOWJAFTmdMNOQJQeLbgGGWu5KafiE0iCqMFb7
DmZHZONocJNk8ZxwRukShFv7aWfaaVGgnisZ32JBNbsvia9BVKGFqA41GcAX5DeFF5WFXK78aW5Z
IU6am6dNVF7vxqFGHWv6mf+9V046IziHsXUNmcOeGEjXL+8SJednBDWuDde+9p9gbDlXvZSGFZvl
pBAHizW9NSZsAbCsPGOJkNP5JWrv3gToUVSepFuzWM6RgwYC/NxAJDqlpdKzUzt6UtsVU5XdVXWH
K7wbSAYjyy99Y8c8rLWKawPtU9s2zUdAbTqQzcAGj2eaU/+3pWlsbX6aa/cTG2a6owowTtHAgwWs
0OX4/jVV6B/nQWMAlcUC7Q4BPmReu2mLj+CxLCT4a1cHEaSi5QCfv5ExdFeaWqnfFMW9Zw81U1KC
QS2HNQiQqi8SS+HcjNon3nTHDAWAcExhEjMRt5OWgIbEZGQQEHHtAvWnE9XKNC92OWOi2rCscpf5
KsXoPk1JzfGVjk35d2aseh0xMan4NOipfC91Wg2xMdb1jVyy1YpaSOVO2I+2SqLBhrEXK8bq2CAA
1w5CnN+ob6lrAisxCaGfYUGv3zqhJdNRNOCLw2HCkRPzMscbZcuGzpPnUK0dGqBcUBunGE04mCd/
2AI18InGc9UNbXcUtYVIUDeriVEVSTYjTECwSQ24on3wT6Hw/7fg/5exObr+ew/+ONbp1275vQf/
67/4TxPe/MsH6kqPgXhu07hRR/jPeE/3Lwqr/H2APXTTEIf8nya87f9Fm9bEPoffnn+w+cP/04S3
nb822xfmZgPrEH6/f0XrRyS9Fbx+T4FM+sIGJhgQ9lwJfdTLWLdp8n7EdwRs09e+JOpA3PVBJOvA
4LzSOVpmiUFsqPS9T9VPN5O7yRH60dsyldwT1t5rDIfhFo0f50X1lJiLu/fmFa2/t3VyZ6b30TOx
9ipf591opNZta5nDsXXcr5af5e+83Guv3LXdhgcyWM8p3c/L7Pw9eYdqTL52vVnu0NsyQqNJ1ndI
6yQ7IC4XoEHi2sw0bddmvbEtdhUwMM5L36kU2ag1OOZhzZPT0CoAcIZD0SH4ki+1CNt2vUG5c6Mx
0TDUzEE7CPLxXTIa2n5iitEtNHhrp2uyk6HYqOOJn3h7ahXVgWiieFCMp1PRGOT+Y4r+eqeTHu9k
pfsf1eQnRyRVthFbzGuaGQeYWSbT4Uf9sdVMpimyXh9b36KQquD1R7aZTp+KHjgRWBfmlWT0qo8+
sRK34zEHTclRX08t0z8hvWRIR7W5HeadcoS1G3UCQiao4DDiXJqT60wTRkxSZIjI0NE0eikrf1ky
qLVp79gqJMFsngMxHWqPmZaiWdova6HSvWZgFKUGYGNNx5hRfLCBJiah1pBg7Ea/Mq8WDEvBDrES
owyxqmg3tLywFE5lBVtqzWh7Drw6m0BED5lYxNk1Git1pdY3KmbaeOanaVHjKRdLBRIzW456Un+3
FusH6LfbIVvdHeHx8rMs4QAWRGuUxWDh3s7rem207w3m5RhDBejCIeKSiPewx1AjGwkTQ4gxy/MG
brsm/PW+aqN+bThVuLaKnTnrLWa+AObwF/vDkjb1qac+g8/mwLHzWXnryfQYQ1Wk90W3HrDjHCuj
eugoVTHoESaoTBf33UiW+IOZzjbQyxVdhsPbc1NmLqlBV0DcoeGnRUuPabo2c788gOYM3tlMZ/GZ
N6ScbrckRwj+4w1qzwohC/Pvaqf7BjztiPBX/6oCjWIwDKF0ZTZUAMUQrsxpG5B95661UkR25vJx
MUf+OEsvtD1srPKmdFW30wv5nmlmbeTPrf+4yL56rxZiXaYt+KExzYwis4uJGXAe03tQzkHr8ETE
BInlGvmCx6CXQ+B15gm6TLrLTfD+DMdWT51MkX8yzOxmhK2466SenFzm4Z0IUfxn+PXW7Tw16Ilz
uoSRPrRPjBv87I1bUtL2LsrhPE2g/rl0DnRXg7XJuDk7f2ZIWwPWRIIOyS0/rmxm31VO84STWt7p
dZqeRjORcVGCSWwGswuV5WQ3npy+M4lRbTOm+F2onkU0LvRKHSI9H7sHXWmDdT1knR0GJUQ+MLY6
gU3j3kKfTR8qR5tvnB6Wezk69U0hAvczmrgPmjC9DZf2IRP1FeBTPcRDH0QW2B32j0k8UKDdQtu2
PjmOe9/UwaER3HUxgMthJmI73GLMy4hePffaH2d5W1F2zIIPDb3+XW5Dhes4al27+InzBQmgNgNq
nUx97/hpc59I/WbEJH5A16hO1up5D5llGOG2TV+17P18g3a6c4i+buXAOPTMZZ9NtWipi90Msjmf
/KPLCLfAyA7SB4GTYeLDWnXya+s2GVhv/fwd/a0V4WbYL3MuMdelawKaa4prT9w47Xuh2WMY9N1u
HYNil2aVFym/cG+SzomtxfghKQXBEQ2upgXpaFDj8pjIj5+6GkGi3rsPVVtlsIYoC5Rgt67axF/3
yrWavx0Fzb9kUvM7pwL2pyMAfYQlsctqFWeFmzGLwsLNW31csGuH3WSEheNc1dPGaDM+L4ZenaT/
P9Sdx47lSJam32X2LJBGvZjN5dXCxXUZsSE8RFJrYTQ+fX+MHHSne1SlI3s3QAFVWYgMXpJGs3P+
8wv31OeahW4dnFVYnX8ArsPL2XaSx7iY8hC1mt4fGrsg8BR1PakgGyEBGXSMhbCS8Cy1FqP7BI7I
X+8BH9Ei8w4ykIZq6GKef3mB2MVMO8vDvWXPTmCqHyA/jOCGutjx0U37xJxfxnEQnA52tJaqGV5s
v1iPZjUyg5eoXwrbH+/StnjDbSjaqqqvN9j2Jpt+toN2lNMxDrGRcUG0lV8XdFziBmBi35uRdmeo
pUBHyhVA0b0tZu/BC+MTDSA/jKwOF3cYLay/SHNK4AjAi3ZEk7zaEZ6hJAZyk+w+gVsALeOQwCSf
xWN2/XjraNCYYqyCrRnTXR72jSMcc6ekOSMgNabnkYCqfZ7PB08SXWYTmMLy0Id1LOoBGwx9Y1Bg
Ek2qvI7MubJJ21Xs1cYuVL4gi6yrcJWIT1Fa7WPGbSt8fl/HjvZb6+uHomu9Y6ncGUyFczOClHxY
KG6ogUhvqcB9iPUo71E3bIDg+mO00L+qLt8vfd2R1DjrsTduRpHK9TAzycJqvN/EiBo3le5Z5y79
MgNfrBXDUYSEVX81cUnZh3SUOOdqL3FHGjaL0Nhjr+LfkVubsD309YEzAqcltpCgigSixLKGN8Qt
OExVwTYCrcXtxNailH+bEY7pFevZHi56wasZWvfJTJOd6TBPszoPHL0hWzC+9aPiRyvcNQnGnBtx
+D3nWawGr/+SRzV/FgZZgMAhxM46CV8bNA1Xwn/nS8igJnAKZdCXxNO510EW9dFpvsZVO4YrGoNw
41KIJZuU7QZ8INkX8wL0yCWBtmI1TQwX2NZfJIgpDtI77JBOc52ep+w1Kjgw01e/z28cO79tVLex
pmqHZoePLTavjoGU1XxBAvFQpvZ9lH3zcbAy/Xwb+f7XotWYFF5gFxH0eiAn4RWKyJs2duuxr26t
wdw3xQi/18MEtZm8DQZt7Itmf5Uh7rag6OvImNpVQmKck0Yvlg41JNGdazPG/T6WuBt5rXlXTVg9
j9UG424dItnYbZJ6Z0p/Wzn5kcBmxThx0P12J4vyLZvyW70TMJDFg+bL11qPjzbe711v3bYVYmEW
zCwTXPNbnxxVc+42nZtA2KFZXeE3w2gixobLUMRRjSGuEIYR3eDku8eAEkxH4x3hCBvkRfnVy6Cs
xIn3VQNx3HQdy8XrOR7GyoOhw7dG9rvuFltOMnLuoEVtQjOyDxiLiT15d7us1L/MTU3wnY2QnRCL
u8bV8IR1sGIbtJAZz2Q9DDmvMtMV1Ggzaa51y9/lNHX0nVjTr+R/pzTIOSd2m9knHOjKHSQBb+WW
KgDVCMkGii+F0n7GvgvnTbK4GBCYTftDxf5FiYaBWbz2+3ibEV2nGtPamAmiX3P5WW7TvlKw8Xfo
QUSsZuJRMWlTrF5zA6+QLB2LVxYaUX9azWBNMvFxvsPRfShoY24ITPxJdVYfKyhpr2Zr3hd6z6/K
xUrGC6f9wSqMe2/sWEqC6Eajk1diYq4DKu6WzaAD2uIhmtvBnsqd4kJ7XY+qNzVG6YOfR9MhSX8O
FfBRQcK66svLnFP1tLkTDFanvupWXFy8MROrtq792yLPMr6VornyTd2hS/0hDShxlkHKJOomPL6z
aQPfTCPmkUDpdYvDzNlEs7gaIKBsGj06YcWVzavcchFwebG+spklPnlJ7X5DdO0tCSrZOcTlcR1F
HPDNwgPFGR5VCA4zlPRLGKaczJXtmvg4kwi68vFjDirHudXVrDb41lNiRPFhrER9rqpM3NApDZu+
yr4MYXjF2yP5Erbx2eWk7+vR38Q1VbgT5w2pil295UTGBTXjNxpMnINKDtabWdViX0hHW+GoqB0q
T2PrZbTAdhjh8I8ktjlF9A2asDj3GfMUJ4Hu5cSsLt0YblXQQdnDsZJ1+zDFc3c7hrAfdGwCHjVl
ZGvHJZV3FRU8jtKN/AOnZXPSGSeTx8J81lCav0ESlwxAIf5X0p2ibR+JKujY03czhn7BWKSg6503
YoNSVevMr4YjsFy+QrP/ZtTS/4FJrjES+Jxey7zRN2mTknDq9joWrPGXGG/NreZExgF6Solr/YAI
NnKH9kBtbTxZcaSvB6tEuIEh+XcRjs0269SprKMlTTkz/Kd24Bwefc0JLL13j+YsYvJ2C7XxPCIl
XVDvYOBXPWtQDzEsbGz3dorZkoQ03D0JYBY+B7IAajRCbQ8dNgxkr16kmow1s17MuR0jH8iGqdU+
yqYv8VzkYO6+l0IfblRzsZUT3rZZJjakACiQ8Qa2Xq3Nl2zo/DVSj2anutn86stKELHTy6ORUgwE
nsVOnDdCh82LXaCWVQFEPIkPRDluh7IDi/N97eiPdMUo9Z5cI9NfJDMN7G4H+TxTbj9PCs2NhPWx
YncvdgaDzL0blQPzgiS/4mtBHJWKGv0UQm1eG2UJYdUNu0uuwmw9MU25bXw8r1lH7R+j2Uu0Wpm4
tGa/S4zyOvkveRlrYtUXz65bVW+wdojFAAjkJA/FXmh5uZrL5jtu19ZOqsivoTSEhLxFcb1z9ck8
p8oOA6czrLsksb+AztpPeLO3wTQvQal8Zy9K1DQ2tlOeQ7IgdgyGyfJwNPtChs1j2iKDbKVlH9Da
F6zW4ktfsL7CdloDIHek4g45nH1KeVhy3kksX+SU+c8ZyUj3A3rarQ7Kvq6t5M6Muj/Kqae0M4vy
XLn2dKE7n+6a0fA3/VC+jnYX7kYris81KaLrUsiZ7SiSJ1JbiNiUIUaZRWaHCUnD6ZOOx8YNiQI6
5yy1PtMjueMEmWN/8RwX1o002vDVGyCajTY2zclIzp0Prr7SpevuERFivo5j80o6mC/YXn/UDO4l
HJ3+OFqmfUBk7dybAOX70sBX2deIMgjKZkaI2/jEChspap3asL+ZjO5vJn1IiGqbTXnbsKezE8XW
D414eMcsxkOEpyK5UGFxXzjf42YfJfVd0xvfIzLVSZ8WzTXGo9BbLNjKb+QOt0eoh7BEqrrY+2h6
tr7bQDFhdqed/cYm7FdUNq712fhsWhy1MLHL76zICSCBaPPCG6OzNiRrS0vna1qY0SsPnpxfiBg/
rRAYXWmtvfNw/n/MbcXGCtsVwez8KOC5gl2G03NcAMuWsqdvkaL5MmGScFChmX5trcGjlAoNth3G
x4t9SlHt1WCss8rFrXVoSAP3UxZCz/ARCyOJOT86ewZ2G1SfbrtCpTDHXwozhSnjQJ/HpyESG5Kl
dWOHZYaVBdZkadeJopa+bmyjV4vAE7LZ7Xz4Ek0NTJEYxsu1dMrqLuMed3lF2RjYkcrO2OtJd2OX
jXFbU/rBhygaLP28BraMZcfGRUy1+YIxenED7WiiejAsDe1ZTohgUMpQPgxTKee1ySXjDTnTN3pi
5M8ExViHwtDma9F1dKYGyTiH1vTAiKe4CR+BtSldZFO5d6jU7Z/hQI5LTknMIeYxwpJd5jARtVP3
hC4l2VViUHVAbIJHIKInvtk56jV9CjWcRSJa6EbUG7uBD6UM2GywimmZUr9lnlH1xxjGSILZGCGc
J+ZglRbQwvvfcO+8K8JGPOHxPxyLsulOog2BbGitVhxzmJQ4iU1yNrxJ6CSNoqs28rnbidB7s+Pq
MA6QvMjz0NntoRhZAAHHeNBHfMer+sKEZjrYw3icUhqmVDuVsfnYtkZgNUKtuqjZ9rQjQ9SF9wO8
nT1OLBEx6MSdDF1L507kx+S3LakJ8661LlCusyDJOSFDcc9dHITdv1qOy9DM2qSDF68Hpzl4bUlS
8LIMXhs5khpu7ApfBgy+AiYxq15iDeC3V6gKDKDR7dnp7K8SO4Oj1JyIXEgDO8k5YmRSCqIaymKD
kzzz9Ocsd+5rNa9FIUkz9R4tnZANotsCOe1l/pMRiBOMlkT04Vztuase6QzHHfNu0AjMdKG5YE3A
uAmnJpPxnjE2ZD7EjnP0h8zBTxZLTD36LqP4J3RudbaSbG8rG2s9klYCJeAYJFb+DHpBrjTAIr7L
Fn4wntrZE75tZHedSh0BVBHbJ8+0v3tYAOy6MYnXJewaKng9yJfW0+JMuCfTmvTkUv+JUwS5kFiW
XTmBNy7DtIDEM7V3SfbR7Bq8Q4BYxpbYUkTdFsuGZ+dphlEiSXQepLsVFr7skLb3ZmL8nqQQI5Ju
U/j49Xi4/UDQylcV88OpxmMHgoGK7CvZnNAfow164wAk6AdCzNvZM/CJj9YJgdsrKzNPRpLeisQZ
HlrawC2L9K1qmZova7LCP4lLqpsqUvQnHmJPXbEyyjRIzJ/dcI/J29aSxFZk0aLm9KZNblYbEPgH
y8bfNE45gezT5EdfXW/fJJhzNOMqd/1HtAbgY97JkOHKH8Qau75ViyXk7I0psZfeU1jb10YjTL1l
YM7w6xYDgt1QTW8Eh1yilLvuCZrFd4Usk+mrkxTEXJCoSBIKg/ubNDy3cTwRgx0eSf64Uq3eZBZA
cZU76aYMvS9NYsv1rJZ9PbqOJTRCL/HNVR2Kg2L2v6q8cJ1Iuw8EHsp5o+1wxulWWWug56SNYWTd
WAdO/ud0cbMEfVyPU3dmPnad5nWUi4NB70+fuK50u1rR5PmMqakb8eID5rZMVmSxiUb3CFxjrazW
ZQtqq7tKK7N9H/VHSJ0l4GFoUzFVzNVS9uwR3k+1l255dvRir8w70EdKfwLJ6ooTJURpoSSMMbIs
ALs5LXOyxzunw6+ncyEA4By8bxVBALUOigXHLwAAvGPOCQmx53sjcrwfYZGAQ6wAyw5jhDO/Jq+z
qe+cRiNa501Kj2avDTnQ/R9ule9Mhr+rPPtZtyGgvTX3F3JN9fuWUKu1G9dsrw1+0VPqRc84FyEz
sUSyR+MHh8+BcUIv9JaLgU8nZoWTMucUbHo5E1kPakIbkVkBzDaUx7iBD+FbX9r22fCIOvX9W90X
jIj9rdtYdTAO2XbOF87MyrQewuTsJ966GvH4l1a4Js3IR70omxf0yF5ivFGgyxWa5naD1O6OLKjw
wEz/VOUNH30zzKdptOC86Xe4aV5Qq9AOi+pbqU+3dCGHQsqXbmrPunrxRXeFXsh5OVfuRnaUBZ2Z
vWB4uYtpVZyal1KTSpGH7TEZeg7dSXvSxCXBQKrGAgB/m5Ne2CuvmAmIIfGB7CO7OKusPGiJty/J
GDq1/LnJGfdFpLbVuNPaswVKRQmE5sEvd2H+BOqwysKnRt6M+Jxr7vwALwKcv98m/m4EFUVcQwHq
0DECUetuEBbehYHKKh5OaPfZiPAjpz8cGWrE2N0S20I9OllyrRxCsmbzzrGfvKELDPHFVt+y7olh
C60ezSCnQQfRpJqnUws72K23nffa6RoxKwZ00p5RB2dEX970GojbQA4UiewEGaYvk9Yh06/y06wP
2HYmPrnDlkLbFlXZRjCrCXLhPeJWYGF9Iq4WVLdLA5cikCKsgrn/aU3uscgqjBCH25wGb+snbXaE
GHKOqF7IHPGMUxXKR0zCb5pUO7SLbRoYNC8r9gtaRiK1YreazxZKDrzQYOcO7j7WaUIFpHhs8e7T
2UI9oymJ73hPd6ec6CSM4Wtpm0kEWja4F7PoH3VpRQQs2+oMmGXl9/CjfnIAgX241DGwTs4oS3TS
rZd9vFfebZj2BBajLwjmDNiDjZd5xmuI1ASL9bm7l/qTq5U3JDmscmnyFcemc5vMvnOoVQuAOzxY
GdgwcVlu03BwTLOB3i967XtLnV1pb6msmdaNr3WtVr7tECxVVWch7uaWc1bskD2pfScnf+uZhiSB
yn2MZw4a3zzpqX5b18+yHcG3i8dMc1fd2K+xSvWIHzSOMrW2smC+Vs6/IFOhoiP8Xrm3cy/cAoSn
+3KOIMjFnXNj6ZNzyPr6kugITLp6TWDQtQbGBWSJxpVf+vfFnKd0MvbEv0shpoG362a9xygGRMnH
c62iQcLmjylH11FnKT/NL1F4SoU97PNRRXQhYbP3h6q9N3z3NU2i5NB1TbqGL+nflm4YHhM3C2Ke
QoAhvXvxm+KwEMrjeEvyE7NSY3EtZG3YRPbs9Dlv1pDxriWKtU2rafl1CmPM7tz4ZHnZxow9nbSL
bjNGOKGFdQkbGvbXaOWHEZ0/fqIhXLnuGST7se8JVqtkPD9rlIQ4TBoQfv1x2jYe1ZLsNzqVhjf0
cAe17FE58C3J+qQwdYvrlPpvhbR2hhjP0vGSHWFfLyrXbsAWnjKYSJo97Y3au5/xyl5DGAHC8kfg
fvs4x969SZ03dAxv0Squ4t7EB6fpn8g7vatQIQbm3FugwcQFFVkjLxD/xMa25LhBR/dHTE2NdZ/X
7rGE/kbGOyUj3CygPgotYh/fUu+NjLh7aH8ZGARfmK4uSWQ9Ydh90cDjd8lC1Yygzm5p7g9N3tiH
YhJ+kPJ4grZuHkKJbpcBxYwMGmexnd/F33OP2V4MeGBwLEb6w+zhpDYzl6+KaKEysgBTLIM8qFBu
SLxXlJ0111TsOpKhQqGV8dEZ0yOYW7iV1ah2Y0O+jU+QGBRyc1fNeME6LX9GIZhwBnlIqkYL5nzW
n6LCM1aTdG5GXafUcWo/WFqWMcb5rysnUE6Gr0ECnQkDv3uO3QRek0gWy2EH0rT8WQ9gFoOTwm7K
CAyecajDwMJoNpGy25ssN28T+IEHfhpyyN4rDn1bF/hOmmxB9TSsw6ElhLwz3b1j9F8xp6+3IBhi
jaNlvNa6YjtpxgPf412bgN0AbMWUWsKAltoz7J2BxkI9m14daEt8TErSurXNSeZ6+sPBZv/g4YF4
nCtsxKeRoHOG32KbGIkGN1S3Nwlyum3rxPLQTNhNac5i4FgWWVBl7VLrYc9BhgnmszMWGOY0dUFZ
QX8gmwQIKSmbTRvpPzKMc7SCAg/W0o4IDLyrTJkHTqstvif1K5Yrw52g/1h7oFNXb7Jw+3cpEUST
a2tJ+t7FnC0GGNWor4t00ladnz5AgnxUbvglH3Rta7Wzf6ZOrFfwG/hh7Qy1tivpVnTnUtERw69s
T1qktQdULelTNY/euRtq+9AOANyQvoGclX6H0ty/mev8lvRX8gn9vvrRu9awn0Srn0UT+d+U7LSX
KiunV0Ll5h3Zbri44VS0dovmq4Gykd5nvqmd+BY91VUbxYLS8gMw/6wepsaUoKGMMAiVXZHH1a59
w/8BJXId+0vwqGhRnvYFlVCCiL7hcFgVFOfzisiO/GDl5LW6QjpXQtvEunDrJ8enuEmFB93ACsdN
N3nzPip99dhPbbL3sqJ7Elp3KQw9+cpUpd1PUdlCGJ8uxNY+qIpYlzFJ6oObhCjI2/QylFBbQjdB
LlEXW1CpDYM5c1P0ZXGIe2WsW1MmhypOt1W4eE6k7aUK8/ZWyuEtRE+zgQvBjtbByApkTCUx1F23
Jtbr6OtnFelvPXBCrBlbrYvXOBcsYNVCBkT+C3lvMBGW+PZDp3fDrsrzai9IJPlTHv6P6Fj/v3md
iEU89p+JVtcBNco7r5Nf/8KfPCvNcPx/4XQCxv2LS4Wk47+JVliaQK+CZOnCb9I9GzbV/3M78Yx/
gR9j4Y77g85ofQmQ6ios0f/v/7GMfy22hhhmEKROcjYigH/gdvIrcf1/aFaWQzaVT/4ZZjvM3LG9
/CD1CE2o2ir1Z9z4SbcFyNVx4Y2GtB1eJ6uvKT/ntM76LQyXub3T9X52rqHnpSlRky2O7a0BPkQh
bvrLWFIiuhv3KSw/EHDVe4QYh61OZCGANt+pB1ulwLx3RZub2JsqdkLn3orxfN5qVaERcwnm67Vk
5NnEgXd0QMjdi0BPHdlukKQMQAujLiCkaPqdV7bdd1/vNXVXaz4nTE3mYzB2eqUHqkoca+dHjdSD
0BrsV2MwKfMFxOZiTV1oW6tsqvMLIypJ6k+SODEtSd+aq3JYwsWdxI27bQowctUii69JT8c632Ke
YDgH3Ujn3No6neJRgfM3dJ49oLj6Zzaif76bxf4Pfh4vGiz/PQUO3dooeGYuUbwV3TV9ZNvSkc61
fyoy6qjPtIXL3/d+LeC5w1pDccx/rI++I2GyMLKMHoUcTjMzrNwxEt06dSJLfoOsCfVl7pMmPlVl
pfLvs98ZjyNk3Fe2ZZaAwitGfiL14At4/4uwKsEQG3dTnf/hmB9EnF2kUUdFJUy6LiWKDIAWUdJQ
zRq2sqkp5x0TpbjbeLlPHKdoqAk2MOKjz37GhywVCwkWBG6iyCFG2pgy2h8UMI5TDjMwL4bRcdjn
aErRd4hb2EqJDzWsl/oWqz6ELmis9ew0RY75E1Vbs8bYVzirLKvF/IaRYec/s+Q9K9rl0xijqMy8
oZ5/GL0ZulcL8nf8gF+mCr/b4Ba4X+mil3b5JyH2P5uSfXimvGDYC8u2ghwXtuYHpbGO+zERUTZZ
TkniVV9naJ3FxonNPP1kPb3Xxi4PzeYiUMJ+SajcXymVfxFq2/TvrI4QIDl2p96BcGUo9yatCird
spgSFUibBN5Pbu+9TuzXVflk0P4u9pnIcj9opFCJMUx28D1beSKKVgRiq63pYGfeggfv/7LP3/35
afxnRyauheTX87A6QTyPGfpHLW5k6n4usnyIV6GTT/XaMAlN3/eqHAl0bnpbnPpBTtNngVfvZWBc
FhNeDK+EyeWRHn80P+nD0TOLDiLlyorgBk1GlwFkpwgQECp1zzgwdNu+cGrOrP8+1f7N3f72ZLks
fgQOikRhmpBa329HqBKkqoRlL4DjTHiFYcvpArOnpsIzKuv7319t+aT+uhkhNsN2CosXi8ty3n3Q
Obt9JsZ5JnJoRZLisG/b2t2FlCg7Lcz9u478nE3hmPMx5gF/soQg2v52cQgq6KtR/y0egR9fbEhO
rkgak/XThVNdIuFF5F1eu7acs7ccfjTG8BBufYZC9rwok7HXY8BrjIwY+1VW64YdrqwO+RSD8ax1
1J07pWN5UaPZ0TQREi9um0lzELXmmejTCbx1ruZ7ifC62mFY7BX3GNa3/daRhoK/MISyUde611Fy
YyaiOffQ5ZL5D0gatS33eudkilZQuvr81CSjNv6MyIqOnkDURs/Hc9xLs4tFGIZ1k4AXNPeoZ4h4
iERUOcCBuLNiEciEROG7agAnBkoSv33TIR5Dz+xRLKttNBNxPkCiLRPxkmoVAvSDb0UFiOGQun7+
FM85bH+G1bMxrenMrXaVmvM0vw6eSPJ1NNqlDbqNnRrkOXfAOvRQ57lMT+RCmvFNO3plunNUVVhU
ysgp5m2sTRUzhowrp6SVxH14FmRQ5fjxGD5bRweR08Os1EUFURxYue4k1/VkTz5z6bGwOdVjjVH1
CrYvqC1jomIy7woD8Yv1ByKEUrZ7/O1zmqHKpHIXm1KzmtgNBjNUlkANhFLwAAFR8376SIuGJ9HK
TP2ROXYNzjZVsVt/Y1JQiwC6ZtPQlU1d3EMfk1r3k8rG7deuApL56ft5Dp8TW68GrVWRNuKsTWXt
oE+P5riC0KmTW5dZfcpAwZLdwHg99cr8xRKzsXC2jUoexeAUPkYgstCZ3tX9eIhLyOE3jq4iTh+t
9OPuAdcpVd5Ru9R/FGmN1DpqNRlDU6ltI3vtSGiPOdNzHfW2k01Kv1AVJuKqINubp3FSXbU14fbC
YYUPaR8B0CiPmEzY0fSk6nbaR74bZqDbluJ3Qa/ENacuUmkfY7dsHxNoaT5BtSRNaFRH0eDM32DF
haDHNa+sWqW5x1h5h4eRWfbnriG0z9nVJVPDeu1LZjNq5UW2sck1JjPB0LiZfZy6IssPsuZIwanW
7ZPBi45epBFUtlkkf+kj3kPF8DxDjSflCImOHh8ms9NiVi1072mL2DKvrVWn6ygKV70tzeZF9IOl
H6sxGh0IFX7ozNVqnnIbahYcDuGav6wTYI1ZmBXReykrPZjTWC8wau3AKJ60TBd3nqN4qKuqbmbr
myDyCvmR09C8WaHR0zRDlhJHkdnUorqUU/qVjBvd22K40gw3tajq8jwrz1DA7MzdAiMxtZFOVMhm
sc8mnOisKjyTd57EofSCTDciYzNP8LG/jHD6FhmgZB6uAtYFnN060fvQ+5bDeO+eQhziE7GaWxjU
inOYQAgYhBN5x0/daCXJ3rG6WjL9dAlzOoyLvXW09bCUaMVtC65F0oVe9G51D8ls6rR1DhiiFHR7
w8pRREjRvwxIaxHrz5qhPxcuXE2gv6KaDhq8jPCC4Ki/EixhWd9Vb7uIy/7+mFik2O+PCcQoOJhg
hOHgh/LRhg3lBoi8TMM/kF6ax3QwxMF2k8/yg387cRGZ4gxsuraL6hgN9vujzx7mbu7zov0j1rO2
ZXJT1DjsGiaDLEkEyKYx86EEzfWbz5JnPlbAHop3CgsXw0sG3cL4IINxQjXVeF+EfzS8gTHACLHM
dkSnpNOW1k2OB0DjHvFW28+0LRDTDjhw6+r175/yb6UcV8eOGuocdic26vj39z/ZTgMLIV7Owxgz
OXNXT1FLuBdZw2YL/m9zDGDxYOLd9fcXfl8FALEsbuskX7KqiSMyP75eYUZKiMay9uaYOChO40n1
O08MxrXky8HVrGOQR9jy6AR9YifmJwXe+zqA1lzHF4fy1XVwAeIXLD/vLyUsqKkzQD9wtwq7tj3Y
XnOMhIxvwpLz85OV/G+uRb8P2W9p722qvPfXygXGHyndy5bSyz9jbI/SBve5u9pJp83fP9X3r3O5
LYPSFIs5QvlAGX5r+kvyLbVFP9QohK9VmXUHEpmb9eQ2eGtP7vjJW/z9egL8AzsLqin6VfNDTZ5i
ZmAMo/K3GePQfYmj+B4XF+i2uIJcyRH6zJzx46rxdLG0sJi4sm6xNf9wPS10CPHBO3xbZ5UX9I4z
bcmHnQMcX7qzN4AqV0XorTXI2J/0PL+amv/Zj5ZHS7Ac1TEczCUW4aNJ61BRh+OUAaBBeGV8JNwY
c29k9+FJx0j8RQfnPhCs5BPd1bY2LO9CFls4hh3kxqo0PkmU+n1N8WuWfYOdyxR8Th/WFGQUfAca
bSvjyI3X3pTmSNY0hlO62dd/mh3/x8by/Sb569Y5ZbElArRio3TM9xdTIiH2FL3Mrktb75C2mR/E
FoAnzP0Q5S2iG5BU7bPQrH9zVULdaUtcXjhm8csB8ZdPNPKAK0G5tG1u5/09gTPy4DhwtMSkiwfC
97LA0Eb7UxPU9/JEbtZhIKNjdmdhDUk0yofLeqVLLYIuakd6ZqbvihR/DPp1hQBCGIWz9XUCiqLA
mGGIbvK8LiChKt2FIq+3adT/070DaAS7bH6TRRuKqvPDQxjGEHc4qio4kkDq9ZC3+TPUsnFlKzyq
PllVvz1yTiRaQDLKwOZBhD6cBvA8jF4MXbPzSG1st0lWNAFmMjKwVIYBjFt0PwYn8T6z/PttF+G+
aEA5fvi2AEU/XNYam2rhjnU7mU36A8bA8koQlqwCVNkazB7D+eyK7w9fXrILXYFzD4svNjByEt4/
Vj0zNJwUZL+DlLcRbRHdllrq7rBKqF9Y1K+wmMtrAS/0jF9aev/3m/RvmxglP7pYdunlpdL0v7/4
VFt6jnCy36mKpjPLDeCipOoec0uMK1l2xlZqtYucIps+eb8f/G+W+xaCACS2T4JvAb6WbeUv31QY
lVoU4z+4G1Fm7RiwoQGcCv97O4/TQSVWEcyyz6AC1skmHwe5dzKyFplZ+US8eRp6H3giQyjq7pOD
5Lf9jGW0mGga4OlAcd6HF1LV0MvSvlV46U4jQoYBzWRHLnoxfnZE/vb0uRJmNyamwoQns3e+fwR2
0hSEYc+kGSWtCCboMwxwu56IQVv70mtxd54Ut5dCc/9n1p08fS692FIDzXNxnGDfX7qymBJZs692
nC+cWfbYZytI7W8+z/bH36+xD8FOv67F3eFzBNCig05+2DgQ105JahBnguIbWW1uTCu9b6sd6v6M
CTFiwQp5ZSBQjd5MPjyKvkuhEuqt/lBD1ILd07xYhaiDSO/ghmZGcSmyLP5ZLkynv/+t798I1QOH
OYMVPB/5vRa7/fvH0heMyUXtwURLbNM45hr5Rl8hApAzNUQhlgq1212LUXcqO/Bx8fqkZvp4ebZW
31rSH5fjFEbfB9g0k95E5JE9M8R2xwMGY+W93YxvmYF0GQQhhw0i/WOpJf327+/7/W7LGbNcmHvG
xJD/4nB9f9920U0Z8fb6lozl8keO+qdYx26L2ruATqCvGssZn2Fy2E9/f9332+1y3aVARMhPmpTL
P3y4riEy8tBbpW8HrGJg+c0Y8FbYQhLvxZvuZH74X1wPG38+bIpFvvL391krRtgQg9Chhm6H774n
L0QeWrt2Tr/FxqR/sr3+u9tjPXlYfDH6wmng/eWIH2pz4uz0rWNVEFLsliq0jwebZMeqBnZzQuuT
Q/rfXhG41iDhgFPz4wKueuJ9DNq0rbSg+ul+I3YK2HBjhmO6Kiar+sSJ+/1m+ecLxB13iUsQbOMf
xzm5hTJuqhdhrwWNJorVeJX8P+vRUd7/4lImThJczNLx71x+yl8ODAKQ6ZPIFd2i+483nVKavaoI
mdxk6My0f3QI/Hlf7I6uxyQGKPwjMtwbEhNe+ILbVE72uYOYenaaluRC0Lrr36/J3x8hB+Dy6VHX
chB+nPugZHJmmdr6Voy+u/GXACLd/i/OznPHbWRd11dEgGQx/qUkqiV1st1O84dwZM7FePXnYeMA
26J6S+iNBcwMsAyXqljhC28I0JvE5/td0fMyK9wwUFIgccGJgH+dL6F0zbxKNEv1Ab6DZTdwrmzC
BHjDQPaiAjffcb+k/vvnR/1k+XJ8ItKw80E7wCVq70hUNMrYdj0ZGOULAEORHYiL8nZ3fbTLK9Ry
ON1cKDRMIG2tHjZ0bVLc6WIwLjZqCk9aaQNxjAu5cJPGpkWQK8OVE9CkIZ3pJQmrUcQ3Jnx5mdKW
WvrczBfHB3MVQKC5pkxz32m+jk0u7TmAZkWVIVXOn91UyYJcBvD5/k+7pPRcNsJcWpmrp8NGNFQ3
BwatLTveLbWeQ0jb4TTFNlghMSEojQXpu4+k5dgcfBJu/kYiufNPy+J2WIyNwo8T1KPUbPC1qTA2
Zu60N7T431rTJVBi+9IvISM4H0lp47ETyC/4qiAYRwaiO5A3ESNm6bzvFTQ5hIIQ+fW99MbJdGA6
I32AOvMyyfNBY/ADCTwD+JrxBJbFgjrY1XN614Jqu7FtL+/txZCGhgLaN696OauhBNVcxZo0P8bK
cRPFingc7Hi4D3Bt/ZjpeXpjvDemxg7FX8LG3ZTMdjW13Cp7ZUgYTy9Bv2pIoD1DLv2d1qO8u76I
y9/0P8WK1ztnSWTpARNR4R25/JJ/rm16R0OadtPsV24sv4HohlypQiS48bJfDmOrpDD0D1w02ykN
nA/jzm0+Is2g+a0aGRNdE2qJG+RYxdfr07nciLZK3YF8nNONeflqy0cDrgwRGkVoAqGoMZVm+lWp
6+I+RuTar6TxuR6L9JYu6eWlRtUOGI9BeYsTvvZqcFwFyDTiOr6agbqW3H6YrJX1bzVC/aBH6Rdh
HKv3E3hoN97By3254INMc7FgWaScVtfK7CgyK+Ws+fBuMKKsxV+HrsQ9sLfvc1Bb2+uL+9ZoFL/p
isLuY6arXVmQrGghbSgfqd+aNM/uQpQk8gayU4YjWTzBKHrfiEuJEuFRrEsoNNCMXdWTAqUOwJgi
sVAobrTp0bvpdPs4Wogy0fsebqzm+tQxmkXZkDNHDc+BMn6+SXGQ7t1SdeWuU3r1UBOI7pUcdJ2X
Z07yXqPH18EIr7HQ0QAZqutniPy4jCSDVZ0e7XWsFCHbdPVx7sNxo1aldeOgLy/rvwf9dTweA4xS
XMKZdQHWiVV6yr0h6VlI81CE1fShc7PARM0yT06M1z4ECDsc9NYyv/Ff9TuvtGX8xReG/YOhFlWV
88VtU+I1yJhyJ5Hn21CtT/yJpjKiNc18Y9dcfEdwH3w9viRX6GIScT4UQO4A0IWooH1Y0/c+yaro
uYJOnBytuEqfr2/RtwZzTZtXlrKbaaqrm00AkxNabBCbgTg/BQ4i+m5JW1a6oOrfPRQ1zqX+YQLX
41+reYmgM2rYObtZi+rGy9ywR6kzKJHlLoe6+O/doxEdcPhIkJbRVh8s7awA9BlnL6SP75OaOV9S
jDG3MiqMT9eHWt/aVHIoLoDYUZeSh7WeWGK3iwW9LXd5IKFYtdaBfMbYWaBvvG6CkYg0WnljP75h
d0HpktKtCrTO4tVYrWbsCLriGCju7MotnhWTbeIBQ5d380BnOUg17WTrXeADu8PgnvrgtOtMV/Fb
1CEQYpzVT2rUNX6PsO2nrDDon2Rl9G7/JupcNC9AaREGgMxbfYTRRVBMs4ET6Ih0QLeZXeQ3jXLa
hVQL76y8AR6OV9gt27eLD8Jfx2egyEHZixbG6hmVkBMFYJUBJpw5ATcE12g0JgovSEYeVNlQ99Dk
4fomuDhIy5gL0vF1ygBoznd3AAFrjDD9gTiYpX9j0bk+cgLWoazU9r1bexmKVgH+LCyvu04fRdKV
kYkA3W4wIMBmeQYXtM/qA8JA6Y3IePnVZ9cuQ1Fe4MhibqBxRZzPCjPfeq4ta9i1hmI8JnaDBpQK
Zfr62r31veiALM8khTwwb+ejRJAtdL2zByRbatjGelr7iygtzLyoRpQOp6ZWqW9ljm8OunRd8A2x
2W7LB/0ndBSm7AS6MONOr3WxdU0YgTXAoQ9RBexcSwe4U11XvPcOXG71BdmHFLxNSrWKeOIgHfGT
66DtI7K9NSR2fdxK007T89p/96JSYqQbSyQJ/Gxd+tcrJF46lOZ3gz6J345QRyR1RRFA5Y3lSwmF
ah+QIv+8Puobx+AVkgn2jVIffsrnqwodGUmsBu5XbPZ/RVdq9yi9OhT6jOlG+evtkUBoqjYX/QWi
wUB2F8V3DFWNWEVtaDFoql0EQHJ6k971Sa0jZMFX07X/GWp1n9i42wVGMQ0onKTVfYLTTIV8SdDi
jyIk0LQgelZQ2YG4Vw434p7Le34Z29TxKwROTXtsNXaTLPbZHRqfUroDOlbGcHDDMHrO7HEE4Jxj
WuQVcWt+RBfHnSFLT+6zirMUok5Ni+MOiJ8Jx2W0GvIW+AGUfp+0Wr1lePvGRUGnmufP4Z/041dB
S0Ai6xpUPHealH+1Ipteet12btwTy1xXtxFlZDIxsj3BFbgc6X+O7GxlKSUkPnmLnOaxIovynSYQ
906PcKc2TtqNssfyPF2MZ3ExveYM+hrQALyr4nbFjqCtYdC3uKYALDNin8tE2zoQV33uj3DTDpAP
cPAt9te33Rs3FFU7MmkCNEArYnX5duhKdEEMqK62xuxBq7Ve3bew4R/sspkdOEHI5EhTmsYN46E3
l3nxMbUXVBLX42qZtWwYe5UtlwEKwhNydk6ttBFczbNm26fOrcbEG3vcApjDruO9Bqtqr+7/vgVd
OVtav6vqGvFBGJ7JH6qu5gvMjFF6fdYY6LDl1u8+GZBHa+Kw3iqqUf8pkVSCURtVEppHkMldr46Y
nYDVLrco1zo/rn+QyyuHzUDuSBmMNg4l1fOFacs+py7eL2xGctVqTittZyIwBiOZUk9wIzS//AxL
QEEfk6IUhmZi9Rk4bMKqwNvtRIq5N1ip+TtcEW4Z1O6ZraK9+0JdjhRdYuq3GEKpq/G0KsPJD6WE
ncEhbxACV83qe9sli6ocX6h8/3D2kvWTEhAgAhI7X0xp0Njv1KTbtbDV9jOx7lc1BPId6CF6Vdc/
3OXt5JBI4cpgL6wQ7tLzsQDzTc6kZtMuirr2j94jRJGl9vD1+iivr/f5fUHLdUHuqEAZqOyvDmxr
DM1gQaTc9TxX29aW0TetUZOaXEfX/9aitZUHDfnEwJsgov4J52z8wPLSkL/+Qy72KUGbWHBRWFOT
k6yjtoxoQJTEBb4WQJPLgdbdlVGgehMJ5+76UBeb1ADTAFIJfg9cLrAN5ysLKFigVydNP5mS/oBa
aPcxRnbiTmhNsk1mNb6xay6uZOInzV7+wSLD8VkFUKRTmSwmZErGQC0RGAmtj6pIxd/QgI/ilRDB
Rujkej8dw85FzqKNlVtJzUU0sIyOrxFXluua5F/nUzZMpF8z9Gb9sIjq7wXtzEeVjP2biqX4tEnH
BFuhTrWga+j1jR12+WEp/rF9Xzl3VDtX+ZSNO5kRWHBsaa4s7CbTbXfYMHeHMJ8M98anfWsw5rik
qRQhcFM6n6dZqdXApazjnTEppxSri2FbZ61tfivDQHVuPDoXjx2ralJfVYEkceetu0eVwMfMmCvU
YEcUF2OQzx/5fn/zCXIs8q/JHRZk3Y1o/I3NxEhoxy89VHbvaoajQB7NGKTwKTyhdKJP42muUUoq
NVF9EtXQ+JDBs4ceCpuXqXr55/rZuVxg5kt9YkGGAm8ztPMFjuiJhwk2Wege1MPdhE/YXgGc7VP3
aW9EsJfHdMHhcGQW5fvFeul8qMLoBHQJXSByjfJgFFfJD6uxlft0rLHBzdtbjqpvTI17nZCVkhlv
ibvaqFGNOvkIZtq3ShrSNe46OyNqFdSN4Ia/exVpyhFd4v7JI7muMeRlJV2Urwy/hpJ5xEQ3PJAb
tHf9FE3+9aEuVnHJgUFOEIcvQGJnmfU/8acsGnIOyHx+PADQ9MLQtjx8P4pnrS0/BEnav3dqjGdB
dgMCCqSG52s1nq1jSDVL2M5jFCCAh/QoAHnsfY2mEcGNLXJxrTEYm9AhLeV9oBp/PhiibkbZJonm
T3oxfcrqfiLgo6NZoJ/mxUoqP5M70LJe9A6uL+vF0ecS5QFB68EApkyH+HzkvFMagP9MExhkhRag
q54s5AL3XAiopLjttIWV/0784xJQL2h7YijiTQ2g2PKr/v2Y2F7ac8F8tbQJnzVdQQs0Fs1Ws0zM
bCIFTeQcBbNeM0rUckvz2BTOrafk4pjwG8gV6FzzC6hVLhvun9+govutKFbFB0b2a1erfQ8aYMZ0
KMIY/PoiLyf8LDZhKFtf0gmTNUZ+5XyoqlP0oIHa4euBmz4MCFme5gSy0/VR3viUxHKcDSpTbKF1
KVTBvtNB0p5GcRkZPgT+ZJOCtvQVvMBP+Esap6Awb7XE31rF1xYLMFpHUEA6n5rV4ZVgO3zJkS+N
unuRHUFyxCBHIb1cn98bNwDHHlMPoieX3u2yyv98MCfIVbelYk5klagYgQkFbb2k3cZVHd8rIRbZ
18d7az0BwBCXARpFSHy1QbABQyULlp/fIG/7pMuSunmhBVgRjSjqB+WIOEia+NcHfXM96cuRDnA2
4GeeTzLXJyup4Qv4g6PiYSRTJBd0dGlVeF43hnpjPcnmMcPjwQepuu68A+0d9R49T9/MlAnlc+xG
AV/S6v0OKdFAD8dublQ031hRRmQ4jf/RFli9+ehWzEMdEGcMqA5vwyaZAQHruKKYUXOvT9F/E+HQ
3bsXlLSAUjStQB6qdfMqsuvZ6vjK3OMoJFq9kfiD7aBslyBLdn2oN25x5kXli1IMocUa5Fepo6Gn
bqD6Asajn4qq3BZjWG5FlZHSVfmMjtaMKwvacje26rL1VxcMxI/lBQEJRHi+7Kp/jobROFMRd/jZ
aNXUouQ71/ehi2vB9fm9tWHIiLm+DeIL8CHno7jIv1siBc+UVCGgn3rEPLXr8yfsByGvK/JW/e2N
s0DWCIaKvJ/C9Kv6xD+zSoEvh93E3RIue8aawBcERpDfAQP4fX1mb45EGwnEBG8Sscz5zHL8cq0B
6Qe/0pBZ/TFMeWd9GHFBnrduKpQb4fblOpKz8fLw9iyNzTVWcZ4bXaQud3RFgucrBi4VMdnUHkmI
7KgutgDvnd2iyUDxzloY31Tdz2cnaXqjeVAYfhep5p2R0YaP9Ln+z8KV4eP1oS5PuLakZnCuXhsy
64ppRdOvLpWU2mAYBGaNYZ+Rhj9Hy8AyzUQNPd9RUgVPaPdxqh2uj71izyxRBe8rcEzg/RTtaGic
z5MMG05n3BlgQA27eKxwUWl+WXjlZWj0odtf7xFGSELflPBLH61GT1NMizo97zEwgtB8pw+YJN+4
FN742KSM9OAWqIVKInD+o0zNrrQx6E0/TMH684I4+rGIdMeHKltvbPKQGxHd5S30esHSgyOmA5ez
uguyeB4oahUubZwy9bupj78FTl8cqFwteuSLpJAIAm8I+vLG9X45VaCAxLGgzmExkZ+fTxWUFzc8
SE5foT77qdYhp28SVO0RZrH7eVdnhpvdWN3XoOb85uNjYx0GmItL11xD0CN8dvOiG8FYRhVunGaI
vmdfA8xL8q76MfdiPOUFvNHYLKx7dQQIXPdViXDYOLwYNurluTvrNw7BW+uwcD2XlI/Ufa070sPI
FrFVEogZZXQyMbjbpUj8nbAnR1/KdG6UZS4vLxL3JcG0NL44/cLzZedjoowNf9UXaVS0+MiiVwXT
0ir9XnPDWwiJSz/fBUzDpYyHLrm7us4YZmyfIWzyoKJr1GAsjXOE1Xb6xxEt963Voitozhg7xnmW
/1Qi9RuiEvYGF6FxZ5ZWeeP7Xz58/AKyFq5uOtzEhudzz1NAip3W6DQDcrnPpDulGwhSUXnjUF1+
UsZhi/E00EonJjkfB5OOvs+iRWCtmKKXXLXjk5Vp+SkHbYeqr/Pz+lX2xrTonlPkJqAHz76oPv37
niNfXeDGBfwSAbZmi9SB+ehEpXqjyP3GxmE2PAtLRr0QhM9HqRwZVjMFO7/MEuNFjhH2K246DKeu
qDv93dkJTY2l1gJ0FyjPGsSDQeVEEhxQPmuj6EekuOYPqDrhfIj7Tml3lSlHZY/dVfr/LRz/V2Lh
G7OkC8t1SKVniQJXx0NqtqQrqS8Z0dydzMhAQFZp8WNrJ0X9fP27vbFNXju+5DpMkTNyvqKORplg
NHpeoCnKjxE31zYRCAcQC0e7yE6jGzDdN8cjjgb5gCgITfzz8VrHGp2OIrRvpXNwl2HVdrQpbyMN
mBpbfRqM3f9hfqTtRIELudpdjUdE21iNnLB9xjF05+rATMs0sDfpkodNgSVvvCiXlw2NFg43wQvc
DmRyVltUpFMknNqhwNTMduNXhbQ/KfFYgxcImnanOi0alkAjDFRgq7aLtnbWuvt5ok+pFlgvgL69
deVc7Cd+EhBwLlx2FcWDVayIBYRoTCDJPq7ICU1efcKxEAQBfhjp9p3LzVDLrBdQKviwdQ0qSpo5
BoNi+DPyFo9h1Y37aB6jnUwA+fcwwW9sp4trZ2lrQdwhSrG4f9ZXuxkHAUpqwvAxqoOI1+Y0Yb15
0uStEuXFQICSuA1YPhpshECrLHd0FCz1gCrvBXSMT3xK8wi4PrrB+bochXiANupy7FUKBqtLG6kO
HUxya+61UhEIzqeJjp1xgDEzTlfXv9TFprAXdjrUHJ4JKH8X6kYiMyQe5A5OYmH6i6aIdRcUE5pO
qTq8G/7JWPT/6PUvcB13LaeQ2VpjlqJ29nFq0PNQG7lF00fcB0KeMjx6H69P7XIVSSyJKmisL5pc
a9hMn3ZpajWVszesadwJgYFlUBvKjTT9tQ34byBHprfA8V/JYqDW1h+rt2zQpKUst4MyaJZHDysr
mgME3Q6916TCVdTrO9MeHjgtLKkOHyHY02qLxBFMvYXBCm4uLjd7ayN13hTY2WcpjX3Uudup8TUQ
5P/VnZn/iXDT+TRUs/OEeJR4NoPUyAgZs+kzKMzuFKSW/mkYO4l1Ylc42ga+Ojr+QxKav5JRVt0G
tqr6MDrq+CMadGQLa2q2J5lQYNva+pRGXt7o7nyksMStlBqV1LEbws3Ds+xG/RAOOmwDV4d5+KiW
vezvg8oW467MUuu3K1rosXpkRC9Bkw0/cn2O6K7bVCzuw9ZApYcrAYu7wJThY9n2g/S73FZ63zLr
eN6CfcpLmH5hjhV5qib2zhr0UHt2mqr9PXRlXuw7CjMosAcaek+LcP1vEUIE3IYjpxFMm4iHDncZ
DBqNTZNFabbNjGTMq2NXDJDhEwst2fROMxO0tDzphE1QbHWMo/OnAjPNCGuv0Az+CAO7HYSQuZeR
ccUUZLGsnZ2NE+U1TiaxoTQ1i2d0ZPSEh3Ht51ik5a6nOvRKUQxuI9wvykKO45+8qs2aaphw+52G
scn0tQ9sgTiu7biNu2+VHq7T9R2/BI1nW5GaA2cMSIRJT5mS4/mrSqth1qqoxwgeG709+sZymwM0
yLwINXy/o1/gheUcQ+Msyl0jsRW4Pv76VSfAJiDjQHCZUJVfJ9E9BhgTbNlkF1hjeZR2+yPoEYjB
s6X2bb2UL9eHuzh6wPC4s3hkFu42XbHVfE09iLIZFSyMjvIKnWVXzxt/HhsdkU1U0TH0jvJ4OBh6
pZsHDHIcuUNhSj+NqLy7e3s0dXNvG0k8+z0GoAFamw1WpnltoPUTtrGT/le2kR2h4m+M6kPZIfz9
CcAAdB+BYGb9OI2heqQVKDDzhNmEFBWn4EMO9rb/KkNbK3d6Pehya9kpmbwp0tH2mtaSyFjlgxY8
5X1Z4uIX6kXqDXZIZEJXAffWFvCKjcCAEtFChDz2UukQz59SsND3mlLVGLdymfxU+7g3dg1OXQW2
spEm9oNUI+1OT/T0r2YkqVl4ak3K43FfJO7zYOvVxzbpw+98qRyDF5TmHhINd+QH21Tm3TDUMv40
IDqlnvitY/wzNWmnfAkTJZzv5Tzh4BuI2i4RBshtAHo4e+kpLHjAy6PWtsNzjLmns8eOrMQIPh3F
g1vi8fdbzFgDkGMH3TalKeIaO5MmlYJlLd1TjAnMxfXG0pKmmbZp3OT6t1qG9VjdDRgkVXcOIqwx
mpdJqAHuQYdLevFgzeZRJ1dUtn3j1uGzwORp/IQ0nvZbEmZpJ3JuLUSxp3JDjqee5bvARdtuYzSW
03+7vhNJpVZHj8YFbaEFnYmwLIX3VbzXRvFAEcYpj0ibaHW7qTkdtg/5lQMfKWWJ9oXJsW98dCKs
l2wMxr9uyLXwXBUBj3paAiz12kYHiCQpt3R3s13EP1WniB7Dkid8l2MDjcWOplfGLuZAhMJrdBWW
KTJ6uM3lcaQXT+zxIUFlUkW0FNsaTfK91LJ87pVwqD4Ay1Vy33TyoNyp6mDGGFUVYvEdHNAHu+8b
zMs8OamId2wwwQH0V8KKTB+UHJ+mXVFjGIUiKepvzldjao35u6XMDkZXTVb+dHAFQD8OwZv24MRh
FiKOpwrk1LgP9OzRnRD3+xNPgVtxEVm4OD5KKyu149Sl3S4vZj1Bbj3D+IdlEgI1dmBk7X+02uzN
lFW4bfdR5cpjMkcm+upRaE7gYQL8Brbx3JeY8UXYHPsJpbFHQy/dFr2/ogi+W1beW15hqFN9iDu7
nHwE6qfpIcANFIwUm1HiRiOSY9A2SsfLmZvt9AHZLrfzdHWcbd+MIRykJtWhD80wFHfAi8d0A/Sq
Uw9TgZzQSSHk/qCYOSZ5OGmOQ8sjqTeTgqmuLZPPqW7r37A6CDqUPxtOH5IoCgro2zzDyH2riljB
gwJzXkwJSsfEoTmoIoycWn2xZynA5DiLZNCUz2AM+qrHbCgqY/VJLdCk+mXPQpnvkkmU+Q6Z9Q6H
d0ALSfaBkMX8MtZFm75EqjZvlUJLnKOZOOEv7Hm0j1UX9tqB5VenbY1M4zfJ+QnvBFA1OpkAdTFZ
CcxZ3ws1SWxvsEqY4uhfiW9BK2ITRVicw3g6Rb2PW+TnfhQxXKWnFqWQ6Ufltkh5e5o+Zo9jGuE+
DtdhfAk7x0ZiXZXDFvQpfVLZZ8VdWCJptcXWImQfB3FkwjZGzUvHbcIsss+FMgX/GUolka2X2swH
T7Ak9K0WexNzwGnxxZ6TKb5vUT6ijlP1ZfwSiDZP9P2QQdg6uA27v/OaWIqm3lKPSfPdbAzF9IJg
o/nH4P/Ej9KYAUh6AknPDJcKnGTafRHyzN2FtRYF1m4ymtbYJEk1J/gN0E75OgSBoRCWYxMzniJH
SYxjhNuB7RdaKu4bxW7BZ1RAJR8it7bFaQ6UXNtmMql6usRoZ3rR7IzuTi87PftNP6t3T/xdJmFq
ILpqp9q1ve+sKUQhMIyjUeDyoMTzpoQF5Hoibdvqv15Dg23Xtpb+Sw2ozv/qqyput1E+y/CD0onm
i6HV0BkKaxS4Hg46XpBuFcWnrhvT6aGBeDNSEOJ12WVSUw7UGBTCvr4neva62nW7xJsQ7vTVBfU+
bqwhj77BP8rKh2TIu891gSj1X6IvbFcExLXqiDDdgH1Bomq/8WFKbrHgXyk4/8Y41ArAmFKvtckr
tQus+GBNsnLQvD/Ssk1UGqkVfpZOT1xysiuROI8gAdGJ7MPYOSo6+dPkNZNuzxuts9NA90TXuPaH
tG/n3EsxCe5fkgSLAXBZJqJN49DF+obHL3u0+K/qsckoN9/IufR1ZrLwwZd+MAhh8lY63udxmkEm
lI50m4+O1oZQ70TZZQfU3dxmi7p3SrhaIr2eFaXz2SjMOt/V6O7bz44xCSLwkQ7FvVKEsbqkFJpR
eyWwmuAjyU0CGScMdYHQV4GCPjIhpfYVQ6XkaJSYEH4qjNT46phSk54WI0t5sPCKuAXKehVCOv9E
OmxvSsgLyn7pgZ1Pz5UgDINQ9MfBRcbPzwpVfegsMthKNsVTMqkpVo5Gl8SeG2JnAiq3/d5MRYmN
HVqnR8WZvhv0X/4Anspqb8qn/rPR9b+dYNBvMQQvnm1qFCDI9IXgvJCOVnUhg/ZjY7fTcGRfTTg5
j1WblF6YVHRmvTGNcU114kR9tNVhLH3AdeZ79T9QFUbre2nz0pgkE19i6n96hUYX0RkMLIy26b19
ptGESTWQYUQ4Ey78McyJHK8HK+soHWT6AmEB0SEIny8KmonR6b1SY+2tsM2zvTYH0+ylNt3m0UvM
VtM2ssNq5tP1UV+ZpOe7AnQpgZNO8xDC2xoBGU7AZqKxMo8pGVfxwWlmhPQ31PqaX0KPIuvRbPo5
QOwJGM1O6RpsRqsoJyAwRsWcn90RpUPPSYf5rzlNeLm3ZdFjchGYqL/u8XBrfw5D26d4Tg+Dij9g
oTn3Bo6YmFb0XdenN5oXS25xNh2KTTTHQB0uJWjy//PvhmshCq1idI5h6wyHioDoibo4jiD1aP/p
mkHZ8AcwQLu+ipejUhSlRisgtS6N+tXN4YquDvSOcmyV2Ym5bzAjGO7Kwe6d5zCbsugldYV07h0N
zeJbMe4yo/MZc+0yKNMgtUTw73zGBf1kqkJVfmpT1b13BgfJXAmXJfwQ0zx9hnOOM1VSC6P1NGTc
9acoRSLTN8IJs7u0QdL1jhs4fpySpMeXeaobM9uPuZ59G0MdzoBIKoDq5DfF35Y5CmQMg8q9QYNb
p8iUnhCjoI8INe0VFXw+ibBto05XC+VoW50/uXH4YzDl9IeDYD7zFoa7SYu6J/Q1zT+TOQc3Cnuv
7IvzNUQFBJAM2QKHAZWD8+H1Pq4KpKHTUz+LWsOBJRzuM1lb1GkIPXCJj1Nkm0cRGfUnm/Jlzctv
ts9ogpvjJqjS3P6Ou3kZ7nSbADfY9HMe5D+dvIsfMKZxSj+dSTk35Vja7Yj/aTEou4xXopk8o3N0
+Ty4kXmPZqGB+Y6Bej/khwr1fq+IKuO3YSo43wLzQnsllJol8bpE/vREB8nVT92kY+iDm2ilfK8k
qXJyMMRgORuKVS6Wi6YmoZOqUdCq++u7/gIjz1dbdBoEjRAaw/zrfNlwWgXNYKrJabDCcfaEO8mj
1s7DIxXtck8dIDm59Ko9VQt/V6OjHeGgyB/Xf8R65yzANJJ4FFFhIIAmWv0GXHbjMLC6/lQ0dGYO
WcBFigd2qi0uTz1VTSESS90aWjPglW2Wanwy4lLN/Hf/DNrF0LvAWEFSXe+gcZ4HzckieUrtqRG7
wcKQr0N5fdyYOm68XuTEcodJoPLQjzmWtn1W3tjEr2WVfzcxKwHoUqXsQusGDOJqJRo3ohgXY0GO
a0Po7BdG/4wvm4P85Sw7XCviYOzre1Ks5qdRS0dHst4oH1M5ds3sofKMcEIWImVQ9VJp/a6J+2bb
aLWFfaNU9UneOb3aJT781Pa+nNVixOYHBOKxH0rnVBgBYjkKzrrH1g0btOSdpq4sH7ViZR8gmv8+
YTrmCfIRzBAT5Xmnb7JK7Qc6czNWuuVJcaxfo+ooGJlG6deolpVxo1t70TZaxqJ+QPed7wvgbDVW
kkgnw5WlPPWD8muEp2R4QZZjGtPXU7yvOqqiXtwIu/SbQuZ4LUbRdo7z7jsVuf4ARu3m2VtHC1z0
Kr4HbP1XVvxaWGCioDk0U4KTlU5QtpGyDz3EmGu5UU1KmBu9xQrwxiv3iis932H0CVgE+HrL5bGO
FbhOLHWsZXdCgw2PW8vMKnHXl3rb3w2pRAjSKOu8j094O4bKpwmOWfVUY8+wTadMZt/miALVN5dC
x1McuQhVF27WnMjsdJvSaKN1v9E5x6rUtuYM+1Dq9tKbrdCOt0WaJtb3HoMO3ixR4Lr6CCMjHT6g
McGjS14rvylGGSuJXyOLU276nquawo0xOo+otNTh7vpxvygssf6An0DDLCJjxPGrHVENgWIUYV+e
kAiUj1NkqiGgjLbK7jQ6hngbw9oPt43Z1jMuPrL6BRlhdHwtSQbc61s26RGpbXUbw/qN0Xqyoi9Z
FZbTHTaNSrKtJl0cehPLtxvf8ALUtIgMLJg+WEt0fLgyz+9sWdCQj4ayOdk2O/ipLXnZH+KI6rCm
oRd7whfFfFTnxgz2ip6Z0ZPSGyku0MJK0S3GY8b+emMplxFXu4rO56JsyTFeFJLPf5He4KKZgk7g
6hTVabR6II3dKJ41rXzqMA99HgY3eCbL0A+NadaJpyLFVS3I0vFr2IBhvLFEbxwt2PgQK4B3Loi6
1acdozwYhi4Tp5ZCMvWe2Ro8W1sc3mr677NKW/jGiBcPKVizBcZqgXJbwMFrQHfZ9ZkWKKo8iaEP
m81Q2QWek7i/qVs+Zl4VXmMMevtRS/hDO6ekzLpVqBmBgcE30LzxRS4XgOnzIyw+CknB+tcM+MeF
amU1J7O1rfiQzbS/sFI0euunHQ5xtW0xxVAO17fB6+Vxvg2gZi+qJfRJEGe64LgnKWYUopKnglK3
wL6zDZD27xOgr4uVavBc4RbfegCl8nwTZLP1q+IzDfegc6JHV5kpaOPSUn9BCz1KcTDpI79DSUM9
qqObKXtOclt6OD9jfFiJrP8v0bEh2MWTovjBlIriRpvzjYNG+kgmAluUb3shRJYmGSKViiN5M7K0
fZEupvZJZtWtN2J1lGDGm8zxEeJ3/9QUbVd8EHLQO6BtehJ9IZYsbsQHF4ESyQHX9iIshMQPXkTn
x8wI0S1Cszi9T1nlJiUawBJyg6pwK+iESOo6XhXa5ReMvothi7mORidAmXNxA4PxGhWefWh8QKmw
kF0vDSmgKuc/pDUbd0aFKrnHNX2ske0vh3b4Vpol5p8FZHCal5PdSOMubslXvaKll7udC03eT0bY
ydPgNNKMtuClsN7cgIlz1MxTOldrtE0pctX5g8LkSKU+DMp7u8I4gvw5RCbUCvqp+X19214eXbCY
sCZp8C3mR1A0z2eDkUatijIT90ppK+XHtO2GJ1VgaXFy80o41aYKbO3Rhd+HryvipQrV+DnPkWgx
R7G//mNeSW5nS8uPWTgoGrh06GFrdVa1d+kxd61xoklloA1TTCPuOSocsQUj66Du/pIgoRNp24Tm
gemJNs36GOfpoWlbr8b8B8EnDb9yb5ZW+I3gj2et7UPH9GMRJWLbmzI95Z06Oh91Onob7DgsRfUG
LcuVkwyK+rvudOVHRdKYRUTKlc29EsRqVnqBPuW4EDWp+DTGMm/xlR5HbJvcQjxJPH2UfdYlU3hP
dbI5OhFNoR2t4lBuRI+R1Q7ScWx9y9tuKnw0sMYH2t5FuZdpX4c+6MFq/KxThv0iexruW0lj7xce
16p9X7ZGpG2StnR+OTE6E8c8b/rfeTDxhIDehi2HSpTI9yVSu+PespXqlJUm3XyZ68a+xVWtvqPb
kul4fWOIsHi/wSG8ryy7JcRpSWt9KzMnF0tRpOz3Q21rh7RyS6yHOqOfbsQd+sUp5skWkAKQeeJE
0tc63265OpkgXZToXm8qmRwGmRQY8aoaSCoPmafkEOlDEB87Uv9E8ShWRHrlNdiDI7pvS0KzPg3u
gQDh5Yu5dZm0dGGK4E8/p23/gHSiPX1WlcxpfpLsdtKf8SSsDiAU0k/YHmnFnu+sEpWZVvP/KDuv
3biRLAw/EQEWc92S7KhWshVs3RC2x8OcQ5F8+v3aV6OWocbezC4wi6WarHDO+dOah3NPZI8/axkg
JEkxkUG4Wm8Vth+RrUaUJwSKDPbE54v8cjZ41soTHvBHF8FI/fKeGPGGaONByhtXlYTqQjbZOSQy
fVuFFT3oGoQTfzIVsYFzUskrZ+gfqu37DYYtEENiznTG6aSevX/90l2Igiod70aVUcR9MpA01Ad4
HFQ/3aTO4mcatMJlxC7Fj9gd7PS5py52ftqeIpwvZbA5BY5miB/MM4ahO+cYL/emit1JHEWWL9kz
jQ4+wH7hYWU+k0jdaC+srJXxpx2V8V3UJnoagqx6KHjXblLb1Gpz+RKLRN570UpY8NCyMzviV5i6
a6AX9R0sihozyrlrf85irkGxPv8kf975xWtB8oIeH8oSteXla1lxvzScRrdv5pFsAep1oD55J2zC
rudybfut6bbTzi4z4mISWyu/WRobvPYhS7Rrw0S3z+Tvtkuc9KgnSUpwOOYI2nfZtaAeWUmE1Nal
BTBC0bT6nAUlkUrjl7nz2kHb1CDqXKSVgVTUF2XBnWF7mdXurO4csBmpWTpvdkmm01fRzl596+Vk
S4Zun/V8QdtbQJ/nLLUOnalV7VeYipX5kMNhmk4D1lSkFiTz2gRKpIu9gWNSp8ovG0OExuit1a6r
ziZKoMC8Vsud3MeupBm6k26efakqt41Gf3YWzJa8vmmj1zrTs7Ot3tIqLAy83Mq+OZFJ99azc7Tn
obXWG3OoCGjzOdrknsBQ/ljysEhD8zH67v5N09wDqWtSLX75/Dual7NE9haFCmAilQLE+0vaWVro
0GbHUdwUTZ+WWOJ03g+qrph8zR4r1V8C88HEH0S0bqA5LelmQXmgNpPLBghHYqHizu+ipTdul27K
xX3nkjPymHWD+RxD9jzPhUtm2G91ak/u1zjJuR9sXbUmV9GaEEXfF27yq03wqazOLYjcSNTAMpBD
xpXlxev8VbalSJkyZ+W2SaigrnBl/nK68DchanFwCSKc8lwb/2fuD1HHK7xSLjeOFnn9EQfD8cHU
LHMkEj429Burm2CIyGlM+9ts0Nf0mirxXC9cbCUsdynSztECMH4vThgF9ohmeRI3o6P38W0+6PFt
Z43DFIgi0pPNQshWeQNJaO22n3/9j0+majiPVKghwMAu+x5TKZDqvstOmNtDiiq6jnjyZXnOeqM3
gkK6c6gBCzx8/tQPsNSfyblLvwU3ioV3maIw2HpnDmPk3Yi4nDpKey82432EpwfOKKaq6m9jC+02
UKZq8oARqWZzImrkRpf6YHh9WIxLr27aJZt3Hpoyy9fXOJseq6YqjAPrVpUk9GHsHP//7wtpENTJ
Mw+dNum8lP6zVHSRe1mSTtpNMaee2IEW6qXvrkh/vtQ2XOHesacXMZ61gp+/svMafL9E4E1iiAQV
9Q9Oef73/3lwqc4j2XFNTmBzjQqR8I17CzNbZwf5f90P+SxeP3/ix5odCSkPxFaV8fjHKrcqu7Ox
VZac2jq1xn/kpIw3xBLetMMOJW4QBmMEyc0TEVTnS2Y2AfAQZC969cxWTHEqiAMJhODVV9zQ8THP
U7Hs1ri259DKkMuB28v0ZdEald7ZsVe7+7G1umv5POfe/eLV4TDGKgNV5J+X3gloF+pZG7L05CU4
tz2tJgSSZ32MIe75FL/2dC2r7eN5AieDKSVvTqfrEhfIQjxPY5tkKZsKcxhry2dSVjhRO0cPlNFe
eu/pkWj8fuiTnyNyp/4KHvaXtXKGNs4JVEwKzUsjWZotN4NjKW9aoqSPc7Q6fB831x9HYdi3RhGt
05X67A9h/f07xmCQi9E+465ABBc/2fIkAUM6EZ6TEi5TZ2Kepsd0KrEw0/S6a78V8ZD2QU4sPZQh
8KohIIoz8R5UQ4zllrJ96XI6Qeh2X8tpgfdh6EvpXJtm/mVN21AroXEzSkXLYV/My3VNuY10uvjU
yoiC21+0KV9/wYEd77SF0YjflekKja4yXT8vkuYeWwd5JmcNkbhPqmao4i1sHm04OQOjNt8xykS7
k1XhpEG31F6/12bT/qlFQiMde+QjVNvYLaf4yqTh47mN3QgXN8prjm6Qz/fHQTW2zdpreXKqZyGO
GSahUHz1NNH2aVKIofc1WMDFOZa6aq5xJv5YuVx8bJtigQaYlwgMdPGxS9MmInTO3BtVqOYBhfv0
zfaqnkqsdSqj891GxRy/60DGpNUPUeRwXikr5Z+iJj2FFJnTlC24VCxQ3jrKIHy/f6wW8YbPGWSN
9QWO9bhsei2V9fe2Xcy97eRTHIEnJ+fWfogZvG+kxwgnmNeyysMaklS/6RVe2KdWlGP1q2u1Ju3u
E9K5+26TaFNWxf5CHJsmAzU5lXuaTbexnya40AdwpMba9iXYmm8QskfOOGq73oc1Uf1gr44cYbYk
6TjOZ+1NmXo8F1uL6FhG05+fun/5sDa0YeGiqULjdEnYyOGAndvw+ORxVpUh3vX0Nl6y6gKKjKV2
a+94Yc5MNP//H3yWbDDDP0/5+azvVxTgNc1UDAsdXeyY04TAqO4mcmE1qXV0lWWZnYBSr3V2f+mu
8M6nu0ISDl2Z+cX757pJSR0+ReuNhyTHdQNoeU63XeASFX5deNNvfW6yyCdnVMhjZHnrbTdU1bCJ
emVpvjNa8JxUmnk3WbZ4m4k61T3P1kS0XSVcyWDVZQkTTwcuf43ynNF835dLf0vpLbx9xARguUnk
kjk302JPw49igQl8p7lMo7+srZX/mGZykol7UrET2BEkN7UZPTimTthbeVRNIbPia1yYP1fE+y12
putQknODgPkaF3XGYJSaa1a6vLHZMeJA+JLbheaQV8uXtqqrF7YKtU2ZxfKJzqb+Dv9w8mbsnbK1
d5mg2km1q6pM+2fGAfGaFvwvfx173ySQAv7KGRy7nOZNnWYnkVec5mJcI/wrs0YlB0ukdElyzT13
F4u6v1UJJs7PRjMTQOvD4U9bWF1iTJ5kyXA8ZOScWj8mEn3Ta0E3H3cRQ1hqNB0PE27hyzJtOHtr
zmbZnCZbZUfdy6I27DoqGryFBhbKDisTrBssNWZVd2Ve8PH2PTfEKDrOWal4/lwczWoZ1nyCWgo9
vPf+RRiiIJR36b7LMZz0hdOk1vbzM+Pj2BmtPHNVWgjvzGW+xOgMF20LOWDlyZ6djC6iiFJnLyPl
7bq0ehQEAP6bg2b4kPKWJ6dTWFe0StaPOlhec/j8j/k4rILIdPap4b07VFsXK9fN3KYnuZzBrbPq
Ksg9A21RZ2jlaxxDFgzaIQHtwmSiiJdjWrvVj6wWljZe+TM+kBPPX54pHk0GrnYfJ855PHuNUfTD
KVsnbUkDY2r0KaTG9nB9X+xZWA82gMf9CGtGC2Cw2sXjuLYTepu0XLRVgwYyewmkbr1Pva9trSbL
8VcvGrTnvtCs6JHDUEsO/Vqszf7MT0seyEtvnWsth/NhQXEXwGiHYQT4ey5j35+QBTRnfJzS/hRX
Xp69ZaaZVF+cZPJgoWbSOFruktYwsTi2IVuAX4ZTU6TqBVOmfJs6GoR+ri7R5oHGeLyCp8kULeBo
d79Hwi2rr0SzVF/0dOG+KYo1eovyiTTptuaCC+um9J6JWqgxkhELt05mWpG7wyG2yEjTxDbHKoCl
LEsd7TpPzUBLotk0Az3zhDaEA6Kwch+NUeltV2XY8ZuD0moKLXKr7U1eixoYOUqYEaxGj5KH+M6x
vIvtwiQ/vZbWW6TIkzwOs+H0X7RixnQ8r5zBN5KOXFXoJUa6H+wu7RCywbI7jGyP1hfKGga/0eNU
bkgvUcbBgeoQ7ZNZACXahUFpB+PBxT5pkOv6g/BAm9ElxiBN3PjYLBlOUDi5V+Y+VOZCe3WgvEGO
TMwOFtXn++XDUYUj4LkFpnTGChk2yfuvi7ecY6M0iU+aU4nxZ2JPXoAdoUKSpkYtlCPB6TGO/OaV
qfJHNJsHc8MAGbj0lJxV7x88JA3YiOfEJ9LhlRvUtpbse0cZ7b+wtNP+mLaicfcd1Ns6WDjRftqq
cr4Tt5d3ZLTMuVy+xzZtlKSXm8DlfZXW1cjcGK7zMbYEJhL+ABHuZ8JNdk20/JGd4eLjBcwG+ZgQ
rg+FvDHnq1kaVXaSGlOkncgWNyTHyLpzzS46Ad5AGsWPI2IWWKhiVzKJSgIrE6bPUNGFLQ/P88oY
6eMxzN90ltLqoKgQSC99JGKau6EryvLEmicMHRt7i+wAUXfuqY/jVAtQbVAuoCwwt33cdj8rN5Lf
4f2jmdfMWo0vny+tD0exSyFJYtDZyYQ29JKvwEjZ6YchMk46HCh2dVJs1rHWRl9b3f4bzIru0PVw
EvBG2GfpEH35/PF/2DjvihieTzMEw86BJAJR6/0Km+HBUBho8mRM0Gh/L2dU7JFFqdotKFlVh4j7
mjOPLU9wWPER2sZY4S8V0G8XVLaqRQulX9ZmxoDRTI1nMm41eSD8gCFi0BhOKvJrU23+pPd/MpkT
5yANkEqK4ctPWJtuYg4ZHwy5j/aMOsk+cl8o6uHOGXaWZw5XfHw+zAqQSv8JF2eaBL5xmeILC8Jo
tFHZJ3e2quOY1+5XrxiWzjdwXvyKD8ec+xjsaffVlLhXUNmPjRzAIaZyZ+YDlCpuyvcfCDMkqIWr
NE8sWq/KD1ovmpfB0nG0DUihQD8xuGZigyk2S1oaGzvtMzvy56VDa+NmYvJ8eC/26FNw6NhSIlL4
mQzeUt82hcq7R0vP+mVXG0shfDDKygg6OFuPqp1m8AIIjWYSeJoc13wj+jxdvuq6Znm/ctHlv628
SpGgGelEfnJpLklggOw/pc3izv6ypLa7waFnzEI0UIO8qXT8l9AdTj1hT74Vg3QGtWW0dhZyymki
XHS9ir8bY92dVJa0sfILpJnmGMQw4R9nUxTelbXElOxiNZ3Nwri5BajR2Vbmcro6EmKrnK5aj52S
2Z0zI0sONVUZjl/KxDP8dKjMI0kQdhZYbVPMD+jq4n/70YQqUGV55T53VLlPldH2v51aqmdzRs+1
1zLDwWXN6av0JF0sOb/XpSrmbQQCGZ1KEuvBb40oP5ldUsYvSWslv+f0TPV3K0e9mBDHJvgPRrdf
Vtcb/aaJtX+TJprFbdubUbL4SIea9p5LYzxVntatld+vqNDCvh/H/mlJEe5sUfY1NkKCYtWNHY2M
Jcg/1O3yB9lTAtkpgOUb4RNLfwfIj1VGNyyTEXDbmQ/jXE31cz3YMYOKRYwIL0qzt/W9ZVb174R0
wnuRrONbNQuHoUJsTM/AvWnCwZXO/w5KNNqX0u7yltvGbI2NbOoJIpoF1klkk20RI+uqbR3Zsbtd
PZFsDTPxoqNE00bbD+0GgfUkp+KpZiie3Xdi0NXeHO3uTjm2Xm9ad0zsvbLXIdmhJp6jIOtmV9uk
XZuXt12RRwfLnjDvk5nTjo+L085YiNeyThK/mJt8G699H4douZoMlhtk1jDVS/Wshqis7q1UIDyr
qzWmLfUm52ax7DYK7HG0D7aEwA2W3NeDv9TzdDNwcUz4Iq/eW0WB58INauc8zISsxzDmBvxOKWTp
fqaGfvFtN5l/jhpXiZ86lvrtKaHbd1Nu0sEPhWF8kcT8xXcVO3K5bTosrPwapyPMN9ZZ7/xyGcwb
TO1WRg66hzdGCsP5zUFe/aiSFUooO26B4Y8RVhKMNbp5OBim3Lpo2K2dIGMhC1UB8LWfvT7fat00
WX7MSjOwGCDQdtuaqO/22OVCMZgLNca+YLT2z7TE7S9db+xsgzxSFA+WC8H6RLFtiR3Z6a24lVFr
tkE7Ot7LOtprc5CTk56gAqoRznthilOOc8kvd06QDq5oGBPYhFPTs9YYO3yFNtVMv8d2jpsb/GaR
/SLyLN/SdfbifysnSvJHGyHtTBnt5DkkRelGITI/J9qbcdtQmI559dpCKox2ip43ChZUXA+jCVC5
sUzAaVIaUIhssnh1Sr9kDxDZYLV9H0KRrdGT1t5kHSD+ILWLxaiLL2xczfyKk8TiYmUGABoUQNi/
EidXRRhPZx4BCIZl+OtYDMPznFXGKwY+1fzQqwz1dF3o4ilNxjEOIuFpTri4nCzfSLNQvfChzTjy
aMSr9Q+FFOvBKy29C9x8LR/XNXWeS6T2eXh2c3vW1TDnz8ZU6Ej8LHfu/SKGUXKo49Rctijdik4L
PKtWQrACpmwKkX7I6gewYv9DDs76hqBR/0dPS0alUzLK9m3o86729a73dvIsRgxzMwINjoSK8AYw
OfHDGU5Q7jvrxP/QkkPcQSOPrRS0sNe/FDkZAP4wD/ZJ6aWgXppHuw17tJvVTdvNJrHUsOZCb+1N
mB4uBgEBJ/F4P/dttd63ereW37W+085ZnjobLbMneLLsh645YdsejRu9dSM70GfHOfQGfLKj1Epn
9M25VD/oshu4tZqk1QBHlzditOZusyLvsLdR1djMPAQenuDQa/StT4HIgtZAc++LQdbfJmtp2mBK
VfdtkQ2bNsL49NVMY/k9GyfLunUNymbQG3s8al0U7YAJtLNQrh/LPSk+eCn5BcONY7MaeOvjTJOR
z9tojYEnGZKGYBJDk30RSbVYx7rJmoTEqmg8tDb13WOT6kNj+Iw74Py4sZfeSouMxSOKYOOorTmw
aoXngrPBzmx6kQX5ZOHYlxRiUS+Uxolcm9/hr7dItmXWlzuQhswNvcVO9CCZYWghr+m1iHFqJwod
3t1U1V9lyfX2aqWFUT00Y+/2x87rxBIwmmjK+5ZzR8PEvol/R70tVoR9rYFifiiFNYemGpjewnJB
Qg4FpvW+ydiQr6121liCA5QuTRkVbriw2mhSY5QWByTlnmLcbZlzeO41a/w1Rvx27hdq3vqOlPBJ
3UAmQZMclGeHrMyv06ofviNZbdIDDgX9qfBknp+AIOdjqSeF/mWSswUAbFXCT1tDG8PFGeDarPrU
HkwBrBO2+E+Vh2aahixQlakk7uaR83WOO/lsAdNZ+65e3OQ1qvVMPcR9p3/nAKl/Dmai3a5pahbH
BB12940Bm1QbXBM4jLQ/elSvYd745JiRaI8jvoq7FlQz3egw2cQPJMoazazR1swBIv2gjaWYEC6T
1dlhmYatAjgkdjWQrNx0bXawMtaGnTxb+XBajSV279ahUt1vInfd30lR1/XWmxtr2OvrMPyz9HGR
0883IBps8kzryFDSpjocrJX/jjMDyB0dQ/dzHFK8Rx2vsH5LGIsRsvI5Ebg5wVALZye2xa8mcUR1
kqskxNAX6B6K16hlnR6s1RDJv4wDDMvP56h6nQu78vZxunZx4BXltCdcyfIOKFftlwL+LfES5aKL
5aYSfXLj2stsb7qq08z9ormtFSi41MUNDbT6gSckvnGZrenaTdI6RXxjjS52rTJOLfdEEajvUgj/
xbaG0aU/67MusUegwsYavtbLrYsEvfoZc07E0BNbC1zXRcgTzNVgOjukACRsnj+nE8w9sCXw3aDt
amu2Xb+Cg1recULhda/HMWF801BNh5KkX4wL66QfnLARmt7sYssrXzQzq6N/KPutaFtWJhc+sSnZ
VsTwuEIjrQhkdNd5ybbUiBCjY7TWmT8JMhNvq6VOZaCpuBs3Amn/GDrDYL/OUi1xwNTHqX0IfG62
UbUsfrb484ptIafB2A1p4W49K5koY7w6okKTrdzNpiYh0S1u/9PN4NIjp4/18V+3dhNxqAcCE/fA
SvFwnCB9ZJASVmEMvlOu2S0hSoV9gPOVhkV01kVo62x2NLKVszCBcXubtqEx8Tp2uqVk6pQ7ELRG
zU3fKLwLat1Ezfc5vLc+sFGNjGFaeZN3BxegT+4xtcjGr8ukVTj7ypWSDl6+3GlD71ZViInDQnBM
ixeuPfuNxHWYmJlYuA/R0OXNLWNPV30psiF7aXIIO/tZdpjxUGEYbajMZvmm1ROTSr9xSEYOJqDC
Zq/1+uSGXVrY2obxdxvUcL+bcKrseaIdghGEB1s1QMwu2kRTvzCIoIsAqDCtDYu7cHeeUS6HdTSq
PuDAKZ23PLeIV4/aTOWcVAA+4Wy4vbNv4dvexChu4gD+c3+bmk7v3LnNmEYY2Myt3dzUKZtz42i1
xL2AuoxGRcsE+eaFZa6+rlDY3zZ213QTGa9amwU1xXF5gshdZ6zZQnMO7miP54p70arHNmF5Ujxa
reaGrZe2nMzMwBdf07r+iXBcOw9F7VUY1riMEDfmXI33zpppyy+1ajVwXpmpQ6vnnQnfCno1ZG1I
4n1A0ENkPDRS9Y+rHo856a94azA46yVjLT9Fd6Wf1lIkbw6gQXeIRrlwbkVVbXyBKY0nB+Rfak/J
0QXvFHpOgjM/Qzcw67o1nEOBa7W55UYdy9DLZFGGA6LVOKxiVeydCNLkbaJP9k8DoAj/jEG6yU6D
4rpPTYnzfdblOVYazMD0k1qVZgawzzBEpBsW5bZMqdcC3PmjJx6NEcvQLmvN7Ktz1I5F1NrbBNt8
PYh6aeb3S9GjbEKYWyK1agi3M6Z5kncwgyiXrCSpxEu5FjorBPl0fkyibkme53zswSZ1u9k7cZHq
GxTnNHgCIzorqHNczkO7rnVF/IlrwJz17RaeHCdZK6tgwsShpBQZcvXT0yhI/GLw7HkTS1kgFBCx
3fj4XfTLgXrEID3Sa8XD2oJx+46juREJY+WAU2tlDpKl0FfGBq8kO7BzqCy3lcSNaMNbLrxDoiP+
8odmdZ5ImqD6rEn1jBFElD1OUINjn8Q4zCZptOWcclihfFSFtyZP1tRHW0mVH8MHU7J7cSNjyo6Q
tNMn+HPusikWsVgIyvCysH2jGbN6M6cVOaxTN3bFvkeGZvtUGa4H3iXwOMH+Khpmv8dsKwmiOR+c
oEwd+3u0LuThRkSne5t2HKic7aUCX/KnYR1smkgtFQQOckbUfmraRX6aU0i7t5pjQAE0ULju0Qh7
KC49Z6XOhSw4MLhMZp3vVuL7OU1d9M3xxrnwHaiE4VrQFfpMuNw2aNRcucc4Abjd5PM0vS2jBXd6
Mo2531CBRLx9hhnOS9Ijt8OmQ02EnLV4ZWnmjK+pYKD9u+MEySOfa2Tofg15nX1vS92aX8qiHu9w
n3WYfKnUxP5Ntsut28NX2ymMx94ScyUURy89D4WEVufDYx91w7G0yK8KE4X51T4fDANgBY/TENvp
Nj2WtRvXxAblmLfsphW9KY7sS81FZqZjAXsB1wzvCafWqTsq+q8f7RqLf5vUaYkw8KzO2pkj33bm
Iis3crZRdVUErWPj0php2yY+JIS5xnAJvaVv9M2Y49oygzgxntW3ADDFeqzcaR627lo3c0hTY6vA
Ktr6eSnb0UKLzER12ZRtzkmq26v1irVQgRZgAnTfiBQ5WNgy+QtGHaLVa53zI7YlZvbOV8NQWv/c
aih28Z0pMU6LV4w5QY5Tz/WtFDp3YBApt75FvTPPd1zCagg5uUv7MMHdofO19TNlIdcw05hxt4F1
6pEYf4QnPedYm3GKxQGsMmfc5YAOvZ9lFlY3K0aLmEG1ZV5WdwpLOEWR6GC4TaOjIxiOke3cjnnX
P8ba1Gc7B04E3lbcTkflFA2mMEW5sGlhT7W7VVSpvk3KSm9uczbPjy7loMAZBSLvNmthSWT+0JI1
v4lMkPI76bSD+8JFK9znOBWU+35ctN0PEdl99tDOchYnr++4AqBhtuvtPBbEgatlKfUNfFz5k5OV
e6zCY7TxW2YJNGntoll4YbVi3RSj1qZbEpD0V3xBLT3oRgJfaMmg2PvWouLfTpwNOn2co2FEDeJL
SO+1Mfol3sXUjIE+oXkMYUFELjMaIOxDSG316jh3U237jTEwjxCrq+/Y7OMXL02xyrLPXklAjTeL
PZZbFbn1Xm/ODlSJyne5ipMbpdvzKRuFMn1s4a7xFi5hG88ixBA9Kql3Z93FJQHHsefcq9yyO0Z2
bu81KZJ/ati9+9RYtE1jkG1VTsnr5wP1vzwTmTHxVGx6XtKHhJc8qVXUa+pIuIu+pz6Ygkg3KmoN
W+0FICJnnjtdGRJ/mGGijDcAEARYKvTYS+tbmkvU+1477iskLE+2G7m5n8CWHvxeh8J8ZWb64duf
nwZecB6+I1q8RMPcQWqJO+jjnpkkNQHGWzreN73bhIuYE0a6cjKvaf8+vFaeeWYz6YA2JqYKxvsp
ONNF1bY4WOzHQtqvpGeTCN54cV7dWXM24F6ldcVTOYCMXqHc/O3Vgl/B7jgTsAlsfP9ggsIlBvdi
3NdD34Wusut16+V9yr00YD5/5WkfXi2kU7QjZ8OFM5nz0jOio8JM6VfTQ2mRQzTnTraR5WBssdb+
2TWwAz5frH+YSv+FUjyedw51AhFjvWLp8v7XjaVUo6xWZ98hgKU4HtslHsfAqtKSkyoTlgrccXXW
eyddmmOXa41zKjASah7asoOm064ifgM3MtKwKzUNu87BRPSVSdCQ0HAy+7vH9OEHsr4l9ZditauD
o+rsqSIDKd9wZUu5T73KeFQLF7Kfk4NUn6pOOmov06JMniVDVTvZVkO0MENmwVnRrxTXMfEj6STy
H3iK9bCqoNXHofjFzMldSobRDH7DkuIsCQsEOAUK7DQamEyW4y8jao30RteIyd7iJePGrzksmfGA
iX4TtlifxQcc5aY2IE2XwDJG68I4KXDrDdFEuEp0rTk5AeZ1U90iUTJp8G18/q1jtTCQQ81FefLk
ZjK/lmT2l7UBlU/SgCB/xdXp4ltpwoK6kBXJYaljsT4ZSSb8Oi/132ru1vGuWHDhv7I8LqER0pLg
X1KLwBvFfeNC08RdCTprF+khZ4Z0546eIKzNkPqblg7ptbD1S5CNpcjDoGubaG75zwvWZ1nXA7Sj
JT0YuG2aUJGg+aF0Z24U4U6qxV2zqXpPhyehlc21ffDxh1oCgF9aBhg7R9r7bWCnitChbLTZ5HME
TdrQj7FozFtGIdOvz9/p+f/qYsfxANtD/gyiZ1y6IxR4xMGt6Jw9qL/idq8znEUwKPt/0zh5nZ44
H5l/4F0SY97/JCGJGYMTztwmbjTrddInZR9LUIjx2gn54WhGG865SG+G9wBHifH+SWlq4FOBoG0/
pnp0j/hEfdFjAB2/rJqVEq1AIyDVVFwhUH84mKFB6ri2gkWjhua57x8LdyWx7WaVe7eUwtm6C/rt
7WRG/e2kQSb/8vln+9vT8FEDJIR5ySu9WJ2QxMtaZpG2hyiZDbeL3kJ0tVBG3REh8/b/PovlgWO2
4/FA9C7m+19GP9sWNQYTiAj1/peay2gzrt1qMjRc9Csqj4+/y8EWDv8xCS2NQ+ziWYD5mhe7Kjl6
kY2UbZoxeDTRDXbh0HjTtYLs4xHGJodvx02KpxU6/ve/7Exqd5CrRoemkNa+kEv/oGdLG66j9Jh7
lP2VbOm/PA8hhoUdsk1R5F7SZwh8t+Z1XO1D1dov6bnr1jvRH9nlKuhsNe0+/3DnP//93kYCya/D
KwGuDy/0/c/L8SGFe6rbnJcagUKrY/naGao0R1qVSNeoPMthDeOReJRImuX288d/4LZ42H+gJOfZ
eCaRH3xxXpfYyLnawJhAoUb8nuADexNXs/5dL63yuzcxJ7RraeQYEFXeCahpOYfTW8dytfQrf8rH
w/xPuSY9ibyBhPjzsvuPEsY2S0LHLMs9VGgBQ6xmll/NEic7p2/L2wb8d/Eb5Gv7HOnQ78/fwl9W
9NnC/KyYA9BHCPT+0SuFcJ/ahXPQuISPAx60mxRb469u3V47y//2KKon/Mwg2DumfvG+DbPTrVzG
DohwIV9oLCGmQdGBCT9WzvPnP+tvS1mSGcljzkvsw/UooxzvN35WU1mkl45pzYSw8nwNq4Wds+C/
+vnzPp7qDiv4XGkgZ6YQu1jL0HExB18EW4exkOmrNutvvJpuRvQ67kMLSZwBX/CaDcrHn3lum4DN
OJZQ5vzhWf5n4YxVBwUkmq2Di5Xxt0l0JejjiMGJ2esB+gUR/r8/k3IbuApyLswewv/erxa5ppYD
AQRPl8Kag0GlRiitZPgSRVVEpmoUFw/aaPTT/11Z8Vi4KIyo+aUYvrx/7BkcOp+3FgfhlO5E3NoH
D7K7H4MOX7knP35IaNZneRgKQnQDl8LJjHE1WT2ldViwIPu3j7zulVhFy/XxtgHnxhFzva1KDCiu
vFnaQX7E++Pw/ZMvfmSJ8WqteshrHFoKLghI5qHpHPpRQRav9GewZelb0dDZd/+j7EyW20ayKPpF
iAAS8xacRFKyRku2NwiXLGOeEonx6+vAK4tUiOHu6l21QCSAHN6799yqKmr9P9rt7b7hm1V7vezH
EMNtQu9g7MXAWcOcqJiuxIxRAd+yIMKzLdOCypSt5AN99eqnV9vW9yh1zWFt6pP+xCoztisKsAQe
enY0GPsEGlx3p5s0JzdzHxbNi0BPOV0PhSa9u77CFLNxY78mPm1qSrmeoGeJb8h+kn5leQzjYRaV
m2/NvtOrdS/ruX+mGCTMR+Z9g25HgRmfnjqMJTpOefi1sspS7EQJPWRT0Q59LuF3RGtRJJQSTaDL
K4Mb/tInjlHfkTvt7rV0pLKZJE4OfakHbAf+1PnpisJ9VFY4A0MnUvlqkJH5W4BP+E+3+1Zb4bSn
nqpZWpIi90E+Hyiz5rXudEtRHu+yZoOGO+mI7G4h98yFcL54TsEGURrFdOsmevSw8H6+l+xqOLUx
fIFLdfWQkkEQ0wlGu7VC3OwVXw2jzPpgyAbrG54HGdNmN+ZmA7dQmTuvK8djV4wa5h4rF5tBa2xj
PZs2NVz+f90RG6aH66CQMHn7Kq+PiTv5FIzjzISr3vsN2Qct9IobL6wpkXHo0EDMOLFwbuJ0YFhn
zNaPXSNReRR9Ft/IARsQIp16eM0imwp4afUdh7VIe01hyieBJ8z8e7SE5iyBEbLR7zXw0fG1nRd5
focoytL+y8xmPrRF5Pn/DT5tlO0Y0y5c9z3t1dXQ1KN/IHdGv0aGOYRBO01NQb19HDmf25PR3JbA
KxEBijq3tgYysIOSugFqL/YN/zaqE88meqJvsLqQN5DtQD214yrxgNK+1gYKzBvwcbTXG8u0nN8t
nMV4ZcPYAa1YKHPeRHRuf+PfQCXrFqjj3BY7DWV+1Rr2bWgjZ1qK5cTAuWj61hwUw+5ZzyWl1ZWl
TOtaMdW2XYBfrRnwdU6j9lY0/nxveVLNPzvXrqZyA3K7+K+GX62+iynUftZITiCz29LowaOHQKjA
daiZ43ST1KIkG0F2lQLtEuvRYwPPvFxnGo3kowucNkLU4egT4hE3yVDyzKitgB1mmfbI19jLh1xU
EG+R1eP2jFvpvlIZ14BBzz35P7Sb1OTDxdTjlwycfhxkyArigJfZftUH9jdXuRpQCcINWhhMkXhU
DoxINE1de5fKznAPTgv6f1UlU/4mm6SxoB7XjbYxS6/p+W1trl4QSA8KImlSgNpUMTXKyQaZFy1d
latyNvx5hc5goAWJUW465jhf219ugsTyV69ZdX0XZ3UMPwbreQ93X9mVvbKKTu5LLPXNrpz6YQpw
TuA/1vxBR+aoNLu+xrdn5bfZMNLNb01z+oUFxx/XeYJlAzH7RDWXorRbbxhZ0d5BGrC8tZHYxouU
Q3mX2JrjbSPpUdafRAWXvhNZyofRzt1j6ejjPUL6yidQtm676KZdIC7UJRRCbAO1oXjj9Y+9Yxbp
7o0XVUBlHCDg/j5tRfS1xPnhYIaJ+Bd8c2iDznWiJQeDV2WL+y8/SKupYSBQMTgWWk44b1GqvFi1
rSahYkMIS9eTavRnv0CUsB7AslAChWBCu8JNir1nStNcKyhMDRDxGTdZ3S5EFzp+nnXdNJHzoyxG
75aT6thj3+o6jcoRiqaN2zMO/8khHSNEEPDYVyP6PlwjCN2xfzpjCOMfi2G0peeK4qpKZTKsItAe
ImjiIX3T8Jz+HvLI/2909PjJkSZNtuUgRiiu4Y+/+i5l9qGrMx1TFcUPs1NhP+39gYkjj2P/WdN6
E/J0rKfNjvLSvCcohjaBEVbhy0iNP4da0SU/xszVb9ymBDSnzXV3E4vMi1bxPHX9xuu0ce/7bfUt
1zAmB8MkajfwlKaeEYOZv6UmiNGr2Cg3m7CorW7VjW7yC9hDmQSycivfDHr8SpQp6B/Hu7onqmSu
kTTtRkD1xHjLXjMgGuk8pLklBiOORy9ZUdKd7gVwiziYaDnnt36cjc/KjPL7NAmJ9KBt2VS3Vtpo
1r1paf4UB+zvwnaPqC36raZF6ybNrMnu83G2j5MaXOCU2lT+qEM1ftfjxs62OrU7scXaIq9jNFJw
8HNlfWmnzDGCoXMaygFS2tGOPoZz7ZaGJgJ3rMqnvI20N/oDRrMnRGCgnte0PBUL+ywnRACeq07F
TrGCLFnl5F7TtQlCuvzjagixIV6ZPYMLCzkhNihsLJJMTKu4oZHlwHys6VzTrvcPqAYjGx2OlRZ7
GTZDuzc5FKkNEoRO30i6+BByUmKQVnnaNtdmQq4IKUBJTPZ0ldPftFvhG4GTKHu4sSFd3A4cCJt1
qpctyQRtQf8UgFpynfuRP269iiT7a6tDR5LKcImVwZJIQ28oFBqLxGwf0Pu5/dLpz9PNCB3yrYMp
912ZlCE3RAIp4gVsGtU+bl4nCCH93xdJWHc0C/W8DwwtAzdPPIjm75Kh7x5QUcD4obpm3E4Vlm3Q
P5z+iEty59syt7yBhlZPa8Bgi10GY8sWhhWnrPCOQE/RAiszlMs05BuvrpWUA77dQd0ozZM/tUgf
0CrrQ/tmFBQ+grnCTPyoF3ka8UxLlHN2S46HMRT9W6oZY7ZHYmiUV8Kow+jIv2H6q1ojHiZoBcRg
D3JvevTidvi1dN2aVew0tno2KpUhpmml3q1waZjGlYP8U2L1nRCsJ5aBSCaZPfVgx/DQuUGOMGvk
0J4HNi2U4R5OfP1l6mqnPsQS1mygHNM130b6+MnOmxFcr5Gx9Bu/akk0qnAsv/WsJ2pbeSMmySEa
I+vGzgYHpXzkRt98qx1k0DiNSNe8z72P9gZvQiAoqMX7sSqmdKfpHk1u2ekNOQHEVVkYCM2wvMqz
Id7QbIbYmLut+QwCdq42CngLRIaOZvvW9+fpEdfYSCjEyDZyIwQ6133NPo3KtoZs6arw/exBo8lq
biPcBt6qRg5+R7QLsr2yMYyb2jer6NAaDTJKczKs7KrLIu8t9ksEpdiCe2dLuzdFXxfHYcP6itlv
ndUog1dooUt1AN1bUMNWRhkjnjU8GVRhZ+x0hF36mjgFSdieEMv9TKTUgXx3jOImxE4W7poaOGKQ
VGGS7rMwEnyIgzEORCA0OL/KKXFoOaMxrx4cyzaGQ8xLTzpI2YSEUMRI1gRK4g7/ml/9Aj2TPRAw
wVbQdlltDoPASdYNi1Ijg4N91HOHJ0QmAaQEdqcdOQ5+pKHahSA+B3Y5s6XLG7yiNEHDDDqh2/HS
r51k7PXlpU7RN4HR3ZSWF+uPyVi5xp0/w4wNvKFImkD31QAA2I6zYzaiOV6Pc5vdOqRtyCPsUkW/
nokDxVml+H7beh7Vk606v117cc0vcJHefS0LKH5Pem2EAxLaUvEBiC6luyu1ilQWs0WyxUG0Izlm
rGo13tIht7K9QGDioz9OipgJPK7BSfdyIIhH6ACKlv4Tu2xXYIUNfNqLLxXBKagXGq+P1kafp9UW
l7/rbxBjaPeZT7bfDy/mLwd1ImQIk79xtHVNFV+7g8JrsDVg5qrX5IVxWTJAi+oGF0vLNqXItYem
mocnT/p5crRRcGT4P+gNaVIxf3tsTsdVpqmyuhazENnesnodvZFf8eQqY5i6L7SaXH+VIsMabqy2
YDtD/S3VgGlnbL3sqCndRzAV2nd4hGb4Yx4a+UXhfVU7rW1070LY4UcHYCKSwVdS6VyMNO/P2jY9
4LZTkbWP+vYw97l6FEYjVmGnWVu9mH63vSZ2n1cVPqhiYPWlDigoUtOCPykMQZYYdbvMiHlKwDtP
inuiZzitalm4T2GYXyjiflD4wx9IAYOKOMIG/dTDApCmpvQY2nun9pMrkczpnTYP3rzOpTM9C4nk
2x3d5iiSDtALuWqsrV1fWwc90eYL9bfz0t/C2WdGoFlqWGdgFZZb4avStffgzvorWXdim47Af/By
kU4BA1j+IEX4P7T/oXuh5PDRpSnELS1/ehEU5t4/aQNOL70C3dnjiGC9ZFu4ZQqWW5+yLFuAsOy+
uQzT0UU0u/38iX/0CKg6ij81FkMY/kkhybQaLyrcCUGfpsK1IDzUDfquCGva1Fq34ryZdquBY6uB
/Bz5BKSIkY6nYjb6Qks7Hy+89c7S4DmpvjD+JNyhRKD07Z1UXwYy7xqge+ae5FE3vTarfjTXBWdI
lO7xhA9FxF4Oly2WjTiEOBr6oB56cZXZGjHLcK3wdDlsi79mUbwE/rGLcAMq7QnhhVTSAwcp7LUu
406uRZQ4T0RAWeU1eiLjlXJkuRVTPMUEpWXMH2rCpE0jj2PAyjOQhz/UbpqIoxiHYryWA97ezWTl
Pd9jm6UrtL7lrTf0rMuBhvxr/JHVtWUH1exZv5EFhdbeID7qq07DabqumtF+cRT6pqBkF/M7YVEz
d74Tasl2EUbnFAC8OjmyTDSKo6v08J5lgwIOUuUSIvToEMLWdEzHhwRh+7yfYtT5Wzzr83HCbFtu
DaiAxibGdvJ18r0u/lprIYpAqhK0C60uQ1k1Tyq88Fl/MIugA+C/YEbowp76HE3Trcm6c6nczX27
q4fSb9baqOkHlG91QpEpHfvN56/xB18Ql4RoAqSZ8qRx8gW1PkbYrBrwOHWFWCddHO0Gm1Z+nFjx
QRjTuMOu4bMNt4oLDbYPZmmffhf/49u1cI+9/3ZbY8TzO1Jv9pXytnkYpT/RYfXBBJB830FOXNzn
c/HvMwbeR4qiy+y5DPP7q5qiCKOltAQhgESqn3num/G2J+hyNQh3IKN0CEnA68CMbuNp9i9hKD4a
7qVXwX/+RAOc3PSkjbNyO42bzsZ2WwLcOHrjNNw1g3LLVRvL8DVKqvaqZINbXFijzquzaD58ZDWG
0FEUnIqjypEqI2d/Z591HMIJIiFbd8UZFrWZ3w5litCuK1aj4DDhJL1zg+oj/+cqOJMxoTB0GhaO
zqmiAbq2SQKoZ+/hPYptAT50X8XyOnNxB33+Xp9PzwQRExwEyQ4aEj3+5Un81Vdo3QHixczS0FHu
7LdmicqAL9ejplTEiB2v+yJPMiSfEjui32Rpcw8pWcVbrDje9dAb/aUGyxmOC0IdUzPPgLWKFvpp
jwwIf2kAxEPUWzf2Tkj2t+hrtWjn5P58hA8s00NM//LOzRuVHzsd9+3RKh1rOhazKNaoTTjMZ0Yi
NzgkwksP5+yD5OfxLQIZQh1k6qctCtg55JPh2t07cRnfNILa8AqzlQ2FcDKuNVSMK+k5ydXnD+ps
zluuSrl8UbgQDeovLbe/nhPFzaItut7bw5Vw7yC1jlYg6iH9aVl48oMis7wLV1z+4rt1Eo0OO0OL
6y7xCac96THyvNAbCTwliE+AosaRdZVMehjEzD/VhYstr9n7i9lsjJaQZea684Y0TaUWuJkZHzS/
tB6G1pyvsyLBzTPgd6MnHLmvk6rkDiPA0+cDe36bNh5nD+kKvB1BOsf7gY3oF4CtrNID7qyD5xbh
G1QRf2sacOMvfNbnbw6Xoi664Hh5SqeaAp+sdr7GLj3kdU+R20l7xLNJszYiV7zNVrXpCdaUFy76
wcgubUMEqYvoEsrO+/ubW6ulqZNlB7swtDiQTiS+SDdrjnEU5TNU78ToKExNaXwVkdDo/OtCgqSB
10c3+J5N9O/Lz/vrvbV1nIWDZ8ExGhZPJHnSsANpvFGzy43mKlWYUgNlh/1Gi5z+8fNne37voJ7+
nHBgPfneH3zXXxdnzhjETNd7H0YSJoiojYIUBg74URsNB13rqj1khAFrLgrt359f+wwTyo4XraJP
eh0WaeaJky+WIE1zqgt0W/pUTl/zKJPlTjfUyHEWqv6+HeimXY9lg7qkjbE5PEOYQR1Rd0tom3Lg
Eq8tVfVltJoh5uU/DQxv4gjOJ9J3WSHNK6fLxm+f/+jzWYZ9hrVwuyAjsx6cfAw1MU8UVK2a81J4
7VD5+TbVsdoKW/7qR9+6BOM7//a4nM34OBZzDK3J9y+H0Y+0ZxunxiaDiNGiWv1biTnbKgxzafD5
rZ1/fFyL9hyvIgxFesvvr6VD60lHjM37yErah6xTEF507U9uukG+wWYgK+gpSab+wnnjfIVlRNER
MXGbCJeQDLy/cIe6lDWVjFTpF/14oFQtNsosgZdz7vrexNQCJILKMnCxB4VBWmntm6x6qviFH0YX
hD9nI85HgDIMOiStFJS05vsfU+OmmvnmzL1ROdNLSx/61jIj098XvtVfCnA4G3JwpUvCm24Qtsmp
4GTIEV4TvFoh+6FiKAitzZQ0rhJePG+vYTMjY8qRGWZ0oufzC4jJsxfZY5Zd8vRQQ7KCnSaYN6pq
kpJj2352xlwEgm/nxixp+FWiv3Vq9wII5XxYuRySBfx+MDVRDr8f1ghC60ihst/L1BnWtZrSO2LN
0t044Pj6x/eYO1vkTACEUL0wq76/lG3JAspn2e9Foqe7whLhJs3QLhUR9WNAJeJLYWB5/PeLIhzC
1Mt4UsY4mReQgqBrt61+73fl4K3j0slx7uWkJgV0g638Kpqb5i1tivFSrOXZFA7siNkTizkFKgs2
2/vbrSmBuV7mzzgT5/DFmiNxTw2cYHYz7PX2MCWYm7ACFZpYJX6YiO2/3vgfzRi7AywEvJgnN96R
vaBRmrD2MPH8JlC6CyTDIgpNYVjbZG3xhqVaXZiqzt8mVI4u8wWKJjRGp4W5ZMy0FNWmva+SOjvk
ht2bK/hjrlxpFO3Cq89v8exTAd2NNhmND7AjFujlCfy1SBLkR5fFcOWxbuqhCLykpi0YRTFNWXJV
3iiXM8L/fEmDzSxqQGEZPN+T411SQr3xCAs+IgfEHg3jioYmhld6QKRiR4c6atSFu1y+wHcbTELm
FuTrImM22QydzEXIzsuQF6k76lh0DQyQrur2taIL+/b5vZ3xJZnoEEx5KLUF90er8v14SvQUTprq
4zFt0IXtE611ylVCPTz5FbWj8+jZ7Tj5q3kckmwFBcf7rvP+Fjc0qdI7Wt9D8lphAHYC0M/ucGE3
eP6w3WXu51zPUY+S6MkwaK3bjyLq9GNdUPENBO6GQCDOuPe6abgq2unu89E4+3xBkHJKWvJoqblR
UXg/GKDqiK0aCX0s8nF0Dy2J119UY/8G/BvvQA8Y3X3amBC8+iHdfX7p5U+/f+KA2hHuUsUAnABj
8v2ljXiw8SuQlw1msIeNUeDzUzf2CNznGsJTfGFkz1+w5VYRelPdprvmntzprMzMqzEGH02vktYz
OX+49eEeYJz9/L7Oh5SaDBY5HOMWTPXTj8crbZrdzpL6wo4mmTYKfhDAcr3LXgp78sa9xsFN3heu
VvSvmCSr759f/7Q+AiDTspiJ/9SFDPdUiaizrhENZYWHVhfNNgwnY00dowK3A/hsaht33WPv3mG1
hDzUq2Tz+eVP3+Dl8pDGAHXDOmMDswzPX9NVGubtUJk+eBgzK3dVySEiMwrsmZ4Xv/Qy9i9c73S4
uZ5NwY9aMV/LUpJ6f70+iXTJyh8fx0grvpuZsAAK2mKTCrAjqxC34s+BCO6dpfV59I9r/Z9rL2U4
lnuLeLeTqSQbG60NBdcGx5GS1xg3B9podKXdev6mhqJ8HmM5vvzzAHNMxfj0Z7n17ZMlj7kt9aZc
JsckZJYLEnRxDxYmM4CII0zJFI1GdGE9+HPI/vtb5UYJcoYRiv2DfYa9PPS/HioKTzoH0ZweoXfG
m7aOQzIoM3VnuolaO6OTXwFtq1cdyGIDFheiR7dz/Auj/cGTXopuqP4hMrLsn/yIFG1U09LxPBJV
a7749HpvtWosjl5vIXK0w3Q8+C4QNNtH7fv5mP85Bp8OAOcutK/s7RCknsweLSowYwbedwRUVuVX
GSoCglgjGqJwyaL6q8zRBNK/lfBf53qe9/UU831lkYb4Qg093i8ppm03odDDngCqoYDrXFuee6QX
kP7s2/hf7S1LeQ5HJ5MQlWL2+SfviTTmjG9cJw8zF3l/m9L3gAvg5TS4ERfWO+mC3nooLA2u/Oej
tXxy7weL0yk+L5sGDUahUwm2Y6atl2ZEP5qVXm5lU+K51zQEkYGbpGrXVk3eH1JLOpeyEc7OcmyT
lnOqx1Fu2Zy5yyLw13uqMlQ2EWnyR07ztAqBSuUarrpacJaJIh15klv8F40ZagaB0j9wpHDQKXnt
L4NE9guHjg9/DZs3CuX0QnhnT17Y1h1tkjU08s08js2BUczzgfYU2WV2V9dfG8pm6jhlks0GMogf
qRtDv6LsgKbMQJLw+UM5+3roI/EPDiC02xSTT84l2khquC9UdJ0QHPcs8jndt6S+BRj2c5QwWT1e
CeWiMqjMS0jvsyUBfxWZEYiqXUCQsJPfPxW8lk1nUT04uFlVfBOdDLcE4CCDsMz+iBLxkoXs7FZ5
8YGwslXG/cpSfDLuBgDGuTSn7DCQT7iKh8G+tZvKuJn5jbwCC3ZtUC/4zuNLT/zszefKi2fHoI7H
BGWeLEYjJthWWn5+aEd6a+S3ejK9N+1uGpEjcvycjUp3V+x1/X7lxWMZr/sJmMfWJbh2N+kSsYwz
dZO/kVlf+i+pNurzLsOIb21ZvXOawSFKm0vT+0e/mh7DEk9E7do4/WrqOXRlqc35YQIL4QChGITz
gJzO05dpzG1fyUsogGkCZa4v9Dc+uvSSU0rwnDCpvZycNOp5ysJKRTlHikL/wrMpkpVJINtXDVBM
ukIR/Zv8vkuhd+dfJs+JkusiSqb4Z59etghRkEtvKgBz6ZMZmENW7bypTB8wwZcwO6h57RzpJgny
IuF9yUgNQZ2uWc6rI1n7Pv8yP/w1ZKkINi+U2c4qkbagH+LNTn5QrRZTh1mMcz15sU+WxrIcoHoQ
CxPFn5/1bCD2BmFvm67QC87pLQny6kIN6qPPZwk+N11CNQ0c5O8/V6ceul4v9OKgiMNLnLbfLP7d
oKhCVL5dhPDGFcAQ9Fggjf98KJZl9N3Kgd6F/i3bKQQ0HD5PltkcZYEugQwdtNhurpzYqCZg8u5/
VltFX//9UvQTqL1TfjpPh82bWfVJhsljgB/z1DbRczrJ7sYMnfDC5uGjm6LKTomNpWBZnd6PJ9DH
BjZ9VB8iTRfbJX8aJmCMLbioF4j657d1hqanik/3wmNDzCEHf+vJ1Rpwjb7gfT5o2Br2pplr9rrM
2+R+irOqeiKzr/o+0Rv3HrveUV/NhQ0d6FQbd5DgS2sIamVE3zTQ5dbRyvGQoY1PIWUkZOe9DU7v
fu3MODO2qdGa+uPnP/6DN48paGmHIMDh9Gu+Hym/bYEnmkZ9QGZsQldyi2HcU3aIvgyaNKCg9mbx
OJEbWKPALrzhwov/wYPidEhHk3UKG/Jp8gQGgplQiaw+qKZIb7u4cO7auR2+G/pgXv3rnXIhrJ0e
gOblgZwsUVole6udyv4Q0RNaZwqNk1bST5emyG80zYlvdDV/7UR06dR9egxekhOYaNifcUDj3HKy
Q2rKXndDoG8HbEPJddG59Jwcy7UuDOXZvE6/Glnp0jsAsiNOD6HKS5wECWB3mN3c2IwKvXQZyXmH
l5TQAynbqzFqXj4f07ODL95Rix4a2z6KCggT3r89Tutmbu3Y4B6EnqAdVHmzqSDrPekjggWwNJV7
V9XShgIaRuyFM5mrX5//hA9umz0H94sPmv7MqdmxBZMWo+r395GLIQqCG/4WQ8zzMSWuM1tVNECC
vIMG8vllzx+qw2aHwGBumoX0tCCpl1lqD2xwDxX65Tgwei27NxWQ4M8vc75QEY5Ku5DCJzU6tJAn
q7WW1HAfkW4eYp8K2ldMLMglZ+iY1bOcfQN0dkLsZRIMYBH3UWtq3daPy/LJQ7BVqau6Q1b48Plv
On/oHi0MQr6ptlDZ+/OT/9rxy3ryMdlp/SHvnBGKh92gHbWycc8kU5oB9pTsLUzDYUNVrd6bisrA
5z/gfOz5AchR2NhiiXJPoTJaB1Kxs/PhQAid+cucNBMEfm7N//xBed6yNWD9WBLk9eVn/HWfuTPI
qa3d/tAvpoXczJ/Rx3gb0Yz1taeoDS5svosbk2XCfbceU8Fip4SUApIG8/LJJ5XUCo2/I8bDxEt7
R6uxrlc8DJ1U8WZBimlUJZ8SV5lQpZCjsV80Fqk2jZFpHdpmJIKRU0nyxU60+FD2Vki4L55EzCtE
57DTy9rWXRfGGOorkHagtSRqNPDS6OUsdmEtKhfXlemjjpeqWo2FMo5qMQEgJBm9nrC3OcxvC5Kk
6sfMm3wkwfAI55Xbq+4pInaVP8XOun6ECSnB4Q1JYj1ZgGC7W74n7woIfGb8MCRH4be5hxK/GjVz
AAeZ9INzTW4Kpgk5OtIJeqPB85Q4sV5sgKkpXjKtUi8qjOpnjA1+fWjsyvxJDaWdYJaVDdmqSIeM
cu0szb5V3dA2pSDd5bt6JOjthS2o9lYCIfWvlr4/tDOGhVBrT+kvbV+Mv+Nq9K/xYA4eRXdDeSBy
3dnf9XrHISayjf7aHxOxRB+F8quVTtkTwSrpiEIw9CFK963dQwaW2birEKg9ofVHrRFDx7Zw14wd
VRzq3vHLLMZQ7NLOSse3LEXpvxlHvc9Bk+Hx2JOIhZyttQcQzdI1tRvIrP1jCvCv+Z4Mfn8XIloM
19KyaxH07hzNtzXJOHiRhHSHO1HHmYa1yEweQ45b2SpyiOHc4MNqvD32UXrtTVrQkWsT4pyC0k4K
+ZtBghzZ1GVcrrrUW8wNhev9CPO8qy7szM40ABRHQGyB2WC7Qb3idPaAkjI6bDXJBzcH/RmbSxTj
x6g9n4zg1vwmYABNKy3FH3Nj5u4owhVwquUFqzv9Nrf9CPJ8qLoRsQTNjW2huPt9Gs8mZlZStXV4
oL5Zz5fm4WUHfvJZ8mtpB7Fv5UR/KgPIvCTqJ50YFbeDt+wgouoRKKcVDOSu+xom7vjA0bOiai+L
Ly0t/CvozsZBkb77wy60efrXbfufmGZWetYfi4n4ZHLCgl4Ce3IkYGFEOWloUVqZtMFe+5ExXVjr
zmuR3DozIGVXLgdI52TrhIYa+LJbtgc+bx4Uyw/Gjcpq/Vf0gv1dYUANlh5lZzeviod4bOJtmDu2
eeHdOdssogvQUSaZTPzAXE5xDT7nxq4PW1qc7eTsAHj3NwRSJpvcrIwLl1ru6N3jXsqdlBSo3HCG
YGf/fu4X1IzYcQwAL6Ro7vOsBFndRxMzQ17FjbHq67j+9vmqdraRgadMzYZB5lROuehkpc/r0kV3
I5qDZcT2PY6xal/oqXYjqmJ+07QI8nFWZ5fe6+WvvrtRAmHpN7IFZ48Bl+fk0aZ9KUofx96RQAUI
4DB8nR8z2iNQhk6qXhGn45G0E7uVK8Oypv8GDLPxepqVlixoev3Cmns27vSn2ORQEcHlwwgve4+/
1tw5J0M1ilz72EazuZ99zKsqt7S1IToN/CNt2M8HfXmOJ7ePOIHG8R915Vla4dw7rrRkbB1lb9sb
1oPhNc2FNLYzHeZqo3tteh/FSZ3CPciwpX1+9bNHjv1raaJA5GTxO2NJWVNLghWhCMfQ5iPu6H8j
B5PDkThI2LmUjYs7y6+0S8SVDwbZI/BAgGLkzM/Tfz/IdjOaXt954gjY3F8VhpfI55yN4mseR6X+
nIJvePj8Rs+2jNhKdEQLBrtY4odOzyZTjLhH80Pj6CaTeAa9gE4e8vSunVzzlZa6j+QFNxtcTkvs
LJpl9QXxywfP2XfhHtoU2xY24MnHFQ1tRm/ONI4yiapvxdiZj1AANchFlXaVFaO+z52ouUHFqZoL
D/ls1mLryPOldURpFAHO6VTSqYLqi28cs0lNbYBcY34S0ofjGlGlvKBKOb9P9qlLttxyORRdyxv3
1/dj9UkbzoNukKkQRi92hY12heHMhO0fjvN3atzWqi4iWCyRX0aXJKvnC8WyTf7r8if3CsZpqDpW
giNTxVLs1qpN1uiK2Gh22OuSWRW0Zl2+NUCVHxEaiGE/ijG98LA/GvHFkYDqgH/oBbwfhKlAiFKO
jPjYhe6qgc6Mo1Fo+tVCnEouPN4PRpxGA9Vv4A+cgU+zGqPCKXSnweAe43o1kV57AOirItrTi3QS
+OCWeg21bE5u8rDqLunJzj9lfERU7RDcc1Q5NyWk8VShiXCO2hwS6hFBup3WU5dA6ajdZB3Xwr5Q
Pv7wijCFeGUpG3E6ej+4ng0FsqJ0ejTLot7kiDFhNeilcV/70tngjxNXn88dHzxNjvdUmFiRaa2d
Pk2rM0KdYGL32Bi5fzTnwSw2hZaFOnkXqrlwsQ+eJrJuWo7gb5bi8Mn342i6jfLWFcfMcfzb0cyc
RyDC80H0cxNkegnfQdlZgg01dC8c/c7uk60V4hhCypiVsVosP+2vT3fo4RTLYq6OaRVZ7VbPRp06
EcIdFbjmXOqbz4f17DlS+OaN5ZNcFN64Ct5fDhpVx9ZGb7jTBWZphMke3WJ2JMUr3ufg4v91ZF1y
efAH0HbgLIru9P31HJm6ESZZebSxd27rhi8TA6IimNh0N0aVGS+ZFidfjbw37z+/0/OBhWm0MN2W
JiWSgZM9hd9rdm+LSR5VqsS97szmbaYV2SqFUn6JDnm2onOX3tKtX06alJ5P+m5xwczuJ5Y80n3z
9naksoNkNV/ZTV8GM473JhBpc6kC/cGzBIa5aGwWBCAP9v3YYqkrijIakUIXZHCtAL5oTxKKwWMP
HXtDskZ3YdI7n+hd3hzk68t9LuzZZcz/elnnOPEcTTPUUQut/AGkdyhfHR2GDoc5p6TKB/nASp9D
2y6+t0WYyj2LVRj7geclFY2df33CJkVdKlGcUiD+nlZYiQzh04q96SgBLmEMXGQK0fTKtu3SfHte
j3PRIS7eYBby5TR08hpXquhiCQfrGFFDKPZiRqGf9nrY7MRQUtgtR4rk69GM3E0zO5p80me2M2QA
VNY0Beg56vTr5ze/XPHdFpZfBLrAQMKM9JXm//tHUeOFtGISV471qCIPD4XR5kBUOCIdZ5tAsVWM
Ci1ZRXGZqF3Jydt7+vwHnL/ztD+YtdARwj+ivv7+B0yFN0X0zsajBWD9efTMrlzRgcmdq7lJhLVN
ULwNP2zlmReLCcsk9de9s+gt0Dm8UXT7l2beyYvPhKVszgvRbefbzXzMXR6Be8y6Fn1BoBG21ZSr
Yqii7OfYAZTaRNFcpQ8ErWT+o5FKr/PXtW1j0V9uzTUuzOinLwuPBLoiu3aLOHR+4ykyeVwuYfXh
cBtBKLJarA0aB8cgiVXrXnmVNtyi5sJTRmV+jBxjM4fUd/Ngbtym+p+z82qS22bW8C9iFXO45aRN
s7MrreINS7Jl5gjmX38e7LnRcKaGtV/ZZV3YZQxAoNHofsO90kZt57fEjHnt+C62DKvFliFBImKQ
NFzovAVz4SnY2+GxRiFv8gcq2OIuyjqchxrbGR77yZqOloYl377qJ/hjtzfM5boQpFTIxrzi5TPe
W9yyguaqxrroT7VrVIecz2BzGcBw/KcvnPCgwwXK9t6UpWnuZ9pQVBAFEnXaem0wbjSjWiWwyWrJ
3/uIBXEkJUVeD5Q37MU+KrJUCSIlwTgTL6E7CJX15EfYxKxdD4t3EAuPoimNEheMoGNyy58flaz1
JsSkKufJyRSMqczOwQ60t1KUjbICgNmuz4vS3hTx3Ob+NNtBvKlH4eQfi5f//zNk64KKwzus7fxn
4PE710apuE+phZiEnyv8aB/hK9GjFIT23cpwl9uNWdMkhWjheCzu4lL0MkT3gtF2nzpTR+omnbTy
3lQCPP/KKN3UWTxuHUWzUcXBBHvlpro2NsbttDcp5hiA2c6nGnd1Xo195mLHTFX7vqB0RRsqGPT7
KG1C5Q7eUej5UTwVnyW0aw0Xs4iNcqWBGUBQlEBJGgkygP11T5oYRvYTD9InReTWgxn2xZaIZe1n
RRObZpqUOxHFa+nAlTnDpYMnSpuTq8FaJDwaAd9K1dZ74jme1NsMkC+qVV01bW0zTh5DMeBlgUnl
q9EMmr5yuK/NmNcu6Cvwb0TnxYLjbgmpkGLTE8e02qGCk91NSWAc4W18E0XU76igu/uVgHJxriAM
ST4CSQRvX5DN58sM0i0cZ3R/jmoaGmiKJaZwfxtqoL2VlplnvLR7L/djre/tt0JNp/D72FQ0KOnD
xC+5m1mfsdvLsk/z3CPtmVnhZDn+NDpF+A3aWdBUgIlnrdt4aiWFcKWe5O0ZXE4AJgUbBAwI+Clu
8fMJjNGcIXIb2ccOG14YJJUmHLTuMGxVN05i5NVbmxtqS8smGGkFgdVuMTESnYEQ4u1fstw88hFJ
5Y1OORHRBvJz/ktKb8T2iSr4ccJjCUtST5lh4CHWgjgQEl7DoaqdQdzh3KHmP/W48nDruf0LLBkF
/47G1MOQKKG3yDtIJaNbfE2oYwWel7X65OHSEm47Na7CuzkBu+YnXe0o2yCc08cEB+Dwnqqm9gWl
O4KIPxkitL4O5YBswCb16Hc9N/hNu0iJFKUzb4RaY9Dgw+4Ysb9A27844Vpjj/goMdBbFUaRvcs0
YKUI+quR8ZoHw2wdxrEfv1uV1o33TtCpKsqGTdcfQisv+11oRpget7oangQJcLSHPYwGZpt5yNG6
xpyJxi+CXldr2le5iwxoV8gHHZRCLPY6Fs9D3vGt4j3WVj7ttjTdKpZwcCXrDQsjInMYMu01U8Px
vgnRtzhphtCbHQ64hrlF27dzfiTDPL+pEbAuJDqgPd/d/h7LE60jg0wUe39gUKtclt2xQnMiPNuj
pxBXUG1v6X19CmtDeRZ4RG2tHEFYzERWa4aLRw2QY1l4l9k2/mSEs8UuQL5tyIVVeU8uepubUknF
vShK5lhMo/2a4gb1wf4CI5IO8a6X4Yk0YOlvXniJoaR64j11heVuAzTnXjvk27bkY5VY2eQXORCD
AdMF8cLkXM6bnP5fN0M60jwSTRUdAYXNGlIqMVCviFar4c80/iYqVmrpbutkaqX1l4OFqNNOarqN
rSh6lKc4Wzn5lwvOLwIGRJNVrsHy5CP3S3M4HMJj4TbW7ynUsi88YGlEC4npRO5trfguHwbn55wB
CXvYtNBSs5ZuAORCYwwiKTyWltE+6gy7p+EXP9jDaK3cShdD0cJBukIq8lMoo59/vtpd1Ae8Qmz9
qQHw99zp8fgMiS3GHg6p09vH5XIoyrmytSl18smv9POhGtzJ0ULQUPObqnI3eYmWbAyv8Y7EsUlZ
GewiWkt5AGqdPH9UCOXLXaTqyDsUdDceQ3wYd1CEgcFr5fAAkX4+1H1lHTRlGDddb62VtZc3Fg9N
6nEafSpQrFRvZUr91/7t8Z3uADXZj5kXI5Xaitrb9W2AmBJ6xm3qKxV6EIOid35jRuMPr5icl9sL
/d5zPds/1FpoJAMBMQAhXeQ5dZjadTpoDU8VSOEbMRu4gQ+REWyrPDBephJNVb+etCrigYWy8wbu
e67sWUjK5L6IM1t50zq7ao653mvk/Vk3YJFllrrlu4lF/9wvWtv72vKWLnwDsMnXIPSM3lnJUZev
D16uAE2goFE3AtayLKmOQ9NVdZN1RzVCbWubCcPLnsJ6yqdft1fs4oQzkEckRXqKViOB5fybgbro
qM+G4kiJpH3oBL7sTRprDwHYo/865ER3Hx6PO1wi0QmoEii2GK8XWqPZkTh2/VxuMjPIf3Eh6xMW
kflLXpX2yk11cfRAEYKWkrgkKDOXyi0KrtDkpO3RnevpQcQ2erWjnc6/eP51b7fndnEryrG4FUH1
EcII4OdzAwzjJa5w26NaN/pRS0Zlj91H8IhAu74XnTX+p0fjtLJTLgaVuhygTS0YXzhNvYMr/jp0
Ump3wEVTPYbOPG+Qi8QYCeTpQesqMHbgfJxNn5bpisnIxf6Uo5KcUs6k+U+d7XyqqDnreLa26rHS
ZlCFihVPP0AaRve3V/Ti6xErSf0kbwHCO7WT82EqGmWmoVja0XmXK9YLM38k8tmvOtLPH92ZjEVr
X6rcMyte5OdjmSppdIy55HGMzeKBM4DynHQ3tOJ3YVe7qL5+fHKycIilCY5vMMbOB6zUmGJY0utH
9NQ8lbq+htYCmrsRclLhsLZPlnr6LB7FYNJo+MQOlLRlfXZyizp1Jit9noMQQeikoUa8Hb2ko+cr
BSLnujY830us5mtZ2el3UECIW0JZt5FO82DRK5Qc1Y0eju0nA7hStckRxzwhW5oNPsU2R/nZU+5F
HS0oq+wfMeZsxalxsv4n+WmQF/usq/DY7LMu/4r8u/upGQ1SYUQU4QBgpxpX3wDGKvMaO/2drnt2
KdDllaVAScdktZdZTNBEI6CGUDsiFKcKj6dS42L6ZfNmm9BGj1yEKgfPPFFwCyF9hKH5khgVNsKJ
yROHRiWaQg8N0rD6fRojh73REssZ/TxPBXL/ghr2xq3RsvxaDnkeFbuGVvrwlGf9iHnuFNYotvpW
rJfdpxKN7PEHCb8WbwPRjspKtLu4+2U/W6UtJsvRRKFFWYVIIIa0IrGY0qj+bCZ2jV4qMn53NbxB
PkCths1d4MgScMNFPe8/uqNpHJHgsMSykresZYG6cxGSrIIj12gJxlbv0DHtJWaBtzhQktujXU6W
u57ECqAGbSRi3/n5qTVHooxK/Vhh+o4GcRbtHBMVdk9J4jvLTct7jO9xe87SNeG1Za9DFnHBqTFB
+EVUkJYJnd3hpd5Fs3602zB5hG6I71gWYS2cIPvlR/WAul/V6se2VlGgmdzWp7Mt1ioEF3c3hQ1T
/mXyJpKw6/MFKBASN7ukN58CoAMn0WXJaxBbmFGn5bTRgUNqKyt+cddQupZCqLTrcG6Er3E+YO+V
2NZNbXz08nT+UzfJj0HSk9KxDTaQuM1NMicfFNgiJgOEoImOrwsOa+iUnI8Zty76/SJIjkOpxI9h
N9q/MeD9GXveGlPwYjkZibIgCltcaSzt4kEwGYEJ90tNjzOevZC0taCqt0YxTDanN+x+YtHRrloo
8uvPQhNjwoKCRwvfhpRhsYe7qhc4UQTpEV2H4n4OOwVw01DOQFCVcCU9ubhM5VgcGIOKGH2Rd0W5
vzKFPsIjJkrs9DgGSP+j76D9MpSh+G0UcZ+uXKbXxiLcSlwN7txwds+/WgnINg9NLeVsVoRUuOHb
wFW7+0RTkhXpoGufDZsolyxIJ19efja8xOl+BnlG0Knktu/UYzygKmMhPF/ukLpu14hrl8cA0AER
hzHJFXhtnE8OhYTQAVSTHjG4Tr5aceJ+RQROBKCAk5bTj/6xH04VD/bbAe8y7PAFOYKAAakic5PJ
Vf/rC05qlmXwbfmCXh/9ws/d3PWZwOAYnHC7r6bJ+WnjUxtv8sScfxa1M37VofatfNuLZ578FSRK
piyOAL+UH+SvX9FlltWj5c2Cd+r4gob70Yrqf9MQoez7BlkHH5Py2UBDH3wiRa61UvbF95bqERST
OTVIbqLJcj787IyegizKdDLbrOwfqY6Z7a4GOl1blPtU5AWarLcCd7uy+Bdfnd4u9QJSbGqFcNAX
X71tMQFpsJU/OWlcu7Zf1Er62TBqUFSbuqn6sgcqGYFEaZ1J+6RJBOpjGVh5trEVvNU2U+Am/wKh
L1u/xynIs3ze0c7w4ORWNj05qPKYUPqc7vfK75ZB+SzEUEXhSiY5k6Vw6kvn6zU4FQXwvu6eY7gR
23KaOhrCETx55NsNmLiYPGwcoQSPkacpn+O09A5ogVTtZgAKom5Us4ze2qANV3bRUsAS10BKeexj
HoJsI5AR579rtlovKJW+x7wIsq0/FlkWbbJWsaXhDbYKgF+aL2RnGN/7aKzV+7ayTbEdReMmWBNU
1fiK2LD8hbHuJSdtxDdgJWJe7HQKCQRmXqvk6eBTFjdCXHZmqbZJ+qxOY+VuIkOnVNBZyXMuYMht
y2QQ5h4JBBeeKmoi4mBH+EN99NK137GAlKggKciVOl8n1ypxT8ua9tnOaUF2kR7/tpJaxY/eK7S3
CcP0bWE687fb2+Zy6oBVIC9CpKZEBjn3fNTW6hqcQOz2uWxEtx/roL+3p2REnJD2pINde2nlyVaZ
Kve1sp01ObgrowMdALsBDInk5l096K8QUwbU+zrV655DT6Xk2A5qt+cJPGDfwOs7/NWXUftC5bYK
N1iDjqjF19REX28vwUWgsQ1oMdQ/QU5SOFjKlZW034Gce+0zXvTB3lWi2mcbT/+6Qgs2ta40Pz48
nsTtwfOxHTS3l8oaDVbJGXp0yUkEpRr649SY8cYr0upFy7Pyjx1MVXq4PeRSholDCDgDkW+KMRL1
fXGjuElJn6wrTqFslPpTGUyh4pNUKgay+10ATxDLzYZjV+H4uMOYy+72pL5NhQQ8cLmvlh7q/ZOB
yEUMXcSsI3VcCRTyUjuLX9BCaJbCeaN5CVZ3cQinEi0GvR7iky6mPH8exYQWZtF0wdc0GKd6f3tF
LnceoBVWmYuF/Uc583zfM3xijTh2nTAmn3wP54yIf1rfQpwhPtet+4PiNFT1qLcfpjpW1ZXD/t45
WcwWiAo1OY4dRbnlK71J8gaEyBCdStgrpxTVdWNjQ7uKX0Y7qINjNJpT9zWCUV9snS5NqueoT008
tQjuP0STTsEdou7uVwJaE25Qg/NCwJ88x/YZ6uh43k1opiEDhH2fX40JhCHsMvTx4KZ6+cLcC7JQ
YNiaL9TSMJ8L9vmRskHymnuNouE7ExevLU4o3qEG9oml+YjDylbUaVHsgtLI8tCvDAEfIKs0dNVF
oHxOylhPXlE3bH97vR1EbyBU8xnxNBSnnrDjm4kjdaq/ZYoTfJWqvsaDPY8Tjk2ZE2R/wq4T1WOq
TZXxBa/4dtp4RtYYWysyw2ArYA+h99PiabRPU/nwUWB6V/uJ8sP4kAxg+R9rcBc/qDVU8cbC7EPc
K3CcMLfD5q45sYVKbT/i/oWMbullcN2UUDifskGtIuXju4vnqiH1iXm7cvGd7y4uk6JBuyY+WW07
PExNOb7pYJOfAjTXOH2mqP8oaW1NVGe0GL+PKHM+fKVJtAWAE56v3LuGef4L1FTtON1kMRRfuk+N
kkVvUZS328ZRs2AjskJsYkU1n824CvaUVdSVNOryfHGK6fZDS2YX8Ro5Hz9rnJnGlR48B1YUN/uk
9GaMut0BGzTdTedm9L0G59vvyIfXxw6Ob7b1hDunK8vwDoE7P2c8uIix/A5Cn7as1WaWPc242can
uMBFzIdxEauf3cYQT8PQCxe+cJ4/8QZwvhcQWx6Kosy+gxoP3U8zl7/9LUuqKnnTgry0f1gZjbDH
JBOKtdbMubyD4DC/l6/JOlmwxTUsEJTifUF3VQMz9jDpSdBsopyryVdwAlRQQ1XLf25HwMs2pE3X
SyJUpHga3IzFmHEO4srz+uLUC+CpO0UdirfYFUWzK/ucJnQWWVAmkQ4XcfJljnAi3uiFMhwHLalh
FShGmFo/bv+md8j82eeSaaIUMkMowkBZbXFwrLlAHnbItZembDLvuQqirn2ZpIjrE3rMYtgi3eTZ
flaYXvQ6WaOlHJ20wtSrVcs+8vUmibI30NTlsFHbnvabXittuuubqUi/AlgYqgPC5IP3NlbdFO5K
Gi3PjTap46epm/NxXwVGqK48XN8RHItJSTErnH/BB2NGvrhrjLpL3a4wjReIn/O9OoXzP25XFsZn
Rw/Cg9HWXvItrmvOpRcNsffg5ZbI7s22a78ZuK1l2wiI9pNtZqb5rcmi+skZKFccgNp2Cj6WaZ9/
8SzEej/lTq8rm6Zw8m9ZoMdrxPfLd6nLS8XgQFEa4h2+zJQiG8F/J8+6kyocoYOzMPCDtdWyDD/1
g3BiHy8/L7rLY2vYiEpvzNcUA2D+k9Fuq48GmPdHOSfapRFDf2K5e1Fv6gokhE+4eTjanRIZ4fMc
1+VDADBqkxZZ/qMODAybWBS8Iwf3g9J78L1lMQLeBw+HK9WBPkhKuhPeeDI7EOY+kBnz39xuYmsz
aGH5WW2jYWXKV9afYi8VMlAZUhFgmS4bkUeuCL7rpOax8Vsd+ocJa4C9BJD4CW9xbLfcNKg3mhOU
L4LX7ZF6SbZyty1pvEycXwFqQdYHadosH3TjqNdGy0vklOoz+jhdXZvtVilG/UGZvSzc9Eqhjfdq
T2G9tKa+eDRGN0Ffuq9zA7tPIrL2bVRmIzladtubW2UQUvbdyxK0gMC/4D834Vd6O7JcRjupNk05
g1ouMquElvMLSRMB1GF4vCchKlgPmd7/5tLI513Z6fNz0M7/4DUzp1u1b5ydIpRx3MC8flUQl1zz
TLgI9kCmNXRwSLWlCPyS52/GJuoIqVzAynT2UeL+a5at/qZCy3pOM1F5K8nmRQGd8d77IlBLERhY
VjTm2FFHvXWnEzEcxnck5pdKuObBjfXwc4TxvT+PHufD6Rrr++1ll6fwLPQh903kQycEcifdWfnT
/nrgUadvqF339mkWffu1D1IR0ykJNWcXxJryYojsv7j0uq+3R72ywAhOAdOH5EL+sywVwkUYvUpY
zgk/lLz3lThK971jzz9wwk2OXR3/d3u8i6cLcsyk8UBdHdlXXMYi4fSNGGC2n+bZIvzV+vjWtU2H
4GexhrG8yKsWQy0WdMYWUHHLxDrZRQ5E2MWXqdyoVtluI8xL94HnxIfUy7PdaIzJKcFuca04eTlZ
7jAqFLyYCULon5x/UjT/MD4OPPU0mrWLr1teVeKuCZo5pTtYN3dugQvQDtnM/J+iHdAyUnh9z/dZ
W5vPPe2i3waOxa814MFuA48k3hdpNK21TC73HQViYMeEKMjmFypQSq9VI5mnfqqUod266thtVbsZ
3vABHbujjvzaIUAivPwojgrIIeUjiYDlcccRP18b6vJjk5CWnyBwqZvAdSrseUzntQTEekd1Iby/
vfHeJbrOzxeTo34oIxvVq+Wj2RPxaFZV75xQYbW1Q0ougQxLmtmaX6lh5jxErdp2LIA93mvdYE/7
NhSewo0ctwAGsBBVNkkM6fuQohJ24uk0Dk/G3CmgDydT/VPpsTsdMAVu7zrMvoNN6JR16tfu6JTo
veqYFZf4Znu7mRe0dehaDcCkHqe9VJ803RRfxwJxjjxArWIrdBS7X63OMg8BBIzoe6Eqw2eqgE3x
c9KE/tU0ZoXIQPPG9fu4Gu6jtp+Ch4aW+fd8qIvXuBNd8DTwNi591LKDcPKLobX+3F7VKzscIiAR
RHIUiCGLt4uFz1BXNppzammSRdsgtwJlVwBUlHJCXaCvnajL+AzyAbwrXCoqQgjZn++aNjRwDBaq
ddI6SCobozRJ+VLN1f0GncuDUztiPmhT3OEqaVt9uTN6wvV9hTnCXRQ7evtzwGG0wSxhljbXNHy3
HQhXDRUx0MV7/E3wkXRETrJ2e6GWQq3sdSn9qUtov8xHlo3CvGqKEVW19oTEk8MPzfVoq8/CPDmU
Sa230JTU/WxU9P/ytEt3KT0r9wUpkgKV+iIytF08NemhqagQbBS1K/vUVzNq478U6UsidLfIPrPi
4bzWU74Mo/STqUzT3wU+Rj5zvuRhGnd2DUIBa95phjJVYhpeOMaDKMvKbzzF2xZj/dPr1XTPHfLh
/irLxuZCRQmOAD2ORQgFreYW6dC1p4mb81XzgugnfHxnJxVzDlgUN18b0fcf5WLwsaTxDYJBFORB
8y62mdJmytw7TnkS41AGW+hHwdapXOOuGkWwHd1GtPeEx/wuD0sAqbe3yuWVzLuBCi8ps+SALgcv
TQzIXStrTnmR6XdqPZbxRnUxC0ioPX4vQjX9dXvAKzcA+CwuKVAwEiC4yPfgQJU2trv9qawN0W+x
7R21+7zLw21cRcMm6quQp0Kefrk97JWz7HEi4OMhlEX7bHE/t2k9z27UDSdsGozsOz8ADoLjANbe
DqGoxL+NFNg+FjNeIJ+dYGpXYtfV8V0YeUxQdjX0840Nkq+gDFJinYxDeAr6AwZZZ0yxdZi8Bvmm
ybAn1Vcm4caHUrHUtXbPtWWXuBS8Zehf8uf5+AYU7SrTUhSQ9VTDur1NYndvun3wipkaZtQ2VTd/
HJV4pZpxZX/JJJPSAcGIpV+MS3fL61EnY95zPdzrQ2yHfqSW6m89iImmQ+CtpRhXgh9CC+AIJHQB
ftOSX1TYqVGze4fT6Drx+FCMRvEfMR656dSxU/HYgYX9N5V9wwP09eCfoXF6ZdvUYx9sdKW3zUdj
0FPloBS4/u6mEDI2RTHHzn1Es7rw0Jpu8qXJ+9je3d6j79Dg86xBSkRQ/aH8fUW4YNATvSwn7PMS
LR5esXvnN1ciC2ngGwE2TGGavEQhNenNbLo57tQ2Ce527vu2eRRRFJd0QLHM8ctRVXDKho9S+5NH
I3gTu3Xl3VVVXgqfmmxlPBZaqaffK5Qeh02Zjc5/6txq32Zr5PzFFJ+9A5KYZYq1GbasKzfr5aYA
0Q4YVAL72ZTL5taYOVplOEp7Yqsmd1inBF9CXp/HPNHjLaeiX0nHLnudXIIcPhUxUEAKCKyc7/5W
g03oqU2P4FmdZrPfFWNi0WbJi38jcnHlQBQ0U4Ca7mz+jLp4eOQIIdJvhQUOI3phwUixoOF/00ut
i181e7Z/3/72l0siIXLkGpLlQO1Ent+/HmQKwlXJKMz5pHuRZiAwa0YA+bxYKt11+zRRgUHfHvEy
IjAixWh6wBxPkvLzEZux8uZBGeZTa6JrO5iZ/hCOylvgVsSnEquxfwoC0eH2oPJ/er7DqZOgN0w1
kRonT+3zQQe6hEjLDuqpR0vZR7e9/WlE1vc8mfQvt0e6tqB/j7S4Z0qE8dymbdUTDuDTtihS00/H
JvruZurdMDrN2+3hLhMX9FK5vCkcUMUA5HM+sdQ1Ry1rKvWEmZrYO/0QOHtKT1b2G3E/0uFUFyOd
LMMU0gg3xY0RAx1cGFeu8yvri3IUO52CAhSOJcaoi3PPmaLAOjna1GCrrtQ62L9Q3Qlgoyun6soK
y0ScyA4cD3LLIrSbkVuXxVDyOumz+QCMYjJ908rgUjXCvufJk2v724t8bUTuT4jfsnlzkaxEQWPC
cRu1k1YrxafESaODN5ojOn15F25nFIVWkpUryykrUyRIlBAkRuz8qzah0AQQLf1U9PM478zc6t0X
NTO9yQfHFpgrz1S5JxenA4oKmREvZLqtS0QyOFXd6xtPO5UxASZXDC85UGJt9JXK92UyIhGEdDRI
O/nbXZwNJapmgEKpfhrasttowqT5k1nDPofWh4WEot6DLk2Q1GupHX/4E3JCeE9BUZEgrsWm6UPD
GGsqs6c0q9OHqI+DeyMAbQIpuNsWaHWsqC9dqS8yV1I3qW/I+3/JaIpraotAr3X4cYW5GaMEKUhP
dE9FhgG2FiTexoNh9tqiy3NUgtrbxE037RAcw67h9tSvBFyLa50iDYAWDfGB883EG7sujGTQTtzI
2ee50dJ/4T5ndyZhd/ALLTfnraborrJyTq9tYorTjmSzgFJdntNuqKZYrWvtRKcXZ20sBGNfkRHI
NgLn9+05Xh0LM0lZVKRMu3wyU38y05J/f7LKuv9ZJ0qDqIMFCLrXUEH5H8aS2AmeuuDRliIXpZKE
kT4yr8rIx3/7ACY3yqV6b/4qOx7zK2fm2teThBm4r2h62EuHeC0xvbmBPHhCidu7Mycj2plJIfae
UOcfNPhnv27m+MvHpwgqBAyQ3MJAa863TFmZXdc1s3aCiUjaEabqQ67XWb4BXkDX9H8YTDYxQOlT
L13eHa1wK9QDLf1UpmiiPKowyneGq8BBiJXMWlnOK6Gcwgw1WZtkh5bF4r4sB7cbhjQhlNtW4m1T
mF0q72xP/1nXg7Lt+rhf87669gVJNwl7pB/yE54v5hwh61EqmXFyFLfexk5pFH7puMlWS+jkao3h
7NnS2koAunIiJLuRb/cOZ1kCSian6YZuNok/caX/4NrOtF+UUsQdl5xpvt7+hFdWFUIQlzHaO66k
IZ5PEeXW3psnm/Jq3GT3Q9H/qQQCpOg1Oir7MzXWNE+vrCkDojED44/EdSni57hFNcaUtE62Uand
P73oveGOEqTVHdjTAdVvHc4FAgvIvKxIyl0bmtzDgZgEqB+dgfO5xpmVdLaZGCfFUaoXEFt5enAM
pG8OANXSnzyQhmIzo53/P+Q9tuSu8pjlVBJYzwe2w7QtImL4aVbsdNugBdLttHgOjnPo1ie1y8pm
e/uzXttDUs0HKT94ydQSz0cM322ahaGfqBorL7HhBM62Lvsk3af2nKcrC3vlymQMzolEaIDOUBcT
HLUKGpSp5i9zw2PQjbzc3jp5S9UAf5QHErR432tp4Q841z0ohhPGz1GlhA+UU7RPt2d+CZCTvEgg
R7IgKKuQi1TFNbAkFlqSvcShzbcu+9YwkbMe409lM4+P3CrtvUim6thN9hAgyz32W7sam3/BSlKy
TjIUs11ERFbalpcZFCVm6hpS/A4A35JqqzUA4ByrbV4C+B9IYgcVaQUArSdQP5SD0WL/nIKn8uMJ
zujKvXel3czm4zFL2w4bAwxrzrcDyLU0ioXZsumrP5oygbqPLOupLiLnEGlp/qloin7X6rHp213Y
PAxW0q8EmsvD5+rk32wOKYsHV/z8J1AZh49VuOMLCU3SbcYY3NtIdeS11ewESTEdd2hRo3Wyckdd
Bjg6OdRmgTABQ2eDno9bVG3WJ141vEyB0f+ZXa+9hwcklC9A9rmCLTN0wg/fVKBKKV6RlKNjdkG6
Mae8CTFJck+5dORsUl33RZuUO8vI3U/5XAcffnPIZyRSLWjWcQcsXWyjOR5Qf1edE6/X8k/f9xbl
UTv4NkCQ/PzR00UhElAP+ZPKQ47wcr6cZh5y2RZp82x1+XzfmWNx39Uope+8IQ8ezAydrD7q1F3U
ptgm1kOof7GMNkLb3dLi75Exlf/EqVa2Kzv84h0EywK8KZGH7wxkXj//WXoT1C06Wc1z3un1n9FT
R/hNtDLWxFEvdhPqfDR2iKzsZi6SxW5qvbgwtaCbnmFyuMPBLCJOjNnyREfst/gTzra9v73iayMu
wlmQ2C0aBOP03MHOEBtUnrK7IGzFUwwc5hDH+uH2eMubg/NJkMC9nKuZXby8q2pbKBCZ4vxYFWZ6
z7VsHEsjOGkok6y1bpYh8X0oFwK0Su5IaW+xl7I6n7D3wSI2dgJaXGaOo44bZOV3gLPwL93W/qWV
ZTFtUi00Vs7MMhzJseGO0dmlvk03Y7GsnbBGfejc7DiOtKTirLah/uWuH9qdVu3gjBp/ijZ3f9xe
3OXHfB9Vhj82KeL5SzeKtKhNr1KiDF2eWX3US/ebZooInM38NORVunJYr86Rux8SCa8BKhLnhwLv
B3wGrTZHtmmABxfSLNL9CURgsKu0sNmIKjQfYAsb3fb2NC8H5sXDy5GUgJoLZ/J84DoKsjg1x/yY
BNH0ECbll66rZ0ELOcAoPR3jEzzt8e72oJdr61DBJ2eG3sXeXbbi8l6tAqsIi2PoSnZymRme2Gex
OQ7bwgoM2AiDKFcul2sTlcxDSiLklRdPvL4OAz1R4+LIlavtjUx4d6oBDDgECv6C4ES2oS++Nujl
CcWrB1gl8H5o4QAmz1c3jPqJdntVHGu0knZ9PGsmmojdfEwaOG0fDKykrCTLaI2BS6Xku1SbEHWM
E25oebtQKwZD9nSDxM9ydfxohZ+BPB510FXBePDGW0TW2tCCrM+Ft4sCbpNgMs1PcKN7X4KOT63b
lisi9ctP9z6eLCnRYyI1Wop14QeHqErleDszzoRfKEm2FQXbM1WzcYdDG/4QTrsW8Zaf7n1Q+fhA
voOO4rKCrtHbciNF93aZW9U/Y6Wtd1Vrx4coS+qVnHx5I74PhZ6qC1yLIsMSOaWhuiSofoLnyEtr
W4Y6umN6m6+kOssQLrcF8EmSHHArFOcX7wyrHpCFQ6YbqyqcoUKztHdmBOZD14p8byu8N0pvwER4
LNZkSS7nx8gUxcDjUrrg9XF+CnRktLq6a/l+Y66hBqDZ+8gGpHA7qKyNop2PAlMj1wO793ZqoiH4
Z+vlDqmHNQ2lZeh6X0UkpKTzLOBid7H3kb8xqsJovB21akkBGcxNWEbT3rXabhe3CCB8fFYUpdDo
wBAE/dBFXYNfUDcmQH7m4iT7eIYnpQ/ZmorDtVlJnvS7ZOSlK50aqFXT5qG7a2bXvkupyUV+oxfO
bi6NaWfbNfzbD84LjCLaJjIzlRj8ZQxRnTnoxlZL93PvlsfWnuojbsLJyu12cYiBCYPWQQSEgCU/
2PmeCFPNxhQdtG496/VGtblJx6ZIdu5UFytDvcfyv+v7EpIM2JI7DfKs7Cicj6XYlaJgepjuRVgn
XzKwiwfL63DSySEb/zRRAHrhFoh3hnDxQmpLKzi1trD/hLnogEtSHDZXTsRF3OQXkRmCG2aNqRst
flE1Z+AhAvwXkbzL73NDFA9jFRVbNGppetuz9jDRhVwJZteW/O9B5TH9q9eZ4vfQVBCj99Tbm32r
NcE2QJtq0ycwiW/voatD0ZMDfUA+AcjmfCgLdaUZN9F0b0ZlTGYIHQu2cDsVd72bFNX/MBownneQ
GszFJZa5C9IO47MMbJKIEQ1udI7KhqxK2HscH+u1Qs3FkZQId5Ik2UvHm8xcBM0eTNTU5kW6r5Fm
eFZ5y2zUGQJRkkflPk+cYWWzXFtMeufMjMIQV9FiMUMrCXpT5xaYzFqngDqMOyP+P87OqzlOpG3D
v4gqcjgFJkhIspzDCeW1d6HJqYHm138X+52sRlOa8nvkKpfLDE3300+4g9fEfUZu9vZ3e3UT0efa
ZUN5Nwp95KRffjczt80Me+D0YKM+7H9GCsyuz06Zt8MddpyeFWGSmiJkRgIJMnHuEYW8EX2uvKxr
gyDhPXdhiEuMgm5MCIYXUjuY6eL8TgcXj6m1trpnjGHa9kZkuPIlXcRhaRLv6mms7svX1bNt4fbT
ySTKdnURvRBgAievywEP0icPKKeGrfvT256MhUINPC6HA8jbxedEYXmi/T1WR4W1WIRs3RR3iymP
GzLrz+xZGU/ZkEdb2d2yULz8utSk/39KKEtBf1gXOe+UukBZN0smNeiT7bTDXhAUscYnJOxnFcPG
GQPkgeohKcqcts7be+vyy+4V8a7Du/vroiRzCXnbXQ+8FAJTote+P+DcGPS/gF1Zh1kat/Qr9336
34j/77PoE9LD2MvvSxdhIYKxrNFQRuF3NvPDMNc2Rqep6vFzEOYUB31ZFB98N1vuJvQyvAdShiA7
vf3Cl0GeHwH0mXECAJO9i3qx3FauIdsdFIiI6157TgMzex8Uyv9QdGPwflu16Ygo/S1/ocstzZN2
ASQGScjb8efFlvZL2PpMdZZkGYqt/GJggerEi6JU/2q7kEkiytzl09sveuuZ+777z8UysQIbuqBr
kvf6Ovw9tmVQ6ccA/djpoBXGNv1sCF3589tPfb2fmHcC2/lXVp45xEVWqWutM5tjpZJGGzf/0Fhi
nmPA26UR+mJcbkE8rrwkPC+yvX+R0NB9Xr7k3CFIgD2TSgCJu6fZmbLPpc29jSp8jmOVKsStFOn1
/gE6iXEPrR0syklpXz5RY6re+zl2BsZGpAgdY8JzpR8n407PdM09z1wHT5PpBjdGZ68GEewhm74D
It+UPdRYF9kJqI7BSYVakikztM/+kEqsLGvhGfGwNc+m33tnYwY09pyOqVscUbU0Pqea41V3hZ1N
tzgzr6PWrjm1q5aDS97RBC+XIZjtqW3mfE36QmbfQW9n92Wr/y0RRvrIofLeMZcpPnBd9TcC1usg
sqeMjGU5TDs+5GJbb4Wsx17rlyRdm/VoCiuLM4RhvnTOZDw0eV68X2Z6X3a6je8Qba+HG8+/+uIE
L0YOO5TzsomYzrMxOB6fge7WDHDBDQaa+zM2m9k8uFuE1UX1pbf66m9Xje2Xt0/Xlc0Hmw2pGzJ0
4ID/isv950znNPRkuvLyVb5pByBy5eMQrKYXSjVP8eJMI0wFffjDfgI7D3RcsBNVgIITPV9+65V5
AFMlfBfyNhcHZXsq8YBMxKZedkPoW1NzImbeAim/muz8+1jUmpgz71fUJUSkNPTcmaB6JH4KqkAF
qx47fSGQ+nXz4LlOV+wI2hX3v9J5p+2ZnwFW/vQ/LPjuWYOnHOv+arqE7vTmMZ1PtDydfyLA/CPP
9Rwnz6HWPqS56D9MWh4c337onvK/vCdZbzLKvQ4B2nUJz9aVmDZj8lcu/ME9aRAcOoRe8/T324+5
tplIK1EiZZgKh+TiJKEduo/G8EUxcIAnenmqDH1d07sIkWMvi6yxNN4pSJDdH6bO+4elqQg1l8IP
+v3Fg22FpXspanax13VHXGDT56UfPjVj3dzYudcOK89BTYRMfUcCvNy5lIi6NMd5TXaM16exV+qz
2Zb+Wcsqczl6npLvMnMIqL2Aot4I2FduQu76nTnBpwTldREh0w0SDp1blZgMjUMO0JKYc9EO99Zm
GLdYz1eiogega+8M0DYlT3/5omgz+FuGp05iDLNJDdJZcW5P5h0ltjzNov6Nmrn1j7sWn2yr6H79
8UYihQ2gblDI0pa7iA8uRfw2G96W4Jmi0iM5pWz0UOChlUWrkkH+0MxC6rG3iO1PHUvYS+iIgqBD
YBoA72VElFYxFn65bolZd8XXchAS0WxI//PJ3pRI/MmnwTAU0GP1SQMBXoi5uaWL8Eq/4d8fQYq2
l9ZwsS5XX2KwvFSDxqcOfIyS9SZwtDiznHl8bEyxNdGiKXxZ0ekxvSbKNi/T75rNKLqY7q1ropBW
4LJs70PyHzpWAZieiaqNpbl4+nzj/roSXGBnMlKEYQy66XLBtt4P4GWba4K8oPrm26kdeXpf3NIS
vJKY7f4a5IIcPsL3RZo9I0PhIPavEvoLBQZqGy7ZtiUDGaZuXTSn1ZG3JAyunAEfvgCJGajYvV32
8gxMZdYVham2BOkwE/rIgJzXVnj6E0K97TsbLdYqTDER6u6gbDnP3Ty5t2Tcr8QbYNrojf5rXEqW
+PIn2DXGRZNT6Em7eMYUKtDGzmMwAf+N9MLpnotssvPIb/0qFjMH40ZgvZYjElAJrMCr+A2XPTXw
HaJKRaMnvpUtp7yo5TckHRDlQ4dvPQi3hVbjFGpMz/4yS3FcIFupEASNDi22VDdqgWsfBFYTSTJ4
FYr5iwjInbe2Rp3rSQEuJxqHwL4fO5WHRmfWh9XFzHs1NdjrOES/S60+u3GNXrnfAH3RXKSJvkfG
i4Q5Xzw0SVMDr1Fleb9quXkPTHjye8SAjDYiR87b2FU7nuftcHht65Ms/L8e9c6ff7kJfM3Ms3KY
jcTtrCUVYdtslXwauGvH4+7xjjSpifll+s/bj72295CgIf5znSNSfbH3VktvhKlxqnKttGID/42P
vtKxRca2JYYKVRyGlSmhVa3VDfzPtUyNEdou0gKSmZv24vZxdCYJyM9tyUwDSkRSL6UYqeyhp36q
glIWYTHDfvk+yXrZbTpaL8I+0jTC2kqNPwY57weQgR5Dm73/D5Th5frbjZ1BqO+2JG8GKDslSOc+
RTlL6d0Sq2VA/xb9hNOy2MGdLIY6TltbD0fE/W5shGvHEVUj5pm7EQGorYsDwHwfLUyHX4KvWv9T
Sbf7Cc9Bi8YxE2ehVgtfKbfVQl8O9ME3odr7YKIRYizoV96I+1dOQ0ADgrWx0OpEXf/lquT8VeEv
Jt+oVtPZobd28E1q2Fiz5u7JLPUWjleT35Iwu7IrkbkmIOkAlBjYX+QG6BC3DVNylahAG/XIGDA9
iEp6M+jauIThMmpGSBN+unYoXBv0/W6895U0jPIUVMLuXIra1cUPsDQ61FJRr+dKt5HOwScVSbPm
m197xp9nmzs6ajfKpotIofRyie0Wx3fGalxA8AcTNRZr4nMiu3Ah4D2aI3SpcFRFWb/vJFqdp7fP
/9VTCI6UY7jDW6xLcWKtwfEeeW2+MP4R0Wwr58kwUCFDXbcT96vW9jGCKd07p7Ypkle646HTt+mt
Avnagu/sLSo24P2vWE2V3vaGM+6b3jZA8jdKxFkHvb7B9fPGK+979qJQohlDO4QxN/jgy5aIBdoN
P2NPTyiXzPe9W40HnPuM928v7LUt/N+nXJwc4G0aCA9Dx0kk1e63bugR0nEr4+u0Vum3BuG8Y5Wv
JgLf7nR++9GXhxb4ENuT/4H6m5vsElFMCiec1d9UUg5p8Oh7Vf+t7Nfiq65qgWxUZwZNKEek8d5+
7OXFjcgkgEI67xQFNs++6HHVTGwGDJy8xMrrrYgy0DZBiEyROpX11MlYuaKjTdr1H/vJx5QRu8rg
Fv3nchvtv4EmInA06ltcOy+us8BYxkCVhpcov5j9eJ942rExFCA1qnL0yhth4vVK78IvMA6Z+dOH
v+xNVwE23z1aGBjVqOpzXRd9VOMTkLhbsLxXMMcOnvCNG/naZaawv+PeGWat+cyv6N+ZL4vObhof
R1AspILOV044TZP3sbWBIW7wRsfD21/2ymsCwN+Zn/vYikHZyxDVdyOfLu/8RKWqjHQ5yff5qmN6
jJiGiAdtbD8awdLc0uK/+liQscDxGa3QPH352FI6+NxhcJRkhencGZaEtStmO3gvc2nGqG94KBJ7
661QdBkfWN8dMLUPdRnvEJtfPhYFSFefRcAe6lxZhviEBUFcuzZgvLeX9cpm5UE095HpBKJ9qf5v
IwA6ZVnlJ7VH+6QpA3nsU8e8qyEgfP0fHsUEbtfjhH9zeZ+NbW+LYCn8xNlk/jgOjomqVt9Fi4nA
+J8/aqcxEFpB9oNtfrl8I0xAr+jzIOmk0z8aOqqWQJmcr8vs3YKQXzkJtKH26e2ObniVQTLbDTYN
vmYitWx+N2xYczCFSZMlzfLnsVuDu7df7drOACAJ5HU38ANb/PLVVqNtisIbjKQQ5fRtnLbyV2pi
/vj2U65te8hfEDJoH8FLuLg5MLoEJEJGl/gepn+RqtG8Dwdvcu46wOTpyXLS5jRbwr8FrrgSwF2Y
3bRi9sE7GJyXr+el45yZsrSSzpwwcoGgoe5tsNTn0dHQCwZEaJ5qV1cPEuaxFqVOnd8KqJe35n72
mLVxfwAptjiHL38CyoFeEWSumSyyt8dws70WLfS2Og71OsvId6uODKEQ2AmbFdOhP1/5XdzI3IWq
kRK5OPkL4aC37cxKvHyEh7B2wxnTlfYgtHz4qITmhyNMw/jth17bVHtk3V96F8i8WHWQMxrNqNxI
LGuqY8Go7y8xtf33t5/yKs9jZcEU741hAKGQfy92ld60fo7zrpk0OALeN4xYDu40gtjWJvPAhNwD
mKZ1T30GqbyaUBaNRxH4X97+FVe2NmwL9AqAyBEGLin6ptP45lYHRrI69mxnB/i5ox0NJTznqEbW
q0QznelThjb33HBGbtycV3YXFGS6uoyuEc+6RF8Ia0avbdTtRC5Z9ihq3/iUtRM6da2spkhta/23
hdl27KNpeSPLvxKq6CfsrXmiIlfoxVfmPmlHVfZ2IoQ1tmchW+lEY2kG36xxdbr80KMQbt6SLLly
wwAj55sjE8tjvYuULM36QF/MyU5WiKaH1NnGD2i0+IDKrVsuZfsL/Der3vfXTgGgj4D6N4CPlyfX
26qsW7rOTDSraNrjNJiLG89D1mHCrANkxbGdYsJ5t9haIz72ME3vmqULbmlnXjlN8K34uCw1H/ry
jWsf8ekOlzG4l0EVhJOwqwNaZfZ2Yytd+Z6wtPiSFOhY+Fxmfr5aTH+0hZVMIsj+aWlGDeHm9OMh
G328pPJ5vDEYuHJ0qMHpVEKkQWDpkse6+Rtx0GysZF707We1lAzxxu29mDv/BEJ4ediKoL7Rirv2
kpwXNDlpEHEtXGwf25wlrMPcSqoRwi7NPxu0EIhWw5H2gaL4FpD76vMYz7KDKL55yZd7qLArstd5
sBJR2CL2UlyLhT40UW/V1YkERt69HY6uxAMaG8jL7VqrlJ4X8b7kJijk1uH2iJdt24aTkQXr9zxX
vjzAajXW7JyOAaPatKtybT0uCJDfgmheCcy067HdC+iuMKG/1JGcSq/t8qlyE7+3/a6LjNrIu89L
LT1SjEFgGOwUxTybhykomuITEAwl0d5DkgPH5HQtb6W/rxeFvidGipwd2sHkUC8/AvKSXqna3k0a
WuPVIWtHeV9iQRhlll2+L71yeu+PZfDFt5r/4frn2YCzYRbTDQFEffFsuUE0ZHMlS7XNa8Rdgs5e
JtvSQ0Ot7eaHxZ/EHNF6w056BK/+99sb4nW8ZLPDpYYFwtQaJPDL52/m1BpCS+0E7nRrh1tTL6e5
3twixAWrunHxv46Y+8NwVAVLRRl3OWacCpOb0G6cxGuEOvhF3hzLPvfO1jJ+JAFJvwQOdM3GypvT
JueiuRHBrj6ebMvfEw+gCRdrzcirczI57lJNo3oAT6aFPXKAH5bcUDE0dmT5JUOAePGqDk9xFOvM
G+nW1dUGu7avAqnJJbI0wBzC8zaP6xi75U9YA30YzaW9E+t666Bfe5LDQwDrMbJ8pdU6bG3Ru7lv
J1qfn6vMTX9lwtaP9rzmN+75a6eHMgvmIX3LvRHycgdx3aI7aQ0OQJNg7J6Rj288tEtzUa/PdS6z
JY/hPwbfQGPqWbKtGAn++RYmyaCeZHrMfXER04RVFpXTu05SbouVDNW4ftDzXuLp5N0S+3191+6T
OvDYzEugWV7ivktVWugaBk6C24DbRy0JvThkrtV8ffuVXl8LKG7Q0aEnzq3+6k7fNHvq7K73Eurl
/Gj46/t5TJFEL1Nspdt0u9XIurZb6F/ROKMBQCy8iAJZx13YS56X2rNaw3HcbS2npWnO7tx0NzbM
63udl0NAZm8CcAldPkzrMZSkzPESxnvuF9wblyEJNlfWv5W/2sNPc7GqORzSqbXv/nxZCTCmD+OQ
U3F58fiTXBy9TN1k0Jl1h76j+VHXOk6k1VVRhkZb/vU/PJB2On5buzzk5asOVm/6bea7Ceq63XT2
K0wwkNGrsnfzUAfLAcrTrV7ZtdUFFsP2Ie2mmN631n+gT3M/+9asNJeMv+uf+7mZz7nXu++cTlbn
TWT6GFW+aP68jAXoBa0dcAPQBhrNLx9L3CwhS7KDvMHuoglMIwXrUFYPhegQy3AmpQ5Lqm0fV6nf
4rZfOS0GEZWYiqYEKLuLZ5utqVkiF37SpJqM8q3SDqLOmdr2ehqBg29ubKMrpwXyA0E1QHN0X+SL
dzX1ljY3z6Op69wBr/MfZtnWPxasDW6IO117NbqPO+GYlUUb/+WjvJUi1u4VnTmGpAd9rvQDcBk7
2ipjhhvk3aIFXX0enUfSs93A6lIGsZir1PVSGpDNNPd366IFT5tbd39tuhqf6nK+Beq+tpT0ktGe
Rl+Sy8N8+X7Cm+H9Yv4CPLJp4hFPyg8LdoOfV0tpt8D5r8aMpHfcUdz98Ix3bOrF0SiaGl3EIAuS
dO6d41QL7VPtF9thbHp1xEJ3iGzNKomynppjo6InxcjfMb7SlLVu1DavL01+yj7tI+bul+bFFnIF
ObbV08cbKk1g8lDkXxvlGDPSy1N15xrK+mLbfdYeh7Rsfr4dlF7JY+zrwAn91yeE8OtdrIM5+Bla
E2OQVJupQ5Ntml3fMRh/jrqYq3C16/nODhAo0fB6k6GDgSgjsAC7nljZs/91t8PZ9XBunWNwQPv3
/k9NberkwITLf88WTq2XcJis77oSSYz50BomyJ7WKUsroj02TVFeZuhDuHWqV/GMa+L7waHQD6cB
m7dwka02nmZtGZrY0QL5GfcgxzrIHAxAFFiSusqqWmeIXWOw79PSSp3DbtJiRetqp19zbaLLBWtE
bV+4uvSz0VWaFi1OWlgqKkhc1ykqisCVdlTbZmWgXpHKOZMoXdZGsUVo2Ij0SdY1mM98ttB/QBN5
bYzHRguWQA+HzAu0s11gjK2inA5MtkUwu5R4j0Yns7hwnuaVTC1dNTvDVCjt+vyzYUxz92guRUVB
tqWBlX2ii2MOfztL7vnnFPORToUjId+Yw6Cf0/GEBlw+wL3csqC+7/BUlKFX4JB85+qdnUXj7KfG
s+P34FPLDohPlItsddHAgEXVfcMIjBXZSnxipdBVJUPDRtXpTg0mTKtA+YM4jdnS1w/K72b7XZ4h
XZYo8LXiZNpj5UdBadYe7hCqqc+Ih+rVXQM/dP1M63Gtowa1w/RgBsq1v43loMozMsJpc7Bk6qhw
yijPjtowpv5hqi2jjhj3ZH08uJk5vl+kYW6/UxpI1iPq5Mb6CHW3WkQYOIhtPGko0OPRiGBA9Sxd
N99+O9pQiqNfFCJ/nNA41I4rrsrTey9rUB4sMTRqY+j3O/fJqCEaJMDQ5my9A6y6BdFQVav/bWqz
dv0b3cTVcHe523K6Z3hZj7+2lDFyFy/TghrvYYEjbUdoqQecJMPa+qoK/bzJcjS+rd6SZoQlg853
FS0Mq8+mnFJmOFyHU/sYVKpL4yynzJtC/CczrQgDLbf9h81Fge6gteu0nE0oPvyzrRIthlhMgNxc
PKbb5A2PQoMwVkWdq6zKiEXfGNt5ZX5VGbwE5/wpwwGR+jmYYKTnEcmB6L/C++rre2PdbO1Ie1z2
1SGotNk+4RpmLlCSrSJfRWSgozQtoaH6JV9g9G5A4GIsxkt8t5ox7dz7JsDa87ABtGnvUAUfg2ej
E1bhRoY0KvGEwFo2/s7SrRTRqhfFaBxyt5bjGC3bCMDHDnpcy10N+cA6DJaFJUZhzsrFEhltznwu
ls5mNAen2KUUGw0/nnCVWuD91GooegAJjfZxmFXRhqlRTkG4k4PqLyWWH/Iwdd3YPQbUtTS066Er
v9CDQSkvq9OpO249wzwzsszcNZ88RppbnM6jbT5Ix+2dO+V7lE5x1QIWOZkqrfsfac1Q4L6pXX/7
uFRzv+b4lo3SCItlK7PfyGdh00W/KBUB+WvR6xvO65rujico8w0IJ81rtTbctk1PiU2+zLpzofee
vIPIVaBDoY+meh4dNeKN1GdZGiTrkDlbWLeFZ/8uW3PMcJsvlrkIhRVoO3h09vT0d2rXmvppYds7
fDGyfO3uh3LKyw+ZyHp9J7Fk2g9sLSybPjtm52EfbHbwnA661O9zJBy2pNDc0TTvcpTL0y4cW4YF
sZkhmV8ea8cFG9FXXe3+yK1ey34JOQ8OaCBGlYfclIU8lV2n90dTzmZ2z8cdul8d8hDDo7s6GlA6
1y51zgIGUPnyl8yacjtC5PKLKjSkM8/nbKFTxbXiT8Yv+vl6loUDAi7qg5YO/CPLF2l5HkzleseS
7lz2rht7OT8Zea/Nd3o31usXNojnRtay9jJyB3vsTrNrrP05N2c9P6upM6p73ADX+S/Vel6xJcOU
MWpy58oo7tDMWdJEYGY/E6Q6jQGQmQ3C+Dl7UJTvCr9vsNOc0NL52XRcIJEP8GiqQrf1p3k7WNlQ
rMh3dHg1f9mC1namKO1teBZ6ltv6D0icnXPf5Eqp6VitdTZ/M60ByYbFrxkZHLlmankKOhefk5BO
M/zoHHoEng7dVhRtVKTL0p258/r+k7DXdvwGKk5X7cGV6dj/WBXbRx7zdWw8ihqwSt070xCOuit9
4GZPnpvTy4TGnqZn5rxrE0T5lLntXa1Lod3xbM/9uC1qEZ/zjFN9hxK7t547zRQAwh2nVSJEvVQ8
AARNJyrR0a9+Oq7mLolk7oGjqD2VyvlCx79EJL3qFteMuQhQd0LeFaUfLknkuE5l7yi5YPdLRnKS
wHumD/SU7TYmQ2/pRQ6d07ldCCSN6iToAQU+K/rYzaHBfgRhzdqpWzzellZ4z0VH1vzYF/VWH8rZ
16wpBFqcibiGIK1Fjea7Iz5iaLiA2EQMpD3nKPFzWfTgbCO+rYlsRi1s95zhkoW2cwlaNAkavc0P
paba/LvjtoG6t9x1sJfDatWY/gJT94Pvcpw18QHNPFMeXDjWg3UeBi/FrmmccCQN0ZHpcEvSOafN
k2cv+WepA+19QM8v1U7z1giRH4D2Cq8LN+mK7Wc5Ll31zzj0Or+wpbMdPKts6LcvbZHbZRF1VMhb
pOw6JVdcUWFfniw5Yla1TYGljtWIDipOLGBUezvinlzTj6ltWMet1voJKBkiwqcGFqH5lAmVtwm4
A+ioMQwNTGcCY1+RCrTkb6JSsx6mtq5iVAigUCpzG4YQr72qfy56jU+llqpB95WFwgqmC5x/qrwU
H71hyGdubgupFynnkXwMf9KkXFX6qxcjU3etI204qBzVvchkXvfdKXxfPHVd45enavSH5iSbkoRb
R7ECVnJm9kdomE59lF2Kn0Tadzmiq1wqzdMypI7H0wbdP6l2RDcIiPL8W/hSOqHvZ+IHwufZl8FS
OhDGzJuNo6hlhe1zhsbxWm1LcQD0IVHCKXGaC05QU+zyKJXXy4e1RLnrbGgSlGYvuEbv66pZPq6W
la7Pfe9rwfe0KQ0RwvB1P9g0jLUPGopvy6++rt2PRmvMeH86afqsNofPuVozqqK6XsvfJXS1Mqrs
zv44Tq31PBjbZodBYwZ9olBNj9VO27nTUSUsws5bpyKujckl8+1th9TORMQdvyVltCeibeacO3Nc
7RAOw/ixo+svuBRYpr+H1u6HCC3nTcW+myJy3Npd/jGd2ZCR4Wn1R9H23e/S96f0ZAayVT+22rOq
32rDYCxSXumym/PO0DF7w7U4PeQLk8ofJJgyeI/VZbt8mczRmUDpZjhMbEjdNJFea0X9QJ7U0bke
S5KZgcu8Jz9Pe+8915vQ7xeGkXYc+MqW4TCsvn4UbNcNz8ys8P5JwWpRjAWUg6cMrEp3wkKZdHnB
4LYEAzDb8tkcGBk+oM+0LN9sjTFV2LVyaQ5u5mfBuUQ2siWJ2rLsVEg3s5wYFxOX7eNYq3cAU+7d
26tyyZYNwuDDPEtdnAw701xBehe4+OPOjv6hKqv170LHkS52+CWfSksLpgNXmG2Grj/P6t2WKiOg
arJJE9A03FQgYpyQaH04Vd+XcanmOb9nnFzncdFjuohqV+Z15xY2ePCd67N2DgW3lHZieLZuabjp
+qDFSwt9i9m0Xzen0sKd/gntOCv7WnqD1xyWTh+tU7HYehup3HGGIxozYnkc1SCZIHXN2P6kSyKr
g+aVXHGZRTj73hdba97teD8Bm2BZg3OGsUP71bJn99Sn3QDUp7YUAoR1uZY5Km6uWJ6pLLwltqbS
R+a96/F8MjtonlSH+H6VaaK3fpFxrK3CuyeC7CY/zuAPblSUPWbDhQqQVFyCumNFzYlZt7niUGJX
1eJFEOPy/rRBq5pC28/K+ms76NaMkrTVbbEnV6ni0m/TOVQBIvZ360Y1fzBRSq/iokO9MrJKJ1P4
AGKA+k12FQayTYuIuM4RIsXKzm0wqXX6tNE1BTgBGjtYgPGOxlTLUCvcrBKJk66e0T/7KaB3sk3X
zgv7zmxW/am1BXt11as2iC1XETPDMYUFFtn2GjgPK6A/NxR4g+SRTIcZ79y5bOZwz36WRwFbIX0a
QARkvwYDrfMYbCB4Vilzb3pHNUjht1pTAIUsyLJPpecC2uOVPC0uwXj99EHEc/gGzfqmbEtg9NSn
FdMZM1+sOyOT03Df4WbsRrmvUNMU+hh8dD3hfC75qT8cklk9XDHDmTCCxucbFomhqgPHGCm+kpfx
f1aNpxeRJhmyQCDF1wCTutK6s7bKfl9TcNEZGY2gv1ON1ren3sCCJETnQ/lxN7TjFIpVy4I49fH8
irVVrbjRd+38TpYGuCAjX4EyVEVqTknZ2oqAAKMrLGhIFrEyrCEP8eDTnfMqysyiEu7sb7Q4AnFs
hT9ZaLJ3TR8heT10h2LrAG1Zfu7Z4Yp6ZRM2fu2qk6nV3HO4I63HcWx0N7Txw/snmMfse5ObuDtj
VOf+ow9B9hfrutXRUqAfZQVDh4+VnapHR9uhCHrlzB5JR1Bohy6wsyrEmdz5tszS+Sdf53rGOl72
KnKDuf5RehWElE4QB2IQ4i3lT1c06d1W6LKHqAJc2LQq4QDxpIUST7Yg3feCzDZCC2mEvxzUuvsQ
P0B3DXsEKT65A9VJKMzVLQ5rWXkakDivKqMFTiAU2UVia6hp06gRTD35vlnqIYhS2hYP2rzSlJlr
aYyH3lYZ3s9kmVpojUrig2yrVEYtSuS7gadsjEhQneTR0g6BF1bamr9jj+Mv5fZy3U4zRcg7t8x3
fHmKDOoRBr5EySUV04PhFZBlV1tu3+DtUvgtab/RHujXAXlnVD0+SbPA2Wnx7PIX9VkLqVcb1HBe
98P3MPdDYURGL8QcpnMA8TdQo/HsW1uJmoEezM+abZcyFkq5MmrARz0siMc8wpGoqFaJkAvRd+z+
McfC1Q/pICtU+SatPU01QToGHlWMkVdWOrflmuZZWGXUxaG2BoxKt6DBU2BEBv8fTTS43RojqicR
u6waorlspw82v8w4AO7K8sOkq3WLc6HQwSvpWnghnlL1p64xV/QI147rIR/J6OPMFcav2tIRjJWt
YRRxQaeR35IVmH0gZdg+S6z6RNS4Wv6zNaemhIVb6lpIRQu03ZHVgl0btcdxozp5BFtF29NfCoeK
boXecMhk787EjBJ+iO9N7telpcqefBhSFL7u9IXBeOOElrNZJuF5s1YE7nQAlUsBFjBdR5TFgnHi
AxejT4bjbzlFgWEVMmWN9xTOXLEJidvJ/Y2ZCozS2lQiMkuv/7tbFOdGN76U+ejvpa3zVycK48da
+kscDLC0Ij1tiic5020hmqT+pz5TgzgOlsuNmwPx6UN8Wl2aIO1mfZuImhW8CQcTzJrmwZlj1lgQ
oXujDsdlXK2wsHrbixtzUxn/91If0FLqIOVbyMuFIJWwXTXwkqlYHe6JcFwNI4WxViOf6zfKJQnF
A8vZ0fPuEqZ9OUMbzYy5D72uMDNU/9q6jo3G159cMU46t7NuYlem+sCM0AYOfttWi61sTuD7JhDE
FaGbYpAXesPcvicBmvBas2qMk5Xbwsk0SQeW96AVUxABip/Vc3L7yJqsqonrSWlkPV3XL5EnqtV+
56ZAeFkRwzxCxqfFZfwfR+e1HKeyheEnooocbgkzo1G2LFn2DWV7y01saGhSP/355tzs2lW2pQlA
r/XH3g7KPKhl/YeRwcVmoxbrv22Y26DYuyl8k5zKfTYs1ciCbcfVP7vRgy7An45fvUuTXd4vrG2p
rrChZYZ+3/kNpbLonzle9vlpsD11jdawfqsbWvnSoXLoyOSUlicTo+u90tzIi5RL5AzQCUs5FoLu
yX8m2nSTNfvYBUz3HlQjIfLrpQVNjLK2o0uV7uokLFOuLVrtehCJ6oR+rRtOPsDTcQJAZGsZws5O
RzUbDvZhLSuOTKvVmQiw3BZMF1ODOaBf6sKGQkm+26spSR0Pt45NsW8+j82q40IRUsnSP+q+LdzF
bl7D2vLtO5c7Zsvwscrlb2fZSKGHbvKXB0eB6d+VCy6DS1mbprtLGAbGvGQsehs904C7EKqEqkK6
ChiYNVln6pgjlvTR9R8PAnyddJdEMiCupmjuLPY5PPJjXSr+io58cccwsttZ3FtmT22PQIsMhhRy
yZFHU1G5BpCdxXWAKUdXPn/aLds6njpvO/pHyzJS5yvDg2BG6Bv7Yjeo/uppDNsz5fJNA++ByCi7
uQ6TjJWcqgUY9Wo+92qR7F/JtAWfUdBE6ymaAYQyuqKbPgUP1fovJY8BDILF8pk1Io76XFLNRnuw
obsz5gKwB+eGB/9/alrMd8NS077Gxt0+XCa9MRvHkF8lta7mx6oBTj9LsVhvGojXTdXUTzWU0zpE
Q7Yay8F5NZThP98dOeAkwSl9quqEHVguhLanDloeq9hYi/bMuLN7NyZaqbNEZ/EhEFn22SpwXysK
3cypDJbpY2qTFgcoV1qTdyx8PVEhMDgFJz2YoTfMVVT4UR8991YEYBNUm7ZJMO942vG4H4soqa02
w/tyfKMePP60hRU311iYxXlxleqZb9yhEgU+4nlKOVWU93iDbVXu1ocxdxEKrG81Jo0532baaYq2
56Y8OWYtw4xbetko8mb5vUMOUL4oWwtVLGPgfOPMTQR9krb8nLclUKm5pazc1/YS+AXwKrtPsnne
tw64tE5HR1p/2kgqmSLGDUqszssIHlHTXsgKV7leRjC9uvMbDPGZ8PvlH9+99bUsiRzTlnng3zBG
bDdyaEyX2pO/Qz4oUd9inmBmTknTiabQ7ZqIoqFhJ866aO7+Dp4Z52IkoITz1xzr06AD749/23zS
2bA/nNkGegEz3A1XGbNs50dcuWW+jevys+6H8HcIAfivdOrht0gsAvzK0pqc1KaeYC84XJiqmrkH
DZt78lMe2qA/in5c5yFvAQR4z6x16Ri0x3O3zlOf6eYIXvluo4Ob2ZcfvoqGloCS6hZHW63BR8+2
42TxaBaf8TWMlozX1g8nwZQNcEjZMTWeZGpQxOCbai8WntCPt7vynZidcspirGV9UcJlmBMV3u6b
2qNbqEGwvU/xXu953ZLAfTncfXlDuCKr3J+0eVEzJ1wRy2Ex9xi/q6Ngz+LrqslbSLJ+teB+KEOV
go999ZssJLhgynSpvC0bwUhkMVFZodNkQTqWBntXsavFreFzrmRYZ0b75pZNjb6rZ/alPHtrEgVW
MNdRHk0qzptuJSMnJC/xBJjgipNvz/tfhzM9LMTRi7t125KWMkvYEZi4mQibrayAPxp/qE6LL/kE
JWGzQzqounpbhhBQnWtXfg7OvjMrbeHWZj2ZjGOq6ax/MapWKleu1bzDrdt1Bq1tvsqVzSgXXTcF
2djW8ds+KBWdFanlvxK6MK6bNenlQbAy3dVBNYeM98723gSbdrMGKcUOt6TlkaNKarazrqvmrjUq
Sk5xSVF2FkAdWax2uroCtmw6pU0puSofUXjqTmbastWeq3tM8+2UdaFbjnnLQXNlHVZkA0STp/N+
HnuVTQcKk0xNY3WD3ZIBni0C2ARDXQe421YsGGiVEe8zuUqqCCCemMeYxJq8FZZ+Y54e1nT1Vkrw
tqql0nDxFvPPK2P8wK07mEfeuKkeg8Cqtmt9rOz6bh+I3zGxSVY6raDQmc8l9RgPiFGzJXGHn+MR
A6HH9V7GaaO65dNMh1WmdEyoMlsAJ46TmKLtw94xdNrQcj/LKrTefWGXvykjmgmgHlrA6sOwJG7g
r1Qx99tgXydPDFvmOlVw7zGTrhk0o3w3kyj/7TyBj5Qtun32MY16KcD/sKR7g+gxE7Zj/Wx2q5VF
m7ACZuimTVNYiSch+Lxhv1X6yrjL+sW6KfJaF/ypHRMiidaQCzHfViyDha9Nzah3jEGYhstImM6Q
iIjqPRMtc06xCGyiMrgH+LXTBjViBZL2wwRiMt+mgF3AnqrDuwaLspxsXWYgotFf5UvkbTd77a5V
nJLA1dPCkEhESGW/f0bruInTESTWmgMYreWdJSbpPlmoRbuTCEF7Oa7r6IE0680Fw+nrT2chcpDB
1x164IJbi+6wq2M9OT5dlhlpVZyU4+pwb0TqUMydx17/8EYuv1NUVTRWDEZWX7GKjYHy0jU/VkQV
1fbwpfz73t3iS81GE5+WoAJC252ahiS/6qqz1cEunKdRjuuTxjoapa7cQAEhPlb25IlJtsAqpOKM
abap2d94Rp8QepXbpXT0ophDXOd7s0eVOQNeM8jOfbW1eUTUzP5c4/7lzuluZeG3C/0b1qZJFmu3
TQ6HhKi6jhteVRZQID19G1Hm4Taeaz27BT02Sp+GcfFVdizx2KYgCIl9Cf0u+MEzlYszBgjg6us2
que8cAksDniGEjzo03E/tpMGotwsfaQWkFWdamg+gHrR7A2hfzpOss0Oa5W5TcX8mLAskyMhEzLy
BqDpHy53K820kxvevpAlaVIuPf6rhNNe+2ZO3gzVgWGGxg34caVUFceWvze/DzgcphqJTqGoxOE6
l8aZDsNUF5S/vT4hQ9bbu8XkdmRV14iwnB+6qpAtO/HEnoCcJOmKJtz0yFiPxgJhm01qdruuNX3Z
MZMJTtxmzcgqaE2+LK7/KZXYyaJRXvxIniKDu+1s0wMExiDOsIZOf42joGwfLXr7xHdsZcq6oC7h
yHeMv87pODrHz6ReFKRYT77CfaDqRv/gipjpgQ501z01TA6A8yX0fibjcIXx83qvKepqjHjcR/Ua
n8RWwnJZgfeNutfKLfadkGpsc2Ftk+QsBgZ0G/vp401RdzxtADD9B7dh1bdpmWzu8dhJp+nfNs78
j1K4/fFG2h8fOQlWcV9A8Q5//Mmb+xMva69w4RGS/jxrLHw/293R6rFEx72cN7eai3hlur8MsudI
HA1d8qk/+eGvffA0qc9AXM1lICbdu9jbKO03f4v5Ro6j9+dijsOJhzIJLwePQW1e7brvjwviH4ij
1DhTFZwlwJWTKgmj83CMIA+pz8iqX4d+578t0LdhKSelKbhzodSjzy5CgYJFKVn3l3HXfKG7il0N
YNoEw1szV1afmZVS1/u1YaM5jZ4VJS9mDVfrpMNhHQsyz/vhvoptM6UevXxkhRppr3DNXq2zQfrb
8FDVHTbX24e03cvEBOH3jXz5/cnhChPMMrB5wZsJ5s0JCrSOk2oIE2cxZpg0tBq0+3j8lUfPubVy
7Fym2C0/NnAnvEbrDhnmdUscpWqZpjUvWzH9WVZ4vwJyrP1lUARVBcU5XZKv4SExGOuqe1qD8Ojv
hLUsGXDQmim7emWhnnimtc+cNx9lGJdZEk7Tn25bJmrXVfBZ30rn83Lc6l8Gk5315Gw+y+6M5J87
Jv7dkmv7EW14FkeBG2imoESscU01LCu9R1Hi0OWUtMlzPYnuw9G7H57ssdNABdX+KwIYTTirunL5
r/Oc9im0J8C8lglkSX2ljHXtGj3vWbx44bdmmoRM9RokX2bRUBVCTfVFqCB5Qm0BblWWIvqrPF/4
Jw7/xP82RMfoniqGtT3vG9ESlGi3YRrQputeROCaM6S5dw/cBaznD/03F+npCXgjlqlVV+tf3yWL
fEYawePGb3QxxWOznjY56P3k0R9GeW5PwE8VEAdSwPjLwg4qAtSwiwV5zFICkRM1we9GVqAAtN3z
dBHiKP9AY4+/4+Z4RlieyLylLwTEe0roRF9d7HTpTFNKleKLjopJaLDRuS6PhdpJvZ5n9EBTFmq7
12e344hKqyWq7ZwrJ6GVN2ynjjmSzULvZiWQJvbZFSiJWF7Xcpvv5hpHLztT0v5iPuifULbabGDh
FFwmLkmPZWzx0GKOosV539XVP7K1wltb9hD9vNWtOmxn8fF3ECg7s60c66+o4ksJAlPpV/ylUYpc
rq0g3xb51AR71J3WdZi8T3XE8msb9xas2dYA05Gujh/k3Aq2A3PDfwLHth7aPpmSzwMFkPfUeHL9
rMy0SIDGfrcuJAx1DcKcie6vQaJeSU1gbVHeK4ubP9YufOGENeLslSYqT8qO6ulRWd0WgrdXwVcV
D/Z/SGDFnIKw2/a3g6EIu45Xb83b0dlYJft4jb8sU3LjlHvTFlLuc3UOtgjmdWIGe6gH2V6NnThk
mwjUHD7flQWPsc+FDtph/MYlyP439nvrnGxtz1tWh42aio3ZV+WYkAb9pcdqWdHiuJw1Fo9/5+Lg
WwLRVGBsuQdbsj4c064cfp1KkItzPotz3cReBTa86YoRXQbzqaKWilZlmOFEZh0SkDYvI4cehC7Z
meAnE/KqwpLlr4tsUvyW5PBZtVk5xpuJeqbTuWpHK3MaZ/xBcTU/fqv9hSwRZZo4XRdRIm5IPMBR
j1CLhNnG5yyIrSqa0wltP2KwLWzrq5gcKmb3cQy+LL3K+emwVmY735DpiBTFTlI6KcO/nrXoIZv9
ade5ZQTymS1GpJofkm76tDyacbl2xhzu6bYYgH3ZXEXhBuCecuj6ZaEPDq802aMabGY0qoB1QPmR
6CZBcuQvNXOjBY6SySVE8dKgLmKPPhRMxtjN1XQNh8qElwiPn851MInjjt4vvypq3kxwWnc/XiF9
AlmhxWuCx2pvutex2qcf7DMl+7Zly2+idII7jhpt54lZFIuokTekfumsu6k3ok9xVg9NUdaT/HZA
4/5p9iN58kdv3BhjpvqfZqIEb4aBHTKxQOiDc5vVvUSHx+iFvO25sY/1y7bqdk13xHNe2qukv2+G
Rt8pcEbSVuC6boOpM6V237lf7Ow9QkPP7b8PUd82+aQcqLd2Fp2TtqGwo8yJ9f6zq/r9juPe3EcA
9HCbfiW6nKfTqzA2/wdzsmGhtpw47+LuIDR5q/jgo9JGzkax/BaksB9HUujYn65u020fPpnuQTaU
5UAO1nZ08GDeOlzJB+188rOtJcDEqJoXV2zter8urEu1RDaZ4sInSdYNe89LD9+ZPg53CE8zrh7U
BC45mCfJQH0LtaobNhNLzRGISVt2qTYJs7i71+N7EDf9F89DBCCt6KoXO7ar4nbSm5yjIy6/YiSB
pzguIVppY+hQi6hy+ihJvYCMZS6Oz0FSBl3e9pJnAQc5kYJuhYCIm6bzOc/2gzNi96dtoWQBNyxi
DLGdVjT6D4nZOV8Aq7s5wzxk6gKJB7SxRX9c943aSfnT7wEoss13eu+OlhDdPUSD6CG13GUcj7yu
3AoODX1lAfWju/PM+0RiqoOgTwGbpIS/5zIugqmqx7wLlQ+94DXsDLshs/qs2CLkk04We7sj5Fmf
Q1dP9Icd3uu8x3Zb6Eo03VtXtviXGl4uo0PPW6RQCP5DCOxXF12XuuWLIJvySn8MPVuBaX3gRQuV
wsMs2JRyzj96yQz5cCzbwWYhWeilC9wXWjRdt5hgWP0P0mky7RKNk+qmk0veRVr/t7etKHnRcdcV
oPzIcxd2nz9hNFRuDkUcVBlKQs/OOruMfgfBTvjCDnGd70Jhrh/apDpFfRg9dP42/eVTtb7s8RjH
QrGD2hdPRtQHR0goIacouVKPUeNOCwrDZpj/IKlmYUcw7j4OkTHfZ26nIatLa70/GMX3wpGN/YcU
8u3hIFurOm+WHX/bMJf4qdt1y3QJF8MwG/S6dTNulKbDpEusYOb1KyFYGhUpQJYqBwaFgUgm9oMy
+jDBAWqj3dWjxHUsx/Jl7nxR3x0IOsIs8tetJ6Eq8pbMauvAPdXWaHMALM6y5MqQggtr3iX2+QhD
KL7J6eYnQzSQotWqnAeuUNT4QVra0QZbMCUJoYzlvpeXzZ1QPBGswwIxxgwkbRM33h07ENa1hbs9
yHhW0nw616B/J9M13hMpnwhEHHesndyeDdgqWOwSpSLY7ZFRXO7Vj6quY+uXYX8S5wFMrMu4QofV
SSFf5HbHARmsORpV4Lwd6VGUb0iWdeaTQxWdlgjIM9u2INwumzOhAg9b13Bko5ITXNMjx8kQ9vbv
BFHrVxNot+MllHNwdthBotu/5GxuDm7HN6hUigAnq4z5l0rwpEZoY3+jtnFDoIzlqUl9C2plj+b+
synRlj0Sciuqk7fJ/Ufb6qnOtroJvZPPagZLI6Vazssy7TwCkqh17maL8/rc1uTjPvhAX9aJ9SvS
qQubFZ2ZsQAxGzA8+4JnxbJyta3TvacXKhhkyXMgjls+XstS/61dGC7nuNalzwRSt4YHjuVPD+HO
l5f1ql5fdY+aE1gomLw0mW6yegtWV56C0jTi2XTw/nm4eP5yCjkjon9uNEYfWGDL/bRDYUbXJonn
Px73NfBH7wLIjSGFVqkNXksmXi9Qq5hJ9hnD0/TojHZz3zizf2qtdXtMxsohTIAj4Wmgd+AdieQc
FqbDwoAoMJ69xwXpw8ba7HmvI1XAIpsUSaPXUm3+92BSyXPvq6PNofr7rXDWQL5h+vP6e4H8g2rI
trKhx+LSuiyJAlUJ98G1iwjGkZXGbz6ORWjz3jdD2F4M7/gJC2hLaFuIIOZMXfb4gP8HqYtacUTc
dCKN4tjGjcahHoowR+W5idTftM+sawL24sibsZdb1O0RF006JURSUmpANDJLM9WU4t9i2uQ4R3iM
jryha/kvqli0wBXQtobZ8M1pw3tN02pVXgmv1WOxenv9fswh19qNzPx2HIK1HU71Jh8XlbYzvdb1
z90C9U1DzmGEruWvrp+jB3jq/RUpyvEfHqgIXwEoNwANIlfSSqq2Hx7W2kf3IrfVL5Y6aD6W0QGF
2TgJcxvR7ZGOEDvf0Mksf/cV5SSLQRO9eGG1lqmsiCO7Qfrj/SL2+DpXQ/J9gDF+osel+5qThWVq
rnx9bVQbvNTuuj4Pk7N82qOXMHQk6/aseHHg/GPQ/WgUQ73RwbKnepz8r95wpyLbItetFUF/3ytj
M3dhu8v9xN4fVW/DJHKW9EEkd7LS+9D8dRZw93G9ifN10H/qmO3naDrmmg7GyxWhnanY34sbblzU
S6hO7S7Hs3Ei+TXunXenyyC8mxdbvs/O7NwLf7ZgUX1WokCOVZ4MMH3B7D4ioFwK1ujtFenpf5VE
VUNGeZLKhiQiq3OYLEhiQsjSl+bSVclv/HZEejQ3+mlUZzsa9TM6uPD9dkOfWxdGz9p52Zvx64v0
hD7HMn4QI/i36x9+SvAu/HKgup8IeZMnqN9TknSvsotd2E3O2mxI/FOzHvO9INtB2gvdwPFXv2wo
EeRxPyBRTPnTHRQr3B/mcR6+lxMhmVk9IsTZ3uvRYr0i2XPJdDyuQ45SLnyPb11SRRDNXibZNR+D
KozQiI96+i8MjRueWqeLHs3cqbttDmcB8jsplPDxgHakXp/wqXN1Axmg9o7lMp/MsA5LUTXtQXjN
6ERZGLfBp3aN9WowfH5MMaaQahDT82BJ8d+GXpzRitSG32Hv2z8WFopf1mT536XVO8+Q2cOLPXf9
VQlrm3O7ar2T4Kx4cIa1LxJw6HtIfabk5XD7f5RCCnQ2w16lsT+GxYJwCPrdTZ4OHdyERqsugFm7
X07rHkfaJU5z7aCLzzEaafgystE/QnnEvzWn/tWFLf2X9AiOoicHmkSh5V+ArJlz1AmhxP5IQqV8
F45mio+Vugcpw6beCzO+uaW2fwc4TwrGALjbVQHXJcb9aU0+UlHTusUyT/57zL1yabe1hs0g0JWR
/E1wbr+QEMuPsqbI/VMnN9PFHgj0fsFx5ZnbQR66ckbqntTOCW4t+kDF1T8wIg/c0ajSX5zW735w
OEcwd6V7tS0CPtFAHOWQYU20z/sWd/e2RJmNbsiSsCtOv//xfKt63UN8OV3dWE+RbPdvppncPfVm
5Z5WjEG/rLX0ftbbpHYMF9Nxx7BmrVhH/PKNrID+5058D6Jhx6+/pqr0+PmirIFG1Or+AhDQ30LE
n4hVjpBrbh86fk4DP/6CApzIf2Zskdw5vW8BRSauuj1GCKk5YoFtYN2438SAP2aUfV1sg/IeEVOO
9xp55L2LfiPVkTTPOzlhVYY8z7HyYJMIIeOKR13HHlmAFA4vydgeEPoAiO+lmOvXFs4baalt7aDN
YhC/lqOUC/4qFETaWMN/1TKLfA7xeqehDhKWhoCq09RpqoM+aWLEHxPGyCeD40KD8q7mSzngJnAr
yBA9PzbvNJcMS+4od1rrPOyIGriiDZ3X37bZIcPTxbiVujCOOP6rp+3avbKHgRGZxLKWr6FXm50C
rtkfXqXmEME4er6f5YoM/tIqsfV/p2qUzXME4D7d943juqx6cTkVbCwmAOey2u9oIIMOVUornb5A
YLI1uZq70bBGydAhc8iMk6iy3cg2GHhbW+teMXq0xx1bhkbBd+vQxO2zD/HGmeAPiOnZMy0ahCd1
dPrdCiuEdhnUfW1OdaTK6EXHZew+ih5ZdBEEIr7DDWP+I8G67rPq6JfqUrEFDC+yZ1w4IQjad/tU
TU4fm6fBClU0nmY2jEac5wiUrk5jtY4rtrsEr9qbUihyV048beKfEs4hZDmCf8fV4I3HgVMhQKs8
n70JIUeNU87Q+Dkc0A0F4tgY5YI2pcIZbKGesB+6AeEi3XCwMGy0g92484iuGz5JZTvqul3k3hZW
zpOEXIovbj/rkk8S/kb95cHmgp9uRjmrvnNLSjV+9LNZrTPqs1ovabyi3/UY2suFYis7nuNjpiyM
Pdk+RXG9ie8LHfDet3ghWvIJJcy0gGPMnt1S4olt4D10ukXerbjrIngQZu2rj0ogYY3dty3zhVsS
Tt6hxSxqhH7tQ+VHusx53/VsQ5y58f7Jd1EhvQ+3/feCqdb+fkw8HX/Nkd3v7ARHA9yXiln09k/i
q1zSZQzTavsaLtqZnkZIXPcOu/TgnknJmFDH+xN8DNdAO2KG2ru+fgpHaDx0kLPtFT5sTXTuhlLq
f2Eo2xlyBtXxG06GUv4YvMWBet5cF1TE2xUz6lqPTv209zhdwcppgXGzGvNReTZ7uEOssZhxXHi2
pRl2ewSnuYiJNLq3EWuUBo9H7NUny/Vq77PSdWQ9QnIefL3TbM3HUwmrFX/HzYKpwJbVQJ6tGZLm
pUMuTMk5yT7lpTF2VKZEvx/mrj8w5T3PST2XEPyRx05hLH5plfJpxeJixcuxI3qyZ63dfPVGlMjA
jUPQPFO4wVPYxDYyChmOAcAPJWPT9GxVK/hHKizVioTAe90EwZl3mEQXx45a5MnYj5fuDr/6AmMc
TdDnabgNQpDexNocfNpdvDi//YY+4qLdNEaVAvvwWEJz4oC65QOVU7KcB8HkU4y8RNfJO03R+tk7
qMH07nigx4zWSz0BEEl39Lxfo21xjURza7lWdpPJM/FaGLbUSkBWydCKuSbYH8oVuDbFzmoNecn3
GS0o/m4ISOZZckSDAQxfOh+NPXjqJUAl1DyXTgwXrkAmpn9LFATyyrAZTViUKvTaaIL8RlwdnTjr
GYJCW78RmpTTv0kNwXwnXVDaAmVvVXLRikOdl2jZ+gfiFKwEiJ0O9YtWu1zvLVmWZe5EiECzZPM9
/xdWU78pCLnftpcGDZN1moEB60f+tgrSI4rBxbAcw1pXkk0cCFAoU1jCHUOuUpdondxuq83Nnabj
4j/FwNziB4OiVhLO29o9+xokql62E2eKC2sw1VFt3dNIu8Y8BmhrgMxuiVHnzAglonYmnX3rWOjk
Mt37/pqMEK2zbvxcRb51aCASfThv1g7nALPEJv4WGswhCG4db33kgtXVhfMg3N63vadUDTcDf36j
hNES7BNmr/sNadB6kyIfTcbNLuU/PIC6OYnB8QIec1hZB+LngiY8H4qM91yU4xgFlzIgrPZtUMP/
OYW9Gq/wrb5nUk/YwP5FDBSsnnXUNM2v0WkE96pTShvnc2S70+4Tx7gbyz4TvbIecKN4i/rp3PGR
HONHqAHpf9oYVtwDZJb7/mWIg7kL393Sw8ScVlQnhLlTL3HNGiVUF1/lKOS/lUdJklnd2iSnQOhV
o74ejW3O5e612wMZ5PhfDWvU+hIdA4d3TfjMa7StDluQ1/Z7tnVk93BnzJ47/xmIVnewKAYwC+Gp
Hqj5eF6SYWr7DBjUah6ioLX8n5EZqOukh2iRJzkG1C2kIx9iZeNJx3d3p0I/KR/6KHQAIjpa7/yr
FU9rV3g8MHnSomVM7g9Q/+EOucICaa1cOTwqd2zba8QRC4OzwXAMKdKBLeFiMptzCiVw7KXzdsoQ
McV4k/jhWS1l8QCTieVeVucYPed9Wnng/q0ib6h+yJa4Lg8NarOHOoVrNDMKJuqlZLrObYgiqNHo
gnYHHKMIVkAFl91xm/V19hLQqWKjcGl8kNrBZUMQUhvN2UwQav0qY8hpmXbxPiA0hgbs0sOa6uT3
RDLgLEDkraquSAgkFPvkT42/uQWJ/KG3PsfBIs0dtupR/sEUAcvBu/Cs13EE6nxwYgTUVT5agiWt
3/al/IZbW9MosAFVlCkGYUTNg0uJ9X2HmbuFJzIiEDhES2s/T4yt/wUmVPrq65LECWsNF2iSSCXj
m7GrZPqsLKQEPs+1NhmvsEDaAoeEFRsmLB9+yXLT8jlVeRVvUJzMOirMdhG37ZkNfQzRPAV997cj
Lax6CUm26P+hlFTVP2+71W6msyZ/HFU7AraDEa22FW4tFWDcxDjo5ZYr+gAMtl7FB76GrrlbkKYO
zyEahOq1czBbnUzjR/JuOxrNDGSIeeruvJpZak8jrIT4OmMT2NDGyOt+r1JzKJGnp5l51m0e+/XU
jdpqMIzr5FjPVWA7YsibFYLggncTIr68Favd20sbykL1k/N1yK5rX5HmB/OKLpV779qj4bo2Lugo
8zke4M9hSeLyL8r0ZbPSbkFFnSuUYFGch+UYjX/svS3NcTmEiJaPQBJaIdPKJb0pFUSTEOQCkQN6
H6+iDcjrDWKWrN3dwyhXvVjX05jUsfrZTyDsWCJtZ/+BzGKVGCw4f5zvHrIaTibLr4cplz6Ss6fR
PWKorsOxxdkmAQwFjD9uFgCS05YnTn8erCuIORRVrCx4xVVDeZ46t7mJxeBFPUh0m3hvx92n5lwy
MC2XIWLGbxgBm9b6acA3ULNirvkfR+ex5DgOBNEvYgS9uUqUbbX3c2G0mSFB7wAQ/Pp92tteerZb
IoGqrMxXybsvOygNWzTJbF42MvLL+pe6PsesC2OWViVgCJtdjDdHAygOFNYn5j7S25b4tam4GJy2
DzmmK/OW4/sCTGFxXaddbIX+D/fLwNlIsAyeaiZQsVUBBUBsvCHIhr1IhDvckbW0xC6eTe//ZpEd
qWnr242v9yWIrpKaBM/ywi+Yh+MXihV7fX3wVuXWsXxkoA1xOwK4JqhdvN25sIAIyJgxhmWrGXrc
1KqebdRZOwXXcjnvX61ILRjtAynKBlbkHBX/5ozjDJdovtT6hcx1bA65C4kAg/q85FDFKRCda3CM
NCMGQVoS1+m99tusbabttK8VtYQcFS9IyD0QvQC21+UFgw1R7lJdPQFjJEVzFJ208Z2wTANEwzxV
nnnxZ1bTXecTYX9Dlhi8gxWVplwoIglv/QEgMo6HISB8dpyTpe5mnuTeWp7hSjC22/dmQo0xgSJZ
dGipeoqUxaeuY/aWxlV8qOKcLpevWgeHJpAhDkrMS65HmGxaMkzxnclJ1+nMrYMLn/tq7uRSeP3e
n5VKvgmicmKldjzPLD/JhWteehbUfuIA8z9731m4xXoMReJSygAFcIe1FBxD4EqnuHHc1iL1xXNe
jnhGZoSnlLVC9XqZi9Gd3ik/p+Hd1WSwWevLVaUvtW2R+qQQi8bUSBLj9YnnvZ3i1FBVEaVVEReo
RQul5vjFrshXxIfBqmSOYzQrV3ZH1S1g8LhPlmk/VJOZn12vmbXGUKqL1mfi0OPYPJHxku50nAj7
lTNsolV2907Em92i7U8rj3A/Ql54xndvFQ8rPbP5U+FKsb4Ctsst31XOTsVTx8EqVtyltpN88bF2
5mDGEA8UicmlzFO76ecFi90Q00fbyjfrD5Ay4k0Ua8p3eVOjBF84E7BCWN4mmGe6fp7DQVnDBvCF
byWMHHFmc3tz4YbDZYVTPI07NMaoazE1TCr0Uj9YGFcffUrx8pXlCR1uciwOwfKbrPloftAB7PmH
aV3oPkliq9G/Qlba/Wsvw6SqDZNQv3Zva9zTetpldqvaw2CLifd70omKYi6pXM9B6iwdGIlthNGT
REttz6I+1Ij8sBhcguzHzlLslIr62rjvXa4cdQPHdJifqraPg7txsLL2aWSuWn4MHXaufaHXpL+z
GcGFG8/yS5bs0NqLrwDFPzsFWKa5R7hFnVSx51ps7cJne6LD3Md/XRH9wyfbULOCPPHa67/AYPuy
KBN749U2aVinNXKFMOXsPOU3N1lur/V7ENRB8kSOjdA+fXLltqnTcyIfk6wMneOArOXvoo4T6Gbm
uRgOEJ483D29DSk4LlhAkZqFoPkZfIetr2SBlR4kEFItHEpm8L0HvDirfwydMEH0hHEj5XwY4wSz
DLNuvZLeCUwkzooHLAxTggNRc2IWNbgrsGkfOUfmq7B2DRObYObOxUE2pKznKLB8dUFsjd9AYppa
bnXOaJiqfrAoRXvttIuVrgyv/m/VFjLIeHxLwpcbFj2yRmmDQ9Oz/mqPcqRn/WOYLQesk1rcBQNx
GzZRr16xz+spD46zfw0rw56gtzhPy0qwi3B6J6+W1JD09S3fmm3oip2mxweg88E9Eb9u/X27Ws1M
8dGsJP87UmvxLTVY6zwoknJm3JHBt8kIcLLK27kcwnZfDIsMeuwjiR1+UaoXwMOI/tKSTU3Ybplr
s9uSHlRK65MGIlh4onEsLVvfx84+pdgtcxDdgvCGKi/JUoiWqKjXzubfmAlR3Q4VB9apWJhr3LT4
fwkGcmcp8CSV46RTG8YFAmKZt+VZMh4tAROtHGbsSRsQtmHEDMV+5QeTR1WEZjxMcK2mlxHXyPV8
67wofGsM7ftfaAlx/yrDtibAlblLROSuZW76RojGBl8S4p99U13ijftBtEn3iU/A0D1T3NviR/e2
6h8xO1oUcsQSeY2xXLjq0TLgihmeOcWaYrGsm8e4kVffijM4lP9jLElJqrDWVrRJuiEbwkvR1Rjq
xxwvx36dSyUPBraL2PmQLgLADCOmi0uVRwh3ib8szXPn+31y31crI0c9S/5WHVO9OSkr16T+0AUf
b0/tE3D2HpoSnelcI4hXu4DPPkm21ZIn/iGP4vFzuhIAyHUmBv+I8hz9FcsZZOMZmY8pU4DeZB+o
p9nzd4l60n9/stgXCPJ4/XpqfpdhQ/m2giTQVGwYZisK+xAXJ2a1jPAgBone+qwBmM4vzKPm9pVB
MUPRTSenQt9iP9Dr9X+MbtrphLSJ287I2MJJWjPeO8WYV9HOJJ2D8pzNHvtAsLCSY1Gt7RFkH9zZ
3HFvdkyirJlMBxbLrpoUMeOk8OkJyiqYGjzDHt6BEmFL3GWJP1hbQqDz+LWYae2PeLU7sc1FCPUg
ptzBXiRyDfWT5TIyCOLNgiDPdGVI4mW89QuvTl6Xvktw8vp9bPsbjq9ioP9wAfRs0MaWgPxLPPAr
xyRLU0HuLX5dW+L1xCtFxrG2E07JqqQx6GYy5N0QWYTKgtxp17Szszr273LHpfI4Vf7AUudw6FzT
P2C8kUXwRGPlsV6axamR/1ImtqdPy1hDmdZ8vhN5YJNECE2l8PaQ8Gz3sW5aMT8GBtn7dQaY4HzY
MZPPfQadpL4hPwy0Vdmqi7NNWARZCE8h6uM7LeeqOVdi6oiF5sKPJ3EojK9ZdTh64PVLbLmmwF3b
XZeKMhB3y4bWPmgxLv7pEtnzYRSOc9ZxYol7UnA9reDYUcqkLUGQ9mCpnqnwBkciwb40zAum/4zr
CuAEDdaLgmBHNUa0rUQJsnHdMfZFPo3x7dOHWSL0xx0gJ5XcI+o24shpwxgKwc9y48+up+r9MOPg
Ihvy6eH1J3yIJEby1/FfpWUolzdLyDR9A3MRXZk5UGTzK9N6lSdF4NRPS+6podyKvEXQjNiy5D7V
GfakeRu1Zb5+zvAvoL+xBKrDpIDRO+PR8vxWql0y4CvFDVggdO8gBGGVa2wVTw8royhEf1JNCb4z
SwK3jEyOwRwcRS2Orpjnpri9sm7GXT2uBvvSRBvW3leIArY4yWtdJigkCAK2qVRzhzEJw2Yo4/wc
akXvd9frhIgCLvtglv/ohElIbhn1XO1WbVjWy/OoHThge5amO+0NXb+x/67TkAzeRiZj4Vp7118q
yVYg2fGJriuDh5SMbmYe676wmyeoLnGoT9Hq+X19Jmkyl3eEcsp9R/Nd/UVAR2FiVoXzbiZ6CkHE
deSLo0NJ+9rP+mchFMZ9ma/6CV0ijg5214nfIseEulmXQHoRsqs9Wc1m5fjy9pZM1nefl+I3U3Ca
WBMEU2xDS+ndVP4y6n+U985D7reCKaYsEicNJBElQk+De79MaFT72sqK6mQhOe2b2hQe6cxlelTO
1cuBWVlFfxw01Q68iIYjg10IN6UmpFw+j2AF27uCW7j6VmQ5bYeuPCkUopM7efqVczaKvY0ddqF5
G5WhwtjQKjn1vkOau3pRXbneTT2ZRFKK66i2zuhMND6+unYETClYsEwGCAttMeBYchdy5Xitscrv
J654eBhRPkWPXDz2d10XuL4J+nhnHURFd8DhTGOu4IG5PKMdHe1WVi6p94LcV4bYI5ine41Z3ZRB
XftXuS2g+whv1AtuHQ93A6xT92NqYnZp1B1ms2Mg+6E6l3HrOSDOk8bdtdNUyovAvjg8Buw8895x
3c7+e9740r3PYsSMG4sNpOONwGkAGqYOG3d8R8L0gxNQrPrcT8OC3h62SYLhBpbrIckKaLn8sVZ1
Kussm3Gi5l3ofWPPa0d7O5bQ4E4YcaJyX3grea3QsRPrbhK1Qu1uDB3PhjlvvL4VVdDoW9xDgCD0
/0h4SNLFg48/dNjE9Zys56SxwvnT4raMZ8pFRE1Ulbbg/8GSG0ficwOypfCdMJ9jpqCGnCeQd+Wx
stFakRm7WYgWETZpomXHF7ckDbEIrBLM9Lq6Sapt4K8Vni8YbCikeHOzVr17CKY+lrMY/d6pJsu/
oYwK7ZscA568sYhA+ZhDq66S734QDNbZTnDmI78Hi4v1LZnUeHQR8YMvKxlgwLElIdCnuapImvZJ
V93jNF1aKi4vqnZOMFIwUNdoTpUYDxdgF8gxFT73MOGcEg7/Ml0NruSyWfx+F9ftEu5rVGr/2YV8
SHCwJNTap5hD5i+a5kWnMV04IdJSm+fFKst5L13tQVjK8UfeuYNeu2swI3xgW7hSu7rJc425oSzK
B53pxEttbvTiztTmGkDQ5R9BRucux49ICs/B87wL68A8DSXG6otnQeG6WTgiGWpVo3uuyS9RIlN0
IJWvETGpR0Q6EpxgmmzvMLikpXGbo5g/jF6VnWqOPOJIEmv8PXePmDYxB1l8vHpe/A2Iid7hSYgJ
i/kyDAk1ATKZ73HMVt6PhimRkxb12fhnYWc1I0EuNUw4jeGjFQM0Yr/GUTLCBZzbAE2sp+plC8lU
jkbv2K3LFoLcpt3nZNQ+5NltOdqzgl5hWQn1def84zytcSQNBOea9pwLHKz+gfBYweQVNWzdTYvJ
fWRNt/mOF+P203aJh+4TcCfhYRHJJr4uM5ythIcUBYOEGOHWHjdjX6gzWxZrvvTMnRJw8EEbheDa
u8LqjitsFvMIuIMEFb31ZF5Nga8YHE1b+ua+6yrv3+B53V9yoHZwSII4vwOzWa27UkiqKrulR6FV
piXEEz6x/5gkmJg/Aryrap9TbJ2iXICJnjOrBjqxCo/fDZLCVbNuwrnaZxhXnvDClwS2SA5f4AZ2
JMYxajt7/g7viXhX++U4biWOJV9Os6/HMUBTAMvIHlmKFOvMP77sSytaxXMfLP/HuCjHzpnNxtcU
zAEjX5pWXlx0pZBhhS5+vDpULxEn3I/l+rG5iGGOxru5s4dX/qLJ/8ybapLfQYEEhKg9V+3REWrs
TkU9Mhkduj7PdsyPYaLkyUQYwTEE4JmKdNWuhzCB77wQjXx08bGbo4U0Db7Eqav8wqPVfrOsuA73
6yiyJ4kU6KW9T3W9A9WJY3HAFyqRC4IiTuGi46fOWXeBhWWcbLv9MtUc5FsebqoiQWs47Fx2LlTf
VVtDkkLYyqaaUHQbuKWb2kyVcaYnmClJmQ21Co/wh3OgG3FJWUiEoOdFMjvWiXX9lknM0KSLQiP/
Ywm/X07uACbkwbbzzFzRUGxQxb/d1xGghsGhwFwHXKyb0p6YwG0SsnblTlbCwnYGCy64y5kw/kWv
s4JfCc70Y5wcUT4zB8b+ETFuvmM+CB02XjXLDIuMWz4fbGMdUTnjX6Sn+pxYYLqIYvhFT3g9ih5z
evFyH04aIAuZTwfAMgzgBmgAq5639Qi7DjgLAWrMs4Q07j2SrciA2SAADlQrE3bu1d7dKqb8wyt5
0fGQIXobSqwKpAZkwt6+y2DllKcuCXAVZ16+Buch4fVnDu/E97mt2m47L8xXziiGqqai6mHzqc7B
29hz0aREO+ceAIHRdy6WTLXt4H45eKXi6FnTjvX7kQfmnwVB9Uof6IDcZhhS7X1SZU12KKbYPjV9
PfgXJEsylVN1Rb3QWhUvFZIPoD+6BXcLeTU+GAaMyPtB7ZD6tthTeDu00XBvswG53rLzq/3VPDjM
ZBUrvkNUPLZDMGC32EzSMLjdOKJ1QhSRuZ/Tqo0qFhWrZIqOVAIMRpWubHxmjI9YYKXX8YnTAAfv
KoppSeEXrRgsmTx7ycHMw3rXRuycnjPt14fwOhEPGdpEh3DpJzCtCYEAcdOxl8v39i1fVHVkDJLT
JNNrObvBmoJoPMc9sovz5vRWMA87AoUFXgDiJc0fLUOnvFQTkd0DVVszs2E1zH4NE7abTDpxf5h1
CeLOI23wUWAGZ1BKz/wWwvKg9aN8YhFGyD1hHRd3nOcvVZOfOVBprm2alwFHIbI8MfC8Cl1eMWpn
/yYHXmjvVoQu8wX+hKH+NwPIlvi0nTVFDWWwz2z2nhLFjXNMEkN8Y/OTUfPC5K3npokGjgysIZzg
4tGRpmGc6RTCyTEQdUW2GIN5Oc+bt3pK1mM3OTL/qO01g6XoAkVSezGadiRegT03lToEQjG5juNt
XE8ld2B1JdOkAZvIHu8tMyPLskAJxQ7vG9brkZVJpEwrAtJcXyue+mWWH2Jx6gUyULdUqQclLNkx
9wfVO2oXZA5PyNkmgjkeFQsq72IjoiWNGqPYGlMoKZwn9o2o6ncZhoEJQhb3gHsAzDjeO84p9hzs
XFqj7uSOEXipue2Sz4HJS7JDkkMFF3XvymPfzETD4yyXZ9JnQfwTG1APH5zxprgAmhhTEGEmZpoi
l5Pgo0QYaeK2esefIX7dKmSzNLdoYJg/DPqeHn5pX2pAc/8mSeaPLHJfgxxwWVq4EVM7VU06CI2R
mFiQyS8+/k/knFKD+XAb/DknF3I8rBPRmPqgq2QJ9qYba/MsXLaCMkhN4v48ADMtMAi52XCIxyYg
Xdsj627KFR8tWjDQ1wpJkonGsdfFggkrBiiR458v9xh26DYjvdSPoVWZPhWzW/X7pXAlEJS64u7M
40TL26Uv+3PPs07ALFqtQ9NfN+bJdrAfs6G04l3pBfKyDquD+Xvlzb6psZOSku4GeSo94vdp7soK
178ReEGzzGEEumGLS4+7cI6my0LwnA5qtcZLmw8E51pFwfYyMqAvDq6ikdlEJiiDP81MzGpTIfj/
csXmD/FE6v5AXqx8tLTlwz64DovQncdlxMzEDN7awO5gNqWdJfgThdeYCs8KnTvRQggrA+nS1DhD
8TACJeDnlcrfJzbG6ZQwhVP/QWeX3gY34HoHyWjOt6hHESZTlDtYXHWAbzyJXB8n70yuaO8Qwu63
sVHWn3Cy5gVrhUMLJ0swbkTt5+/FKFJaV0QDjqSQRW2siSNQ3gh6ZYdVgK9LF82APxwPrxXoYv0n
RFkV93Vp55KYMgxxar65GeeHbhxdgu6EjcpDYYfUsdJSZBDY3tUyR1jZJzIuE9mBJYEeTcauEYex
83p5O1DpyuNQ6fxblRzCKKv28pIbpb2dNCsIJ8H0biAsSjm8AaFtD9uatS9HaOEKtb4o5UuSiyDc
N57Wcq9LPfwUCYX2tSmen9rSCvqtJy0SdvQPHjQdvLOa/PDqv9c4++tdVRmv2ixFyUPs11z8Gzp5
/ZHkfdSmddt6ZQroQTHr6t340K6dIAXYi0uTm/p1BjOBM7Jtqz+4C/P6pgeA++a4sHNuQBZ5j8z5
6zewOivTPDefznGsJKlyjDj43lajSVBmy+rVd/jT4r9MVPPo5IN602f8dd1wl4RBe5JTj5EUSETy
StgakrqqiVLjvCp7c+c3ObF6UTGCK5QqvR1DBbnDUmgIhQ2yRtJh01N/RXVlOHqBFyV/Q6Uao/c+
/bzal33A5CFzgXDve7YSZFvAE8m5yjCypIQTK32slBeeoCLOh7ZWM4kDXSTYtTXFyR2Bysbeic5Y
JLl7FlaQgMOJ7uKxPQiC48hceO3o/FZTcfZUkR3ugZGtr05WutZt0TGsunLPR4KI0AF4gTMY2XoW
n8xfbR5Z06skuqvDMrOeGE0xPYqXYJzPdjh402kZ8nrcC9zf1qa0kuTPMmTgJ2oqPoi7i0sGK5yW
3D4SiaT7TVoGIi9DFQcM3a0lCj4ImJcxt8eEYcKuQDWnk4ycrMM3bvAxhZ6JmBuuUds2aZ+B04Y0
ns/y03ET2o1NNhXzq2LxF9qvM4+pnK1IPNVXh/BmbhNruK9GFkUd5pqNhKeVdtwc5tKOQIOpAePO
OlT0s9OEdrFdMdrROLI8d7xIFbftzwTl4F7PdN2XbIQT27U0Dii3hQ8bfDNPZdheUPiBicG2UwOu
CZvDXxtij2m3ruVj5Uf1T8bf+DyVNDvk+vkgES2VeoEJOo8IjvXK/DcykPYBnTMe6ANM4F7fRkjh
eV+1qYjWuD+GBs8Wx1qVOOcxSqLzMhnvLYhFc8eOYmA6Dpa2t8J2oXD5kQueFBFzeTaUTzBfCJVP
t7gmmZnnCw5OgujS6VKnsNroa9WsxDizYjAuDmKiJ6fLRBtOe5h1JIctSIigUDhuypk8xtb1Abpu
IhA4r8xu+YJL02acC4Va5n3c2rj5MQKGNh7LRrwrCLvFjhMwuNXk7KvtoGsG2FowgzjgRaXwBGLo
U9VuigAZ+7C0KM+7hLrf3IKJJf/m84HK8xxZTv4UMolyT0vEiOVIgqD8rFmUE7w5yGsniRafsemD
lfa3PFreemP1Un2LgYnjpimo8bar14jiDHx6bPA76Oq7D6zqoZnsChNe6EKM47uj36kis3gXN7AJ
CdG1oI6QC9PmE27y/K90DSdjNOQy/JIlYtkWP6MadmUJ63BrNVVbpSzbnHUKzL0JdhIp5qUhuxQc
he6ribGxyOtH5GodvQ8RquNbbRdu/KhnXpu0olOcz305Wp+T5dbhIaK68M7Oio68ZWwUF1s2HmRk
JoS/PilNL7mFmUhkttVYzjZDPCwK3c5M2KV70O3RBvNzbd5xHjnuBe+tu5zgl9h/u0ok/tkNYtf+
IL8qn7q5zvR5Eo2KiEA4zgTfFV/uA21Jnb305BGyrcKnvuxGcLBPC07AjmmDnE5Jidz+3AHkZZeG
J4ND1U7wvyntASwRRygxRXziUAuD2xjSrtioGK8nW8NYsnCsEkyXJO3KpNpPdowfLGEys/XhQu+A
jLNyUwrf8h5GzRbBS2ZcvKGAAOWyZQCGotjoZHksTM7SLqr2WW2NJwLwFqPT5dsudxq9afqswZUd
gLnDnjIUJHuoByAgjpn31+9QC25tTFfvAPZK+5Axk4j4yt35KdDcT2lYdO7K8pC+nH8DWGhM+RJE
GVi0fNi7BsgzvppJOKgq69QFqSiZMF+KAU3PDRrpf0TzIL3vmMLzNLEQAQWQLTTVD3gfb9pS43TE
CiIfxvKSzckZlcGho1+b/iJmlkSnxOAysKodDdW2YLEDE81yGj9b3ykY1XdjEJAcjobvpGphQoyr
PwqGUTNmf/C966+VeTQPYKD937UhnXGba2mYb8VVhvzf0c0Mk3Tp0uiCuw0bPKjUIO9iGFBjbdGw
tgoYHdTNiGa99uvpnl0qaDXMbPNoG1TaAC6d2OM4YjkfASNV7BWhw+qujEF8UEecEBl6mMQs4Qhw
e0yd+nDaspu2HRBvHPeVYj2EvO+1gMSqChCLVwRy43Ij/XMMhnJguGP3w4KAnCUVdBOcwhkS3cZW
2fxAylNycXM3FnAiY/2icZj8gHiHzpAIpQ1dgw0OzPYULufABMvRoS5ecFzCGt4OYJoeJ5yr2ARr
kCmbAbOQl4KAlJ9FtYIQrRCtWK3iN2F5K9YIUkbUW6AArUB1H+vErP3qLIpgSenmqV6NPPDEwN+B
cWA9DthlMmq1cjh7SWITowwst0Vdlf4/L7FRNCzPq/fCVNY31noMXsGYlPdy6RnKZ5C7eoTfenzD
ZAEPNirZNYYM6k7bqr/KxQ4Rh2s8BFxomniL+9a7hf08Naprd8yi8V5XsnH5JpRaftFImteA4F8A
gYspzcZtPMmGHUQTGFSA9hqob2FALLVZP7tqqL/X0C2AhzKfYRle45Niy+Y5Q7SrwhDxHFl143hx
81RofKubWuO15U9T4Y8BoXrkSwvZhgO1YyD3JoS1t4uwZ/+3ufpsm6roH4amd3MCnQKtAZfbzP4S
k8DdZSPsWm8dOrMX2YbDA7dmDY8wyOGjNaZlcX2I4fqtsSFqU0B267tsQvx/vJlNsY1UGN8LR1Ej
0GRLgpCuZeqNdFz8oYA1O/A6GaG6fUbSJd6ys7lxaA5KxG98//2bmtz1C2ZAGRHQxDidMysEJh+o
4t+1NQZRv9rLcxRVAfQ2fFZUcHzelGs5sqdpWevhd9Ii12bIJdts0Lgf3GgBrQueN95cnZYH1sy0
CZnakTB7iRAitiXv8wmcXTycuSqDaVPAsSAfW8RYWzURl0/tVhr/O8TXR1W5jJTqNot/asKzMEtC
gr77qA/jN8c0aOY15esT8ib/iYn1urBGTLyY1iz7aLd2EWyPCcjeunPjrH4UuVN89fIKGgwrRmrt
4MFDHvuJpwv4TXYXOg35YQoHbhQ+CG5pkyXU0VGeLN12EdcupGlbCqTaDbt81ylvQu8rxYCPgt1g
rxhLGbQTf7lGr00ynpSDKySd8Rj8tVYr/8vmn9FliB+7pyxs1nfFOSi3yVRHH8tijQXzJiFeCQPr
j7oJ3JjYly/vY9hI9rbzNKg9ZXNrbQRd7HMyORnabShBBTG9pt/3StzqaBA4EMlRVcG5jKbuPTEI
WueMD+8HByHcENhxdPdrVUTnCAer2NcdNATm/7PctTKL7sPAWHI3BU1xcZuFI9lbsrKAzRH094r6
48cIXpc9YYzE2rAzyW12sCKZLSomFEjQDH5ZPxDSgq79wrxJBov20iAYYaoyh3J+nSJyMPP5SzAd
hZyyx6rxwGAoD8tluoAq7rZdN2sgVKOw/XqjPdflYbG1fyZhZn0lKE8J5fdS3fFZMrKeWPl4YurF
X0D2J5f7lu1NtFfT0t901BJdGiceLvPrSutnL2OONmyY7jiUi4D5CbcTnCabgvbTOBevsDLACT2I
rfcSY1S0jyfg/MSAkEvGh3rEFbthgxJvb7sOQCYYMOfxTR6I+BtrO35vrxuHf1phOmAlSKdnFnvO
cDx/VgcSir9pnH6M7640AIxoPFYdfjfUaQ8TP2aO1j1oUN7yo8b+PxI+ZqPCAogI0xL7ZDJxxFbd
IyPgX1Azm15tqtyPKDDI83tDAxkcoaMyzWSYBm6YITZXzlDEy5FRM1GrTo3mWLIIoYSuWRUvPtHZ
8iYovOFLjOEY7+LCqWEqD2Hx3XMwfVGLsqKrm7ukoLmmzEyXdiahOiJN/iZJH67ZtimGaO7OlHBe
fEID7snXJjhq+fjHYJT+RXERNX9Zx2NoaOfJba8roMZrFwO1raGb6BOZ/IkcvGIpemweEC1jGnNw
+7a4eA2O4+21mIPQXy+E0Az+fxKc9TiV21UgN8i6cMj4e5n+YhztU1Q7fbtcDDzzBFK8y+54Ptyu
0TiGQLSq4SkgYDGEpHoidnsIvBYEl3PkmZNcx/G1skt+jvUTpr8XC1rIJqqt+CvJgFhRlREv2LTY
rasHnVcTG1iqrPqOUFuTo4zm+NUaY22wGoYkabymk/8G45MPa4BF8sVYkHjZAk1DvwPLF4+HZBq6
FxyLY7CRUidgKtqoYTdOPi7R68wGwxcNqhsfgZdM5ugsHhjrnCU65pAQpO53QdfaTTpHs3fHuEfO
HAVIruxgw64z3GhnFPN3zoTV/mthVXe5JaYavg5B74P2lvAh14it773QTJxLz+71qavihgA4pLSu
3qJjifpLMuqcp7QtyBdTU5ic+O3GIetnXdgmw8uFQTr6VXKG+MefYtUX0a5eAohlCpgkZ+UQ3Ewx
7kuWKIms3Mx+0LNKCorT5N6z254ysIf3v8LfLEJMcF5Vlbg/tDZbJm4FLC5cIc2y6+06G4F0u5Wn
7zlaiuZvwIx7PPpotiz6kAj6G6hBeftMnr0zT04ZmieDexWValExL3gXAivkWRUaCPxaus8rwnvB
NZ6o4hWUc7K8F1OpuovtzK57W7Dqm+OO/gd4AlGB7EZi42OdUUMUbheFJJNIG1f/z57K8R4RoYRw
1JfVmPaxF1KqBgxXNsjs2XQfy9GY41B34w3XO1cNWTutflHDWGcUYD3Cb2AyvGWydcfX3JRtdKsr
NoamtuQ3fq9l2fkfpEid6DEC5cqnjRsZxRUyFr4hNmHJew7xjtKaeCe+UFZd2HstZX6gGhfRttYu
M3YeP9ltGky80xd2cDRQuEbYHTOj0e2A9MCMzOtFDa8EpQBf5PGYyTumAV2w6yTy+qdceUdqvjOw
vXvsDLV4hC/GcMQPZf2GX3IIN/Ng9H0xaYhG7apW3KHgW6OjVwf9csM8d3DfuqlfVWoFY8hmEkbe
ZLh1ZjvlP+YEi3caiVvMDxML7/q3zgt5TJBRUDwCzNg89L+akS5WoqjBibE6UwQ8VGKzZw2mxqlD
U0LkaAN73ic1w+Sov5lGj7arweTjP7KMYoxfPeBc5F1xYWSfsRsW9hMoQwXuy8vsMxCaMbqTmE+m
S82k9oDs0bYY8PEtnEiVAO1ZHQTJb9ibAYMcPM+udRLKCssXCkY88nD469FW26Ykw/ISR2Prv5D/
8qAHIsGR3sMDaW0ngBWEBYkg26DNYQa8CGwQ4YFy3z7iiqjjF+Z+7OBysFSKtA+N+6Bp9s0xAHZw
0Tp3XrKkiu4ni6DArpKtOAetjezGuCIHpyIaiqVk5tFneYeqL8twDZP8x9GZLTmKa1H0i4gAMb8a
z07nPL8QmVXVzCAEAsHX3+X71tHR1ZVpg3SGvdcONGuzp8ZijX4esd7g5cUpgs1gWqDxoCgcrdOK
HDLHwWiDInxwh0xNP+46zMs9GyRUmiR4F+535bCw/eKdKv0dGk/UHnQqPle4rpFvfpMMj+YyZNJA
dlsdqqkhlH7BEEqRG2KI2IQed/NZMN/qr23H4r6TMh2vfWzFiAFtL59CzGgx1lTF5h7zARTpPGYV
PKKTurpu3L+ib2p/6GHD9Cfm1/zR4cAwsxKiYolSrO1/WNzQvEOuFKyPjDF5fjJdlj8hwF6z7Qju
YEg0VFdoJWwOrgx6FTs5vqWiTnpR3o4jHyNX0luN2Pql1zfP6SIHZ++tDX3qaJCtgkuZ14W8Lzt8
8KPGj/ZV3DIo8KOcJUQ7GfAdadPHW499Ek9dUczdduI+tt59prnB5zhabxlmG3wUnXXwQq4Kr+UT
3pADIaJrTWM3MdFxO651hbdIULLG0irJfDErBuOxKthMqp5lWrSE5m4UxFBTpkEuJ3MjbrRccS5E
3bWrbfW29Ere8G2rYz+WDIqtq4KI7j0Cyq+8g+ZtV4do4Y177wTl1WZ04MsBmYun6lCOfvyV51H4
L0I9TEGwxtPfqgkash0GLcVNDNi+qDFoCNska6dFidOad/pa5BxLMTl3XotKikSvOacY6XFpHVOG
l7iuSSfJT470gQkhjsBBuhaELRwK3Bc/IZqF5eXGNFgeYvSmkE179rm7ZimyIgkQFZaH2u4Loj2b
/k8d13ZHn21JNJMEmbrHjGKt2/no++/6mI3+lqG6PTNPlGKGqIrTG4lzVT9MS++zPIKMYr9DwIFC
B5yaFnAKG7HembWEzeu4sdTHJhhkv19s5u3ocnpRJ6S6OtaxwrdNg+6WMLmgDoxBQhSjrfZ2iMFp
m7IBe/KpIwGIgjoeBnSruuA5XKx2+fD+Hy5T9qbAZSuIebuirjcnKiEvvwrRyU8602Y4CCfwgSAM
Gh57JvJhi0NLYsiBmLZ3g3beWyGZIBuychezb4ZYFaemYMgI+cSJGXby0nSbMZhDc0hZLTX3DhXC
evH9YPJ3YxqKW6xHMZXdUfi595jqyZNffkFMNFkhy6APLHLD95TQMOhrNatOHNkREDY48qQTFMIa
Z9olId66NqSi8oI+oNyO8yyQT97i1CcvqAsLqq07rHuH4Zh8DKZ1+BcjeWV7sSyR01yGLlu2WtzQ
10yX1u1kMae/MKhls2F1eBseJ2j85NzgtXisRSSLvUPBcQsu6Urvs0cvj/HcFNaP49pY21jyeM0O
IZ52i2QCNlEf2Tysz6vI+tgcBE4kjwIbe77g65hdlvLualkX1ExIQ5ompdTMAosVLAw9HJ+qKvcc
J9Yj4kXpJN2Iyzomza8Kml0UeOGUtDnbBITVyqUz1a3+XoaouvgGjVYSM3aPD4F2gx5aEiyfgFIy
pMJNliZQ3OA4AcITzbRjkPUHXARzC52YbcgKcmBllRnkMbLXNjCV9ZEjP7woXYcmCeDjLPuIOdFM
8YFkgIqSShiQ0Tp+rPiBmj0qPIjIowZJhHS4e+KAs19IBEnXJ9WHFHisNbuWWslgN6vlDbns+40F
BKEePwmqQ8/hICFCDNumbykiuG/2iKLkOzQMMNBFCffYNVHz4PRe99O1N1rI2oNI7uN4ce9Ka+Dy
H1dh4CiVnX1ppLPo38YuYvlk413cUzBLevrFD9pXRzZ+dg7Zcddnm0HZwStchZrCtMJ+kmwOkXs4
gfjxnNuTUkRiJuev8zu4J26Ew3MBdjjvApJIUioT7TATd5xMbleZAfUmGJKsINYHbv6ymCn1tg1K
iHBr+Baq3Y2d6nHEE925p4NaWm76UZXParEn++BpAjc30C8YsrBSA58xCRuPDuHb2koP7JEDdoZD
lob+IZ0YWrMHGdz12cuV+UuwRfCvpyS6gwKZo00QpFMfBhVO6xs6cqoN3zHpX6VlNl6VY6WPHDgQ
sdAsj2DEXFCtG3ekyj/9PxLk054XLkjk7yoVf4hpJtvZ7vGS7ACTc3I2Mm+tH2vA1CuEqqKHKi/8
d3wenf3FXrWNnueWcxIVJVehTXDyKv3E8e11/HLNZFssjG6qh22e91GKEATX8mamA0Ac3+RSnQo4
vOEr8hwPFBb7UMb8q4fdG3aUAhhYOjil4koDHde+Cy7d5l+AT/Xx6UCtas+zE2bzFpN/fYfKb8iu
fEX1F27OioyNQYYT6Q7dcNUDCE+YtnKaLqOTEyK3yd0m44XmK29/MuZCwacnh0HQOLQViVyMXJGp
0xPxtWi+Xyo8EFoeZ09DznYESuAO3x+YmBEPyzeYgzjiDLDT6aRUZNpjHSLV3XuAOdU5p8Lzj7br
p9eaTnJ99OSK3mMIV5ORD5KL7EQXjBB7Y7OjTM/9LWv7ETnBuh7swpf2g3ZhjjfA0dhrkKlTYWTu
NVVqy2+L9bGKhf/UupU63/yx6667LQgAZbiPAeCqf2JhlradEEghFCY3fIv5zznjCA7Yv3VRlg2v
1TQP05/RaoZ2RPOlwuW5i/La2qnZ3B50IQJaByqp10xUJEFvZh6kH5Zxlvi6iRvcHfTD1H105kLH
p1jSrF0JBw/OK0kW/h3CSqaCEa/4+MEQU9eHuHYtk+RDPMKAWdSwBZtSj7uBoQW3aXRzwCZ14AXm
Z0nTAR4xj68Z1yQO1/nNgtvtPvhgvNg8kyfNuH8rFwv/+61nuyJoV/09s8Rg2Hc0FQgw8prGHS1j
ZX7GpdUMFpWc/5SzTJdHnyRyfNvjFJOTw3mLq82f/emJSYrjIL27Sau4cvJ7mJdhwwSOgRp7fDK0
EuEvc/tEQOdQH/KJXWIyExlytpsxIN5iHjlFq6KUHYr/Lny4uXFpl8hj9DaBcRrrsSWCbNn47kCy
ytiLyd3bM05wiF8Evm9n38peiPwQzhlxb8ivobOp2SsIAq+mh6efAEwPiUsxU85WzkxhFu6bwrHO
BCchVxElLJ4dW1CqKTlGTp+URHliwClRNZHHUZZOs0ANzmy1XYHnBHuXqduvHZdLyjoiHu4ZB910
mdBntxlG7JVPw8Dnw/NBBTLnGhwYA4um3TOAYbsOVPxGOhPkRibhCFrc7aVRBM+4ct4y1O0esxIr
dtKnA50C4nZFDMItEXhxAMwl0WhN9tmB3v4nlI3u3kZM3+KBba8tkj7IHFSfAAqvSA6ri4KuuCZr
iaeMULSmnM/k6pX/HIBA2T4DdXZxQ1VkIA/c3ry1ZW+hbB5j61ISohTcFba7xuei8LsaQJZn/sVC
6uKDo2x6auIi7M7k72CT3YQsyJ7K2DE3MrE9M0mMJuSjLiGWBJcbSXMxoz1jEOVQ5jh6xDzLqnPc
pV3efeI/XOsHvs22PWOfI5dtKcCfndgh4ifgMXeXvyUlD3eGDoaGhSk+pyQSjLC3XDSs5i2ZzsRy
tyQQUVCntU/YSIWkXWK9jzaOxlYVAcq10dcW3bkGHg2+h2nYMexJnIAdyDBrq5FBVbvVARW+IgoM
j2wJA/NWjyH+kwFow1F5qsoSVOy3zElyb7rnMUO6E8RzY71EBlclxxvLvkfGB96T1TEXeMz4hIhH
z1NGPB7e1UNolehTJRuvn64hYngjZ6WRFYSeOVhLU1zZJwvvUHKCnGfbzDmqEOCb97Hna4JSOIBL
F9urH7UPeGbtQ0CIDYjKrlXDfsnR8r+wrsxeCU5t5bGtIuswNyPhI3YfqXMVMW98Mqw7yx8c8hqu
XRSsxV9VWgSgwgHlwWdB6vYfE2qNc2j1NhmZBsP61FtZczevGHI3RlUuXOMQT30SYXiW50VDw2YL
Fvv1PtSWAbKzkNbAv5mB6jj8nluLSAemEhPbNGJU/OxhAnlnzlB8ALDn0D3/A3aokTGx13vm+8/5
/aKwCHeVC4UAKcFY64+6Tjus1CE7Q0EmMRNI9i3tjutQeYeRWwdTzjgjs1VLDXgUl4W+a1p2VY+2
wgDF7ALrMAmoRbeb+xLOIAuQlfIXbC8hlvOQrrt0nkHl+oxkwjsPeuljPhFZl8g8rz7GJirdfUTM
fEGa+uo/LK2DggCLUu9jVLxBt1dWOU/oZ1hwMNN1UUKUTvyN/wjWDQyRsb/vGIqHGyQ18hsGXc7k
Kb2RDUtKORZjE+YZK6hL8vlKWryNv0BIeIpnGxmhsEv51FGV2UcaBfHhD9phPVxG87FA170+Ghth
FvIzZNgYqVf7guCInDGjZBQ/58gC1G4VpWIsPIr/mIjOtHc8eX8pqeczGlHExzZnMVSUSdn/3XTP
BE6Souie+0DqpwiUkZ9Y1ozyB2Fa3H0t5HzdaNg9kUS6qv86Q4F4PaGyi/bQWrz0VUdDfnZAWtb/
sC658OZwvgpEfERAAyCcmcwT0O0aezpo0BPm3aOZtf+mjtsXxwipE0NBvMsg8p32dUp9pDOrV2RY
f7Oe6M8t67JpvMDCiCDJ4yTardD3cSm03vIywACh0orzJf4i+i8EriMAAQI1afN7MhUWXunFRXeU
W6EowFSaguDFAhnpJY2K8r8hDJCXBUDPIMqRW+TgT7hFa+JbpygKJ5W9GLVOd/PCsjjpSGxNE3ts
FhIS8Zg9CO6a4dVvo7TbDP3YFod2sjxoELHJ7lmp8YsLpcnSa51OXOIRBuBGpSt2gRnxKufUlKtf
Kmyd8Rd7zN03ShN5eAxrQB9HPVj9ofMw6B+IJbhVhhaL9lPf9NXRKMT9yVKHK36+zFEXQLLmF2FP
U5MXQaV1vxTaS7f50EWwijXS9y3wQx8nagDnAH09iQ1HW0VLRvyAlxLF5zRV+h/jIo4MMCE63tIx
Wz9Iouke884G3Zh6nm7eqyVdWTP5uNZf6OtBpVohLWOCQgLZGGAQcSQxTy/7YO0CeZ7r3O/uKPUM
/6Gw/P8g643AqgYRHtI4ikB7BQ3S2wwnfX8iPhDD3AJnLGWUzgf2Ho2F+wpmPWJDHGCpAkmTCVAb
JRrBFQOGOjLdkONnFskwDC4uZfLy1a5GWSdD8uZ1CBpcSEwavfcAEUuQFINHshb4ghV44Gx1A+q/
IJfoAYm+hAFgxwqBDVEf3mGOK4h9JTz710GRRnYEeZ7DolOlFrcoAw8CrD0w0GNRR9MuporW0Il1
ZeFzMPrmGLKjnaf65QGKkPAQxsbDre/CSb0TpZtOe/AGxMIgvofD3U12pDZkycIg5cLVd6RX3lhW
CHPpTRZjwWdyy3XLGkGrbTwv6mOaiXCihkGLtmOChfEgCoV+g52L1mihDfjSqmOZLNERc6yjSrLR
8JNStUlpZ2IilYfxGZoVWRT0pBaONVvIsxrmQN3ZNMM3sOIYzgfHbvt7XtN8vSzV5H2XVkXXTirH
sN5V5WL/DOQQySRdZfg2zFVLV46NnyBSTtI8wTrdLCz4aQd24BqDN5rjjNyE0rV6AkXs+N5U9hhd
h3rmgoaY4bzlcx/fM6muCu68vGZO3s7zXSs6sqBApkx7tUJFu1ZzUTwYZ46ypO8U0XpWqdv8zMVT
PTS0rSQ/OmEcXQ1jVlza7uj+VwLeODjhUiHVjwc6RYSSwRkCpuGwEGn+yGVmzxsW2YGzm9cC+WXe
wZkTKGF4nPre+sTJL/5EdU+aJibl/kD6T/1PCqv7bUey0hAhwbdx6WTLsoUymzmPPnGVwIU8YaHC
hK1HMywWphTJ4IxI0FNnYK2buiNBrR3T27uJ7DaR8FIDgBrlipJvE/LwLttsXXydSA9gz9aZrWrf
Mchzk0YWrvfEFr3SO2NXhE+F2aTS3bqC9kaoajXyStFAyB82yzh74YFpCTpkekkX5abje1B1lGJ2
SYoUbu8Ywagz8VLs2gg9+hbwASbxAYPvP09M0VtFWUsYMwizX5iSqEWEmRd9lXMn+g+Xjd8uVLX2
GRlaLE5gto8fRHjAZgqQMT7YMkewTjQzih2oWh8N0U9xgusCaETBae+zqZrGs99Ext5WJCzf+lF/
elw8ht3HAX3deJqHInqGZsDcwGNqEfOjawKGCz5z4pUg6WwIpKDLb+OUyETMoHl0jHo/RMojMFye
iAZHhwx/TJDsR2Lku0sPYf0iL05Bcs1KXY0/Z9mTO4XIqZnbfSL0QfDj+zgqd0yecpbsWe21w4ff
pfF6olvTE1TRLgalHqWrfcR8Rb2oCf+zb8Akv34meWN5WHRIm5LjNTthb8uavSQgs7tn1RVdIO/6
PHQBfh1oCx2c6ZWcmvrSQGVzDqn6P4/dRBFQ0m66LCORWLt4TT11KDyIHt8I9MXDbCgKtw4RGDoR
CmgX1dcCZyNBAJITTmJmGdZqI8fRqw5YBCc8kL7lCC4vz6kPfe+uT5NwQ6a/1Tw8NaDbmBiPPvat
d98mB+CngU4RXGK4snDE4jDTjnyMcg859Za/rV0sruvKYXTBzNNlGcqFOIM/imqSjlcQAzzYxcRs
30Fc8wJNYe72M7DcJwpLr9uNq2kvcqjtaes7Hrb1bqUg+aQtyrMDW4OJUXglhnPsAszbUmy48a4e
g+GtXTTtgcztGeDQUvjHLmTmvBNKBH/xB2sOR831sZFtKz7KSUSXIS7Kz6gj1GJDJIsmHk8F/U+n
bDrqviNegeRbFDMbnwUZHY4z+o8THnLC8cJuiHajGtoOv2NXnVxENvq4dJ3xDoxnSAqihGRxaypE
1gcSGrqvlchO69O2F6LVLYB4Nf1MOh0JKzWPMf5eBBZWX3U/loVCN4khHlDDBh1SQjL3LEYfuWrc
bwi2a3UaCRC4DrBVzEaky/gfQIsy2K6ei1N2DTBzH8mdmIMd07OuOU/zenMtwF5CzUroW8x6Dw87
Wjd/+BM6mf+byx6Xd2SN9YqzjrTnfGqxSWBQrfNT3jrWE8Z2hR8tQnJxRx5Dal+oz1NU0IvoZ//Q
kZmVncjkrbewJZFrJECP0uYYx7BILrO7QKABRYCQzWOgndDRNPmFze3ylBY8pEecnAt3c5AT8Kl8
rlAkfSB09lT2yOPWcO79FxxxpHQ2mc7dHc4jHAQIVed5C4CP5CWganQuxcD8HAK6q/NiF471TS0M
omgxtxYCawmEErV+xpOe/ZNl10Pxp6oq3IlWowRhK+D30fJtqB/RBW/4cyD29mxYK+VsS7wc7o5Y
KOL2gs6joW1o51YYEDgDSYrif7zFU4VaHzbEuKPaj/9pZKTj8SYKGNnB0S5sfNp+5jiqzj4yt2Wk
+RCwhklfiIfDYgmfMcazyUuCEOay1IN0/1GFrOV+4oL615F98yVHMrNPcdQDsppZ0KwIGwRbE57A
Nj7jrFBnUgiy9Cz7wXkZ46DhtWRb4exrrFTzmawI8x8hzPYfmDVtfXth6miH7yZgCTpGct0qGyI3
WkJruIfUNltvYsIFlS4FUwbmjZVLo5wVSLaYjlX6tYEtY1/TjFn2X1kRD3BYkCTymUKw8j55APFd
JAOS6/SY8+WLXxWMtnNaCtR8zLeksepjGLp2hW9VeP/RRPdo9w1f0Tk1AcGxW8vxRvSRHlO4v5Zf
UoBHvHuEI6SDsk/Ar/ASW0h506Oz8FCeU4yuuDkE4lFOJAF9PvVtT4YEtxL1kQQpo1y9FQZQLNQU
ECds4lzL5xrTLpeQneZWcJXgmK0Ld16+7rIY2PoO4kYQPDtOz94Zp8tU7O2Jn/gedTTirHnw1Smw
rMA9raFfM5PzAlxaE5Aul17G8vt91of1Pc9pSqLZxJQe4HEFeyYcm2BXAMby+EhZJpuznSPCY0bs
R+Fbg70BRlytQpcFcac/7UKKnx7tTPw6YEwEhM+C8BzPgyZcNyjDZ855i0SzZWbUCpagvZukR+5m
vzbI9IHXxMeBJRUx9s7oXjTIYHOgxKTZllYUMV3E0tJs/ch4/h6JQVh/uCWrj1M+U5K/xjmq840e
szy4Ei2BCBqadFCgLiibIH9hJOvTvFcMCoLD2EPtZrTb3JgUsQ+aFVR6yO5mu2YWPSuSeUJMXxBY
ec39CqKq2DNJS3/bDj4pdkXkaPtmJBIzaZyZhRQtErF9JpTm01on85mHc2AdpS9D78pMDRsfUspq
q+CT/G219JAzBqXrvc2D41ibBlv3jLYwYNC0olWoNstkY5cvtTbzriHoJibHypPt0evWONqB5ySg
BSyXxBQ+kYV0znQVvZJWK+8ZqLEwiW8i/S0E9aEmDAilNfeOdL/CktT2DUX0AiQ09REwkvhF7wd8
n9CdyE79b0oKzpmhpT47iIUxxiZF5oDgtibU6NDEHlnzOD5hn4rRnx9RZEf1W8gw75YjrMWFX2tx
OS8RkWyrNAa56bpAe+NaLvVXjHN9ATkgi8l6DoYW8Uuhoa5g+0XF8Q7BN4AtiJUHHf6MaCDYKV0O
xSUl2BlpruXl1WWRs9d+rYGrvR9+KJX+SF/0ofPTDmxUj9jTs3jfuYN7P0Z0NXjA88xKpgrKxZlb
aAVHSWHI3+kErfVcAq9iaLPKfh1f5s7uKjThGgTBWQMsC/baZzB2Zl+hl59cVNPnDW0Ke2ZeJ6aR
aWpv4TbkHoMcp8nyE7bq0AIJLEO0oWM22RdL2UGUGCII5V1QT1hIYgZzjJULL2tnItA4UeFagKLL
E6dS0f1tF4OWqSwaUJMawtcGuW94KUWaESQO4gYxPBHidMpIpCC+3nqablrD8mCipvR2ZODwSgUD
1BdQil0wvTB9joANLTEnPjwTa05MhpINBWzscbd1Y5b+yUQ9xU9ScR/fVWYN+HwC/mz8UAZ6GV5J
xFPlU4Bq56bZ0U5KLUFaDnZmVpynFhAWbD5QfZjty6UIQFzhUt6HJhY0EVCLJWK/Ik0PXZCD7N84
hs/pJh5cR+1vOQdXHplwGr0v2l/zZAdu60CmLXAnMDYLzjbrJYvW3vKQy4eVeCGCeyWxa64heezw
MjY87By2G6K1ZHfQQd+Hb15c0Guyolz3+LLxPvRAgEbE4Oxv2EnN7PaLUIRvHLpoxLESB7xlKtSE
IoLe+h6mUPzN4cuhNuIABUwaM0RCfGHbHznjWLX30RGST25L/9sUFdHVFCjEw9N7kjaZSuJ4gJ1w
iT6iDSLPy3Va96FfAp9cNXDOVJHdEHK6bfp0nSJ86AoAhKjiwt4tiJ1u0SeBbx9WiK2vrJ/ZrrQo
ratDwKADcVj2/1xkKH54RbQS9tkzIi7h0QdENKuG+oa14UhM6aiM9402BXwJezRMh0vEtB70au/X
l7hR/t5ldEG4S18HZktBKThvSaRDbx6UhlWc1si/OJUkpHY8E4ykubTTBMxG9q8Y7Z7YxW7qv8j4
df/qgiy+rE6LXzojOBcoE/9miyLhwcE0fsLThM+eFPLS+uV0RuCfDjyEO0pH8j9rywkRmtXgCO+6
zgNQ57m6b4+FQSuLNA5y+X1OE/7dMMEqt6EKy1dbeg9Gm7h+UKURd2GoK5MsyndJillCuI7xYtnu
sQ+MB/uDJSGTcjgQBUcECs4Xuvcx2LNxXQsI65rip66Xkvq0Gai6wP6tc4sfs6GrBFuELBCmfVs9
hVJMxVWLtfrjrJ3n7JoGw4PmN7NohhK6+vW3WlAWHprVlSZBs0r+dqbpFM8OA8EhaUOnlBurCjqE
EG1jf6ipmj96pw/7fRPNTrxTpWO5ly6L00+eiak/ADb1s4+pdmnPQ2tgbB6GS3BtFjqNbYQKkKxo
IzPCnvpULNy7qXiNo5mIOhmP6/Su8LMRnxv79l1HzkmzhVxCPijjMNdsO8fL39vFxo/lVnAzMCCx
dYy3Jr45xWwzDM0Vx0lHndu2aHkWZ7Ev9uKTWC2xokLLiDJto4ErGyrCVxsroP08YcwqLsSkyfab
YfoIKFrlGKgWnkST1s/0w9knPD5Gbhi0mHTpMM28xM9sC3Ni1qABbrYDwQNI77oAsFyi8s4a79Y2
1DJZ6IaKl8nvFYeYCf14GyM8w1k4MfyDc4ZTxSA+Vn1aexzq2sZIN1ian/GmPMGqwtgVNhQP+OQM
2aHtBuywsiZVAYg6sCbJcqPPSiZqpcTV08uZkWVbBBr572xFDqJxyYqvvKsH1+nsQ06sybxesSHn
rGl7C/+9ehSy6J09/Zjs3pfWXsnvcl05xvuqSAeM5UGOaXkIMD0/N9LTfLCg5qBQID3W2C9ZccfL
Wa2IG/eG0Jzm2kdtENyVxcj5eHEyryNfBf02sSPbjnPOA4QgfX1gWa/1L9sp43+m7E3Ld5U3KJwJ
QgGekDgD0bbbUsm1vbMZ4aMxa5jrwg2L0hF+VB9il58YrNcHp+WPv+Q1LiiYaywwkO9K7VvnUjO9
Pqx2kxePfY2Cc8MYoOc/auY5h2qXESCAEn5Sd6NjavNVZp0ghs1aPIIb7LpNYukNFxJpvPXFBjzn
nuVUQ4uynGUKsUgqJHgFhSkhoiRUMHlog4Ui2OvhMh1mlgp/6IpmHANV6CA9o7REX8Ul3YIFyuAI
0V+BEz0rFq06SbUrVrpmGNtbB+QnaITAntvt2KEs3saC2IVnu1ykVJs+IEL3qhYuLkRgIwSnK0uJ
QD+Xwh3aK4KDZXj3Z3piJp5Vlm19y+AldJHnAjMJuvFPCrU4ux/ydLxrHa1eEX/bzdHtxYwTCIuI
zRihI9RmcakP61YwIeqc1mY/VPTjXWk0YOR6Tg0KlH66IcI6yFFfbYlmFnNQFf1WvF/zDtJoUBPP
QiG6GXPIYghU7RgkOl+MFx7cPkbrXcDmDY5LvA4s4agV6wQdF5GosJvxKMVFTOgi9yBFG1uZWV5N
J2je2x66NIG7BkVhRQBLfKpGT0efDsPcjw49MEoYpDnXvC6L9d6aJrv5hjmiikciEDgJ2PvPKyJx
Vcfhi6Z767fAF+afbrAo5DufyuSISj79RDEsT+DL0OKjlrN56Wmy7qamR9s43go1wh2ZQ72yhujD
C4Rd3AY2kkwnmXvjmKNGbSB2feOMwWPOw4tNrAb5cW9pQh62hmvvN1KI7KGO+jrHF8nIcaOcKCi3
Tivr+MwT3T/6IP9ugQ2z/GJfUqutH9AhgBYZlrPh+7aT2WfcfNejNkDLAYx2vCgps1Uffb06zd/V
jxbrzN8QNi+F05tH8l+NfWcJ2/+gMvSamgxnU8LfBNeA4iSR5RA5H6bxzFId+C6qjPU0pkKfeSNB
p98yd3VKkE1YvhcsWAlbq3j5MPPdiOovrDHjnKV43I5vaZllCs+9UFgrYePVzt6nQquvLKXT9JuX
d3Wh47LmR9HQ55m9pe+8GfnHZiY0GdeTChu4AKIsf8YKguftrKQvKn0hbvCTyg/FVkQ14z5dpwPK
Sl0UXv8y84/1qfI5hTlDmUd7r906mnMelzAZeu4W8m7KTsEzI4URwkTu3x61qgx+aM684aPBbnrm
CZvR1k8Rfi3SN2gPiVX3wP5mUIl/cWf53jGMSoLqc1D38qNmnyLJneJbx92/OMjPepiDe4F2/MMn
M/4egQOBgcCvhnlP3pgYkV6k0jAgCZuRwVXkvcOMDAhuqyfLfUO573WHGTmSc6puSCDKKfKMngMf
l4+ex6k+1tDQ813pOxI3KJK5y5zLLCZWCe/FznXwA1K6WOnJlgbn0bCW1S8vufqe8b2Dlw1s95Ot
Eul0C5jE+JAHguhmdmvysw1ThyDbacje177Rj3CnmGd3eCAQvREvje+j86b2l6osnv9Vlsv9In3C
MbeZVoU5YzlpnttYR//l8EhmgtnFHCGRjUBllfnYVgmCcbO+h8YTp4GUNDexXDq/ZGROK1nscBUd
WLOmCIRbDTalaH3vpYvUUuHBAlGlnPpWMUmncVln3HLVUaKXhiEiYaOnaJwQ2zRyapp9MZpAbQls
R4qegmgnVxj5Mam/RrJMzuOsQzijCiaa8CqROFKbOYrIEi32mrBya1f5vn8VlaVRgqxu+cD1wn5+
ioUALq9Cn3V+Z4I+TAqL02lPrIqJDqkJb7Bwg79+/EirG36oVlGmUPPY2DOHbB5+KqeAwxZBFMIG
TDzChCthYJoq3Oa1Ra7De04h521m7CtgZDFNi+F51jEigQ0K/FVcJwzG/60F7PBEzZ5VJc3ChAdE
AuE4DZi37MUB344qz46Xd/Z9VNBAAS0IkYDaAZYWToewN5ytf0PZFxev6eLq3K2ZzI9WkLXXtiI+
GytgP01iY4rVJcHbY9aznbCZfRl8c9m5CED0vVM5lBdtq7a8GWvj7joTJWH/WXxBFhXu3RQGjyXU
J48NoO4M60KfMFX24R0FZfbuOlhuDn0Dub85QfpuzNeEYwBRq/Hj+qCZpz2DDIyIFy1pU7qpcbyv
OR21uZL7Q6AnqlkIzsD5OwLBRqz5mygXkv2j0/7BexFdCcxF1uDi/XgJZ0EKMUoKz36ILEZh/clZ
7ZWtJ0QWfd86/uiCPVON8+ivpnAPPrdRjEDc8iol93qq6rlHmk6MgoYmhqyQCr71I3u5EAvNQnxT
O6E3bcAzVBbNCot9loi9Hf3FKxV5/BCkQB9R6UwhoccIdjdNMTB+wOU4w8exhwUTdeEMkO3bJQAr
5dEt4cNr8MBQeZq7WJLPvfdmOzqDmkh/pxDG5lbXjis/qSOnkmR7zoofATXjHa6JJicka/+FapoP
rWfcd4wa4b+cG5nsC4eOAOc4WV3End/HKA6ALvTA8bCrmO4/+utpORq7hN8nSQR5R6nNoY/Njtu4
T232I2EvmNLkc+CnF7jB6zdalfUHs6b7DeeYX0ZE/+PoPJajRdIo+kREJJBAsi0oJ+/NvyEktYR3
iUng6efUbHoxHT2hqoLMz9x7Lsse5noY7Q4BwqJLtg5WvJx0l+20TZQMES4TDE0hpeAHQdH2xjcf
hsuJaI7p4h+kOb9nmlz4D2iqGoH4hYqrv/Vyx99uwBdaa4yHMMBlTqYKMED7AuLSDV0S73YAKVCj
tqq/+843w7mD2ATxIHCL6joBcGVBaCYn5ckT/FfFLkGryYgYBT7HZ4fc9haia4nZcNbB09aNxG4g
3s/JsZ5wu/E2kIucc4W+up2w/sMeb7unAGCZeFyyMeH2RmNAigputTbWbl0XdxfN+ytvCQEzQ1Gt
EVycwmFBu5Ynx+5LGNZlQl7XDw4XJKFj4sjTRE4Ka9NCLjd+WAzyXBDNCaSNmh+8PUYk4lbykGV+
+2ZVRU0jltM1k2iLTX7vzjXpO3KanREQW2a6f4t2dBC7vT1uR9a55XqlmGuxkQfB3PyHujjkiyh4
v9vP2ocseMRt4JrDJS1offNKax6jorzAQEFeEC/CsqtPwie34D2ncpU+TjJM/1CXCFaLdNmRWbsr
ULDsRGv14X2aUk5d+WE99JB5UaInh8t1Dh2mIlrLkeNF8+razkvDEi1jN7oOTeQSt+5EGzGd83NF
JZ8dAGuJpzaFxbkTl1+ZcWc95kdMP2XIiKPlRK3S0aAvMrW4EULVJ8InCa+gRdr6EyQf5AMFpf1n
sQZYHEJO2tOM9pXPiyjtAUKNn3wDI8tx1KR+T8mTaLIBWTqtt2w1iLJIMs8Chjl7oLsUR+6rcVak
eJO02aIuvqtBN47WuheO27sP2Tpv3Db4+5EIoap+GTNnxZ+45f3tLLieQ6cz4SGTNpMp1rTNhv63
kqTeogTRT/QTGmsv7qJfVfduf03ogCG8YMmnG977OkCtK7oX5BrEf6PyoH/RVmkSCIXrlO2n1vPu
C7aHG0BNbKS57rfvlvc9pbuaAB0zrPdsvJys/+wQpvkugaWAH5bsguCEE4fNeOPOQPh62j+EWG7o
FEeXU6c5D3Rh816DXm6mAyuV3Nnzu9pY4DOj2DhVk7vte+Y74RDrlv2Lf0TrMXI+ihxGpf3klAVd
Xq89yzqOrbvqo+cMfAtOzoaBRzFFNVJYq3idpGcqmi0LfUInmDnFIs+T4HfZqi4hFooYD+RnPSS9
BjA2yiuzDLxiTFarJ+SM63pXdJiueJbh2rbT3HGZEp1wy4p0YiA6cbodwSZ4X6w+GEov9NXjsW9g
0J8RUqK7yks4C5GHf+PlYg/LuJ+tHvNEMw+3hUWB+zIxaj5pa3FGZsPpSNU4Vg4SwN3WpPiHUDmM
V8biwoixxnB0EsDWpFc+KbjQ6weV3jNrBwpkcO+YfaDktrzOxUiICmVDBq8uJaHyQ5Wiug1T6Abk
MuOnwcaNQHx0ZcSwlOM8sXr1LZGZgMjrUfbGA/NyRgxNNj1u6UDkCZMHdUUUB3mMXZmk13ZpqfCt
F9N0qggFKXe+mhFMEA22ojELyY2iHzR6k6I5AvF0zA072Sx4goYE0pcpvbqrbUFyVYtj7XfL6bpj
ZJVGRuJiXjj5dbYAOfJCunALQatBbeXKU5etYF0nj/gBCqBGqQP1y2TuO2KS9hUNerBPwXO4N4MK
db/XJJvI3TwBKTiUhUPFNed2UJwXOGm/fbqgu8OkCHmToMA/vaWYaDM/gPMNx4WIlRMrqXw797OB
UJgXFOy8yZJ4dbhZOj2O7HNY9AY9V/Rdh8okcPk1hm4+leUw/BuKZfTQOZH6fMn6BvLAva2nIe9u
cNT2aj75xPMNV6VwKht1D9fph913eBJqA6AIoVZf89MYZ2Hf2eNkjJC/Q3TUtDFfoJzKGR3C2q8z
ck2gL5+JqNojfLFavEkk4uUTVI9E3y2QsYhnhdsPchAIo38JTc0TzHcOC2lmixv8BVRsOIl3PYO2
4tmvAzQJAenainV+RkVcULvjXirTwb/DSUEwEBuAC7llI21ojVpnYMtQlvNwcbPUJSF3eclAsd8c
yBpD0ljnPudlZRZUMTsn2m4k+wbtLsc/+/JqZWGb7GWlGtoonkqZFAcnI/YSassEf/iprIUdXrAs
1rA8hQj3EV/0XlePu5JQyzU90GBUso+3tQ3/eVZVZnFvW9vw2hHlVsYVOuU7jGjLc24lhdnhgmXQ
s9DFq2gAZXzbMJB8qjWFMhvLwVy5ykW76WHnf0qtNKebMUS1H4jRLM4BUur12IGulZ8W3XpBaAua
oCKarSKF97flFaDKYR62z00a5LkRL3cFWVc4BtGGdP3w35bX0/SzlYu7nFeb5J5npUBVg4IwcIoA
1pRVwiYVtek67uqkQ+oighxKm8yYE99NAcqTawVbjmVhnSCdjLnwPHkgrttSZFyQVN7ecQomEr1n
6rGaxGMvEHaCHZ3kUTJpU94JZhWM0Jgmrp2cncMuEp47Ere8+lEuAjWOTA5nJPokcIFVKwl0RK1I
MZBZN1a/OOvt1KRe9x8TwYURTmILH1976+T2sYGMhICvwuuOdx4e9KbGPcr8Mv1qbRU6e7lkS3rt
QGGZyLu0lyzZPhburP8yhHILtdQgqkcrLLEqxB3ikYWKd6jsuyIPL7YqOuA3XWPhe2Il6cqPzh0t
+B6OnO38phWb9vbLAullj5K4nH4ljYRM2LdmYDP0zA3s3bHS9Wpkjm0C3Tanz1N3iBV8gdgpLzQ+
vGqd9R1Gz7nccxhWzT3sKInMEPBdepN7qDoetE2X/Z0sA0iovT3IJWGvjOIzw0bPpsb/8agpnIsq
OKk+XK437B8To6yrUEBi/lhx7aGOr4dO5CzfWhZGxrDf62IHP3e4p9IHi8P/I7i2r3CZNj99kTgf
2CyyZ8mDY8vWef4epLI1pt2ssw6m1b59VP1I4bwBC8yAFAUkb8QDYrGQSCyVGPBsbk2dFTkWySqs
wLOgvUEgHqZEruWbZOuC4GVOz4OtPQHSq/fN+t2SJhwcZ+mzJ4XTi2n5sywontFkOlkaz7LtVlLk
hrX8HCRb4NgAgDWRW/L0I6/VQPKOhoHUiCiCqyC5134y6ysEz64iF7cnbdferDw84EkArsrhMM/u
sSv8XD1moPfpxTGN+gcf2af7uAqvS0/JNlKbJJ6TOnEpvBpr2Swy23qxG1Oqg0Mw5cqRi8D8dmSn
At4kCEQ3HNcuk1QKQwEK72jXuUflokFQWgEx4gstGk6LzckBDKIUQrAfUuZAyQXWcACO1zflqYYA
IVvcGZyJpKrNgc17S6RQIXYri/PusxzH0X/xe1S05DBpn7giE5CGGbWFydwBnzmNLWtkBmJhFwcF
vhP+R5YW3820lk2EFW8wuyVNhPwsVaaL7Jo3J3DxTJeI9jEQNBysPzxtNY32RgLNbSp0AtHMZ7O+
U0Xvw9XTkhgHlmIL8CdYRvgO6Js7Povm+v5YmIC4N2wtSvHrN6juaT3KyunbHQm2vrtgP0Y1i4gZ
R7pAUg/NMZAnt0snF/nhymLhqvaZt56MVPnFCSlcznYSRIjCwliDPm9k8h95yDz+VVRz839oHxj+
kWzkqImQlB6CioTeMnDxGWM9jWRj0FtJw1Mv7d73wVS7yJaZV4/Cf1AudB1yqBOd6GuBM8Tv7phm
Q/1bI7ygOVCeBhNwld8FcIRMcQe9uzXq0IJe6/s9bmCnhrnYiECoCI4+7umVMASDpl0V23womyKo
Phl8h/O12optPJpGE1ZRp2FuDrSrAUlJgDCzQydsIvmsQQIxYmyB/dXY60rc0gU7embcP86IgzPU
nXqoHaBhRqkRPzAMsH09+cu5ordCI8rXU8c1KjYIfagVGJgVVf6EfrZnzu/NJVFHPW0DmMSRwqBp
qPljy4QjpRHzC7q1rCGuDj21sxvclXRdBjbeegrY/ImYlZZAUFFk4UmQsvzNAc+QsS58edO6I6m2
iC3e+0o4015AUTSYxQc8XRILCTMlL0FFgAeBuWi3ZPOZzKjkd2hd8pU7L1HDL6IRz/uitbE7LLvo
4iIfcQtJvHLrzSOaOnJwpsWFudAWQx0cmOsBRS77wYpastZY97mzNbPM4zAa4g6nn8F+Qp7yd6lM
e41ipACzV250UTZVOwVR5S1YP1IHi5uCUYqNvC/z62HQbXgNimFu8ThXqNtSouydPaspSrUgTckw
CYqcRyqw2gJNZ7t4G+ehCQlgsVT2YY1tvp1qQI4DT7XdJNe8/oinxlmNPxlbxxdRiYWVLz409PN2
Sz3cSOQfzKaoExiK07DtVKlab7dgogM1sfo8/RYMVPKWQi58G3SA97C6FCJ7qhsfAQoNSnZF3Eww
3yMgL/LzEHqjuA6WavX2REVkr8MslUITTA94C9C8fysUkssvv0mZyjUekK0Y/YubHrrStv6lyqt+
R3zmDb+GPbxO1rZitCIEsI4M+q9vEDIY/wnmZYXQJZdAztkX/RNG5do5b0S5/VSp37UAnkCOo/Lr
tpwIwdQ4rPkKc83BLn7HGWUYeNIw3B4J0sruWzhQ6zGpa6+P2PBe0mxaEbT7gHhnUmd00JzQHmcy
trs27JmBIn18HB12TYdRk1N1v41M9p/ZVhHLwfeTtRGjYdiRaFwIb/favDghrYZ0j4Erf5H9lPZX
he+CwCBqBzS6ryxxt6YzDmDSReunWci5PdT+aitClkJJmt5k0PpKPx+e+2YpGUdz8BwKRM7NUeVt
eq8ky+zT7DLfInmnCrGnzqRF7q2h94FIySwROzdg5HyfNbXxoY1PEpPDMCpGMGlhRb6dY0UQjFWD
M1OV5RxYNgKmyQSSxqBJMfkQA93fgeYlccfyA5ynNnIhcmqxyJBEEfrWsdEJwRgl2oCSebNE14S5
kM0z2aLWQ6sW4ITwbQp3hzgtRZ2J4+lyMmNuO/Q+L+5XkmJoi4PE8p5QGsGtnxqTPva1KP6TViFu
GgbjjN7+D+uyQg/5frltlyMQDz7ixHodwbCPBcMziLzNjQeuAp3YOAi2lhi+Q2KQwJqVF3jheA1z
IEB2NmzcLH5Zmx/bpuoNCDOAthG0+XkmjeAyWcIFiCRwlsRzWVs9xsLv+vUajXva3SBSwxqxFNkn
Jd7qk+PVpS8Tng/vyngZoVc4HMr3xhq774L8+P8KaJv21SXM+cXSSC8j9orNVc9HyuMMSzkDGpvI
jZfWHsK3lJPzyVvKrkLxxXEr0OJr8VJD1e3OBPLMBzZ9fMsqCcgidDvPRAEi9IFKZg0OC/zn5JtB
lYuAA1pZdRRe4Ton0av8ZxNi+0+xTiJ0cdqKYwjgFneeVQl1oq5bWUyGfHpCqkWKZZWXJaStFSaI
a+QepHul3nAzAhSU7MN5UpiUtB4ET1kyJSOEabsy0xzA4UJwf4u4akzP/IIu3GYbDXTcCK9ktdGF
9HCLVSZwuiHZ2tcjXsZ8N7kL/ipu2eZu1bmZsSkYGzqRYzexu0HZudk23b9Nqpw+8DuC1QktVZb7
IKVojKbRvvSEedr96xn/wD7JGat9NtY8/Kc3gQE/HA15SMhDCl9dV07jz9848BjIrq3lf6dm5aWc
HNmzX0GReWQQALTWB8p3YJmYQBEjioaHeEuQaO78Jkl/bAQ8Jey6bXBPKif4e9cC4eEsRSHvHJyp
U83t1CuvOQw0dW7kBr2nn2WdsAb3B5LVXZ1NRH6Q7Hp5gfX4YlLILHuWqBe8IBIK8pIo2AlUgwlD
r9uQX3HcNKKXyIwSE0WaZc6nzzLYuxkIB1teGhzVgG7crCbFF8kSBmhrBvXjJpZ9VlNYke5Sauph
f0y85hpRGZGhQCjan8LamEXnVPTPqpXlB+6y9DuBjWf2zcrNjZYjpC8d5wC3ey71fdJRHEZpNgNR
b0edflJgYEkC5eSzmGuTnlFQygpvFzBVS9DZbFPsBS7RWORWVXVUSpz/rUSLRu8qLfmE9Id1o5+T
y7yQ1q0eatt3/wMiMMM9l9r9qjLUJKfFM/TDbovUB4HIEOzzDLjVvYuVpOT2zkV5ZwvMe3cm196F
jAoTAWOVwnEeV57azkDYF7CF9QJGUdRh58b5YuOB6Uw5yNgZ+glcJurC8dTP7QLsDMKGfbRD9IH8
VTVZRiN4kjjDaix2OD7U9Gg0vc5OaeyrV+3gFadmau3xeu2zHl64pv/fbXQ+3j6zpiI4cI6vZ1oJ
iUB4dmffujMSa0ZwEgndzh7TqTu/MxTNxH3dsUX4w2qDd3s/BR0A0sOMwDpPb6sUjYR3zOetGsZ9
EeAzpdbwxvXCQ3C294S/Cs3JEiYTOQmT575a7YyCNZ8KHVKf5TgZZkKCByDhvjvaEdBsjknXkW79
1WeVfz2NuAlwm6AhqImDQnIcl6uc+lsUeOtwmMzaoiREC2MxpbctIrcEHPBM42JnZvfEcheDhAc6
t9+VKwUoyIbA0e9+iVDjiCm3a+9WjKIWLsoE/HMEkavJHsgAyx1G3hvTGuQ2K1piNqZ8qJw/iiwE
lfpVVFpyM9eG8zE/bZzTCLwIEEyxJKMuOiMcGWkgZTBfIgf8kLMDB1wVbZ5YXrMt1BLz71DrA3oi
u97bSBGfvBTPWRzUEMWvXGVVrwVZAc5t0vlUrQwh0Jky0tfylXHc9Bvy7lIkK28mHHDxuZ2xAvmC
NSARthEPzOUWCNq+PvqdNwenzmamzDoLos2JrY6T/kfQFypI6IXSP7Rdhu47wO+bncjSWWlhPKlF
c+1l0zj9xz3v5LcwIvi+Cvx7F6ZOK5+dS6H+hAQiTZ6BTl1WiSuIdILPVp7oQ4GBPDuYDfIXV12q
nJP0UtSWlK/Te7Bma35MUyTLu35Y8JjRhaNgp38XDFMym37Fp1YEVONXqo4KRbEbNUiT7CePRp6l
Qk2oenGfKfyqXAQQpcoN0DPVEBBIWA5KeSqSfrc+UPw4HJ0KSNQtrEfvd4DXsd7MjquGl9kWxL8x
DO9RDgVWcK5LmEmPJqfm/egwUPgnN2UghHaqMTjRs23eralnTe9Z5qn2qjUoaSNGqp1gTNTr8N5t
l0HsmVAKrgiCKts/x2YXeEC35oE8zZqM2acL1vMZuftcnefMMCtjBhOieUrRdMpHF+Xp54Q9zL3V
5BePBzuhzgCp4PDOrCU/12Emw/0Cj9CL6SO8fhlZ2lqjNvlh89630eVGv2UnTm02+iwI0aNaSZe9
dLVavygv1vmxD4lyjrrZwVvqgzvDQWR1UtU7pOdNd5vSKRfX5DYExV3XsvWJQ3iG7KqxfjQMdFCW
u/g3cQWC4ndcYKtMvhVYJoRYXR8SGoB5bbhpkbyM+hEew0b5wd4f7aJnBLyUFU1VzQ0TJtZD7tuB
1i+0GIYQ0tROa1ZP1jYSSdHLZPTfO/wqC0yLCQs7/0a54fuownX4rwjpnE/4oibvxHTOzt+57Wzr
gVG5SZ5kWvTDiWqGjEGzBC4WctfmNqm9QTYPC6LsbH9Z9tgn4WGB25Oxq19oo9ljs2QSpJEkEvd5
UnvUqFQ7A4GzgC8sjdpIHhhKGwpth1gjddWl+G/2vpcP9Q98AjAXSxbkHz38nLO2OouxiG87DrEe
yfxaXTR1fM5hXM6wryGly9T4PwnJ60OkmUiTQ1Ra3J9BODt3PobDhFh2ntX4cnn5l3Gr/x46kIaY
dIONYvPXQqlBHwSLsxlsfdpmMV3gVT3+KhGi82RXs5YdjAEFmVQ3artKApxNzLkWEJL9rEQPL9CQ
zDOg8kijckSZUq9ZqGOGcmScshHxkGmivwbizPPyvnRci7gjdfoqMvAvjOSNdWvhd8C0NPAyRajw
KOhRqsn5EsSbvyGyHv+IF0CCZKG7Z43c5R7/CbAMpuhWDr2cGvA/PNi4kT0kxAmLY2x/sZdMuCLR
fKNHpg5R76VfFm3co7H/QMzPRi/3F0PaLJbDT4Q0DrFBJKqcfY/ggf3MNPxt3C6LncGp1zvNA3oL
3pBBZlW2anqHMFp9bZszXOhqJrGiLJjcR6hB5sk4yfhJcmXz5wyy/E7WILlyHDPBc+xQ4+8W7nAc
b+iJvhw3Q26l1153e0KnQmsf1lXxEU4NNDwb0fNnjmXt2UIQn6FpRnMSG9yLd3VGbNYu1C2iK3hu
+mcoKVJYrjvlI65a9y0UrvNX5vn/M5umKYg2VWsk2ZPfCyCYdklAIJJjVnZpY8c8ZpyJC3rTMmZ1
XF8r5JhAkAg77nfIFsErG8ilDQdej5VxlT0ZRjgl2V4UCWca2Shsi2rl4xdyZMFZuxUr3ok+Q7G2
U4OgKaDhsyrMfbL907Ib/IhMTf1LedXme8c0QU7d0gDwLBonuB5RGgpMVZL1t2o7PmtPxE1OZxGE
1ZXvViMeI6iLE5FRqFWVQJiCSLFI5iMHQf1r5l5+W4az9sIGr62rqfP7n4C9Xohwr27Ifw0ZwO9T
CwjWftpkfze6tnrmvkn9E3l8JDmsiGXhYjR8T7uJM5UGzsoDfdbjxX1l5rR61v1ANKXDXU2ub8um
dm+zZ/mTw2S9GGTAp63vnHvwyhfQDoSmgUVZmaEy4VqPTFg49TFPUvxoa1apa11t4WsDEGOKJpAO
SBrbFq9I7kBtQPqB0zdkDfhgoZTpz6ZWztM8j9ljn9jcg6gGV6gJa7rcsedoYHSgH3d3GZyya/x9
27eYKcqjzCXxeucvNOKsVW3MtXJeljcjVpCZ9KMsO1lUayTZbiMjVqn12UPhNEeT9sZHdmn9S5Gu
7W3REJK1QyjDtMwbguGxAgDJbCYNlj+7LBCMsP7yj245Vu1hFKSUHyyLHPoIsTkxlqpftn84qfpn
pecU5Yi42ITH2W7qAzUTuea89+0cCYtSat94+WYikytIVyjoxI7BXvlQlCL7xgEVMBgyrZfH2BmL
p5DeNoh45eqvybWCn7AY5yLmSSApq6MrewoB//Bn2Jh39iwN+uvw4k2ItrS2GK9tXfmqwxVxSm0Z
7ybt7MY5hFRN/S4YCg7PVDM9IjyIM3UXwin70MsS4EP2+f2pGBIeDS4zVEGcDWDapy63H0hE5JyC
zWV/peyseahalkPDOlYf3uRUHzBcms9xdFFT2mKVNywYipek8cFCj03n1ee5LupjtQD+ixeW2Z9o
b2iMEqJa3J3ZUD5RNxSUvIHTAuF0kJhnJ4APbMQHnK7zWTZ00CpB5Q3paWWvpXkZITV1HaUA8TYo
q2zm9ad5nqn8ua6DHxLdtYnm1NMfNQ3ns+tbRC/j+lB4gHr2AliElr2F/epflWXzvVH49SitHY+C
ba7ldlFfMfqCLle9WgJ51w4XqUAImaahiRn4DMVeoPxBvTkw/N0NU3ghsbNdYaDTBvab4v1li+43
JRRyQ7+7S3U6jRHzobljGc76f49aAvQz6cblu0f8l9htpSHcvNSDgjA3Z4RE9ENC55VCEJOHmqPy
TgVbeo0apltiUPhF+lkMmfuXo2/ydwi3Bqbp1Yjzos7aL1qO6lrk5pIDYGxAxXQcqSJjZW3eQQDb
6z0TWg0IBJnWbbYsTn22iwWoCfyOmgvQ6YF8FtvatadGFxe1JTgKEFC9FunegsI8X0OtZHkoNbJO
5hW2dzf3tfU7ocA+epc/HXRravDLkWv646+1jeQdjx7Gi9m76FxLDZ4wLLr+uVzq4DvUg+EW5QzE
sgoWZL8KRwJYYv55IycJcZO+DGqPgp9WsVhnnRHbZLoSlO049UIKAiy5HUgEIyBIOwGxwyhh6ak2
tNnRxDoN0JKhdKcry+p2B1FhHNiD0gbvbRoh8t6cwSGWqBLpVcNBxKiY4Jg/a+bSiyxQL6w3fHhA
uF+aVaJtKsiZc0qwoTtBd2hFUHS71xHEIPQxFuY3rIJt+l4x09kJ2zTvFSG5Baj9NnlDn4/HM0kN
+6uRVSU/D+Zym3zCS3bmoi5m64bOzenqT13VTXZNCSHveQJ6xOBdkX3jR25f4VQyde4SmdZXKbgN
5vGWYDSQszoaDnpW7XNCXA7Fc5l6txJzEyyexTefaTpyT7PakDrObCcN9rNPnv1OOHWHnIdBdWzY
bCnaVoyR6PMHfe/6zoxR37P6b951wjF8P2n/Fsw+5MqirECfKqfiS4XYqd2JPvLQiAwoFIa88TEk
e4h5Y9E2Z3Tr3cwQKiB+7FJyMuUIFue9gjjPGoTtMEizNAzQKQ8l2sAJmzCJBaxZuYT6DGWt6y48
nPyKzd0CcvsnhVRE3M3W532UjWX6NiAdXXhfm/FOtfVisbDgHd055YRTpXL1SMZBmPzyXDO8gTXc
MEgvxDMHYv2cbo1uYm8c1n82NotHlgujFzFK74F9Q8S6Y6N4kSkQWPceBKs5E1MrRbQNobgQqRLw
GXY6lylokmX7sJE139YLTs9YTKA0+M4EA7fAmzs0+SRNm6gPMyiPfAM0+OtiQ+8S7E+pVUrLa+Mq
tNxbm0eQtJa8VtdEf2NL4jd02tjVLvtBcrGowUbSJUVkGe2QHUtRgu3H3kKz16Xl6z2CbL5yTp/g
rZI509oMIQ9Tjr5zT4N1+WhdbffvvqPo2OplLgZCa6v2kWYKWxQ1rYobAPvFZayDBbanksUjVEk6
sQmDwEnjsCGyJZ/nVxINm2d67fl7yYoSC9FAUI7FdKGLGqaV9S4jT1xE6VbbR2hdxHwNTup2FEhN
+YY8Xb8NsPcK7sSLayG3mLFQXmUZRIaCPsKd8+CPs0QFMT6TApdwNZqvDC7W+9axZN35LvPbPVlx
uX/qFSayY0qpej+oiW4LJXiBzstU+ZsrcSoA4ySV/iobrOYJDWGGLicDcw1jv1k+s44SK8qaDmU2
tEb7zIFFDz8gOKliC1WAOWEbSO8Y77DBchl2wGXMuW2itay9IsJX6Ie48POUo5+FNpj0tDXfdcV2
54ALatjbhAewEewR1jDc1NqKWdbP2ROT5ZQqq2uteMH1KO7GhSY3DpsKTdmqWMaeR+JFX/DuDieQ
gYJV4Ia0EboVi1T21E4x7YtpS4Av8Ei4MSwe93OyRsiRmvjJ8Zwp7OyHy+Pi8fXyFu1ZWUPdoOeE
V4lGUJPKZQV+f7CwONMzkQW+QhMkcnxpe6qqSknoEEoSb4AgidBXtqiDAIIYtuaobNOTu4Y5Loux
JPdPAWll6aG3/eXfkC8X5ot2MAezXpUIFVB1ENw1Tu0Xk1UJuMDBcrKzkBa/FiBt4MTYBOjt+gah
ZSzLEhqPEDkaEA1TG1Bd3tpfYwdmOsKP79xvEIdQw3iG9KgZfRYprKPkxFbhBSw7ZKXZzvZS5MOh
qf3qXa1r5u06OFvoLCgTqtM4dCER0rj2kiNpXXQfzAqBlWo6mr9iKvA7OiPKrXNtBQO8QioYJo3S
yOSUMh3B3L4Qfg1xqLrd1lla+NvSuXnxAwJQYiwSSXhXcCj/mzKTsSVqe2XHfZMYOlbCfL+ZBUAb
mZahY47E3s59hA7T6RhvZfGQl9o1ET19R2I3CVO8F9hGCNxW1Dax61nZxyZrFN5p7qYP1dy44558
J3mcA0Gq0uKV0y1l3pIfHTrJfCe5fQRv/wRPZ2Bm8QPiqfiyySu9JA1ZjX6B1K4eazGxRTQb/pOj
N6ECRaOs6enYHuQQvGFQMdZx+uILi2nzi5HcbqNKJPgzCNCzt70l/czCvYWTA4dPbjFGoT2BtUdN
lxF5OcfckpoCBrbXx1wqUH2IMvwv6W9K44NxbUSXaXaJpvan+ZRMnkT0SIhdc1AUur8Ei4kidikI
IJmWqn9Jg7F+Hxqfsxvkp/XD6rzvqexYOyDAWjL/PDZF+6kBXyvEiAk6oClrmcERH0/nRn7HS6fa
yzZMjGF/RXZUC+iS7E9/Z5zcmeLFSwkITxlcMQusL/KIjVv4NJa2OFZVi8NX+SCrqOKGxfoqGDQX
ZNAmgcsa3wfnzFRQ/xKWNNsxA0/zUKLo/IVJPG4713MLGynbHLxYvaP+md5JvvxiLsy2Exzrf+O8
8rCEehk/sySZ81gxXdsbNbqom73M/XCtZnss7QKxnO0OJSnCjZ2em80hhN74Ps870JaZKV49Z9Vh
QbB45xSdgpfAUtV0gN3Jbp7+o65iNMqL1xXVI+qXzEdzqtrZYcrAERzb2TpxUAjHm8PnEG9Zcxiz
2Q92jr2akvWOFkHCDCwRwzxhZAU48yiREei47dzZ/YT23/BzlOyMmVsPuXDPKTT+iWVMu/aIiJgW
szfn72aQFdlWzX435xm8hGWMbn4cCQVc+ESr4G3o7TQsJTcb2tbzBcbhEuveAwkZy9BdHhwSUfFG
eJxS/UPiBA7rGFgBPilrhV9N6Zvj479U0TS0C47OvvDA+0PCAlb5XJD6DArfdMF0TUBdKA9ETxfe
0Se2sPnBo+qQcu863WAgLXatvwfUAAqRcDn4q5T2qT2Bls8q28eVyyxzGW8zNQVDc1IhyUr+Nf57
VgrsV1TOF7K4HVyd/VBehpl7gIMLsJSMdLqdYGwvLo0BzTsevYUaLLS2hwoaf31Ews1iDlAnB2Et
Ry51biFWDgUpgVa02E1LtgSqJRJVMU5diF8GHHtBvPgGFofo3yjLsKCDUHA4YnDzZO8FwYrTrtDo
TKke8sbGE+t7Lq03RVwsySS985DKE8apkX6wHOlpYVi0/9NNXv35Uuo3dLd6iArQARRNNXEs0Zgn
3jsra3J6ptaxbY5qUs3jvMUQE4tUVW40z77+u0iAIf0bWVzgJtrDV480nTBzBD+k1eSNpNNa1j/l
Y5wm6bpe2PEg06e6waJQ7vFViRPqQMdjutDp2w4T5brbVh1+B5VZD/DcGboTnDH6rBNHBmSBdBG4
mWnMPxck9/9S4vDy/dK4DSMl+jByxdh0eSf+DjbrypJiO2GAonwHA0zh1S09b3a6eZPkn5a6lTUm
F4aCXoCoZxtxEC4+FWlE25LoPVwjEuBbj+yQfG7CDwbmyFGwttb+lc+CHnXkUKJlDMfaehK+ZPTC
ydD/ZU5D8Gi9ed50rYr/cXZmPW4rabb9K4V6bqI5RATJxu1+0JxzSum0034h7LTNeZ756++i+8WS
EhJOF6oOCq5ThxQZjOH79l67Ml/Y16HB8l02v4tJJx903Qs0LAspwScJXbeiGxJO8IcUGX2SJWZG
1ESh6RDSbgnNLm+beYisImww2lbvhymEWFQik4GvApHCkcR+AdGcnFfFYZX2KCoJk4S8zsTYhYyT
xJAyJi69Z1raDW1K68MyqecUBYZupgdSzjjfItiGLpARD9IGlaN2dZU1t5FX+2oVdmbfLR3pUWcA
p8LfDT2HSSrLvR8og+ovLgJPNqKYJn5Jo7R+ggHrGCZqZGQXZgMSfoBOuwgbEKUrrGrii6tT1N1k
Kqn2CMAoHfHb4l2LZn4PSGn4ITOreDDViGUkpDXjrQmkEe4axZzFqkhsFRLICsfvSpgYiZcSpbJB
CoOqkiXZGRTMkJa5+kIKAYPA6byR9mcU/cySjGZ2VmfaI+imBMKbrVe3WZxBUbaVU27TkJjGG1f1
053eVPGbHdQEzLgtuMAV/ALEhKiV0SMZjRL2wkMH/AUFh4FvD+TWjyCMRxR99sTRGS1JvZCjH4YL
ar6cb3yPFsyCx8HqXlPufFWB2X81pyZ/9iQvitJhRo0h06DTExRmAcUde/17lMrsF0e38BAbc/E0
TK2xA6XuMN4EyXLY6QYKMhzjMAWwQUXgb/t99F3PQbMacdjhQdAAM+BjmsIv7mjYahWgCnQ3BS3n
YsGiD00DdLLEdGfQpQFj3geAH4jRwsmLHY58Nrt/54A3koNcDs0d75HjdmR44XyyotC2aJmKQFZC
BHJmRoL9VbpithlPKXQZzlcZ8rZctE8co4Z8hT9AtjuKjlW5bJUhn8HyDN/xI1asxFH87qZQ8zjU
TcNbglf4QFuzeQPOXb0MkMiLBTUVcDmGpfjFoB55EP+Bkw3NO7v5dQmFtNiVuh0Ayqhc2ICbtqC/
cxui0yeESuELMNf//td//s//ex/+y/+VP+fJ6OfZv7I2fc7DrKn/+9/y3/+iYTD/6c3P//63bUld
F1K46CNtapmurvjf378fwsznbzb+I/AC3JJ1ItbEif6ogjK/aekesF3yh80/vhJUQF3XpcDHoAzn
+Eq9ZIWRJC+tNScU7ZJwiwkui96TnNbSOFn8H64m8K9JgE2WqZvHV2M84CB0bORsOhvHNUYq+O6j
6ba3Fu2E35cvJs4eoiHpHji2chHc2bp9fLEY5j0tcjK9UJRVmI/I7GSi0qy3y5c5f1eSfFVTF4gK
hO0Y+vFlCoRTEJ5cAVIMq9gD1A0VfOlR16vdKBzPe7l8OWO+7b/GhnBd2ya7y5I4saQJYOf4eiPV
wpbwPLXPQJhjJgCeVcePpt9S4FsMsi77LW1XxNqp0XUl4Q0mkM+V23rJD43uk7m2BxnE9M980XW0
WKZ6AvKT+YA/OlEwO6soKsEkYN9hud5eufv57o7v3hGu4hvEvWCTlnAyskdSS9GJTWoP6TEli8CC
7jMS8ZhSmwseplyl38AOzkmXEWsGC1gCQaTo3wphRvXt5Zs5f5IMNZc3xuFVSeRZx0+yHXWZUfAP
Dplv18RRCV+xaxuMb30V2ACm8A7ptHHuLl91/oXHT8CVjuBfUhlEV4qTbyCLQGu2fdftiUn3fpLA
lH5iPqXxMRvAqQB1xK3fX76kcf7UuaZjmsKwMELxl+NfmqVzlmyr6/uRd+PeIN8dgX4Su01PPPMI
JOrXaG7VltU5pRbrDiopvmocjabV6PZ+Ba6tAcx1ZTZwz5+EMkhctlxLoZ44fRLFhJZ46OphP0fg
NnYCtovBcdObkZBLWrAZQELRyAVY3szaBSOr8fLKg7GOb4F5VifJFfUuWhXhSmO+xb8m2thuwMSM
nrHPOE9wpi26UG05CE/am0XK3/PUZH1G9b4DI18HYx2QIaT36S39S1ePb60gxipYQz9Nob8wHYnV
5RuUJ2OUG2SigKXAGue6hqOf3GCVV54d45Pe+31pTNGtahWgJyoXAUffHteSdi+qsRtupsDBfcus
PdnGMqqUq/a607ugmytOyFAGoXJg08hIYnxhQ+nXd5jBga9T1+p/V/CayT0tNXr1y3rsU0CAERQg
TuVtBCl1JGrKG5aGqJoXskaDpsT2UHAkJHFJc5qV6WvGjmAP2W8Gg73JE7nERbyBfUyyHHK9btw7
AI162FBN0Kyxkgf9OkpQm9zmXojKAtVk/0l20MfXhHjSEV8G6Rg1jy0zr9gX8Z8WbqJFvXomMxdG
ZcaBcVrCGSLezESbttWmWNcO3FXyZlARmkvsPmccmfRht+uxeqa3bTk8ThpctWekaxhzrwzn069s
fleG0F2h27oreWfzSvHXYCJ/Rs9AZxr7HmTlPSxk+hRzDAd5rKAmlpkgdWMVQxzvKSS0HkTMvqRZ
FNgbGcJY+HR56Myz11/zDHdjMmoolVkuazs3dnw3Td4Lv8VOd2gm76mvh2DnYiJf9kktBj76+Lcj
MgienZdfmW0+vLCUpoG51HWVOHkMWi8KcEVFdYCyFez0iOR6O6upsBVm+hxBlHmjIsQfVsiEd5d/
85/F9uRHM7nafM2GtOeP+vhHI/ZiLAxjcCiQaLkrtsUE4Q4FhjyUzAg2UGcm1qewMxAakE926JFx
f0ncKL0ysZw/A0uYvAHTkFLqrNjH9wEhBzlsrrWH1makC88wF0aSjvcpfNItdP/we6SrYAlIWft8
5RE4JwsML35+3bZBHcaReK5Pnr8eJkONpDQ5cCq0SRnqLOw+mwEMmkHVCAohiBQnYcVFl0rMUOCK
bHoZBtlWi2bEpBOskB1GSMK0zlQ7nHO9tzeZdIbfQ0VIUPRrTCFMP4ydV5rbPkr7YNv4JjKaATgb
uZ1FG9BgD3C3LlRB6hwYncow9xWyqjv6o6QSJjXfAj2MUH8gAcTkcItffAZiTUg3cAsSeUbZtKuw
MQW4bXCI5PAt/QpYAq7yuK0/sT3KnzE7Tt885iFvL/OyVNthMKiNdhgd3E0p9Kje1pgyaR03iqNy
gCbRfp+wk6b0IyjO3fL0gCtA/Oj5/1pBpJ5pOqb3WdS32nYEu4N+DvAIstWJB9bcVoDASH2Ckteu
7M5yCEyuTUWViZCN8iXQKM0+EwffpHcAyoiVodrhxP4il51HoCFegTC8r4d0iDd2NTgHGAxQSe3A
q75gNBoiDIPQaL9KlcpvENCAAtD8qcnztjO1bUOa6yhJAZ5By4DdsmlMvd85KRKhz70Yqx3q2wi1
puIci2uQjdYCK9MYrFVkxNhCyeSrKxNrZS2inxV9FOK5wAe72dYfS1F+c3rfVs+VicHm2Y5qZM1W
HkhSh0eY4+uafQkwVSQ7sA/KPtMfaIPZUbmZ+gnRZ0UkjbPEgcOHNVDta75WyujzexsBwJ1BhLn6
1Y+pA0cr7T+b+TjQYZZUQVY+wV6EX6RFv8ZTaiK8wRe2iwfbhGKMiDiolzTMRm2pJ5NzG+BTHrey
d/JvgPtRuvS4sr4oXSZQLjUFAlPBgCBzZ/LNatyq3tSjN7CpkbsFX1qMWHJLdMBV7pDGEDkyAH0z
9j3tE1ShbnIzWkOi31Bi7n6USepTn4LojYtRgHJ6rXs1Wfct/nl7E5iIayFpNZ2dkpUcmXNypOju
DDu1xUszGuBuZ/S4Ea5E6qrxiYGQpN9rnMLeozeYeX+jIYiEdY4JutjaNGvwTRp9nN5lcdjIT1L4
fnc/lbqsF90QmO8TgA8+rp4qxF1vpjiCl6AlSgyDAQb+OYOx2KY2cmeKyJM2+RsVBvUNElWkDtS+
DId9TWrrr4NWOAGIZ1XMMSqezDeRU5tD+gg7tS+0taRQbSHIjOs9Ds4oeTZJFyH2O0417+nyVHW+
t+GZcARwWSVcyzLmA9xf6yV4lAkMcq7t8REP0YbQgWC8p/QXiZUQ5rgyFEKbRY5P6Nq+73yKRH9D
v4QjPYQJzNsnVzZQ1+VjER26tvSfixC87wIVBzXBIYTRwz5Hv7IgmPMW+3hlkpZgWaKpikDLNk+O
bUR8MI9Qs9jHIQViqjJgZ5eBcmhCEm8XG8hsCHuaSC2zNk1J8Cxv1gtccjCBKRf3hVPOX2rj5+Ut
zRsrmsHWfK5QTSYQvylSBqpGhBACux8t9yeB06CmUYcPYU5EA8pnun1hxSx/ZYd6vtJJye/hKIMY
jDr6ye9KHZ2cSMSBe75PbpWW4tAifqXQbtHuD5XYBkhMukeLFmgerGpMAsE/X/UlFxZwBXmbiJxO
tjqqTkHSDmF4oNrIngt4QPxUu2Q5ibREnIADbCdh4u/Azdr7wdXqtYa0fnt5NJ/UAVh2mWco1kAL
dln0nZNld4iqIXEN0s4SmQJGgKlJW/eWNu/ovVIHU/aVEXU+hhWnVotNFnUHZZ6eDEitxpdM4vzB
1vVgn6Ne+NV4MF8U2tInfDmG9c/3t0q3OYLw3bAyYkQ8/mq6oiHr3MryQ01sU7bT8M4NWCeg6lVl
ntuAnQPHeRzL/jOGxGjbIeXFK8qBE603EbiXH/f5uFO6o5RjCIbdPPKObwbL0OQWhlEc+ipPvtWw
kO9hxkrAf1NxhxZjGjDTMsX1g9Ze2Vmfz1sIaBUbWyoVFv7wk01mYrPlSIYyP1htHT12raWvhl62
3wfbAUmYSI7LeMoOl3/vBxc1FIID6gZEBhju6fBCzJbVKmwOHk3vVd3mzjoqAv1+1PPgFchHfEuj
Slz5pWcPmR0Kp3NQPMxZji1OPu7YHokMLHTvECeq3ZDFEH5yIid/hyJHkGzO5se4w0zmPWWNS0H7
8i/+4OKmMG2GtuAxy9P6HSzgHEdZF72g00+mFaKrcgfTQW6NgsQ22w3zemFTHNJXekbO3uWLz+/w
aLo252oe0wq7GBu5wcmUQlcRF/JQJC9CBj2yfJ03y+7sXh8S2HNgjZGqxdaTheLkVgsj4+Xy5Y2z
5cKkGCs5PzDKTT7xk+FNiRgYDsvQ4Q8IealFCWaT3Onkr8ElwI6KlUClodv1NipV9glKKvYEh+/3
dfSylCiRVF45WJwNQJNpniFEHUIxDM3TUR9j1NcSEtCiOEwOVmprO7gLJIeZpZC7KO68+24iheby
gzib5ej1AlABGQHfgsFwctXJtcDE+UIcSk/znLsRU+69V6b52sxLNybIRGvfL1/xbB43TUfNjxfp
ObO5Ow/Lv3YlGMmQzWNHPqBESz/VJbGUNlrkLVBY68ogO3+k7HrYFhjM3zaVanF8KR85QYcf1n/B
pVR9yXvzK9phBQ/WQtDdem08eyOjf3o8Z+csWC1NXTosVe7JE63I1SEqFCtsWFv+HedEZ6mTfsTW
0pOPkCjtuzJjq7lgz9BdKX2eP1qujH7cZutFg8Owjn/vZA75ECdt8JJTlSHhxIfVa3SV/wRxpTKv
LFeW/sHlcKLNJVbBV0Q54PhyOYOZc1toH9gflNUec0VfMmlNuJPX0M9F/Qu5r9d9mixHR7nkGykF
R7b9dK7zduh0aAcuiv66aYxso8xC+wk0goi0OgzT5550R29jtaRYY0CKwpTSWzkEt6UT1xY5DLpN
7l7dgjgmEGjGYTeoAMPZjZBWN30PYeeZE4DRvqOscJPHWDqlzskOStLwhMmOnLlGswrYfX1NirTF
Sf5zkYbpK8mPATGhYQhGZ8JnS1oKhPJ3gwkhXuUqqnzsR7XVwRPJ4se6ah1vxWZeJ6gryKpfTi1G
kAVtXTQPqB61r5EUXftoxEP9Oahy7c3J2vo9AUMYrf2hnp6VTD3yAjvUi/e61cqDGNLpvaf+9hKk
FTEbcUdRGf3gQJc+NE2YhTS6gofeMkNv0euA52+bNMoPrWe0zU2W1ZNc5fQklgWEBucWkT5BQvTj
ESoIwO4pYuth8nd03xA4OjhKP4NERoPV+nXxGwkgzmTMM1W9TRy9D15QuhTaL/RlZf48tnG0Yt+X
DxvpzmntHgWWeyhD+H0p6Ta/+Y8w9+wC+3dXIUFaiwa2Pwo0vXvVetyDX3LonyTysS7cEo5pYers
vTZajYHRfrU4LeTrCFNsvaB0VyOxpBhrLQrkUOxs+XO1MvEfgDg34zxXJBL69DXJoDLdZ4cT2rBx
9Hys7gX1kvBV1hFpGB4nzAFvkG8lu2FgS7UICN2yl1LkclflGcBTao05BBYMJGIrwzRtH8qReg04
KPifn21Zxt4taZr4IIkj9UIou5zx3OJbas4KXolz5nNrj168QpfWbjti6awXKEi1oG2fVNGGmHEk
8WwjR3wYpsuhWDO9aUCikTtvivKWekf5iASggeL+WtI3x9pM9GR0Jw2V5TNdAjNA6rRpfpMFXvid
bG4N76UfapQPulkcvOqKPnr3WabIYWrLb2mSpRXRnUW26d0AvnEU+s5DU02kz5YeCdNvFL7zYkXR
brTnaCEgFjbjH0rj6I7hlw5J2E8m/6bet9iWH9GokZ1QBCntgpbJrcU12tAPg+tuvEH+bPRnSCKK
tr0dKnVwPMr99wms6Pu+6lx9x56KWYQ6RIwQArVUUI4IcrDyPmEEG4aNO2vZXvNu+MNCskXQL7jV
ERGaSmkeYXvRMmszdD3iSQ+udbfDA6HhwuhiJJO2XXNHNQhc+RAFVfNWETbwPkHQ/JkYDG40KBFs
zrpz628YUIfwnqiyKL8ZxgzXyjRCvRFhNMCSqMFL3+iDp3Wc87LwTbYExPz0KqcRlCFaoERmG5nv
pWgGbxcXrUu8XsoGedWTGxGi4KIjOMPuEnRyxD+KfeCCNV3GVtUDeK9RyNx2TelPL1ErsQ5ip244
jEulxdsS3T6ejaaQnwfGo0TVwmqxi0dtoLFIwhqKkKCLN1ERhsVSL/wBxT4baBBzA1q+ld45nrjB
zRgBBrIxGfIEwZkBJkpNj6phEhqrxqvEI3o9GxlwhFUm3HAQVhQnRVK8CdcI+0UrvT5HGmUTnPd1
4p9PUBTu0U3GBkK+NpbXtg+dRwlvmRpOVm2HVGECFL6pPuMAxN/kiap6aHmqhLSUc9DynVXgqdiY
HYWRhdCMKN0MEooLeG4aCLHIUI07FSfMg6ugDgCaJRtHLQfEzMUKe44GZCgf3TX/ALPcqrzJf8Vj
2P9C9569WoZRtzvc4Y1AIYJ+beeX+lQvdPRPlOFtWX8vOsuUj7oVktdpElVGapxVWMHt2OjYBilP
AjFclUORm1tCBGb4VTFUv3NsWSSFJ7n2S6uE3921rSvLdUmyYvCPtymC1uHc3qBZx1HrZJsirF4Q
NzdaBzq7PjwEGRUrXTi4TOVYH8iQhUrk521/ZQE/3/pxWZvzNGcQsPanG5WpApQEs9I6zDZQZHUw
W5kkgLIlU/qoVP5yed93vhnjCxcQnyyH0/tZIQOf9ZhZZm0dNJSc3/AgzwGdyEYIIKJw2Mqs3pWl
nvzTYyz9WCUpf9mUtDhXn5yw8gJyZIQq8wXKPtRc3y2B9uVp90TiJkZJbQQw3NApWUi3dvIrL/b8
kOMYhmmxFcPM4bjWySEnTPWMYkXnHNq+QCunBLX5wXRDJDsSE34bi3AH0KW1loUxeV8AceMAuPzU
P7gFiwoAxTjqR64yT4+11KQHEjmyl2aISZrsY4i2PZlCKJrJ0qTdCXrTB5TyhueUBJMklt3j5Ts4
H2ZQe3USjTnkOTobqeNdIkdcHayWXb+wcbVmfEc/B00Z4haHdXaozSp7vXzBP03l47MlV1TOfJ5C
BEOP7uSKRdFAsevwFIIZgQzZZ85NUKLSWcUTHelkIYta/YZZFT5Rr9a0W99icYNcXdHHRdWImTuO
YsJsQibmtSxF+mv2mNPK6T2MTdIF0bONwqq/t0cw2VcGzfl34ji0zDkFgjTjv1jHd+8ruyZSOahe
ZopIwfavdddDYjhgjPROQ0cfdCumCzjUlx/b+Ujh/Ge6NiVjGnu6dXJdt9I1HlxTvFi4P9gpYypO
t01LMPBiItCDDUxDFA/SyrF/6+O27GfHoT9cuYvz0cJJ1JTzmZQjIvWY419f0ktJ+tzIXyZC7n6U
XJfw5QArG3JybWkOk35z+WefXdDV0UnZTBGCBcw4LUSUeo0BgZSoFwNX3EPZ6+OqD4W8pZtU3lqR
0105cJ+3UKnvudKSlHT/1DTn9/DX+dfOFUa8WJKRmROLQtfqT7wvjDtiCDXNJzwWv/ErRnX7k1At
WFrkw/kT/mQhrxwXz4sg863wuzmIswoARDq5FVngNY0670Vkbb+xyD96RKpfLEPmrZqGahZugBhp
q97Xva+JCSE1NCrrGzJ141DAa3SvvPwPbkgqCkN8t7wLByHv8Q0Rbg+2j9XwE7RfScRQGXxtEzcA
6yzHLFgSkhauSjRMFN7Nabz1fSzGq5jM4C/SLPQfTQd76vLwOPsqXGlLw1DUx3QKRqdlQdSzblkZ
AQCKEhPcAjaB8x3hcf9NBJO8Z2l5GyUUpbzV9Zs4JIX5yiM5HZ4GOwOT/Ynzv5e3TmZPF165TFpU
t1oZFsFt7IVV8mwXBFnv8GMDwbcLGagrU/bpFMRF+SpAultSUZ483ZBkfhamUeI4zzGc/Z9Nw6l5
W/On5tbU2TGs1QBsZkNCY1m9XH7cpzVJVksq7dTdTdOkkH4q8UBhilgNM/EeAYv7g1ApgkvzyRDr
yHR7dy2nSPuK9Vgjalwhb70yF5wpTAxTMuGC8WX2MflIT75NtHq4xqT093lWDt8HU1Nr4m/TYmlB
s/+a4ILZEhyi7UmIjbBnxi28425aOGzAr9WuzuYJ7oUaOM0HUKfoyk41ZVrpiRqVQ7IHlzreOrCy
sKmb0Q4+1XQHpgcRcOu6PgG9bOS2njPFn7tq8qzd5TfywX0wIXEGRVPKY6HEfvxNYmiw2p5i8Z54
0eymGsf0UVSDzTkQcdJ7FTvGd1sM9Quqfu0XBUp/jff8ypJ+PiwUdS2dD1FIinOnDSg3hnYaJZ3c
tx1t1aXKcL6uOCXor5WOGW0VCIJogMeSI7jA5NJe0wuffxDUZG1B4RK1jy7skx16m0wNvFh92DeW
leIEGtLNZM8Zjx6u4sTqtRse0bWNwPxg/97GGDCHDZttiaFLlqfTQilYQasryIfe180EkEV5Gbl7
fSK1Gyo70ZV57mye4TI8W7bK9IvnT+D4LYcoFSrysIw9GWvYwhQl3EWQ1t7vEIbcxreEs7w8rk4n
1vl3CWQkaMVAcLPcH1+wToe6jyRiLjFNLqSNKXtQAcL4R6Qe3Q3jOP5M91yuqeHCt3OmJHDWl+/g
o5/MrM622EZLxrg6vgORAxatwCDvJ9P0Sc3yqm589Fvf2HhZaBg3CZ225EpL/mwg86slEFEq/Pxm
RtPxNUM0LWkdj/pe+i1ifInBYkdppYXC73S2dU8VCcN+6nlQYXMv+Hn5F3/wzOe1hCmdo5jliJOr
gzPOUtsrrH1HfotclFZQfSmErW/ipk2bHatXtM0CqlRDkNqgqUbtyiM/G9LWLJqj1+Wy4aDPdjLK
aDYU+qiZ2MDp/zQrQd6guMFEpS0q1yN84fLP/SPVPvqCqFkbOhOXyc+mxXFyEKiDzKSG5Lr7LHLR
O5RlJxWp5rno7+noNWS+1jEW6tQLgK6RJYEgMwdGov1AwGJZVKwBYu9aKOJrWFNhvGnxoOL46ESA
YGpZQq9JYUBil7PXUD+AFBc65qo8kpypMbcB8zcJSAGLNo31YlJoWXG7hCk6XNzFlMTDougUxjGH
zNpBzkfExhXNU9gNUXNtrze/29NnwQnMYKSzoRHWyRRWdyHBHZOn9sk4UHLq8n1kiUEsCNIQK1Kq
OfwRem/ftWThruGq9VtBAvt3SOjjm+sTuoJqVL92U/P7PrmpWaE8k/kca+6bHH8OgTA7/JXxtDcy
it1bbGCVe493j2RvLNGZRqxPUlBl7IzSXReNmWpbn1ksPERGkWlXhsvZJA9i34ERNXcjTdeU8+D9
a2OO3g4eI+ENe9PMAjLz8sBbheMwdkvbKOTamatjUexZq8uj9KPLuth3OPWw5zlTySeFb7fCzI09
EFdd3sAXUKjU84CqdVkWnXZfI8Xa1GXTXGlUffAxsp6h5mBFc2iQzfPjX793qKQZoCXU9wjg4t+q
csgaqDRgfxEfbnnlV/7RC5y8agB8XJBqCArSP82kv67GYpe5xHLoew+3yFefVjt0I85l8NPLJFjR
0J+iO4T75I6AwSGc0e9pWBhZVN0YqIvvcdiP3XPY6eqtw7KIf12bsMYOfqWvKtVE47ov6Ea8tEiz
g2UTVKG9yh273IWTJJ42j4vMXYme4KXdWHWz6t0YGxARgeViGLv8Sj+Y5Tm+zI0xg/YjJbbjJ2uQ
ENNW3WDti8j11zMRaamskmCsyrKKHSVmcjYmOry/tSwQ1/ZrH7xW9LD/+5DnLeQ83v560AKtXlzX
nrk3XAQiVE3d2CuXtTN11c2IRNp6gc7Rb4mdt/QHqh3Zg8uRm1Qrjqt3fjA5I8C1pp+Rn5pMH7Al
9k9xnDnmlRHxwfLLIjPXpujR0jQ6mZwNX06korMBqEZb/4x/naSuuB7aZQrXN4NQWYUv//S1GPgR
HApy6C1mrdjxk0nhGxhpUpl7U+mT/9RCrn8NTC0ZV4PdGQ2HK934iso+8G8suxafL1/9fPGlCEep
lb9SAeXMfXz1sekstIWsfe1sEqpBk7zjk++g3SKf0krCyKkEusRmUR+vNZImL1/+/HEjWBaUxKg7
sN9yTpZefqVgcp2svV+EzboDZ4kRNTUBjMShQa9BNNP68hXPByIbVw4u+OsYj2cHB0SbLYBGFHle
6GNuiG1BE5AwBnspwtJ8vnyx81mUiyHL5oTCQ6bce/J0R8DadZHJfTMGRB0NdqP9ppeCCUBZ+vAw
6nHwKW2a7ubyZT/6jSwa/NvGBUDh7viyPNJISxlrJKdo8Q9NcygHomyxb0lUICT68sU++o2zZAYp
gwHO9PSLMWnVQILmYgWMF9Dbg6btVefpT6he/WJGK7CS18TVXL7s+QmQMTvX5FwTVwuF7JOtuhmE
iCtzD58I4F78hAJ7G8YVoDgyJAQ8y9L6Z00Tlnq+Fq6zSfprDkfm1//LbdjzUdSydAs95PGzBmIF
nUizxb6zNAOhkBVvFGYIxDjA1O6IZMDmHY3F+xiEzmNd5x5VmfDaan1eIqCjxOTKzM5nSon25DtS
siTcxFEGL6FuyaYc6YZvaTH57pr5FtVWVwXqmaQhlbEpJG8KZzGEFCaUIJlxOOW4v/xcPviwUVIZ
+HTQrwlaK8ePBUBBlkBDF4Dn4/BWr8JggzfFnLnK8X0D7PrKvH0+5BHS6OyaEaz9Wc+PrxdEbHdj
2XrPU8nCvKirtPiiJyBiMtCm1ZU55HzSnIVx/DAcWuzjnfl//2sxc704wKRcxHtjgCf91FTggrec
HLsVHLqA8FLw5fYqC8ryq1JT8kZWESqQf/zdcUCkS8bkjSCSQunxTTTWKLVcjvk+b+v0B/fTklsH
X2UZ56kzbT3PN+9iwGBX9qNnL5Z5mtE+y0E5K3JyOr6swaLU+T0Ns3gAxL1xsVBSeLyRRlPUGxAz
2ZWfeX49Bg87LlqRHMkpOx5fL8frNk6h6ZEzQTrUTZHnwRtFeMJXkFAB6o7FMF1xiH54SUzRHEWx
M50d0DLccegWHHdfy6Zob3JXhtsysV0IazIbeqL+QPRfeaxnRWY+39kYi6ya+gr70ZN5JFAJMbt5
6h8SSG3AjyY9q97mHJTp01ADb1lVeMHrW7N0kwebSsC4Hl0flxkmmnS4KZuSnLsOaLt25cM6G+v0
+bFK6jbZmXxcp9OsG4yy4PDl7lO7aV/jqk/fEEJA5NPrsBZPHTHi38s+aJM92YnZGtN9eOU89sHr
oN4LNFKn2oa37GQ164y0hGc9+ocu0vpb0w/NryQS5Fi7yMaFgJb44sqYO9sp85tpTM6qckzIlEaO
xxwhFySP8zj2mJ0m7S63kvQmKRyHr3mAWwGpvhCrIExhQXK6wLJyee48m8uEdBGfMfgkhz9bnfxg
skSbeECFcgjKhgi8HnLWtkZWHmxlB9/s8sXOf6ti2uR3UsqnuG7OT/+vuayzmhAqVRkfIk1rbgqW
lk+TLK1vnGjfXPRUGySoJD7TUaTldvnS50v4/E6x7c1SW1aK04O2lSMpB6rNtZEXfEbGLrbGmMM9
67XqKwCjHJ1XGC4bT6ugiWXh7wFFx5WP/YMPb9a301IgHHXeTMxv468HQHCFRpJ2Z++tesA/tCis
pnkJB1+TTw7Zb9MCRxO7l5B6M057hOXeTmgZ4COj7CMwcGZg3lczYvvKsP/Tzzg6m2Low6QukZxz
XOMbPL4xDR8Umc2Ru28iffSfI9/uowUZBNNGpdCON1jFRm9bBL4OIUbVcBHxmNeAwCrf3xFRTLgF
hj4vIrHMAUZHZAiUkaLMiztfKg6fwh/xpURIYjet7Q6/URd2zw2Or+kAtLwgc1LpZbFOSss6XHnx
862f/jS6764xT6/smk4+sCiKJ8NuOj4wuibVOvQte0nEpn/TMMtQTg59rHmGoMOhC+MuGc1xO9lV
fG9DUr7ysZ1tX3nK3AhwAiVmdf/JrbSsOrbyBg9krCXTHUZR/7OvjMpe13rvd4vUcUBY+mRav1x+
CB9cmDUN9QGq3PkocvLhwdVsc48ZaO/KCpyYRjzeW4iMr9vidxkIzCNwKvADbbry1Z3PLmzI8L/T
VabmioPneFj9IQVhmPUPTSONFL+aUS4RWZfGQgLMu1JZPt+YzmYv0xXUOTnj4d04vppTVE3WYYw5
tEni/wo8u463II+t5qkHTSfXI6KL2SqttOY+bUjBe0ElAerYMmJQd7Vealc+q48mHaa5eTWbS3v6
2WcFFVWUnQoOIQTN14LF/LHNdTo0hjWDDJuwBA8bDzdpCqgfkW83LEgharaX376yzj+BP90jOg6I
KujsHT8Y0hCAIJCLt++1NituYN8Ss4pl0sQ6jz5qWqdh3qE6gwWI0LCz5Zsva4SBBZHm7W7Itcx7
9ch6I0hKJOOvobdw5DpuaT+ZwCWeJyMIyF3p9K5ceuOQvYz4HeXSIRO8eUTrBMqvFan/MPlB8stu
2Xfg1sus+8pFA73xYysKXxwdiu5SUzWZdZj2Ry7uxNgv+J49dWuATF/L1g+rDVkXsIO8MnKMrcwb
bdsmDiYg6XFcoq6le+6KBnEevkdGUO4qNA2gfKEjRsu6Y9xj/q1rZ8OIhW7pOmNs3LVuT4Qi29vs
uRyjbrxvsGz30N+1oLyFIqNb3y2ZQGWqkfaO6wF2BcbWwCGtxwnL6QneovWtcDPwOTDJwtfLL+8P
H+dk/po3//PnyxKN3Pz45RFgnkjI/d6+Edn4s1eh+gwhqQpWgaMpUljRF4Mnx1pJMtPYQLNNaydt
f5gsZ38oRwC447qpiOztyuZRoGaGeejk7bsVZQApCsplW/Lc6+LKZPenPXty41QiYP8w63FiPG11
hNnQgWFztX0wZWm38lsCeJe5742Ee1D0Du46s0vKJ7+pdWer0SWrsLH3HGnqlPCuRYGWmNNV1VsQ
x7Wh1cWaQd7u2qSOEKZDcPwxeTojwkr04rvRR/GLTfCYWKOL1Qmda1B2rfPJTJ9k0Ss0nLGSXLhO
I9IBO8IQGO9dDCGY8CW2XCUPbVEE3ViuGyu91nw431fOHlSBzwgYiASsc/wSVWOLXIHoPMQB8R5P
JNBMXyNRdf+fs/PYjRtp1/AVEWAO284Klmyp1bK9ISzbw5yqmK/+PPTZuNmNJvxvBsZ4BtVVrPCF
N0RPAjrXgZaI/Li9by5HdOg0QaXBrAXU5BxEFfYGHj2Jl71EgdRVSO068UPmtGIVyOEL9j/Jwl1/
bUA61Ai/AltwKc6cTxHbBM3RfVm+oHfvHnhxICgPTRr9Kn0s1Paq9Eu5UNG7fNYcCEAQIfEGngq9
sws/DZTMG7WmfIHjIvEgzpxvMjVGjEqyPF4byOFVKwFVf2HYyzSFeIIUkX9Aj4Skdz7TrMDG2Yqc
/KXz8C18wtGtxTTG66tf0PQBvuumO+Kk28HfX42W0tp40YPab/59wTlXJEsTNdNCBO38Z7QOfgiC
iOEFiApUbalaW+6f8Jtt+ugvEHstRK9XPjAMajrWgOTo1tizPVz3QaeAMhAvBaT5fVb43z0M9x4B
P8s9+jnhy+0NfOXxZGo0TNg2JgXNeb8kpyHeDYNRvfhw5fBEGnD6wFcAs8xVKoxhJ3jfwy0xhaY/
gKxGb9ZqC6xMtR6JzYXM9NrcPYpMWGEg5XOpeEGLDn50K14C3+/2gT6Wj0aiGSOYhOIZtX0aY7dn
/ycXOr89HbY1lz6nGNTHfPYyjk2Pcnj+Ykcmok1+qFof1KN67zCWGLGjoTlJIQ4yYGgVZn0EiDco
nlUgbDlS30ZX49dYuXA41Fwx4BtpeDd7YG8RyDETMtrKMMuNDHK8l9RmxO2r4RpBUNFtDHgoRdLu
QrRacZl14UNslBhztM9e75gLz8SVM8z+paDmmWCtwF+c72LPjBWjt+v0pRJNelTxLtulmZIxoNHd
l+WY3PG63N1e3Ct5mAO/ESALKS/aKfOsV6VOjjaL53+JMspOP0hAkGhYFcD0g5Woh9L8muNOgS9p
N+TqkyNq776zAWXdD2MFB2eNul95X1CMXyotXvlliGiRiE1Bo+2q84Z9pmPPKfzReTGBTr+w0cQG
ZVnje9UJfW8rMn7XQ0ytQq9hDwSBXd5XsPd1BBNR+UTpRxv++dTTLtIniUAQ8tS+Z7Hj4NWRgyeQ
8xJEWpKvxICSX4ZIRo91Nk4KZQL8a2FLXB62qa6sglx2wGw781Q9jLDzi9vEeUlbHEehJYGRZxGG
tyhGrRj1UtEvBFnTJM4PGyNSUOeIWwQs3uxq65AwcNOaERN/HL9humWu03GM7JWo8nZ7e/NRa5iP
BsMBKOX0MnOhqvOsyLeSChBS6PF+OGPzI8Q3okXdOU7T+IN6DA6+u2AMUQqtijrS0dXp0HLm2+I3
98adk3pfAWEpUl1x1jE2BayrwD3EriM9WIWdYpkr6C7TKY5bd1OgRx38wEcAnSwL9U9rHaOBJw59
mAf3aFyL+FF1a+ItSEg9xJ+sM49BbQTm04S2Tlbl5CfPQmhxg40j3V6tuO/1ciDiB66jpRvXdJXh
Hk6r/kkPMmk1a3AOKpw13HN1csvB098UEn+eKEoM4FpxukWJw0SvysoMf4dKBdqJliqQh1Uwh3h3
WqN9mkL75CDs2NrBvgrrTYX6Qb7puClS+uWBhw6NogIZXneoC6lvTWXU6ioh5MSWrRPjF1epPGeb
Wl77EZqIQW1cq8CTse7UV623tAGHk9xs/bs4Lkr/0Q4x2SOc16wvmetLTNv1VHu38kQOq6rQ/M9x
0XfmJhsNida0Ueu/iUct45RzDIuHIrDQNmuTsfpAyVP8EA11tH2javKB86woq1gPMMpIkmKIjqKg
82p0TfoVaZLqS2QG1YAsauK/IA5sQbYrk2SdtdTrNrioyweAyEW8jqreebGhvZ3w+GiPiZP4P9vE
09IVZfgcXxw9CL6WXub9pkap+Vug6lXwmhf0O9dZQjKA1wSkzTU89zp9ynGO6Z5izII+nNohnxq0
mDpwZXghnLkUxu4qbPQh2A8UDstN5Em1hp6Vyw8sSYT7EGphjA8nVioRDkqRh+Fcjl7+J3f0a++L
A3MelRA1sx9cfejeqHvi3SFND9dSaLTeWqBbi9SqCFF6HaKh+mKPOY4BIOWCehXHdlmSpk0XAMaY
0lmpSuN9Ryqh+NGUepc8MalwgxC+22zHzg/vfXhm+srs1KZ7HVwsKjf4ug79VvhJ9bv0QZESiKrd
iFWl06RvDW1EHZIhBqprs5Wac0TX0v/o8D9RXhsq3DixqwnOlk7Z+OE+zFB5ozQztAIt2WIY12WZ
4fWCQ4KFXVBJ2+2HqOmLrCVdxGwbI+c0Ha8A+bwoqrFZaOi7I4LThxoJmVfCNMK7GcuKWK0gFdh6
q31tc5iC37SyMvXnAGZQ82qw/F+p5RTthxliL4l1tif14i4M0u5RbTVRfMf1rmi+AOofqbB1AoEj
VDml87ORQdz9J8PItJ8kyNFxl5lZPqxKNP3vCzXy+hW6qKXBJwLjayXSey4xaLAesDlW+4cmbSfL
CYFQ5RoBZrKmjQ/T9gmQoJXd8x+m2xpyam+vwSRSp0yJ4iZiDVHMAWs/LTplVhIi8KOW9V06Vujh
j3U9YIMECgeB4wA3AeylzMp5AX0W4HajJNLd4AGEDUQtqu5Z4CGo3UWqouztNra8PZ4ZuIjWKE/B
AG6GqN3lXo2SkV6lA7D9wJXBnT16w3hszRJjI+brF29xHPdkk6kAUaZVuv3ZrOtA25pZnf2uFYjX
//pUAiSC3UOZ0Z5oJHPd1KzQYiRF1fRVK5vK36mx3v9WsNvAxh2te3mPpJO+kIpc1rwmyBQRAw0d
ciH4MOfhE8I9jTT5jC/SiIpVasFijTHD+lTJissb/ZLyqUMo0d0MMpUfZeFP9msmSuCZSV3uXx/u
CZoMm4IwmWjhQpMuxnwnC/S8f8Fo0oIkruGBpNS1uVKt2vni1Uqw0Ji/eLcZEFVNbUJ10P+da1jk
keqMaWMML1aZjquuCq1DZiTdaagLf4macRGoTmPxLoNd0RhzXkM1KIuVKHMOL2qgW198ANmYRnO7
oDWOMPe9OZpatPdTP1nCrVyZJEkX+Y9HmgcOehYhEz8Ebkth4cVOc+VXUgTHmtJUtNERXZILacdF
6GVNFEFI1S4pPO4zsz6AaqJLYaWG+5LnWNoX5Zh9hKTU1cofLOtFr8WwkFhdZnkUtdi808wmmay5
luBIBTG1Kx2aPcyXLYBp9Snqi/xXE9rakyZkf6/a0thro9Xi4YbMPe5Orfn1dkw2z+jBMoBMokbN
mz0BCNzzUxTRzMbjzMle9cEo9JVR0uzUmiL6wFMg3gk1JoUfkd3pIZB3oFoFxhELteL59pp+Ap1+
mwI2+EtIouc/wY5dBf/DoHhtLKEHG8+oPVCXFTpTnhPXj2EjBFrfRfb79synmf0d+TIsLpi0H0Gh
TlH+rEIfdiV6kUIvX12obf6zn+dcV3wq+T4aYbAvg7YINllOJvjJgH7/fnv0+daeRp8Iv3x69jX7
bT5pCwspQIuvlKfgVmV54XxJUr29s2ULufv2YPO9jdINxTeUXqbun2POuajOmCBDkCTOq97Vk/OB
6YUrAIy9u6Whpn+YAebdC0Ne9NW4kpypfmFweB0ujtnGgqTdFaHwqiPm31AlVpk6WAbKAbkTE5ZV
WXAAJtlpp0LtidWJ50dvA3LG+CgCnR6ocAN8anqZOCOWW6qKuWUfu/HOZ5EeLcO3eWANnNnQsnX7
T+T+Lc70kynIujAQaPylKkH/jka49i1t+t5+vb2gl1sWnXAYrXBrWVlQjOdfD1lyXMPcvD42aCT9
N4EWHwX5wTGp+2Gt9NJ+wKwyPt0e9M+FcL5jSZvALUwwMB7a+VnNmsAtRzcvjmiEinKdCR/PysaJ
AlqNjWPdhShubhB1yoJdNgjLuXdRczqUUhHGHp5KW640uxnKPelsf8BTOu0P+qDU/cvt32leHCwQ
xS7vINEt7CVrdmtHFsiYpJL6K36wJfwCqjj13sBOceHNvTxCjOOxrOTgFEHn+blWF4hq0t9/bSsZ
DzscrH9ZQM/wzG0xKV94Hq5Nird2mg84TVr5518c2iEuY0gNvSq5gtZDEuThnYPKxHC4vXjXJvX3
OLNbqXG1OMXnWn8lF6iw2fQAJODBLAd/8joHUfbvw8EIUdEAm27eeZsOsQOn7N3ReI0KPedRL6MH
y4rSnyoez0tV28slpCQPm3G6d6chZy9sFOe1E0Y6mYafdN86pcTbpKXe+vavU6Lf4DrUxVEed5jY
+ZeqKlUXMd3kY9BXWGdpTT0SldF1m5xv9I/bg108IlQpebTAdmhsNQLR88FsZKA1F92io1EkDf6P
We59kPjB43Ebc3gELhYdrSgu/8Pi3uwWDsDFLTQNDlaI9ir9X2Pe9QU2YIwJ9YgjWRNKO54uM2OT
I3mEIXOQ+vu6TPI7zbfHhSLitUkjjUhBHFScCz7ufNKRixevdER8DGvhUzxEV2GLT31wHNEHPBbJ
lNZ3jWpj/mJV9j8/ZkAZKKOAxTPBkwC9PR/dQRsG8aYqPWYxZVyjS/I13lfKD1NW5V0TyqWa3MWJ
nMYj+GLTgvK15l1IQJ5+mIEvPEJIcJX7EHvRctdj+QCMJskHb+HhvDglaJVNGCyHDQEfdV6g1W3h
6ET2KGeJoM6onGTmL28sl7j2F5wM2vIT7G7KW2D90S47X0acrVAErrLh6EaUR76jeGk4m7HCGHYT
i7b5ZKdU0g56Y3v+1qClRo21s6uq2ueWN9ynTmRhHGV3cjwgMl/bm9oqB3eLUp3sQrLeQYz3lV2l
4ui6WLwUqio0VASUBs+kdkSbTOgKWT3exmT09V5P0ogSTZnb6C2K+EcYyWCJ43PxIfFFmbguxNwT
XGK+soJIzqn9sDmOtuKAy+idrxp6TfvKbsRCPnw5FPuEciqccdW6RD9g7hd0FuHPET5KfQzDxNOx
rpYvKOJYze72FXQZaf2hdakTSAeYl2vNviTA2wggvi6OzYjq8t7vZXpArNjDW8yPavEf9k2YkIJ0
Ga19aDTlK9D/kbr52FPs0HyZFeB3xzHMN6p0lC+DmlUYLFWyBz7QBiZiPWYw/owDzMHW0m70/yyi
tQN54lDulHqSuoqVUFbPFazGbAHZcnHVTCRRj5CVLIUweR65csRFggN7c9Qc2bZrDYoxLLCy+dzr
ongfdHy/TbQk9yi+awu360XQPH09tEA5iVTI6VyfHxDNy6rAR8ToWIbU8tYaksrVCoE2nHxEpFZy
n4WYNC0MenGlT6eRtiYMIg4orYfzQZuKoNIp9fqoVVrT7/H9zEGnYDxvbAjXuqccSvYOK7N/fkoY
l7IF9X+iAY9c4XxcISy8rwzRHnUEvTGdR9TuHhXYOxeizreW8gtigra+lHNfHBNTY0ju1AmJSwQ3
27ltiJB/bfnKMW+oaeKpBZZj5bVKmu38zknL7e2TclEyopvq2HRV0CyELQIb93yWoI7At+VD+DYA
Wn+IKprkWtjFj1T6PkWi2NtmpD3j8C6fKNRZh4YpP1Wikwsf+SLzB1/NhPkZkwzm1Os6/x3YhWRs
9yR+k4Ect2Ya6Vj0hBILcB+RLpxmx1A+DmVV+iv8a3sK9kBEYBfY0ltYkov9xi9B7wGcGhUIPGJn
T3kddSXtgj5+M3ivE+h3frrvojHca+UovnrtYGwJ35eux4teH2kh19Xk5jGVPvjH+QJIxOjaqHfS
twQl5+cK5cp4VaqZcSe6AlU/XzGVCK2+tipXZo35gHBL55MLgCpcN2VVbfmGtH0XdsfFgTcndQEK
MuhTUcybvw+x72mdGpTlW4lJeI3RvIsTgTQaZyWl6cpVWDVOjXJk6gSbMh9EdegxWEi2WJQqR7ev
4l+Vqbg/M6WmD22EJOJrPQ2bvezSbqH69yfBPEsF+b+nd4xdBHCcz3++gBUe5HKswuEV7GeVY1ZD
rAaqJwLLRs9Wdqs2CrjWpZ9qII86d/JU96z0P7NVsq98Gzk8DID8TzjQ6P/aNwUswPma8FpcZTyC
s48LVB1gYOP1SPU7OOEgFfOiS1xYJvPT7A7FFDQcb3+6yy/HiFMTE+Q8jj5zWEpuepjMK03/mkZ+
5uFfH/qPGPbgR5phEgfSqzfwovhfxoS8MMWElL9nd1eTtJneOn3/GpGfvji2O8AjKLt3bUCWhkNv
/nd7vIuXkFV1oGgAuqESCt3s/ItPwJSa79i/mqN1H8hcFuvIToc3vXSUiqIZSnnsYPm5Enb5r48w
QwOUJxZlo9lg9s+HRvElcsFHDq+U0+WhcRVrg8Oz9bMoVblLGsu8U9vAfctys367PenpQp5vcxIN
gPogA4DUzd5gO9N815WMrGVj8sXsykrQh9e0jRLoxr/GbEhSU60C3ERuM+X557MMysrDI3YYX5NG
k1+13q0ffEepmw0u3+ZS7eLKjmUwaAs2WJcpuTgfjIC8TZBtG14B11BVrV0pNLCwTVOupNqEn0RS
eUvs4KtjwpOceHwOSOzZDurqFrGrtmaCgfWzFy6+xy6tSWVXJMLUccxEt3Zz+/tdPi9sVpDXLr0D
KJpzBT5XQDjx3HF45dbEYNeA5uuJQV+LJnPefNrzh8qKrZ+3B72yac4Gnb2uWmTjOxoL1pbo97XU
i+dcJsYpHYaP2wNdLOjE754QhhOxdvrj+Ue0KmwZkEDujxbWm2LlhR0Oz36CVOQuKsq0W9s+lcrD
7UH/KNj9fSboiEy8/Qlczq3HbXA+KlnuqKWOU77FPbAdbDupAALNTYkeojLGFrOiRHqHWpB+qEJN
Kjt3rDT1Lteh5O6D0JDV/ai9O3Yp3mF8O59NtO939LrHxwqJtwqX79RBaxX9XSeEkN3bg7ofKgMF
wVGxqH0RKaJR24AgCF8D0+8PtR9ghWiHWISvgjIOwjU9HeOzgXpLdwD1Kk5tlEKI5dHpvsZeaPi/
urAPxh/48pS/CjRzH3u9Nbw1SKRQ7qtSd5OFRbuI/KY2EgRwWmaE8yhQzuJqs2wdf6js8k1YSpLu
QnSLsdauh97fa2S72aosLaXZxMbYfvS1nZ2U1OocHLAtvT4IxCv/FTNKdq+q6O/TezER+Zr/ILUs
Q+m4fv2m5cA4cNstgGb7OcY3fjaOySaTols4jBdR1zQmfQ74bxTHiHVm+zXAQ6rqiqJ963INRdEI
OSfYjK2Z4maMfre5dbSk/eXFJbLlFebenwLoq/1uLFsTLLw2FmKN9QkmwgtP6fzATr+LztOkd8RV
T5/ifEf3ZVfbht+Vb07dZp+CsfEPpNdYafOgDf8aKzAYNcE/ym4Eeqi0nw8m6K6Bx1XkG+YDxofv
N+5PMzC6YCOROEQg2kEme2H3zW9BhsS7GIVLUI3Iyc2NEKVR00twquYNuvi4Fl5enUh51Z2E0vlT
cDkVD6ndFt1CX226z88uCrrxVB94XwgROQCzOCyTkWUXrakcjdjL5F6vbefZaFz5TXNixF8yLn2u
q9wpHpDfKJY+6h8ruvPh2dj0wkkrkXW8EP0QfkQnemido5pO+sVW76b9tzEOMBi0hO3Ub9IAFuNm
ncWWK/w3IknFOgyYG6tr3ayTHxnSnN6+w4fF3Q9opr66Q4xeQ6JLTW5HswXWXQ+dmW/osOrIu/YC
fOIoG1ccTKyPlY7cwZNdv4ejgXP5FhR2gwdxonXNpi9pr+ycRvXe3CFS4/3o54KiVKDFW8Vsw2Sf
FOyEydesarZdgEXjHhVlpf7U96HXPWu0YH6Txrnl7y4eBvN1oFNVfrHkYDJuK9AXxq2bUqj4ZPt0
E37dfgTmLw92mlNrgyRlKhLQhzrfxJHaOJU7Bt4R7Rycvx1TCY6AxLKHUo9Ke0t3CMH420NebGKY
KTAR2U6krdR9Z0FgpY8FdpJV8dbnUWWvahTYnushT5ttFtj4PGu+0asvWoAh2e5/GJmzSu+LVi14
h/PJIko9aorf5m+8eh0npVRXaq03z06uqRREBmr8KeaqC/P9E1v+vX+RB8NGwaK5RHt8alqcD+uA
zDFcXr+3noDQ3gmpWe9g7h3vvqId4+xIrCejdczMd32sqA/05pRi3XimDO9R47UjvMzxwVqpqC/9
yJS2+NfgCuD7hP/ghJNNT7/2/AfiUK4C5CqUtyaxhYkPpF7+oBEgiq0/mCgYWoP/Wg2eu8RVnl/X
f8alkEpIh30Nb9j5uKFoqdf1eXBSLL98A0lnbDLRul+iNiy2tz/9RaXk/8eijcijRVo+tygZOs0t
K01R3kRfyoda1uUPRC+yrRLpCJdoFZ6mGbob1hoPPTVGoVCz72rLkUt6fPO7dPodOn1xFNQw2Lio
jyXmoDjwHPw37GBd4zACJvyaSpjYBQBqsTJlYEbrPGhG/TGLeCqXNuMUn5xtRph9LACABYo0GGJP
v+8v+mw/4sHYQhw8NVyE6z6b0hIrHHdNnDzbg4m4edZgzmXX1n8kw/kegaNu4RheLsH0EyaFXjYb
0LrZT2iMCp6ZlyUnM7HKDV6D3VOWukqzEgZPddIqfrfS7URuTA+J/oV9MO2p+fwduBCQ4+lZ8Hyf
zz/KsN+rwSmfqiBVYdR06mORNv4u7FPxGTy7dxfD1t313Jvr1qqjbaNVOEwjjrFmV+Xr2z/n8gSw
DKT9xOBkixA1zn9Ngl2yW6PnfwoQRH5QtMLZmyBrd6GfibfbQ11bdfY+yRP0Iu7A2U2Px2YS+VqU
nvoRPwecQrJv0jE7BKFFsofzOX6jsgvFq06TpRx1fuNT/KYajCKkakxNxosKR9Xh3dF7yckd7XSX
CS9+VcNmksHPrPtRetW7r2jewi6b5jP70LTZEKlz6EjDp5oFLX2fpY0irfTkgB8luylEhAXAONTI
D5s0xFt9SjDaOo2gfXgyPWpmry2J8l/5vlMhAKVCaBkTk+/8+yqaMUUDRXaqQ817TrMqeXYGHCvr
UVkCDl5Z5KnFgQPX9KYbcyRJpuPlEFVafhJJW+4bQ/WDddL4CsqECcQiOxyJ3NweUazb++raOvOa
osmGHBbNldm+SuiBkdha2anw/fZ75vceCDRkLeAflHehW+kPJYWsbyBOtE9pCbjm9vDXpm1T/Ke1
qqKRNq9msfqBUtV2egJ2l/UPPYwe0lf+1d3YU0fYhKS1m4rGlb1wk16bN4wHglLIM1wms8craXH0
aowwP2mhZTyamvDsrSO6cl9Utvw0AT++ofhcgAQL4dOqWn68PXH7yv4m3fmDI3EI3qa//+siJ8uM
oVxn+Qk7V0Vdd0XeBxtst3/72KamsDaH6n+4rcg5pmYyfEHroqPcxVP1HLmVk6cHH0FeKiVG1en4
uQLtOWxvT+/KyWEsyiHTJc19NdtW0uucHsX24qT0ongbCT7EyvfqAsxZUNzdHusiqZ/UariCuSYo
iJDRzgKgEC5v6ERG/F4qOp5HRSfieB91dbitLZyiVkWUdp/RCVee+paoZU8wb907wrXjNTszThfy
rctgZfo9IIBp3an0EebAJx1711bUYfQ++IGRIaLTtf4+4hSWK8+EmwtWTUb91kvKiLepr7H6EEDe
G3T1FW9J4fZio+v0MqagCYrZn97O+UYb1Mh3W90IiFnj+ueQFc4jkEff3zdxP/R7qMe0MHNRCmvd
2Hoc3+XImy/shqu/gco0MFdCB1CW57/BGKAxYc0dvQtpjZuOWPagYO/4I0naH506Om+RkWFWnvvh
uA6qJPzXS4YlQJ2NDzFJysMYPR++6MqusNI4eM/VwNly3Vfxip6u2LR17X3TGqV61GkQLNysF2UW
kGj0taZgBYoTLN3ZE1YAPx9lLJRTIEJsw6CNqWv025N9iv3HW2b2zjZ3KxTsQ7V+NEURH+ohATke
qN1zx8ZcqGtf+wjgSKa2Ab/oAq3TkxwJsHHBu9G3WrsKc0Pb9EMxqjsjh/1vZIPzGPiJOBSDW2y4
j5a0AC9CGNZj6pNMLSskcObdTs3CfSS2x/A9saPgmNeJd1K83HxMHTN9sxVAdZsoqtKf/Qh+/fYV
cXHbMjTEBEpdE2SStTvfAaM+wNOw2AFaL4tDnZuSL1FR2KqQVbfa0t3fHu/iWQNDzqvG8YcLMKUM
5+MZY6S1mq1E70RzHYyatCYt1FVUVyx1M6LU8DkM2A23B70ySawrUD+cMlXUP6Y7+a8nJXFBnfad
Hr97jWM/q5jpbUSl2a+DKuGTKEtSRtfm+EcNnqAF2LQz/f1fww1kKbakRPkeK4H7aKjKuNapgOAK
Frbe2g7UbIf1mbdwuV48LKwsmMHpFE+YpXmtXSk7SKu9m7znmB3vYOcC921Gda+h5bFUIrw2Q7AQ
BL0uzQs61OczNBvJlZqVyql14D/1FM5fUeC31u0YOwfZWgkJNjYFt7/ilVNC5dOFZj5BCS/KZWNo
Kwa6O8pJaRS03gMvTt4NtFM2Ad7dGyqZRrvO80J/cGLbWbinr7ykxLkI3Nno1lIon0sm5GWn6rFl
+6egAE+30mFdiFWNXGq4LqXmf7dJNwCgWGm28oiN63UJxpeScD/Qba3Tbn97LS4+9lStZEcTEP9J
s2YfICQmHcraCE825rB39oCy0iqSwFA2aQ0IYiEkvDg/02jsK5KdaV/PnVB8veprVGLCUxMk0e/R
8dFHcaq2y9ZDY39gt1Mv2WcujTh7mASa84nE3uXkKpG39dtM3Vd+ct/keVOtwnLwXm+v57XxJt0t
HaiJO1mTnm9oNYvLQEgzPEVV+SNQmmHX1k5yRE1EZTis7v59uKnPaKH2QathLqZNgxpqaRLEJ7WW
0YspvOw+cwKxUzBUcaHZSze+uz3i5YYhVUUvgQduavTMrUPw6+woCZbxyYbQv6q8VtNXMQI2K0wU
1KWvd3E9TFJL6BOgqQWLmRf+fDVdML4a9d/45MbcdUqs1P49ymZ1uekFcu8b1/GNOy3EKWZ3e5aX
n5GBCXqJrqer4gLwPuiJJW0rOoV9DRhuKL1U2ShmlGjbNnbkW6dpY7mwshfX0jRZIHiQ7DggwBjO
J6sCIxld3HJPdV0Xb37UwOa1Bs97cpTePfpjOvzyDYGRppmGiGrdnvBlRE3Fje4xGv6QVgCPT5/i
r7cGEjgM7wQ7CIIb/3sm3ORLloVGsFcy3/rAFxHvLkr9+mfDCUW2koPst3ouq4XfcWV7kalZIP95
2cEhzs6PD2g0a6QTn2iSje1WxFYSbNWkG2gYKs5ChngRr01zJl6dIkh4DXMcguAxlV6pJCfeAwwK
vLyXHwYrkazsQa/WphHpJoINdfk9zwOfnkVSJqfb635lo5GXE7EDzkOiYl7/wAp0dJOR+hYyzo3+
pRzLcJ8E9KnWQ9sFO3VMU+1fo9SptsobBByAg8Wfzr+0RoelVwwrOY1VI+QGmjvFdNsti1cEE4uD
K6T3MxgQx9zDxocrHUk/XABVXZs1Dz74FqaO/Mjs1Un7xEP0XElPlU/eCr3ZST8VuVocay/BOdBO
umJ3e52nBPWs2MWkwesigwkWkfty9g4kWE0kQOjTU2bGsdzGeasPhwrFsP/he2I7QouA5BRBrdk4
gEusQrp9dhKmbI7YAaMmi4PnI/Tj5DDqxrDwok4fazYvOs0kQRNhBsWH2aWBOXQLlc/NThiH5v3K
qt3sbgLPr1GvcZ46s1He2cZLuLPro06EWHgfKCNNB+uvy6JRjdbtYYaeJMKCxUqasXxKEh+30lRY
8ZrYPH6m07vUnrrM9wAyclTJcFUeBXqt5+NWWm8FCEBmJ0gCffAj8U2cyNpAx9qxU4zglWhZmBuV
yKX5UBuzQ+syEblY+1rb3Mm+QnxdQeRyKe+7cmmZRJNkoiRf5Jizn2UXuhZkHsuhGZDtt2WvOyu6
UG77gBqX6Ne3t/KV0f6QNycNWyR951dGYYIsaUp2bhEijf0lSCvHWTVV5yS/LF83o4Vn6dpw1Dco
5MEbZdVnO4wWpChUAYDRrmt8cRWDNHLtq5b8T8Hu79vtuV05pkCXOKPApqB4z5tQnUys3mraglqp
nXlAM7TEvNOi3rAWzs3VWaH9QsECCgix0/lOwmu3iLn9itNQJuU3zVOcVWRIUAmF1i68MlfedeD0
SFlBNsHGXZ1dCfhiNggciPxku2PTYrZRtQ8jEuaHdEypT3CEjp2eo0s7Gs2C98iVe5a3dPJAsv4w
a6ZV+Ouc5nqG+ZAx5Ce1ymx1ZdqCA5D4zl6OQfTaYAaysDevXAxc6B7sASJ8YLPTD/prwH4AjGuk
FCUdCOwvXmCnG0mmeQjGNPkU+mUVbOn/AZ29vW2uzRNmPncRJQyuwlnxQaurOhqMquQWHKo1ghXR
tjSSYmMMEu0QZVzKmi7G43ui6cTDhd0sdO7ZeDjDS8pKqXYyacU/FHohAROZIB1Waa9iNYQix1J/
9mLDMiS3C7HCRLgDB3e+sorpRm4Ah/0UjEG8C9NBPidhndG86CXg9dvreRkN0oClCQYKFQg/Jqmz
jZMadQGsXtNPsTbIVyevus8u4lTOLsuAfK27pLSqQ6tp8U5LYeRqduXcgc74V64EkRkRGqcU/NbU
sZndPQZt3oznzzi1ZKcHbzT7d0vBMo2rNb9zpbVXBzcWS5Ofzv7ZmzqNSjhm0X6G/zbXUcxxRqUF
Zeqn3m3S9zhs433vSudzM0jETIO+rz6gcPWrXq3H97wU8aaHHvvJVX0Lqk9l1yt0Tfrftz/J5Zbj
7SNYo3801bzmEIQigSeiNpZxUvI0+mhllPobO+o8fUtAF2QHgVFus7k95uWeY0zaGMgeguYjOj3f
cwjga0gS2cYJI0znR4z+51PVJf0GZ64l67+Li581p2pJ2x2kJ/Ct2YbT23icXlDz1CKBVK/rIMjT
jeiUJQO+iwuKcSb7Wa5EIjRAyOdTCtxGxRsisE5qmpaPwCjM70Gbi5UMNPnLssIkXTWGsfQEXPt4
9iQ8QycbG775s2YrQ18k/KJT3agJhpIWClLE1aJFtFo6X/vGwx/6378dDXxoeEDmEV+fhWiirmjV
BAL1qKg0H5XAMat92vViXRUtCj23B7v8enSFmBhhApcT98b5qhY16IQM5YMT/DhdQcsOnN+2FlK1
f94e6OItJTMEDDNJPaNpxlNzPhCwfQBKo2WdIkMNfFBnU80B5yX1JeQu2+VuqNubzoBV0zuuk25v
j365eRide3HSjeONm2uqURkt87CxrVMZaf1eKmV6EF1VHYocBb1AAhBaefZQ7W6Perl5zkadu3Km
SRWlqa4wqjq0r+Ho5XdFY5rwYHTrv7gaxv3t8a6tMXuUagCQWe6c2RqLWos7zS5sGotjuk1dPdxS
Lo1WlR3IT1qHZlXso7MtvWiJX3ltpsyVAgjuSRMn9/zrxi0CZn0z2qdAtdKtk5pqhHEzbrHbwmvk
SzgE3RL27PqQnJBJThbMzexZbXtkxDD5tk9VmpgH1HX9LfKj0B6AcNrgkRO7+ri9vNc2EY1UANJE
8WDaZ2dFGYCEJui8nOrSdt9b0evZDlxCo6/jQK+trZYVBYALiS3iEu/q+tAMS+akobQ4W9+eGVXW
YFon2A8h0nS++BwmOLhthdDknRLyzQM4Ee7h9oynq+bsPZ2M6KZig0XRnYM7fYO/gsJkGNw8rsPs
va0C9WCpvd0DK/w/zs5st20kWtdPRIDzcEtKlmxnchI3ldwQ6d0J56k48+n3R2/gHIsmRDhAw2jk
plTFqlWr1vqH8rdN27B1syw3eLIO1sFUEKbPHfO9+/mF9UGhh/CLvewah9D1rWyOo1T5XRyq7qQ3
ra/ESnfk35Dx63PtWRGT9mjlItoZ+c16MzI9Kipm5IoLBON64lo5GtB8h9pPQowVtAaD5Xroy5M2
xPG9PlfhQ4xR2s6lvbHai5jmUjvjQgW5ej1oXVU2JMdG+BFibb4ow/qDESS4PvY0vp0sVo6mFlVH
MU71V31opbvbH/tt6ghCYOmAUq0FQQeY9Hr8qggNp0g14Ztzp3Zua0nObxMU9PxZ1hBkO1kkS4iI
mobUkLrERXGWlDY179MpeK8PKiAMAPhUuug6aMqbYnw1pjofIG18GGpN54az5urzFP9KlMHYuQHf
fmpyVOxclvbvInG0mvWclUPdNkHjq1lrHDDcKd3UdMQhjiRx33bVJ3Kf6uPtpX6JxNcHi3bvCyx5
KQPQB7healzRHFoouvCzJKocLySVRhbf6pRjoTnNh0yv9RlzVOGk7pxCvAbm0ywFvSiG+aqPElz1
1ETX0CPUQuKZpQytdjuRrC9aZEgBku798FC0jZABSnWG4laYdaaerCeT5fbo77eeDWLL8qIynb9l
jUiebs/wTXTmAyLEQ6sOFh9NwtUEAaICf7XC1tcznHKdrhvvxpGu2TyL5ijb1fur4MuACz9iYYpQ
/l8+86tQBUDLEbgFtj6yorpfNbRZuQKku9CSpQcqo23t9V2dHJUEuXkvsjXsoTI5/Hp72hubiRmD
mVraHjy+Vjdw3zdBOcpV5wMOiz7zS38gcR6eeijxR7kT6jlo1T103JtbfxGcBr5ClEboHGre9czH
MCFZHvXOz2oniL2SgA5axhCa202y/jBYuX3S1DQIXUpPl9vzfaGdrDYyRR9eXPyHrcY6xUHqtaGa
2mc+dfjoeUjl/GyPorO8ugipalZ1M92V4ZilbptHw4dRccTPqFWiP5Ko+v6+a5QOtiK+N/+hsjt+
ToIgu+uMsjybCi7bWvUlKu9kSXXOCWzKU9wBsHdvT+Ft1KVshXQf6M0l0K9JRnhN9yLP4sw30in5
0UK9+9BmVYRiKCLXR9yXsoPS0UKBiR259ayp97fH3zgp8I3oHlGYAL5vLhn6q43rtEFThnKZ+5Wt
RV/qQY4+RZJS3+dq67hQra2dytJLLrb6ZED0eJdTGTRhVi0L8mrALktRTrGVwgcuID40qpWey77o
3djEftaVhF5+dpww+l6rFp4HQT/JklcgmvGUQhb+lKlW822axdi5A5oXh2q26n/oScwHGA/OITPM
9gACVHqiO5x2btlkXeqNKCSchabm35Dfzzxrmk3EzjRuuTiv9Q9pipzxzmd9iTDradLoZEVB2SH/
uDqKo+Rgo1Cpue9YTWm6ejBZw6EyRVm4rdEMP0GFOfdOlyLVSkdSC4+iRSjofjTjQrubkginkbyv
4n+buZIuSMrq4g46oG64Y0XlY4EEYVyC6J/2ADCpBi2nRubHSkWEcacy9yJTuZ4JoGaqKbx7lTf6
U7XTdqLMhpTkJxa4YKiJhvgsMkqeSu34PFlOOR0WDcVPNG2SyO3oytznWhh8D41yemoGffilybQJ
D2aAm+khyWfzTpWlzKuj/M/t3bwRAAkDvF55VXJ7r6uzPUwHwCai8s1MkS5TmfefQMCgrBKQrEZB
k54rI8j/InNZFofkhcozScxqS49qSlMXky6fEkV2P9aadO61uHtcnkMfZK2Y/0nBF8OjlY2HMcxy
L57K5Me7Z76EfCRCiCFwjlb7rR1zGQGfTviIUnYuCANa3YOd/aDiP37SsMc5IC4RvJN1voBVqfVZ
SHZgTMfL+vosK3rGM7BGjrFHtPs4TMHINy6n+yhSn6Opm+8NdBfcIsej+/Zs30YtBiTeI3AFMBuq
6vXATmnIMMDLwWdxh/u20cL7YJSl41jJv/LKbnaC5Ns7jpx4eV8iZsdE10FaDZOmjXCM8R0kh8+W
mWBvPdnjobQi7RBqWfLUYH7+NDidvTPRt7CfBf7N4ABtMI9C4Op6pnJCxBrjdvIrLOAfujnPD5ak
O15SZ8qzHMjpXYWBNdcFqu2I/NjToYkG9TxK71aC4Y4FnwePaelUUdZb5VTRONd5ObSjH4yT+rsF
XXc2NJH4TV0bO7NWl41zHXPgAPMMoFIOYgSE1/Ws0z6WzAymnu/0o1N6WjzPBPOe/raXzpYduVmV
EQvxF4nxNTKq+d+OojJcBKg/zX1UOtGzgKmUe12Q1J+1ihrlIUZiQnpI8yH/aRh0x9E9Vwod+9ep
DdFCC4zn23t0OXHrOVA0pBbCIVlyw+s52PZU67zLR581hSI7VYpExxPU1Iniv/h5e7AlxFwPBvWK
GA3tCRocqOLrwYywR+ha6xQ/hzDuqZrUH5TWCidczWQU0UWknIoaJEKbqnPowUQZv9z+AW9PJDBm
yi8vs9XU9e7IFm9iQEOqP4SLua1qlh/yfJLdoZLNPzEOXu9OdRnPhm9E9XejmakGop4jyhW+1NrB
0bRSFM4Z9Ehf2bmTwio82BEo2r+YJPkm7QWyF4ox16sMfx40mN6qfsVNeEJNPLvPu7z9ZMxtdSz4
tDvn4O0WgvpBAQCUKs1rrrTr8YBAS9lMduCHU5Zemrlp8RwLO+VpGnteVbcnt7WFqNwtIFX4yIBU
rwcj/UKrP2003yqEEp2rzmkxIORdI1xicFAdy7Yf3FAfkvoIYtz6kseStUfreXOBv8hI86YFxkSD
dQ23oKlSUajUTF+oNYJWOuDY04QUiGeEpTy5CNnzIjZ2X8RvAjzDwn+GZMMTBlbTsrtfJaW5ZNiD
YdS6X8xB55pKj0VADA/+kCSS4VvU2x+tBu9FG2r9+fayvzk4iB5AmYWxp/EA4DFwPTQnWpKQ8TJ8
QH7JT/jLyYMzBdaTXqnFcYhhlP3FeAsllQ7VUrlUr8ezp9Gelrejryd6QQi1xipxIRfEn+y+jE4C
xYydGb79pgAOFnw/PF0LPa5VakIFr1ICzqqPIfrwvIjlf9aAYN9JiqgPWVT0zyIvzL28dWNUnlSA
4mi18tJYqzen+TxkKAlI/hRbz04UBl6pKN0hD0yU4upW+53LbbPnxPTmwBKCaZvQigbMz8t0+VGv
9hGIqAxmuir5dtbnv6rW5E7S6uq57y3r+fZ3fLtll6FA35LzgXhYKzLYqawL7JUkPzBj+bEaouqk
jZF+ERokwEHXKTi0/eySLwZ72KGNLUuJY7EGXgqFoFavZ1n2VaeMcRReNNqd09dcTaRfnSPl9W91
mAv1AOc5EKfb090YE7wxQAgw5njUrTP7qU5oKKgiuuhJVf6xi6l7GEerfpqUScZcDaPx98Z6MKp0
pogK9N7oIq8+pT462HJWanTBLCOPUMGlvjBW7Q+a5gXeFPji3Z7gxtahY0wHAzAW4LZ1nz5rhZbP
oeb4U4UpHokLr0pP6iDy4oZA3NmJ9lvDQfV40VWnoL/W4+pN6PiTZgV+g3DK0agpKLmyGshnVQxZ
vbOWG4PRvuSZsGD14UevNkyVmhXpXIwHjNHlaJVGvfQNG8xx9JAr+O/2Om5sFChei6QFst8LtOp6
c9JM7LADyqJLppZp6+FtEfcPTVJY6kHMRZLC8Ujh1PzFoOBlyI3pe7/hnidOkUGLtSRfMHrx1CIU
2Lkx+izCyzJUvPGDh160kx1sRDjOINuFCgPwqvUnrJy4iXInjy7IeLSRh9WNVNxhWyqd5mSsq49U
IT+m8BF2KjhvPybcDtKSZbcuNM1VUqLkIubBlccXW6ggjQEKGV4pRi4UZXr/xmEsQgwaCjwI+KrX
H1MtlRTGUR1f0PJW742i1e5w8Og+AiUrd/bo232zDAWAQGawhVR9PZRocYTVKhFfEpzdv7Bdpx/N
4rGqqE3zUZ0Y9PaW2VzGV+Ot4os8LKqOsh1dqmQYare0+glBQ9VMpLOdFOZOdHm7V5idiYkDMLJF
LmOVZQhJIUBrzK5yen3ykKmnDobLSoF+kl1+moU9PRZ0rr+/e5K8m5d3K4xgaOqr74dDRARUxowv
cdLHZyXrnAvaDOVRjqRdi8+NBeWZzJsArUpqAsY6yJitag6RGl86pvXsVBgoZYEFsTMpsz1fwM2x
2JDoIS0tyjV6tmY/5GKYo8uUa/oHmGTSx6xFmmuYmr03x9ZQ2EVbJMRcRPSIrvelA1yMgpoUXeZo
zDluCF2i1NMNTegRQK3o3ZFsKUTDfl4UBQAsrMInrltVh0REchG0jb6YQ/k8QHta6uHK93jouq+3
N8iyAa7erZjavR5umf2rhGkyy8gIwyS6FMOMjRzd7/wuV4fB+Wk3Zv3ZCSvA3c1QGbab8oOOt0ff
OPNXo6/OvBRDq3Xwo7qYfdzzclV7N+DK/yLh0Qb2V9+zWN8a76U9xJFYJAVWT6wiCOxB7+bk4iDt
95g6ifQttK0euvFk/BJjbrybN8XyUmIHGksDnS20mmDZqmXBDRJf+skJvsmjWnwszbDyWsyx7mez
73bw+VufEwAITsIvXRljdd4dvdPqvjXI0ihDam7Txb38sZuiejgWOJvNZ6erZQtTwHFOkKAz9vBE
WwtMV2FBLwH7wwDkejv1ktUiCE2Ysyt9wPCtIs+YrNrP4Qj8x2pI59sbaOtwmothAnIYS99ttb5Z
JsVa1ATxJatE/zUbll6npsfJvRnOiJr+xWAQxPim1D7BjV9PbrSdPh1tObqUUtB0n0Xb1/dqWU3V
pzHT3u1XT05BKx7YMXWHBbW0mhoAYES4oDhecnQSA49Gb4634RgbLnrRc+uOYZ39tDEJ9NRowN/Y
ygec1FUl/TBS17u/PfWN68tgJwPtBqVLUFpNvSiKrO+zioOjlKbxWQudscFzMnDuhoCd7QLTj+Iz
RaBqDw73ljrAOkA91HgBQOB8Q5AP2jzWsq5NL0mBTeWhDtrpWTcD1BSbFFVAnbjPXwWVerdBUtIv
hrooD2NrOJ8mYNsf4byVO4nfMttV0IQxsODPl+QIxNP1RtCq3Fq8vZJLkRv55OFDivI0Ft7h6faq
b5wmVAGgaui8EnnUrjI9VE8GBwWj7KLq1chTUgZVOc9NFrr2lM+/u7qxnm6PuPzy1cxo3vwf8gVk
wrrgpaZc74Ap80sW5sHjNJnxiCLDjPZ2oM7/xbUjfW0CpcHK3rZ22MsbkwXFRbTkYUu77s27wYyK
dJxpUWt9cakbuUVP3oxruL1S8TRF5m5s3viKNI0WsvRSbqFbdf0Vexm39653WN0k74ZjWTts3hqP
1HYnbrztISyKUItkPFkR0M71e71LNENk9ZxfRByod1icmlgzz+pvHjLhQ6sX8RmRn9aDKKgb3tJb
8VIUKe4SRZqeb3/fNyCfRZKMShDPwEWQFeGL60kPyih3cjIpcMTJjTm3gXLqTSumRGwbrpFF9IB7
HLIRc0vH8Jxms/4d3fm9x/16ny0/A9UJxJoBh8BKXaUdeVuFktIUih8IKT1pnRz/QNs8OqLF2Lhj
YCFXNHWl/T9y4QB4e/8akF/xGlYR+kRmWr1eg8rsJ3V0etXPZYQsXbWrbMVjrYM7p+xF72m4oJ5l
SPTBfZ0l5be2o4vtxrmW2IfbP+VNn4V1AGqF7iWMIG6vNaVv1Ce5S5NU9ss4JCPR8zTnTV6X+QLx
KuqQcyd15mMomWr+XWiopD90mjIpT2XaSLBBhnkuMZeR8NVpQyECT0ri7l/UGU2KipmpjYOHJXAw
eMo4a7iT5GZUH+jKFjw/bk9lfXyXmfBsW17DbHZurOtF7ctJHWpMHf0yMaaTEDOwk1aJ7exh0BO7
Rp+qje29G3l9Lb0MytmAs42kOR/zetA46LswSnLF59Q50VdjEuN47Lmec9A9Tgk2Monpcrk1uo97
enPr1IOxTT4d3Ui6HOzi1RYusXehtKGqProdSni2B2n8U1PSylEOyePj7dXdOre8HnH9BgRPvWH9
uEJzd6CwMmh+0szll0jW84McVF1BD78e+N/oqLPOX5V+0iMggsP8mKnCfGe7eZky7RAeXbxMIJIv
n+PVYwEWx1hTXNL8NJhm50FWUFWHM/cI+VMox9FwGuT0Nav8UDvWngvXxv7iQ/PaY73RpVpXIsAv
4XYxj7rf5Yny0WjGRHggnKXvkxObmhdYZrVzODdH5MEHbJxX35tCfZGpNQmrpoMqMIQD4jPBOKaJ
Av0yTHPyg+J97Zxvf+aNsEhb3WSWPIsohKwOkUglGnVxoPv9MITTqQkrvPJau1V0N9A06UM7O5ly
6Ec9uGTDvNfr3hodyw9bARFJXXuNDDIjUZc6vWXfyYc+urMz9LzvldHqgfmUffDbrDHBPESitUrs
XUZ0GG7PfnlJv04+lu1FZg1Wm4i4eKleby8tKJO8USPF77osG79bQsu+6Gqpe3rVZuFdMHbxTwn5
4+4TJmnDt8bBiunu9k/YCCiMvLAUuJsoli5L9GqHZ5FdVjgycjUI0WICWOufraa2PsljoETHSUh0
wrQKf+SdqW+OS1UIIBitW5Ac1+N2KEVO2BdrPg7SwVcb8I4b9gaIHrUP4kPYjvWvcBCNeH/QXoAV
XIVUboAtrWIY+us9JQxd86epSqTC1bsuPSuKBIJFonGvfklVKWh3YtnWuVqg7DDwQPm+aZXLOb7X
AkFFf0Yt80lNsuIIZL45KTETHtRmj4axta0XSDXmqWQcby6JpMG9XXSsrQhk67lrCyf6VKhCbd0U
s+eenqYxDPcdxDBvqPtyJ2ZuzRbclbw85RaA5upI880luepb3U+0FMypk019fzCLYeyPlirhxDgF
sfI3wXIBNS9F26VqtcpwLNF0iEAWmi/RgxNur0wj1tpN3CVeqzT6Z7tMdgnty15Zn162Cs8HbBNQ
IVo9VmQHJOjS9fRVGHjCEwNA2DulGUXmKeHUNjsndXNdwWvzPqbbR8S6PjH10FrqaAjdr41w/qZm
UseZlZKfzRA23TGzjGiv1rAVnniGU3LnucBeWoWnMEDZQzEb0y8UI3hUq67MD+VYfqyFuEhVkp0U
pU9t6tWz6uZBUO1MeCNE4KGIIy6xkdLVGltMdxpEvlWaPub1o3mS+sAMsRvQB1+gRybOpiTk9KDn
8fReTRXisrWwkBWYPWAg1mwIE39fxcws0x+kUjvOEkZbeV6aztlRc/MPv8OU3vkW/L8RaarAguDl
u+blG7nN7kGfy7fRPsPlSIkE0pvmfB7loL7M7Xv5Hi/jkT8i/KUo6ImsXkVJ1SSlnsuWX5ronPe5
AqtPGil3Ro4xo3Q06s0dzZW/yJkpXlNWQTN8aZOvdpRiU/tvK9vy60GT42NtaGnvKrXzR0rCTnUr
c9B2NtHGHgYvuEBn0Cc2AdRdn5pJm2V2UWz5nTSEXedlYxL9W3VJHh3kHklV9O6mRjo5+lwiTSAs
lUdHgUD37Vt2I1QQ96B3UEuiUrkuqY/2COkn1k2/nVStP8tNi+xGTmL7qc3ple6MthEpYGgCAAP9
gAbcWqM3GqbUKLPU8ucs+TK3g+ni5hUJ10iCr103KXserluzw6htUW0FyPOmhiJUXAGzorZ8m4ib
uJYi2sccrazY08N2r4u1FRUI9IilIpfKEV1+zKuEhfrg1IWUuv0mlebnKEdI3QX2FvenMJnHM/jQ
5liFwbBX2F4XT5YTgwrDgnijYU6r/npcTR2zztQDww9ToQeuRKVIdwu7H//i4wEDQB+AZ8eicX49
DtxMZ9Bz3fDTLA/1+wD/iQlTp9AJnqQ4S+6npGp3zsibcs3L3Ex042lG8ubQVmOalY7Cm2Qbfh/W
wXAwpjBveb+mlnU0I8muPJQhY/Og1Vn24OTJ9CN1ckV1exG19YcqlZxpJ4fYyGDIx3lkcmypV6wT
4zBFoFJrQ8NHE0L5liuif5SCQu7OVeXM1rGT5yTHYiCDoWCrebKHBt3a0Kgg03GGocB7aBWmmlhS
0kaUuq9o3YIwnrrMco2gqAy0ndBP2UlKt4YDZ7vgTgEr8Xf1yTG44Vh2mp+Vtt6eNa0e6xNmcpbz
Uc9rVT3fDkZbi7sob0KA5lYnJl0Pl5S1YWVaZ/hI8oaF25fjuRez/G+Bnvqz4XTy5zqQkierduY/
t0feCkxAWyBJQW1HAGOVwrR2WeSBJCxf6hJqbzOmMZy45CeQ6hjwUN68k+qGcB+1anYRZXzKJdbq
kRGWdQFrIGJhtSD9XoRJnz4qExpW3tyFDT4vVtORj8+Umt87UUZmAxEuqB5z3V0vcV1qE187M/zc
wY44Sc0EpdsQuN1XdeBReQZ4U5o7KcTbXcTDnVuG+ERZ7Y0ChVV1k1kVoCKaOR5OZVzHJkbBtnGy
1KSVdib4NhoC2kQ3UGd23DVr1GSdh0bTpIXpZ2ol7gyVvht/lV493F7IrUlRX+Hmxg2JkVYnURvz
hd6XmX4ekSUekHGLk2fhoI5UdVgV75yMjaIT530pnRHpaemv8xN7sNuuN8CZmSWGjY+Ia+BqFZSl
4XgjdnZ3Rikp6oNTZ0Z5b1vUIt1kytt/gqTt/NsTf3tUeBYDSMdZAoEakAyrHaQ2eHeFYXwpDDn9
HDZtnBzTCsL1we660sOSDoHB20O+jQvLS3z5nEh+gg5dnZZ4AimG12p4UQND+T5FRht4JBjmd9FC
zqSimHwhAy+/UQXU3v+ZCXxce/R8VIgHq/Oi1Y2ZZbop+SMIwEddQgg5Ty3pWwtE4XR7llsLS9mF
1jQxAdLvsgqv8ocsbbK5GNPwUiqDcIdyCL84STAdujn7RpHc+H57uLfpimouXUTuMEp48rr0ziND
zvsplfysiGBWz0o3TsecDx4fdTRLxtAVE/CY0Br34sHyua6fp2hFkW6Sd7KZ0QC4nmjThdiTmEF0
6YJqMu9SRPqsU4tF918sKE8kCqWE27e+CL1WcaNERnxRYKifMMsd3VmBc5DZMzWO2JCoz95e061P
SIZEv4YWE4+IVSomyPmcZNTiSwv7ZriL6VkWJ2cSRnQGgmuJe95q9dPtMbe+40I4AsmExgxl6evV
zNNAKQJ9ii5qq1kfhlkevVwKZM8oW+fJ7AxxbPR8Tw9gI/qZC+YNJaWFBLQ+kdIMNlvFff2C5Zw1
4nxWlvcq8uhPDViZnYi+ORYvBvp2i5DOukGVYBomUegAfZoN9Rc5lSsvGPLGOZQdDoY7e2Zrb3Im
uCPZnqBPV1+wsJQws5wovqRqm/+SlbQMT7h31HuGFluTQsUBTA2NVlC8qyjaRLCvtTR3fBwZ+7u0
LK3A09o21O6NaW72RDq3RuNlItMu4FGNoMH1HkG2sZvCVrF9xxyNb8Mc13+KajJmTynIPHZC5tYS
ghRGIIiZ4fulXg9WqTPiOOhf+y+Cs1MKr/cuC1BsPt7e+Fu3wtLwWSAgbI91crpQH+y0ywKforyR
n53Qij8SVe2PszLadNhiu+jBZmQi/oWXoCx2hl++0DqKoT2yQJQXt6f1EZBlZtnPteSn+EbkrqQ1
/bFS6/KxbHoIlqNT3+mtHJ+gZKfNMS+a4vn2/LcOPhUZOsjg04jLy0d/dV8oYZRWQUIAj7oq+BjA
CfmY6mHyoTDmDNtLk6aFyLWdw7iViFB3W/oS0LhQYVp+1atR9UKBIh3wdakkivRjWYrAbWDcaqes
ofqJQ1+Qh7ab9LOqPtLOyT8FBvoKl0Kem9+3F+AlnK4/AVXHBeDIg5SE9vq3hFSr+sopAz/PMqKQ
YLnPkD+rwOszpX2Qeyc8hUrawoWejJMESjH3Rm1S0LCmyI9xaJ0eaqPYg6+/wcks140MRgeIHugk
/GqufxddokyN58H0Sysu5G/SCOCLDpLo+qORhdYPs+uSzJM7zOQpCDfRCLkdZr+bpNr0XVPjIvNw
Wrf2FP42DgwcKvIiugycmzUvNrZKJ9CMMPBLuUpqF//gzvEmPaUgDpAYekZtjckPGU2m9kGtRZrd
3/5eG7cjFrD4QkPKXaQwV4FhnKfUbtDHuExjg4N97HQHEyMdT0/IYhE0nvYASxtHlKI7dRFMr6mD
ryF/VqO0skqd0u9A9uT/6kXVX9RyCM71VMvOx2Rqk/wrlAbD/KIk6uB49RzuBfqNU0psoFqyIEgX
ocPrvVDQ3eqDeZb8OJmD6FAXjkzKWoOv/G9IQeV5vFXqwKWyIarj7fXeHBpwBSwRlJLQsLweum+a
oekbeA2TVjbDOdNoEOO6rs3iyYzj8fcw6wnJQiL0vfbhVpQgNP//oZc74lWU4G5I1L4ll03Gvj/a
XZh4FdJ+d2ifSM7ZMlLrTw1v4VOjF+IkF22UHGdTvFe7ZjmH0IJAc7zUL9blxizIwT+nmuSr08IL
riZde2oqJQkxk83S0+3V3jpdjMMjFz3fRVz3esoGnhm1CIfo0kOIlL/KaqFKLiobU3Do9TR8RDPJ
Tn9Djx1ORVU06s7wW4eLVIyOCPYhoPRWCYU1G1VWijq8BKJN7pwqTz7PRVFTECvEtwTglrlzzS/z
WQXfBXnJ2i6AGXgm1/Oda5hPJfpLF5Qtg/OgOcEBqVD0ccyi8W4v7fZQoJMWyWI87FaBQzIyzJtm
I8TmfEj/EeqSuKvOaLpK21t7jK6twSAD0gjgVQlsdvUdpznkYk+qwB9kFZNhM9Wi6W6QmnA+WgYK
i3e357b13SDHLSq6VEa4zq+XsUlVEZYIMvthAVTjAOhJHb1SmsfE7R2p/0kRE/mVvxhzyaaBTpLE
rwEcatOOYbk8/Yw656VpqekhRfLqyxShDRcGU7mzNzfiMOKJsB0XhDnUtNWS6ojEyxIcD99q8shj
6PkBvmN5383VuZl65zsO6NYdnt1oB9slfN73b1WEnkGYvdgfwr24XmM81ZXAtprw0ipTcm66qX3s
olyhOl8He5C2jTBAAQ2B2SXbRhxzdSxQIbFa/C4l7pxSFJ+sULL+M9U21J8ChH1RALSdPDsWVm31
h7qp3o2rJ+YheUR5HiItZfO1PkMQYlAHo59vWynDKROWhr5LRAupGtvuQWHGex3ujQOzzBbW1WI2
Sjp2vbqhmutKFgeAN41E+5nZw/xljmb9V0Ho+e/2xt0cin42AQ6PJkqJ10OZVthhwyySS4cmWOCR
g8PaoZMzVO4oZ/VO3XLrU1IkJbPk+gDFv9yvry4xXR2TsRUQMrK508TXsjJy+YuZmNXwLObYcrzZ
6fv8fwJFaU7CCB1952W/ERooEJMqLfGBzbsav2qCIAgzO7lUoT6FbkT/848+5fp3S2uM/i43x2iv
Dbq5wPT1QBwBqYOasZryEu0V/K8uemFOIzw6CvLc3H02fw6SUdlRatgaDcwfHbMF4cMOuh4taEeh
IduYgjEewQl6Yx3O1mdsqnP133gY9J0y4vZwtFthzkLAXlskB6oTlKjlJRetzdP5aapnETzGpWP8
Z7fRe60Fl3NIuPl/gy0/5tXmybq8igbZSi6lDoraHYiAxaFtyvlcW2W0l9pvTY0OPc9umZoe99b1
aEYS4zAuQUQsqjRov45Jlti0EqCxPSFeFewpv2+dDJpyMl1rUIDEu+vh8rYupUlM8QVQXp+7RkXq
rhamUiIlFZrJKRxsp9RcNe+b/+SsGdq/OBm4GBjMePEEXSsFVuiUlGFloQPRCOtXY03WCcHV9FhK
jfbEk0vai+qb60tviFoXVTYUCq4n3OpmF1PvSi+DIuT54KRSbrpqFPWDl8u1tQem3RwO/xhK3YDw
4fBcD9dXUd9WtK4vZqQNkCmEMqdeI1u519qD2GlpLmd6lchhFsCjjB4fYdVcvVanoG2KNkuyi9MN
dv0oT/GsPQ5DE+9kcRvhjC2K2OKCvgKsu5oULamwF5iJXoJ8xKFXiXUjGd14ENOdUUvz/FAioZge
b98Ym4PSraAai44G5fXrlRy0CPWzhbLSjUFBWWLUI8eVunFoDm2ZauadMotij5Sy8fkI2STFhO7l
8bkaNFzE4NVaTi+SIaISAw1kHnEoq+ugig9GVKCZdHuWG+eR9r8FjgTHb9SqV2FbacMmmeI+vcx5
WXzVZ7oZ3hjPZucZNWHooyOlpnKKgoEzMrbztIfr2BwfCzRyO3S3QI1er/I8mijPBFV2obKQ13dG
1U5HNENz7WOG9V7tRaOKCJgbVoFse0LKe/uf2wuwteIqtvLLQ4+vvZbccYBItjHGkZc6rI0PsVIU
zyTuQYCtVvvr9lBbxwUc8lK35ZlA/e96rpLeEpC6ubgUQaiMh3xCW+jYWKQgt8fZnBK4B/pKL0LS
qwddKUyeH61VXMLINv7tOmG7ZtMVhzIpYJf9xVgU2EGPUKGhxXY9pzxrTaiuTn7ptSxkBGu8wJXE
EoUWxx6EbXNeCGXSdqIt/Ea9AjeCoesKPbvUqZEq92k6NCesLlXzpIhoz794uffWsY17GLE5UmL6
TeuNOSsRJJ4qv6R9YoLLQx/DlsPsczoUOqiqcfwtUEe9/4vVXLwmFw1LJN1XAVVY6Vx2mQnHKG3w
DW2z7r/JED3KgK2EsebtwbYCHG84+t3EcO7/1c2fj/qYKTI7H/BuZp0EXJnJjcGlFJ48qyGEWtAp
eyLjW99QWwjmPKoAkq4BkA4tQ8SfYFHZuNrELrpkmL6ALHisQsvYycI3x+LSXfzNweyuaVIUakw1
mIP84oANLjwTwOyxNAas7BQtei8rmayNDjtII6aG96u92i82/daqCofikjeS2X2IM63/qUaZqD27
lruvQ93Jx/d/v9cjLtN/lSfGuhXbZmYWFw3wM16kfY1rZRKhLom6RGQ/8Fzc0zvZ2jLgMQBzIgnM
RFf7M6nbvhmytryYchR6TeSMnwIJuykAN4V5PylJ8e0v5siDgvwC9iiozus5AqeZK8XJy0tkRfkJ
nCXs9rJC6H/S8w9cGXsgl80t82q8VTgbjDDP9LAoL50VFoE3zEKkS35a/MqUyt7heW/dB1RXqUzh
v7p0RK4nNzV8uBBM1sWSc5EfhDmqldeUdv0X6RP3NlVk/GsWFvv1ONXYOV1IUeEiAFYCU42+CC0O
HkoaRB/aydmR5NiaFShGoJMv8ljrt9LcQk1Rir68aJhiq8esLaJfNQJVe6nS1l7kNU/iwnFjbqtZ
DYYE5ktLmJVtpPldj1ulWxaLPOAII7M6mFaz9zLbG3L1wVBDRuGLkHVJLBE+5WUdfEvmpjsr/fi1
qIX2F/GLlOQlu4Yvpq3eSuSXDiLueoGKBOouByuxtDszyEX9zRBqukdj3PxuC72Vej9wgHVfOZKK
Og2jga0fGNaXROpi4aZ1ZfwvaefZIzUStutfZMk5fLU7zAwMMLAwDV8sYBfnXI6//lzFe8K0x2oL
jrTaldjVVpcrPeEOO0/cVsAn4YdAaukpv2qTQ5nIwm62yksPgiN8A/tL7c95bYMOJMJ/Kyzkt4M2
jCv1sVzqvSbk1gq+HH11S6tOJ8MVl9BoMdSnCPPWDlMlrcLd1/Em9eBBHNqJkLa+q/yggALQx3tF
fS9bO8eXVivxmSnS8awr2ticykF1/mocMiSweYCk11JtjSgoNxPEXwqtVOqfHoSU+oNHmWQPJ7f5
DSXMEugapeC1phchnoTO9hy8JimUc1y0D+ZUnfK8dN7FVRWWf/HOSXVangDIte76+mrrJVSIPKuL
OYVD4+djWB3mCIG9thG9HcQWQv+3X52t2I/OGzEm+C0AMvILvHhZW1GOsHSz+oK9vXtUpnG+yxWA
nVlXxufFaatnrw6VnUE3D8aLQVfhWNkYGUrrSnVB3699cKulQ7FbN36h1GqcScC7JyD+CCPrPLd/
MV2kBRGkhV+F5Mf1dKvIrqM476pLSCtxQj08dP16dDM/JbA4qFzjfYDkyt6ztHkw6HaTpyD7/8rL
uM7Gmp5mxIXjUtI/o9LmuMelM/ds4zdX88U4q9X0FpXMPbUJWsbmaDdD8hNyj+b6s0n79Jh0efOY
RUL8ocCXjAfR2ADSD1P/tYhKYs59rS4yf1gKZTqnU1+qp8aYauNtosKu3rlWtwIX9Kqpo/Mmcq+u
gkGyhq6fsJq4mBZ0PxzKsj57VHurtlHjoa+3p5S9tXi0puHyAlhTwQRc7xlhovTvxaK8uHlLQQtg
MAFh03r2nh/S1m3DY8TnpEphvTr9toaYw5SS9DlZlfwQlR4td5XNSTzVbt2h+G4Z/d3t87A5JE13
+JRo46L3cD23RZ8NdfZEcam6uojfe1ZtFL+GShPdQyQGF5tVKzHancd+C5JCl/K33x/1EJKy61FT
lI4dNUH9Lm2XyPreLbFenYimCu0/zRyq5YDQWK6f+4Ft9z4fc81JA1gphpXTjRrj3neqyWnPbdPF
yVv4JP3n219la4dJ8RbZiSM/XRfhOmFHaJWE7LAarl45e8vgz2k+30Me+FMfd3l4fksPgcWlF7WG
PhSTMrj9POck3+NAcTY3SvfJdevwrQn2FBtAd3Eo9v/FPUjXhsYmR4gqzWoFyLlFmRhKfumram4P
ahzX4yddmGnoq9TJAy9Lv7nuUtg7Sc7WWcIPCsU1MmNY6qv9FgtKtg16NJcBhqv3BeiYUJJAU6d2
2hlpa2e7nFnZ5gOluwZ+lVMrlLSei0vn9lV40JNw/qUlufpGZGH5zeq0+Xx702xNDTwk+wYOFcDW
1dScHLK5mBOOklKI6SkWS5ufcYMu97wqt3an7ARJqiGl77WoNC+2tWQl6bfIcgOhUa1N+jtXnfvu
1MXzuLdVNj8k5GcuCOJyyIbXh7WoBzj+dl5dSjFN5wQ81xt3sUGvJSJxnCCNpyn8m08J4UN2oimg
raWk2gzgkaor5UVLXe49TI7oVZh9Xv13e8k2pwbUS4aR1IaM1c2O+tNU5oKU21ZEQnOmj6FMJq2Z
jIEuptg+pCWslp2jJzOndbWNwjfaGJQtAQmu9kmRGVU2jwZBsgPozlLTEtcSe+kOzuLOWTDQMEMR
KwzvijSrP1AbrH/cnvVWkICGtIlZFTw8/I6uFxQoMm8K9fyLmmRojoVC1epTloroW5PWwHFUhPTS
A6RL+8vtgbc+twTeSBUqiI1r9E06pzzOlBwubqWoR1IE3fTtQXhQ0zqr+4y597TshCabc0XrGL4S
Aq+I2l3PVa1rY3CEUlxE6YzpKfOE4z0oSt2335V0idsAdQhg2X6B7cvfhNbw9yErgHWin7O6Y5u8
tkatIktZjL75Gllp4bzxQBaAHnHz8uvkxp3hDwZIq51e1dYF4ZGCwUCURJh1tVO1586elY46P0qh
w7GKs25649pcfB+9BauYvcL4BgGRjgZGFyRIXLSc2uuvXHdQcdwspdrfjtoXa4rvzVGn1q/2U/Q2
dtrsW5sO8UOqOu0XPSujt8CSi09aP1tPt3fY6+X+rVeq/k9fHuLR9Q/Bv7tyFkBlFwTvmlNuKM4b
V6CD4jdtGrY+lhgmIoNowX24Pe7rnc24vyt3PDfmK21trCSsZMBm4mI4Q33WczNMjxxcSwQ5HlBy
qetsJwre+OhyTDIZZDCAmK2lEx1HCNXqneQSylaVqmjzfzgkLclD0QAgPYaTPYmzMtoxyYBSuEGM
1wx9NaXMDh7omh3YwPbPgX+KZIQsDRurPZBQDygRl0suTkrYqittJX6W0BT9Ouvso5Mk+SNmxTn8
YkedL4k98oeItqUHUhNMwncu2c2fww0LZoIDILEw1ztBXYirYKanVD9Ehoecs+R3OmXj8fPsDqL1
qcmnhu0PxKJoTFROnQVlmSnNO8V2kx7RmMGq9x7u1xECPBuiNnCAFAZfKcaB+Rctwscos06u3ZCU
1VpxoouW7oGNNgey4WmCdSQkWfPVW721rSZt4ktjeM1dQhUjPTqVldTn29t+Z5y10EI1qyCagNhf
mlgROWysLBlPuZMjoXF7oK3zJamRSNEBHuWSuV5Nt1VVuJBTcukylNt9am6qejYXxRlPjW3l5bss
V3e1dV5XKdjKRKkcbBIkbAGvB200lxAkQgs1qsYqfrOkxvTD0/Lo3VSVU37GcCimRD8uw7mcGzv7
mx3MjOEOgRbj2VztYD2xes1okLIWQ4/NvYEd3RBDqj5NERgMP+9iw3wXVah5HVPqxqavTcOIT5kb
utp/Za2KP9XWpkgEXp+nTPZA+Wu1CMJUsbvz0NRMR6v8kqtLSw8GdsfRLjjctxd8a2cBwaeaQLmL
Q7P69jEA5E5b0uwiRhFOj4uFEu09HYrJ26sIbY+Eui7IdxAX61yUezvMkF9nVpFpzwfs5gvxKxdK
vdffef0qw3SQcSsS+ha53mpKaY5SkKNkwHH0HH2muPqqDOLnvMzO3uW3NSWDGgJxLQfhFfskDxU6
gb2VXfgZY456vtQkdOhQ/DlBmykhBUKvBZ8OvGCuT4hqDKoOlCG9CNGpd4Obu/O5IIw9iLE1H6zc
0t+AeOj3zLxeR9DXw+rXwxY2kO3S4TZI4tiZP3rVmCffW91CvKJ24jp5l7nxEPr6qDb9eVBE9B4R
jdDeuZO2Yg0kZqBnAnFApUOuwovKaUo72errOL2g7cWbGkXIPZSohP0DMqrt/KW3QgUzt27ZM77d
2kgkK7RfOYPk0uuXth/jymr09JKA7H4D/JGYRnfQ4wqsCcz96fZJ3BxNttNkMUTG7tfT9OLZttJx
Si8D/KFjM0/eJy+pZ4qJU/Lp9lBb60r7AHMSJsU7uVpXXB0b06qREp/sOAQBrWOf4esEyClMn8jS
g84xgM3WWZYnPkQhJ1C12HQ/3v4VWxPGD4IyPNJFxLWrz9tqfb8MZhlf3NCKwAdMiVY/VUUyOr4x
VLBHbw+39bRhT4JcCOrwpCir76tD8RUYaCDrT8npv8FSv4w96vBpIuzPwKDTneE2Z/diuNWujRpz
1vCEgydqG1l7nBoguk/1sgD0IOFN9l6xrUNCa5L4n6a25FNd756iE67eahWM/N6s8reFruKpSPkO
e8czpsLKNydsRuuId7G9pz+1OVOiP3hvJCWquVpHnsF5gtEDnt2yx48DXkWwuZQ6P7il6v5F/A/K
EzInjWAq4KtFFPMIgLVlrLjRxsCNNOsNzA/VL8Y0PsTO5PxxOx2Qh2RPS/Qj6gKrixeNqbm0MyW6
LKZZToe4QGDmoKCKsRPVb31DKRwOvpoQgk16vXzOKKiLo/Zx6USTvE/btpCFGCVDxFvoeq/vTGvr
LHCdSjYg4lbcAtfDecVQhH1DDjHRCZv9aTGt78qMhpfrjumXZTJ2L/HNCcK5gO7Ak+ys65FGRuUA
2z+pjB0Np3yIvTpQskr8okwTisPto745GOw22d/jwVyXteowjioHUP4l1o22ONqzWs2+nii58Kup
3FNx3vqY8PlAdco6L9Xs64/ZonLWV4mJ+rtVjYdScmUcO8qOtlRPXkjA/7s9u73xVjeLBnllTnuy
GwfdlvfWIn5ZbZg9lQ1a1Rr6nDsfc3s4SdWkbif1Cq+n10+asigGNhdx5tj/ApB7tGZbS4Kyt2dM
GazhLy5OcgAJ/KOMhF7C9XiNjfOQRsPhMtilNgc1Ihf/dJkIvTNxt7GT3G+lHmxIeHIg46hdrdZO
r7xuHKkpXHKtUY86Vbm7Gpj6GztWPcV3ja66R/7N85dGV77/+TJC1ZawfO5OJEWu51mNXq5icJ1d
ZmF8zZVJTX0bG803pjbpjyJS8+fb4229EFQjkbqg10IQuQqLs6zorFKZoDc4dvMfP0uUh6LK0Ni0
K+OOKA/ZvrDVl+PtYbfOItmFBjoV41EwJdfT7JyCZrjTA7DsJ/1+GikVBa2tJO/LtFaKnb26OZhs
QnBpA4xfX6PozyZdpMY5gLmhu8Bh5UBaztAfW8fEaf4vZobvqtS1pE26lsTP1aQUKX6llyyCatAJ
r3hylZyWTmfFf/O8eyQ1ZDSg4ylzXn/FYoqKZWi17DIpfbPcOW62fLfruPyQ1LrlizlzFl8fIn2P
Oru5aSAtS0c7WI1rgbHFTfBfdG1yKQj9MPJKL/CUJnqinY/erdSG8O1i3lNd3Lpy2Cz/d9RVMIPy
rJOSdpGUpk371axc9x0bbDkviYGDbkEW6+zs0s15IunB2wTRkkfj+vtqRd7GtlDzS4kAuoswi9f+
W8Yi+TosmefPsTaeyhH5Df/2Ftq4fmj0UMfDcUYavcv9/CK1GcqS2mWTZBe7mT4i+VUfBjdrEIYZ
Bq04QlaOnzOtsnpcAfJ8T05Nnrzr/ojsMhEIS4cypFpklvBi8FmfxyQtuww/tia+b8gCxEOlOPle
63vj28omCCRgOkCodK8uOrslAWEYJqnYxRFPzfA4gltq/HEcxJfRA8lQZtb49fan3bgKQCwgJiTv
O9Z1de+4/VTCsYDxRFg3VX6ci3B+VBIpNWBWoo7/vI7CcEBtpF6SAcTn+mNOVWbhS1izZVtI+56W
Ws8x2Kk9ZtXGycByCo4sxVbih7WGwKAt3TQUTX4Jq4kSr1alrXMS0+w7KaI7ftTEerhzzW0un+xy
SJYjhgyrbaJEimG1CfSRZEQ+8iMYHvSgFEaaj9GIIuI3t4nUAelMTJJ2ouKtoUFZcyYlJfmVJ4U7
ZIuL+HN+MZyoCSbRRJ/A5zfHvl6yuyJOtAOCOMmP2xtn61i8HHS1XQHPApgfIJAiB+VKjk5cN4cs
iYa7vxjHBKgrGSqvw0agv8s4GwYgFA//3vdZ1ujDkx2n3c6buDkfSXACO0SssZb/cL3WgYPr5mAF
Z0M9jJ26RB8rYKDezkbZHAh2KnATZD1g36yOQJzbounL4pLgwXnOSmuKjsgkOnuqk5u7QpbC0BCC
1LyGJeW5FWItFJcXpIejzwWW4tpR1rFyX0s7R3/gqe40jKepnu5c11unT+ow/Z+R5b9/cWNyhw2D
yqt7AdWhvtcciM0+9EdN9eeycH90Il2C25tka668DwYVIcDPMLWuR1RUdDq4o+FT9IgvhmoSPwrs
yJ7UeI6ORV4lB7tX0Gm8PerW3UnNC9ljarXUE1YrmTTmUo9dWV7CLPUiPwNz9sMSUU3G4aY/b4+1
9U1fjrW6OL1oBICBUdKlAPXFWIqdlEdrcOtPWqebX5tyxNX1/29IuZFfLGM2NRVhVMIGSgzxxVNE
U/tdU1mISEfO01B0zce/GJCgAmNOQkVrXUiM4WzoNY4nFwqo5jnrLUs8uinWxzj7uFZxWJzU3qOL
b+4cOlPQpmnlYGR0PUmrTBtAHUSnyhJ/V8ZqDmAfQkd1M8v9p8yqMbkPk9DZq/Jvbp3/O6y5zhaF
2hbx4HT5ZaBkqwWWW4Sej29NlUH4m8zkL+4c4Lv/e5b843qWoZdnQCzILupk6Row3lhaHgmWlZ0V
3JoWz99vbAM0hLW2UyzSYV4SMEc1iJFTJmbrnsgwehjGIvnn9mbZWjjpOk6thI7UK4E5nsM6ymK1
uIDamH5msdk9lIYOrzl3o7PtNncDTj4709s6hKDIoY1IBxm6Gdef0S6wDrNiHlrgMpkTWIVX35eA
td+MfR6VJwERYSfL39DkkVES0q+Q0nWEYlbp6JzZlUDDnWcJuvt3J5/O7TDcK0PlBHOnF0E018jY
e948Cb9FW1mcrLHs93C8m+sKpFZ6XKDGtga4L55orcJA1ECJaP75qpn3byIALG4AMrDeQyRtLi01
DSlvrvNwyV/z4uKxUsXRo5lORmgb4n4p+tryJ3vRP9rFogZ13rjPSMOZOzfs1rsMTo5nDwYZ01xd
d2YGS3tGY4tIOFaDXsxDd+gSLZ4Otzfu1rckkCECpnxDo2Y1uxzToSYyoP2aio6kyYQL0WnKlkbz
vaIJd6Ct24OBx/jdIAWld/0ph2rsy9ib04stEPdA+lZ5UAGdfwZY3B9vz2vrcEB6JU8jkcATbvX9
hDHbJRUwVo3QPEVmg79NcTN/6MYMoJ5nDc3Oim3tEyI2PKRJa6X/yvXkmqJSC6eMoYmL1sj8uJrG
H0CNsFrtkQQQB4X+bHsWy6LtBaVbn5XjgIIfqQwogNWpdLuw4QWmzpAAUxPBnNTacaEgNh5YAmcn
Av6tibjOQOmdkq5DSJIoqut58iKG5ZyJ/GIlONjUphn/Q+1YnCqnMc5KWioHLoHeDKg0jp+woLGH
IIlt90PXoAzgLfyvA3eGsehjArV8AVRi399e+i10i0a0R0MeaimP9+p9mTu3yvuQXzgv7vh2DG3n
rlDa5b8sbZNfWqZl7xXA4k8Dqqq1H/ea6IOavE8/xd6481u2jjHp8/8QvUnXVx9LjKOqVSZAm7zq
CrzdYjVKgmpUu3jnTd3cAy8GWu2BJNWnLqsrUtlC7b4tmBrVBx3klXbfVx3SaLc/sfy/rfcADXQJ
iufJA9N7vQfUzsoFNnBUIWBRVMGid4oCuwCcSNBPqEDJit5jM6XJOxU9jeD24BtHm+ga7KtUc5WO
BdeDl5OijlWeu8/YWyl+os/zeBqMVFv8Xm/Hr05h63u1rY350uJFigV4Ao4t7iouo4vUey3eHs8K
CLboEI25hetvaMYz/JjIyJEIHVLty9hpowWHpAvzz7fnLAdYfXBp5YUCINZ0FEjkN3nxCHl1FSet
jdZrhmngV2yeLD+1SxfHhK6dnqtGmqamhlP6ahkvzUmkk5Xv8de2fgM5tqRCwPmCTX39G1rAZKWi
Ls5zZGJEfoQ7E70tHZdORppU4j26sFPyc2knLQtkT0l7b3cLf3L7Q2zcsiw97iowhdAzWoOqMAmK
owynqWdNUHA5JCGF4yro6qT5lsC8q0+1h3r7cUqtZI8XuXXzIR1H3CMxDfQ5Vm+K0VKyahM9fPYm
3a7O1OHSLFCtYf5QmjzSgzIXma8NrGDgimnp73He0qzzgjF2K+1XDOUcNTxKkW96mXPmEXHPWq7+
RROb6BqkvURAWMhWrtYpQxy7w6DmOSrs/CFDxrXyTZr2v3p0p3bAtFvLwQjQ4+RNi4Tq9VhZriiR
WhThszGwBAfLXCyORDNqb5ShjJrUb7oxNgN0/rxkZ+it7QhEXC4EVBQEkK+HXiJlkkAs79lphtw+
9CLEnDJHu9g3SzVv33etVf3KCTK+AZfKP065oqV3tzfj1rVAjGYi0yJVfNeNqFytQLQ0ofccDRme
JqUyn4RaxcrnMNNzWOlxfg7Lof0+h2O2R5/dugUJa6hfgialUru6BfWo7Ntc15AuHlOUaFAWasog
BelXnKIlS84FhfDyb+Zrculy6SPVtrZSWcws6QasknGMnNrkoR5wMkyzSkcClpTuiAMSG10sJSBu
Y4mHr7e/9sYTBxkI1xRqHDAF13sN4cpSi7UBXlSh6PPB9pIcsT/dbYz0bjBFu0fy3sp2GIqWlLTY
ZXfLH/Ti0g3NdBGzMXrPSrR4HwwEjkzf6srmMWpVUR1wMSjE0bMiow+iSV/aQ6QovXoYel6R8+25
/wa6rB4AQA1kmDTH5cW3egDGgd3cKEpIgbrTOl9tXOc+rj2nuzS5Lh6Gppo/pWJegnJOmrvGnfT0
zlVKFBKKxgpZprJSj4obqjsl9K1gizgLVSSVzBDO0uoGMJ1SKEONQCrqdcmXqF2Gx4x1wqAu0e30
MHRD8a5aELw5GGXemYcFtbwPeTzkxjnJ5dLd/lAbx0KGfRic8VxShFpF4SFtInucaywJQhoVpKJW
av635Mnil9TC4HI5Jh3N22NuBHlyOF4jAKCvpcySyWyzfg6d56FY5iGwldAZj1HNS+zfHmhrcvLo
qXQu6c2sM37QtXpjOLVUfMfOxi9nTX3r9mqYnVFTWz4XcaMan24PuXHo6HN7Uomay5Ru8OoMhIIS
fxgTeCj1AogGGMMJy8VWv4+zfM7+/IiD3PtdjkZfD9OT69EUO0/qonUZzc7cX5HRLuOHyNNbjHFB
Gf9FHQGzYeJYA04aqe9q61JZQFLeWLznWNXzb02ZYfNS182POoySnabI5sqRG7J4lGZft4Bgcs9d
UobPeZxCsUn06OtsELESULXaYS6nwTz9+cLRuEddgaj1tcvU1FYlRRwur9zJxmd9wCnIV5OivcsJ
3/aq+/JLrW8nOLLsj998sTV6d4miyYh6bqcis3BVyLQyys59nQrz3GaD+SExzUYcaju0Ai1FreVR
T2t1b8Zb9zUPokQQ0D0Ee7oCvdiT1icVxe9nMTQIamltgYx7q8OAPU7tktq4XKHA5xctNby7DP2a
59CMhvg4AjLcs57dOjf0VNCNAiEFenoVneAbME5y0z3DXm1jv7C74Z+s7ovyUJpY3+6kRJujIdwG
8FWlK72GUCiCdHe0RveZYpUSqOY8u4d87FNf9RI4+3++s9COobNHZZUXeTW1sGEndGHkYZqAf24J
cQbsVNEYHxdn9rSdwbYOzsvBjOsbYcByxRZl6D67Zf8jrp3Z8sNkbs50NaV46r5GzsanpPtDAV5y
4sArypjvxaNflM7cJlR4niGgqIc6nMMv6Tx9rjC13amGbe1XetxU3ugy0M5fd2yypEijdGrJKltd
PxeiVR/xCotwY1Pa8lxijnzMLS+vfXxfkwjt8UwN9Ditf95ez40YXjpUw5XFm4hS2WrGiK/oNnIP
3jMl0FAP8EGIvSDj4gwPboQqwtMcJ03zeYIl1h9uD72xugxNkI6YIfIP67xadGHZZ/FEBRXB46OR
2trncRRxYI2YPmh1OT7dHm9jcTkhCPECuIU2sobkV3GNXknoKc9FlJKnLG70lIWx9tQUurd3TDai
AkJzmRtxC7O8q2PiZQ16tLoZPitLaQs/9MK5OamJLB/fntTGRwTDAPxUEp7hh60G0hNHWGOKXLPp
dt0U6Fqf9X5bWEp3Z1Gr6z6ja7roO9mX3BSrG5+uAxhbchCcQ9ZIDccrwqgVC05To22Un+Iyco+a
Pg3OvTV2i3HQ5kGPH+s4SvK7Ymry/27PeSvs5Gal1QIEhirvum69aI3dNlOIdHzraMNJZyN5/tgO
kRe4Weg9aVak31NFArOtlnibZ5h4fp3GNh/OsQeQ9s+vKSoaAB4oTAD2egWXASqjlw6Q40SZjadZ
m5wjHWZks+1scoPUWrR/bn+A38nHegGo9kqeu0QEr6Vp4sipYeg6LICrNM59BqL2UvBfN3fzqMVU
giYbTZUPjhsZ4aHXZ11crHFU+u9h2rvV2zapLMdXqrHQMDkZ++rk9kOh+sjRggzrx0gJocZ2M/SU
ERFQ8Vz0S/IsYqHlj2MzKJ+Vrs7eZfFMnRjmaAWV1UlD0f64Pc2tbUYzG0NHbkiwdKsnPcqoXo4m
UuiVXYdOBqu+8ab3hTaX/0xD6TwVmlPcT7ntvB0wbjveHnzrtpC0XQn2lBCh1dvT4HshzbhwoPC0
7kuYoIOlO2XZ+Rkwn52xNiIo8FxQMR3pF2Cv7ZXwop70xprD57I1SJ91NQrbIBz0vvajYnx0kGet
SKlcrcNefVRHvyf4S3d28daEKXDRFPgtHLU2PoycQkV4RITPoVZXR7tzo8jnZhyPKsLhf5HRQvSE
e0q8Rv9p3Vcr09nS4kEnnYdT+rafTPODXnv22Z21AsdtpfyEbht4OtVO38eFZXyxc6s5da2y4C8g
iJ0THAi8nbt04y2E5gZkE8CI9IpYpTs9ihtY7Ljhc60Xrnuyja5U76psTFR/QNZR81VHqYKZBunO
p98cmGuciiZ5pLaWABSTbVYqtmHPgzIsp6VBbd/GaucQ6Ur+QY/n+NiVWvLv7Q2+dbrQn6VLQrwD
W0LuhxexDt1cfLKjgU03eNYha0qVfkjjtW8L8KEHV0nd6sMSEikfdGgOzd3t0bfeLVcykHmOMX1f
J3ut3tHfTIX3vIRDpfh4vo+2X1tAOnJ7jMcghhC452ezdcwIWjnTdHR5teRvejFj3GzgyNZ9+OxU
rVX7/WKIgMfbVt90o6U9ebZIvll2bHWnUrGd2K/0fv50e9pbh4wKjoH9FcyDV14HlaHJmr3tPSdW
udwNBAniWPTOv30aD9Xh9libzyQoVcrAEsTJa3k936QuNWyJuD8bWPZvq9mKn8c6i+6IMF3n2SoR
vHtswY9Ko8by0DmVc/bU7KOhT06xc7S2yuc8jf/vt6ziFKMpylDI3ZZlS35vhKb2eUHA5K1hD9qb
siqaxHdTq7/T464ZDnOR4kvMHgi/QxPs6bzU2qGYQMMsuEa/73nv9rC1WxsSXPtvKVWqAevDjx9q
rk99HD4jnZn9o4aV1fl2MxJ1F1pOP80pK6XfIfVsHEHJYHZRtpJmFPbqjTHFUgyOnkQXrL2L5WjO
biENY0YuGDGHl9lwTxE+4OLUEt2pOydw49KxVfAjlFyk5MpaBqBiyxcZnknPDoJAXTBGmvFOhSV9
UCNkXIPGkHVWattlsvPabXxpBgbeSJalgk5dXbN25FCiLnJpdNQb0FJN78ROqMAENJbwlxEU7eX2
SdgbcXXVdWk+UQUsoguSiHV50iKicoSdTFs7agbUcL/WhPf59phyFqsQjVIW3DAUa/nA6zu91ZxO
6CGfF2188dlotNA5L+rc5n/xNZFfMxBtRfMCdfzVITf60qmQ7Lvwsb0H8HHtj75BFPi4GEqpH9zF
C/8CCIRZHrUGSj7kUusawFAWOf6I5BxemIYHCP7tcqeqpXWsY90OEsVrv+lG1H0qvdQ7EbqguuyY
cbFHD5Wr9uoLv/gZq5krtArzTONn4IwBFaedJyJh14IYm+tpcn97Obe2EC01ySwGY0Gqdf2Z+0Gd
ehfXs8vQuOmTRH/6c1jkj0NZywey2oOwbLxVUv6MxjPvFDQueXW8eKtQtUvnaEDioDcyowsEirPK
aWxFm7+1o3npIcnM9g+1WCCTa0scv5nUPt7L0Le+MM1aqTMAPpg47fpHuCQCWZeCfrIViWohVK/+
GcF0X8xONfZ21daBeTnYasZisAwgs2hKxGbu/UygA6hnFFP7cztbdUFi14eA5lVztN7i2ajdCzed
MzKdtE1TDGSzknYQklDfXaVa9EAz+3mvB775Oai+/5YOcdGDv/4cRmYapRLzC2fVnJaHDHlt81wY
IikCulK7Qi2bWw5qi0q8grrEWqsIn3MLUK3HcGgr6qdch1Z/mgqn6YMcjF38FlORnYzrtyzz+kzp
HvpXpJVg3Nds3TCOowgAGDel7gFq9JPWsj/W2Tzrfi6Ssbob1EHx7tGL7t6WhWenvvCcjFipxzjq
Xk37ZQmUJgMHqMCt+NftzVHbqaZvrQJQJ9R9pBckirDXq4DzVV/Qb0lhN9p9GmTQKIKqCOs7pe1n
cydu2RxMQqvIQyUIcDVYFBtO0cF9u2gu4ct7FAuEOC35UIjz0sTlr9uXzNYRAFAj5WaBOXDRXE+t
GazZiacovRRNGaNI1BG5fyzceTHPtwfacBg1CAuZExULLvB1BQdCiDXpRYEORqM4CQU/Xfte2qPp
geyQZVXAhgKlN/DqZ/zZp/vQSOsjUPIqGC2ruatiYzjt/CSZza+3HmIuUpGIGiwMvevJd2YXGXZp
JxfTTLXhfk7nvjj1CBe3gWrHbxrS5vDDaGRRYNtCc+7Ig70Ea7Kmig+3f8rWwXv5S1axai7qHtsc
Nb2439KkHR4gYTbvtDBOQnA2ZrfH2NvaYzaAaJpfgEypd19PXL4l5Ct5etHLopl9NYzTw1IOxr/Y
1P+FWhBf9rdHB+EC6df1WETP3oJ5FaTu0kpVvyPSx1mzB1Hrq/RNTGzcB3Vns8nfv15YSbGigkOO
C//jesxJEwjtohJxke7m5aMXTpk4gx8b3lkeOckpacZopmFUzEYABazcpURuHSuJV8NjDtYckP7r
H2DAwLIauJcX3RLmsdFdxb33qLB3d7f3zeZC4nDm0lZEvnCtAqTg+BCqnOCLUSnDl7GePw5l7vEW
Qd6/3B5qq30AO4HwGdqsTRC0WkhVOEQ9qO1e9K6PvrqTmbtB3eYnw+7KAyY2U3PoYs18mOhsfqn7
ub7nv/G8naWVAcB6aSmP0Qsi1JVY2+svS/OZDiYo98viur0B/TFOmbQ2aV2g93YR2OA+7cA1dWU8
3v4AW5vq5cirNbW8OOy7tI0uoBxtPcimMqO5BwJA/xDmkXJWlmJ+yIw+jAMVb+Q92vLWFYGCAB40
EpJCLn89cQ30KvVXEYPQ1sTJc6b+cUFr+WkQ4SBoTY2NvjPhrU/t0ttE3Jk26ytmXUNki2QgReZK
LMYnHLHdT12+NA9hmEzDKXILIzlGfa7s8Zg3dxqlCmiZXBucX7nrX0SinkKduSbwefacUhXvxVwA
WsNsFClOPfPuB72M4wPXehSfI3TufkZDMk6nOJuHPUejzY8uRbZwApE6LfITvfglcz3GFEpNPsFs
jlVQFLYJ9klgl+EMWn+g17RnrrL50eloymoN9GZTRukvRqTwCHlMzVHuy6Lq47S4YeAm9fRLL2hs
+wvVnIOKnF9we29vztNE44PeMZWMNdJjoiQqUhHHl3RJlgt9pF79MHqNsXwMQZ21B7PT2j0HsK27
i24VQjS0rKA3rmZqzmZrRNaApFrmdV/btEOFz11cPq1RuP1OVLX5WaXtD7xvGoDWaiErvSiTFp4o
POa40/2idpYn4kc9CqrJ4BIDtbBkPl0Kfc/taKsmRtJKBA8pH+THmvJYW1EVDm3FY0tfY/JLQ8vG
46wu/XHI2948W1rtwsodkcZ6qED4BZrQqndge6z6YIam8vTnSy3x4dQj+Vm0Ya83GLEXTNLF4x5p
wvRpyGL3LRoLnnUScBp/ZP1S7TwcW+tMw5VHQ6Kn6VBeDxgquR5WqUHxxard/8XZee3GjUTr+okI
MIdbsoNaLcm2LFvhhpA9Y2aySBbj05+POht7u6mGGhpg4LkYjKurWGGFP+jBpCWxvKI3rBRQusnc
LyDEzlzTPLvIHFGhMOx3EnK1awgSZA6QEdete90B0Ar91okml+M7t9Nd12V6e+XkYaL5iZJNl6SO
zl1fJIW4Wi92pKzxamN7Q5lWemUSfdRKuMkMp1eCKQWxLsPM++MNmIYbs2YfLTOaghnDhcoHatdf
2PFnlp1HGglz6kEAmNdH2jEjRRrUWx/h1Sfu1tEnM9qg8K7XO7xPnP8AnFjU/xeqFnkctZrTr2zG
el2oUw5KIxqqGxuexq5PhTxCZtQ3UlOmC9M7U61Ah4F+MM2jRVN0NV4HhbLsRO8+xrGn3rVDpzn+
1Muh2Gda76sQJ7+q3aQZAW2NPvyizVK/lD+c/wlLpYQHYkFJnk7Z6CwUIDPwFEAkF6MtNxf7OjfT
6Ep35NA9AGsNFT/rPe9brEAC3Kd1UjVXnz7OAFRRTCTMpLC59hpz+t5KnBlcbpWPzVUDquNaGjEK
eCFsTr3X5wuZypmLdAkCFysuCIj0rk4n3RRabBQt47Vc6b/aZsjQhrIctRo3uSKszMdXsRiO46zP
yYWb60xQjcAW35vS5hJire7wcCI1V7UCrKWBV6yfGG7ebpIBwuXHS3ru5JAOLyqUC5hiHWKGhlMV
TgzSu+Wm2OZGU/o95RDLB/VK1//zg9E6peRC8r2EGafrWcXajHiHAoisFTLARqc4AsxtdzANkx//
ZSjKLOhQw+pYC0M7qLI2Zc1Qk5VFe1fJhsBqK+VHZxv95ysmbyCBJZQA07iO4OCmofbbR3R2Q1ha
idm5m0b06s2Uhunu87Na2nmUkPhggEZPF1Cnh0rw27mPWA7d45SoZBuHPlRMVhuJl4/HOrf5ecnA
w5J80FFYwqi/grOy9czI7VPlUevcUAR9bwrDV/Q4VAOF4sFhrl19vKbGRWPz45HP3TVg0MmXVDqo
bPTTkd2wzFURgQ2wvGRA+LYXX3JH/YUlxfRjnuX3UupJ5edhey9jT34+OsRyD8w11S+mvr7blRCe
LZ00ci6tbQ7p7AFsLm20q6kKpvJ7kVap/h+GpBK9IP5QvnnHp1Rlr8Z9nMVPUp/FP0VXw3yZaCz4
7tCp9/gAWBfChjOfljeSEGdB0yzyc6cLLKxx6Cw41U9iMJubsO2rL6VhFJvKVMyrEHF4mrOGefj4
q76/0WBvUoJZwOwMu4bC1bnlNlWvAv5zy/Q+1EwcU8txNF4/Hubd3HAV4dOh9L/gwkB7nM7NSNWi
VKxYPLV2k3/3Ss2Vfj86Ah3ayZBHtTLcxG8L6xJM99K4qzXVISKOWoSBFsRxBW8Dx/rmDkO1L5Ry
2KZOonb+MIUX1vRdKrNMluIAqj7UM2munk42H6fei01DPPWhU29krlgbtPbjTdnK6YsnuuqzVx3j
kTItcmkQjSn3nI6nQa6EKRuJJxtyfA8VQhiqL6UtlC8JGJ5LXrTn1pQXcLGipUiP2u/pcFlCiuIM
Wf1kUTTdZPjmbbAxLa+yxmr2lTDtwMRW4dtnNxDnf6Ejcsmyj9a4SaQ7RWFaY/XkIuuLE5h3zMKk
jX17oJaH5LCC/edFk+93zzBqiYDWaOCjZUzysKo34bbWxIXuVE+aN6jOJqbscc99o06bWk7V949n
+O4kLoNBt+RTUtmCXHG6rH3iNoM+leIpn2xr3MosMnMfMF326fL+6UBr0HgmrAnxkFw81URXPzH8
Ed8cQfd9loo6Xng03h8FJrV0+onWoOapq0lxc6YU3QckWYRwvw1ZV+6S2c6C0In063R0uwsI4/d7
0+WDOVT34cmR/6z25qhbfQP8Dy8cuNwHYvH0AEd0otmdp9bRqVrlW53I7cdf7l2+t4hq/jXoapug
y1hSqMCOs2iqGVtRMBOBQ4Eq27pTU/7s6jz6FXtgxvvCCi9crOe2KCk0MSI0KRLJ1YQNhOBGhCBw
kjPKFpxY7vabsVcce0Pjbnz8eKLntii9bzonbxIc72RM3BxfkxQPXAxI62/ZqEzOpq7KMtp8PM7Z
BV36T6j0gs5e8950xXAUzEVxSplovniFJ/3Im/9t1PAXhh7qFHSVBRFZFWV+4epe9uNJbXf5lP83
srt6p+q516Owa/AdZb/+FIstgz0X6g5KhbjKu957mA0xCr90yzxcgMfKw8dTP3dg2L1oKlB7BG28
fIK/4juzGzwhEgPHx8E66row7/TGbbd63hU8mHr52XCS1NygQ0yaTowDSux0OOFxaXPPIKFUmdIX
6ljAKXcptHFRZQ+O2rg3Qxpe0hA/M0nafWQAjP3G2D0dNUMmpfQ6t3wC+u4cE7UK9/Dnyms4lnoM
cNmeLxkunjkmfFbqyMyR13J9D2F9TY8Fj+anqWvCPlCNrtn3Xa87fiapDnz8DZdvtNpEfw/2Vp35
6xvWYmhaWXjY3wiZbUeoY/VVI9tcXnj3z2xWMm4Kl3wMejxrq4KugClCLQ1LM0PUWtDjdXzQuqb9
vYCTcYpPlaL3W3A0ut9kTevep8i3XuqGnP2WWHMReiBkgfjm6bdsulpLKGjyLcsQBCWN9H0kQ/eK
gAQlTAkG/ePFPfslia6gcjEmKpin43WaAsG6N8onken1VpHccn5Lw+lqnr2y/GwOsBwPWHFgVAEZ
sding+lWLUMrjCouoqQLpria7+kYqoeGNtNdNuXRheN4dnIkWAvaZpEdWi7Gv3aO5kRjNsxMrsr6
5mbsTKX1Bfr+JfZbo2fsPl7KZanW+xQSN71nytFQflezs4XuNHmbVCQceJ+mKa6Cc+io3zS3677y
qM/b0GidPx8Pem6KyAnS60e7g6Bg2dR/TTGy1TKz44mTCL3j1hOw140htV5Kp7gkRXJua3KtATWk
X6i+a01qlZHWYPsx+5JpOd4URpoo1xUKBdMtMfIYvqidYiqXIOVnVxWW04JeeYNrnE7QqprBK2HC
PKVCVR/AyeBhK9Ux+6XRhH2ow+wWmjyctY+X9cyTCZoRwY6FJcvgq2V1pDkXjdEWTwjqJz+8dKp9
2enC3bhDouVBWNI89OPJ1aurWCmy+EKcd3bSiJ2gTIBiFBfB6aTpX1ShpqAGludV7uNBgQ8h3mau
r8hG23bxjHNv3hviQsp8bjPBImOhqVzRv1l2wF+bCddUGYsYpUN2cHHoZJxvp06NfkT4Uf+HGS40
hYVe+oZYOB0KUppRxgKzOvg5+bOSafWmUYbs60yh4GBRLBiDDO/1z4JluYDYvovWBNJfYCtPR3UV
NTSA4CE/podJEE5oDREBRY+a2o476gXKtjNM+RvHmuxCOnLuixJBg5HXwcLB0DgduZwx76bhmj/V
vXRugeLLIEoxw/GFENNGh2m68SxxSW/tzJPGxbJ0lxl1kZ85HbXpVeRCkoj5EuddwTId7gecVDbl
ZOT9JmmFPfhZ2fGixV5o3WPL5fz6+CCdebyJovFsoMxF6r4uvc5Zr6lhzS8o9dlNr5MeG1zoge6n
ZbkXZVydl5tQmoxvXe3R09hsagf5ojpy3Cbo8qnrDs3cZNU2gcmcXX08rTMnheEAXdOJwXDMXsWV
lF/00bbs9InuGDupqmSs39ihGc5QtqockcDPX0gnA66+5AyHilQZSe6OS3bTeo4y+p3itY+iIf9r
+ra6Ksek/JXVw/z147meufc5MgA06MLBe1izTDEp17PMQavJiKSLpWTXudmunPXuZ+0N3j9ZWlgX
Ns2Zw8KIaBJSfQELs0b7ID0+SrM1M3zhm/iLasSOucV7MH9NKEr8KZUef67K7uMLa3zutPw97OrS
7/q6VDTsN568qHmtROUcS1NmNECqvn4VYXMEoPLFkm13XapJVW//yzJD/+MfEpZ1daQtJz3UJV94
RiHqCVDVsS6i6VVCxt6b0hkuRLtndzB1pzfm5yJte3o1IAOeKemQ5VjHSLo+1UR0EmlP2PphA/3x
zM48pmCZoLADG0MFYp1/al0Xlt6iz4/3wXVYi+LaaKCw+60SdXtsbiUGoXHoXovo80DP5Vr4v6HX
CahXu3jmtShna1hk4oxTe87WU0zrEV/k8cKKntu1tIlRugCVsGRHpysK0BYRmMxMn6qi69sgnXXZ
X+t13re7RnEQNVD0OqTlpFnzf7iNFpPrxUCOJsYaYVp2kUdZFDgrZ2k6jhYMNxfE82+za7vPhwhL
4Zn+8xuOaF0gCVEa77RYSZ8ANDYHt57bQ49QxLcchfL7j7fNuR1KhZLyAdU76CWr46hANsqwU0WV
0C7SvTtD7xmzzrxLHB6S/zLUYj0CwZU+1+rTOTMbl8CBC2eu+97vs8nc2bHZ9bs4d6rxwj1z7jyg
TvK/o63CLHwbRiQlkVvU8S1t/U6AVLrVwsEMkhzfgdoZi9BHB9nZC9SCLoRA78EMHAmaa7QNuGpI
VFZzpeWiqFHP6HjYabqPvRpN11ZfDGXRj4PTq4ajfkMFzvpeJK2tBhikt9d5puSXjPTOfWDUt4hv
LeSRIcmdHhi9pp2f1mnxVAwtCnw4zRx535utbWUXIWhnx7IoPAMsAPW1BivbmRROreHI3tRR6idF
l2qBSFrQorWsLwkMnvnAYK9hgVKpJetcF/ZskM+Z7NzkyS1bN7CzxrvFXTO/ya10m3W9+Q9igOZP
iT7zJUzhmTuITJCuqYPw+2K5dLqkll6Rm4k2fRoSu77Do6PJNqEaIVzyG0E/YMfoQl/Klc6NyRtN
E9UF9P9O1k86CSLJUo2fwrabblPLjMe9gOrmBiMeaMpt4oV6HZRD7AwXKkNnIhNae+jogXdfwr/l
O/yVr8xo70Csw9AqFJl7pWLVrvioP4xXqWzEXQrs6hLO+tyISyq6JMGk+GtV2LzQRdeqUfYE1dLZ
RqnpfWlRboYBjxRpXpbj4dMXE1+Rr0navWgVr15p9JJTlCFRKh4B+PieOoqNAGqUbSfY9saF5Txz
RoDx07ekHg18fg0kc5FFGZ1l20LVHdRD1iEHcV1mpSsepzY1ps9GeRwQelDg92zqQe+0mpIEWISu
wVQoB48MGm8+Ow6qyBB5kLtZhIiHPuVNYHml88/Hq/puxy4bhkeMhAwnFGQoTvdNNEwqYsVe9xRp
NMIDR0sRvMCnBL2tJLFHI9DKWe6mHgjyxwO/W2EGXspDYLjAsxFrng6clq6bVGMxIKkvm9uq6q+j
DiVjf6qK4bO1r8WAftH0pZuBXsm6sDcmUxO2Xuw8ZWY7Ib5gjvdJBJLZ6yfnQnz3flYMRe+XCwd0
Grv0dFZ1M1hjr6XOU0ePc9hWCoIb2KJa47EozezCJn13ApdpcRCIkQHYQP0+HUykYFPm1MyfXTeO
txhXzn/MwZ4e41atfrDPLkav7zcLk9OpnlEbRodlzVSchZG3jczK5yG2iq3ZtKgxzYVXHHNPzC+D
MYwHZDy9/zBNsnaQaIAIQILpp9MMQ2mXo9cUz7Dp7U1ZqorqA0zPfRQOiitueKn9pxHxrF2gMMvm
OR1RcBJTut75cyHmwR+hKt4WThfdxlNa7kTlXrq83z2SDEGUDIEfMhxl09WumQxbDMroFs8jlAfq
TImyxXF9/OHpVrdr4gg/ySIbU9IEL7xE1DaZy1+lWvTnqazzUlGNph8GyvF0rkWZxrrLxL4LrfHn
cg7kJfujNUiYgAaFW5pAvIrwo9BIOB0CKQ6ls1tDe9XGetpVjZDP1PRe9GlW4Vka8bMYW2WXuRnE
Xktrb9Ku/TYXtnz4+MZ5M5D9e6rcM+iqLQ2UBdNI//30d5SVBBKizvWLpee2InxDycf+GBlxh1p7
51XAOKrZNpMtYhrqtPOyNDJa3wnbdPgy5+ZsXkXIvXS/pQS4symk5/50Qrv55WQAuLIFdTIi4J9U
IBZYZ6+/awYbo1XFsh47Raqtr5lFf2eg6H1JyfcN8Ho6NdzJgMDACVquurVukbTlIJJQS17GwR3T
OyAN8iWdEgsnLS8EGD45arTN0Jm2rhKjNo1tbY9qbmzLpMzn46QKTfvqJEqc+zOxSYyKXgp+Vy+S
WezxxczCO202teqAyFZhHYwRfZqDKPRC+5Zl/EfH7g3rgirS6nbjlecLceBhOvHsE0Oefq25bdXQ
cerpFd2s6h4oXNL5noY5g9S9aGeXl2wXKePwN54s4kJMWJqjy4Zlm66OoUiGUskhG71YSCdae6Wd
SLt8UNS1fa0pg27eOCBftNuGaGDjIQk0ba2w0kp/qcoUuyaN3Bc1jhVtE3pILvheOfVuUCdwpXap
EjflfdFmaoZ7/Rx9sTooCzeWKw0HRA246n3s1lr52JphGB2bUJhz/WUepajlrSymYm8atFHu59SD
NppVXWHRpU4VUfiN2Yz9noZLc62mZdH6TT5qyddZi4bb0m5013dQHPllt3ECtdNs5gezRPpq0yo9
pzF38nqXTtPYX8lCycJ9lfZ6G4x5VN2gDF6n6a4T3thdj+7cUGkbjCm07yo8mn9nlL9634GWX28R
ZC6T18mcEKNvs9xJgxz9wsgftVwx052dD2HyHfpC/uxNLNmxpBfuBLVV5OmtqAXaIBQFTLrvvrRq
Szkadei8OARG8daovfxL3cydhCMepvbeQnEs2rbelJuH0U00sZF6W0xbDAIHsXXZ0tKX+ejdI5Kq
C18d0FHcw8nJQn+y4NoGY9QazSYTxiR3UFG65NAo1GOgZs/KfcszFl5VUKcLH8LIGD949SDcbanZ
sbtpOwCsN6Wqirz0Q1TE+22kZSqmh445OsferDQniHTE2IIaDgKslml0fyLQEdpHZ9K9+oE0yezu
rMoqTdr8c3atdxChv4uY03rTlM14p1pN1/m5FSceirNzEx3qXh89nr6mtramUWnFXuk8J71VMz2z
7wQOznlgIss/XwGHTz1fujEC0sVcwjBG2P2YdPTcgl5Nh/IlQkisC0Ye+F+u3TpTUNuV+MrFuaxa
akbj1qwQyTkakOPzO6ca5n+iWcbdIZSVIzI/RXUF9jrenaGj+wJ6khvwWtnTPsLgpribB1XRct/I
uFbFRingQN+ahCThA3Y8Wneo68jTbk21UcpDWFTNWAVGV5fFQ1QUSrQb+3qMX7Xextq1VZ0cceBW
5qGOsiQJh0AdMVHTn6ESd7HuDxoyK3pQgJO2vqugC+1jUYGiOjh1FQEZ7VWnDzh6nXxQXUUvo50+
G4aIgiFBfd4foDyF18NgjzidNAl4d9iwfe6maB7UbuI9NqGexRvdnkIq6DgkPYkpjtQfMaLF9zP9
v8hveoCAh4RLWdthF6D/G+I3hoUpVOcN7Nqp3+p9oxoP5JrT8KoZwgBx0qtd+mMQvXVnKjA5bqyO
V8kH6YREiOtGanNdh4M3BpGly2bTe4i/+4NeFep9Whfpvx01f+tOVcP0aaKCZ/ujkhZzUKUpAukI
R2u+2jj2L3sujccaPr/G9o61ZmNPc2oFoTCGHH9qp239KnfxYNLraEZd3GkrzOQRq9zlZiFGMEVz
ogUt6gi/XS2eiqDNlOJrCzbR9WO7cserkqbK5PdtFI7A5JGdua7xlmp3aizjw2zkhrZppJwU35vk
JBGOU9JO3RJOkexHw+B+6RHBrf3WxOgWOpBVxXvDTHUz22LFo9i7Zlbr7NBDcGmBG2AAaT2jrFD8
DnuTc513eQtVrvF68ws0Mtld540emjeitdO+2KXqbNrXSRPGj1aeTu0mnw3osVajmwho1JH1AI82
HdDhnZze9ZFJ7KvIr92ZDamjxP0lMrNQPuVe6OYB7SA9xV1QXWZXiV7Z0L7XxY73H8NY0XFFfat6
vb9Sh1InXWtC3LlR2ClmxJDysPsytzGM7xyG51OD28YfHjaTbmI5TTvonaX6W2KZrINZn0Fzocuf
t3tLzOVX1cs8K6jsJrW2xmh2YjfxdPWBsGtz3Cn0LxPfyXDR9KcMk5+rnG4IeNDQdB5LYBzTcZBu
n2/c3DI72pjehIdpBZp6mKUsb5oMWNdW2MloH0ptYD9rRaXbPjDpqrk3kzIRe+BKvb0N1RLYeSsc
Rbvpewrc2gaVp0j7NRVdjjWFUs/o5Fljmus30VIwpeEfsZ4eb0YXhOQx4rFLB1Ele9SrTMXZ5CKe
iwtJ5Vvt6vQJR/+ShgltPg8H5XedgyZyLZoH6WsUS+U+hbAibznwVbXRjLxwN1ZElW1fWr3lfSkK
CJ/bWpV1v22imZc0M9L8xbb6sD6EdS8eTFCaPTU46fV/wiF2K3MDP7dLfg5KrKo7uF6Feki8pv2n
Lm07Z7O7RXWcAZ/1VzzQpXEBg/g+JKJHQVmWBiKcO1K/05CoT0e7RcjEep0RGGiWK1iLvmZ63BwH
pW8SnzJi1Ww/jppXGS1hmIMPF9pakL6chZl8OmbTle6kQyl8Xa6azs9odCXXnUKm61de1F1S+lxy
gZMPiBnFAjTWqE5SOFxXeUA4hJ03Ye6bYj3RX1WRzB/qWou6L6ERcku7BAKaT7xgj7tKSkP4Rdm5
n1RqoVFMN9PGMhGwPGoha5dRQ/ZotMe29hoaecK6evUTkkbIowz2JfXNd9+UoShq06tg4wIhW+Vf
EEzSOJJCf+VdK5/aSUZHB3+SFynQP98Lzcku2dussk0mR68WJSUko5YazBqYn6GNlpGUxL+83Iwt
HzGw4U7rC+1GKhC7I4HThFMJnDVGqYkLB/TdbvIWLXIKTUTYeJ+socilNdDDa5T0l5RirINsspPn
QsWJyx7z/EK+9wYN+Xsvcc6gjgFcR2eIzbtuuEfDXBZznKivY4qL2k4Irey+jko7zEeLFGbYWo02
qzcId+TWptRz9wUURq8HNGGcPJiwsh5zPy2wuP4e1wZZ+r6cCMfudFF22lU+RbZ3P9eE6ImfKkR8
pS8MIxb/JpMILcLzHgLC6FeoGCQ/BC9ZtA2zuS3uPDcvikAHnZht9U7XnpGEHDTfNusaeKSgW0Z6
I9L2uiriOX4wG2E1X6NSr7oSkvTYVRvw1WoUKMiNKW7QGEOYHgoT3KhfJaGOWTLaw8rW0TMr7QOJ
JJyzQzx3nrHtMluH0jdbLW/TbdFb/Vhtukqi1HwMU9G39+bME4YUVVSUv5y4sdpPVq3Y6TRc2HX8
GzARmpWnFwqivWkyNMP0LBQsPJO5xO0oTjC4no1f2EMqF/pZ6wsFJVmT1HgBMULzfwdfkk08akMs
1WelIlfY2VMW7SYl07+quZVHe9Wd+43u5kbqZ7FRR35rV5m5/fgOXZ9xfgMSeBxwmjtLW211hw6R
qkS5V+rPkR0ZAd7l2UM5VLGvV6pJyLFoxX484LuSy9uIyxtBcXWpuaxKLpnQOqtOW/0ZqqweJBLO
eR43yW6owhAJbHveIxGnBWUifyqJkh61zowCt8613cc/5MzMWXneD9QOKDGtNWcLKy54K3LjOZRJ
clDbguyib6ZvYKvUYye74erj8d4QGCdnHgs6qjtcbwt6FcXo093VTE6HeLttPk+p1/7jyNy+88h7
7COMGUf1ky51vY2UqCbusQ5TSHEbpdl2eo8jQzgAQUOsEkrtx79qVTelP8KPgmsJVYFKLa/K6Y/C
yoSHEv7JM3CfONARi9m6Vd2p/tyXw0tRjbOzmxsjVB8/Hnfd4HwbmE4ljBruXG771TZoswkIG1fy
cxy74U+wJE2xacxWXNWxNLxtXMXTvMnCNH7OvKp5pEuabj0RqtonA5dlAaD2cQsD8geZtKrlmF5S
pdYwWs9d27tf00Z3gtCLbUkQiLuAr7lV1u0/nvuZNcdHiJo/It5YXK3XvBWKqswI3j6LJPmTDmZ1
VM1qzoICWtWGQp38ib+R/jl80LLe6FrAHDbxgVwmevqhe42ShFp0Nq5ig3plqrFOtWeex3tK26bv
Qk29RIM5c72BTlwWFU0Axl8O4F99P48YO+9FaT2XTTs323Jq5iOuLc7so2Id3oHDkllgpFY/BDBx
qkBtjOlCG30dTyyTRnuC0jXqrkRLq0l3Ri3VvGXSKtqMewnI45oIrwpGkqyNmmWaXyRGuZlG65KH
0tt6rk47sCggdYh2E1esC+edQYEN60P3ORnDbLhNS3bEfZybFqiPzNLxqijHrLmD0m0Ek925xrYn
gx+CFFnvuwrNrvhQpINy1dthN//BuF7vEl+l35Ds2tbRxt+jOUisH0oZa/czDAo30OI5+qYOw3zJ
Eu39VQnThyYVusW0Va31VVk3Vac4Vc4yCp5wxFtl6scIEYGK8LLsTgM5dCEYe793GNGhGk7ReEGz
rU6lHZmhJqlOP/cDvKLZVOTTqEh8t+KiuEa/VbtqDXXaC562fc5DeuFSWMeCYE7peiL4Q5DGeXl7
w/7aurgZSpPc2H72+rjb624lN1HsjWi0jvOFZ+jMe8hgHEmkQyFUQbQ/PSYx1dQpHIX9bA9Nnvgd
4j8H6WkdxNfaNuWmd7ucKlan3WJGX3pXkuO21eloAa9LRBV9+nLi5/BMoTOA5hQKD6c/J8PusM8n
zX6uJ73/FtthvY3FlO+cGFnsGfLo3snNT+otcjn8/wXnhCKMDqT6dNARUnxCmcR+JkR09nalDr9S
xwH80ULR+VzL9X/GQi+D0v1ir7R6eCgRG22TZvazVunpzwH1Ob/Up/TQVlV54du+v36WeaGWsbz4
pP0rXEDtAb9S+PLPud1jUsUL7PeR3gRTVh0SK1KCaEb5Trei5ML+PT8w2omgiaGuGaurNzaoCZm9
ZT8rAz49Y9KXV1g5YCVVeqMPF3fbD81riCzwhfv27Vye3nqwVBmUB52YEh7C6Ye0+i4BWVLnL+Zo
OeIBHLGn+YYbaTR9OzX3K4s+z24qjMHc1YVZOxv2VqZtsCwciqMZa5INPwiqyC1en1sDcxTjwtVy
5sDRTSTCh+MC4JlmyulvRIenyqpiNF5iIV/CMM92Vp/GgZHn+iaLMDYEc2kGZjsLv47GPGjHyNun
lO42H4cB7y8Zk17wAupE04A/V5teJmrbxXHvPqMxFV9rsh8xz+2V12mwlEvVp/chBwRiVAcp0kAY
oC1/OmeA5KKwycCeMzoQx1AzmkMYWyngelX5OWsyQyCwuXSql499uhnoE4FpWGCyFqKHqwmmc+Tk
s90nL41u0Lyg/f7c4e7QklSZ3UY03fjPxyt6bkA0cBZXg6VosTb1ocI1xJGppi99a02PAHXbrdfo
6h7iwoRfs/rr4+HeQHirCXJjgVTjmVmgB6vzDb3WEZ3jRC914gr7e1VkKJRRjWnVYx6ria8ISqPo
MP3TjnF4bAzMGv3JkdpeEPNue7vNQEwOSZfjn46L/ZOAzXphSc58eDSMQe3R5wXqvo6AJm+cjCRs
3eewMcWmsgi80lHm1FKy4bdZdK7fxCkPzMcrc2Zr47UGhWwppCysrtPtprR5PWPNzajGnByKKtNv
Zm+0nlQlbdMLCeX7u4699SZLSLQJvmU9FnC9PDbm9EV1kjSo26rfF02b+yXh+9GO1e5+0joRRBnk
kc/OEhoDhAmYRzgAwZA5naWQcYgAUpy/zHPlGD74pDIY2jJW/awwL0mVntlsjAaADgYZIjIc59PR
lDJ1umlosxeMOFU9KGU9ikCYKIl+VVLsGVHMKVColqOphoFS9V30Bzb2+EXQgw19Sw/VP2rXuM5x
En09beMcr/SHTLbs008uC7kUGGpnMXKBw6Ou3oDEA7wrQxn/SiYenaDCwHRDlDyFW5R1LyEn3n39
JVJBXJ4UlgyWQ3+6KnNWNLgieTGSLGF209tZvneLgg45y+PjN2H8aOzkxmj75sIT++6uWcpEFBCI
T7XF+G05eH+FiHE5UimjZ/+a8j68UqKbj30vxm8ir8dXKCCXnEPOjwd8izic6tRaRYgymIERdqa/
hm1RXuk57lb9WObbEl212o+Qlb1QnTo3IBmMhzXOG8FjdXs7YT4kSTiar0Aw3Ne5H+2vZU53TMXg
cGP0+Eh8vG3e10egf+NyBHLoLWtbB4GzpsZNZ+nKb7doOntTDbUk49FjWuChl5RHo4nz/leuTY6l
HGJoxtU9yGeJCI8x1dEuMea+bq4KbZzaC9+aeJyveXLTLzRf5Fd5RB3tfVwDmDRt5Fj0v0EFxIq9
0b02JpJqYZI6wTCWrhXeuNRu9pHi5vMXs6GXQFuwJblTUiv27kSkFxuzcUtnM2pWMdxJAYbTLx1T
ba+a0hnKw6hEMZ0TONvqNRmyZl3NbWImVw3+n/1uUPtCeZJhB/CRQqWRb12of78NYoXYJ3YmOh96
LSnvsxwd6ziA5FlO6dYWRlPXfknn+Af9W2V68mLpPBsWifGtZibmM7F5mv+ezR7/xNRDaTYAsJD/
iiWQYV/g/P2oCC9u915UIxM+9OMUf631hlKFFAb/a2CpJCOYyNEFHQ5VZFvJvZOm3X0o4Y9cKWVY
fDdBMk2gmkEwbabUoQ2oZKM44lalP8xeK7WXqZi9xq+yrEi/9HSTjjbSgYk/01HMF6MMu/jRmqOq
Im7bgnLz59ZRhk1rG+mNB6vVvUYhyuh8J1IafFbyJst9PRGePNB0i+t/24LKUdDWWkM9f9ar+xTK
sUmTPsnyG6yIDBxWpRf+sJyuLXetVk3YSNqZiULQECubpIICsMd7QbkJi2L0gmTAWebBrqdYHbad
WYus3GJ76TgxNkJR7O5GoOtPs5Kq5u8s7tNhlxRUeXderRh/zCScqwLCkutRMLcHwFDDhQf43bX4
/0g7z924rbZdHxEB9vKX00eSJdlWsf8Qliwv9t6P/ruoYAMajjCE9osEQYAEXsNVn3KXqZw1Ib1p
qNAkeq++fbidFEdgAprLwytXRL3zMYncBnottlNW7ZY0KddSgZG3HHTRQgpwNrIFGQz4LH1USi48
A6f3YmaiMpAMoOfNTk7KrdrAH1qDnVPuaVVmDyXoHPTzqX5mzq7G5J3GweV75Kx0QOABxRpFKRxY
4a3O7q0h6QMjSVLxrx56U9xrdm0/S50yEogl5S208jC8Gguv3IR+kzzwOg0LF9lZyAX6lNoBjSwQ
muZZWZ/OrZKSuEQvhPfKLsDpRazzdEg1F4mSb1I65jbNdCdfgkvOL2yqiVQyCbgJud8vqtOZj+2i
7vMSMdEBfeptMQ7FIVftfBfraf/dMQok/C/P9BRxfLwUaYLSFYSkQt8Otsa8Y9bEAplcq3deRI4W
IhiiNnaliYCwYBgxjyYpAtEowz4S+QOC+7lAgCzhScwr67xQKQpcvcdj1chE8gboxviiniYKT0Sr
UzxJ9KLy79Nv+XBwUOv0hkDtvBc5y8Z9WI31sQoKDDnR+14V6MkuHNSzOvj7gMCSqHpwWHRtFkTG
dhDHgZM5tDwN/95qnfbWsyEbt3JXHwZ82oTr5dQMkjLXD1qR/1HrXNpfXsizlPj9R8A+Jo5i5xLY
nH512So5bdHYeUmKRi3Xnjmi80iE9+DX7XDsBlvf+GYYvXa98N5Uf+xuYyOVE9dI5CVH3fn98d9P
IXejFIaM7LxuGqeN3I9167zkjt2YB6dt09JtGzw8XadDqGatKcVI+zEL75VmEPeXZ+J8S7P8kOr/
3+izywOtLd1okPV8Kbo0WJuVPYiV5qMWt7Ds52eVcYCpc0NONYi5qPugqX3n1BUTHqvRD90pla05
1saOp7G7MgNnXGjzfDYe2BV4zqoJGPfMYaS1zcFxBvul7wztp5r09toZhm6FxYf+uy7KYOH7Pjuy
0DaIjDm0ICamef5wjNoJw9snwnmJRWncqX0pfqW+3R9GPYyXdMs/+zY66ZQaJn4RxM7TsaKSiLDE
J/gFu3mr32WNGV9lWmCPrhRLDg67saE9fHmbEIIrZDfT/Q656XRIXUk7bPMy70XylEasKrpXYitH
POULV+wnp4GBpkWjUwnneDZQjuDioOej91LJebbKUs8BYJNLGxN/271aDjGO6V75MwzLanf5Ez9Z
QVVWbGj62E1NxoGnn6jW3RjoRem8KFrnOxhajSG2O7o+buQe+N1C1DB/Mzn1yE6SwEN4RNRr3g00
A7WWYty6XmJ0H6upIDvEbqWa/quXSzFRRJ24QnO858sf+cnW4ZJ3OO2TltAZGbjHGIwKs8H0eqVA
UCJr96SK/UHq4TkYUfNFYtr0utDonygxpHDamRMbOrplrMiD9DLhI44SfJx1m8Gf2kh2EF7rzMJS
u/2zZZykriZBn6lCNTuItJ1Cx0Ol5EUUoy/WsGcpDqhmmK5SP/QWdusntydjkSlx9Ke+6uwZiY3O
r3K/9V5SPW9UGsk64CSlH+WF2+Wz3ULcQb5P9x6jgtmpcNqy0KLR8l6sRKD+qnbDJoqj4Ejf2ru2
CmwHy2H09pf3ymeDTmbhPNHQ7pAmOT0QfeZlToQFx6tEprDS47LbYLts7n1fKfZN3ug3uRqEC6fw
fFAk0ShmUsInnmXznA7aea0ceLIpXpvAhwabGEVLhwg62tbuRXGdqqWDlyfQ0vXljz1fScadIiDq
Wu8EoNNxqViXvfAtzkRUa6VbsBCEJJSM/l0e53x7coEiwwQExmHnGLPtia2TmVRZ47/2neVca0My
uGFnmd91VXI2Xx8KcM9EtyU3gNF4+kmJCKIQ57SAobrkepDU8CeOi2Cbkaz48rUCnmcqRmG9ROd3
7lotisqvbFnnqxwtvUmkSjr0g8JRaP1r26+y7eUv+2SToMEBS5M7lLtsLomme7mVNAHMnUqujHVg
9fWzI2nxIXHCAPglujFVkrULZ3CeZjGJdFDQA59aFzRUppfrwwtvGE6Z6mkWvMp0nHeaij+gpmMu
FAyR9o0Kcw3DsFcfAXn0GyeSzYWr5rONQ2gxlcLeeemz1fSCYrAwrgxeqc61B57JcKVbafzdGtsv
GgJyafM3lWwk0DkLAPdmX5rZrTGaRfJa9bFWbOQkyKI7u04l9YEKVX0vcnQ5l7Slzl8muqB0DKk5
qSQ989ZhkkcREPYse1W6EigYFsj31IW066FP/T1iGv3C7fbJeNQJSJwnVzIy99lHpo45lsCfslet
tAwXIGyAfGhX1etu6PR/IWXihRf/fAGnV5CGFDJ63DRzQV2AQWEqmj5+lQd13NqZsB7aQDNWldKO
X7Q8Yfmg1xFU0I0A40nQfbqChBGZ32GI+yp5dAp+DlFJ+u85XiIdMugCPy8fx7Mvm/I4YsJJwIpH
cP5lCEmKvNOC+nWSc/pdo3HkKgSoPL6S1v5/jEVmZpFGTFfbu338h1MIeiw35TFoXjU5M0AJIF+1
4U2E4FFJwVIL4uyeIQmnNjvlRnzZGZqm1WErF57avzp9VV1rXoB3bN4Zt30bHlon3ARqGh0uz+XZ
OwRAClw5+DTwkZM61enKZfmkwC5C9VWOZMKX2sKNaKNSK7y/PM75mk10PluhWIZ4BpnE6ThO1FYt
eZr6WtOjgFermuLo95PDUyw7S1Hg9Ied1E1YL0jYwA9IVih5z8IkpTLgvDRO/Dc2sMWN/dR4oN4f
rsY+tgCABukKIpuzEZGa/r38mWfVBhpkRNeTkDUSs/IZTF/rTS1pyrb8R8nU/BMgaHZFZjV8L0LY
RnEpur85+oA/Q13pj7jz2Y9qMnQLc/3e/fv4/dzbloak9VRIh1E2t8ELUqn3stGo3/C6RShvNEOv
xPS+EQV1saFBxiSQ0ThytFF/kPTEBxQ3aMo+6YwyomacqH/qCCLFIZaVTF54S88QDBPAnzgcLVr6
bFNv53QnaAEynHVsqG+IEmnfW93T/kggrZ6peJfJKlags/VUjzaFqRpXRZi21soxJGXiNGZTMKG3
j+UY9U9g+Jt+s7B8U7h3OnNoA/HsQh9hp/LYn/44pbTjulVG9U0ua+cmoPP0rBhSXLhqZWu3HRzB
znXqwrHcjnJ94tKdwLKrLfNuX+s+5FlfL3xjYT3nT8c0YyTCRAJkNSArpv/+4Q6yWuLENjKVt3GI
+zejULJ/RkxVVWfVviNKZi7NwvQWnc4CqgzUqKd4EZjWnOvfQyxK8Aez3sKslCcLp7Q2VsJKarfw
K3GbVXkqX1v+ILt6HGKBkfFUf/dSvcVKQEn+pgNty62v1km4vrw+5zNB6XdK1kmAaNbOC6J2nKEo
0Sje36gx/kiR6dHuT9vu2rPSfJ+E5dvl4eb3MZVefAVg5bPVJhjtbKt6TlPBqlHFm+ARcEc5oiEi
FdJVmVf1odPS9qh3tr8w+/PL631QLJ6o8IPbJTM5XW3ocj4cMwbNRiCreN7oO1peDoTATLlrkDbd
9UalHCoBo/fy534yu9zRSFdQ6IbyMy+6dKNfGEYjiTf0iLpfeW1naz8MtCu96aM1vvf7y8OdzS6C
ZMiKckvz2tHmnX0okZIcBGEYvnFwqsTVENB67bVmqBDnSDqXuhYivIbeLuWZ06qd7G7GnZRiJyYC
9+RcnVrBmKbBGCJ6K2OODuytbC2c0jPwRuXd++qOZTBamzLgNJaTzuvpaualpbZ22kRvQCuCwS3g
tEoACah+gL+XNkh2lEuWKp98H3V88i/4FSidz8MjSJIhjfI2eTOESPelZ9tXsIG9wxgAYb28hJ8P
BQCXhwb5mjkAaYTUnUdynrz5sRpsEkeRtr2vqim0RAoECxnJ2fYECGIgVzplmHBH5i03qpChIkll
+gZ60V8FUa/tG5pRu2FopbskG5eKLZ+O924zhhQ+p2H6+A/XrlyDagqVIHsLQkOgBZFnRX2Q1d64
EmWaSUiW6toCdPLs7E+fyGmYrhtabHMGQ+TTk5ciK3kzw7C/98Ii32CwZ7plEwG4kSu1vi50I8Ln
Ne+WgqZP1pK9guwRe4cAYh40DHhdhQKq55vf9Bl0Jkyh9lXRhQGd7sS8u7xxPplbBgNrwT1OLH9m
OJRqQRJrVfY2ppG2ybDf3vDw9bsW9cVVB4tz4a75dDySaVovOkp6c05MoqqNnyd99taUobmnIBGt
x7FM7ni40n3FM7/QDjifTHSVQK1NwLWpVTot9Ie9U+AtLrpEid5Gq5O/F6LBQ1bOhztF1/PN5ak8
DzkR/kJED/mPSfAMvNTpWEoOvpNgKX4TdpHjszOqMZoLtvnkVGp4j+U1nLFQLkBOtdqtCX11W7Vj
sdBCPJ9gfgRhPa8HCiREwac/gqrkIIdDxuG0xnBnRFmI3ESq/bX6PNpXTvZVtA4jUZcEa0zRAEas
MxsP/eI2r6UxfasG/U/VFPVeaDxc+WitA1Kl7eU5Pl9Oog06sZQlSaRpg5x+HRShJtI8qXnDuN77
FsgjkjWhExx0rX37+kggCQk7aO7D5JsVQQNnUIZaKts3r1Pz61F1/E3XimCLOXe5uzzUrMAErAvZ
U9CxQBgUwNNzbaVhrJDqkBL1n0gzHbZppW4qxe7wWJYQeBGVeUiwol37XRA+yDaov8vDz+FI/40/
gcu48TQaINOkfzgjHZBNVOpq5R/UB13f1HahPtZ63exS0Rnrasjla1l4v2RPtfcguAHhmOO41a1q
vJXrZOn6m12906+hWkIPiGyfuGTeoaV1C2RaqdV/qtRaa2QNoGCYqad9jzzN3lWejvBBUnmKG0Zl
uxAkTJv1Q0Ty39hI+NGlnq6LOazW7HGTUUWq/fN7Gk6iycZHNbSkhYLQPC38b5jpA4lHYCLO2ZdJ
TREzTRXtXw3m54A4i+bi/IZojFqW/lYeDNVNQwy9EYQZb8JK+qYhNHoIrPoQZ13+A/x0ueTJMm+M
85s4UxwubsrJ0lOblcXsvukdKdG1f6aa/amyxNv7INy3vJG/Giu0S1dB139c43UZfC+GAJpI0ADE
wiR7AYI2O+L//RBeCPgRVCIpeZ7uxrxIUR9UY/0fMMdgUzmheQh8lE+lVpc2Czt/qj+crjcZHa1b
enH8dZZlNp0TTJpuvnAlzUZFg2rhVdvV4jfKO9VhrMZgjYGht05Qu1/3kkdBG9TPy+VfMQu/pw9G
y41EXNOBjJzJRinCzjoDxI5w9bByjo3t3Odlh6hPoTTFj7DUYRlXSbNEAf5kFyJ1xgwTZBBuIDFw
OtGDF2ZSpCMc4vZa8A1RCS++aaDCIEUiDf+quLc3mKqJPz0uRPAZkCE6GL3UrRr0V4tV0Mr5sato
ti1El59cR/yeSQ0RJTQu+jmC34kM33TiEnlXkhX5RvSNf0C9zHabyOpXfur1xx6BE+RDYnPbqj0m
L1alXw1jqm402tWPl5fnfD/aAFGJxzivKMPOaUK16rRmLWehcCNDByjj6N4tiwLdXM+W2Cxn9w/R
LWgJOhvUislz53s/zTpJqqxW0BtC6wV0OYpDbZ6IfOGiO9tzDISmHnsOXj7YudnaW13RD2Ur9wJ1
3WSMNg5eAOo6rpEau0+5nU0X9B920Y2KWsjC9ffJ2JNXM10ceqeEgPOxbbXQ4l5ThGty5x3Syktu
NL1IVr6fp79JzPrnyrbLJaT++w12cth5U6Z6IN0cpC4BDZ7ud68w/S4fNfa7B8Nr2I4UWtUrP87F
XZBoqLTFtlXLwOfBY64HqZCdo4IT/TNErTFbFaEwU7dIs6F21ahLSJR7hXAudJEhCfS7LEF0boWw
Sa27gInNbDPJaAR/jLDJpHuzzP30aIRSK6NFEADI1Ex5IHVQevSkcteDsBz0K10T9gtiTumzn/hI
VZqjVWrNxhtLW8vW1KlHKFUlchjPl/f42ZtLpAOTZAJBMDXO3Gi4NRDF0atEFa4P3ak6dEU2lCvU
qTTn2ihKOzjA6+qu0J3Lk01Bw2bp0Z/m/mRtoOuAYbSnLiI82rn0sgklDSpShwdmDTpucAHp1tTc
4R3Iq8xJmxdTF8bC7X/20YwJGR7FD6I8gDuzWBJUO6I/LdpPrm5kfzOc5W5TNNNpMnfOUe17jNNh
ImzNfjQXTsAnX0uGgIk17SuoI/OOIqlcZDgRio/uUAZ7qxZFtBeqOorvdaBV+nVGxJ4s5AVnp45+
PvqPk0wpPUwIMqe7XxF6EzYUNUPQwrru1ugl1iulNJTETTqRr6Rccm5KwDbewlXzjus7WVuyL/Ca
EwsR1Av05NOREXbKnETToMPUclunx57UtypXeaMp8VONLgFoaL1R6r2NGWJQrywbqNF1bwZpc2Ol
HaHAluwfPY4Sdcrbphkl31VKFch8IiVNvradWt/5BNZwDvMK13sSAsTpXGjHwvrrR7HZrHVCeflg
aSTWCEPRX/SunJpjpbpSaikBNmFSNW70JJGDb2ZEQWgdG1WZr3GcBsN7+bDNHxSgWwAB2HX8A8Dy
HDccEevL5GjqU+c0a0N9cGLfTYYflweZL/d8kNmkR01Xo8vsq0/aD6Q9JLcf3ODWWdhT8308H2SW
I9W+iRqYJNQn0kxXU1ZCOpbBwV5SKV74ljn5zLSgj+fS+7eIvfVd/jEclr5knoLNvmSOTc2EYeRq
zJogiuBfK7UrDWvzVfysH9TvlxdmfuvMR1JPT0MB3d2SS0ZSbqMjimHGxrjxj1jEXB5mac5m4bwK
LyGDI6g+eTfpOlzLP7qDslA6WhpiCmY+pI1Bp9ee5AXqExf1Sl97rr+Rtpe/4l0f/uPdMZ+t6Sx9
HANbJC0v+IziT/Gt2G0DGBJu89DCKfgbSG7w7BzEWjoga2csVW/nugakgSfndB4vJIFURHXH94Vi
V+r7ylsNyZ1c1W4pGUdFddGu+WbYG6EdFE1yJaMAPHSQ5Kux2vKb1x36IuZPhOQqyNCXp2XhBpmb
8skQDcK4Zw/51kvS3Vfpr6ZcuD8+PRA8F9TKCX4p75xOvOoT+aEXwv6J3J/JUfnt/BZrsc32l7/k
0z30YZjZaciGMHD8iGGyf9E+ex2epcOw+9+GmJ0EycxrLaG1+tRsxGbapoP71Wj6fad8+IrZSag1
qO9jPA1xzK/FUT0Uh2jpJEwTfnYSPowxOwmlr+dWqTOGcps6bnsNfgwTuPIlL91GW0V/5Zf/bdpm
8UIlHFmqE3Z/9m+8kh61Y7pbWvx5B/q/E/bhm6bd8eF0W5Hi5xLS10/e7/xa3WW/zbuOd/vYltv6
0X/QR7d+9hcMY5Z23OxhrKOsL/2AMYdhJT2ZxVrKV85P8+F/m73Zy5jmIkaNktnrNv3+v02nHS4P
8enjS+WeeJnyJMf0dPJw/RkBFEbqk1UeM+mHrf8wutHVul//2zCzvS1nwovDkWFyf+MYuzA65vkq
0BcO6Vn5iYQfahRpIfxSKj9zZF9twZEvY3n85VS2n7pK0Df3HlDMFko7JPptlmZo8KHaFeylvorT
dYQq4b8gKnXCDgwb/nztqwGP0CsAQTJp9CHwMNv9Q9eXWlh7yi87irGkk/v0tiRCJlwrNJd8sF+I
pKZZ/Hi6J7AKpkJgRcA3UdaeAWVQhePnRI7/WxiJo7teGMSYTHvWUlg4fzmI/lEJguYKtvddFOJ0
0zS9h3i4rnq/2kq1C39l50YoHy2KAJ6yorFWfdFFDPAPGCNiXFD95JgoZZwOGAOtDUQZ57+1IjFW
nLtUXtkSDluWMeJIHNb5klbm/IBTU+DJmirZCHRozhxoW1PVAiemBX8qVQquRj8Kbk18Fm8QX7Zv
x2zMrmPIBQtFy7P1mwoZCqwFiqcoT817dokWy72ESDRalSqIGdL/HfYF6uryrjxbPbT7J1QAoHMq
dnS0TidTym1k4RMl/VNKhZOvkAvPfjiTw/MOOEyy8OKcfxKsHapQIBHYe2Tmp4PZOdVDG3X5P7mZ
NtclVpL3aWEsTdy0/icbn8maIG8K4kfQL+YkKMlDVkmPTPMh8LN2m0umcdNagbIPRfJIDdTcS5hr
5K4kKe1qbNpuIROf9+wAsQDOsslLgT1QA5mz6g05jgrJF/ZD4fMsQMvt7fKP1cuA3NPMb1Dhtcsg
ABc+wjj+iRBrqjquKUQkvUUx/9vCpM8vdTrNU0po2kCz6HLNAXNF7GBc0EX6w9Ca0jcYr4gHt3Rh
n0o7UdotYjcZYKfLu+rswDDYZETF9qUFRA3odKFLFt+3zcR+yJUmXFEw9FwkL6wjWvLawQMPfKNn
VrHwer2fiNOFR28KPVCob5OQ7hxBxLvvoZavC2ynEKRGnyWqrHRnNHUr7hP0VKyrsk51ZQ1qv6xW
AnVqx5V1jtmPEgmM/A3v5GbwVjga62ilaj0O4BgSxZVZHRO1MvI1eX3dJqtBUE7bD3oV6ku+aed7
l9eK4jm4cGRHKGaeTpzaI3sWwY16yNV2NDdlqFcx7p6VZuxTR2j2Vkt0Jd4FSSunWxMhPLFD+dxe
AojPM0oAH1SwpiouuwcZq9nb0U5pmA4d/AGRoXT83km1o7l4lJvawQchV6zHknreJpPR2N5kRW54
95c30Nm1NCmgULEGxIhaB4/Y6TzIYa4bgaxmj2M0BB3tg7Dvt0bhDb6bNqZYupjOhuOdBBsI8xe0
koLQ5OlwtigtPEGs6DEe45iaT5XC1pdCKPBuNDZflN0Aug35hgYRwGreZgCJp6N1Eb02w2+kB+yw
hvu40ZpVHmvpLo9E59ojtaUhDvs1BTt74Vye303vBUKHihl/ATqc5WBUqQy0bOLyUfNL6VuZOM61
3obOt2xojBUfrV9pUaLeK57uf9MV/5+q1MlCXHZ2N/CiTdzGidw4OYDM8jPHSCJdEgXROI8Npe48
bjdeMwm1dp2RHvVC/AoQWdtc3lDzHY0emzJxZCAcoloGEPR0zhFSL6LW7vpHM7Psay+mEvhS5aoT
rwItLKmgA/5JdoNed7tsQEN3YeLPhwcOY0/6/dD7J1mx0+GztE7U0m4MFMaj6K6iDXzfJZ3e3iOz
Pv7rVKs214COq/qbrfrdkpbU2bJT/4YNAYgDygAtyTkhwmsFtU8zGB47siNl5YeqjeuZ3URHrcUr
x80A2n9LKzX/ERaVeUzbIXjRMq83Fq7o+Vs0/Q54BDBBJtglRfnTaZAMpXOGppAfi6r2BpcoIS93
nVrHJap9QgCDapJ8Aa5zPiZ6agCuGHbquM2vkqZPsKTAV+DRwcdlXeutczsWDjopkbQGkrQkdD7f
3oDYMEZChIWsQ0Yhb7bRIqMe1arKy8dwRN3Eb+vuBiWScSs5jlDdIleJ/QEb/L28veeRlQZlAhwx
WrDsM1AGswtbRIaGH2FhPGoNXteTJmf4ZOiDtvSwfzYO9XYkDid6Bif5dAGTprODEpEiLspWCo6j
J8XWiq1d6gsHZn4j80HAR7mMgbFwUc55yRV2LmjKNcqjiPrKjRQv23QI1ru+7EVfvRqmoQjrYS+A
PDxDhzgNPE+8oJRHhP2za20sraum0z16s2xRqBPhuvaz8SVu0WO6vGrnWxN64GSXB1qH4zC/CpXK
sRBYVeVHPN6sbRqXlnwsCJtstyB+/ak1uD19eUR0CugFs0Xh1s0LkF2UylHVyuLR8qNq65lWvXWU
1NnYaLG4FuzPr+kgATwC6Tj1SSZGgMrld7pfRIrwzpA242OYqfHOqaoKenBb7EUim5s8a54vf97Z
9gTbDN6BhImnnFLrbDjZaUdwEen4mEZ+8K1vNW1DhWtJbOnTUYiq6SkC/+NiOf0oT6Dd32Bq+Ogo
fb0eiljHGslf8sWELsqf8zGepW86Yf/ANBIK4o83O9RGm44Nkh7BgyeVEsKD5SDla1PLiuilN4ug
kl0/gsVhuADmCoeINQz89HksWyOZlOtBev8FkVENe7OLbexg6tjHdTdMccVZxYDDnBfaINYQuQ6i
Ed6z5oReW6wk3+xKxwUY3kihm/SmOa60sfOS20rLGmjPaV/V5o7uc0ORK4Qpo6y6ofQNbFgxmh16
BIKtPLkSuYdVhkt7nKrvrqrYH/4qrEfNpNJuY210wIEGzoELhzy2gYiUSUtTXIv1vDX2DabEmIkM
mVoopuuD5I4sqpLgh9y2g0xy7YQ46XyDa6KV3Rrho76INkZR2dEV+ml+9hyEapb9QMfOD8IDFnQ6
rO3OlD3cn4a0H4Tv5oqK3ZDrI7lTSK6q5jEmOoqWta7pS7VJL7AziuJAVUMJn8ZQLUHO+l5O1uqO
Xe6bDckDtYp9IhvDeFtXSDbtyOjs6B9wMweLBV2gSHnrGUNDybNEN3VbYuAVvML9StNNgKsNSSkO
ixZ/EuD49tjxeHhbEm8z/Jf1dSRvC9SHupVRjK35qCHyVLiaEanJtg+yUb6zhe7X16qIjQC3HS1v
IuHGmo+cHf4oCnIvlh418bda8WKgL32D1/Qeqrcl7YXQ6va7DiImQWOZq37j9E5s3EUlXjK/ZJki
S79SwgS5kBXsKp2GqtOnmTgoqpS9oe6dTwq7ah9svFjrwHQJnGh2jpNK8npQq776gfNhle4Gwlx/
l1OTHw6+Sai3znvNC9dt6otqbdmS0Fed18XdVSO0Ut9hJ+N0q7LQsIfSvTYvj5hhmvaPyJYa+3nw
BqccV2EL1GXTS3EmVkHZ+MYOkZnEh0Vh2u2WEAxuhWFXar+KR7ts3YE/O1i3CtiUaOUE+HIghAMc
2xpc1ezsqGSzY/W1QXijwD4QL8Z6uJN8SRqPdKNEfdu1jRr8atVKN3adB6TjYWwRDLwqRNx3bhIj
h/VHhLgAbnD8aJKUaLKaLOYovFXyT2hDwLwtU/NNe6NbOXqhqKjq2tY0eyu5ARCqTwRcs0VgxhWV
Uckp3JsBWrtrN8hduVrsVeVPfoLdHXqy7ngfFq0jbxpd65PvGVDZ/K0g840wAkKC5W6wlcKQVwHq
XcDp1A4pMpXthzlQMepDtsojyxjSlRwrZYWefp6lyZql0wIc60YsQr7lum/VAwrJXuv9LvhJGAhJ
WMB5xjqudMRCugLI1B+97XsPCpEmEJdOUi6CmzDyEnGAhhrY5irL67DuV+2QOuObLFlKprhBKsLR
cOO6KkwM7DDO7PAdAnT/NwUyEdT7SA2ZibVakAf9hc1hB5sUjpTzcvmlOHt6EQX5z3yUHIwa6SxM
4zNCTOhi6acSV6ntajI4xVVclv2NGQdcNXKaB198C4HCU4CBszjpkRBozBIfQDagc0op+aUMEcQq
W62LZqvJwhqf1UE03rfCCMuv5j36FBJCFiHeBqMBbv30rUpDDBycMip/hX7nOKvGy0v/DXpFal9F
Zcudo0ah1aYs/FhXO181euXX5ZmeR3JAq1EjR/IBrVdyD3v2WkI9yHMunvgpx17uyfE1/y/e8NW9
qhfYDn55rHcFool7CPh4jvnRKgwXh9oKnxrUZfdZjhL8mpp03YLvLexiIXyboomP7zNfRoGLIh+E
R4qoc1VJVR8kHOaa6EnpMlzdALw533HQre+6IEl2GCeqv4hwI3WdW3H2dPlLz7obDE4RgaCBpBKY
6dzKKNANijIEiE/o3ns/czOkdLGFvujrIH8lhLq3sYgjZ4XLp/qalYPooWHBk2islTrqvXLfWp7U
L9Ss33Hdp1MyiUMzHRB5pu02O1ZVEsDkFKX8iDZeqwU7H6Ur9O1Tm8jkjjur7+NtPVBe2LZe2FBe
SVv8Ux5FaiXg4ao2rjJky2UcelZOkdpiD9YpNcUaqzjuGC3vFpU6z7YnxVpM7JEQm1RoMZI+PSCO
lA1C81L1uUe40NwlVhGp+y53iISIkPylZOMsFZ8cJIgcCYgpxlICmYWoQcFODAZDfk7CUde+UXpX
+7Vna1W+DfoiATvVCS6JnapKdai4FheRuBO50Wnb0rBwyby8j872MBBhgmWZXICHlJ90+vl9Iaui
1q3guao8a6PEUQ9cDj6AESrVWh39duuNRrHqpShd6E/Nb2By40l8gsSAShj/Pqu5jVYhBbmd+M8o
/hBv1iEqPLupLObhUChpv1rI5skXawGMSSzNP1htyFBz9fKk7qoxIf59tkYrOsCcDw5m5UjfA78O
D2ajxneXZ3eavZPjQP4P1YObn7uIssdsdlNJKWsv7qtnpc48fJnMNnmsg8Qr13WRqaVbjQYUQS3x
9IUmxPmuJg8Ch04tk8nlPJ4ua0cfd7rv+2cDUHV4LEJHSm/8IB3DtZWiLb4wr5/sar6R1wXZRpj+
ACBPx0vpkCVd25XP0iSQ9zOAYQDRorBT7FkGoYdHKgRoAGZ4hSRrYMB1v/aRtAxWdhZES0WK853F
ZTyVDyjAUEaedx+SKLH9qO385wmfuh4M0ztU2rfS0laCmtb+8hKfzzQpBpxFSsfALun6nH5576nI
kVeD82yj7/CQ5Z1yF+YmouAyUp3fL491hl1iJemy4n3GSEzkPH33zLR2zKaUnpM6FSRXiPlaVbBC
K9ehFZrlcTLcZwT4yTX6W7KEVS1KCY95QT/vOtckIWqaIpMjB+1gFJGVbU4uIl9HQ+7HxwS8Gkrv
uJgZD35vdz8u//iziaLySCSA9BQFcFrT06p9QGbUAstbK5WVJzpQln9kPxS/bLJBHxGFyJTWXx0N
rQ2EUdHSpoFB/eF0NC0pZYR8E/NJlyLjCcddsGSmZGwKbC8XNv+0t08O+STrgfAa5PVJ0nNeXB0Q
mcMz1zQm4KkypWFiHRRjtU/QcV+PotLdkIbogfc23IhRzxbCyvN5pRA3KcVTVQb8a87u0cYAKhQF
hf3kkYgE+7Fx0oi3H7OXKyFkR1oIes4OF3ozk44zst1TkXMOvW0QZ6XvKSM0bTT1Sm9HbRU2QhyZ
ggocdxougGvm47FrQDXToKbzTqNwboQUBXhuO52svrSqeWfbrTiWkdn87LLkiVRoySz8bDQoDJRc
oDtDpCJWnU1mXnV1BDexfwW2T8N9LGWMeq3MCXaqlQf5ZkA+eakKOC8nAZ4wp/B84sxMOcIsL4jb
uuyaaJRfHcdL7+BWpFdNaBULB+KTL6NUBSOXiwoqljW7ofGDDVLdzuRXqfHaR6M1+g1eC/E6G1CV
dFWpePvaAaS6L4POpuiOQhniOrPiVYOheZ/nXvSKy7rsFo4fb9p2SNw2LMYvRhIMhUsMxP/p+aGp
NZtAKlDMbRnXr2lvljs5H7sd2chNTuR4g+RT+8Uk4x3yDohnIjfQxps31Ilew2IwxwE50G6y/rDr
rdBFvDIzc8kIa3626byy3szkVNXn0p9txz6cgAwWokGV1WQYySfjIUA+4trHx/nx8nqd7Q8WCn8E
tNd4OJmyWaiCTK45aKPRvA61Ez/bCMnYwgpyjCn/j70z6Y4bufb8V6lTe9TDPPR59gJAZpIUSYmD
xg2OSFGYAogAEIHp0/cvy37tEstdau/bCx2rKBJJIBBx7/1PuroYy/AnR9nryohlzsHMWBOaBIfn
a4Q5sEHZR/Qpz2Wkok8whgKGZ6u9kLxtorU/YAQCzxWQJSn/w/2SJtwG2Q75XmpA93Xd6S/K3va4
754TySmXUrkV6U77m60zsdU/WSt/vqvsJ7hEUOOyMon2/fEYGsNhJhc12NhPwuSilO38PUJu8DEW
RfDelPJn+9efGMZoXgAZz/YX0FDgD7y6ILOtSiAxsp5w4InXpxBe235pRU0NGSsWY9Ejctu3VrmH
nZyP5VKtNUkY/VDL6nIrAiwT07lmMRJ0FOsu13Pd9JrUsqVv9BtKdEjKjl3bliEOySs6JzU4HUWZ
aPBhtohGHQ2gCT456mdmXa/vJBpd0ISzfhfcOmZr//FO2pPTdVuIM/lWONu9ZHR5IZJtOOA21X4O
nG35yZN7/eohG2L/p4gGO8Sz4fWQ3zbKKtxh9L7gttRkEFrW1MKb6NSCeP2sa359ApwdpTi6z+Sy
847yWp8sa94Bnx74CS/KOXxRdtLge1YyFLJEbggCksdyH5gfu03AaZjNNczHNa2Hs9A0S/Q5yyJD
LNZ4TT5B5PIJjPFHk7L9Eqjwkxvzp8lDSOQlOhM6/LPA909ZKpyc1SwKJZ6Nn+jlxR1Iws37bW4X
gsQZ4loHr5rs9mUuLU8TNox1/l1p64GJY0vZWp56jvvuZ3XJqw2FKQyo5Jk7A9UT37jXvkZB4VtF
oRx9Ly1rzV1vTo6b0OISvwuTtXg5MdyqfmaL+brv+cdVz+uSSgjU9XW4X1eOTRGKQN/jWtYf42ap
LkSfDFfSZeoxBsv8hgJiPvrs2hmyRe8tOa0/Y6O/ejPOnwGWFYUnfEEK0N9hpD8U1ibeR1n4yXCv
llY1GSZsTpx1ZotP0TjFtxp5/c+Ej//mZjPOO9s0IPiEWPFqiGEpfDEm4wz3y0ZwzDh6/bGJ9+jB
Cqz2qMbBzuVZ8fjXJ9S/vShUSCA3qH3Ugj/uAFYNK0h3y3jfkRV0WQFSnGxnqG/wfCsy1J1zaslm
Ofz1RV9tA7/fXLBoRpf4kkEBfbXtDEGsGLvo6V62/ZgFoN4ZycJ7jrj0p0by55LoD43E79c6j2nZ
3M6g92uVsmisEXjDHe8raYX9ZWHpXh8bfytltvcTJs6TO4/FYYsHY4FEuWOT+rHlaqRrTjn8Z8ck
LBW2PSYWeBYwrfoTMXRH17YChMj7xTQeMrdYXOjEBj8p1vYnLcWr7e8flzqXAVzxnL9wXuB/WMA4
/mh3sXsSaURd3liJMx+MrH5WZr9q036/CqHhbLOc/Gczxh+vop2abWdQ/f0qt+rGyOl576z1Qdtl
hUdUMB48nEYIF2uGC4iEX/6zZXS+m4yK8bNlZ4ag+KqQa6wyaubSr++tPWnuOJ+tLJH7fIVxnzz9
9aX+zd3kGKbgAGxgH3zt1wnmtAor6OS9NWOQWE6rfks4Qfv1r6/yb+7mmQPCJAKDFoqOV89MdG1B
lpGl7lsHcR6BbWPWFEWYe0kVHWbjDxfz5gegqtMksiqaf6a0fb3peWdslSr1PE6lyX9NLIBD1gki
XvV95+zFO7tQANO2V9siJx5AfSk8Zf+kEX1tIsAC4sWk1aCbOLvTuK+eIRwO1VaDa+6JVbXeVEu5
lodlt6ZvkHz6Mhegpbd9oc0znn/LJSEq1rNJqu7ZwWrwSfBr/DMr7L+e1/+FA9y7f2wN09//m78/
S4Vut6z0q7/+/aZ+HuUkv+v/Pn/b//lnP37T39+ql/5Bjy8v+uarev0vf/hGfv4/r59/1V9/+Muh
x5B3uzMv43b/Mhmhf78In/T8L/9fv/jLy+8/5XFTL3/79Zlke33+aWUt+1//+aXLb3/71WdR/9cf
f/w/v3b7tePb8pdOPo9fdf38y/2LMk+C/yO//6Krl19w8S/l65/08nXSf/vVc36D/sXMnf6GSotT
5NdflpfzVxz3NzAA3NQAAOA/U2D++ksvR1397dfgNwa4wAPMqWn3UBdx0mGpff6S5Xi/MVg9rwbe
gX+Ez/7PR/7h2f3rWf7Sm+6drHs9cVF2ux/2fxyBztE/XP38v7NL2PnN/sM+iJfcTO2SYIazrWRC
JeXGaHQy9abkdxBlQm0xzhGgyx6jpZSpiFPk9ui6n1VoTW3qhEtZgkYnjU7xtG+LvBjD6nLWST+l
XUKuU44xw16fzmO6d35ZD19DY8qHqrUs++C1tRUdlmI1e9qMAuL6SOoTsTu8SZdBAEoIoBwOU9o4
lQyzXTKBzctwqa/9skEsOScGjwmzre5Hy+9HLx2x93gPbiPLg/Rs5WdhUfpj5s0rDksbyobq0iyz
1qmpOnfPynAPn6uqWD9z03X8RrZhi8a4l+JbMUatPs5Ssm3bTV2mug0ROCc4GVxJryFqdKQfF9kY
L3IjKnuyZ8jKQ/EeyUb/zHa8m4uZqWOTbrVMnBTBpXic5IKG2fJrE2fLZPVfjL9vYQ4K5J5s7eod
fbPqYWzoCO5DoJeHc+rWlmqdRESCYXfxcfCSUfFiNIOdOhM+OKmjvb48IPJZNvCrYNtOstttAfUG
nDAdlmT5tPRu1KZ+20C7jPdafIl92ZFk4I5cJxKz/32z2/1t525tn+6kYQHIlG7rpYUjo0ddJ+p7
ZMWWnXZtTdjCoHarv7AKG4oh7VDZZ7tN55bCkZJr2ugxcI/1ZAnui9uYB1RHtkpt1CuPqmmDL3U0
C4XtkY4ZCVXTfHJl432QxTQ9t34c6tRGuPBmH0Xz4o3l/GH21i1mfRT7lELBd+8q7J2+RfCPgPbr
0jbpmvhNlY7B7OicpDVS1PZZUqm4xkBTd2ba5LtKF8ME66KnZr/sljhQbdbWS61vsMKzndTvyijJ
OznY8WEuYvsYdrbyTnMXWF/IadpusW6O9uLkqL7qLzDCKCErYOp0NXplEqZAHputbwhsqyXvz16e
+RSEp6aNW87k4URLPYq0gMcU3xVTNKzYNVDd2ddDt+q+zYDhguJ21O5Azqjt82ec4E/0oac8845i
DtrlMnTr1qdLZjoZfNmAgpsDLZdTH4jH9cjIapJkvrYrwsouizHBaVdhgWP4xIPBGkX0mKYNII3y
SsXWPEFpYWKe6ZZxfh6SqmvfEEAXuJ+83vfLh93ra7hJofGx+B7jfclNUQn7/SwE5Ky5d6vii3Cx
KPhgMItbbu1qC9Ub05Ke9wmX+US86Ze1xRlcmUElT3vZqOZeRP1cHVecFvx7u3PXIcPLpBhOYLTL
cquUieY3JLO5uBS1Jkq4YYmFq9Rs4sU7LNO22A/+AH04c/H53HGXKsa3DQ+RyziRaeq00F7wWVjL
Xh5MNwAn9lMdPnV+p6rc9vY+/FwK1Ftp0ywCXjRUnMxKxrVOSysYMxz8tvh6C6clbSINnaVbhKMv
HQrhF38G4rlZonbr07Jj2JO1o1ytt4lFs5IWbDb6OOJWbr5ulb8/IH2LdMbu29T5KhJV3zjEJxeH
cB666d6GWrZkQsb+XbTIuD1WGFLdhavrkhKYVGxNlFpoSAsdLNd1ES7L99Ld9dGFnmTSWjT9ktYe
jxTz4EWatAgs94FTqukeAjgm9wgKYSK1/V5eLJsd00WMczk72JIEkL3OlPG7dtqoRuvYfPLbSj3X
EVkLxyVYl6c4sjYDQmiP7LSpAL96Ktepay68NnQnWDuw31KDrwWeqlpEFg4xtZjukr4GVzT92tqp
4AwuMr1h0ZFZxl6GY0mQXcfbN2xvefqTf6qNDx+uHfzupsIqpc4tfLki9ABu1OeJEfKtpjVq2YTU
kGzfXVV17Qlz4HjN6rJY42yORSeOk6xJTJtnMHoa0QG2XFJgqdf2un2P/VY/HtYQyh0EKzt8hz9r
JIlWxCgqG0hcwCWnqutPepi9zyLaXL4WOuqzHzZhcFg2UPBUhmIa7ge7UtdkCmiROU4XQvKSbu9n
+7ZXSS54kT84Q2K2A3kRo5XCmlo+wzmiN9XhOOWV1zjbjaPK9rZWXfFdTnVAtHdc7o+oP6flNDgs
uYvQm7sxLeKqtNPAMd0jpM/e5EhI1zFFx7kn6RY5a5T5zqyWtMfg9uQBtuk0as4ftRWTqOHZ63o7
RsYKltRaVFSlTO7cPoNFiOgB8znBULyLtztMU+zPUtRDc6BFUmsWzAiRalXMz7Vv2eUV3koeVqFr
kiBc8tZgwtnIRO9XryKd18UPpU49pi1Vxrr1LqQ1JRzRK7tZCsN96Q5Vs2n+tKR9TbKhjvAFS/ok
611CQDPt7mN40S4rFgO1suc+7/YFmQBGXqHK0dBG2BITfZbrRsWPrmx5hmbZknvh27pIRVM3T4LT
GYLl3rCZdSQ0vptcxpAZtq7e+xkOaJy2i5jesi7sL80QTFMeqxob2Yk78kRVE1jHJdLrZ9Ev3ROo
dlRxKuOak24eukSWsmc9VpNffdrbIflG7tcCZ4kSIcw66GdE9A6bxOcl6WyOziq+bMKRz9MKfwiu
7XHgMRrHtDN8ipDIzyRedtb+2q301InbH+CtWMFDzHuz5HbvVMRflTCl8glXsO46En3ZZWPnoNDD
O1EelV4a/1hqS13uZby4uM04ZZjFi5N8wqFSvsVVOeiymLkTe3six7eQNNs4w2O8rw/u2ph3RQRb
9rQqT9bZqimw0qYoYWK7tejsrC3ZmUZIAwPDNEkf11pON+Rm7uEp+goSaFrUO6zZHkpuyyRQUau0
K7aLx7KtxPUCEUtdTPDMSDNA+LGf9nIv+tu9trbPM2HaMDzmef/ugYqzGKY6XmHPQvK9Bs8I15zG
f78OR099C0hz+tgWbvnIPFKFaawX4uWQTvs0d2J76eyoMPk+qeFzsVpJd6Ql8q7HwkxzqjcfYQD/
sb6Y12n/6o0mpicUlq+zsfAs1mhMkgVlra0+GCfi+UAejW7FbJTJasJK6wxuaGDSahybN946aPdA
9GZxZQfz4B2GcdZ3PSXtt6XslJPu9dQ9TKMYviTz2nwr9Zq0uT1H3ZzCBa+/DEu5iLSrx/69qfrt
haZLvWuWutAMdezkcYyS9mpYFoNrPcmrWews4zNn8ngnFSll2SydaKb6Uc2HOqid7y5GyA+JHPaL
xeokn3iw3C+zbXX3xnJI3nOk8PFUqGhg/EmDuvt4IDwNYi4/bpEIvkamTHj6pKY+qX3EngyGbnKt
vZDqqqiKqs2oMOPPHSvlZo2M42eyaoBFGm/RHSHWYh/T1XaFoRZW8TWE1m5PtxIudJ5I5LuZ3UXq
KRyGBY+vVhGzrUejHktrXS66al3btC/X+N1Ik20gio5Edvn7njxspL7VGWac26XDto91XNwuH9nX
bCstV+zp2ZsjyLfWjmYuW71plofGF8xQgBOsjy5Kqyodwlq0h6gjQjqdYmahx3FT+kW50/jFJ8q8
z8LlTIpZqkEyyCLD7GOxdsszMJr92LBjqIwYXatOCfSL3m9Yc2r4MlifwXIL94t9LzxKBSETQgbL
ySqyQq/hdggCPUdpqyqwq6KwR3mhgt1PUnKuSujCzkjYbG+1OrnQDXPLbB8a7LqgA9VzNjYtyEcg
fcaoxebHoJVCWY8F1G6sUy1fXfEtxYehbiwgU6osK4/7fpMYWcalB/l32PyblWCr7mJM9jBIB0sw
FIfaG34kQW1yYG/Pqk7jmXo9m3Wn3LQFilIwnhr5sq5zmBwK4nrhv8YjHi/NlnC6WAT1ftWski5V
3soBpPRsf8E3kS5wrtQUsjsQ4pOSJ6rjTNlc9FAvq/eJ56zeOW0dfB6JTykzY8bl1rLA9wrtGjeN
9kTHB+3H1YeqK4f4GGGEtZP/1xFVTRfm71nfFsvLbjeEZMGDt5tMTQNRuLwu5oJMLxMcCleQ3Lf3
gZKpW9ruxPloK6zlVp8mUkF/77NOOHGfCtwVq6O/Lh1xWMVAczm53cQy0sJVFzGJt1UmA23rNGz7
yIKVzV5znALRkNFQlyuPpiqtCh8tp1OnaVtHJ3UcHR8bhqTYyYcaOYYpt6RNY98a3FS4uxlvrUBP
w0kkU3cTrc3sHtGBObANMd+UKRIF2ebabBFmfTP0/KOBiGxn0Qwx+EAKQV+mSiCee0ChKNwcEg1t
aUS+X3khPckxtRahVukiw7k54XtY1OkqpaPy2esY4upYxD12EjBgD828eUtq74GgEt9JIMgDThYv
Dby1708UNNOjFbayvSrQ8Aho36ply2gdFeYCKN3kM55St8neeXGOj651v3YUtqdpNI1Mt9C0CWab
EgEG/p/8ai0EsG8NHhNzNkTnnpjkblUcFb0GI7kgnLartmCAfiF8Pb8fRGuskwphPqYSd2n3yq3s
pHxPgou2D6pulyENNyEoXyt4yukmmGvlvC9VQp40M+k8Wkef+TCCLU7VgVjWE8qYuDqO4Yyvkpjj
htITm0YaP4/ct3wS2NRCy3eGIp+DggnBaObZyeZKmPjUOZMoripvquh5YLaoCzFETXXpRlUZXTDW
HOQtwoGxuSDdVHU3blfU9QXnf13yfusQa5HE3fSlsoXs4ZRuUZjq4fxVvRIDdYydmsfsBtak35Wx
vSi0AMngfiu8SKkjmRB9d1uW/g5qZeG8crtWkCpSR3RYYAOHdtWFmsPKOfABW3lsx3L0DjuRriLT
JtDjoYVQqRgsb8H3xl525xSdj/eciIDEu8JajtpH7zKI3wKgSnFrRbXe83UfVMexySzwMoFXZPIS
QU19sPbNrY/+Mvd9Nrus/rtpdu06J7ivCI4qbiIntxK7kCffLorI5LD5NXMkAMz4OHtmWi6XVUbL
201t9nxLUIHp3jjsEeIukWqsHwucT1WmIfwvn+egZD2mtbPv0f2802peo8UL/HRb2mk9og21Pm5q
Hpur5czrzhZXBcERs8mieDRqrh18ymMSvFPkPf12HGhwR5p0picHFtSQpGvD7591W7Wb61YPjs66
wdvlQazkkGd08KrJhy6Ed+Bi1OAcXKEVXABBhkU+VbUzHUKk+81Tq6T1KY66brjCZmSPc+Z+ckUz
dC5DoLtofT1606Y5UevNOmmIvtthH8yiTqHX0WPG/t4wkVJz72SwCZMyHZqld1DPOPEG+9VtqsOk
J1VnIf4b6hKqopkuOeANKy0Yx/B+AIBt7k3UO2dlzq66U9R6g3MMltqgfEAO5ObOzuQ/kx638uQl
q3dt4Yy85QxbQ7QYIVkf6YyK6b4JRfN1gddH/MCkMGvZzDmgcJx2q8Phk4lDjoJmuo3DPnqHlqVD
yTQL8yXWznjaCXaOTy5vVHhYRxDBHDKMQqLfB5SElWStL72/PSCtLuK02JvVR6gjBp7MHqvH0D4z
2KvF0XbKCLLfDg1DwfowtlEfZ7V0Ynnw6128YzigyzQQa3jJ+E0u2UaGQZltU9N9jldyHml0En1b
k9G+4a/sVJ/qMU4+JHO/wSUJWbVZYWT0xan99mlztt3inseSXsvaIDSKuZ6v4NNij9FCMkMYxa8i
OM5JcE7XitTsFOR/U7mLdP2LsLTTprsTUq04FFscJU04YWEVyekbL7815hCDhu1qnidn+zjW9AeX
W1KuH4zpIJ+qEFpqRgW/UorCGDWSWRip6g0glN2PPfd31cutUAQEYrqAhotCStp0z15mUDCFeWh1
tYAZgKGJ25wK46zjBdrnfmvuZxLhzqESeOZ2OJ+azm/VsU06pY92aAKGtBbRE+rBbpNdpAEzpPAQ
FE27PIPoortPRWRG78WyfL/Io2HowRxG26JwJ7+PeURvVrt/dCSxlofYW3ENGELMLvMyZlqkjrit
2lAxJt8M5zTYylW+dfTDgnFnNVdzfZzH2jKcAIkIL0TkFSInFSJUV/SCM76VLQ1clXqGyfjJ7yE4
j6dGR7vzdRZbMt+L0u7iC78qAp+HHZbRfd/a2/oyEfpEhToKQ1f5ZqmjQJ4YDti0MN2AQIsaN9EV
20Wrltg8V0k1Lze2wobs0+hF9gzjXSIkqZjSdSUKqGVxUaikZui24aloxq34omF8mEeERprRZW3j
oF2nRoaMxdJeTrrZ0qgHsvpEQV1NjwE566SDAQhW39zaQp+Rsnmv4YNk+mPyqk18LIt9ndQuE0zM
EN6WLA15z4FU4L/XjY1SOcckmrpdDMjRyu39SIBSc5ox0MVIPjbRrT2eh7wN4SYpEbz7Be3/EOaD
a+GqgByiu4REEg5XxgJZQE28znuKRb54sbdieFGydj5o5+z7Wy+D3R+8wac8rDEXVmyua6NOpW6b
Kkepu1uXfovRe44gNLpGSzY6V0IlK9ou0t6mbHF8FJJnec96ir3aQVBWKupkwk6Ys4SW2h4m4nIR
GRD/oa+83YgRGT5quNQZ2piqaOidDv9TvGRpy5zJzVTCRIkRkT18QtRYfbMaESTMk1rrQVUykQAC
qnMPG1OmPUtaXuzLfpXVu9nlJ2UF3iE3jIpwtliGhYStRWoUXXWwBu96l/ylFAgghvWFCGNFGb+I
bzLu1w/TnixWXouY1IvZqlbDvjKpnVe7qL87zED5FaLKanlAwcoQwF0nNwfBKKdUkzn5jILQZzt3
PUUxWGjHOTTbMn6SvYe7XSxm9x7wcJ1zR2/OM21aeawj0d63PRniGcFPFpywcHgfy6bpMrMH0Zxr
7U70Du4ZX3HmpYlzW8XlccHKADHpAjeVVsgZ1mxH0vlFEhau0qh0x5c5MqHOB3tu77bI1uUBqkTz
dms3r82qGlA8LVDkvS36KJ4OG2P2e582Rea0etULitDknqEI9+hMFH3QGChge2uNuCjO1hS8w09d
9XzEtWDvRX+XkCvYNTU0jNhsxBzUVZsKSy4fO3yC6DSUv98kUY3nz7julJmWKqhH97mhdwTVMVFe
iMJeaL4avHLqvfWerDpZVjY+1X2XpdAvs1fWecGoCPEz28W1VQQc4rXp6WfmEqv3NLKwc8iAufUH
n5p4ywdZMvFfrG15LABhqstEWOUCIFWTpu7ier1kvhUtNyQGhBIxiN+80E3VAfdYxtdeVcfdUZZO
z9DWVTGACgv0EtthRF0CV7zv6IzCGnlxD3ATqIApi+81VMvN4th73ijc7kBXWr/JYbcN/sFiVuIc
RvZAqOgQ8SiUNWMk2SaCjVlHoHA7FkfcksFyHrGmmPEIaWobvXwXT0WKmYPnp8oqqfdBxfr2PKcB
GArxdlKpGi3GH7S+4UOxePaHWBfJfux2r7rzRntgLTV706SCedO3lt2eocgSa3h4cqYpZ5jh21ej
UgNhkcP63uF98tO5cKZb1KXukEUh/t/IC2pk3hHWLaD8GvzLCLd4HH2nMIxuPWfLvNGipR8SgJBb
CsP4Tq3S+DkROXxnoSfCGfFkdKKLPexCOzdiqD4lw1paWTd74cVeQJY8Yi3vTJntDqQn63DryC2b
G9Nd0gG6D/Rv0VVRUigfUFQGaw4S30WsLBC61J0bB7Vu2O9h5g3e2Hyedqm/I17t2tTuxPwtwnCw
vQ81ur3cRQPNuKcuAIPiWJp7rfbEehNGvXerkwBP/sHXzaewE/bdQhemT77yx/p64vNdD3Fzzu0z
xf7BB3pSGQeeZzP16dV3X8ndZPbiUmtMlj2uKfyJ6n7G6vArorChzTd7mD4MiSzX1FZCPv8OTv9/
mP7Xs5bz/w7TH8ev/fPLH8H487//Bxif/Ib4CmI/jtWYpZ/zNP8HjLeC35BwQtLBqQwZ99m07F9o
vPMb5hVEQ9tnHgYqLiD8f6LxPug+PKV/GCyS+4Ye8j8A439kl5CsRlGG6xS0fIKoUdq84re1Ay5J
BUGIOAEMa3uxOg3rCoP1q37spusWbc3PUtn/dEWEPfCuGf/jW8GtOZPf/oD9252l9CTZNIBJiDCt
AsCRfWHzQjM1juoYuPV+94en8U8Gwg+MgzOf4F98M34voG/EaQRBUg6hDHhFaJFDUMvCbsFswx20
g/EE9hATfo5eurvgP2upogOUcYZ0ohblJ+NLiy6w9L+v3iieFjzKJGiEt35MtLfEx7/+eD/S/c6f
DiYEiQ5ugIgAftmZLfGHO+LR8RQaU4C0lcQZpXM/hVsO7hy+DRzJWHAXC2OQgO0v/+sLv0ox4cqh
C2n7rNBmpUHWOd+3P1y5NiGDhtFipjIHluTci71TKTCGSRX+ffZlzSk5kVjkjm8NKIHzZqhNwjnk
T4AmY0kZjo+uqcV94GAC/zP67Y+MxN8/HWpjNCN4h+EK8lou4q/wBZZQSkZrcsVsHlUQE9xpTeXY
grqOA0OhCwxD4j4PQogRKFcq+CNnxXTWEqf+hfFEfdeZvrVuqqkurXwLLfrMn9xEjJ1+WF6wg2Gj
wgMlHwMDQM9+zWru4jpM1oCb0QRFcAlQCMXOc5s3bSvsi8gev0lcYA8O8vQPVbn4T0PflMyGRKTf
jnEvrremDD4zBSAXxenn6c5aUfA1m6AyNfE4hJcD87BPxC0OVa7qytnyaQ6crzTNm86aBWQ6abe2
Og0ldvj5ikXo/g7USqx3flI7T3shQ/9CuYUpBMD42LfvMPlg3Gcl0vPumqTbCX8ZmR30aSfjxmUG
Sb07QMcY1/koyJps3uGVUq8nsMEegBj7tCnXbG4lJiUab52HaAyAJRQQ6VME9iryEYhgujQ0rsxR
gq4/6RkeBqNrKwrSxIkUZh8Na87atRwvGdZP7ttt7ovtcg+jCIobbg9TKqh54aRHszVCP1nWr2VU
4aqy99SGOUMpv76mdKIf8vaWEXxo8xN3Jj86ne3ZZy5OwX43ThukNX3GqRpEhDf+HvnjTV9P0ma2
vfKntQqXlroNywXlZNtyaOMdRwNDHuNwGpKVSYDcXZp3OqaGsEbLtp+aLjY3zVw8adgWDZ4cncmE
ULDRgwWSqipKxz/qva/E48xs5U08LVidLy0I5VsDOb4BNRnEB2wLphgKVBJ/E9seLWkwelXWOWZd
sw5A4Mne0C+kkWooYUtfrO9CX7NV74UdvLFmjdpd4O8fpFgNsKtRRNrP8Vi17RFmRgE3JPaPIdMw
CFPl7FEPBn2cTzLZs90sej7gEGMu/d0qWYauYXii135HNWmqOyyG4m+1XBYLPhGg7D71YTp1jnOH
350er849PB0CVP310fizpLnxZJUQ8xZjLJz0w7vzgA3/T1f3H2EsePNFgTfIg2KCvl4G1gzu0HTl
chfTzjMbwrWEOTdimeDQj7O8HAKlsDDWzpUn4q8diRVrGlqy/bpr33KfVViMR/j3mP9QAA+gBy27
FeYTq3MITD8c6q43RBuFbxal92+OMMizDOYPXu3Oz4F0mxvCBOxHFHAdzj+go3yGfdUXehmpxIqg
uyxDM30MRozGPF1gOVPTMkrG/VkFynUEgOH3hwi28eDj8lBOFc1Ga2HGmmB9xuQi8Fm+vtLOce3O
zdMU00z1y+Q8M4sZ65Q5JKbkPcMFkJV+8TI5N+PFGAQGegVHxRF/wJdQl82j1fjJ98GCapWh7XaS
DLpp9ygVdo8p5Ob6yhlXC+wL8JrEQnUIACofGt9iJDLovvnYSrvNmVDNUDkHF6MUgkhdpvNbW9oH
G1pw2k0TW9i+bPtVhEniAyPD4KleN9ybV3gdgGtFWpo+uhxqLYlZCUPGd3Yg36jAZWORA1SCTNK/
62PY9MF4FMZXx20AS5ZxMt4M0bqjdlKA/r0sqqvF3yqMX6Rp4SbsNW6kXttkW2XNCRN9q32HeWSc
nNZIkqNXj/u93TKfdJrYfwM23WQr0uvqhtmXSd4IAkczZxbOnBrAsWxybSC6pZ5A/m0OL/t/U3de
O5YrV5p+oeEBXdDc0myb3lbVDVGWQW+DQfLp59tSo9FHwPS07mZuBAmqyqzcSUas9Vtzf6xC+E0Y
pVl/6R1IvSjzcufenqR/mNSQPwWtVRDRXZkEYrIypIuY7ecq3+eET8Y5+VPgxq7qBPMzQEZcbEVY
RAjYkaONNnBOYdvdQYHxnfAmwRYSrVZcyADcjuaAceKOhdI9O625HUvZ2T3ZFSgIZN2qVy7/+kfg
Fc59aeGhaBo23OfZ2mniJswNuf+w28NLg0BzJNJXqWckEtKMTTQ6V7GEJEGhy5XpQuPdk9GuZSRM
1EmgHTXHmaRvjKd4/wZ36GJm6lzvsIf+7QLKOzd4rhTtS88NTzqwrw738MSdjFoN0nxtEj2t8jDw
xPJuV+7D5NsQH9rTKfimTkryo2JQK5Wwn0+XlVwloicplAzeOgLI76pl2w7gIke7so+Db/1s6v0F
08/vyepfrC6kkAJNRJ4/jrs+uHvxVBizexbjNDwSxAQqV0+BAprLOVOl9Vr33v2MKeswFUgKbTps
y1BCvrA4RW6mrdTiRX7PiMs6DES0Hdo+LFFnT1ZCtolz5p7zEyMvyt/YZ2R6y+Y88vj5kF96/rG4
w3pd+OpE4vBwpxQ37bgOnOGjQwVoJrNpnOQG+nwwx4CdTzhzW1xGMq+2eERrhZXVWqoIfKyPx85W
NYSW+o4H9EBNlVncew29MolF4dXBL/RY08VrV1n+3RCrUnGQBaBMRZ6jLQplfi5Kz2HQcppanLIs
NxGBBRWFGaEA6etMzlO77Onh0lWDNHtQ2UsLs5C4gEvIyGTex2QaZvmlIeuSSXcWd8uQ7Qd/Rmtw
ZNDQMQI0IWMHauSh0mVIHmuo9HjnbP2aoivc+xiXX7kk4bAMU4p2bjkR5yweiI5ieN8ct/fjrms8
SZS2T4m6ibPwpcz4zDkBBYU2rmzE10H5eJHsRkr4Z3OneLLO7eXgM0Uh6rOGu3KjyitujQBaclxa
Lym3pn8i010cSsfY2pSOvfpXkM/O7TPyQY3gPhKn36Bphq4o33wme0I1KBVzY2IgPfsYaAOFm1Fk
mPXC6k9vEe87qL5QaUUa6nmSbPHp7lZjXPk+Pd15Zb+vnhN8kbbbqMvQhcBMCJrc7kylVMalsWz6
KM1uOLktmqF1ycOkLYbxsWuaVp64SOrHwAjXr8pu+hfQgfGyNWbwvPB/35Pc/wkjOF38yrXvO6fO
P+xNN4iB7dn6JlgCr1jmsExmtfWnnBz/PVfjRGNyhkN19cVXQs1Mot7AJsnP4MpLmpHElLhAhfDp
DR28AC1bTroZCktAO/5Y7W5Ndza5uHIU0hibFusbr7AmvPYMALVrOPqk8tr6Bu0KRz9WlLUNnd9D
1/PvrOiER2JDiRivPIzijnuU3/e6XrwG3awadJVQbEeWre6Lz9K/yVF6L7iYEOu3HPyV36QKne3g
GgIwc7Uqgq8851rk5XIhEYR6vP3WkWdq/8dmkl4d9LxuKlPnDCvO0Q32TaQcW/qhs5yr3uruRdXU
M5BG7SxnvWJGGEhzfyJDznqryN25NrM1PGw+zcRb37gzC1MbHirdtWlmgbHt5no2cO19YzGV8QTC
9xxyYRwDMzAydBvu/igdvJ9mX+poEA77EBvj8Ku13eyO5HDrOoJyvRNXQYrd5g6XBmD/3tZd/jSY
FcVu0yMa3fau35QJNJtnl9w3zm05Vl+8rNPfBTzQu2LOOaJifTar4sj8RuCm7KYjmrchCtAm340K
rVtvUmQqkRsfLAos7+HD/ETAznGX1frQ1Y041GM4p6VpsC4OTf/maDb0LnDq4wbxFAP+w4YWlXXU
W4+cC1IxzGf1EEJvkQrYyKvtw2zPA9GblrNOj05VZWftIblHPrddt6mfLz2+jzemLSsZBWQMASM7
SjJ+3fzeMWcmg5QEFo6u/bHlQw383kOAtK1OWiV+SDSTjCBqSHXYLOlNvH1EAPh7cMcuPGD/b9IC
seR1IJw+knIKo1Zu9qPRbN2bJaf2vgHgXLmcCj+FimaQ3kjP2lWlD4Ev5+vW+168Gtt2qnxDJL2h
tmvjttOb3Ks/oQ6mX41GDJUvK4i9tHOy1wqiaAuls2NP9c+xNmeDYV/CUXttd9fIhvDILjswdrdX
19upV7BJrpsB8r7Rl7zFed/nnDvT9OCvUJZd3U08U4CwSCxHcGeGjmxnT1+8kl9xUR0nt9qf0abb
bz6k6WkdlvZQa0Lyo74dkC6UEypiRb7fhL8eMw9+V5Nz92fIUPgbf/8eqcXinsky+0xbr3GPQL06
bpMbvFOgyeY0z+QIGrB1KQbVj2DPOXOFaKKsblHbhPb4aXVzYsxZeZm7MMAk4HgsVhbxc2hTTEIz
Q53fkceHcEcheiiGdb/Les86wHm+8jtZI+kUToI0azqoUH8EmWhjGnVxmW7m0+Rae+oY3M9WB+9d
N1hOtwI6p0DoAyjPI7J43ZYg+eV4abbl0FK/HFd4dCknWUjNIZHuZDBFnQNGC9a51vlZe2ZzIHb3
xZl7sXEXhPLTLIynOr9lCtvBb1JQ7Qu/bSsNuFrOYYG/o0f+Cvf4sBFPeOUsYHFDoPbKqAY15SKc
lbbNXboWd7bCpBC1DRxlnIW+SsOh3o6LAedqItNNgJHFCeArOzAXf23oisA9EjqfTemH98NGfrfo
pBcRuaoOvlacI1X4YwqDV3vprbiHsIv73lKws3iYPXs7GbxAUatd526tgvJXW9f6E3KDj2DN1/Uc
6DFyqF19wlDeNDESb/812xBkLLPfqAhl1E0vI7OT2PcvhZD7YXIdxR4m4Dq4wKiSXPo6Rj3mqXOw
eqsbNYpURNr4Fn6Fww7R5fosTO7AdhAFOcOHWbc/srn7rNc1+DVsc3nlLzaPPoYb75wNSty7eY9K
EQ2i+yVXnXvxlm55MGqxfUeWOT5pqyejONPbcDKF+O72Jj2IEAH9/ULM/ndUsv2TB713GSAH70e7
dZ7cqXFjs2Oz0FYBnq3p/8qCigz4VvUXx3KRgSB1ss4tTCq1CYG+n4txfe5kPT6greF/NrqLlDKc
17lZDYANV38b3cWivQvfPkVLaqRsUhNlWE3VdgqrFvn2BN51xiM18R8sAZMz6HRgrHvv/d38Reb/
noYq2H45POFHLYL1AJWuCbWRVn1tbuEBwlD9ca3Zfyh4rQZOBdfF6YE5DsYEUoUg0nFqnHcfzTwt
o51g6Nzn8LPb0QvFPlmpv2GtSI5R2TA8I3MoyTXlO0HRLNTzIHe/rCMiy7qqxp/ZsIanyrKcLxTP
dZe8Fb+MoiYjfkMGjSrOf2Nif8WQUdwNeIP3yHP2Z42R71N6jLKyX9XJNE35o3KD6ndPyxCQgMeY
Nc7Hrjany9Ls6C1H5OPbXPVvwTIEz6Y/tmnJQ3MKS9NMdIn+cUU0FbdQ2oTD58aLrdtn3EEycYV6
Vp1t/aynFRli0+l7ZARfCc6pHS4sEzUFvoT+R2i6i3nkREI+cGsZSliQhIzMYs1OjTL6L+soqHej
sPSae7hxbh84omczv0cG5SdebVCPWpSld3HaVTvR2jTAOEyx7iELap73eVV5TBpAcJo3OPKXvt6q
6rQ44Wwc9nFdj729eb997e3pYOnyvs+71wbGtfsp59VdahQoorWe88ZfNjCdqX1cqlpkKQm42orX
0bQulhpxf/lqp41m5GBx09yqVvlBwq6nMZ/15g8r7L3tkNVafQsZvCo0BkN4xBJp8BT6u329VQg/
L5g1zCjYoP6Om+saoR3lPeqHPPJReRYnNMm5PIDfMR03W+0FVzEsGSUQY7UFp5Cmnfnc7mAtd72d
A6R1RrbgORmEXSajZRlJOQcsWJau8yM330YFC7WYTxynbfV9oH4PkLvycIPdHlrxRUtWoQcCw2rv
D/hbBT/sbwu0MB/4zOEZGbWrsgOSaba9CrOR9eh6dYaeQS1TeSDhtPq1WE7zZrMQYCWs1QvmwzW7
+q6uP+ZmrD/Yngb8M2bjfttv6UVHUoLF/mAunV0cC0ENlhDafVC8ZWzmpS1kgimpaNKNhfU+R9I3
nUnnsjZAi2x6Gu0say++rbDddUj4E9TKzV2LVPVWNy5v42ZXr+2xDWTBqEn7iRSZX0ccCUgpUFDd
Ej/avv5D9Hk+JmRUeuLdCv25PnbFyJkuLRtnQm734IaoPuchnbTWGayz63QPFiYyJDn+Tdi7A0tW
J4fQcmwRNtnA8U2OvR6nJoQ92adhfVp2vHeJl3vu8iILe7Yf12nij5OqcFPog+K9ZT2P58HCtrVD
pCOySat9hlHG/uYudFaNIHhyGRkm4FFhV3U2UN+V34CR0jaIbC0nHwchtqNP6A59WpDAixcPHRi2
MGEMsSMyb+Te4LV6JeU9uGcql/c55KcZOzQEyATrCv994oEgOJfp048RAukq9pWLuckKKvLRa12C
oRMD35IYY1EMktTrXCCbYwJDcF1o/3l3CtdvURwU3tlZCgc8o3f0Uy7gVNu9HeaoIZ0Y6XM5mxPH
ClQEjVXt+lZKYhBh2ykljrxl4wJZ3OImsmp1NieZ3XBmrF3/S2IyuwkS1umrxuL0NDlO+2v2a/WB
8SsEAe+nR3eCsY3szq+LSKALIPK7WfVROYh1TqThWdNZ1t4anLubRCaRo9tpUrXFdDfdEswkY9UT
MUGbiPEb1B819sExksDVQ9LjH8OMMHfiXZgbopcxRJgeMSj733f8jQcDjJwbem0x+9H3tDSfxdxm
DPMQxcWfhVhNmVjSV9Vp0i7jPshzC7Pvch3d5dy1R3R1EllPkG3rgX+1831ZcF/ibskCnvZNFKla
fZ48p7L1BQUDZdp7N76hv54fUE3Qh6NqHheTrCPaHpgd89OM06q6knqDqqHr8yJIOidvapQADa9x
iZ7WPjaryVBFJ5T9JAa/ca5bTR4/hLew67NhUxcSG8vgc2ln5CIQCTYbWyytJryu7QRIH2x4a3Ck
4Havt1lcVDE7zcX0mBBT9jQebF0y6yeeUOa3QtxGzsJs9Ks7y9aJJXrMMTJZ2nnfVENj5UTKeaRr
n3GCLFfwwAKdLd1mhZdO0psYVbN1bE645KqHKZhD+5EGFNMGjLAYq/oNmjw2fJpeopE3com9HtMF
Jszbs24Gufy9UpHppS4r3oPND+kkpK6Hl4AQ1BxHwth9m4gcnfCselYXZThmX4Fxg+/FMFffNnuQ
67HsnfoD1yFvwJ5XzsduggPcTGd4U3Mfir9HYPMY8OqVrAP++knu8aSTKQRYOZtUKLFU/+PR8hu7
8lLZ1bNAfpeVTWQ7ufngjq34kRFmf27mgZdT5TO/OqRXpjz6iGvqqFgYufmOYWMkjpuh3BSbg8iO
mLMkLwejuYO9RCwY4oZ9ICGFH03VpnnU84jX2cvQShJYmDvk9VEGzNNuZQj2yCzQx9bqnPVoir3m
thglvMrSLm6ddrrecDhh+kKvyo+Dnnvbaz+96TIeWxI3nxYuYEXGZbtmB5abpr1TpdZ3k4sOLRl8
NHRfPBeD+0Zo4c0T6drbVbAbrc+TxGa0EjuPxGPDfKGTMeiGdz3TohcPTQe9sRllgDzoxl9tZMU2
Z3rpboG/0F8/ukmHD0sZjNthWm309ib3I3xt2OevFbp3+7QYlpd6vGw+DfMq/KjczS/YRYP5JSzA
TM7BqNsuLcL89xTaRex0mMSjrnDDs8SSw3E/B/OHENm+JqOiNAu9TCOAtweuuagdXH2XDXaIfHpq
w6MwArD9GXC/PS2Tza1AuXPeRXnb3mWW3WbXKggb75fyJ7k9lWQX5w+jN/PyioZCgjtzXQbeQEAS
+zpRcb2fumWGRGR3duoz9oRsTwbk7RO/oGb8M3YG8ZbGblQfvTOY2xXLK62E9u5R9xLZa1afncka
5+/EV1X7h53dJgMcPkTJi2oJ/ZS8M2N4dbNyoxTAqtLeImCZVLdAugnoT5G03gTmg3OBdwjupEDE
xKfEaqkJgUbE7HNL/HB3WeyYx/XYqCfA+HJ6JvDXft/V3vnpRGTTejC7KRdxMAglHpWBl4SwiCIJ
FvNatZb9orALHEZgwU8US/vPHI3jvdg7i9VXiCsxEfvnLSud6XqaXvx8x+Ky4asSuQeJM3sBGepj
9TjYxZjYvWXSW5bt/h2D3M210pvYDjLhv7qON/+sGj/n8QmJRzKlHJ5gsOvfVj8uf6Y9Xwveqi1L
9noZXgo8w+FVqya4ev3gjYlRaV3EBulEsc6z7dM31+I0lX062+GMNB0H6bfVDbOvk+mH7wZjb+LP
PAqUZwwJgSjid1M0gRvdgqbul62cz+SQm4+SqGD/JFEt2BedbVYd1SjUE4qD5xOHgTixUqEFBibp
fvSy9zjAlTbWw2Y6LffQIL87u1uejHpl+w90ePUcd70IdBuxZxnhZZMNhCG9Fw8yJAXN25Afxmuz
Z1XirsKl2ZwL8tjUcn+VheGZ0FetiYySuIj7gOBsChTm4rs9TzJGMV498gZR4unj8SojX07qp8YL
DGYIAwXdvZR3Mw2ldlwBoQwQ0gWdczgGx8MSDmGVdn4jH3ew1jwqcNYcSWrF0+xaPVkK2M+bV8wi
8g8sNoedtbCtycbEhAOc3DsYEqV9E/POOtrcyk2ZaduLnntnSoaqwIFVEy5j8ijH5VJkCJ8xv5VB
oL56u0Wu2KDGO3vf6XToajgxKyOZFWDrvInMKGPS+juR7qUePzdt/QkKt0R9trz7ZK1xFXYVik81
3EGbbo9rL6s1NlBj0UagReIjPewiEM8Sm98kLvjwYFscQ71JXFXft1p3dxbiiieAVB78nTqBAwGA
ZrKKgWcjzNHijhmKl5h/WpgzW9nZuSaLzImzxdAH3+u9LsHrMcgfjTMZ2AG7OFjGfkQAXoxHuSPK
RBlhqMQNdOlFms04rlbxaq5Bc4eGpIvgqgM/4jx1TzafGSQ1S/6TqzaS5Ejb7u53qj7OLMf1B2wD
SXiVsgHYWuShIgsKJ3ax11zLVnXf1mLhntWb7N5R4froocvta9gPdkoikMLENVqfrWVo0NyZKxUd
OWCFQ+OEPCgNiBWNTX0VBjf51tpefsBENSba6P8Yvr2cRNvPdXITB8X/C4H+xq86K6Mdj8NE+B6G
SD52f4tFMTKv5Vl3KQsAqcku87gOdJv+97qOv6tyEHWQq+yxC6BFsImA/dcE4pHzkkRyWlumcuCk
pr1GXPdMLT+1sKHZMBw+ltpmqvzvv+3f5VH/+LYCJQmiL3KUPMLT/y7JaVWxin2b4bFbEqYJOdkQ
xdfg3RypTcBiQJhB8H/5nkS4/KuChU4o8qJIpCK/ySdO8e/flb7DcG5qSOd5cW9IZtmZcFAmhxd+
RTGPB7lq9bZiPIxbi3kaGURQnuD62faWytvnlCAG88dGPDPaSQLMWFz9ae0/hT0L4+wZoOXshaRF
z98JK17an71wyz9NVW8lnDeR4idhtswH2Kjnn37YQf+oW6gmN3OIyVBgbXqm7Noj6bnenYfF6tV7
wIar42ZmrH3uRs9CAESY4XySWB5UOpd629JKY/hJrFlAzZUsRcOPcHNv2hGDxIfI46UDJkMZ+hZi
YylxaMzGGTcBzrdZ66FHgLrsZ+G03suKK45Xiz3hh141dx2ZmuCvjFYHx2C4jIfcddykzI2dsdBo
sgn8zTO9BIWL2XxuU7udvdpkU1tpGebcHIf+YlX4bW5or/NJmtDQJr3ojN80jGALadfV94/wVMVX
r25tcSzKJUCcTyrkzzpYCzM2xhXVa4Xj2MRyhyQ7GuTuJXMP/szu2CGWN8DEjNgsHTWc62ZGcTqG
FXAxbpHxGu4VFwx2grJGNTQicskR2VZJ34cjWxhxc0fc2YjkOmKEm7T0ZoVlTssaMMCqMBHZSGUE
Bjk1XijrNMMD7v393Iebuf4z6+vfkpa+dQgamn8NdfpbGNT/LCTq+Lu75StN//ql/h/Mh7pJFf/P
wtN0lkXXF9//q/T09jf+KT11/b9uvDZxT4jnbu/1f0pPHfuvkKJsdKlked8CopDe/UcOlOX+dQvn
pG8avNAG0kQTOP0zB8r5i3Rh9ybZ5P+4pWI7/47yFM3q3w8dMDoSpQhpJjEW4SP/xr8fOmW9rebs
kUmD7KfzgShH8WT3YkB6CW8zXsZyhvgPiJBB8lWZjjT9ZKl24+s0jiMHZOna4xcWD7KW2tDL4fb8
RdnjFX9D+dXR4SIvktyI4ubXLDzQ7zGoUotJKjjPAzGuyOE7RD0IdSz3WO5+9tUXffY0dXvVoGrA
jpoYYkMMjkmp+TX3bfWtairLB/qfxvxY1tb+Wgz2sKGrMc2Q5JOqXxIPMGCOgQ2LZxik+SnLazwW
wsvFbcsaiTjkiwCJAiL0FQheP14ZI3NxKVF/MQPm5iiOAyZj630qSt2fh9JAHIUXqR748YkVPY/d
HOIkdUfkAmtj5pRbmkNoPmJ7M8ZjI/whP1RZywi/5zahdR5AL61pljE24If4pZ3wsewoKMNaEpgF
cpls2PCFkkACA6rnGf6593biRygC9mWZim7sgT4x/7krgF2J30NtdHDtr36J3eFtoZ1NkNjcATwF
P/Brrqu6tqsxm+p5Yemps3jA20L9qtKmN+kX22hapkS6G8ADzutCzgerBOksROe/7F5pVype+KFY
fasJLVi8kGqgwfEV1ggqi8bQP1RdM6mUpR3kv/EGp0eIVDbzFQdb9c0y8Nqj9/VZ5aEMwBujfWW5
hewZ2+UVkatp4n70md6ozrHal24YnOqeXp2pOhJORReZU2MphiIMdoCcQZE+GYwhCIXFHiISNGS+
fWZN7GaPqgEyT+JOD2Fx2oStzhOetSlRNzMEmFRXLMlYClunLopKHzle7vJU5YvpXGz6CLv7DvwT
O2NBTTbX3WRFsOa4dRdMggllQpYf7ZXvJoAI/nScMXo9yWlacRbDL9mRx5e64zdUPhaiavsTzMZs
RZVTrF98v9QImrpA355bL8MO55lruZ6XqcvsuPCUhbErmBi4NbJom/yTWeR8MgVZAWvNmJxogf7r
G5ID/AN4TacgwuGphmu42iCoGzXnANpoTfrx2QpH/wXvlC5O62Ji1B/2jBjYaBnN0Xo3ENtR9yIL
atQKnnXwC+w66pzXmbTP2PPweHJJ76K8F5s/4fwrYIq9LyZNOy2kg0eba1rOOK2/LNWCeBbIHCR3
Lufa/TbvucneLshXMQ7FjNariAGsu+xxX0GY7gUv//KAPi/PiNabRffTKtt95daW3hNGFTJiHLln
qVoq5H02MO+DVQ3DgwGL4CIts4LnAZ0NWcxrv+DY7yZciqEP4KQ7xwDHqxS+7mEtMNyTcWI+27mo
rdQ0gBOTAKs4XnqzavIUqUDwCvUkThTRIRZVuJP3dKuFfM5XpzryXYFGpnCHXlWupLHKJbyJpAAU
lvJgNqo4++6ATQY61WuTUqtOHT3P63+InBQFyHW9YuYhWbliR2APDJTl5AmpTGQ9bZn/IilP9DDx
8OJH0MxyjF3SugV3v2C1akRHZJLfBfl72S3b94lepioNmiYH2CsmC5bLzXgXxqqoSTsMgUMqYwt+
rLs1uElnDuY3bzZMKxmsLDi7Em1orB0Lq39mBgQgWUZAtNbGSIX7ex1UnE0ysNMuzOwbF7boHXu6
NC8wSGTQ8YY0pMC19XWcR/ed4WuQIEENvYefVTjoVw9CFgzJCpffYHu+uBRAH1WUl1n/VrCDPQAL
DCteKtNzYkdbCuu5VW4PgMJcBuhdm47H35uCo+SgY2VZvPEZrPE28csZKH10xqk4cJPJnfYQVT21
lV+JlFQvXiikTOiB3Dq0vnrGvHJOsFY9I4XOjXTb8sxFFtzbKnjcDN7kIarrLCfhwTRRJewAwTO2
aMJ5cBNhpuZXwO7u4R2vG5ebLvB0+NkTTouMeebwQpZgrG1kzQHULqtWvhJ3gMYCoZkcJTpUw/Oe
izIEj8X+WlfkXIHqBWjoSvNzNFBiXzzqCbvIg5ogCjAMGj8OW9f6hVjSaFPBUt9e+nol1c60HW4/
HBpDnbp4xCDSPcf61U64lI+UGClorrWHZok2eivmg0NWCt5EA6irr0D/cZ4GChyJJK37wW4l+PfU
u2iGjMEDiR6K0VHvOnTVK6VL5BVMdT088Qrws2Ki2eYoHI3l3BQZP3boWN3nbvNsgGZIdJvW1BAt
h+g6VFdP7ZXdRtRCiupPKws/OPNsYJ9sLOEAzK4k7PCP3Ebm1DCUpApYvld/+BVBZNGipMrfDCmM
/sEsZnf4UU4m4kwYha7pEhIHStMlKbI0WFOH7VZuvPdLliW2hysyHjACM/zvrfExWdO0oN6xp5cl
1448sGoFD52cgRCIRdyeKj45LJzYOZDd49LMYoSbdG5VRlV/589tH/4yhy9baew8ILDOb5o4nwc9
1YGJWGMYvtAobSMbYSlwLru2A3RNow7/GBMlRwlGnfYhRPX5ynozP9lhhpu0zcMdw0rmfuvXZvlK
6PJ+X1RE8Uc+1r1nIkrGN4fIKsZ+h+S7Q4NBoY1UwfB/e746QnPsgr2pwQzgRWtQANTLcEL1OiHf
Y45xOsySIszRw9Rr48pUA2feZZNe59hqm/zEdUqeDGb46uAVQ96Ai7rzpeVHIZwf3vsF8aNWcY5q
9s4JK69LZSC6jwnY6GHJMxJW1E6AX1D20y89TeIFsVLjJiB9FoqcoIRu8cBhZTxLIzvWWLBgk1rd
HvdGa5+9DSE1ZFZvEZW4YkI4mE7dwecU/cUgxwLUcNL9r3mXwsEAtY5fGM8AP1q6+35yuq7cw67A
VYo1ipZIMyD4T/pEMcbhvmB/5SGpm8gKM6OPeZT0CQKoQMthTdUd8LzNtBn05k9vIHiUsgFN+dco
QnZqWFs80M3gtW+7mTvtdW0IbkMLHzDwtG03O0TdjYCcoYRuQY+xeF9Nq5ow6jh0b9xJ3s4evHuE
sdsNNcoICZzbp7tZWW2i3L5tUt/CgBFh1VmQJbrllxLHLl+2kRsn3u5VVWwyvUz4IhXucABzMGVF
LM6vkSZKMyrdpqDXkxW2jsZig5qDhAdk9+YteL99f51ioAIMpId1mM2YkMWMtDWs5AEly82ADV6j
6wg54IiJOHW5XptD1e/e44oHwAaZJYcDEXqN70miQL5XfjdaR4NRsDh64c5g3pPKPiU5RqTTCrA7
JR0ISNrR7RAcMAPoF50RM3XcBJOiwXHt8olFmPGdGmpZid8dP5L5qtdJJX09rO1HB4lSh1Hm0ux5
JIiIJYKmmt18sWzT8t/GCboh8bpqusu6mvxz2rv6Z2O2qMOufeBB0I62do5FGOTTgUCHkeO4oL1X
hJGHFnK9H0gIqXGo0xk6JbBwOwIHLuxdwNQM4fO4h8EjDaA8I4VU60vmTUQJdU5vrVFreRYiWmZI
Ak7srnE41k13zDj7G0YFEguXxG2mUB3ypd8+AhIl+yvOJtQfjdTQ1Bhbpy0qof2+Ewiy8XignPwH
v1gf7VVXXgLkrsqEgIl8/qcH6t/azv9nq/f/b/nMhKH8dwv4a8+H+V+373/8+f9Yv/9ybGrpyJ8z
HR8hzH9xflrBXxZNGMQNCIfOJ/7Yf+7frvOXjwoXXwcFD1ZIAsh/7t+2/xeOSXA6UMFbCjNR5P+G
89PiL/5tAUf95LB2s9HTZWL7cKb/soDjk5qKql7+KGEFy7P03QU7cahn4Gkak9j3mtsQ6m3bnhrW
sFzJEtOnQNvu7yy06/xr1mbKOXpj4ygkqNDOnznF6mwldgtxVG20E1uLQzipwiCrMOxZHviTs5Gq
LHp/JDamFso7WCSpjq+0kIScOrXTPRFuYDnHtSk88vE5gafjvmDVjwgNItzJ9gbo+HZvvCbGW+8L
gClejqLZscgXVj88GbYMCf+wKQZPzKHEQCHNckUXXGaYwoesN96lt1HTkTNhjMeZLeeP007SYcq2
y+GhsAoa26BqrSsZvOh65LiyRWvo1wjtSFfHdHrSC614tVVaTL5dJyT0mHbKF7nLxty1U+Idtxdt
krwZOWu/feWdNnNClxdlvO4DJrNDyQTgXbZV6w2CtSzeCqRFaU4rL2LzNt+A3QKIj2SkkZJ8xhmD
/Df+NvCs6llp3mTYecYzLvZekQHLpRb/b+bOa7lxLEvXr3JeAB3w5pYkaESRlEmj1A0iM6WE9x5P
P99m1ZkSSQ0ZdebmREx09Uz3aBPAdmv9Dkax/BThQGvsutDHlkbD5zNedJM4c0qK/B+NrKgC368h
dgRjV72B8HnWM/ciegFQ+oppbbdyN6AqHPofmAskyZIjSPHnxeAH00PLIRIvbdQ26NRKBRfuKVRw
9tMbJbgz+q6hnqFlsPdleh9P1lR22CdEIU+BSK74kYNaORt6supjj5QSxSlG8Hfw2XDO1bsuANxy
4BVTlHVDuW8CjVPO62t9pIJyytTVjE6mj2kKUaiG1uPOUssQfpKc2C8t+LKz6IQry0Iz2uB7kFk4
ISd6QVVjeIDwG8mvSbHuIImUP/owJXqcNECUfZnuK285Ze6D1QRk4LRdLuHOi9nqT6W0+Ui2avTe
Em5AinUxaOro1nUblYuKNRW4cm74wdcCs+RfmEq3eGSqMhYHdTJhyBDGXtEApHitepgqhT/mDwp/
TA9zXEdm1Zj5pMmFtGZajAQ5fJZ2N5neNsePU54DNNvK8oi2E7Yiqiqr76RnfMxsfWNLCoutUYjp
mOVpyh+FHAsggRJseBhUOR51hFBiKdLR6YDJoqjjT+AZUQ+vGBjBkQmkUdgz5IE2QBloUO+lb3qs
JSgqgYQHqaKBHOa4FhZG4DjfuH5DNF2ECA4U1ARD8cOuY3hOSZx23vKv6YpUyTNe8CBl3FRCgjD/
a9IVvRH6q7aymoZrFxy1+wCsmdVBqYKKtbZ/kgzUGQsSZGDO4BxsvKiwAsxNpvdIUv0RTSwNnvqR
d4LPiyjufsBwju8NoaM1lV6ivoJc9Au7QAggmYfThdDfqkKJGwhNLtC8sWkFvGQekSbfBnTy0+yP
3w7VYjoiUtgcxXsrUS1ke0fcKjpiWN0Rz5pko3exf5a/D52CJAmBrou9xfhjEGBYDl701elEyjpN
uvy1pyG+TUaozvPxiKa1AlhrsdtcVAJsw0AC2E0AcFB6weJSAcvhdwlCN0a2tvbJpbHwZreCrwmA
ns39VOFLYT4+12W8ZB5ttW8xQOMvAKwRu4GDjVEDkLWASMrcRF+5UI+oYn1EGGnYgzaOAngsFGt8
ivNKChaqQCdNJQWnxIHmpyWwy1agmLXAMzELRJ9xBDlxgjUWvgHyCR8UEJTG2HiYBDLqQ+d0iajE
CT5pvsZWE+1HdfwjC0QV/0EBrh6BVvMIunZp7n2Hk/PcTpVPIxZslqfHk8lu2x+DQG5DgeHGDpw0
vMHyVSEQ3q4RYK8lcF8QER2FkgCDpQGhaX6EiBXHZuUiwaKTNQkUWRZ4cpuP6TM7NrHuGJib2YxK
AuPvIwxdCES6P4LT1FfVEo+qFBrdEb4OOBPUOcBfdE/AlB/MbQF420fsezri4MiivJ/55GhrJc3U
V1hNOf6XklX+Co9gOu2O8bnsS3OFE1+JK6ChokqwjiA8xvF0PHzT3E8JWfYy19oVO0l7n8JinkOU
8e+IBCkJWLKm1w6/ISoktU0h2QgWgC9DCOBoRHsQl024jgRhIBXUAX8Sfc7GznT1DrIM7AKSQ1Cz
wGihiBmauHuTUK++m0H3x6OS32Eq6iNsg7UwCv6CLcfWK55tfbjQ6+JXQyWFTdiIkAqHLbS6Pl6R
i5B5wVCxY22jI1NCFqQJXdAnYGTBpKicvnhHgl3/saO6fGCHL2HFsfb2YArNb0VprOcWls2iOvI0
ckHZaDN9KhZVoiZzzVOxb8Hp+WdajeVjJJnhExtm6qLgn77HSm9s6YAo7DYF6mZBG6G0Vr5jfh8v
1bpuHg3wzXlBuN8MrWW+SM3C7340Xgj7rLCcqt5jmzx9mdJCw+MzpqZzm7oqunVMtej8yLmRAWwl
Eo54EdUUaROoZqGs0R3dBbln/ojjicWuTshUJw3iuSuRVFchI2uTP0CSOimofVF/syuTs5/twE7m
IUQZzhPcomdB2KjLDAi0xdoHN1pOWiYRNrOZZi1RSQw02EIp/h6b8IGWTTx1W93IOmtRQLVe0Z62
A0wuO+QYeZk38iM5nTW8vxSSSeTnd1PA5j4jGRARbKKYybQKFDxg5pM6wrIlL7MFpx/4BvbXzlHo
gdgkeVCLJlYudAWRYb+oJT96PshGZCxSLKf0taeS+ojEk9wEl0tQvMh1Fhd0WtgZi9zLpHfVatE1
9rYfegsfqKKDPo+ffodyftkPnj/NA/wSKX/Ho0eXZAET46qToq2jpLkH9aRbFHsVpVpdgvI+9Rbu
h4sctpIwkapgeaamgmINipby2mrWODy0wIzQpnW9WGHvYUqcAXInI7noysCtpq5oH9C0Iv1QPLrp
rP9Rbe58o0XcorKdx/dO5NQv4agXj5zIdneHKpLeCG76eDBKScjJNWJN9NbCciSAK6dUXMUDCuCl
NWgQFej6aWst6lOgoA7+u047uJh3E+oUzNwM1NG0Sbi1wrMylcek1GGchk7XPRi9lQLbQnyHqRo7
27QgithVueABGWS9vMY8H0kjQLy5Hb1C8HTjASN8z4+e/uI16oVu/OFytDfBrvA9qtXSulM0CvKZ
ZU5wE53CqQmW90MpXUreEG17whq2aW0X+kpGahdDAqljfZsjNa5cpPm0eRypR5GOLKr8YRW+Z890
6Cp74WFhzLshf9Q9kLKF3MoOWrFC5tKB1TQ+tB6W9ihdJH1EohmPLPaEusdN/ZrL+sQ14GeV+c0z
FhhCmldX8a5SWvMdEjNFNO3xOcRlnD+HyJT2cZIWr47iO5i0kPvA1yhbU5k5eoFiMsSOKZ4RhdBC
ysDRGjexKTTHWVAbTFLaJqDTPVRkoi7THmJZKk9liSmIj7teOxnSvZxFdrmYWkNS7ih8AG4KrQ2x
bIxqQ/gV2C89xfEiNPQRlksQ2t9KTQ6wm6jZe+aN6RSbqAvAbAo8x+dOarF8KzPjZwZarn6z4Tff
O5nIYR21xhCU6si6N2GbVi6BIfpXrYnzH3pSIIhrnOhVDzUu8+iFhjekoOWjXeb0Sb0y8PRNi+hj
k6kafqZyIhPVYbTQaT20sPWsPxYBpF8O6j3ih2+Rr9meiw8zWuNu6nOkEXZfIImWdOTZ9Ct7nAAV
74+GV+cWTuCw4fy3N4pmN/dOneV0MqWkLRZpoE3aoiVbgt680yJOn1Rt+h4o1YRn+djqrkK79dnq
Kqt2AwfqcGLE4ZuqeRh+l2iKHlDf2RDBE12Zy2KzMJRKU+c59vrrCkT3mes32XUKIgkbwGtdeKIg
pKUb0S9mXjh0NZHn4vVRADtuUBK+GWZDigtE+w2LDoEGNgvdLK6wZJwZjWSuyR2Jl5JdBI/YAUbv
lZ7qf1rMbJ5SJ6xenSFwnv3RA3XhfF2oFqKsOYiBjSSiwlsUu+n+HbxEwtaOkuWlgZBYYD0+BRoC
3z6BplaN1g+lyjWA3VoeZ5KovwDTTP733CZXolMd4KIgb5Y2EktIfgkuIcnQ4UegEZaw7lQ9uxuR
XcMiBlwdqSntxAIh9jQf2Agw7kHm5rGKnOp7aFn+V4V8kK1a6WwWsqaup3RYww8bD8Ln+cUoetHb
Lvtgq2CaoLlcTqqVOarZgyppVTVjtsMMH/ShRamX1MtgVLqvQ6JYK8vnAl/K2hIfze5QY4sdwHbW
nHtIvW/5oJAIG3sBzikTvstbOwujddNhDTj3/Bb5Aa6R9l2ID8+G0+edTDD/zZTKbg20qrk2myr5
GYT53cuRVWmYkZphPm+MCAZPkzTBE7tksgMTQK1ehFjLJAWzk7PewYYGONpZ9mNkvpDgAnG59qMF
PTGutjJRMSmF37yMuuohBR51A63vdv2UvBsN/18d9g+bytSSrU6Tft155hwCe6qj/ZHSd/rGmhta
uAk4SW1O3PDyClk5KLixCgjr2IPi1Y+Z5wH5Fop0V5Ebn7g1SteZhG4dd7fOl0FlmpKgi8SZiMRB
poqgq06COV6u0R2pEN0jZok/J78Y7rheNOt4NKv7pLUQ/mi2flDTOvnWpUFHgCuOH5zNHPTf+2gY
V2hVRJiV2pARYDthv9RIiZkjTyJJB6tija5n7/zSMzw6AV4aPr7mdTPCGpJmi+aHbIo+LGUHGmrU
/UmqksIFw2SNfRL3kVmFk/Wql8zxl9XryaEuiqK9M0yje6gtiUVE3gvbPezS6k0eAmKCyCyduMw2
2veqoSbUq1bJVijkh19enJE2E3HrYPUS0ijBb6JAYRrTlLUq3ZchFYTtM9pKaQNfE3OOQDY8/IZ9
fHM7yia30LIA5zwwzGXpqT/0slS2WYSNRpopzRLtVWQuB0l6lQfZWqkdYmUlioYt9Cp/M1B/oMSQ
Cpc7CmcrvBDsH2LF25RjQG2gNNm4Jt5B+UqEVYgttWQasWs2/ObBVJTvhU1rGjAYJFLpnPjBH/Ly
1fAzE2EEPfUv44CZYO03B7x+rWrTg5XVS9T6bfQFrkBq0CRuZZrjkCMe8E2VvAMtZ6JgkKh+y2CV
uLYp98hz/XhaDvg7Aas2MkaQQ5Q8cR/EAKLX1HJG0nz1Kzay6ifMiYqOWdn9xmM4rhatBgAcSgk9
6URfcfOUbNwYev1u6MoC2l8n7TkAy1+tgitKYPglZNMupwQDB9rRK07zlTRWyLjRmG5yiqTHtMNj
wUrsaUE6afJrCptinHP0OhslSLexZo/47HjBWsHwYEMQWrBGSMXxx2UdS0Wztd+rXob+DzZnG4tG
+MHMO1NCTTjI5vQI7N2+lAhq18AldfMAvDYuQbFeOY7T5whbU9eO0+QhHYk+42lXrdSy0JHbtO86
7iHG3RQ1k4xOHlMkF7xbQi5mlC922uyLSE3dnOYnHqNW+BL6mfxEJkZKJGms0kCTwx9OXBdryW/p
F1rSM5Gw5H/RKhvX3Jkd/HE0ids2dTL0NyTv9x0Y4YZyMltplWe+YmSsLGJfC3YRX6nJkW0vGpgR
aJ4nI9vQ62kWJLKMmzbQpac64iTizmOwFLQnhFftHU0/n1QaqVpWeBbvPL0Z70k2lgKXtCSwTwcT
B4x0bFQgc8toQ0xzAYg9qC/rvs7JNSWvKt86wgFz0RXZqxVo3OGS8Y+CDAjnkiT8piZay8XKCxH2
GNHd4ATVDrqNuUe9/3XCwmmOEcUbKL38hYQZVlCdomRMnH6mg3d8a3SgUNy3s+ZbrRvSXZnZzQ87
k7HwBBXN1YeIe8Twmhm2TxPWEn5djddi40I9ZNLu6kMfuQleCjwjrT6MnMIppZlqJZw8i0Au6y8W
8q5uhnQdwH4UnSBPD+VyFWhY/89Kzaf7A7wNLhMmkvx1LHF4L4lwgJEedPpWymT+CxT25gNy3hTt
PhjXEgtX7lIIYH0Dlb1Pe6CjGEkX0PTLYtsQEoN8LeBShXIr7kPXGJShgF/dOuhNmoptZtAtii6+
qU3zieym7obZ22cdc7wEDS6UiNcxfDulrEG78HpVc95h7o53dtrKxnqcdOJLRrSu8ChaL1+oXjXu
rRit6wdk4RMXw9MgUtGtN21H1UzcAk24fOdBpLbZ1aWSTz/tHJOE0NHalT8q0WKi6boIISiR0oAi
U/IIDJ1HrSTfcClULsY3LXoGovTAMtKyjhziD2aBvd1WflDiEWckUPXocRF4toabAbGiLVKT3B1A
bsyBRgXJYycN7WKAPIuxfzyKGhvzOS716A9a3pC4EusJJQJyotCuXATuKM5w8iZJIJetFCVT2gf2
0/U3ePkItsWh66i6Js5eUz/7fAGB3tJg0gyfZCUAOJMzix4owq7xN7iy0X0pjuaBgewwiwaI879I
fNNrtOE0aN2+amkxUbaU0QJ53hBvvBZ/rS2cNE9dGYGKOAs3cZSg+QS3WzhsadL9jUcQlowfrCxN
YCF+Nx6EhHXyD/0Ms5HQe9OP19G3KF5srmB+0MqXsgy7+a6jweg2yMgTbnsx3yjISIt2cXoRr14a
+m96HafpaqokYQh9/ApSKZnJw7//kbBLZYOLG8uE33m6TDSN84LUJ0BJvCC6lQhAyrdp5/O7uHs8
NkEfvjsYFRTzKJ54ycdZ4cABqly19FHrBZEP+jxY6NHogBqEkF3/hdqZtyTya5V3h9oP7qusw7g5
/YVFhN7NCcp4pmLDqBMyNyb2a+KXBRSVkRX+M0UgmqBNCPR456sqrEP2zSDa+6OZB1sDMZ2xxu3P
A9CC0ZYswcJqH64c6rcZwk52z0jAQrQEiPXom1EVajL4RE6V4E1t11GsL7Fz6wYhoMM0w0KRv5Js
KAX8wVT6Q+kUPWmyRtMVJSK9XSyspZ9F0Nv9Y48w8gv5CgbRKUDU+a05dkrMNXg5RDdTbOGZihod
6cbpywG4CMhHjBEht4nTPf21qdZqjfMhvuiFuedcMGooHeAxCESx3tyQ1TclewfO6YDh3NgodD8I
YqwXSZmxlupBYxnhcqBg1hKWWk+0aY+A60ZysXqqnhC/HEICmemYmTr8O+NsgU9gK6kFLoWJajAE
eym0qc7aJpzImOPal7vYqOrarq5w83OrMERxMEEdju/+Uh/gaWUdADBqrEUyIFrEDoZerDkH4mgr
myNWithH4wEDsksoYRm3oE829v3jVh1QrnLJy2SnX9hVG9k/Cyy/pg2No+gFjEIev1yfw6f7MUoR
uNtsI7qYxrKuyGdf6R+FTCrELxQBPtGiCGJSOS3uTCGS8fHd4DokpDPjUUVz/Qeop3sRv4CXDKvO
kOFxI8Y4j6aegsEYM4R/M5SANa4nvqJzD55s2iJ/oVK8ZkvfkI1IOIaUNwQPIRNlZ1V89bcRGNhs
JYURErhEfxlBcEK7dZlip/GaRZzjFNCet5E6RPAu5sr6ymjjpFiU1Osh1oqTRNpZSsyia8D8SFc3
Hu789YKwa6QgC08AjEyRXp4uAiMwfdkzmzeKq3JHsygj9+AouKbJ4ewohFsPpRpkLA+d389CzuiI
WlYVe65s257m9k4GCTeXTecw0txdIPyLnlWSCkdgMcV4dtoxgr6WsWxQO2YkN2RqVi1kuVd2WMVb
0HMUOv/2qEUoMjLcUmhHGrWbOkX1pHvUc/PrTyxIBx+OFiIbKKdlNkQLAb5iQFs4fWK4uES15clb
c5TPawA3lEE5cb8o9GUzm9t0z7olcyzfEew2hCsjp3VMWUFl1pRaMNxQYJ3xE8QPwvgXJZQKQ4EU
cutMC5XC0+EeNIq9guN8k7eF9BwR52jhQ6l4xLXiavS1KzsFMLpJvNDtjdH27h3M5kMaZk1N1htY
O8x333BgB9oRzlmpbO4tLdaUZVvE6Z8qxCdgaxRlusMDoEye5d4eKBEFRstGU/xQi9r4YrRADrMR
RSIFu/i/Sp1RgDfInWThSyZo2r5kxySDeih/ZjkK35nc1VSgRp1jR2MUKfddhMw1QRcg8SQGYKAQ
rpA618xoMmNoGlFXQByUe32cp+wizYuT5fyx5Aiiqqmu+evMasu1ZuoKqT8etK8ebzHPzW2KcpBa
bJJdVEolkThW6pBOAZ0QtoCkQkfDCexr7Yw0tY2c8m0WRxVqgy51domM8RMBmVhyuFqTcgM38CnD
dZm3i/Gr0oKYHWfav6IL/W/EPP8f6nTEYvmfdTrL97d3Ytzf3/7Pc8M/ahHifuRLZe/1qXpH/J2/
6EOKqf0Hko9hwxASvvHiEvV3irtm/UdnOaDtQTOpcQr8N3tIkf+DEbVomJmGzb9R2LX+Vu8o/Cfi
siPLHIw2jKR/xR46vSLYssJ2Tw1EFcQNwT4KiE6cw7UoZyPK4h0UormCLM0XFEcax0kKVu/cOOpO
D5q/R2NbQo8J7gq59HRnmsJRkcaoi3e51K1x43V1+cad52IEdhtFp53BpYEC51g5fChuaLSURYs7
2A6/R6TGKZGSpMF4N7bYi7eGlNThm+IUyNGpCUbYx7eW2hb7hp00u8KA/Bi3Bo1KiB+rHoDWLae8
QCqv6PsPU+2TuvFsX+ftWarJv5AzIEbWVPGrPjxbE5KShANvvautVgINy/4U1pgsYpzhNhU0pUWl
6P7GCIgMGTHPxqWOLHYaDGZ749atnpbPf/8SbtvcW8kvkB1x5n74JVS3veQ0WrVrstBe5ij9Se2t
lBcptvy1h/ec6ySqDjdGQ4uPhGOWwyp16w5uNcwvZUOQJ2rsRIu3Fj4/UGpVzc3GsljDhSfxRs8X
bd5jNVESq6fQ5qYLZOrd1qTX9eShPwKhp1M/T9IBQC5yvBuT6Ky+/L/PZ+gmUnsWxnl9ObVYPGWN
Wu9QBS00r0JBzXG7oDfgLyMScB9TGftVgmx712AyAJKU3oEUAmOhqJCKLHX8QmxV/lKV+vjgpXGz
MAcMVkvsIDaEAJh/7cMoIv33/JOZcXpbFj9XZ6dQDKa9o9ikTZx+jjQbR9w8VHOnWIa56q3WWg6K
g9xe6x3XqOhKXZ+Jl+PBNNQUh63JdChfzybiVKYwCiUt3EnRK2GkNG7xUNQXIjDt+kCCpPnhKiOe
7HSks4VG79IaBpOR9DtJm8sucdHzfB4sHbebEwoH0D2r7vJFMX+7PvBnT+iw2lSdqsmxLbHNfJjg
hSyZ/jAZ4S5siBgN7kPuKoaNrFmvbjzi8f75TyPgr0d00KVrKgJOAo3OHlFtgpiuqxrusNtehU/R
F+eQ3Zt3zHnlJbqHzbfK7oeDurKWxbL+6r87O+dxX+zzjXqAy65zD/gDGOcdwsX1V3B6b778XWeT
Ki4BLMp4Cndavx2FuUhmuqJx7PXTknh65JakQwc3Cr+L7dtWbZN2g8HOAk3ROLu6Yl9fEm8AA7sp
sz+4La0MDzrO9Qe7+LbHMTBdxyuLdaOJ6/OHb8s9iEs+qZ47s+RGaVfcMNmC9Ichfr8+0OWGfTaS
ejpSFAURrQJGIp5kkd8Z62jx25hX8/pw685/8bEYCehTNhCI6QgWz7pJ/gh10vQYKdLxDvP6ZV+O
c2X82U3fw7pzExZpaR2uP97FIXAcUzQYTM2GFy1aMx/eo45+3yOtaNg5CXwslXxvjGksPEecZ4JS
50Z5Y1e+NZ74rh/Gm6RGc/ALGHYBuWFkpO66KVv6yh+z8Ta+U+y4HV9/wM8mI81aXRFNYvGP0wFl
4KuhNPNhp/TBsIHoqs4FFHNjOl58OscU7TVZRAQhhDjP0YG61RIYXpd7OkfCR3dR4hnlsNvB4aQ+
8ud2HqCsrW9cYS7e5nFYbn/c+yjQrLO5ibUyLjOREEY64aMsxUuYVfMJQkCp5q9OgvSuUf/9kwox
Olb3OPXItD1O32dpSYruiSclsc+lIkLXoy9rw1pOcjX31PSxNbK72tlc/4oXy11o0zmdbe5NLIxj
6MuHaUN2utP0hTnuQww48IxwYYpbkTKPiuz39ZGOE+LjVq7KqqFAQOAKatEsPT8XbSQt2JNN2k7f
SQf9rt/Hd6YxV794qP0w31kVbuaSkd1i4Wfc+JznB+VfQ4tBFR3LRv1stx5ybVSd2tB2E4Qxk7sg
kD0mszoxH/qsYsTrj/rpcFwAZNpVusOOc/opna4PNVLXtJ1vyzDfHgDbVoRqb0PNjdXy5/XBztfh
8dk+DHZ2QpqhjfNtcRxsa0uvivf0b/8+bmogIUwTbBLARE4fRrUKInNkU0L247VuS/Almhug2+uj
iO3wdHLoqESQrmqqqtJjO/tCulIpoZrm/h7raIyUy/o1T+JkDS1TW14f6fJ9ASwQc8IZivodl4fT
58l1HUp9MIX7po7CXaCTEwPbqb8xBc7XFbu+qUI0pMlkclE6Xt0+rCtfGafQwNj/EEiauUoCW/sy
dYXyKwwGZ4Wy4/X6Q53vVwxHqYvHBNdbeJjnNzK96qKAVn91iAZnAehz6FMNJztlMdbqM8pAzFdu
LOdPHpBS9fi56IpyQzt9jQUeLGVUdvVBQ2w4a5R+QzLr0SlwW3bWjTl4MTt4PO6ZKr0AQuJA5k4H
q3OU8VD46kPDdqxr5NNHuoVBvbG9/hov5gaHjQYsgEkQ/8PRfTqOFxcZjMi6PrRJjsPClgbV6n83
wtlqwpY4igePEUrLRjN7sCG9XR/hk3flENTFNKa96fC2Tp+ByAJL7fymPlhc3iT5TkUREhaL64Oc
ZaqhohJv6p9RtLNVRIuPHNOYUfSvxQEWEJxlUq7qmfMY/qZ7mLz33gLK3fVRxcs52STOBj27m1pD
MoIcMWiIjyCsHsX1tAV+88at8+KT5cTaxSIKjIh/OT8Va0cqayjT9SEfCorT/EH3iLqN4Bv1GURS
aIxQMN+uP5z4LucPhyYOyJPzWMcs5vS7Bb6SePghVFiPzgWPZq9F61qDsUeGBo4gN3bBiyJefEDw
G2R5BmWqoZ9dN8wJ+yfHMCo+oLEuHvA9cJbadtqCA66mVbzR7py76VV66+1Z8Z5/v/6sn62zj4Of
bR56lfZQlxlcTlW8rx5iq7oxQT/7grZGW5FdmDP/ogdFIkUHqak6cJ4sAkxbYxTVoJkhO8e098bs
Nc/CG5vwJ4vCEFuUDR7i6LTAzuYnTT20NprUH6CeL5KpezAxtUY0v1Byfd5hjOIDh1bx64DXhJk7
gj8987LN9Xd7uf4NgrXpzBCnAlJ4DphJkLlGlO/TAeL63Kq8RUMImXNjsn72qJw4suoIaI7+7Nn0
KSs0ELz68aDAT05mECCxLVV/2y/DnnSRX9236mt2Kyrx8sjhyT6MeTZrcLwoM6/3eTJ8UqoMdXSK
0yaNfOPh+isU/eOztWho+MQhWbWo4DT9bC2WU0hXs1CmA+wCWHgmueGkGr9ZrzirZ+mivte+TpZ7
fdDLNXE6pviuH24M0BRUP8Z8lpQW9JzD94J0jusjHOvc0y3mdIiz400jlSIgvWA6aMt6rm3LHUn3
tIqoF7fShnTuzTALV2i0cM8IN9Uq/UM6xBdyJ6//jFsPenYE1nXhUyQM08EJwjt1AHcubpSmxwv2
xYOKFonFnQESz9lCnFQrbjWw+sN4J0PPWOXfgreu2uB5gcaF9JJn+3mvuNKj/NvDUP1Reoz21bf4
S7lwXHPmbdsb14qLVodK10YQcmRgZLg56tm3xQvHtEojlQ/xN7oO2P0VLhKm9pmkROvHrZLu07X5
cbSzz0wIktpYshjtT/dmaBujXDlCSzDDi5yzGWAfRmO49G4UIspnO8/Hcc8+rBbgjqn1jJv+CZ+M
ZbDEZ3djPljb4Dm8D7ZTOUNSeGOpXu7z4s06GI1w9TUumrv4UwYkODCm/Ee37uNunW4S7ZnDWrsx
0EWzVXxD3OQsPqJlYe9wtvu0JThwX5m4o740y/Cn9WX67WzzJ+H0uoX6Vy3qlIQ0DIzmqHTX/37J
gAlBxQPbwF/x7IsaiMYd3ClQIqpYlBBGh+b8+gif3AfE4/0zxNnHw1q8sOSJDV2+MxbdAo3yn+I+
u1dX9V22iTb6Kl4Ts67ts2gT4ot2Y/jP9oSPo4vP/GHzG/sgVVP4RIdkSshbHKQlJlTm/8sgDjOU
yzFdj3PajJ3Ag8hgtx0kneWA8LIub9xrPlsBWA7+9whnjwFVg8yuhH2nrr5NYYwu1lqXqXxjNnxy
DtIpclSV2w1dRuGd8PFlhWE7NaPYxltn74x4zn4n4QSvzeszQnzwsz0UKiTcBFARmzTrs/mOzQCS
y9Gb9oTB70d/2UZfs6B5HKd7R9Ld62Nd3n3FbQlzBkG1Ubi6nD4RmlY4nk5m7NXIgb0efB0cHOW3
DnSZAJuwqskggN5qOXyyT+KWiu0VlxjgSgDe01HLMW6qqGzbfdkq62KacFS2yF+R/rSYJluNmzYm
BgcZqSe/OtL4yG+m0umW1x/98mMCo1nIYgGysaM8bqofZr6JDo9oOnnYhxiYb9XRWtL7x+EB8nGN
Ee6Ns/fyZmMpzBo6Uzj5CkjsbO6gkK2lflD9g0cpilhWd7FZ3zQJjPDEWwX0q0YvepXVYGP7T13V
ugUGqNef+GKRWBh+4CcgmhVHfP/0tXvY7k65rzv7sESBWesFyImBl6Me++ENUPjToRySEkTBKtg+
p0NpWYnKl8v63jMmw00SpElyjeYvyuv4305hKm06SpZwPKFsPMcYSA6Rw9aXx0OPxaMsJATBezh8
xebvXk67eaUcguYGxHCxasSQos7ncwqE7GzL1ktNrSATjIeaHBK6w+vBQbisaxhjEYCkNqROTKup
b2/MIfHSTjYG0fXXDUURnS2LFvnpS83DwsKMva8QhZUqov+u2zqJNxFjF6iYL8j7ED3KpjPH/MZS
+WTyMjJtB2hS1FewsU5HBvEqfTspa0aOibax1kZGnI9CWe4bwS+AHdeP5GXnL5h4q86Dl2R25o3Z
+8nT8045PhzmjaKf88OTuhrGwCqrQzxJkIgwsYtd/KCLOZhy/QZtkgjZplAeOgVq4vWFo4rFefbm
6Q2wfNm2KO2ssy3Z6AIZbmBbHSqDXBY85BDT5FbsHAwrz3ZKC0GT2K5pS2JFOi/aCsFhg4UFz1G5
ZZENhAmPpM0Z6mKqkLGSs4Q4TUEyhhu/P5+qdtjEFamEVpH+TYb6H0H4iwPegtgmtjhobgAq5xWV
N2VoHxKcxfA3bXFQi8LFIEEavP6GFNF2On9DNO4oewEZGOXsDellMQ2ZQ4cIAh3XpEYpXNNoX+I4
UrZk9qL4n6ZHnySYeR9ptouepvyXGK3Kg9qCbG3AZ+IfZ3N0CjMExJ5cH0yk2ZupSrLl0NvJ6vqD
Xi59GqJiEeDHLhqV58/pQFuAflkfSLPWoWJO6c/ew9wTF6P+OU7wlbWCNlzbXUK+KJrsp+vDf7YI
WIew89l2BChwuhArvS+bFieuQx/p+soklHeBjaa2KgDjlKKPlmYHJU8il/vGEri4lLDoaNzbOobO
mnzR5ybJdAiwoTX3cQOC02K6tlJrvPU85j0+oLK2Rv31+/rDXowJXdTmJVuQZEGQz991CqpFwpGv
sep+SdIu7L25QpCcknzr/f7G7nJxYJ2NJZbRh9vA0GcpgXyeenBwT4vJAHemeptbt0D+zx9JII2C
/6uZZ5M0J4FTaQnqPejGDI063UaUcrv2+/UX9/nD/DOK+BUfHsZ0sG+RI25NuAiu89yah91d4E83
iuuLucgrgz5rwg/RADDP8SlqoxiXj1g9EMJhTutRI3CQle8q+QM+/tefSLyXk+2FpqUMPkCLj2sq
p9/pE0nNmMiJNfBELynuXok7fPO1G/27i6UtxtCPgKzj0HsS//mHt0aOsIOfZCOSUxx08nX8FcXq
zIZTMun13FOIpapHlSBJ/8a5fnm8no58Ti+hOdQqE/5L1EctXedcmK6Qyzj9rlKCQFCs1igdsK1w
m+kVregC4c/d9ff7ybyk4oBkj+06/LnzGw2nux3jBKscHCtZoqFBf09aSYR86pH0+Btr7fL+L55X
7NLQBbn/n9eDFZdTKwhLBUWssugtc1VE6KJxbeyb6Js+vHiJ+hLkz4ZIBJaQOrbVZsyT5fVH/mxK
cYEzeVz87mC0nn7uLMXZm8gH5QDTf1HXr1pK+EX9JtfSjbn72byCp8ENig3LoFg5HWiKHTuqqko5
aM9Rt2yr1zLc5m+J91TqByg+//6poMviIsNRKHjtp4OFMqYrWMtrB2I8MEiTt/0Q75oqfali68Z6
+WSXgaPxz1Bna3IgHiXEpFsDq1GffDKl22bYDkN/Y3V8NjVF0QJRmZsM7/D0icq0avVImdiZIz2e
+5Hz4nUt2iG9/abF/bo0w1vUl8uWDLUptzyZ1yfUmOf1aZHicBUrZXOQCVZ6SUalmXUVdnAELRLX
nKbVhu3wPcHOyEXHnWNa07pd0N0bGM2QTslRhU/rYkKwsxsRO+2KuP6dK4mIqKy779c/+GXzzxZF
lobdozBa5NZ4+n6whUOqhwkCp2RHmI6d/SidBi1706HQqdiSda6i2051MHolR9VNLERoYzm1Mx8V
E8ayvUjgTEXwtKMur/+4y29nw1PkmJAxq6ESFLfG/6LuPJbrVpJ1/SodPccOeBNxugfL0ohGFEVJ
nCBIiYL3pgA8/fmKVLe4QJ6Fq+7RnWxuLZeoqqysrDT//8qkQr2ViDJL8ZZ6YFv1Nv4Q11Rk9tYA
wbOtnLvgHG6Pi3wugj08Kohnkcuj4pRiUq5JhzK9UIe3RRa+Qnrl3AduF/4QCax7I7gmgDtHvbgf
MsMr1tOUZUAGRoa9amNwkknVj86noXKjSxci0GZVWCT2V2Pox5+TNFbuSxDyMq49EvdPGb3o3oi0
qQQlIXPhovJ1HQoZuFhgXtenMxG31kez1JVmXdMN7a6AtAzjteol/q1rJkDfjYM+5VTwWs1lDl0M
z6ZFyTei52MM4Zbi3APjJT4mtHnDFl524nGEbileAyyb3aqEtSncTe3+juKR7FGIDhjKHPj5q0GQ
zvhDq0JKloIKDmBNBtKteceeWgYNlSN2dYXp3gTDdtSB1QhBYRb746s3tylzQbPNLhRVwKWMoM5V
N61CNW16BUHjwnDmd6K5lJmK5MR5ij5HiqVSQwucU9EUC1ZL/sSBFnocp7KzwqY8Hnd5Fu4xAU9s
cy3ur4BIuwzC7BR4qpjuzBgY84To2vFpmw+IVCuVjuwysFshlJo3xMY5JWxl2vdXEZ3r61EtmzVI
OeHC1npzkBFeJcDC/QpSFZfGtcOd1ds2uIRKRJFG2G/rRkjYPOemrcSucIzV2E+kI1143AEGOT68
uVZwz0KwLf0SUqtvrv6usIe2gKXgKgb8ogBE3KkgkXIXhveuFLLzhDeYTo7Pw+Fxn6OIDZzWq14i
G3ZXLuzyBRU8x8fydqkYyysp8ilemcQYOPtRswuuqXGa023nfyH3IHbHhTzXLByqH1LkFRFJXKHm
MeTOmoRKPxr3xBZ6r9i5qopp1bZP5HHXyVQCaWuelMA5QIsMTA/AQyC6DbwjTqAqXtgKb9UG34fs
Mek30takiw5HPEL8BSogFLuDAq4uCKVJUW6mhBIpHZgiiz7l9mOjewtb4s3RQwOMKxtuCLcSsVf1
Q6kwm8PDVVnRNdTwlreLoC6E2dg8zb4cn+q368nRRuhBVoXLAO9sPc2sbqDgVKLrVIMiXJ3gEsos
fSn09ya+wg2L6w+diriqzzWHh8MBthfomUDnJDUAmDMTXaPKR4y7XjNXqnDUNecWXAJZ89CM3Fig
dVoqrJsPlCd4Tnzg8alEwMzZQHPAgLocNJ2rntJrsBQysZrarFhwKpekzGwMCDTUNxdqezV4wZWV
UeBPp8VSzu09IZZJ4ydzSsxYn+nGILI0HYjhXhmBzbGZQMT3WZm0JUiL+RkgZ4zDkv5lKBBtnLTD
NXNwemjaft6ETr6rBDSiGbAuG3q5o13VVNX2z1SRY03XqdSghBpDRVbnUJ5RmjHoT1p1Fdg9pvln
ZX0+LkAu8Wur8iKAamUUAXs838n45nah9lZ1lTrByovwY0gRhXf/nZDZyTnUORqgISTKBRCpX8T0
qXLqBevwRgOep+r3SGZLkycwZUFQU11pEkiXqotpXB0fxtzqzefKOFyMrArtcgB556qo1sNpBlsf
GxX+5g7E/a1YSmYtrYwc76tTpfAHN6XIqrrKjFstKQG5OSeAsTBpc5M6H5J8iFdCtNKgHV8uf/md
8UynlQmEBjf0BTFLazMzAS7YpS0tSdXV2D8aFBxGS1eEpcmS43w1DiOi2V8ZzOrKJZavZNeOdau5
P48v/5KM2V5MQXKL4hQZAXhFqvtgZHdWtxDxXpIhVfDVOAAlnWi1RsVoOofnidKs9Eu6mI5eWI55
wamYYF4uPUbSw69kAj5amdHCir8xlIe7cV6+lzYMoqzg/Xa0+AQIctoSrqC62Brl4/FVeVeDaQ/Q
XdnwQSTxcMaA0wspfmTbc7XYuuRqLHHvjMbW8W58ayEl8u7qvJIl33+1Om6U+Q7Uglxlam/dOR+0
/rNNk/7xAS0Jme2VWlGjVOjSjvUlTCknqqustf/k+kdvwO9pm22YViTgGj9LgQsHBsV1o+jw/kZA
gf+5SlNASXqDQCTJ8jkrLkSutdcoKsbfLtdmKfn0oAkaFqS8Y5sJJlFNxIXW5Lo080irroG/qwa3
0fDIGHO5BosMwKOVkFDqa3fpuvnOIiGOOww1cQQl3qTgKgAvaE1GvatvE6GrBOYoemGPa8KboCrW
+UDKXN8GYBUIBlVXEBnIm8tleZ18jKEVKldNv6q+TxfhR33p4vnu0ECLkp4UGY15RzIM3jpsGB3r
5aUbkGCf7A4emTRfCE+/K+ZV/GF2XDsuEXIyETge8cNArVcKlG/34/gEvmOEDmIcswNbN6FEtBRk
xH66U82PMAo2bQTVU7rgGby/Uq9GM9tO4FfCZAGm8pUA3ADgdRswv+GiFvpXUOk2RuGSxev2JKRv
LBCfUy8+6x1j3+vBn5vdgxHPziinSAirCmmh4nZTufrGaOlgV/W9C3LO8cl9cyF91s5XY56dVZqb
FFoGfcsVdO/guwMq1t42N85J8tkHkz3bkAcrsnWx87OF2X7n+Ho9SG+21xNNSRMhBWuwEIPisurH
jwtjkz8xc4sPRMw91i4nZCKjYwAeeF+7aaU9JgBwt/ScbbxgB8LncYELmjpn0w40rRg9SiGujMGC
BudCB8ssTvJdq/xHluv3qs1LL6H7xHpGSIr0amtGZ1XS77Tk7vhwFja3NzuUs6wLgEeVK5QPJ1Z3
boTNqRovmMd3Tv6DNZpZR19pdLMwWCM1E3utr+FHDLZ6BxJvcllrwf74kN49YF7Nm1zBV2c/gJKR
Ysl56zW8/wSAMngmpmLjmZ8dQAl0OoU7a+lOs6QWM7PSg7f7IpQ6dszKVSg+u8OXqVlotpinfV92
MjkzGrtlh/VsbB6Ne3nX4p63ebFLLHVFKHplU+TseOWOON1lN305PpvvS3Tw2KTXRv3l4WwW5Omq
LJ04P+ED8OP4Q5mP6zyfqDZybxLPW1ftUrHRm8Lxl1H+ljk7DVqoR4UdcpfOTWUtjK9D7Wxco19P
ItoVBcAL+qkGnlFzZvxxEyvsXCaVicCvkXkitDQbbhwXBSDHinUpHHMlmm5lkOkazY2r/lBDbcGB
fKOpM2GzcfZBoLl5GtiXavvo6P4J8AkweoLRohSXAVQyTe1unLY+Pb6ib8NZM7HzPR+ZigbhgH3Z
/XQhnzbXtrtOxo2oN0Pw1XsK/3Q/SnHU69Axo8mQz+wQUIGTFpOOOC/YJ2LrFBtYCnUoLkHBhSoy
XzDQ707qK3GzA2HSLTiWpbi03vS38ICE3m54yAeooFbD08JUyh87OH3k2GQ9LcUyuJHzUsvEyAwQ
40L7EpKhHmoGcMBaSL22Ubv125W10S/s7XGR0pAckyiH/8q6wTc6gvKLxGr0Pur5rTZBrxDAQe3f
TRDBHBf25nQ4HN48haiC+ViFDXNZ09kF2qgt84d1fvLfSZmtWKpMuV8nDKlodgHMNwrpuEL7flzI
Gzs2G8psYwuqjY3MZihRCE815Lxd7p0Y9bCtM5B4qhrezHrhEvrmTHgWCTATKQCSRPMD3K2mmlyX
b12mrr/KUuhUk42SnoVLjVvvr9JvObP9DI+b3k+Ta10Cg7mKjMtS3evVwiVgaSzyGV6pnSjSSWsK
z7psi9sUTlHDASiTpqnc2h1fp7fO6mzWZkfc5KtG0ZADu4RrS/3ofW8/5eoq+qCfpo/dd/EVQAzY
irolT3VpDmfnt7CGASRv5jCH/qIWK7h51rry+fjYloRIHX01iXClBnFpcbiYCjyqUbSLs6cGuqjj
Ut4en7MZnJkIRaW0xgOH+bLJt715BYGt9+D+4DZjf1HUTQdLfLlg4o9rxxvE3aKhKhv33rqsir0B
MZpz29BEkCzVhiyJmRmKaSxNOP1YJCso17BhrMX4NR82OoDTx6fw3TOE/o+Xnfsmf6XSWhUbIwtV
RpsoWGGPZLP3HhwSVYHTZOF+tjSsmRvQqopawFXF3jK/+7Z5VsIzBiu3gGvjj4dlAfFNNMmmFehN
s3UGcrcomgGDBDVVv85uBuDHVtEPr99Mf5yxoggKGDhdo7uDtPW8ecscKQqvyfReesZ2LBXCsP/B
lkWCzPpx9gKiOFNzj8pvQwFt9VINK5A0DYgdxgKYPSjclw7ddzbua1FzF0bJ7N4MaRm6zOx4nVfw
k9drI/p5fHWWhMy023VTFaZzm/HgHCVNDSlNuc6cJd1eEjM7CPWYKiWjZyyOI9YmaQQ1eij6pXaX
t3GW5/WnLYTMKVXL8+AULM9Z3laqdal9yi79Oxi1wcnQHs2NNZJUgC92pbcrgG/+kzn8LXVmYYtp
VAtjQGohC41uW+ur3Z4eFyFP05kDhi78FjFTO9MxgckuJrq2srsseiiXTvOF35/Xo4q8zbOyHFGD
OINmAUJ6Mr7Hh/C+Cvx7CNZM06ZqKEA4ZAi2/i31bm37RB2jhZWYDwO+P6oGKTSlDoKaFVs+w6uz
LqlUv4UcsbuGwz4F+dh7UgZ1qSfwOVn8ejHk1pc1guC2UTL4pmzEpbhPSxutv05gnRg27uAr98Di
918hKO6+heCcUkBsa9BJxmlG7DIzO+jACphc7sKuq9YThceQjwmNavAx1cU9NL3WsKZqIki5hvne
F6OMqng9EF8eVxmYWPkqU5pWoUG+ahdc1LlrLwdDca7usGeo1Zjjb3idUbaBmbbXoZ5OtwAW96u4
rjKCj04IWnl2KtE3F5Zp7hY/ywTrg/MAUHiqgg+XCVaJrKg8o73GYPdPmojFmqJVILgFWJFWaUzf
EhWSKcNa2EVzFUSuIzMNGiVtskREqs8r9UCkpVXgYV8XnpacQz5HLXJHCgDEsaX75zvTKmcUJQRI
kYvaTNvHlPJHMVni2ncBCQ39/knpvI1pqLetMV34XdovbK/5eS7H9lrgzMLGFri5leGIa1Id4Vak
yq2X2WKlj3RONY3/h7cMpDEoIEltCrpVsIkOZxJmVzsO1EFce36oc4+HWsD2xV2ROv6Ppu6XIEbe
GRyVNg7F1Mij4GFmYTk9dDsNcnFtOYD4QAbRQhxrmOusSPyNUkB0cNxWvfFm6Xij6o2iUgrQyLHM
K8MCy2pKSJOM69T5GRnBjQXcZlKaJ4mKS+bDGmS557rILuKq/GDGS7HzN/uDgjdyVAB+UE4CVPPM
jHm1aykxTXHXxhjfD2YTnI4qbDBY6TviRBV03VCJxeUSYNKbrgRGfSBXLsOr/SF8W6TjYDDqWPsy
jOYutIxzoei0j5arCU6+hsrZuvFPY6FRsToY9M0sRVLemHAJcULDOMVjEu50XtJSp66qRJNjX1uJ
6m4K+FCJiI1LWax3paA0RBdN3NLnmXg1Uo3VrWVH2XWq+NU+z4wUD452iwU1emNwqF4kDUjjpg48
rTpvmHHcwuiKTok+gh3bfdYz141ZRce78ophSlYqHbLAyFJDDJFBCr0YqVYj/Tr55njq0aZ/Ho/t
aQDe+24K1AqKKyV+sf5/BJz+jBveFD/b/zmAQf/n/9Bx+B3WyzqCpOufV+VT/qmtn57ai4dy/smD
Lzb/fH4bxODNQ/tw8I9t3kbt+LF7qsebp6ZL22chvz75//rm356ef+V2LJ/+8ffvRZe38teCqMhB
On9+6/THP/5O/+OrxZJP8uvNy4eM7316iPL2b9fRU10//e0h/wF6etU9pe/8xgt4umLZf6kuXY5Y
BEr9aUjCBXtBT5dvUUHKOcbxYdEf8W/wdNP5i7IscO8462gcBkz23+Dppv2Xg0JI5HRV4p7T2vuv
ubh+8TWYxv+z5VOX0l85iBIbDgQpFVRufBLqwOYRc1PpjDDK+3AfTkZz4ojoCzIpOcs+OFFbrUwD
RziexmBL0WJIx+JNmwznhMBc2OHjfZjyTleP4YkVZyEQc8Y91J42AJEkgXLI8vQoOzfph/DrYKcW
6qeuSO9Fnf6EN3Y9Ws55ZyvQ0OfqpseqraIh/tHF+qnwzDs3hAIXwtyW3EvxlZbZO08rvbX8nzgg
NsVpRd5/CB7hko1OIspb1rZJQr43nEeiP09Z4ilb31aGbdW7yjZRIQ4mxf+RAV8aZn4fqfpJga3Y
xL4fbBorauBOrUGBbrx1mpOBUfVkupjGaTqJ0+SiHqhn8YCjBo09/ukOPbyESQ0HtlV9Tcvs3iuy
ba75Z21nwIsa+2dj7+w0SJ6AKEgeuV16+wyizW0PVfHLY0WNnnKzAHYSDFo2c/DZU66A5r4mOpZs
e5dys9G+DIOBZrI2+hH67i3+VnIxqQO0CraXQ6+o3sHnWF6bFQ3ztHKma/pYG6g3u03nxD/8IYjX
RfJYZ0G2ziqTIt6yg2pS+5I1ysZJxD0d4HdNw8pFCT3FYxY+isk5hZW0BM60LkE4j0r41+3LZsq2
cVgDuJCn14o3fZkE86RbrJHrWiur6z52LWUEELKt45HxJN7krYVrGXt9Mp21q32oh649S931CBf5
LnPcr62prou063cphH5oCvVuykR5qvkNCIeVA+MRlLQ5FL9F9Og3wwh0ZlpuISBXtt5oJmdhUUFx
59BgMI3mR1sFN4xs+DrSFOOsbuCfifywvTFjo93l1HCu8UaGs9QfL9omKTZOU4N9E9q0KEySRGzg
ESSPyzg1OCY57H2K17VbS+2aW39kduigbbY1cBRrNnO0TlWginLTP4trzvZgMPdgBsYrevv3Stob
KxsGQRAqiKuHqGYqFAtWP5Tdtjqat7WtIPVmxNAgslimlt9PZS82uWXvwko708zkJo3rawcWylVY
tdeZBr5HvNOrZCFHd+ghsf9pxpA90PQp07NPZcTh0Q1ncGEGnRPs3bSkx7Sw9tCfnlgRVCGKmS6A
Ps2SOb+kGS69UvII5ap1KK3vNE1RQj/Yc8K1Kzvw9rXT7ZUi/6rH28lPLoUl1m3bE+dJmq+v7PQv
2/c3KFWvCyx084+/z3yzX8Ixqlz1cAYZ76Fw2vgkk4we7IskeYRfrtjYND/rI5yNEwDkLwuRNWvP
Tz+4efZBmZYqbw6d+5cnoO8Yk46lpbZ/dn+h0MjMKoscctL3F6aefQhC+7SCVXY0023hL8E/P4MN
/L5wPsuTLSXI48ZHfHB2b6F7BZ/aZ3F9j5rStrbX4XhXJ1dtyZavaaGEIdK7NZPKW4eWuKNn4qIt
H/WqPkktOJzwLlw/2lltfm6Z5h2supusO4cB986l8qTTkxOjrC6hxd1PPxTwSegyainPADgLNK1V
3hkf89F1V5NwTssieogFMJdBcw6v9BZrREt8+GRXg7vhwL8fUvBqS0P7MFYF4Sq1MVdhD0lOpW18
F/zIMBQPleHdQnGVUoZt1DATT3BKC/OHU9Vf4waH0uQI25ed9jE0zQaa3DrapwEU6sU43ekV5tPV
75LRheNRvRsriaBWu5c6qPjrwg3P8qjbFaVyUhILfLlj/ZG39N/QzBw4VPunQroizf8PvpQsYPu/
yWg+59FvJpoDH0x+75f/ZNt/cWMhPgMoG902eB//8p9ol/rLgj1PJWJnSWwgrkN5UbfhP/7uaH+x
lwBBwb4Rz/2396S5f4GJwB0eTE0gbhy6l2fe0jHv6bk35vf+khLZWJ5NAET66+A8HVqUVIvrXBOJ
9eTSV9nRtliaJYewWvbRdGdZ0Do9vBDU5dXYkJdv9cEKh7VS+OpjkNdmrqwLfUicMy+0xm6Dx5JX
J8KjDfIitbJSodIpGazy0QJKgUNfsW1w8NeBQxPZkzMUY3eThoOTPnAEl/530ruVfRnYXLro09Si
hkcxS6vOrkJNbUW+CVKrfq74trLsg+aMFY9MjypMeHpm5PFPpekLvvNqSd8xu4c2Dzh4QvgAegMK
A9gl0zWzQRBBR11ohy7s5kUeVydtZqbmSQoTe+2cTJAdR2I9RWUa/UxhhdX93XHxs7uphKOn5QZE
ExxwVupNScgEhkhD7130I9aopozWLVdDA1fO05Uq3tWDCGqS4CGxLCq8TWUq82thGmAyrzVzsoVx
1tphDjt2UVQQxFxy96947/hDymPvlR45EuCB26tsqQftFbU81KMhjCiNrA0FIvO6V/VNMDlUOe1S
12wNdZXXrW3fUz/jL0WHZ2sj5YJ9zhFBwa5HAclMbtmNhVMohvsD+gV4yVe9CjLa19D0dTiSRRx1
0RVQKSAdYH4Jwi6VzhzePYhKS+BeoEmk80FrzZxVLYAWR4Hx2/ihOKlTEcETnN0PbCSlPS2myEkv
I0UrtAsjqcbuU9KoKi1oDRyXTMrxBXj7JAT4uM/LhBM9yPOUSeiEfhqPav3DtAVbbkffHcHWnVWL
rjG3keub9n3dMQXVqgF3yL4v1LGv4XCJCrUUp8cf5vDyz7SA9msSKcZN4v7PKX6oDa0dqfGY5P53
35tyq94XVZn541bxM2jT9qNbD6jIcZGzBIiUCUwVu4SNClYj7HuHMgNvii2vbJXHMKqdTDkZ2lBu
iGwowobqAzBkJnMdZaBalKsBrBsmworUsPuUEdCjxErR6vyTB9FxnW9AYaz1m6yP8ubx+GMexrdo
qqQ1HDAtgK0I6bFbZrakE75LkcI0PA744SgBUEs4ClviiQaImUNt9MqnUk8quWlaUcg/URl0C+vz
ZrI0sKWou6L5k4yeiWk7nCy30ptWdlg/5qmlYMNjrNckKBdV29E6p4Qbu98EXZ08ZLRZYVHrMqs1
68RVYqVPVlWItZWWfwz5Vh5NaX9uDklJVevx6ZqhE8j5YpIc3YagjRW25+gEgyHy0ssn47HxwQTh
Btc2ZdpdV1MbUbcrqrHi4RQHWneIzscqK8aNm0yjAhx96Z82MMSCOZVNkwpXaljlrb/KgXiBwr6z
VCW9sTMvmLI1cY8Bk6grIATmZwBUpvxqEvmC69nCgGT0+7WhJGzMfYUbiwSAJ846uz+gmeQZ8r68
d6zCiq11SWs1quj7nefVa21yFEw7zfzP1jPtTN7rns1Jqfkub8FyT2UncIyk3Zb20HOS+PDhJAMS
XdVgK8i9O1OLZEiazA+L8r6s2UUVJX+gA13oWmiM50bTjfK26vfpxJ19GEdYNCjdoDUfgy/sm6Ca
fOWkzsx4uquVrrEvXRjDUJPB7LPU20PRJpenoKkTFSK4YPU3UBon092U2okgJpim8tAiF6+wQEXu
hbxoEKSb7twMsk9/ZViEBSkwnYgJu5vSagyYc51Orl0yBJBpbqpn8Z4bKBTLuMUQ8xMFzgNPHim5
9A3a0sqSh6EBT6rceX2t9Z9Mo5jaDzV8ozBHkrfSs7VCPeBwEpgcrt9yN/fNux7SNJTMcQP8jL7K
C1yU47oxt5pUmALDAZYD2VtgYOcXWQO88EDzyvR+0rKmDlYyCVYSiiniIj01ukpgKI5LnFsjevVl
yQDnNmV1YGPOlLGp1SaEw0F8M6ZOKqPoaPHNN3rjJBzedk96/B5KtQklFDocoMEFKCIOenr8MaQ7
e7ApKACFHUYGEKn9MPGSD83RZPRdpXg2CV4zz1oD0vnOUp6KKqywRoBJwlVT+04RXfeNG2Bx4IEu
gm3gtrTProBmFmm/avWgOk/BQP40GITSx1UjNLu/aV3Zu1NZ0wBrNkVH4SpWTZ+MuOnbYJefqaGK
HhZ9iHdx6sdJK3d+DyTaFRQiTkmzODGyoV/KssyOa9rVaZEF2hBOHFx87gSHI05sP8whL3U+912u
4sRadS2Jj/tJ6q1EL4VLXRMDajsknsGfgJCCNHV2KVXagPZO9z/5gy1f1KuIANBJVFKggYmspkbV
dlXal3AvT9aYsOt8kUmfWhvdjN3pgPfiL2jvDDfQdPGAaI0hawPsjwFEw+wqURl5NhVxrn92W1pB
y11bBvIBWsXo5NZ93seUMo08mx8OcotjK6VJqcuKg0YJNdx4DRpkXiqqpEke6AaBTzwSqZyHahSF
fflCex2FhhziGIAOt0sUpzZ2JVloo1mPnBcMd0E/Z14mQyO/CKIgW0Wll3rODNIOtAbQ2D9+NoJe
Wqq2rlCtKZ2i4nuruomer0ZAG6Y7h+54jFum0ABSnwx2lgbjdsrIiAc7z1A68RkvFSbnlXBiA+0z
4M+Kf+aR4qFipkhLad06zOZJpJcCs9bikSAwagH7g0vTGjWmIgtMpqJtnVBpwQfrCP6sqECL+dfL
/EhTmDwcn4TZHnVxF/CuIN0EbQYm+rmrq4nJtEe7Um77zCmwDi/urQ69ZU9e0tXDYCkX+Ixi+Oo4
kiIJKEGpxiVYJVMwO47UuMBrLQfntuk0NKQd2xaF4uxnfsy4NAtr6wsF2t+VnRojE572fo7LgtFj
lkQ9kNt3bDg24p3fmi7GgA3Z39TkQjgBMoWN3w45B9WvZQsqkTOVQ+rm7BV2kVyOIBnkQihxpPHH
G2NY3FUIQngSK0k4mxK7lffU47MN4OihTWTw8hDASMClihc0v9ngDjYKeebxNgxHm1aetksMYtpC
9WPqSCazHrdVWNulBNvRPTLtdV1FFUj0YNJb9PiFlXJeB5liXvhZ6BjrSlCG8Z0WSvUEiiXT3iR0
bKY/zDid6pussLP6QUxaKq7MXlOHaePGuWeV6wr/EV4QSCTc/rKuQn8oCAyrmfbBUGvN2+R5DS1D
PLRdDVfzQBFuvArzvjaHdTAQJExW9GqIMQVQ3IrNeOfpWmd+slOwpYO1Omid6PaAc4Qa1MujH7Sn
bejgma2dKQXjlmstqlieDskIhn7VlLG96z1gEjdWpgzTrbALPbrrzDTwN4bZ6tp65H5ajARm28bb
eJEOAHdgpcEJ7fH0fRWqmM59L1fVvSa0UN8FSuOG6rZMisz8PFo91LufvUIdhtuhHYz2gtqTXLnh
xHC6HzTT2jWUDH2Qw+hcFFrYfPSGKU32fkR0YzcVppsVKy8pwM6CFGNqKvdRy2I3/xHqMOYMG1Rl
rJ4IyguhrpNUNLQAt35eWe6Ge4CV2ns/UxIq9zVHSZJ9b5d6k4ZPIRVkLbM8aIZbmxeTUfSo9KTV
5HI/Grba2uo2z82ydE47j4KO9ENuDUkVbGMoekT/AWbrgOpXpTCLyL6x2rouTu3YDAN3h67YdGiW
/aRyrAPdBHLqKlBMu2o3oV8DmX0qgkYJoz3IT5w2ZEWEiYHty6izvhZKB6LTKcohFJ/OEdwW7bIr
8bq8VTsa7mBfpYDq86d9eVGJaOGlD1UiEtbrSRayPk5d5en9WWzXUDacaIOiOPCAx1bSOfshjzV6
Ei2zl+eiCiAtwwkMi0PlYSCnoXrr2Ao9K7gaRSlK5zr2lViA6pcYil6eJt3ouT3oM4YVeavK86RX
7dStFSZ3TuCTrDk3zbRhphSCtlp2gdWuQutcgW/WST9oURVp6XUci9j1tyLGEATbIqL2pV5jsuQj
jb2SqvpWDcIxqjZqCRW4u8kpMbVICAR6jrwsTj3vcxe4VbWuuXozs7rbRZwga80O5Y/w/Lgsq6ry
pE9vhoBicTEItdywd3Eo5IwZaQtk46powlb5lGeONPlm3wYQ38JuXqAAUN7r9r71YL3xVuXLUMPW
ki2dVQzvmsNZ0vhIS0ONS2auRXJ5NEp8deuLBjghH8xNLyaWpHRKzVIoeeKG5lNVcaGpdnUU4WmR
ENNGB+RwN7Q6hRU0u6q7a2NA5HLmSwmnYh92k6kNF25Mfs4jneTV5fTJRrOQYPBW9egrg1Qwu4bj
tz+zRoXXUi+TU9P3dH/Q49e6leAZ+rxB7PrXeOraMKpHAm4hr1lDWdifEsv0KZ0yhUcAaFU6IdBK
21/a40+Nx086sSIHBxbR82R0aA3YnS8+rgdkt/yX0VjJhaFGtfLp11QDwyk//q9JfvkckQI9uXD0
UjIOa7kS9o8J3dtRvY9yY2TQlT4NfAvukSBSP3EBD2DgsV4Wqph6uOy33Ly7OjjNNW/0rRW40v1o
X3lZVzBLvZ6lfEQvibHVa8Icfu+RKxil0xsAtcOLwJGo1aP3MoNFyQ7Crr2MKSQDOVbrsshtoZ2M
nStv5+rL0r6oh+0nKfNjmxHf2FpOKgc/2BJrGhrPWooJzdDmxbGoVCf8PCmRSdKTkRpyel8UaepA
G8L/1g35K1pUN3yPFnQD7WraUD76y4Qqk5j4R5EahelsFdXKk/iUjiFnKPeBDCKpWxFBM91/8OJA
Rj4awfpGvaNXj5pN1ZO3aiw8VgZPFgh1bYhlyx/Ue/nH7AOXP2muyu2QTXDDEY3o7IBuwC4N0iDa
5YHL74aVoQXGSdKMjtaekwKXugJYjdc6+19T7sV9zeMMkQEw1IoToEB4XJLEi/Y0Nk62+hnPLXb7
TVkpUG6v1SbwEW7FISBdNNuWxDZTAgaEbFimsDt1ChLf+qbjfOW1ZOzs2N0lOIvDeGZ4TToUJ61Z
qFlG17OZkrf1m4CwIZBIHZ8P26rhD06jlV5mVcd/QSEibmepQiNURAuzm172SesTFBB1jHQtDIr+
zs79gVuAPwKy2m6oQ4BidzcYlY6Fcesw7dxtmnHEZttByX2vgbaJo2r4ptpDjL2BC5Xk4smvcHLc
pmEd77ow5b77fTQbGBxOSlgAbXVvPO+ZqnBTJqzxReJPd7CzFKL9XBkiFPZJ+zJ00I0apsgoKfxh
REkgGmtrT6qGlWtrU06fBhwrk0m8Sqr4S/zUbRLBDFB2LsfbRpHOnxoF5/Pws1r8K0on4spwY5Lt
BpwnGu3swii1mk/Y8CWj1L3VNejVS5Bl0qy09nddXtW+fhr41cRvTC+hN59rOVHDyjITQpS+RlH7
fZZxd8rXbUpgwjrPElvup9YUEUH4IHFbTKVh+yNnXjNiaeIddz05ecAsylCB3rlQ/V0DfRbw9XpM
GeU3gXvmK2fCb+o6olg/lkFKWMwxP07iG3b70SSMNfrbwY+VMdzZAn57aNgLBYrclUMQyL43A0Pj
Ss5h6LH4k2JOjMrOM3lsZJYv1a3Wa1DKNi8zGbcFkWj4NSOjP6M0E7COj8nUCeVTjTNNVGEqK8++
x96iX4ooIWjZx0AUSzUqc2ACdlwvZZQqpeRExgK8rBDlve2NZPofzSG100vbrsrR35l6QbXuTxFp
8eBvOdGM1Fo1sMxXYE2kmlPfEZEEovJWDao4CIBEG41wuBEOvk1FYwRglvo3yBMITezrpOszb63o
U5PcTWZHUzPILzYXDsp0aAtPV4ADep3WoeVZTNV2z4uKIwsvyEwNm18jeVnLqowJEK9pbhjlsJ7N
TZr20v55YyCtCd6/3LxRk8lP5M/Rez/W5WughCl8YgxG+UHfIDqRbbm5y9xGlPolWznAW/Qvp3YE
DD5mo8pd6WXynV8qi0+JJZJM7rz1EoKX5lQByWYYa8NZaXqtutcdIOCiWIn/Ze/MlutEtnX9KucF
WEHf3AJzTmmqsRr3N4RtueghSUhIePr9YXmdVZLXtqNuT5ybqqiyJbrMkaP5G7OjYe+u+B8CJkLJ
jh/KjW1vB447UAtcE2nZdDlsJuvbNZk/3NK33O+8Lpk0fv55IVA7HGkDS8V4fK7YurLaAjj0nVDu
PRIa+/Mh97//5iG09ma00Qx7E3KUvnTdFOQNpDogHL4yHlUJRtmMp4Up3nwubQw2dsCR5hrB3Oy3
pX5sOKOvOUfizFP7Jhf2PmZMu0XvazLINhvEs1eMXdseiqphNx6fXwh94D3o1aG/p1juaBnVVWE7
DabWvy+vXhX09HKID6xgkK67z8LrtnIxMUOgX20/Fn3vc9dBnmt2w4IK6u1guPsOamYaL6g+Akfn
3n9/+b1w/Vthu18e5BuaLyDX0Ph+3WfFAqE3ljGgVfUcGit6wPv7Z6DS/MGc5FWjid1kQuzmWrSs
+OdrXsAS1kj4k0r+e42Yte77ZBCZ677BfWL/+pFf7B9VlRVfuHclymrJz+D4+8d+2ULwEIajKwRq
GpQrHia/kL2z2bFp31b5IyhDwlgJjoQQPY5h4Bw2iO9/fM+/XhDw6Q4xBBVIc/E1WKcG6Wo1rYn6
tO44KPKaE/8yWGvC3M+d/fsHfI0O4gl34QUMb/BgxH/idSNTN5Wbd1NDkfUcMZZi25v2q++snnfU
7hjOx0pkm7xXCwhnwCjdHs8dSWgwxs3lPPrDHb1c6bxzSqkQJxyU8kC4MB182WhcI9NYUH0aHprn
TbWQ17HHtaoz4noZziWfoHDVys4EHLifiINR7DdSgbdWWzIPVPZHr3V65A80oWVNCPUDf539kVm3
5erYzpAsz/Ms8Rxmf/8Qrz8jHw54tukxMbEsC+fSl8/AuTtMtjbm22Ks98i0/UiExOh16h6TaOX+
AeT1367noY6PAgMW6fjPvLweIoyCD2yq25/Hns6LoYohDZZIXsuxzP9Raw0srBVakArYGIg+7Fb3
L6/nLBmd6Lmsbp+PJZLk/WsEdcO+6MZhPzB+/0Jfxh/6s0BlWag7KIVJMf/98oLLuulSbl59EXSG
rL0kaNvA+exDCv/jFvz1Unw6TJV93DQoMl8/W4un/KpyP794TkVmj+4I68geWv71+6f6CcX4T2AF
BowRI1ueduE+mEeH8uWDmSZzmaAsxpPcbLMYD7andzSCAj6o+r/GrWOGnvRjTm81ittso1qMJy+f
rPaK03rsVQ7aVND5ubZdeg/mXZt5ed5f7IhPr7/NNFLpegVZysjp0wjujTJIVrYLRxEO04bGKxBh
f2zTUHq02q4dbSHEchc9z/Nqn2LEeZOB4xv0TZ0XcwRkRs1+adETqYBqXFBoBMipN0Yl+BQ/E5TA
4MeKuH5OK8jQQw4L/0cYey416sUkdO/2doRuSsM9DVhmwKDGRY9MV3Pb2Yq/QIrlKyx/x2ZP5ozn
3AZLMvoqKGeFSBvAg5xaa4u7UUZdmfqYMFUq/nfLA+kRbuNnIvMjg2KytvB+tyHcD/FgQNvuktqi
9u2DCIH/P7Y1VcV8NplWlHnS6HaknqKf31TNO4e0N3Ju/XWKXHFZ+aaxNwPGGfk1dJV/1GHRsiKR
nRa1amm70oEJmDLEsAbCPksM1ecLEuQDjB3PvouGSASYMw2+6w1vvTWat/4t84Z9okUOiMDLLa7O
DBHeloJuc54CQgJOcCzkYFlV0loknX+tlJ5jePZ8lMU/W55ep/DWbZdM3HdRVNX2oeqQbKMSJnDo
KQHKxSz90PUr3zZdEDmXiJAZdCbmhNTM8gALu2u2XNfYbYxbzDh6Kammo1AyFy0Lczy5ZjMtX32z
rdcizVwSbihvQdfKjx2dF0PF4fPI7WcsGpiH5/512BK3q2NXNL6NMc1znkXje88T127aD53npdH8
yAa7oKkp2WQEIkbEszT91iKS5X3Abdh1bcdLbczRW4J4Hz6KLjKaY1t6OYjfPF8evbX0qnTFlOZU
urNzUZrOdtlKPV/QyegfAunbiY684hbEfWPSM57l24xFfeHmXj/G7L7iayVF8xEdUpDfyjS7OCuk
e6TYpaVkd95VKMzPaHT5MOGEf+0vmIkHblHwdU1DHqtAu4eqL9WbrWrQ9Scrnw7hajogKUe//VYI
9Qj/WlxJ18iv2nkE9jzSggb7kl/MPfyzIlrC+0AUA3N9UT6V44BWdIHv9YrET+pl0XAON7s9rhni
GHEnPJdfHa5dAscpOC78ysuQeuyr1L06gXvInoaobk61tpotXqMKJ9LK7B8FLhJb3NCiGWPD6fN3
i97CL42BhVjkqPbtEtrlwbQn84xpSIFynWE41y5tuqOcxg51giC7p3lYgleanOgJGTGXesYS1sNs
V0V5FGtnHKyxnR7G2aXhQChIx1WrszPKFfHndgl3m6KsCD+W2CBApvF89Q09qMo69EpMlDllW6xw
DLzwezh5QZsamSF3l/veS11rqu717NTUSW1/5Y14kCeAV/svZjWKax245tXoW/sKzbx9hprPC0Y4
St+YQT1f0v02zuCuMTcJiX5P1rI4XQwZwIJYAa7w0yKG5ftgGDqxcRP4Mo5Vb4MoEMAHt21k5RaN
aDAd6KVKxbbU+uyrfMhj0xLl7WoFBGJKKiCzTuOc3dBsxFnqQR5toewrr2nBQTvee29Zv5kqy25d
i+0zj1DmaC0Crs91OwcQonvn4AZTdysKV35ahSYnMxlv52OsajAQdRKUuSdieBbuFybTfezYTXfq
aRTEttlO99rq6vuxwNsQhPGUvxuKdfgoNY648aCVxj5HgtmtuD8mriE9NzaeLja4HiG0QXsskAbf
5upL1YotZsjTvu+wz4iFmK37iCHCpbBlmChpZme37NwvY+jr64p+/8zYwVVcFLGbTBkDFanKr/3Q
6Mu4seroizRIatKQ/KyKvWoc7vzFr48Eet+H9bEFF5PVF3fgdMB2LIV8Z/edOM1KW6dKzP4X6WTv
Furkd9vQbuFpEO4aI0eVf195IadiCpQ6kAausKUiL4ulOzCxrfMJF4h5vvSjWpwG8lArzoMxehd1
U/TVgQ/ytpJZ/3Xe5u27YoGnc9DbNy7AgpPJSZEOepgeyS+N2Fu6+dqQY/15M/vu5DRWBjKLdvJt
sZouZ5kmIplVGdIP8mr/AvpRloixq061p+Q7sF0O9z/bZ8vsnGPlO+Mn+nLDHbo68sJam+gRP5Pt
Kh+r4aAxL97L4La87VxzOkvlLnfdmMm3Ep+Pb049ExzsYZ1v3bVl89DTemM5k7pCHWu5LBft9PRt
wu6U+Zi+Ux6DsKTtEV1uhsyuM8Lb/WaHxbuQ1smnYQuntxz4+QWbLbjZLGMCw+SXxybKvGsm3BZU
3BZZyXBbOzR0waJBfDPwrKcFf5frXgwJyBDzKJdq+CQmhckybpPbtYxcdQVQqaY70PZvc2eLWmJ2
qw9OUIcXFjO/ZBab+yacc4fOvDSejMwGg3a9eu5WRsnaanLdNFC0tMPr2nNmPEnNXtbNBP5cZNeL
IfI7uizNreGu3ftmkl/4mXxn9Fjvx5YMpoKpc6ujCvilJ6zyHPXC/qyMTC1JUyzmDVAf9a6053k4
wbSGuxoVVnDlZr0Mj5HZdtG5LUKRMsd1t3hm3p2G0dZC89ymaI5bJ+tue4N5/9VqDAHv2jeXSV4P
0cygx9LSWi47d2gRCHSN+6CL4Pv4WhY9tk5CPlR5ObcHRr5rcdWWdV+mhuw8QIhZZhmnYB7H7WEN
MewtTnvqYaYRbP2mr3lr/ZLX55qaXDaJFZC5JF6rsvmGbkmFszkixG+XYOvB3puNfw1cL4NUbZEi
Xk0U4tN7r6T6k8QRKSbPJ3HKO2BFF/PkB2fP1mZXvd2cNbNh7OjBjNTZJtiZl6HLROA0NGsn02Ie
PfUYGXmNy6Kd7xYt0sjypk4MN9KPpQNqJrYLt7nvV8vYTotPVZmYwWCb10tU6S6xJX38m6AhnKYA
5La0p7N1rmyU+XDzqM+TseqxetOsBhISDq8fXn+b0qdp6x2lJZD3ejNNbhVO6epXfmPTYB979kPI
eDNR1mq3B9dSTXFdF0xn47ajzZtskx662GlXBj+BquqLrnS9/pAzKLypS9qkaaVLfeHkrhWm8ASL
gJZYJa3LOpeCcaTyoP/bC9Nvf7KnW8OLdJC0VQYpInBrSG4rPbv3ljDk0xyRmjhSrPap7zPLOeRz
YSs7IYUrjD5hNg8UbYmDwn9YDbcPSMxUuJZNQiSd+As9pFtdfiMIDaF/KEQjYi8fLB0d6hYf1uIg
bN173o1lzL56xzC3zS6qIXS/5PP8eduK/F1eiM95JLwqpkxoHxewHYcszOTJ5PAwCRK+ZPwVbBg1
282tdGBpzAU6yQIfSREHwDRF3LZe+yi7xk+l9NdYhaVLfJ2n9tuUZ9sx6BvGeLnOsFfiXEksPS5D
unHYuHfRWDiPAQAimZYzvR7WAwsmBg+3PFm9qO/F0I3hYQyC/Hrsu/5RDeME5xEVs+ySrnGOwU+r
o8u2r4bU7obmWA+Z99jVpnWIpqK/qjPPuLFr7V7ZgqFln48MryPKotS2s/lLpyBAbdqG1QKFp2lT
M5qH8SAw/rgFP7hMl0IuGTydxUT/pobQ5/ojCs6R1WZgSAFEqsvR5+EOK03uxy2T5VPG3Hs4VczX
UsmmxH1hreUtpzyHf+nXTVpW5BfcQvbAqVMeFT4BKIyJ4n1V5tZnOm/6CGgnOvVm1B4DEVR3+DZK
/IT84qPZte+aCiRYTuF2DOys+tQvSJTFHuyqT46ZybOyHYx4MqmrMClpjp4zYfPQuUmHu9Q49bhY
gVWUJed5scpvdeEEn+sstz7iRrZcw5AEoCCG/tKhZfye5rtd7zFNi9ipzOHGzzKHvJXguC9C95tb
78Xw2rX7qa3t8WsP37M8NH65i522lCyXndeVfTLKUk/MmraeZmGwVPDvGuJI7Btl5d00YrS/FkWB
5bLdcA9ocAQFUoP83oT2F2uiWIV32frKDtIJYYYG7TeO73Mr+umDoGorklo4jvmZg3eRcWSEy3xh
TLWfTqIyLlDLsd/tuIGjtc21isvVEG88T1df1RwKjgcqz2OvMtBQqLA514zu5JVYAZXEMieludaj
El9re9JlMtJmnONybvS3aVrZK2xK6jQFC9x9mplaIe5XzfMBDX7nTJM6BzJV6o1kHtjod5jHc3Zs
g2K6clfqt9ggHZnSJhsM72AMLZhfc5u999PYNJ+wANNJPTpj2pjGYN6qJbAema6FEaig3Z/an5ai
OWEeM52Jft1y0ENRVKRyEaknKA7UIZ1isYxEZTsSb21NTxykmGEYgEhhESVu0RYYts3HfPYZpbR1
UtUkafKwl7FzkkHVssmpnS7bPnaj6uo3dm8tY0pVkdWEtMjvN5FICxWU9WSYdtW5b3zlQEGrraF0
vjTARo0umY1QV9mRgVmtzZu66P0+Sqi2tStitRXtuBuyLqa3pgXzqxCTL9Dc7pp285q19dUaZrZj
JqPCwVncwfB0fCfWwLwjdZRKDOXHPMfhLU8XtgpjFNg4TifjWQ+9Px1zcrXuUhXKaP8ah1HP3qEA
/9R2B29g1vaYmTazl5MAKIWRulxdw6zuKiVqvoNrAJdSFUhmZgAzMHce/3trRIHJexyrbk0jUWjv
o8eUqXh8btYaYh84TE20t0ZxfdPiCifLfXQPXmCfVrAPt+ApdzNT+ydw1Rv7bbDGqPykxFJAve1C
Gl0GlW1WLT5HBOF4eq8KGgrh9URCqZH8iczVTVQ+qqE+bUy3+FoceXjSf3VC1c1t6jWTWrsrlE9t
Y8NqBpTFmAB6cdrs0Zk8UfoHH6Bq6ZxNpYa1B4dUTuQ41A75cBQirIjHxtSnNSikGxswF6m7iIiY
mKqRRIXuqZyCdl0FXdiZTmqJ2qtUzeIe8k67ZXMQC4ibiN5B14fXG6lfeMiMxs+Ygs1ZhGy85Q6R
ewjWzXFPzP3a9yJUDR4vTOLQ/YR8FruKvXMAbdI+mV1NlgX6vZD1ofcR00xnCU5Fx5uNNxGEIbX+
QNmfozKf7zzQsRf0gcvr3swQvbB9dVNZ69oehNMC1pojBsHCaB6rSEOSHEjhgtjpxIpdRrfU3UlO
JihGHYqlg5wz109iM7Oa0Oq2WexzjqoUWZj1YSxxjCdBMJoDGSgVIm55nneSvju1adaG+quxZXoV
sZUvg/UQ1mXtpUvZdd+kyQA7HquZ0qDbjJlqRFZWcSCdkOOFKrx6fsoNvXdcyKjtLtnqIj/C05oz
49gqKwScYw9Rl2Sm2/cHdzXHC7QXg0/N3LgWiqmZnfcJDcXSo0IN1vG2RRBBpRjPq+kj0AdgE7EU
oOwSMB0DznTKssEV0dy6zam829gdyMNvNAM3jez+DyNFvzlDJO2BsisPcgXYOtEC3bBXNaYhEtuM
pIypOMFb4MMEOjdiB2zdxSAa1JEUDbOvG4AF1kYW3Sv07HjOTRx9S+i7lY+dulGGCWEFtuK7AXiJ
5mEl8muDMDx+prhcivugauWedTl2eUEG45+lG3jlV0Kks56c2a0e+sXJboBJ5k+5tHjz4bJp4Goo
+CDXuJU6FqW5yy576g5BhIJHgMbGdDhoe6JpAEFX1170YNE+DNKo6pdLi6ZFmS5gYz4sjguP0KtH
96Jzqwp4ovQehyzvj5PdmR99nKZgxoNDxNB7A6E/YloD5Wi93S3oytRWI76/cdMBkI/KOZovcTcC
nTZ2G3DQPFsg/i5Rs0MjqIYT0QWrfWRCxJwVxaJyTPPZmQm9BnwH/DVFALzQyceBpKBbxxtHCXWd
29Ycpniti+AIEEK8XXQwgTqeOp4SNEDw2ZVFmMctCfibwdgz3jFE7S0mp0bfy6+zCDhKPZRFyoFe
gbyiXXK3tXQAEMkSwj/UMwC71DHb8rANmp/Z1XcugY20Ip0d8dcyFt3BRjkgWSZv/RQQLeYrPXVS
pM0whw+jJyfF5TxsKgwwPWentfsbp8nsq7Bo6gCYULa2sbSy6ArWuv0VNYT6rA0x3oHVQwagDO0v
sGJUx5whQDAAz85KJsHilmuqlrWCgyzDKTuoogwb4q90mqvKslfvOPmL997ICqFv6VzBtQfI0aJu
LFrrUxmBeIhbgBi3PQgT8xAs3kpRENmwGobM9NpDa1XF29rTEk28mvN5Jj9PC0cO4f7e/DeLs9CG
duw+uw2b1vk4gLLI41k1n5yx7T/Kqe9jVD/oPYKoBCiFIq8bNfJTbiwmApKjNhKDzONGKug9I32X
z12ujEtZsalTWdbBm0lN/XnyoK5TkdfX9AWCCyMzw/d0jDEVy7vc/yrszTlo1xwfZokbcj32k42S
Y7js2ZrZAp3paPEE4xhejE7R+ekWGSROLVaxp86z5+YBtmyZSppbqWSpu8ngeOpA+mJddWtfgA1c
rI9FtuqPUTZZsRgxPM4ZzBzasMn+AlZspq7nTu9C0v2T5WbW1x4E+keTH/FiQ/PigPx/hHMT3miG
/CcxT+y6UH0BoDzdCWWuWRxOvWmxD7a7KN+lfqXltifOA6wFVTg6KTaLV3TRjOtlsOWHimYHum4U
KgMqBVusC6t/b4SN+1gVjtsmLl39SyE6i1EYSMvacb6tiu6/PNSCfpD8ygFVt3PKDBwW00cq2r4V
D9Ide9d7M1XFQJQfUSoDmyQH+M+ABPRatQOzBgaO/Rt3BUqznhYbrgYmDb2pp+LSVCiWbZcAudfp
XVbqxfvmdW5fYx0dtpObZK40JyMNZ89dJMGrBs3CTAt8RBVZpY82yzRYG2ljiPBeImtfmvpSrZou
Zuzb2ju6breEn/2umwgqg6gb3RDHvML0UvI8cAqpsfp5DqDFBWMFHJk0HlTVCheaTQOMHYvzdS5E
/90cjDUYUwaaAPUOo1jWumBiWeY1aCGRZzuInDU4MAbJq3wzh/vZCSdKmNLRvpTv+3DJ5iplEBtS
90EZQlHmFpn0UfXpuCDFYx1M4ahx+KrQzLXWmN8iyjVZepeULN5EQWS4yKBJVlFCx3p/EtfPzag5
IcQyB8MHnGE324vLLKz5M7Dwga+vjGmkYEZ1acwaP9G7+eafbLteqVcw/INAvTvQMeQEpgfw4eVw
rjOpOSotom9mBYvk59Tb9muP8ZN0kEW4mJdw7trEbF1pB3EgG0CaccMcZUwmp9PBu+rHoOv3Y8OX
015uK2BOD10VjSKGh8yKXt5W6a1Qk/IyeMKqcec2tc/AD9R3Ghai0TMu+8Og8uVMfr8iNG7exs4d
ZuS7SwX8XWyMpmE4mfAlvrfPV5yfUTUIfklG82NQuAoQ3GxqA8pHWTGsPP545P+v5vAHZayQJfe/
izm8Lb7/n9OX9mvJ+P4/alr7z/wUcrCcfwXYpcGudkzbwTWbP/ophGX5/woh1fL/sYC2oa2win4q
OfBTiPEjmYtcyg/9LCihTJJ3kQf+yAx8mOssCY8ROYaa/0DMwfqhhvK38XcAf9BFn4CVZQFw8l+7
r4tRW6tumntblwt9x7UKPzNI9O6dNmhK4EVV1ok3rlVO0dtgBg2e6HGI3prSW542Afkyzs2wOm8i
xO9ybMLmg7OaIUA6gcpPM/bOhxl9AxL+wXRTplfbA65sNftVuEtxHhg+GNd0aM3qYiEJfacmc/hM
ezacT5sNb/XoyWwcbgCJ73JDUKPAw8Mpm+LOnO859RXigjThPkdliHfAXJLoJ2UgnCkOVT9bcTVj
OJq44MipwNodbGzPIPLjusjcgx+hqZOQ5Et8rRRgingNoyY7iA3xgSO/cstjAdqpQ7AqdKGGmtm3
cWuoexa7DqJ42/kQlFwWFVzlqCiO1pCMI9I0vZm1D+0MRm3CvyfLF2ytSFxnci57QeZ7mueqO1CG
z2+FObm3kwo2FzT/5gU0/3AQTTY3KqZYehKqxT77X1NrGozqkhwYVrwZUhNC8Gg/1NUU6HRp3eHD
wiHkJNQTNIJ8rTvqUgkFCagms6jUcWZ6E0EoAwQGNqagdiZCEZsLxfDFGjCohglXeFWSh7LWF0bT
F6AW5h0j6W72k2cVLoQ0V+gmzUtJjTE4IPZiBjOVmaxiMcaD19Q2FNrWRPd7qFXJbEIb29tpBZxC
49+m5I336p6fImGZLizpMvkcmxV7ZECc2blhXD8dAzoPCPGIqF0Ott26t9DlxnPrAcyiH8OJFLdF
tNGeJLUqEkjkFK2lAdDiOeb+o5D3/6bc3+4h9L8HtdN32X7p1r9HtP0HniOa5f0LoAxm2gASOXLp
u/87oHn/CplRIN8Y/IAkgYb6v/HM44cQjEHeFZIOlMhdkO9nPHODf3FWBuD1wGqhIQbR9x/Es1fH
pMmQgRhLNAPggLOs8+qY3Fg6bP6tpH+W5ZiwQtlecgbJmVmlpas9eeNHnv5mQeG7/NsrunuOmH8X
2tqP/P/E0WC/Mm8FiNcudkz2Zr88oINlrCsjL2hTji1tioCA9XVg9weH3BHI3GCXA5BQkbd9H1sF
5+v3l38FI9yv7yCg4TkIaCLLA/Tt5fUndxQjqhR9wsHRI7uKuaaThPgOnfpRR+8AGTffXXvt7NSo
NyspJ2H1p2k03dPvb4TP/+o9oFDBkQJJwCNJeu0dDKNq2WaDQrFuM3d+G2ZrmHq004ybCSinSufe
03e/v+SrbGx/9MBmKM4xhqQ16/Llo89m3wzDalRJVW3elenUxUfXUctZQRn+k2b2rwuMa9k419tA
geGnvFpgo170pMyqTibIhiXVl/bqy4aeVgvdwNAnqUtT3AYQQb/+84fEx4aH9XzQas7+Ev6mwTp2
Pu0IYTHFA2zi38K8yKqzo429IZ8zR/791f7LY7KP2T8Wmh+Isb56pUJNTrhinYNGgu9dzZWumZFZ
Ztrk1ROqHtFlvb/q319zf3UvdxCpDlzOXQYGkYHXrpN6MxWcXIprgZbcV8/q+XgV8eIPl/l1o7qI
0SFaAdZvl3959WjzWrZK18xna/wgr8Z2fKqY6qnjppk+zujf0ASQzEGWrvtDiPh1nQKsJnbius5t
+wFJ3d8/YeeMQIA5P5PFIzzgoVOMcQZU4WnrCsQYf/82X0lA7QGBD8dldtA6AiKvA0LAmKYbbLtP
Zji07wPGWKiaWKY6WVapxoMWvlszFypwJKqUg+rWQiEL9izQxmHoO5C77a438Ifb+vUdBPA9QhOK
MhhP+7XDbB2aeT9lK+o6EKzWKzNrQWtMUb3clGXxJ4nm/3YxB2rlc34LCf/lC98AgBQa7CM4iMW7
msDznKBNUluP7iI+/f59/7p698PNcsnYCX+Oxwn394/rE+0qFlKfwE6LTk61sHoxCcAF5ffX+XX5
BsDhd1E4WACcNq+eacosTZNl7y4DfLmpVqM5bcvipfi/KWjWXgRh28BXgUHpXP3h2r/GdqbXXDLE
ZYcoT+nx4hmnDuEyWtJ9UgQ2p5vaXcFtICl54tsVJEclbI6e3z/vf3mvge3uivsI+vy6aQYrzKGn
kcQX0CTvjK1p0H5ZwvT3V/kl3vmmGxJ8gDabKEaG+5//LbqCRtmqjSdGdswy7kK3ym4ycv5zXSoq
HjcUjzRhwj/Iwlsv+fpsUQJQAHzY2TcqV93f99+u2ssdpDtrBc0pKqIrlHLDCxBpgmYkMBBScCSI
T3MdNgtwUYSx47Xx86eya7uL0Zy36LICQwdHUVXW9odP/crjiXvjQyMj5+/MIPfXfIbcPppgKq/J
5on+hKpnNZ8q38uRp7XnMA66oLpCCaG4y9ocSFC1dZfMU3K28VZ/LwOGGrBtvaE/hI4qT7//Wj+O
nxdHRWACfifjsfcYBy3m5YubdYlar9NuyWRV4Qc5ze3nLaL2Pvh0q++3qjPMm7IxWJjkiaSB1ia1
jeQtHSKcO5wPHnSvC1sFQPtoA9vnIMiW5eBKJGHTsYFcBZQQ9aq4pgLHfqxSWFopWOzM2nlZOl1F
Vz/1ksWUzMz/tuOqw2k5Ll1rMzgw9jmVK9YRGCuN+ZvF1+H3ud3tO1EVrmgC9kOzHIUd8vfslVL/
YJt1c87XCOenfN9b0qzyCs0azU3A/X/Q0irvTGBNRxtEErigRTffAqtZE3OBI52Eui1ycKeMGCmF
Zn3X1xtAxkI7KO/nLmOGWcxkX9PWhvWnyq/0bWk6yEz//sO8Dk5EdfL4CNsIExgu/3z5XXRT66Kd
4T8at818bDuwBgc37X31h6BAxfBqx6Itzu+3d5IAIkS4vbyKg5VWEuJ6Eca2W/rFF8OGbRcDtO/H
xDZLNH42CTp0hrN+2MxKTGk1OXdZyTQhM7N5ZIwqnWsfcOCt3+UCmUg/Ku62cTs2dQEG3zZi1Hx9
8HlL5SacadkDbYttYPIyb8WhaLcp2bq2OeFrYMdBBj/nuEzl582eDQNecYaCNJrgh14szaHUwvyC
Lv9Fr4fqoylBLKExWy+PIKNBBJBqhQhKh+aYFAJo17haW5X6w3C/h8TyCJfOvciyQID/s8P5GohH
lYCV9+WpmkxAJ1NYEPtzsAZn4kGQFp0rgaIEQbclTG8WE82TMLhfhPRAohWJXRvInavCMGWaRcYg
TkYt/BODZn1koid7GLTW9oGZ26VwhbN94aNbiTv6HsjLQjfjyUBj0WUSuSzyaEBEfks8ieJsU2My
ihqVL2r+ezzX6dVP3MV6sAbf8C+o2o2zieZPWsFQvc/MVTzQ0a8fbbtovyMaMrYYNKJxhAa2N1oJ
Orb6lKn8jYpoxJzQaAIbZ45j9JdkUtSz1QzvYzZ3dNR7a2OuRkcc0QJndFQsA63uzDIb7i1vbi59
1sl1B0rpbEzO0cdI7igd7Vzx8s3bbnVlIlyjOpWhGp0Ey6pJ0tkZ3OkCRP53ZiefjapYKSXVEn2U
rKiHwgDv2zPARy2shH7ZLJbzifaVhZZpCB2iyd573WLfwScb6XfYT1aVdweAqCEtks2wAPKs83pE
bi6itYWKzs2KddUVqC7vAS4/M6ENEswUzxUdIC4m/9Jr0IdJb5AUn+ZQWfUtPNJvTMEe4aWHsZL2
sp5m3YLJcxEagrvtWO8FE3WkkHPbPjItMe9t6GboWXm06HIUa/Jy+yaXmXzMAwEzIuEai9pRD6D/
JuzhUDnOonarU2qp/uT2YJt8FiLAPjvCpadWvMHKMPzDaBjT2Yr+h7zzWm4cS7f0q8wLoALY8LcA
QU+R8lLeIGQy4bHh3dOfj1nTc7I0dbKibmduOjq6QymRADZ+s9a3nA4bbJiFoZ+AVHwgTO8hFmEX
7Wla8l3WqHq8Ksqk3Yir+C3A+5o/t1OHpk0iduDEiCJeIzC4/SmX/aVYFBXrx0gkHlzSU9Rb0542
m0DwJnkdWJ95Mm3uQ/ALXpePXt3r61gFVpWaTyldKuFVbC0apdzNUzgFI+9xb+TgQl4xVnCwi2yd
171mBguKwE+RuktNSErHmKlldXCuZDuEHnK9ma20jn/bHJcgwYniLdnUkNsXGbeEb1qPDhZ2DD6R
7g9m/Fhi4NzZbnRf1V19i/kcjP1gFTvQOce0ax9cTBIrqxDcouYbyse3jK1F6rVlNnyj0vl0iQ7w
sa7hG6iNl3RGHdHQL+0mPLD+MBR3OEDPyizLg1obynMaLmdzIigsi5JXbflsyuTRidxP5EcEejnz
njSUEwcUs79+COyuhYak1Sv4HGWAfPY1ilxI7aY4awpx68hT1mm5POp2R8aSOh0iazqVEUNMtHmP
Eam0G+hgP/qZLZcjXl2zelfj5NE1R9ZilrT8oq8dv42mNyQWyHeyav6gtrub9OXBUTN1rbCL9YSm
YDxgJQiyr6i9tI2O2J43eUz8eKPdsdN3/JiX7lEWbIm1ClHKMFl+I9NoFVvaOTdmrs7CLjNOoyOl
J6iOXDLiqdCGjzi6b1jxjURQjrkHmkvnN6jmfrJiFY4KkvyikJC24QzWkS5vkGCknl2HGPX1yqYP
0q8cE8Ur9fQhGgGkTOVCcWAiAOcZYayJ07eK7oXO8+OU8pzNqu92Y0EVnHx34tjYUbnB52lqgfg0
1czPjKKj8lL4Q59dbnYvZgfIK+QZOxpXFZdRZmvsCvzpk+JulWo4Z/iY0W6J6d5Qms7XivIR9uph
sVmaNu61wYiSniQCWG/VgvbfOS0t2lsXr0S7aKz6kcMFuSgOg9a+lFm4b5scI86EDUMx+gBxrvSZ
qriYNiZ9FTUJmtXBaW9yO3+0CQ9hZq6pXJjCfqiXRVmhQHtMETIoZnSbU3vhTNFJYTHHW7SlH5E1
E8VpJKhFarMLKiXGPhIlq0FwGpboKNjLEcZQKq25ckUWndKq+oD9u6/jzNm7HbL4KS9/4Fwik0EW
yQ9aQwa7eahi2JHxZxcu5aEBDr122NjfG2aXPy6gGAJMQi6VjbKw4CwrDmctXmURATCZuqFi3lSj
mD3uie+iQA0lNLr+vp2TExI0Z4f+9y7WjK02DvdIkI9dX92V7ZS+TFN9m0SJ6SuxDSq/cj7wAUDx
iXN9t6B8YrA0p4GVoEnS6iYI8wlSe5fcLJzMd00N68uUsJbHaYNKyVOW6YwGMOZ+Nx5JYDqhsok8
p44uacYGRDGPyzTcirjmkOuHG2FkN5ldPYS4PTxwm842G4cfwCaxDlTzMY40zo2yPA6iN70xIo4B
1dwPRFlwBzE56odEBzVlivGQSdT1shBASvPx6LTRBtZp6VFh2Dv0Ibd6yd2PLjME0nC94EX3akdD
u8I3tVE4cJBIlnF2o0Zj4UGlwRxWlo8u8mK6mtgzmnZUvEzIHrmtKrkXF6PHxDHf1O28x+yxBKxE
Xjm8MfMny7dwSJIWJRYvcN1KqVGUCPiPUE+wICrEp3AWyvpHlCGvHoYf4MfwBxfcoIwwCm/O8hnt
Rkj2xICIrVnY3Mewv/wSqNXgJkGtZpvYiX3dILia1Ju77AoF0cvohyu61h/RDfrZUn6qiYLWyyBv
2unZERkEbRQGoP120M8l9bQ/juEDmM8jzHGGM8KSXuFWb9GoHYbInc5ZmPVbMzK0FUEs40oXPMYq
MfaVlZzyYrb9vgpvpCzCQGPYkBfZTs0fyCLYhuO8mocqQNd1ACF8suM0UJ2GNzNp8f4YKqpXZ7Vc
wWYJWPV/JkP8ga1zF12/69haHkwV8cW8GPZuhGfut0XDTxTMrRqRa0R6AHXDHbKpwG4poBZYnInL
1URlqvcASsL1VLcbS1eeQjq4Me39QhcXjRVcUVkNoS7ViunGJxrgfZvIw6Iqm0YVsMH77MrTUdZR
Nq8H27kwYX5Ui/ATuena7MyAKVKAVDCQ0r4f0f0vrZljts5eAcSs8L88SifhKOdte3UAGINhINZq
srXu5Bdmqfl66gcZCICi6Fxyi3lYElJ9cknwBGE8SFuUDCPFu9V6JeqvWA/HrTtxJ0BP2sTmgJph
bO5r1OONolRrh9kajxx/RCGjZ7VzLM+e1GOuqHcisvFlMnqyJuWgyS4NcjXr9tbMLqwkPNSTeXRA
EoVty1x6X+sUfKNYHL4lTH6CkNi266vBXE3ufJnn9LA45ZEAmeFmKOWHPZsKIqg0PUqH6pzK+tkp
6ovtjOW5XyyigkTCU+TwKi+Q/gkl2eLjUB4TOhQiGtx3q68YHdm7Qa3vHEt5MBG6d+S5+JNl/Ejs
K0RowRk32PY3FeKWB0KqQG9Sa15PRB6iLHwbvBQot4dX5t5vfefYSCbtKrBK58EaNeHFmljLMl82
0zKle6fQsRc593Gs2Iw46lt207c2viHCTc0raG35ZozKvukqFAVWH68AjtxpWfjDbsMwKKLqomRY
ItoQRUhq2fgKe1JUzHbtTo3J/sPMV8zPz0k42H4rAQewebmVdfqeNb3lzUp8llVO6dVNOcK7tv5h
aPktufC8CxgpeapVPbVYSvx6rj6lPt5qlWvsKmfWHxWtKzyBvM3Pw2jGUNJOaOqXc2ebgMhENKzN
KMWoVc84gpy4xjTXH0VenRLeZ/t6URDc0gCteH0lgEk4O07cdsthSobXDj+FDxaHY4/qZOFEPdpu
woK30KxyC+j4A3H7tO86t/PtODkDRT3DG9uPQ997FUiZDcJ4XkKzrQQK1BofX9/oaQ65f1hVIQKI
pQmAJrExbjLkimnxBHt1a7MoBZ6HQl6t7WDG4HDMzXRBeIhTui8fsTx8X8zauahRG59Up573ADUF
hluu8iQ1BeX/GJ1Y8a7VLNzFo9iwI1Jeh5JfbOXKBlIaDxBCoU2ZKxcsKWunnZ+ioXuSbsIBOUc7
2242yqys1O6qMsbPjvX5VvZ4NERVH/UlDFxz7ogvxJhqVtQ8WRHf9a79INPJ8M2luZAl+zKX5LX1
+rYvVG3XOHxNioMeIO/HII3aR2NRHmHkqYfakbejE92hc70renSM2ZK8qvi9dLRT3mIaxyGXE8Z7
sW9Md78sU4Aq8zSpDR0KzQxv7jVJcBxR0l4jftmM0xQw0tjlC6o4LWrLG8eUQvMtp5yPojGHoB7c
XVKEt5pR4nCzp4zhSbhzq2KtF+NTkRcOYRFaMGn0t1OGZHrUfgAhvD66lebFyDICkP2Vi2+SHZsH
EEqlfZWIsWhXBelKdTqO1ho5X4Ph0hzdR3rH7t5VQ9ybNaJ7JGFThT9ZSdMQ06quqcuNmVNP31kJ
Um2AsG7ebhEfx6e6VbLbKZL1j1YOnH1K01JB1jrZ8SJvJIOtpDOUfTgx/vEjAn4+GeqgrhxAUCtq
PN50OjxLNLX99FRLU56rxFFDX4W3l68TsxeXkOxU3t3aEFo7qed50JkiczBEQB1cqe3YB1WvPUA5
7rVjb3b2g1V18QU9bLTqo/m8iPDBdebbK/XifZomY1U7bxx3FUlY73qznEcQu15Si3RvRXPOqz9O
03yNzqt7nfiCuMNaHSOvtGh+4+HWFEUPg5Hr2dI7pPEpVKKHydC8peTvnqb8Dh0cwq7+IiL3lplw
6c/NyHvMNc9TnDMFmWV6AvmRhZBo2vDdjNPsHKdVIIEK+qlU/XBJndVcG+9149hBIcJxl7Mv5miX
o8EPLSbOCO5dH9HJuG3GaL/A2gpKa5JnWTaHoR+es+SqwK7V/qGxBZjv6skGHgEkuY5XaHA3cdgy
IymvOsPJVOhFQg0Nb7ocErejA7Dj5zgz0WFoWAu2pJBYXt6aT/ns5IQKRC+i4Mm9sgBML+PDYYLQ
V3beQZYdYDR7ocSnzzBBoxmN6ljH7NeM4JbKrd0OO0Wv75JeP3cLlsV4EuGBlfs7kBy5iZJ5uo8r
or6O/dSXb/Rr0XtdNs4lr7J6PSHVvUPozbQ3mfxkRh7MfmG8Y2i5miNnD5ltuUwDoQhQHucN9jQO
tlSjw0rj9KiWkXnPk/7WNtMloco/l26TQtl2ZQb8YFIeZd4xhQ1Z9tzPXbPseD3iSuQF+1AV9H75
sqQX2+7nvb24z4taKntHsy+Rnj4bXJCDNEqsmba7PClXCMFCAdcGKGjh60m6/D7OyHCNu+LRXRgq
WElh3mtRxEewtHjxWAHupq52V5NpjRdIZfGHAzDmwxzM4anPTd3LO+Op1lTnECdFfk4jbE8OHqVT
7oQDJQWbdch/JALW04TAnBXzWPT+hNcAwXgbqLHGYr+dPlK7PXFZ2KqNzRurZ1TDZnU71nJ8q2Im
Ujw6a1xzSPYzIz6wMimDpq6K3YCaeufIvNgmQ1htZWUOj/o0h6nfuNaL0DoR1BTXPiWVtnbmgTJR
TCnJgtK9Zabk+NhISMPs0jC7r2gsNvmcfTiyQgWhoH5IFRl5lp09ktG6QoVvB/VUIdApKN2SWNdX
GF3bdMO/a8n7qFELAq+E1RCKtTCqQjakPhpmyFtAVPj3Izd9ZTqCtn+0MOehAtAOIpnUjYuUzVeU
uffjrr/MYO3oD618N2QhrEO4VrgRwT+siVtpt5jK7NVUjFrDYZ4rO4lR9KYprGqfRIYCTDGe5Vpa
euTPThTd22pmnsq0PyqFKFaWbuavOUTP17JNzcnT2vEqHbfVNxFnzdplYvz9irNhOwCG3euRK73B
tKIPY3eOvj/FKPBRXafL9El1upJhT0XCsxEZkC3ilBtuNglmnKn5KAtxkFjAwpd+YGjk2J3MObsM
xb6VKl4S1+sNbrjt3DRMKBQm1Ty/o9n7UZe6b4sKqZPR4hK7VNZOVIV7LU5g6Q5hh05/UZnn7rVO
S4zvXTcOPJ1dDxTZKpCgfUv5N8cXsGYc+lrW6dG7K8pkOqrQrJMd9yBoWZVVApbq7ucmAsdo0Lc8
Pl4qnEr1eRuwf5yp7jtqalXb1HVITLQ22Zak3bGi5B7drPUeFZF1QXyGVw7GOCuEBpZ6uqMMnQ0q
hxJLjJpUzm0+UM3tDXewdXxwsBa3siu6Z2nlGkaWzOJ/QF+upx3uZDQFDEBsJd3HAlgdGWy9rsd+
KyZj2o/NnBc3em1Ml3zu02aNV0rfAgSwXPR9cUgfxayRGXZTzOp7UReqXxSqI793QmmN8zxYBtB6
szBM1mOmGq1qXEDTugG0UW8ZxReDP8XAYQIWloXr8YpSmPAMlZvt9STsnCBlkrpqFLGizd5oi3I7
G2QO8uZ7L2x7o4tx447V3TRm44tMGTm72ocyAnyR7ZkwqTW8GYtZcMVx4mr1dmCsfLswYl05bawd
uNqvMeVrPPTfUe0uQWaPy2ubJyv4Q5U3t46k2mFmR2fFnCGYifRedROGsxlUDOeEGOO1gc6XlvJb
E2MWgnKpsCqKWm1N9x4WsDgWINXNZ+I620EZv2lRB6rGGgDhuROWwqg+8yPGPWPy7EF3e/MJHka6
7c3p3ekM3tEx1oWasjoYljzuvbwW9l7yt3ppZjtcYsaTQduQ2JJ52eCiBId3IK3bMc8dewXPnINg
aqx50xqDg22uIgh5XVkQmo69rZbvkTEi1czSZDD2dUteBDOG64p1rY0iHbdpm9C8G2Z2JR/HHQ2A
tHXaEPpDcBGGIPpDSmc2jpD0ZhnUlWMS1tdUSQmDorbsA/h7JNY468pizQ3jtGt9GCb1gOVeMc9h
P9jWVshEsQNDQVYQlugNT9oQqdZhrFRd7ri8ybLVBiGWFXGr/N22DT2Y450dxRYFRzSuJQix7JbS
eIoeunzO9SMeSo4Ca1D4z/mKFPZUVbogPasWCwkBsccGF1W3nkoc1uRBG5XK6eJEjgcdQepHOEmz
fp/pY6Md3M5s8y3Mk2XcOoWZVdA8fh4T+H764tsAHTO5GK2eFqesZpWzUscemLmnVxFUIBegunJy
rQorFv9yyLACUOtB6xyTKWZTnyOjoZUSdjbvTVnwyjOy9sw9vHTrZtA7JdARJ4xPvVu6gd5MVYJ3
N263hUK7l+eMMYg1rZot2jF0vcv4VHet5mBDBJHejGwsIwrMmyUqkx37tx+uvTzzyqSbotI+1I0+
nzm3u0NiWIdycPItik1rg0ThqvYYmdvA495gPFqCeIkxKSuN4WswvTdKaYy7GHq411wX7vPELgtf
fq9/9k6qwL6Iw5ewFDi9GKfFL0WbxOO6hXdd0s03Tbpl9HxVpTbdfMTzFFO9JdwLmC9J+rB1hj7g
j9ybYpqnrUiclu4KEA/9RhkGoczg63EvU6IXbdk+XFcpa0J2rJepyVxuc90pP2olm4O+MY9RSKLm
FGnzraK54nZokxHkuZNhhlKWaLeo6n0vSnQ+pgpIfSosBja5nTDrQkU91267Voh13SccETUGq1nZ
iD7/nkdKCiYvrO9FI2hfGMQZfJJ5IWRANt9cLtp9zMrkW5aU40rN3XbVlUYJ49nMNU+VCt/pTP5T
UM6MspYGBsrS6gCksMNebFrSi81955Nm9WyUGBR9trPinThtm2WZ3cESj4z5EeeJ+xRnurzNNPtF
HxngjFrhBMU0hLfY+aopgHR0UbTK3OgE8vjEIVQnp2lshvSdc85cYqsY23Gd1DnP2Ei2wH4at8s3
jpW57yNp1ziPRnnUxrK90UP1mg8rBtpsU3ggzjnt6vhJw0B6sKv+vclEDp/Y2dlJOB1hX1gr3hjd
DTRmXLSRrNgqNdWbDWY3XGm1mIOsKa+zUUhics0GUQ9ysw6TlWnrxnuvxFHvK25Za0GbFdxh2WjN
b7WdpaMHDl7Q36fJBfKV8xIbc/cy5gjSNV29VfiXTrq2WOdeZxtEbVEue5VtsbuaWZPdjFQh61Yp
h0/DrNvbconbi9L0+5RsL4UVyghOx0U66KHrZiAE6dTAQC8X/TWG9+J1swNlR87lDRAqddvY7P49
B3Xj4msgMTZFquaBhTgHvhGxcN/i0HLWSoww3evYZbN2JcLKN5we8VY1MR+ORYfOTByWmNkgybSC
eUghRh9CsKqsyMMgnpFD575ven2F2XvesH902eHFoSDnWtCX2zjK/Ggsl/ViACKIlKF5t+dUv0mz
4XuvlvhO23rZ0a5Evi3DLlkBRVZ3ZSGnXW0xNDMz1zxoCeOqcFHNjVGPCSweYttvJ2GPr1VbCXcV
DvV8ugZN3ZXRSNEB+StYltK5YUiDpV3CQDGXLT1asm4JQPMqdbpDAqI8zFbZ3TYswihaE7nm1kcN
4aopYTaJ/txqEFU8FbTALjK5Cb1pkvYdWT7lypFpvnObwQVO3YdbKEMM4RJ3BStD7nlad1kZL6+I
5xhkR4wXge01t4oRtoB75EjX2qbZfY/n8GU0RXRjZsnAa1nEzGoscRaTS8rHdYSqFUW66U0tWakS
KQHqu9h3M7egbWvFljQQfRNChbgsVZ9TYeQht37sfofw2H4WWfk9T8vRb+q+fxtSYWOxM+rWq3oE
p3bb83tY47HbnqAIIgJyRgERDvHvHkfZGnryAK4Br1pNuF1YDjvTwnhsT+ZeCJwSug34huiL11ak
aYBu5LEosg+zQ1UilYKmtjI8s1SPEnOxQaWAPDAUCuVQbQGX0UTRrZXiWtooSr4qrwHYzE6mY0bH
jV11iu+YdpeHSc3vBormAQCdtcLVj82kZwNJlqm7l5PKfWrOdMMEjwDcaYkkIWNriA7IOjouBMeh
C7T6mBXMqfJhuV/UEWs852cwjJFGyDThurpKqGdvPNhq+l4gD1ubODFW7AADyi7tsdOyLdP0FGbZ
/K1qtTaAcKh9VySvokQfE8MHgvO4ONWIoTIZUQgWmIcLeAFE5CrYb5/DIiwYStpzwk9oKcfkgBt2
5YT0BD3I1hirTKkccoWOWQ6j8jC1VQedZ5wPEW9mr4n7bOsyMWPOPrXntnYYGtk5eBGriA8OwSp+
jC4T5yop2RiCjzOssg1zQ/oPmi2/dHSEfu6g+sC1qocEwp2XcZ4GZV6Ya8kLcI1LIw3AONqrivnK
KdIsxr1qwdgvwQyntbZ7wAbMCxBG350a2vNxgcn/aIb0pwXTyBfFUnbzrOyJWMVHOaRSHhlU+2rX
fCO5o7j0vekerLRI9uDVtS3mnfYxdAzt0NSqc5RRXX9O+aAeEqWODhp4Ui8EXIM8OVXPCLqUMOAo
Y7HAZux2ZGjhm11abKsZzSDpa5SL0KZ5QPWMBPbSXQuhmB2rCbO79FapEA3HZiKip3+olMq5hAhM
g1xj3iWiBX7QMOfyThXVm6O35bHNeROu23mQW5vMhyAxgBx109y9uyAQvBwNNaQii5O5EAewjH1z
wsc43UVjzDJ4KcD5QH5J3T1wAMa0VIvP0J2GIKy1bBWq9rRhHKLt7TFXvDjkE5QNeqsUeF25zvK2
3WPAcSuvmWdnL7Muue615beZk2ba8lS7943M8ogQxWJaxbiBZ5aXCqy66YqVTPIumFGnbQt77gKk
CDxtCbSe57ChumSsQYTB6kpGaD2mcyp4McXYR4xLhK/3tf1oREL9ETuzu+0ayrFhjg31sTKt9nY0
DIWA4l6cmtJu9ku3PAMmKk4T3dWtnppQ/UJL3inFjBW/igp9Z9l13zAqF5iiR3ZgK70c6OdJGTox
vs8D4kxD1RsY1ctdbpWc8tYQacyoiV8wVkoXkXtidWrvS7MqP2a9jPvAFUv4GNdd9kPH8M7aROFd
4DhsE7pO5bZp3SHllk8g8UCvS9IHUQEl8RDBgR1LZA0Y0dLaQ9e22YYDjXItNxckX7SMIwpfW1u3
3WIzRVjQbVpMkUlSkBclplF4KEZOP2tGCMd0RHfOdRXbKXoZrdGeDGQU1E2pFe2dsgx9mnFL34qS
8YJaFQAWpxja9+rqmsVKPlTa7GtGH31Xu3RgFWqjyqribC/0UnvXsV/vO3fhfDD1iU2FvhwrlzVf
lA/lSRJ+8yyW5T2emN+YJuvuzOQcG5PkmGX2dENUYwaESMGTF0O5WuuG/DSccdepVejVbnqSdv+a
cJMzKJwSEhBlPKBDMh2GO0ZGT1NVpEQgsirPJgKpKEBzxqlHob3VQgUSikjQwfR6WvuRCOVGA9kO
f2AmbpEyRbFRHGF5Gyz7gwldsm7qctOa5hjEfdmecjgSfpNnKhsqHAkosC34cwha0sYEjjo3xU7Q
L/j65HyQvISuAe3kpqi17plclWjnyjACrdPVzbYXYFliLIIr+lwFGtYUXfi+kQ0hvztAgp2Qmo5y
WC/4btZZPDMgXrhIStxVK2BviXJw1aV4GCRt58qCZanxf5YnMmOWi+NWOpP3GQr+nnOVNSxwo5ji
iVEXK1CDhY9XcPM5ZHh06a6NSspz/j81aDmk2RMXternPaoUehE4QpauNytTHYcgQkuyZrKn9H45
Gncjm0S4IBM7INtAczWZ36Bl4lHWqIIgoJhwAuK2e1nKZNxqepVTODglpIdWqV6IBmBdCaXRfmlM
BWmg3czFqQvN9DACzm096r2QvRatctSrw0oZ1AvfNodzK1OuYSmXXcJs9R81log1fxHZorBEmGNh
QbV1h7bX+aL2lvhRgbJCfv+pngdLN8OUKCwr9Ri+o+MxKBE4s64NZ2eHu3l0ujd28ja73q5t8MO4
NMDbMQxJIoPPg56V03C6EObhUI0Bmsu8pdNxcFZ5Fyvfi25mAZP1shj/lAv/Kx/f/49B9Aaa2f/Z
5efDXHwr/9euzd/Kz/ZXs9/15/63fdl2/7CFcPHlGe7V3GCJ/7j9FEf7A+Mw1grqiGskwjWW9j/2
ZX4KqT4eBYweqIFNfuo/9mX3D/TaDrQKfPOAYhzt39j9vqSA8shrtmVfHcwkIggTZyH38C8K+nIa
sOkQe7UekqzblJEozln1lNGLww8T8Sa2bF4q0FteMW18Uh1HF5tX1wZE1wqp5uLjRg3RgEt3S4wx
GtqGzoYS0BHBgIj3Ar5t9u2hZjZpfOS93X5PQhaP2UJZ9cuXf/nzufrVP/glC/PPj4Kj0lA1WnqB
ee6vHyWu8yxpIE6tF/1DVlH2aFcM2UU9Ms6AS9jfzPO8iesZnIiIK7aFaTXpkPXksGXqnZylWKoN
eTHWEa4MTTF5t37llFTXWj709w3BMnfTUj2rdBm//9N/RhT890nBn45J3bwC6ZGMcWy4X04KAVmp
jrA5rFuhWnGgGc0DcqPplVZloMFoNBXNRSU5HYzyDp4v7/5ERVWo9TcosQqiuPQyvQwgbJ7YciH1
ES11DnpC+tgIF/D3WLC6ZVD4OstG3xWgY98UvYGJ48xFedvh9UZxMZctKzibKYNksu/GpJt7eI0Y
AoD8Wc9x8qwSioj00tDQECmAOMhI49x///lt/KvT5v9N17DAv/I/nyfeWxnlb5/f2/jXs+T6M3+e
Ja74A2cwDsZrfq1Q9ath7U8SguP8wZ7DMSxY0Jw2v54kwvoDR7Eg9ERzeB+BF/0/J4lQ/8AmiA8Z
BAI57oAL/oVv+Iuz6epxRMrBQ2cTBmRYP810v5wjgERmhk5usl1Saaxb8DKbCECjby1lvon0zFj/
8tX8zdPOn/2XdytIZcIpjKvv2YG74PJd/OXc0jVgAGUZbefQYYmmteGDMcTFbmbPe5qJl0Svwmvz
97/0+hj+92NqG9dfiitQwwwILcf4aUf65UOK1hkRW0E372pToUPK4pVWwvNjlJ79w+e7ut2+/CoD
pgUHg6FiVvsaqkCY57ygu0xIlCvSo7swnolV18B7kWXrRqOYh2DXbn7+t9gBCfb7T/rl1ztXw6Mq
wGdwKDHVcr6cpSa8ujE3nWabdZRkIzSodScX5SKYLM9eLdGQOF1s3DDgq9+Z6rab3/9+7ctXzR8g
dHpggy+d/Aru679eXySbZthbrIbC/nqRs0k89q2SfMsGkhriOWGay1TAOFSiRnNS90gzS7Pzo0lY
iT9QVd/bVj9tHK0fX0YEatE/+N2+3O8//z4hMOkYAiuspn75+xJpdlfsPnQ4rCNeXpTDqjUna+vk
wxR0QIf/waL9FeRz/YXgTBzNpJB08Gl/ueERMTvd0PXtFgcfwmJD6wWAKbbETqCG0riLUYbdMYRY
ZYCqQFkJYnRJ85yPpBJn/2RTEl8eP8c0dNyn1wNH0zUNM/dfL0/R23jv+jDbDuIKkK6ayJVI60S7
r4UG30NvkDWwLpQvZB98WmBCNoCUFoZJMx6wHrz9HXoo9ZshRYOsb2rocks9MZ4iRMS7Zo4n9mOV
rbGG7DS2faPDAyc5X45FWSs72NUjEdxRLtbhIMOTrRXqt9/fgfr1Cv7yBP78iJjUNa7y9Tn8+gRW
XQdEr0yKrVnRE7GbquF2dciZHvMG9Ya0qwnpV52CJes19wYufsbItIiOTW+0G/i93Q4Za/s+aKZy
uYr07nOzV78hfrS285BCb8y06tWRZrhjDpl+6lre+ciUxVu/KAicJ/Y8xDqIQX8y2lZFYlsu7YlQ
hCGoI0Tcv/+41wf6//q01JyUgRxx+M/+ekGVYQwzR4nz7QL53bPgifntVZH5+9/y9anhttHwVWNe
xn9r8NL4629xzMzuqWPyrZ010QvBpR4Jju1uIBfnu5Op0787r6+XELe/o10PMp369ktxa0PaiZeG
X6ejZT3BIWfuxijBRdTwD8fB3zwPvBiub1huGcv+WWb/8mYoJlFGess6kglPdMrdcnokWyW/X5S6
3fd6gjgJ2cLd77/Nr4f09eNh9seHw3oMfMaXb1NHp0GOSVkQadlF7106Ok5gM9elsjWlBiMvtvSn
2Z2q16zLeYhojv/pgn49pq9/gskfgX8N0Bhvir9eUGW07HRQs2rbkGqySkzymmDdlrDRYJiHp99/
3r+5e7iSDpeUPQs91ZdfNuhk0HSMYbYVyXv3MIk4aZPRJiRiJv8677qP3/8+7Ysb83r/6JRZGoAy
vmNKrL9+OmkSewBZWG7Vq7aD5Tr6WGRUsms9o5ND4S+gQC6MRUrU+CmVcYhY+zgL7AXeAL0x3aEr
dE9lmLTvvdX077hbB3wzY6iv8TYqx9Do/slG/7dXhPwsCC7c/OrXN7coLOIdYqfaXuMjvEyhMsEn
Ux5cTKwPv/9+/u6mB353LR1ZKpIX9tevp3SSuq35SP9F3nksyY1sW/Zfeo42aDF4k0BokcnUYgLL
ZJLQwuGAA/Cv7xXVt59V8dKq+o7fhFZmZWREQLgfP2fvtSmH+uRiMVO+oOKajoYtUEA4ZXPKHOXv
//5Df/P7HG4HnRWGWX7gXb/Un940PbmitGlQ7WcHBT3RRMllmaS/b9B7/0Mk2W/eL0yYhLXwYVdS
ya+3n4QRDORdu0+AVTdbzIXFuXbgJikmSHfjYC0H2yGLJPbG1jtPYZ3+wwP/u9/Kp0cU6Q6V2B9x
9X/6raNJD9YgNGVfu+m4qgd+ISOl6HbM2+gfIgt/96j7cH+uRL7guqv/9bJSoPvXxbLeY72WxxnU
xlH6mARXoamd59SWAbOaVsujIf7xlv7mOtPMsAia5MN5cn95jkRY4vaa/A7Yual2jpvk9xzTybeb
gyq5FHph7conG5n80me8e1VKtfX3T9XvHuWApQzmUUBL5NdbrSVCRRV63d7NTH+fYlw+wCY3CR6X
dzWmPW9VobL7h5ruN7eXFdOzqTBoEwbBL0VUCLmXyCIWz7RwoxtwE1R0ASFt2Tr3seX8/S+8XsRf
NngLqz+IJbAtAae0v97gjhNSWE5hy9Qpjega9E9K/mOV+psPsa8HMysIWRRgGvz1Q+rI6Qk/z1gR
iE1gwNkZzIL+P+g6v7lykJ4tlmbX5Vf9euUqCSHp2trfz75wn5EUQwromGjHqoSD/Q/Pxm9eDdoz
VN4uIEKOJL/8qL6dSjXPQ7+nQrd36HDotUcmFa32w/qUGcL4lsDKyzFJ+R//8U2zXXgAEL8tK2AF
+Ov1NFA3OJgn+z1JYgY2MffTKNj1/v5DfvPsO2BNePgtupD/toczUhE4fIJ6j5WOx1BTNOh0lsd0
mNAKlKgNVnmU/lPx8pvNnHf9CrnigIny45erqgHLZAvqcbIOGve5KReoIXoWj6HTFvvCh2b797/y
2jf59QVgjELj1GX3AHnwywuQej6B9Npv94Xj1P5+XhS+vSI3sp+8DMETC0NkrNAqTU+6CxPii6aI
6WDeKgUhuhA/O+w1D1NhcwromyXYGR2IpzXEv0/Pzan9GbNOBAqh9wcnQAbzxsmE2rfClo8ULt3L
3/+c37wBLhSn0LvuvSYW3L8+GY5vysFtYJDbWPiJqKp8dO4iMV6GwlL/gFn5zWddF0Y2BvAUEJ+u
//9P21CAFDZcsAjvJ99AE2BNKFl6Q2KQoRfxH/8seODsQFYInZPOzl8/ajHF0Cz2UgE6oOMhGRPH
ZhIaazfJiv3ff9S18/XLA3Ftv9NmYMWHIGP+cgnr/MqtnhNerjnlRD34zkS/wO92uFzN92awNeFs
vdfii6ogfK7GJfS/zKysHqQxNWVc8Zx9W0Klz0PQ1RhzZovsDLPFrsfo/PPvv6193Qz+un67rEFU
2teJASODX26CcBfJkJOGSD016ambnO4Dr7FxBqCWSXI68vRzJF/gEbp2OhFhcY156W19lwaZuC20
myKPMBH6tASo1Riv7ttqVHjBBybtRNhgJWrmnZlPOFqABZ0mH+HB3/+EXwl7lNMcMNnhKWiQk/xb
OWN12qBgDRv8QDAfqrGN0NG6Mll5lcnBnuXn5mqYXZcDIS1man0uSF4P//AluGh/uZI0LajnbN/0
UMzbzD/+7RBKcGRHYA26hqEPq7joRZrdThA/rLjH7ZIXxngbsDoxXJuewXoGyGv63Fx7c5b/xKX0
PGOjFzHtuOFhxKXAy1AM67Rs53249EXsmZl/cofqVhEmZWjUOpIgN2PyPiew90mmTjRv1r1U9yJL
wUhmT35wfbywXqV1tMujoiEOGAaIj7U1dsqT2VTkJwSxGY3rPOpQS2cbN2tuO6s/p36xk93yZM51
rKJ3Eq7WBhYo4mzvlkmdJtS4h1ZXa51Nb30n1irStwtNDPAojX8ICUNflWgL7HQ56F48h0a36iY/
7rzwLNE2plF/GHIzRhmxGQaxLVL8CLL+MSbGxqz7nYvKvfGyjYdp0mFgHUIMwqXBaYxRUAfkr8DF
Ry7hqiqNvZ7EafbqvQlAduOi0kemgCq3GByiabz30WrpB+jo0TWTddl8cwhgKDku6WqGEJLJm3yw
0j1pE8SooYzqMdk1VfPWFNVqHgvW3+TTCcTdQrgI/e5XWhrrzja3gXcmFuYrrw0uYvpIuNwhc+2b
LkBLjco3tU8q7N9Q2MO6HGlNgcHop3JnFBE2wjy2DHxsKTR+vZx6XG1rDcpoGrwjfvldLu6n7gQa
4VX5X64mQAdU523YMO9fvlwC1HBIIx1CZHz0O/NHOP7UtnPEQc/cxSYOCKcJVk8deoeg8PCZSlxO
qBAXJ3zuLAuUCy1ePfUXu2oDDpfl0RLWfTUOe9DCYqPa9NEW/paneEV8NO5Y3NimSBpcjzpOS8V1
XdRtNfpPKY9zFRRPYw/Vm6AD8hEPtdZbgiUJu6q2nkHqgjUnNwEmaS39p66UXwAGCHfER14ZqbuD
zH41nm/mWr4RlwOlF7Vyv5jvXk1Wz6I4/SbGzu1uZH+aUpq0RsTgG1xCYRxo+2A8xqgvnZ3GXTE2
/gnB/cWZo1XTTjOxaMVR9ASdOX/40Z+CAbdZ4T7g6oS5XzWXqJVo1kriX2sHJ0Keb5ASvLll+51Z
xEV12YlUCmh8iIx9uz7lQX7xiFWPUxC4s4XyjGXyqdDiAevRnRXJ7yA8dpqaKx6SHz0vV9dbG2vg
3f6eW+UJZT0Q+uK5MF+biMRJXpMcks6Sq+dINnsjkp+kQIHLcQGeiOynDOUhaa2VY7RfmfLPdtKv
656LMKNaJDPEUMolmC88jct4zka0en5yaMu+j5kdYIwrsm3lDBeCTElwxNjTeo+Vp4D6YhVFY8ib
Ivg37F1BJJljqHssfeGqHv+wUBxaM1zbMAYaNzyQ87KH3H+vuYCdKE8EUqwINotWYSGmtVKqewMN
MdQ76MTQKXGp4tlXZTeKbZ90lyrz3uwGy3dVbBqSU5Ak3uduKZaVj/VPLLjCUQJLnIyI2pEkJiG1
B3OKVRThcxh8/wGB9tVy3N7UffepzKl6xpq84US/FWb0EZA1CSXsXsj2jm6mT+oM7HcXQ8OQEr+h
gl0DFqNshnOzIDBKScxLkQzfNiXn/lXpftWG9Rjp8cbL+MJdutfefhTkv5Dv1K41YGrq5VXeZXdm
+WW1RRx26lVGxl6O890yDNuuDl4LltUk8lZQFL+3RJ/t21Qjeg50jwM88148HViHxSYWeBe2p67v
q9tq9pot+QlAEGqCmFZO7SUbE5naY6p6kbHgpDa+Nw7Q8SID1Ma9pn27E9PQ4qOsCgMXg5+vhwAz
ALYMhMa6CI5JVAZPljuQNjvy87TbRiRpzfvERmA5CwupWmK01UOOpv0r7EjCWg2EafwIyE/UZfPT
tNprEm2ACWC2iAZDNB53fmrTVR31h4mq7eAVprsayja4qWwoHxCTukecxl9RwhvidJG5p7cMNIps
NfeJVxSCgFNl/gE6kboQhaxHRuI6PCQss7cpM/a9bSxYb6cmMR5Fu+Sviy1gBGHl8veZNxs/PVt2
G8yMLIZmiRPy7OVV9JgLB593JStKl6sZkTjMENLb0JFq0klPbwxg4KRadjkq50ANl7bioEUjmrC7
SDhwbxRoIDyD07tsZ+9zIXkKyZ9XL289iU0wj4QxbmhIlTsoXhnopt73Ns0kC9JKmmqgP6/eKKNr
0MXDfGDc4pyruuqewdeNq8Ubh4vfRDB+SrvEb05Yz0ftJg8y4IXH2IzSyNWRu7VdqGEYAq35VkLX
WBXzNR5SL3jbVm4kI7yAaMpgKIEim5e8XNuaqDLA56jnSAQ8A5DpXwjTW9Zmn+RHYl5aXKeNuW1q
N7wsWMVcFsQhfPPB1hy0vK49Bk6pbFKvQQdNza+N7Ejg7lfRKw8P2ezsa9+hN+OFD+7cfgTDUO8b
DgUPgyr7R68InD0R7MSO2O3s4KKp1U1NNDvZpaCkNtLy2c7g7HzSvZJ3mVOStabc8shUxz6kqLye
LANzvKapecaGvfFrAjSvYRljPg1HRnd9E/vwMtZNAYnct5CWtRGZjrkk6B3H/iy4SH6UZ9t+LJZt
Ygl/VYYFpLE0Y7K5Sgd8/xvUkJ1gt6topoETGxIU6HgsOM/soEiEn7PIS7pebrj10ZTD1E1gojSZ
hS8wrLFkVul51PBfgiBTlyxzwNfrvFJXJp110NpaAoRx2FOhThvIIuGsWMoL39VUULc34YhnZYS8
xjNuEbFddKTiKlAf4ZJd0Nnrlx4L426ec+tHLrLmZ5J66RMAhPZTi7vECBCpYyjE4BCN6Tbp3OJ2
hl93DhrCxlkwhjyIaX612HCQw+Flw0Ux1Swu+QTpOLLMz64nmLMhK+Q4USPfS7dKKYcMNDT4cg4L
jKuji5RwFfUeJ6Kps6gdB2X/8IEExNSrCUcluO9eY79IE2gL+CXBXLoHDAbeJzOXUxkQF7Ba0o7L
1bbdSE2CzjWZjPHFLen4pY2Pwd9bPPxgdFLUfh7s5XsYwPmO9czBFgieqDZBp3z2gIKdR6SLc7tg
16xXXu3Od00S6Zcxt62918ykCgSj6r7B0jEobcVsfFrFAtAFQT8IN0VeWsZuiEaziUXPs7Z2lZ7X
jZOAZoHI6MhYNQiSsiYn15Mie0+Ytjp6USIfDS/zetTieLN5iO3um9c4mREvmYLsc4VmE5s3lOzm
UgcN8cZC5VuOxtF5rsmlNEdNFZ0SkOx1EaUS97k8cPNssW3HTu3Ssq6/fPpWD4rpwKdsfmJiZNqs
3eoHYypnE+TBqZzOAwskAVuud4fU0VrNAZ7LTAPfqQgOfBBWjVh8GOF84rQH1TXhV6UEEsmHr2R0
S7Zjc0SVicK1c/HqBJ45vvpTPV+sevBjT2Unr09xfc1kAzSWA++lZ6NeIjBlIJPEjtcWt7+ByVCj
1NzQnx/XaMeNrYUr+YDI6bqDcJx8nxCUlLFgUvOQyzEqXyvgCdsysEkPcCci5UZSiFdiWH54Rjde
jLlyD0u1dG/o05ifZ2NxZ3dev5Nh0D1UNgrWOjCyL4RIGjReUW0EytbBtqu7MXCfZQ9SzjSmaa3B
SZirq3WV1QsTv4xHwHMJFUOi3tzKdS9j6KXH2hn9WKclMt3ZXrKDtzjmhDnFQcZNyMJw6tw+fwTY
apWrHqTD+Vot3Ao8we1xHBBWbfgL3tom1ICbkFXpnXaLPHZApGxqEhB5OCMbagjx7o/2hLcoSZ35
sW+NENNIqDbgIet1YF+TNJUVYaFKGXo2+RA+6KD1lzXzrcRYVX4XPmbBXN+hh+pE3NkGmKBpsGhU
yMD5kZl9unUrR5q4OER+51tetq7qTOCGyDCPJ0vUHTyPEoWrX51d09gvTJ4/gf1Hh7lWoJIq11M7
P5kQpsMkqM5q0fIrS0jFjHXnpXpduaJjHD7RqVunQW5vZuqguE7hflXYQW46P/OeVEQE1mrAqAn9
I4fLk+MOZzFt1biWo0/8Wdv4450CVbDXYdse7Bo/C0Bk+7QQP7RKUfHcdItzfbRHferrKw1JtnTK
wF1bnJDwmyeu8yFpCZF0VMGQMEgvApRoluvJrzi7CK++NylkN66XdUhzOqFPLFg/MifCr021cpJN
KvZtoZoPNac88DBju9ZQB5gw0coNhTqn1JycOZ0KPAyJTowElzic4dN1rvNZqKl/IT+Fs4kerddc
hgYJecGz1V39O6XAolVWJjYNWOKHfI6uYAvSQXGaF3tftxkg9mlYJ41Huuq0RGuMFs45oUSwp6m9
OoOJtU1Z/VbKY983GOLHC8v+A4qKelekfXbRQ0Gml/JUsxUB4KuSLNp7p5z0jdEttC4moC3eCLSP
hEL5QCy2gPpi46Rva2x6k4kNj2e/fcmc3ljDOkie50LIO2NCf48QPWivHEexJ4hpoVdSjOsg9/t9
AFBj45Sv7H6s4o2dWo+uVSKKlwsHV2aBNBEs/KSXVPoHi4t8NKX+AJzTrxw5hFtblubealqyUSeB
i9/ozf6eAucnHMf2XWGYPxGR/ILBogc+FX3SVlAxySKfoPTy/VR6OUca650oufabw7qwadJa3wfl
8GygUd4WIJnuslETetMVMC5SUc+r2oagao3+tB57BCmjTY8V0019MX0ZbVx/EBhC6v4E0c3bZm0V
bYkRjDEG9QeXQ96FftRuYYMlvNJZrG0tdPrSh0Z6wF5x7zr1Y7VknBvk0B05Vy5gmJLmHDk1AX2W
GtYiwauIsJXabvZxTfAHxeYGhHH+lhPPe+SE666t3ideOgSqKnQWboxCGltC8mgr+HXEYjDLjV03
10ITj0sx9lhVhufIVBxUHG88mpEJOs60kjDGm1bAtMMFR98hSUjMMPwn0t001DhDFNkqsHCEgRuK
Ylmm0aYZDf9SoN6OLd2qnaoNg0RUp2MDqINLEc717Vx43feuaYhbbeaHkZDfrVVoc5uNef0yTqmC
2+POG7udHkU028z7O3AoEG4vfZri3iqnEsthFK3NfJ+7zXKszM48ALQzb/pxULsMmfreQn26Guow
XwtyCo+4d5zvU+6Y28EndT0VAcXZGM5PrrvAF6BJFAeYh4/ofUacjs57zmF1PTuV3lTDxBNuES4c
0ZzuSZCLC48U5cqqaEEMRt7cRNPQ4S4lkw8LnXsbtk5wsLLquyXz4XlIhLtnRVfHpB+YIBVWuXFH
L/2cFrK+QW5mSGKc8plezfjRG357F+V+/mpj3HcxkO3GOnROGKTlGtFgv0J4rXAgWU20zxvaygS2
dZulcyT3rtIEA2Wq+Um0U752FiAlhd5lZK0SSrs37T67ifxMxG7KpmsadLyMbBTHfqGazqDobQOr
NdfcsgrqsNFTgv9hdAp3DteUFtHV7W2qa14xCCeSUzce1LGiDG2KTwDZxMT123qCdebICGUxbqZ9
l7MWTnVJyChCqTgKWHt8zjDroqrbi19CaCrNkDNzlJfN1hqE2BpozbZAZRyI2RT2OWy6Ul2WCu97
4Cv/RLu+3y6+g8s2Im80WMJmHTlTe2vlnnXbUAHuDaq6Q1iOY7wMTrKVIk3vK85MKz5gWg9h2K9Q
cOHBC2fw6gYR9LMJz8mB4gOFWZ+rNv80F9O/qYSr7mpdAHSjwFeG/nLFUMRBXV7CHNCHPdn2T3w2
WTyKZrnTOK63Nt3SV4dY61PVttoGfDF6V3jZ+JQouzkLQCbrzGtuBpLfGQ93K1eaL01ZqltjbCuw
uraxsjt/iAEITPvKgmrg2kN516mWfZt56MocrA+36hz6eok7HkEW5BzMRbIzbaidxjWaI3OT6BnC
G0S7Iv8OeUqfSdX1vbgtdBAHOXNwVw3LzsMq9aWorbYDAreDZXfFtwmb39q2WXMDk2JlRbtgGGJR
C/fdVaW5gi5ubBK8nk+GlMkplDiOSdtc4nQBXuQOhKDaMzwo1IOf8E3IANU52ME+Cz5L0RFTMBbW
Pspc93H0OPI2MF7WFr1z2i01UvvcrwK2j0K/ByN3C9SrhgeVp09tFJ2tcqQpHUxkw+J4v6lC3TzV
DVHRwZXIpjqnPE7IomjoLCYdedt/9FWyW9pJHiI383dtpPqPYUyHjdnPN6TEzLHR8HB74KTv/LT2
vpuVeLbdCZxmQyoXkCTAd+GcHyNscFtcrMG69HN72s6+HM990sqHpRymeKw5P8ZTNdO67Oa8PBFc
CY8jzX4SPOjBnTXSjVX5ZqwXVR+xH7v4ippu3g5OZm/Nmozaoi72LR7JTUckUGwbTgTAW9JlKzCK
YhPQP2cq0rORBNZm0snFyJ3hwfFLOm2a5k1NLuVaWkH75RCAGzvCkFQHvHlRFnpYg5mVfytQiiHu
ZHV8CQjA3IGjOI5lJm6GdKJtXM3vUdn/IC0w2Aa4E/eT1y9bUxPPHEEVO86q9V1It776weDDAuqO
1+CpiJbspQqL/ssTP4s+4KzptebeTpgW0HqrIQHo+g1wGYG7Dv7KXk3EKIhZfdP2whYy4dcmnzaS
+6SwQtqdQ+rvzNoCvXM9y3cZcb6McJKrE1OQnKarPeHgxQO7K8mlXQM4LyUdLOnKuV1hR2i3VQuS
Z10aeilpH0sKxrbs3hOMfvTWCKKdBXioYcwzLqu1HKHefvaubR3BWCS7EnP9M0PK4HZpZjzVWWGe
PSdKz1OLTwLtWhtt+1yUJid0UCzbjBOGdbUV4L9tSEaYV+7Sl2rjA2k3N567gK4GcgqSpoSrPq2l
vdBvq1BjyHULMKDnCPJIy7jZtgwtD0FZfstgEmzalBI80wx0XGCnZMFrSH6tLg/IR002jrB71njz
AKUkWORiDnilA9c1Xbb+QFzbyrNGgj1hlFubMc/v6VkxHC5pMXUL5WAQlB1l9EykuU/4U8pIZsvH
TDdJKJOdVWA8nhNs/namwQbXQQx4AU6mKC/BmH+oRo8r182HPbOnfGtFBMRoX6ysxKQ9IQB0TU6U
7Mkf/9ZPbU+Xpqf8zOzuyVRuGwv4CCudjLmxwW89vzAnz+Oa1PZNa/ri54Tm4QPgUnFXGGqh5w5j
uaUFurN8WAsjg8xXso9KlgUq7Su62S5+dGlq7YLEBYfR1ZspauzViIfgYBGjcCD55gQR76WRYXMA
CNOtczE+tRZ9cTKx1D6qpVx7Al9/Da/8TfmjH+6WZAJc7Lqsv7IBKzQFifdA27RcV1hqd1j2xsuM
PvnYJfmyzWw3e6fXn5IP0Gd0lqXqmHIkchNEkikbVuUbQ4lwx0lLrX0qvuPIU3qiMmj3gH2iPXwH
I+4H3z3WtYbfC5T+iZYCLeawtU995suLp+bgWxSlzO6niKewDanDCZbvtr7kleU4ZW/Tah7udJL7
3+YFTDyYB3Hnpf14rcUIN5qvWFMiAcaPkmleiyWPLJPVzDV8MAcHDIO5pP4XFF56ldQv/bfGhp+P
/5DTDHXDEXCGvLBZM7wLk+AkBh9OTGMZAb7NEqK5EdmEHwj6O8KTyasOsvZQBMqEZpZaz9Y1ZaDU
8IOoJDLySTXRCQeU59N7nyA2L/Ju2FpmNG8Aj0AFN+TkwvQJihczdPoHq3fFTTr21NxVMekUuIBI
21WkDbzbUXoFsqRFk3+k+NWxo/rArkBYpPPFRxCxdpi7fR+ywuDlyapduVwHUkmrp1ttGP1dm0DF
qMi2fCystKSaaBbOgkwSNgDd1an0J5MkxGIYyzVMOuYnurSsrymv+nORTvWnWfstSCJ/xre0ZHTk
Td3l/rkeYKoAd26LswwHhF+lGMMMpHJuv7i5guY4glaJF0s1J7sI2ZjnIggNSMt2gu81H9l6OXGf
zRGh+KUPGuJcrcnz90KYwRfRVcVZsy7+TJc2DU/UYT52Upd9dTasDMNyZEEI8GCfnDq/8egUSUM8
EkvnPkdVPXw3m66jW5ikBUSiAbnMxFL1DjJMrXWt+LpjYeRnXKbVQ0nQ8nMVlXBZXdd85yaDq8I0
3G8m23Bh7sHwXiNWgdQe+UMFz9ExUISiMw+3kiMd/fvSBpjq2A9d1cubJTMd/KJ1TjZmarfuJZM1
soXJHPDqmS5N8nU2Xh0iUTo/NTpEOy+gnn6zAUzxvZxEeTH4I8AeFJjiTS6zF63yUvFnN7DiTc3M
LyGF4tZBaXjxQAjTHgEXhKc+mJ/axK7M3VQv0bEgW1usbH8soZk0gUkmpZxz+VAwOYYwYqbpLqhR
zORKZfIBJ3ppbd26cLd1wXyfADunemBWmZL7FpIEHw8MYJ21yTQsj3XdOHDjIpfOhs1bn4wFlmEp
mbayIWTo5+vFAnsZJvUpmGT1IMICEM5Yz95mCEYuiFwkl9RCeZpS/neYDXlKCwveqaCygI/LrWF0
BWw2pbsRJ4GuHmhppK+04TlBR0bnbkdrMt9bGcgj/fNiG9VF9WzOxRUQ70EKqYx2AIm1DN/lNA43
5L8uR98rxvwUofy5oSHLP19KNJv6Kl4JyVnhrU9FcplbHswYqxaa7Gjs3vyGyiQqCgIGsGlsE6GK
fZj4KHqAvqefFuiHs0ckPAEY2EPUpvdpPAEf44C0gZdik1CKDKFlxri0DwHImiLOZbnU6yEfuetp
4iFZkSH/2TtJfh5pjT/TEcgJ5M6JDofYDCy0jTzxWEzN8L1QCc6/JHQM8mBQ6HutIx7pahoc7pbW
X+dh6QQrzC7TU286/Qs++j4urSZ85szg3wROOmtG/dGl7X3qA1EBUG/AejBQlKxXKGioxxP7KqAj
AGDcAr9EOCw9OyZ3mbpyYCG94T0Y6nimOQt1dKyQszvWgt3d7hKGByN5S+luDCbztcPwGcaQMauH
a6RXhkCucJ9DOvTNKhEON0IUHkOJ3qy4mWXRnVSOU8NZepncI7Zj36UZXN/mGB3WAgzbJaqi6ls0
ADncWgl9VeLeeek195sGaL3MG8RsS3ZEK+w9O6LmIWAU+lbZg//lO1lxzrrUpg0Jjw6w2YAAfjDc
ALgCJ3PG6kteQO8qTF6eqr1KFotOu+Paq7zoEYg0j3wQ8QQaHSy5FbF2NkY6l2QtSCKeQyCKHaLE
VZFV7+lRTU9GmBd7nL28sAwMHtIcHUc18eCyLSSXLPCrh8ULxGMZhZk85p4MvjjsTDV4lYF3IyeG
8Z2CQBv4FQC5bLMBZTXBNFFabFs3IfhO00d8rUh9os5qO1se7MDJ7tmKoEeFPZmUBx/44B4YbIoS
hfcDwgUjjvcM/NlbyfTqBh3KsFu8ttzCqr7S6Zf0lekUlzOw7KW5nWS4UHRkKQEETIyK7R8aphEt
8s8OKpW9aRNIZAwrHB5hUVzf76HjoHMTXh0/zSLJfUDX6HHIbhp7Y5UT6z0fwj8aLdNL5US0hafI
7h8GsosZRSXFsC2uK3PDBrCN9DyfTS9J46hpCS/Im5nJkTXMG4p6diDo5GeTjrO5gzW6XHyA81wD
LCDfZJC03ntZ9VXOETLzaaLSV792qLhJcw2cq4W2zq5a1z6ZgHbhV7fQltVODKI9mEYHQa81zCPw
KO4Fm1wHNRsf8KoPeulsvZk/15kuWdsnMnhuIYGyRsI6Yp0DOMMiYgrDeeZISb5LgbDHS43svuf5
vhUzGQkTTsXNkHlqb6QWw7KZmhr6ouYiLXZeD6dAtXJZB01Dp7UxwsQ4LrWJcxgOfbG2lee4AGGI
LLNtZq7rphQU2yZd0l3GuAYFzghti2AdVpImCFH5YsjC6TKM4nHuLN7FpvejW9UpBZ+QVz8RkRGT
h9mL9dTD8lt50ju2zBOu6U0oTG2r8x5dnu5dKY06pS5rvY+KDYUq2dJiD7XtUtSIps6MQtmyBh+/
Cdg2taZ4KADaF85+hBiMQsnjUVFMaDFvM/lA2MV+YWbL9ASB0adu7NmkvNBB6u4s1QOFFmhLyh4e
XoCjzCizLiQVeQoqNkyqQ/vEMX68XYQaVlOXIYrIpMTRVczWN3pUt6PlUrA0pgXVgb3BAD6877vZ
OI7jJI+0Jvg1HtR9CbKOlvNcCUrAOlCs8Yrl/27kcKRoUc/SPBUR9+5GJxYGGmOix7aZZ4DTF5QH
bcWZpWPSjsHb+7/i///Icf0/ke+A5+BP6sH1x/Dxrwz6m4/6x3/9r4eqVT+of/9ix77+lX8FOfv/
m+mmSwyPxTH5KtD+f35sIuad4JryiGiCxcC5ao3/RXZwyawnvTS4yhCBg+A2+G8/tuvBg7Dc/+Y6
YCL7DwzZlPlXCfWfJKPYFk3ArKzJf7gMAvcXMa3mG3A283LCxc362UnG8NMJiUyEgh75DScAYIbx
kqol3NCdKwi9sTDKAaJ36ZWl0BG/SwUEjgla3+7Bz9oWKKXAvjHdpUZr5bnpd4gvDKiMQBs3nZWp
ZW8CCLDXYyeFvcPFDuVhsciMi92BEqh20uwoC1ibo+0gFYukvUPwmT+lIWZLTo+Q/6lOYeyuhNsl
H7TXOKOo3kFNyFYZdJC71YzOpwFyhUki8Is4gec2EIHuoCcsASLLdekkiAVSyeBZeo609hlCSjjM
jcNXR6bgry1PiDiSoa6OTuv1pzJ1CFGaxBS992XIWg46Jm9imGuoJ+dyhrTVhuby1VuSflCfSOuD
pl9+KTAGnUU1qzOt4IVegRr7Gc1dUyPM0hlpBb3FWW/TLWNqnByD6mbHWJxIQrPzJBO8vhleC47i
9IBsqE97EXWBYgpRzK+2dsU95CrO02JktrNallK9JqMDuFfS2n6tU899C6zUeyZzYnovRSRu0Rgx
9QBhAdPe65mKb7u2zRixz8UNYp84V6Nc2S1csUjvO7diM41I3hraEB2MPLUZdFSDUwahf9srakl0
xm2QvNbzt96tTglk02QhQCpysQltkBjE4g/pTZ9vIne95PaWcC8mTs2daZ0ZbkOs0y86K68oWT3c
6CKHFMLJgRHrYNfBhgPNpzbspxB8UezViJdQZHrLVT82/h/yzmQ5biVL06+SluvENTgcgAOLWnQg
5uBMiqS0gZEUhXme8fT9QVXdJYZui5a97DaZcSOJmN3P+c8/XAqr3WHjfI0n0IPuu8dQE49p806T
cVMFj6kdvQMue3GgIzHOGQtTYc/OdQf2mkLTXEX+QfSa7g3mYg/YPFdJSlEdX1UD5iVmdYtodGUP
DlQuN0c8jmmTUWwGPHxHKDBBNzL8IR2ihtpBj7Jrk/ICqkm9Y/awjlV20ZJEMkUKFMA5xL4La4mR
4QNaMnlvp3PxFuvNYQmXZl8cF4My5r6rQooHv1dwZZjY9wxy75mpMdMlFgA9vQZ/etOLSXtGDw/e
XHWQjYlbd+IbC9fjU26RCd4PzfDQTI5Xq2Tb+d0xDPr6SqFRAG1YBX11aF0856K1Y3Y3dqNvIzmv
Z9N9csWLPl1NpuMlTDxNolL0J1voG+FPT2librKaZwrTmS56IrACjTn7MhFEkdHe21njaR1sVB0D
fp0qff5mA/T7M3iqGraENnklrktVKdcabmxDfJXa1tbBp11XwTXsO4/Fcm3iq5xAIY4c+4Q/w3Yc
2gC87UQOF+JqbUutTsYSXoVN6KU6JHGZ/HQyXpm46IL93HfaF6ZERuefJEZhwfRs2AR8uNWbikNP
j04RVTufrOeO+0gEbzjXcFrhBgc4LV9FDakuUFXswCd25H5wxUM15sUuNN1XTXNfeOtOfYZxymID
ZlWYpBMfQQZY50V19aCqtGesCwzXYLainPI2G9XWh4y0qmzi0Kz82W7bC4hTsPuw4MZ2a5u1pXEA
71mD/u1MrR0Xi851z5XZVLFhLrwOuzkm/u9WN4WYrODkdRvV1gDsO1X40iQ3EJ7I0EghrlT75Z0m
x9bf+VaSrnlLsy0TnOQ0pt14N3IYeC5flQYH1YmZ/8T2FQ7XTzh27IpeYn1vaLsm6Q7W7Nxn8+T1
zbBFy7ya52s9Aq5P522RIhkweZP7JoUuF72ChK8aAXRZJhEzGVmlPydfk8vU2z4mfW1vZ5+vuHkm
9vsb4969yrP4nszrHXPCtZnJ21JF13oGBVC/CBLQvD59wD/0SuW1iTh1UrjblFV9j4j4ztCGg+m0
0HZutKmZvSi4G+z+Aif1Y96+9Hj8r9ymqyGYzpe99gOhz5dJ1nfGcHSZcPVIeNoS0u4ydMYe2Wh3
8HYYj5QDEXzzhSpYjCksmShG13NcXczg1CSH7E38CJh3bKfqFrrCqkCVa2Xzxk0hTO4zWV8MoQPr
k1A1ryFXxewDtVaxsYK2rjZ4pjFEnEAXmxWjEmMb47S9lgzOoaZnBJzG2B8b/g9C7g+xk8A3UP4J
IkL9kll2Qtfu7FVZXbNNAz1qOJInff8FVo67CukjFlflINkUCUOBZtiBnu7mlpi11NxZEdQ5km3a
66i1Lhr/DckKTsC1R5zetu2zTZKwA8RE79IpRKGxm5PutYqsC32ybwQQsyHnrTmMWwsup2G9QvZz
5/xajddArRDAb/QM0zn9ZMLvtWXDWCncuzAhICBqZvgi5xawlJwWYi9xxU4ID+mw4lSTPrxEZXNR
T9qrGZc/skjAeE7glJrzemIYguf3tmrxRxVjvVXZocJ2mpDOh8FMjSdnEIFnqAsNvUOUlNdZtyy/
hcygrVtfnbk2+NreKgr/WG9f57rbDg1Cm2SCSWmZ5oopxAqVo7NpJnMrU2QIfl08hxoJH02k30xz
gEH8fAMlMOsI5dJhlmGEqhUh5G9M5OWIT8DMKhi9QLd4MXzqer25nh3j0mhH1HHQK5AorMGcK08F
F4GrEeQyuPtA6ZCziQLUo+daUzyk5CIYKnGrpfz66VEHotMQs7rWFVIRNv+KkA0Nul4NAOqaMP9w
t8AdMKG8SfeTfG6IkDnV83iwB+tyVPUPix0uEaSIjrBbWjPyrInogGVbTW6K1LkW9ZOZMbRyyi/z
aADeEwCEe+Vt6984gXoa4+RQgYBnMHVGDOwFQXJmMZ4qvSQEACPnINyRjHOM3eABCm7MQLL3mONu
OxMCdheGkELzgRhn/Qml8ltWF6xj074GlexaiMcan0/RHpKJ/nWW1ha//O8BnjbQoqPLxukwxies
j8QKfEuSZj1M4sEOHNi9YS8PQ1TB+KhgqDdYgkv/IGEIRdgcs9ISO61Bg7gWtr5uE3fXgc7eBAAC
sexWkdjM8ffCJ28KbTFcz4L85ox1d3zBZG+V9lzkdJ/GwbZKLK9KvsnYKdZO/hWQZtW7EylhOPhO
3yTmotE8ruy5v42aeBMzcsmTrxY+miNYdDxGV5VDNRhepC3bgQ1U7extS3zv7AD5nXFIesEMnMoW
/BzYgN3O8lDHempp5KN8a2UQ9MqFNkz+uqDp7lEvYEpGthp7c/FoEyoYR1/n8imMmwk6bgQmpeFc
HhpM+6AzTpOXJKSBpBOuwFpxRXKFcrzebA0em310QiLpzKwJ9pFRHWJDJyiPC51OZFs915V1Pxi6
/2RBtXZQ0VGZ7GtLAMNh/Wtr+MdPm8B/w7RkwgO835bB994w11jbrmqKSUju3rLBAgBuB05knAsC
auF22zavKObakz5/oTfazDIwt05NwoGsb0G67HWPO2QFeY22mTa/reRlmRiPffWumQFD5mucbjNC
cgH6gAPRsIEQp+WrA8nBDi9U/zIWG0hpa7+xeMXELrNpP959qz8k2XVTAsMxEGr0NHhGxhEgd5Lz
O/7d6wrz18JiND7OKQzRAtJUQBuRIDohpi4ChU+fJcw8qeU3UQyzuzLax2ioqgN6S3zd43XNb16F
k26ucybtK9XKe8buFEULDrIfFCKUUfNCyCi7IrZeEOlYGlh67C05yu6gvjd2vZ40/QFaOeOWMq9W
VdiyKacl61tbel1OYzSr5hW8hsQU+b3t+uE2J3JNooyboLBOgX801bvpTN+q+ignKm+4BFl/ioEp
J2Hto6mzbvOxY26CX7DxnimKkwKgtsZVBcGSl+NCjqks3y8fBvHae8OcPaVXm6qON0spY9ghhL6Z
GGtjO1TxQzRy/63sEI6vDOb3aSwv4xCgrnR3TWrt+vqdsefGiiTqoTc/HK5bOWwDcgfj1FyAWlK0
8lOg0iUbehVjmCB66GVkNN1xrmR+aRjzhtYj0iM2C3Vr4OBtdMIrjBxkh/mjo/bmEj3a/5ARrYMx
PdSNfUnkxIXDOkjyYLfDigmz6PpGkL7K/L+CdwhlA1CbST4RJMSYi05bVfog11YtEuREfYTdrxSr
yWXePPvavZytVYkmTGExigY4Q3yv9mNV+oeEvC+mXtq1qzoqGR2yVvycqjus69cpRG6RWGulYf2q
W2n9gs58VZHnmAfMYhFmxfWNj60xJt+o+jGECvJjnkIKCnJkFox0Q9zdhT1B3qp/zAHI8kQEn1xn
oPurMNGv/OBx8d8bog20TQQ/VXwZzJonxwyGLYZCsLjxMDaUWMXd8I1BJ9ovhOEzlV9GAxzoL0kS
83XLVN/UzGZWWkc5I/MH0hIYFpubqRYuGQT0LWHUH1NiekBDXYLd+LSY/+wjC3Mp12pIB7XS+2yK
/WpjoyVkW51NzxwFE6463Za1ju1G0iDJK/36iBi4PRmKzK80KLR3zXXqTSQ0PHirt4rRuMSDmkc/
wohAbmA7sHkqzK1j6ZtMxDVnwkCStcOpxgsN636CnPNd320x+kfTM8qTNesHs3PXSeNcdmb9lE/T
Yv8MYFdEqxkBJZuX5qFWecmgwpHop62JUjE2Qwx3EWrVQGxtk82HOJBw5mVMCivc9GhYKbVPFxpl
be8m56L1kavgGOYZlJ3oqu1DVN6Wza4Locz2WCC6xYJ1/5gJFOXZdVuszvklsRlRlBh1PC1JBvb4
GLow1D3cdpqvEbKkYRV1fvvDR0tk7KeBdEtUIig/tqjxnQwy2Nwh3fJLwmG1EStYr8OhfKCgZJyP
hncyr3FzpU1iwpBxD3KRMTGMZv8qN3UdWmclxst2svmQNak3xzJwAsPLKEeffV+MATjn6Os7u7DJ
O4MsVl6TbleiRZpTceHnFftLy4cLxCywaoAvPi3zcmchKwC1hyuja41vJC8E9qFpiVGiM5BmuPOL
gp5HyljcUgvR3mK6R0eZuHP4jLk5v88JCNFI7NKt/9OS5d9CKv8f9Yb8sznk/RC183u9WM1+gCP/
2x5S6H/h+YOnFgMw/CqUCeg4vDftf/zT+stdJlK4f9jIng1j+Zv/BUeqvxzdQo1tAE1YzIrAMBt8
icP/+CdwJG6q9mIPicUdXjv/lj/kf6q7f0UjhY0pAdZNnBmzNd0+M3yQURNU5BXzuZi8J4mJtEk3
4sBeCTOm/dUrJFNuggavN3jj+1BVa4H7zU1WpeRxou7ZlKELy5NkyisXwu99KEeiCLriAIVOXGdj
4Z6wOwou3CnvL0EU4TQZTVxcEnVUUuDZ5mXP8N2ylHEoAxeUL++b/jhGqNucJGhY7EqWWKMXA7F/
WoeOzE6YdSMaFE0xfx1VLNYYl6P0LIh8OAUYVJ9EPN7nLlDgyP/eSVXDQmM6Kgm3COpnLKihZuRt
szXK8ja1LEBXBGBrRgu942kZ+l/FrHCTNuxgiUkwOoJaV8D9o/6F5toBmYKo3cYlIj5QZdfDZm9p
ACoTm5y4PKL2GnbY4chtZqj+jW2bOGNpvtcN+gCcCHSvQItPXJ5LiCTxyqtBozjC+bVn6hr0R5FW
SQnaJwhF7g0FEwhNRLkSEuvbMW3CZz2nk0M4CKhI9teqz9LOI4ljOo7NsusoMWpf51oYrxnxH/u2
lXFEC125XwPRJsc6msr7ppPQSsw+3fdNkv4YAyPYJ9SZoy8hbYbdtO+LPD+gEfHVOieTuK3BSJys
LL8MNTgAvV9wyZiSriC0KmvpILDVYAZDHjm84xN0eaCUklBEBs/alYx01K52VuzcQo/XZFoSKxBJ
CPWUzpFNghDR4jgANOvOsn6QuWCf+rpD3wO15ZZ1zLo1coPWpMycQ9FJd+dUGmRmt2lO/RxBTZSJ
fbSTPt3i9Ehs5JA5JHnl9Rf8gQZqVcFEkrnDDrUfaR6BE68tx7fWlUS4irdMitKpouXGfWJlW7MP
+1HtsDUSXiPnnMq+3DVtol4HpfhXRWFx61KEbaN6co2s2g4t1VyigND1uFJHMxjMy7xBDgfBcJF4
L2oWH6QzySx1yJyZci6r2n3pLuzpwd1hH6g/ShxVH0ybnC1wMAGbeFH2pXbqwPKz+01IzMozDIlw
X7caeC3a1vzkuzkVg94QT5gVcOU9pP/iOUzDeceYsH8LenOCbShxo8clGlkqI8cDLV1LvYQObhek
tc8PDNQGTOI3xiyRD0fK8j130ZNKI5GbDgUWJk88SwZiNuOGJdONODeIlkY9617TUpvmRmg99DOI
tybqhVcur0Tdn9JlgEdXJnZSg9js4i+wuE1quwEvmU1RgjjmePCB0dvisqpGC0FIVu7tEZ9jOGiY
dzItCEO1Kqe0e2QUALBDPi0AnNUR7NHOX4y+LsHwTOKyCnRkBOHsieoUawMhhWeL5LlwGn0zmMp/
4lPtLuLYIY85HB+V78L3sjS5IbKSt5E6Sl6PZnyHVpRqvx1Jt4rgMZKi6K/NBPcYskvH7qpitkTW
A0qZBFFolTzaxghGgQktpXev3qsxFKfJ6SAOCLuRXmzQrSMxG5ATjHp7kZmwKjZDoAFgdG2GVX8w
NNV6tN38Kkyq+BSGyJhR6dY75v0Ie7r5FUxnugzLYv5eqYKd3MzsaVeWYLKjaY9btDaEMc+p+y78
VCNXpql2xHm11LrZcDKSFr6rmLYwM74kmmnBHByguK4s4OPh6HRR715HxYQ7gVZ1yVPFp34FhgZT
DGbQfFuQO+AEtQl3PzAObGUEB5DP45Mq36DbSZWZAx/aZnnQ9SAnKjaBmxgbBBsvIe84PBwNFQxr
hLftT2kwxIu+nNfwZNKNE2mPOCfYpzlBwmp09jZzBwechtAEVaOjRsPGfWcEshsJl/Z/Jiz0GHEe
KHm6i6CnRgvgN+6MsjXXbtK/ySWhwe3i7CA7MFEhyG8YJ96gENajl6oGRCiFAxvVMfnidtxv8K7d
FUsahGvmb3ZSf02b7KBcpL1pemXq4b2tRRAJwyDuELrahHgbQnReHzBSZgLx0iOCudQgLlxYYnlJ
sEDYk3/XbDrZIhohZk/sy5mVMp7hi7mdfNZ8EWyC1MyOoQPHUyIdekgiNX2LKsLIaNJHgBFat6pD
Q7My5+KrkVbPbj9dJYN77SB+BQSov7d1VW9bo6MZtkv8ZuHx4osyXs2aSe4vj/WQEr7RIoQlLNO5
lakItuC5r/mS0tHSq69xA4zWZH3NbNtuDpwZxbCJXHzHk7AzD37M3qgxcbgLfCO4Th1prrs+ITEz
jQChu+SiS7D59ayfySG8hEzvEdncl71KXrK5oLBOQbq8MWLug6V9tQNCGlntuvSJFNLxWDti3jk2
wLrekEDkO6p47soiR3MuOgTzqkAzZZTy1RdlSfuRY7oAyKlOFr4734swNa4hAOq3JOKRdqJxqtc0
q1Pq2cz4nXg6DirwH4t+JHSCgJX0ZvT9NzEM6ZFx4eyRoYITj5D3mjQUip252AZNC21FlergJtEA
ScwKv1ZTBLeBQYr2NdGCEmsVf8w3eg7/BgXnmnXZ4YdFM665+jourPFkGaN9nUw6ujOyt8tbGFjq
JTfSmx7QrN9SVs1Eb5PGd8kjRsfXqim/GUB3HhHVPzUFX9SI1zyjwbRwyJwK6C8xBClqEvBE1skv
BhYE+6Ba1PcYPUP/Sky9Wlc1RcSKPJYU/lJpP+P4zz5Yyvrk40ByaZMWfxXWwPp10Iyo0ZIKQxB8
EYioIIypkExuDHfU3jjH1ES8NjrsK72jrmDJwT4OHW3rBhODXbPFSrQ2wHAy/wKyjCRVTaOhH4wU
1jYxYIuYxJ+3bheiVCzzPb6cl4MTi1WigICPvYnwWqN7pnGeZsTnWNtuVBvSv/ZQmDaD35nfWscC
ujQcbWRESCALNlDqe27UiCdyd7oqfNjUc+DMRxJ06oe4dzq2EDEBIwrcx2mqq5se5VS7T5Vt0V7a
sbUPYxsLwyj1xTfAwIQW3REDOoXM2RVREKAPc7T7ZPEZQothE+iGA+Ij+HD1tZa2w3CCrPn3VFad
uA/9JYUgXCxrihSIlJBp9a2OQItXYoxMYwsIoXmNQolr4dPxxSyaH7XUfhQt40hI+s7ayWzMzNj2
0cO2ZfbiyrLVwfbiaodvmXtVmzi0NDJzHmd7JjCMv9WQd4kdCoOUiiQs7qF2AwbRMmyrPpnvGC4g
bXKimRPvgX/aeqvjfuRQawUtQkcmaKaFJh1VGdoWzX4yqSW3o6X72yxQ4QbmVfzuZLNakyMsD93E
Tqrs5Kd7Cf4R2lgRhTvPX/Jxbjd99q3CiHulFk4gMUHvwQSRN0fQxIQ4plS1diL7qvKEtD0CgExr
JofZbiG2av1L3FpE7bX1DS7twYE65Zb57xZJ71Vdh+8GnhvOlN9Vuvuep/MdKNibXHhwha72A4ok
1AzOw0ByUJqqG39JFxsncRiXAAuVlwlIjcbKiWVGHSBzHMcAV1oEi15tUdMPOrrdcIej2fw6xn7I
sjnAzlRuiwjbh6R+RxSjcPd+VAzlIabb124L1VrqVkuiN0UFe4uypX1QwgTxDpHjQQOcgls8FZlB
6OngFcrA3WmU2b2/OOPMLtIYVBvOMWnSAOHLMF+71jQhgSCqjzI38hm/zvZCyUQguNDGhttBJ5B+
66Y6JvN2Hd8FHf/EH7AbENOlPpTYpxDluHfKmW4hTNldMxLED1qAJaaaC4B+Wsr5yiTe+F0364CW
i9QbAreKq9APek+qyLoxjbrGP4D5Yj6KWWcxlvauo8oZo3GXppBtcZ3RGgKScMBcwaQINxLZFtUS
s6dk8Mkn9eNlys8DtiLWH/ZeWZ3iljRGsbDWs9b0piF6tguTG9EQm35A8kcFkdm72u9Gor0yBcFu
isUNoo5oFRvOXTqjhsq7ZygbHptJd59Fs75RHU6oNmYE24U6SxK6OuZZOxwXZ4ndUKf9bVgZFyiy
b+yqw9XcDqonAuXkXZWA33dG3KADN8JLG0HpxhyqHAg9zXZ1rIKDZWj+jmAuUkYpwa8VUSmXoRiN
7ZInvrPSjmELpku3ccbrPaNJPnQNOuRxGi97K7pVFtMGsx20w1DO6aU/VdlKJ0SS2PZwypJtG/XZ
HXbj37u4EPuh04f1hJNEgalUEFJxd1q+DDgJ9/KbxmI2OEZflDHwyQaBeyemIXnqxjTB7ssnznsD
n7R5qB2XeSNiWBgjETdx0WfzI4mC28g38hHlUY6ssnbnNRl8UBlmgWYmzAitNvPnAJLUlQDzD9Y9
4ZcXVr7Exgal9owiI95kWcrTQjxzdJiuHZE4LLocuU+cMr+pmOvSRsbBzTz47oYVLruzLCJ4w1qf
vcoulZfl9vha9wJFWAuH2Jv0svqOqqV4sloLM692ZB3CbYQJe0HIlzdYPgzNyhFg93Zy31eTvh4Y
2WzbuU4Po5qTyyg2H3gZKH66dtKPs9ZU2aYuzcwrRg2KRedHG6VPBftzvFixVQ0qMRaW5VqA4vxx
vM4mLARqZPao+1CoP2e8GKdmcFrwjrK87KTCVI04pwdntlDT4iP36s+MV0jNjX6I1naeyQ6PD4ne
jA//KiyEz63rGITYkQzH19UgOfXl3nIH4UXktgsnHk7/gitMRLRtWhiAuf1er1yA0sAdr0roAGiU
oD7YbkC1EN3SdsZXAsTv5idD7t8C6P5/pBIu4V7/52iXbf2ev4X/uF+Qtfc6/wco3j/+B6yF+q2N
3v5xcZ4ftfyy/+QYKvUX7q8mZoXKscXPtKf/AvWk+5eNK60DmxDXGqUkXrz/BeppQvxlEWIrgNss
y1xsf/83qqeZ7l8YtdOAYhm/sA//DYrhRwNNB7SCMpzfBP2Iwo9yEv7h28tdlAfNf/xT/CtG7Uko
SBB60gqbh0Sq5Lrly3/pddPHzqxn4NIm+uaXG8ewemJK9GvM00/W4n/jiBx1CZjRTYMIHA4Lpvnx
qNrIWjGabuylSbeuuithXaTqtXZhdNyZMXPa+rYxsMdhZYHnQFLCWsQPVY5ffLLuh6+dRayh0rH5
ea3xfOnh3iU96stDqsYDcvCD3d3mTb/t/RjuGHVxfGG4D5VwNiQww1ci4TyZN2YzelPHqCLE4YOZ
WlzukGR6rao/M8386D78++UuD+GXmyzrqrAxX2eqfO9cMoleYQS+mtfaFmXwdbmRt+ljTRnoYcH2
iVXmZ0c+80elSdF0f+TIvk0GjByHa79+DkS8qfLoRwejxWx+/PnZiuXZ/enZnvkdF5aNtE5yyPLQ
bLbVZouFwwph8tba+XsmMKtse//nQ/72Dn98m36mgPxyeydGGTbiqdgLD9Emvcbkfzuc/i8OIUy+
Yr7HBUj/+ARF16MoMJh+juptdqKNbd2Q9OoVxWMWf/3zoQw+7N9v4C/HOntbUqtWSIg4VnAFV6v8
7uyqL/V+PCEAf86vgvfgaFwjpTZP+S2QXLuSD2O8Gp7+fBZnWTU/31kXmTYMJdOwHcM8OwszhacV
xylRENpGirXziCfyrFb9tIEFESI9ESsj+ORD+ZtX58Mxz97WTNS23hoJxyT+to+6Xd7ODchswaad
zNtPrvD3oykX5rdt2YhuBOkAH58pMJiWaSmSblWg2wkMQPoATdo2mUJ7nRcSMcLUtNt8LrNLMmg7
QE57+jJVdbdvKqrWMiN6mgwH41pDU/UORcr89946lkdFoB/rMy7EtsHI5eMZCksjOrNGoYoND2ov
Q7fXrhvBnaSs8JB7RGs/qK1Plgz2nF9fP/ToDuFvHFZhsQvv/Oy26CJzU5wObDhDVrPKwPK2DJyj
/Z/v/rIK/LJKkMnANWHbtIy72OGcsw8qxdiW3Klm2tvORLNuFDY0ixi55kOt6+X1WOAxVGeCniep
bRXBkEAN/+dTOH/FJXx/3YCtTwKSxVnoZytVWxmkrWBsvgdJbKEMwbpq+r7YdMaM39IQia007ORU
ESGyngJDLVZ48V3Txv4n5txnC5ilS1u4BKJIbgcP/PyWzwVyNYZNJc4IjLS0aKYlKuGymLXzLiM1
7NuQIvuTqz9bZpaDsv2SkqwzDubP2dUXeLRDqg056DRm9yW+I9sIbzEaiTjZ0yQRXmqE07w2Ax+O
kxXDrQMXaGpcnOYeB5xOJPknARbio9rB4ZzAHoAKTCaf5iLJ+PjC9xiJFEOF6j/E8NuLsik5YSQp
wTeZt2OX+j0BjGNUV3gimPp161b27Se35aPFPKdgsRrgYM3QlOwV2zq7LYxzKqHV1bi1Y1eEHrYY
gr6bRG/YRKoI73I7xgqjKZiWryIzBK+04TFc+GFdvSg9K+ytmw9gVCGY9+sn57Z8er98NJwbkhRe
FbRtyx/77PYwKGoQ1Bs9owYJ73O23fkuztOI4JQmu1OIyitUxH0p1jKYEH5nkeWsU4Xr0mqu6/jG
ybJsQd2gGNOGAcxEhgyiT0z6f76tv54lXxIBII6BLwQRezjbf3yIrnBbNajc3rMA+BdjWmfPYkj8
1ZgFNigeFlCJFFBSVICxCskIhxZtN3qIFm3DZHTe7PrJNsSOfzcGbXf85B6ev/bL2SnHwoKd6hm9
7ZmgJplkg8RYEDbjT4zn7ATMs4VdC8MvmFZJjOC/ELRlRVT3O2xzsk0M6EcT7CMHZdL7yS50/kiX
0+Glw06TkBrBCP/jzSor2bZlQF4Jgkb0LGNQbQmIkysjh2T550v/m0Mp3UJLBEMAc361eKr/Uibp
rYXdVBuovTuT1g3vbz3IWhEzB53oz0f6afH/8RUQZKAqalqHHDLCBT4eSjQM5yorQXZex28TwMOu
ZW4HKR4bRbvNJVNhU36LqxTsvU3qdRLjomxVseMNYxJ6ilDpT77rn7El56ek4E3oXLoJ9rvcnV+u
fpAsYyq0fIKA2vj7mErz1u2QQ4J/wURNil1MTsQpDVt3m2u18QUUBROsGJhiHBjIlr7WnRq7h6aT
9VjEmoyGT+084wOEjfddxT68Ef1cH/58J39/ZoK2kO6MIAVelZ+BGL+cdcq+5RgMO/YdUMZFFAEG
jF2l71Nfnz55Pc63Q2pb4fBywPFgCVT6eYRPO/lthAoWWw6rqC4gaCmsWusAHp2OHxmxGm3wDcZT
8x76Um4NMPZ9MUGM3Fp9gKnyny/855WdPS8aY12yFruKXXgpU365cuzwEiT+hr/Pm6F6wjMluTVH
q7ktwxH5TuqbYQ+SMuEV0Vq99j3n08K0zkRuOTs6ZOZ2jtsvBYRZh1kS4M9u7rsCP8OyQbgBsTzZ
9m0vL7q+jiHyE7a2V5mll7tCWSUKA+CaT7qU3za35f66fA7CseHjQGf+eEVtmFd9kHBFfhsqgtIn
BXoUzntdb9qNlaX5NteDaW0B9GFNBVGVkqPb/fm2/s37RLvtmNQ+VHby/CtocWhCbMJXUDlTu43K
dKb97cxjxB72yfu0fONnD5DaziH4dFltXf1soU2rGJ+KAZdM2Ogh082eoFUDxZODKe6maoS5Ggr9
SQfB/GT1+dsDO3Chluw3oIazdU425exqVaPtdSsK1kWZGQzUZ+jbSZkjbsr1DWyK8nqycfH88909
6yiWL2ip31xKZ0MnJ/zsneVLbuJgjALYjoU8DmWDUUI36Td5A68iGruvfz7cedl4frizJW1sw0yH
9RQc7DFy9pUeWoeOdGd4/BJyP9mr60KkySeP9W/eIApVVK9CLFFbCw/t1+8ykz1bCIPcQxtgvYoo
4knlsXWlq+GzzKa/vTwiZByqQTKGnGUn/2UF6EPDwDxGcHm0JGvLhOWgq+irmnv/KLEIvrf0+ZPA
0N8fIMuf7iwx7wbo1Pmik5gTA7uKiwuNkiAZoiYQ0yqvHhzizrF3/2SRWzb3j58Ih1s+Q5LD6DPO
Eyc1OdSDbOOASVTSvfDEUkzmuvsymlOkrJbMN07t49Xh4ABdaOEnF/v7/TXoOhyepgnEyOE/3l+Y
9bGbVdxfCa/ggBNFCke1H69qtRSQ+E+sdSZkn9Vfy9d3ds1L7BdYJ0+VpfCsOlwINfhvOMEBn7wR
HT6EBDBGDaWghzHm+CPHdvALNq14SjiGL44prG9YhHEefC3G8DMQQC4XeXY6Cg23Tc2vs1rIs0qF
dXrM58R1WRDtYj2YTbYPa4pQTCMbXMhisIi8xps41ayD28AREG6Nu7ZfuzsfIv6q71P/NksS3WvD
xT0OMuOxiofpOVNxvWlyvdlko7QRNsblTWo63YEJJ6Y5+TSuUzqwQzsF2Q2pHRISsEyPukQSEw+Y
So8TPmiR06pPSorfHzuLIhmcS3tluXzBHx/7YEYkP6Ni3o8dbisGcibYiNZzXl3BsflkKf6bYy1l
C+Ut3QBa+bM9YIwLVWd1HhyiSIWXVec+o/LQTwhpGEyW6UMzp+Hmz4vi32yzBFEQUeQIZVM1nYMm
ETzrOWjh/ASx/72EBrm3oZytluXqetbhx3dwuVYpYRfwNaS68IvJ/+QW/76McArsAbRrmHZTTX28
xUVUxe2M89EhcdBpk170onVVsLZxYdnYi1vony/59yVZsuUAYOmU6tT1Zx9yns+5xAwuPDj5hDem
FlWXKMj6i3Sa2k+Qit9XrGVgYBs6V4alqn62t07t1JGWloeH0bGPQQHhDCG1WsMrWBgGEqfI2Pfv
bX2w15U5fJZ/+Dcl6oJMsWrBc6Z7s85uLJQKqfVQQA9I4h0vnyLnUAVoEgpX1h7v+7xvpkx7bfpU
bJzCn6/zQiOqoVfuJy/270/YBDcSFp0behUsID4+YRVrDHUSJzrojlGvRabN/5O7M1mOG8mi7Beh
DPNg1taLGBmcSXHUBkZqwAw44O5wAF/fByq1VYqlTnX2sjdpqSmCEQDcn79377mvujbe1QiVGBLJ
BNPtn17j9Q2JDwsT/CH2x8CrdCiNXGiEnZxCF1sr8eVFW+cvvRH/LJyVmsn2ncBBTm4HbIUUMr9+
tCqNGS8jCjmBwE72bkQ6BaeTfuMttvpDf/M3d9P6FdJsodFos0T8+lbJ4BkfRkt5AqU0no8pgTn2
2nCTyLdCNh9AmHbDqLZjYtKZ4g/38u+uIaM1j+xOqgvSiH99d+F0mg8rCL+SU72fgFAc+pQPOnXe
aRkj+Ye3+5C3/vOL5RYNyWjlPT8uTCwzeIAAoJ9g4uc7A5p/H9iYVjmdFGeIu9JrsgvKc6cYZ+LA
EANN4xw85ErhwNNDe1C2ThF2FYB69QCogkCYs1kF6Y7qFg0UqWKnDlIq/EOYi8ous6OF5ugqXax4
C/A7eAtGded5wfD497fmb1Zc7hgWWmaVa3/q46ggq5ycvGhSxNwYXEabhc5u1DR3kDxlR6nzC9Su
eEQnpXcxOO79VDCu//uf4ceS+us+zkzRpmhjkGkHUfhhYSLNTzsxYS2nKXX6/USHm+CwyYPwJ52n
AEXVjdXPXNx86vyzILLUpdsG8Yvj8GU3w9AdUaDnG22wjcscXYkMQ7MNsyA4iy0vuUT5IJA2AcVt
QaQguyn0XToyzNeW5bebWJg3j1dvyDI+4sez/3Cw+O99lE+H/4OQSNp//1UK9+uqkudTeTKOXxK2
40Dh72fAxyjJMEik/bAR7fz299/pf28rTBxIkyc00/dJX1///C/1t++AIg1olpx6ADQbu5s6Or+4
8ggw6f6wg/3mUaQPv3pYaPySlrL++V/eqsikdko1cAet8IMC/OAFNxBgaW+ajlVp6j+837qwfLhb
XHZmbtlwjbCPP6xxSTf4TFy4Yx3pgIMlnmKDL2H4w0353wdRWEAxWxXCLprKHxcYa4nQrmVLeUpN
OJ6VQZxvVSHNVtbRyNPcJteWi3mdpyf9Q5X9289HSz/ilgmZ7n/4PlVWjgJlVHmSDjJH7AHdk+mS
4fbvb5DfXTWmUhTz3JesaB+quznTOY0OqzyVU+IA77WJ8Z7HlUUOdyNMpfjnmy5LNYIBziy0Uj7G
hhMD2QyG0K3TSKAMHp7ugEcyw8oABDHGb/T3n+53V49ag9EnlRVzsA+1BsJsLMcR7xZJh4hgAwRV
Be1yNlUkg6GpC/vpJYMGvf/7t/3tl8o8jKccZQZn0V8fhYQR0ECuRXnKhZsfS1Rkh8wBRZmls3UV
FXZw9//wfiErIG/n0J36eKv0rZ80Y16dwGziVlnq9jItuXQmkc1x7Ezyh0fvN3s+TCu6QgzTeSo+
bhZei0QZWhpM5yiykN3CHpwk1aMKk+hk2X63T2ano+ma5Gd0j/I/lBy/WdQoy20OemsP2PlYmpcp
0SnzFFYn2PLI53QwXcPk+DwxATz7+y/29+/EreNHNL8Ybf16IXNm2IBj8xqEUZnuM6CxZ0PB1DwC
pf+Hx/13O7DLFNOnJOfUwwTt1/fCvDM5UlFa5LbK3ytv6U/z3INHhpJyKkItTtib4iuksCk8B1++
BKP848FrfZOPiyrb/xoETcvW//FD/mURFx4Ni9RB8EZQT7q1QzkfKdfTvdckyyGPRgfzR0OyVBxm
27LNu20Gb5PbIBXQqK3x+Pdfv7cKpD78PKEdMuH1OO/SqfrYzPFRmDtuv5AQU/aOg2g+776jL3Vu
oi7C8YTAafbP4M34XyFApsQx+am5nHoTvEolJrrNofOJzJHhSk0D3mBHT+5zaUUkWJnRe5p9g5l/
Fqq+XWH5GRacfMZuO2ZrDsPrqNp71x30jRb4gw/MPJtvadES/O2KKXidMk8CgHJwliGJdnKx3OOj
r69bhRMkpai4b3xf3FoASamoTKMYTQU20Y29T3lKJgoM/E2RGRKVsJypHRRCRE6MI2PYTZYn28PA
xJZsR1ljgIZoQ+UTYJphwCVXO1ug6i+dt8RPTVOw4zaTNu8xrqmr2K7zZ99aQoAqZB9dlKCRkFDq
iCF9jrTZxQDSh5f24IgrQCaq3Hnl1Ly4ktVwGLIpPDJ55Gebp0zji/JzuXfiNHkjTVI+NfR5op0T
NCM0CKnIt+PHBmBQZQ3O9KJxXhuQwp/01GEYsVRI7mVvq+KTFXTCOjJ9i6fNosFf1w6gKRMLRBfZ
S4l/B7OpIM1rM9Wt89IrGKBn7swY9pqWu3knNq4mdCMlTo1+MRZQeAHe2fqtR3hOC6JcTb7qpWny
tNtGU4nRrfUjufdwPz7H1Vi9w/EY1T5kv3n1u8hkOyK+5tcElWd0ziTcJ8UCLMW1WOb8LaiKNDlB
kXFO1jB4gEHwsFwvqpPJJiH6uSGsr8BJ1wZd/KXomomLWHcIfiyiEq+SKRw+pZVxArLfuhmpupUu
SPJ1S6YQEqTZ2eEwWj41fsEUVaddXO0rFY0L2aQj0RCemLqjFyTqzCfD5N4MVXhaSHXc1WVoX8VB
IO6jmIqXxa9nBBGN43gn2qUvtwNRhWpTL9oB1saacjbUGtS2Pdi3IZfe38AIwrYfWhaujTk0dn4U
hZ2d6bD38A02M0b4zkQ3ftjE/lFhoiN23QBL3XWuXTfcwY39NV9SFP7+sqyBpzoTL64R43sG2heG
tR316IgHm4BTAme+oVUGTxYs+m2xC2fibgYZ6KuZRNowM+UNgaMzQOw5CN4DZXDwpRM4nK27Oty4
D3NUgFMwfNI9J3UQcAgSt60OwjcpkVlvZ9agtwoxPyAfJ0pe3Coqj8ViGnzxcSFILi3W16lL/LKY
7VufE3HnvGOqrOtjIqv8jnETGBpSS/0SXFiIsV/l/hO66vi87efSbOvCQbBLvAua98L128+JocW6
iTtADRtRzBkQGXTSaNID9AXa6WcC/3oSifY+2/JLNDcYG/NE8CgBTlfjdkXrZgfd6nmGmVFob2Pm
BatoAZv2tvFaeduR29RuvIkQGtaB4Usnp+bZ8kr/1HQ/UtRy5J0b6C/Eg5jJeyKDdPxq6AQj6Sqy
EcBFQZYg0UZODMk7tWDeGVjAr4OxcXt7KEA+Z6XXDgTBQHw4kDWffjFYR57MXBOIQlhL728yr3Yx
hQqdE5+L7hQ3YOHP/YknVT3JNm+ua9OnDYx48pjINFDBfWkv3ppQlqzH3XaYbnPfiIdCCsMFxeYr
Dnpo3G9Q9oKvdsrpZ7OIbL6FxURuoDWWWADkMAbc5YUoblnB8SwQ9YcL1V/m7M3Qdlvgr0BPXNnJ
1eVYVtP7mLb5ezQ7BkrUiO4E2JSdjBjdluR+loY5r+zi1lxwPPIeag3BHq5DRqPcwOVz9jx0WH/M
rIFc+xFGUbtXXwJRMhgunu0l8PVBVCh7ONHozCdBeRD2Tlim3zUIUHEaI3gzQI4mAWomQ9h+C5vW
PjROH+GBcpcxO5dWHkU7ZljWnV7W6OaiXEj8KogHTuIxeTd8mQ9ZIy+bIHnm7FgSCq7ZbbaK1R1V
bKsvbc8GD1RyA78KPQKuZblKXmDuWHjaMpeMoqZt0mVPepBb7DU44Iey9rLXyunzJ14e7yeNKa7T
AqXrfIHvG8Hy4WHZ0Nnpvq+YaaLLlNU8NkgjH7Wse8I+SFZBJj9PFoB8y8K5nbYUI3B3A8IEvcUL
7uNZd8d6Epgw+srn3iYnGmOJVtawj8nQw5oUpCBGspwRO/eESkoQHg2akbyqcCq0Qm2CiAILG88Y
bSbwPPjIEDIROJAYcEp2PCUnJTvndRwzeTSZGeNN6IgGYA2WmQtuZo9kCG/ldbbagPIPOzVFm9rr
1LXSPOIgs8Lutel7eSOoEEGLeMkETS2n8YwNrGpQsADsKPZuPzovVh7EVxhskp+j1H8kyL8R39pP
avj2TV29if+x/tMvnZiHIsvV//z1l/Lfv86+dSsN95df7FtVqPlOfxvm+29S1/xTXujn3/y//cOf
fN2HWcDX/dIRPrK+Grdn+1eqBRvpXwq2/+LyXhYq128fwLw//s2/RfMujF2kp1GCzGmVzK+zsX+T
MFx7RWEwzg8p30BQBPzJT9F8EP6LEtinBb5OOJi0UxL+JGEE3r84NUKxpt+4/sE/Es27azfpP6Uu
x130/D5tcDT46HeY6/9ab/sppuBMYI2OqF6TnWgdH/pF67tvVpypatc1I0hOkY8PwzR9rsGiI2As
GH4vjPac/ezkEYzbQMGrlGUjiFRsAON6JFpaeypIBVCv6McEMFE5ywv40da8GyRsmr985bf//oH/
qsNHM/bhg/j0lego49NalaZu/OGDxBIz6GINxLOYJU/OlqzP9TFecp8wEzN4GbkpdUE2ypBcRKxu
3wpYs9iCerO6TUWRAbuICs/fiACOz250RfaomqG4DdMV/bZ0ur6YXIdsY4WW694mC5xqFxFkcZoC
SHOH3mvwG9NMJzjNor9GYKKrsF8Z24ZhWBqmGqRRdjXQXGOfm2akUxNLQ4SSR0fcvU2IIXny54Kn
NgEjhllp6QfYrx31rYhzqAEmi6Z6l9dzmm6N3aHfGQoF1racaNlswAmWa8R03OCKmke0Rw3HBsZ6
oedEW7+yiE8EfSxuc0/RhUpYzocNeYuxOEhSDhG2c5Evp0jFd2FccwpoCfTQ+0q6tA+hs0P+VU3o
EEsFqdkcdGyGy5a6Kz4HJEI2uSNd8HRhVCPzLqL+vF+S4KIc4mYLCKodsGSPw2vJKNFni8+YZcGu
otkX504bbRMPAjBy5Ow1WIy6HXPl6UM9ucW4a+J4vI6XSDsbW7cG6ZW1WCFxXJGdbUST0lu36N/A
r0id8qYpRjql5I4uX1M1DFgDc+N9R3SZEOHb1eaBBsRobWtyu75lLhmI27yica1mC/9Rrkr3ppta
97I3Idk1DVFU5IjyE4OKpiYTUWnjWLXNgr0E1Nh9BKNrof5vZu+ASkwCFy0SguoMyTmQIkeIWt6K
uYxl4CC8o8AFhNdoEOzO4AdPbedSNZuUSCfYgwmAxTIDZYHya2x3vIb7OWpIseKy5XO2TyglbpY2
Jy3UasFt7BacvySKWXTPjlNdjsMFLLXluxETtzE2WzK47Crp5IFb0GYiLjX7qD+SJW44EEV75sjJ
6xwqIpRrqtgOVEzVcb53BIcCUwY+GaMQ9zmaYoavZiga0WSQknkwDpfNAsS+w2Sb9ta2KOb6xI0H
EJAiPThavoZ1XxcWkfc11s1nwOUDxMYm1rdJD7+GMkep5zUx7N7xpsU8eLBxXsq6i8JNEcOP9nt2
3U1uWVDDRDtogMyETuan2Zps4KadEN9hNjhftJUDsFvyFg6X6OL4mJG59b0NZoXQveoeQjJJKkls
O88BfPRNzdN7YaeDeQd3E54TFU3IYsaAbdPG8auK4lieLfmcPsyq5yrnRNki7hHqSy1skVD1wYLl
wbbGlaXPKWQnbSbo+yhqnfdZl6OD67uPXxKtR3VGnxsl15ppxYw4GT2YrdkUoTSpyIfEfosewwlS
k201ww5vX42ON5/mQeAn7zmFsjqB6/7O5ufQKOT73sV52BUHbUXK2ctAx/HO5vhDThiLdrvNbdhd
UPd6yeQEgHa6B5Mt392gks9BC5aHs5mdnmdj21fHxo5gx2nPJ65lrLMMrCKb1IOyKp5iTkSamFeX
piAmotkAIjbR/F6RwtGSf13vS+Tw2V2H+LXaO7wfwQZ49wWLp5rr/egP/gxfkptmt8SDeq5YU8EQ
uwWQnhzvK9lzQR6Fe9yhxrsgQhg2ING45xm/TjcA0qvnYjYWYWiESENOnPoGTJ6us/scq/K4dXRB
aJoj47a9SOz5R0tApdDM+iQlgqlIIdDgeoCkMISTJJQO4phzm6WOTyhbU/SEQjv4EQ5hJcqFgmn0
owMZ3Q0ojEBl18WwAKmxBh9AAdEuUXxJkUupnAy1eaMVkj/EZJw027auwq+uhpm6hxswjpe4lQ1x
3QWh8DkPd7jBt6woyMl0gpo2uMlyblkFpkxZho3PWKcF3GRcQuNNbE9vVVw5V8WkyENnRfa/4GeB
/cNdrdYMItaqrqBY3yBfdD8lRaguTF/Pjzlii5qbXLZ3HTX+TZRX7p2bTpju4859NyONn0PFSYwT
Fq1ftUWnhlyYE7IL2NfyePxVqsJhX7Nia3aqPLspm4g9ojNB63NIRuBW9WnmXMZCybe5WGDktRSV
3Sb25sLbDkIoVGEqUo+cGDn9TnKB808pC9GYcxesHGaeuj/E86g+96AD9QY5LQxkN6+KCe5tUH3J
UfYQuQ7MoNz0nUzLXdzX/kPB8R07a6PG+FxpXMNbn+fjNvQa8ryxi4Mq7s0MuM9yFWdIShncPRm3
2C4yhqjTWhegmcbADyrggl1ya0BoPUyNnatdSzLr7Tz0jPoqD6bG1uG4Fu9/VCb/qOL9/5MR56zF
4v/ZZXpSb/X8Sx29/v2fYRUxdLjVs2Qj2aLNC83tZ00c/gstAoMzxj2M7Zl+MkD8Dx0OjYJrI+z1
PXq7q3LgZ03sEVYRY2ZL2IwSBr90SP/3eeBn8chR4t/ng98Uk7/OKKmJ0Q3T1Ec3zKjQpf/7a038
H39zXihzUWJoDldnc61c72zBTb/NV9/zX76b37wni+nHt3Xxza4TtgC3FEyujw191ydp13eUvRGp
ksujABvSnhorFtEuSWkN7kZK7PCyS2chrlGfddENNnSaa5Xvt/Q3WyuAzUow2nDwxiH29qmEiLYd
qdeXEx1hYnz5br86meuQulllA0/4kCfdoaxBZb/GdWd7oLmGXpxDpWm6XeCVot1H/TjtqqpKvQtR
gQsiJ8oVz1mm5680K4CKLNIGplPZCU2HSI4vY1Xm4wF11uKCwswBpJa44D+FZVmluxFOQIj0LFRU
UrJOvRPLjv8Ckmlhyh9DDeBHmwyLQMLExdvLxOMztGXhgNuuwhGIZuDQTN4kM+2u7YR7fN45y1BE
F/k4hkO9U1FNoA94B9/A4mum5l7iNHN33Rrn0zha35W549y4WcYUE+Wr/do0NjP1KZc7ayHYRxQ0
nfMhHENg4yZ6oacg/U3QSb+7TU0Ebauucd5/kp43e3tlPF1f2ktqk7sTllN5dHKnejVOGz5P5DTv
AbeE/jYQjXiNRTzc2G1s3rX0oV4HQRUDdyqAtO5ZIROxdaLZJY2wg7Gw93umPhzhc0hnscV8dktn
wnXObFBj7Gxenuy01aBnL3qb/jK9IUqJ1PU+jWkVgb1uayhMKSXqPhO+2i8aFnJPJZf0+rZgvDl+
kk3Me6Zh07+SZJmTEDrP7dYDq1nhVYyW87JQ3TVbi+WfxzDnH8hnJYujzCSg9Jk1+ovdqJ4EyqIP
ij24Qzc8Tp4SwxZLjm+Lzdy01XA0lm5sQEIZmWl3A7N48zX2hsnxzpOkL9uFtIjFFuczYXToxX0J
JF73RSlvG7sTr/ZY8r/wu7j2I6xBBPEo4zigjMQGdze89dyXZMwCY9lbUZIOt5V0vOq297SqjukM
Y7TduhO8uCNEQO4vuva2vJv6AaYR7L2OhsnOMBM2t3av2/KxYVxZXwbc9tyF4drqlZvOlhqQ7s/f
jBekLWcTTchql9sJr5wuE6GsuzWvBfQZaXLxwpzFgIcG+JW0GVEHVRqFn4kJRRiPUDKUBxGFufU8
wD0Nj0s+cjd7xSJe4VSH3t7qDcEsODf41K3HOXGbCRHftWIdM8BO6uXrHEx+uyNkpdvxpMDmM3FE
VpiGsdBu29Hn31t6UDZGgMmpHseaEcDOFhOOS1TddfkUkfRR3ZrQF82DonsvqdAL1g0lY27IEoNm
sSuJXH8o/B6lGn3gEl7u7MXRFzdMSuYfQz3YpM514Vfk08X3GqjvvXI7Ebzmbbwg8ekcwPKOc15V
zkA4OGMa+rdVcjCB9B+ynjlDpx37qp/rszxrmJFQvuF0hGY9rLlfs78B+HosZHSqXe2jyEF8igwR
4m0WPHozXvkg41op6OgEQlCtjhpobNbVt3gdrS356wWet6WYLrzKSZ/GJdbDvnKtIroL3fah9Zrv
JP0aeCPFFBztWjknvYyEg7cFYl6Km2vIFgoiWeKbT63DSlgXbvfVbVKITpMd3tVdc1ZNBfEBWfA8
ltT7bZtDC1ucJxF338hbk1fROjjIfYfUDCOP80p3jlr93qrmxrODeO8qjrU2NGiLxK+NkdG8S9Yr
k9A+UHCICXlPdr01PUJlPQpl5weZF/k2Jr/hCoqW4n4Yj5rEIWtGcptIB2Ck7oi1aFlZUfdxhtJZ
cU0F+RQ33r7gsAcf2VX7qIuJKaLN/OJkjgfV/an15wt6ruHWdsi4XeJjSLzeOdXhbggr/zQnoIoG
yFf0XzZIJYnh0AuAf1kz2l+ao5/W3CGeuvBUzQKmy3t2L7MbQEwRA95wZmIJLbEasUwFz0s0P3h1
GG+0TSpuJDVyJjjvRbdcpun4WQCX3w4tsPa+5+AATraj4WuAoicDrXbtHTUEzQUmu9dpLCbeVzdO
TpZTn7W4ATeCY/lrSjxrviXWc8PB2bY3BJ4cBEBoUK8POPtJbW4IcU5mUEXTwGgyjUlKJzuozDnS
LLk+2PQT7qAxwY32VH/lc2jMKvQuOg3ubDGabd5w96SJfh7H6M4uc2ujZXGpkuBsjFuOqlV27TJE
22niqLeZXx4JVS8B7rvzyQnmF5ZOs7WD6jCotp/uAsmmZEGnO1kieS9HOZkNqQeAJPwxtBcwm6Xc
8ByZuySenI3DOrMPTH3nDCsnK1M2vH4lGa9MUKTeDLYu2iMiauBQT2O9L8garzdlP/Z432tzHJ02
ODMYQR9nOyWLUYMI5UseTMFgK8xeElIqeAoWCcCbQ5fYIXIHpJpO4qFVkfOW9E32ObEEcYFhNCQc
BmcBaXKebwbgZ7uuRpgWxa1z7jOcectTOZBJuFpxdQMDaz8Lvq1pyHZZFFRnWVgxSBlKT5R73bvx
gxSamU3OiURsyL+09swxOmbKfXGVZxXHKJ0tGdL+Ub5OuXLOBjuPPovQ7fcdsMi7ikqRLYEQE86R
c3ijneTNDnrgi0SNkelVdHV1dJysC9+DKlHOJdGlKy1aZyj+oB9xu0TwZ48iHPHPKc15fLHyG3wG
0/ekX1NDu66CnDBbxXNAs5wDbkr4UD90VbbTTsBRrUp7BhF+6oXjToYpIzDGh7DxuIzxs13W6hry
qtEExOR2jGmqsu8YIU1mZ9n4mTl1pxYTXmldN7DmKK/EEB31yElejkN+01iOPKYczd8Te6zOFpvG
YlyR7pwQpLkfpFK7OstLnInE1LIFlpPYAPkE/09QN9VEEtxFIpBQeRjI7EJpkaDrYD5bx69Rv+ng
WZIKUvWf+n4G2M/vTnj1O+dkF5O7Exz+2eGzbPyC+G4+4hhiYI1MnQHyUtfLlvzBvCd5BnJrtjJc
pYbmWjVQvA8ZxEAc+X1hP0VgYPuVB1usZNjUH5qT3dhwIAbEpGgeOcoHGVhZpwQwm7lN9ymeomeC
m+m9yBGhjz3Ks0qL9rrwY7wLbXiULIFHMLGVu4M75wDuT0Gwo97f9iREb5d+MkdIs95dUfvFmc9a
eYaDvjwVQGAPKUU6Kx/dXcHWdwHpcDi2GvLu5NXEaA+akWRRhXeQa5c7PcDqJUo3vFDgeycSe0+i
XtfbPh5Tjq166PacpTum5SRoX5WVts9D+nDXObBgQp3gmNnEXTTNlz6WEoOuHNtTnIzt9TIlB90x
Wo9If0awsGjJo+0B471nqrTkSE5Kot5XFnIMVPh9/sFHHiR94wA/wily1gx3pCrJbhJ1TJBwU2+X
ISSjgvb3dhImR3IwSgKaVmpzZKbhfM45QMR02QHVr+3POTBEZ7Rwn9lvgmNuCxiDcQ41gijWGuoj
epCtkMWwQy/PGZoeznlaV9ahdBf1qDwU7jR/rfmsJN3mAimfAgxtvNeEQ033zYczSEQ9ail9MYZk
B1UyMU8CgZ5/EESmDHQlLQF6N0rVp3js4ys8vg6lSz3ec3oEsbpYkTnazH+3eTyhpZC1Zpme4Ya2
GyYV04OxHbLIYiK7v4c0vGiVN7P7OYuIIJVDmIH8nhMs+f4gaGgD0Ci2I7Pho2izWG/Cif7a2DfV
tvfG+V0YGn6HpMrHfDuE7nQTGiv2zitmZgO+jJXtNZVZBxd6Ce5q8vaCzUT3dTgOKzQM2GHzAHnM
3+Z1I8915U0w3FbU2Aodq6Pyi+iVQ09XOSDJOuaM0Mfz/s6aZnMOjTSl+eTVe7dQ7aayq4wMdSQz
h8WXKaPskUW9s3qng+41k+pLvxNY2khlk93kXP6M2R5YvLnkSL6BY4tKw++b4ujqyIUtC6cVNfSb
HLv5nrZSXR2MKWWwo+xSW1+J+grenXVCPJSR2awZTY7FUxrmBfTa1rkAmxhcj8UAKXxlxhE67R5G
nJlXPqv4TQBgee/Cu2XPz4rH4Ad+bgXRdSuSblzhdLL0/C+xXsQzOn55Oa1EOyu1q2PbxY9ESPQn
e/aqyyBo2sdh6uVhERM9e5tJKJLl7iylJ5cdWIMI5WYkUcMDDOlFxq65qlYeXz4ndrfvVlJfv3A3
09Njceqn+2VE5RO0NiUGlNR8YLiSSg3EFDZgTsQqelqiCBCspMFxYjB6stvRU5d2nlqHtbNxHreY
vrc8MtZZ35ju4A3tRFOMt+dNi9XGm4gOCrLugqdQxv42bTlj0+VX8L6Vyya+yPUEifgJ5Fx1rJST
3aZTCA6Y3t9V3bfRE3LJ5XuZWMCclG0vN4093HBYhOcLil4SDTbS58cmAmW7t6rtpCydXKSEQW7g
RHf2RRy3JRtO7HO1xJq0PSz3CJSDnWqp4o+1sarbMOrGZIM0HEePrQQLWBYkmcdE2cnPsYN003aI
poXhcKm2JmWQ1ndM4hvti8OcF/5wMA2d+AOCKm/cdoG73pAcKS8M7VMLfYjqLi3VRqdZNummB0Kx
BeqsbnzMp+8kWQSfaDIv57WU9PNsLdMNzBx/3ttzCaI/4zCBrHmIx2xfdja5U8Aenr2s6l+DOlMb
4ts85gi63zORT9HuR4jbhU0bfZB186CNJNcG/RvW1aXqku/0eMsHHJjfmmxi1x0z6t3cldA5uPJJ
sMGl7j7PWcyEzi2F92WwVbTzFBscZUDNWXNCwL5FeiEu8sWtThL46cEactiHFdzffd/bBIEUJZEc
GVrGA++cb6uCuAzcgNnGHzTRhIGWz2xuzUkynbzWy6TOBqunmc+cgWTLybT1p6TMqqvaq4sHuNfV
tQ+dc4M6DBp2F19EXJbztBzW0eM8OXuEdFpy1hkoFAa7Kr/WKOYOIw1Q78sMJ/6tbshD3GRz9M5k
fTpn6CuOZduS/zwkRbCPkgFMrayqYmYvzsydwrFJWngeNdNJj07wCUyjO54JV7XPauSib7GdeJeI
By1EDboFtcgCGF7AFkTwvtQKKDAajOro9nlP7KuqirvS5fizTys3/AyVGTkS/ZmGmd4iZIbbqFT1
GbTSxTnUSoKdF7HpL6uAWdg2nsGKnnKZt29YDvs322qWx8nWgNGnziJKAdkUwW+2IGHtyvjtnG1H
Yuf8i6oCddEQVPSch6R+U8ZX9nI2UHF+pzhjrImGEiClVVjFlSvtTO+QMA03MEydVzpRTBlVYLIL
hsPpc99ED+zfDLdsBh5fjY5s1IVt0gfcWbN8Q47inuMq4+gNaoZeQ1CP/H9ji/YL+8KYn4xlRXfo
l0exY7UcHotKl3Srco/2fk97helTT+qEIonz3IqXfp87tnkoFLmtVkai/JYUhyy51CKuz8vaQQAy
8BtvSjBuIPcpdTgkpaNFY2EywqtP2ovb5zF0m+CQLw6tNEtFtAEgQ00QlSMpiYRSXp2DCY75b8+q
Tk8ix8C1BXRRfJ78mh1m0B1thzxpaTzFTe5OW3cIHMH6V2X9tm8D651/TdUfjNQaTlWLV5VbhAtK
kTIxtMpKVHuObbyICNijdoD8wUHXIoI9k86y3mNX9R9jBzg1WxN/jYfS4+5NQOujwWrKZt2y+P3y
R5MpWBslbtF4pzjOzrOsBXiSlGCeT0Ua2EzAKzOwXTMTBgYk0NVrZzmrpTtVBYKZUXQ3TVbyZbhO
udjzJgcz3FzUyWgi4Nsz3tmDFwlrIROwq6xNB+9F3oZLwtc/J5N4bf2A70p4CS9hYrJttg6ZUQ2z
KDaaR89tpRtz3vXqR+T1XP9BiViBPtJsQ1ZZz/yAk+m96krClerfmxa//b5Jaaf+7NvQrOJLQpNK
30ejQqgv89Iqgl3bE/S+TxrPlGe2sexpGwbkjN9h+RKvOI95AZewYJQBPxo5eCn5qSzUPAyBmVRW
+1BkfLjQm/g7SWf6ijli5hA6xISO/pYZEr4oXQ18JCU9Xl9xnWizCtF2N5Zjc/3pquEiQJvQyNd6
HRoydEmX7tF29Y9wEC8rj9JO/OrK8gduSvSofNJmJmIg2M5xqatrh7WnuRx1pZ+p/KV6ApqaDo+O
tBdxMERorDtalqqjtleWzBALXq2RyP2Og+mC+horIz8V7godnuj5Wf0WIO68ZU+X7XU5SJaUkZ9h
uoinvEtoYqE+PiIdSf2tsUSr90XY8RGnGpPmxnW1maiQhux/cXcmy3Ej25b9ofI09IBPA4iewU5s
NYGpIdE7+vbb3qx+rBakW2YS00ppaW/yrCY5UEpEEAG4Hz9n77X3SW+XbBpWcSUccN9NMyGCnDyD
Y6qXHgob4I9yl+LBCofR2fwvzYgVvTUIpyWvpbtRjMOx+tG6rG5W3FJ59MrWfv3zpOB3W4ULZ5Lh
qgcshZgcrMgf4SYoSQypJSZPrWHWN2rCZo0yY3AmEnFxc+1MvSfr88/X/EH0+EUmxLU0hErks65W
a7RKH9Q1VNPARKmeEHiI6pVW3YBElacBvGjeo35d7JM1w8rZeMOqkMt7JcRupsuy6casvsvHIq18
OWj2NjVUD3NZK3azWdufayC0Y2DHI2dj0vnY7efOVCSZDB3kcEcMn9xaj0moqvVTV5KxEUgnBej1
599v/fgffj0gWaCesNzh6fh4T0l9rnT2j3UliOIzxrjuiFavDlrTJmx6tMaL6Y7KTwloefjzlf/2
bWIyWE0kUJM09GH2B9MKyhR9SBSi/CE1qCyz3DnSIo7fYrviBCEZN/2Tx/oD0ogHCF0ZpiMXIxza
H81a7R6/uBsalbT9UNBHaoo8vF4s9ABEYsjTlC42KXKhZN6d1e6NsIfqpDzi82jWo5LSeq8VO9GV
o76JYxO0wJ9vxXrd378ET6d3zICP0SD8ng+3QtWNkdXs6Js8NKZbCF/TLYl/1IsNDtD0H77x331l
601A/4J+zoDThnfnb+akOXRKDJU9WqGC01WcV8QSywlt67/7pRjzMVTDyb4+WVAimFn+erPnYUlT
3iki2zQUahS0zP+3DbHOKDCLkr3hz5f7+CBzORztjmEyDqXpL9cZ4y/frSLeHgUfi1j1Y+NJgP+T
hjrTBdp7SIbJ5GnntQvFxkAXeaHICv78AeDifPgadZ4pJrgGrigsez///y8fIRmNZMoYAm0o8Ov+
OW7zRYAktDqHcaOIbqg5rGErgAQyGojb7DVcsAzQ5Kl7OnouJO2AfjAtE5Jll+sWVHaI4pYw2S1A
TQfFrZcmUGA7k2BUawqR0mQd64dfR2PCIWMxMLaZ6eiunJGZrEmWaFJ8NIT7hwrMdxzYfcfa/3MG
g5GYjZahwVqEWibzJLLtEMYpylsCIsH7fvai2UrOikoWwkRkk3AokIeTN5t3WnebjxNfomwnvXzk
cMGGypiGUWCdTmy63aDxgz2lcedRIaliN5FvzdY7hvy3HESJ46EM7XMNJQ9m58yf1jiAMEyMpkvw
HSuevh81e92J05hqwBgKPnzZdMm+Mzu+Sta16EtUTVW4S9BTnYqmpRNsdW5/RcazfNfMmK2Se5xQ
A4SMFE5954Ths5JhTmUSx/HT0nTLnSvmjs3UsPgIdo7BZGvQes+vEqI30j0+T4qQjiCE5RAD8O/f
7NyijC5l3ItPEwGK3XEuB7b7trcl3YmKPD6S/byk2JXk5+RXZkIriaClWs0bS1JS+eRMUUVlpseN
olGT7MWUci9DJjfLIWwjAVKkmNigC8TDDO9+1CN2ncnkhPVZTLvE7OilgtaftEOnj1pxngjAcoDg
1fSve5Kc6i0Rg2vNklhcpGcYkwZlO9ZorCMQZAcGeT9ugssv7TLzJhlTlHzYhSIf4DJuwva2m2T1
2sLgYlBTTSGt5lHuCEZxnw2gV4GRagw2ZqTw1/DYVLENKwiBQNa8LyS9XNpUMVZwVDpf6w4hVbyA
6Uwy0I8qbSIXsuSLHayNqAciKmhtvusl+p0ZKzp6cQ/eZxAWaslPnJuw2/z5Zf2gOED0y1JBCSVZ
drFHryLjX1cLScAFYhqSeBIS2iY/YoB4x+/IOuVZoSBjtI6vUyhX/wRT+bj46jj82GZdrm9QTnys
JoyRA2JILhcZwpL1nUgoHoSS4+2/svWiE1lRpNRLcKy4pOd+WA2ZPcUwKOiEKMtLz6ZOmc/Lu454
c9W8DsjN9H9Y/tbl/Nc9DOECPTSdC3uwLRB0/H5HaeVaQ5dC+rZM4ZK/qRdvqQY1m/wViSXAUC5n
5XzRNO8cLnr50vEavv/5S/24jQJYX4FdEk60vbIZPqhXRt6iqciYvi5xIm+mOQRnFU3mm5wbXuo/
X+tvDxDXArgEn0xHjaH/EGX/staTIqvQ+rkL4cZl9tW2Q7CdVpzzB3IoK+AC3vT9p7zh31/XAbXh
WCbIV2TXv9/mRc6GIAOZedjoTbflzOGIDp57pxs6uhLTnr+DwOTJ+vNVeSE/fL0GXAYkSRAMMfhD
Wfr49calctpQHylJuvxG09r2NFsaDjSyl8icMCwm4Yjjp3c8X/p3W3RD7hup135pYzMh6tCb6+9G
mRIghF7EPmdM9maAjDK/c4vBfKyUW1xJ5LuQA5A7PEnmwV+KxNC6oCRJntMvXTd2wGGmwZgk1RgY
0TB8IZRqlc0kcjoBybLLwBjlDMVhIJVFpKJOr1g0Gf3UTvl17EIBQVA3JnLCOuXdTrrLLjIjDU9e
SukVXQchtCZQE+GfW5h798exF89eHAWdVw3rwKVww2NHr6p/k0bH6kDM/VKd8ORaLmMuhXEe0QuL
aWylHbndvUiIu/hxfJdNxZ+rH00fYVLuXwqO4N6tNcBfPEV5lahrrSvD+8yNdAarqMG14tQ7Yeqt
XFXCn4u+KDiKGm3Bz8T3ZrCfyeU2IrAQaYdnIRhZKpbznLnfhcCOwtsli8X6osZU3LSM6D9NPxo0
cdQsZAFHy3ccV2vniwSvm9YuOn4RpDKr0J69W6betLczwlV8U6Gt0dXwnucm+WCkLkbsx7NHUmgL
mEu7aoEvRhs7s7qgaqreOpSgLOg8YiJ+TmKl3N1c9NCqlsh8AYsyPtlwPigPhGNXJ1Ga9lk1EZD/
OU4x4ijptWS0rI92hyLuwAAZwwLpTOxMc2oRL4NQGtF3m5FaJKsRtf2Ppdqma9fwYoQiu/rZqyEX
WLWvVTyuXxVc8I7E0YQy6effZ0LjoYlOcKFgdWmQlLu0El8mG3cuJvs17G1epBNkeSteBXOTBwup
C00dC/PaZ6QpGQcmgZtpqGAVbjuqz709S3s3znLsdrmcwgLPCGmCl1TRGN41RdfWW4QYRXFJxhZf
AgYrKCc2IhvhI/3jYf4pQVmamY+sVBdVe5yYdJLzmR1tNTrFGu4Hi5DF+MeXmzYJMX6Vg8LzXM7T
tP/zm//3996mqtVBwOIy0REo/r7eKDRxspswfUWS5gcK5SojGamrFvX1x4X+lVr0vxNY8pub6n+G
fWrVMf6/VaKbN5X85rZa//pPkSg+p5VmLiXlieRsvp7KfxqntL9c8mUJDYFHgH+JRY1/9B+VqG78
BdNRQgb+j4KUouY/KlHnL1QlzD2Bqnkaq7jr/RuV6E9uxq+bPZewoC+zAXps2H9jLBpzBjhndZVy
VJ+S/WDz8qiNbtY6JFmVuTvGXqwbA04exhr6SPuB9O6xfBsF3il6lO30zSp05PUxrwEjhqopCbSd
CJLctHhwQp+UepUHBAhKusNLbdjbxkMkviE7dBKBoTz9oZts5zo2GxFvszEC9860tzbOzdRgEELG
n6lLNlqLteHC5BPRNUwVTeaQoxHCEUzKLqPL8lzaKKA2Vt8gVaMSNuLblGkSA6wuzQp/YFiq+a6I
vYq1ToufDQQYRLTJwvFO7ThOOJ4bwo+Zj5CPi+KEQF29Qow56Xz4Tcjo5TxF7VBsaFNDItTTJHmv
3SS971N7BpnNvLlF9Ic9FtPDlMbMNKz6wVI6+xbz2fAxjFsyEBsbPguhubbVbIy2aT8Z0qoEZzls
BxurakW4saty/EIgFyxAsvsaczuRR6XoLS25GSRWq7/Drm/6LUJziEP2kub1PhYFtI4ppfHCLegn
76ZQQ2qt7gwPfkhok4DZVm79Fc28Sygfpqh502Qz0gpR9dVTh/mr3E8o2So/t9bZq70MJbHo7P2E
JNuxHSBfxKRKha0M38XCNW+Npm2NveHNGT07gRVwx0rpfk7rfiTyyejf0CoZ+dkmg69D5ViiO56M
hpGJK+x8Psp6cDtgyugpduYyNkmgQqJLN9QuTOnTPkZFpvc0vfbK68P3ORSTsUcwqL/MRtjZd8kQ
F59L2x4p2WhsKw/Peu2iMZvIRcag4JqcMOlAR2u8X5ftsgS9J6GISdNyMh+KW3si/450Xpm+LjPT
Mwx2qKo3PUpGovHazvxMrrH7JV1TAvYTluhb6mZO60z8bSoZRp8rtaRaVX9eVhYB1i3nyhvsKg+0
dmCslxsZh7PQsxYO2DWMMAI8ImbZZu+a4Q0BjOwcpruDP9lhhjVq75vGCfvRTsf+Uz+Ypdzhy4vo
AxRZzxyLYMnvCKqs53Qsx4UBhotXJKzm+Kum9+K6joZQI8QtWhkGwzAZtCt19TIshvlCOi01Ul4L
T7vgSDI5bSbh+xjl8Zkk6eg7FnnjvgNm8qUbzDDbjEqFX4kkMN+TvGpejR4IJjIJ6zEMHfWqmXRK
D2Y6RKT1NDFZd6WN/GTbSDWdgI1gZ/Nth5CtjQVF2Qu6wUXrZPE+jkQ4l3BjS2cWOyweDPyTxoir
wIvg9dNPGPppQxop2diullIjhm3KP/UYJM2byKl7rDN6Us2bWhIR5EZrhCm+EDdIbT2/TRplDpDU
TcqeSnfiryXx2y8ABLrHkaXlU9xL8OGMyUmmBWrav2Fa46tGttBeRwUWRr5dxaOjdyQXVQQapdhC
A2Oymq8irfmlOMXTOnRbk1lzwyBM+l7r2qQnmljeY0SCxPlVE8KgbEj0zx3e5XMHjgONbWa1GiKP
KHT5wJErd5kOmsIf3b5/SLSuCCmyWjO8wuoSE9BaL4MEtJo6jc+SNXHzRNfNBMgy1FuI+ka3uu3h
j8XMCFsiGm8VhJ+9SMvsptWcpCf6r51Jt47b5qtmeZjSBLRtK8DPljVIT6PiInthOVf4uZi1WFXD
XMFRenqf1LLUd/bMfG/vlNjHjiDtWB2LEmEUCbc1E3S/z4nfYOKlhjrobMvbNcggsi0OG+ex0KtS
8rFS3akfmf8VWsDJlnRD2kbTpW4HuaIqOAvsef4b/blCGD4DpveMV7MGN7E1cla3g7QQq2OTo5WV
ATon8KODvUG6bd7fxJWzxKh1BoLow5FBx0YJozY3thy6L2jfDJBsdg3sIxyRbNAKUzEipTGr1pAF
7TMS3PDJyJ3wlkedlyU09OIde1h8zZabIDKaBle/MuLB/pmp8a9qo/8/nTSUJX+qkR7+9381TN3f
fjXT/PgnP+sky/rL0zHRgGfSXFQNvxjM7b8cGof0unHFcEB3qFv/r5nG+IvWP/9rNUvjnV5NLv8p
kzDTkHVBeeRSff2suz6YZ/5kpllL41+LJMzljsN8g2sBVNKsD4A6V/atU1mm5eO1e+3j8WrI5bmo
K0g945df7srtzx/6qwnc+YFc/ngxzubr74M0hcyG3+t0BBCIE2p78BkVFYBl0oohdat0zoN9V+L7
o7tl6Bckcul7szTK2xexOQ5bve29g9YikCCcGAzexoN2Ut2hvSZYAS45BgSjtj2Fsrjs4p2N7kkc
67ZwprNRh119cNC5XMwkr8ubLO5IaW0TjIQ/x7gAIKb6TNeURIzFWltdA1lE63h3oSmpC43jmp42
yzarjUUFyJ9oSY8kKaPBDW0z23d9190m8Hn03UBytXnqq6LGX6vqguDpEdG1XxnDDS5ofhIxJPR7
ndVuInEj1Mg4F1P4mDRra9MMCMcpDlrzllmWR7JZNrIZO82y1ln8AJ8g4yHayXLRQF9qqTZsOk+L
xWWkyXrEkoXSuulGciT8RbOyeg9VQmeUWyVYBYO8Z+KyIfORI6YhVRr6kHRsSYGcABbxkOE0+3gp
SWzVfwyv24gvceNpKRwOu+0jyCv9oo5LObBLi9TCrRyJr1FabHVd3FWDTXqPwSdt12Ev6lTi5BOE
+EYL7wSxYLsxx/UnZaEKKsEVSXDeJ2O/tYTCvgVXLOiRPWxQ613Lyr2PHLZOPeyepDAzbpwTb0Vs
vMQ9Io85va+M5GLRaUExl9HLkQs62Ww4MpILkmxJdzzxeCI8aNprbn0S4VFt8d36GZfepEl9Spz+
JGcNVSF5qqancQYgsLUs6gL/a+KnrrgZpvEwoHEgmd5CoKAIEMlGvCnpedGKJGDqv6PRUW9aDI2Y
XsOAfqYX1HzPY9FC6mrfIL6k21Eb5s0UtodiKYyLMdn3ljJgfhjRl7g1TrMbXRCMII9rESLDWC32
ump3GIxuvSEP0qknuF4X14OOscJr7mc9us6WRhyIzzqtHSdIulwMhT5ugebiWOnB1OI0mNSMcnQ+
LLO60ReuXpX405zhFo3hGxExpK42zUPTD5/MXtvaar7Gq0rsSB8+mt1whlt2EBiwtzhaR+5deFzM
ND16OdpOw02ChRPWRnOW9TOh2+jGBLkohXe0PBL+epNjOdtE7uRtCFcDmkwfZWNlhcKPWtRBrqB/
NZHYCNnfDB7HHRfhLGM4DXNFzJYnv+tCEqdLIKkL5nqPSOKtnQz6WyEMlnGOP2HTC5p82dGpxYWe
tZdKLx6crGRAUsvzaCxXakluSwPxycpYwKJ9PQGK/SGc5UKZtSsUyv2wKqddaNIhoZP5ZFRkQAJD
Z1y/tHsPHqLtdC980CvD41eRnfZNimxLBkJ5uyTx+xJRzeKF3uhy2DcojRm4vyDgOHTm2mxVAnqa
3X6NGzmgOQz7ndkrkodLlONzY16ENM64+7RgqZbJL0zT2sYAGS5dVS8BwRG3ZlWi2ayq20W0jFri
+ns/onlp0iHdABI69IIgdjN233QTVSIEgzOksnvG5ZMfT8645XiMgaum5d03DdHLarmyIhjWhVGi
5TGz92GmlBhq+RWFFKI5cnaj8JJNs30M5RBuIUT6TV69lQknu8gQ4C+EvbOtfmtzINsMBcfSxpP4
bjBxtK5xQyIvf9Il5xZB8j4Rzs4scMPMVEm8FMOOzFnfi4sTvuhjFGZnLS3QzMoOj3Z415J9sKGq
snnAirsU+RxtJHv0BzvvfDzST5GHFtNwEfl2nNfpW1lzUEzOp7B0b3HSe7ch095tVykDKaL7YOmN
PMSeuXPF9NTWI2O6qD4wtt56I+TChauZzQqTyixY17G+3Gds08A62ktPFsI+yYhoiaYi34+deqeJ
/FSuWe/jvCesKw4w/Zu+G/emb4axQDSYfKNzEFQKXi8go8pXWY+9D8EtNJnpSmsRoll0jo/0YE9Y
QPikcde2YE4y7SkuwhhkfL8Lo2prmW3iW2l4l7vRtVM032qbB72kvYvSy94i4t0WrU2AObAxZNIo
EDUJn5exqgO1yG9sjoFGG11DO9jOM+FLThFPWzYJdc1DX25RrTX6ZcLc6etkfd1oZtEGsidu0STm
fWNWNd/tkBF83p4Q8ExbDHw2p8LhXNb5qa7M1m+k+26OGUuDnmXsi+QabhNP7zxuSw0hXpwwD2pn
2+s4BllhduiJVTgYKrmL8uaVAdSlLOiPmAWPdenuG2S5o78sLqPP2nyDViOuFSMkesz5xc3Li4p7
htbmYvu5Pe+8luN+FT/AtbXeUGxpge3UNy7MzbsMuxp2gGTH5vd1cctX1Hccoot6PqZCQ46cT4EN
CzLuGa2lqvK2qJaOyhGEqLjhV4CCh7G234eSL9cYKo/ErLi6RZIxnnWnAgSheyZbpAKHFbJj9rSh
ODMAV3MlX5LSpkfl0rDuhxizF9IlwuPvDXsGKJfol6XM3xkYtjvZV9Vmms3rJOOlKqyW1lKimAgs
RbdJlM02u0IdZRuh4IJBFUSFelbUan5Vtd51k2bUC7J/CmWofACGORYqW9B6CucT+C+wxrJBOsox
TBbJOeXZwAmBZyZ201fVqf5YafaLN1dyq5XL56gq7gTrVGjpcAga2VyQJBrA1DILrBcgWmNCmY2/
UwQwOWhQZThOkzu7bC6eqz7ZXmJiLoqIjTTccWvHhnXPFCjcmIWW48vR8k+es7zaE8yHebD2YQml
rzS15CCiNXSDNsld3cIzswxxqVpIR+R5vNJDYPXUtf4KO+PMsu64W4mS+fto5t/6aSrJpE7u7aTj
lONS8khP6DTt6TmMdrK3KmQL5eK8LqqoduhsgEisSlK94GuvxWzemE23b1H2bgjmGLeDFh6zjtlq
ER8to79hkPdltCY06qN15QwF6CK641AuCo6bOMyKmfeENCM/69glCtp+BSZTaOn4pazlrGdEaJUg
70ot3zIAPedE3G9MmX1xMvNmaSRQweShGqxA1/JLA3UBoV7+DfsvmeBRDlkIfEmyaAe8LrcoSu46
DHyzYb0Qp8KvS4lBIccy6K0G31z70nlMccoebA3bPLw7mHOj8ai5XbMh2PFcNPqD5EEsDK05WVh9
fA9peUBDMbkhrI9HUTZIw9v6tUrFtOmX0Lgu+TDTMW0iijILZifApmaq4rvESwu2F0+42NedUb0h
KnGzYxzXg+EzaivuOaUyXGdhXhPHseiS/7HY9rlKkP7vhY5dYVOmpuvi7nE19SVrluwZtl85EGdP
JtDgW5E0L21vIVGOTU33f4oGLTyTUHwak1yNP59N1kPYh3PQ2qy26BRj8Efo9GFkWTWrNdV0et/S
S0Y6RiVIvh3TrqZlSE/XRAEg3dRPZ8b0PngQ7r+iiNP4fWUbMEzPPtmmNexFndOQCpHvjJausKgR
hBcsWeflgTeLEjUMMq5zjEULatGKthOzMmGQNLb2gB0pqnxS7/9p0P5xDmyhXyN9hwGJDYXBs+m5
/yokwKYQu/ng9miGm/wJVWv+NGj5Abs6u6GYhfviQK78p/BtfR1l/37cAwzl2GR+M+dG8fRhLJPh
fjIjbdR8Jx3yJLBUZT7SfUfhCqxsFY7hIE43JWphPCHFRLVPFA0WId5ziCmyRqjy52/57/dBWhry
SA7izKXRQP1+HyJFx7/MY3gnhcvJJh2MMqBBOl+pIQ4Z7JFR3vipHf5TIsN6rv1wI1ZMHFoKBvIM
qD7ciIEe8yAMEFU9T/O5cJV3nrJWXFJ0xLfYM8WlLmGY+oLu/z/8yn873/9oOlhMakwbGYD9YSSu
x8LrpVlBWoEl+3WIYBxsCCJqIt9E/ln5jbs4XvDn2/zxXbK5kjQNm46CJLfko8piNKYGXJ2FyzJf
ToVLAGa/7cuXP18EdNzHrxNNDFLXNVIWphzIkQ/vbJYWSeiSDUMiUn2W4KRiAu84M/c4g9wyZJA8
NgGo3dMUZzdVYR+rjnUPz3l7mPNq2VBjrZtizPihY40pXdmeJhczGn3BMOqJpC66lOqlNLM7A1Nf
oLdYwlAVPXeVm7HGWtXecvLAZfyztM4O4LFvz+UnfLUnN3Fuq3QMHCSxjiivu8Y4dHmFA0Q0x7I2
kQDi1aEhTr7G4LFZmiboDuqzK8/J0B8IOpdjMd72ZvjSaOEWecon+EHfFrM4e4MXBxwhrnNnfGbm
crJzDQLXPDwDr3s12gkoQ/UcmsYJfupZ8NAHKQn3bsXhbtLr41DAlpqEfABuFBRRjbldY4Dg7Etr
Omp6fSMHC6Oc531LDbFbOkgkY0RLaGk7aoA8/aTDVa0sZzcn476FQVuYXuBgi5VS+0ys2ae4c5jx
hHhPosM8mvdJKX1MaQ1vdvuKbWGnzOaZu/JQDn2P59bbkRq2T+fkVAgboMdyYZRwHRegGAz+sojQ
elf98+ByUgAvuuF0tIsssbdj8S1jczP0pGCHGt5Kq3xgcZZoDpf9mIynEIqNz6tBbzh8JPDL3ABJ
2i5xi+HHvUcl+2KD4hv74gmY5qkvLIJasfluqqnduV7t04wFBZYdy8YIhkq+gvk9RgvvcFpfG3P6
DKN1LUwP2TDuknD4Uoxy2PRmeW8m46c8xUyFo19r9c/CcQ9eKyke+WKHfLmB2PcQR/qpsGqgKJgk
UfqO7AleWe6iRXGQSNWrkwh0X+Qa8hwxTGe094lq7nFkQh/QDqv9XOMpcmxNv+sFZ/uxu0Ge/QD8
ZdzVqO3hwTb5NyLG3V2j6fD2y/1iqLNT9NtSGxWX04qAeO8ra3FPk4RhGxZ8x54ml21Nx2CJvb1o
ZthzGWiDfLmabYBSvdneid7srtUkKDu79Nr02jOnUTAtLY/8jKhDxNaJEceZs+FJLrxn/eymu0pC
lSK9FJt0k0PRiIzkEBfZfJOV1QrK3Ydhv9AmSIduo2GiyId45/YtFRfykaPViEeL1tTRqntxR4vk
Pc2hUXNofe7y7nNpda6/iHnxtaLojj1v2zZhHtPJ7sEpUDngMp/QjLs7zV32rAedP8+lvVlprqrA
Aacc7DsZvu2aVPayRUewGtNomG8MxJNgr2C+Jcxtfc0gLryem62VJxe3DQ95uRhP87Qg/Zj7BwlC
gP8dBoU9lM9exQ5Y0+O6akYZ+iU12saG5h7k3QgYUu+Ie53q99CwT6qPcGSLMt7WOsYpt7EuMpb3
Y9s/i3a8H+PGj1roZW5opr5r0qiqeNs3ZWi9WI1Wn0QdHxYwwjQEbPTL8lKl8xZRN246c5sbuhu4
5SL8kE/vDPaN5gzX9hS9thkSTL3eN8Z00At7X5Ht07WIzUMafUs5Xye9fhMiGQHMccUc6AvEvVPe
QBAVUI9oEAhSrCuyi9Wc3fRzgmNGZ/KoHTBw3064iBtvObdzBJEzz3eaLPe1p7/2yxdQPM/4StOT
TDur2VtFLuLnttGGfTe6LToSavOxKYNW9QICT1NV/MKMDFGQbntX7vXCeXPEKBkuy0rb5foMMDgF
pxTaQFm2Tl+JL64yUmjLESE7Tao+5W5i3/dj2tCP5aZL1ka4N2ddDOoOnHt1jVtu2s9ywVfcZk8W
BzMe/jl7km48Aq2YoB0ZRvqgE7lwSwf3eyf04zIw2c4kGplRvIvesenIDZMdOKjKxuOShaQmNd2t
CwLR1ydTe58WOhSnuCNhKw3hI28mRpdlRpmOJpgj/qpTimAI53iUT5JjE03OQb9ngIz3skjcxz4R
PXZ0pvJ5zmgPgVQumZlG49lbRQqW6XZfo8yqT2lazRfcui66xigLfQXBKIi87gaKttrXeXt0JPLp
QbOwniHFLCHjQOPmbDOPziUZQFGMubjyRu+2Gw0cshxOAtfh/I9GYUW5pScVoYXFRa/Te6Cghdj5
hBj4pZ4m0HVNlsFObg0f36M4mV59DTPjDtDclTUrwSjP7cpvxtx9N4tu3Ouho/tDLejFFnVIf4lB
bvcKPqH0J1fl4mseW16BB4UW5LAA95zL+lUbK4wQHUGiG9sU/JsG4hYJWy1Ex3roxitknqq9bhhM
fg7HpLrHSigAU0TNTaYZKAig9y2Vn2pOZx6bELPJljY8QMyFrXgbkoQBVTHK2j0ykeKyNBVIkKFA
WOVLofPstXZtSQwiNaprqSnz4MnFdBnPqQWzk9khgBBdBbywTMZjxPnmpgHDyVy9EAmkcKy6+nYZ
alRiyku/N2MaPiJGyT+V86hOM1BEb9v3SuHb1bMtzfj8pffg4NW4rh5A+RlXbTrRP+bhcRoKSZ7F
o5xdJ95ZOhwQL/LAqWjOyRTl4NBlnfTrXHmHsmwYY1ArB6GZeWenpiSsmmln9+JmVZPuPbJ8BtrJ
6I0FpEQjDAxNJduU1qA/zNXei7Ezl4kYn+ES3OuyL/14ZOEDEunc1TU8g3Zw5YvoYui+ZhJa74r2
5sPqbe629WztR2cFZ5SUI841/CdtP0wxJYLUznjpY7ryqtyHtNiPrdXQ5Oydsr0nBOsg6sU7whBV
jxmUFxzNJfW7IbunHqQoffDOUxve/OawhkCB9iKPfoCuZjnDpbUgBBsDQ94smjDbNu25tXgObNaW
3eiObGmua8y+2xaFty31zHwdmekdDOyUN2BU6S0r12xP1biMR7sj+TcqhlvDsN+wu5fM6YV1hd2f
mT4N4o1L7CaLaMuOVeSQZ3QGKrtp1p5qZAcWLXxn3q8GidzUzqbdfbbm4nNX29e9131rlmofUVRg
gXQDpArpTjhWxN914+GoA+3/PtgxCTrRsktd0J7UOdp0bMAM7SOJCJMdc1isnWkM+XkyWDiVyCIy
LYrmzFBmxaMD5EzQtwfWOCz4NO27MHOA1yw5jBSiqW9Ld8aUkrR3ym6240KgijvIbYlk4sgwAjOi
lZfnflwuAwH3vtQhN0HF6jZtk31hxy8OvTZu57hG4FlmXzpAJJtO5nZQG+NtW8Cq8fS1F++S3NC/
RY597xii5azQnAyVXo3GOPq0mW8zT36rU4kyfMVS0gwhcJgIJuYf+KAj/ZDWadCY9FrBmXKaBhCn
qQaIzihPqaB7i+/9UnvebZQBwl3a7GANsibxbkJtkwzbKWKGxhRhNSE0h0ghcoB1t+B1DR9rRKp+
CtBi06jxIQ9VvTXtkr1WEf5Bw5+6gThxBA1tb3weKbyyzVpF4v7EeeFETOTg4o3bqrYW7rW0k9se
vAKTFDOnAhixwdreLYkw5sVFrrAnBE17oT/YnQhT8S1VuJvKkPkWhBsAegaCnJXrHHse/djad5fG
do/cBbWRVj3js3AP4+SBjuoX7VuDc2SIVhbpd+yO+V7Ql7jplHmX59Z0nSnP/ITUDDjn5N1WuPB3
dkFohDO2l2EqgHogYxhNsdzViuo0srNHJClPnY333A7TnialdeOGWuMrvR6hc86nqKHhGo3NZ8/p
2m2hddAVJo9sw7Kfh3eV1VUwD9Nrmg7u6f+wd269cSPZlv4rjX6nEbyTwPQ8JPOeSil1tewXQpZs
3oJ3Mhjkr58v7T7dVQWcLhTOy2AwD13ocllKKZMRsWPvtb6VB/DAeqFeqyLmgrAU2U2ZjN46Fu28
h/XTbttuvqpjKFOhamfr3srwzMBn3pYArValSi7XPTuiA3Vbi1p+9E2p7y1yNdam32zsn22FuD6g
k9gVWXlPZc3ctwSAkBsvS+Xf16rj7W62SUgAbzKj5676IEL+wuGAx5lwnE0vNFr1OE6HnTbG4BsE
Nu6JRhxSwV0LETbyQypVnq1dDjqgPCzPR9tW8nF23OnFU0PFCqbxPV4UXrYCqV5lrPUg481SUcKP
M805bNyS1rWZxEwoOR8hCt2axISMsBCpqZv9Yme4hylF6/7OW9o73eWA/JqHkSCQhv7NTtSguDuf
GUbXhz8A3DXjaqiGz84E3WXSiLLKlA1Vg8TAfMYpR8BNBINObrG+xBEwuApXpbVp4JvvksHI9h4D
GraWN2Vih+GAPNeWczLH+kgL6Z3ZgbNxsmyTJb6zAahorCa6gfhOG4W0CQdqqruLbdmnEawjkqf8
UVb1jc2csQwsfAf1VCAThPjXMMDyk+62Hazuop3wFPpd8QARmWwwRHjADeRBtdNFesRaXK9bLb1/
gL+FhkrQCAjEw3LoEvugFT5fLGjmurOst1Zaz/js3QdG3RRRzjB98U0Ud37WEc2LH55Pufwcl4Qh
TfPwBRNagERGOgQHL0/GHNb3YYJ4uaWltplcaFvDXMVbls/B7cM6yqyk2do5bQBwUS3TTy3WNBTN
W7/mpoYM7ZX4Qo02rWI24+Y39hyXm9Glrp7G82yzzfBMMtGvYu9kecreWkyhV2Fm3Sd9+BAbvO2t
/6OzTIDPeXjvay/ZZC0xiLomgM4xuJa71W1YzdZOBkOxkWIiXma4pEt4cr26PMBwpgQDDBbldgKy
o8lI5EAJf2TtIorvhvC7nRmXkup7XNwucs3qze69U1vmkBlr+gHKfxkauEPVRDXEDPgge/toVsxz
iDgOWLzdC3q6BiqxHz9g3LkUDHbOKikDurZTDZxovFHG6O6SAg7cRL/UisZw8U9w/mkwp5AkIUiv
nLlZtlY5o87HpLxPRgsYsUoeGScYK2eg8U0Bso0bb0i2Ijfus47QeUOVrwQvAJfMa0VZZfP7VvG6
SxkdNhNKfKEeh7ZDzJD0t1L2wZPCycV4DxAZQohs00hhcjZAU2+d/kX3o96Pwegdoflwj+rnag8j
wQUPHe+tOvvmLJX+qCcyF6bKDY8k8n0TnRUcw3qGwpV/gXxH68dvvpR2dwGSWW2GxDMOfjkRA4U+
bV0WzRMyFxK5iKpa2GM3VWm/uVlRRTAHzEgzlO7Tyd8EORICjSMEd8Qx7VtrZenkIjPgMEHBxzRg
2MZufuvPGmrTtTBwFKit8Y53KFsrr9xrNe77kQFL6non20rnyCVhfteyHdNhvstVXFNUN+EdHdmv
Yka1uTjB8zyaPxjw4ReoIY1YziU1lbO3iuxVEo68485rbLKxaxk/eVWkcYvtpkle5iRnzCGXgES1
lHMK1uHKFu23pqc9PgxMqKnub3vHudCSxv7fIN1rm3KVkzyKm5kYJT/nJXwnPeD6SqK2aR4KZQcR
Gh2JMFacqlLtgMiNgGV0fsQcUX1IWVm7gS9RXv46WizOZPJvapbqWTb6sUhpqrcBN/Wxb24RNvKT
gJYEitc8t614nkP/koBY0Vlt84NYeh27RhfZjvVkuhn5aSxoQ8h75sxf3YFaCPjBqbH1HE02KUDd
mJ1MjUYRa4kE5n/Nk3C1eec2xUfisHIy10AKCdQ1rZhbl61A7ZPB2zFUSIpVd73ZBC6XgQkiEBvy
Zr6CsOYuHNYOf4ater7p5+Y5bSUoF4QJbW48ETD9uXbSPe8iyagu/2eWF4ipr5Mr0Rhzq/WNawux
08V6RkDBMxLqdWvDaKV1xjBjMDZu2zxSAD/LmdYO/Pv7PJOMpprulLfJ2RbTHjJ+t49lXq9SMV7i
2DyR5HEOwv6hyiWy7t59cRD1RKjYS+5J5WeYTHRX5V2+pM8+Xk8eALV16vmgY/mGTfI5z8XOQxUc
ZXb5CvY3fxGO560mJbYpb8wNYwF0yg2qWI9Te5UM+Y0esZ6atBb5xB2y/VznvdVNHhH7sEWBeslG
n9dVry4Fap8XXC/KXKySgkQGnFMAxh36ZnSRAIUyp77zEkQHY494JQF44Og31dX72QA41udNvZ3A
ifCvNGTrRjyqJn1p0+U7i9s5OcBX1wwEJOi3loSNq8G5DO4LqR7Rdn8LyXVbTb6ptgEhAsRK3nma
ihK6M+p2bWyTa5IV9RcDdC7zkIqzC6PjK299salYgsvslC1tJVlvGVFuStLnXsPcmlYt2WzriS3I
mZnpySH3Njbs381sBDxOVf4mk/4GtZzalTLbNhYChPKauFFpdWk96Eayd29pGzxMgfvahojnJKBg
VhcoqXC9eICRNT29OuMLocce+YxtSmcv3ENapHh0uu6rq7t3mYbujjvWwq6ocfwsCW0YaVtAmtPK
xX/FVry2bLSltGoAAZh00mPXZGwZ382uvJmFumG2dYYh0x7tbiTwS+jgwXdn1OtcxGxCvkooaQzE
7J3w4iMiOiKeFg7C2qSgj0d/JcogvU0XlMj56L0FozlzdPCyZdzEeJOme9N1rRUuas542Q5o9usj
WUwvok6e6p4LK+jLG0/Y2ToTxZMzOzEPRLWXXJHXYw60kHEnrdDpnIj2tpmC2wZ+tqgNG19ZJlHB
qfehZwtIR/mYVmInHQZ+iyKLqYYzhmHj2BZQVQHv1SsVw58mWLxaL7V4QXxvb9PAomK3Mmhcc0t7
3JJrNWX+yggKiJENNxl0fTb++GSlacqIsN9rA3EHsot7a6n1Bjb0cBZ29Ti3k8thmQT7xORCYGfw
mMWC0yQO9AtxVxE47rcwQzFMOrO+Ey0dM6cu2dXsSxKmzmruK/HQOxx3KxIejOOs4w9FZOCKxMry
my5Nwl5hyEWjCDcQkU8I4Ww6n9X8YMYL/Wvwf3UXekiE6ibSvQhPaS3tXdUYTYSt4a7PBX2x2KXh
mLHZzP741McGDwy0P9R7jbk1OiNi3tbcxTyyxMt53nom2Ya6M0BQ16dG84I+tX/y4rq/zGRgXCbD
rDdNV436JvYQLphmQXiA7gMyR5RPREgwQCqxX0OmhtsaQhMah2Eb+FAyrYp0BObNZAj5N0bK8c6d
ccVcAKmaCQNvCAo4qWXpcuUe8gc3poHcls6bzIN5r5Yg3lP/rWFTvFY6fu+N2ju0rvsMlJKoEMXF
2QzkR1EmWURAHCYhb/qyFOguAIBeIA5j6rDGl8QbTaY+8KvbkTFyOg7xxi28L7Qqp00bDifV9P1K
MEzYVLNH992InbWYzRh3bvXOmIiYt7J5LDgfGbDnnPFCHgevtrdjCp2zRW7Tdf2PxZ2YCVx/3k56
lxl8Z0MCygmfzb6qsUDqmq5fviTZfnHrC0Dal6SExMU6uSkZpa+NuP3eIrahmurUVjTldwY8X1zU
OBsgjSfBe419MTnkdgvZy3o3y3K67YicwuxEw7OETE4aYerR97jK6pz5bbL7h9ZA/YmkoItUbcKA
kIx38kq5NyW1C2dJcWz0chrn4cLSvl+qOn2AOhnuEptYJFSM2CkiQ6pvlROD4DStOzfN8rPrttDD
MBkG4OWaB6fuPzAxwjSbi7av12PLitvlui7ryCPho49MnK/lzlVZWcFaRSS8UiC2uejagBENMQjc
k0gzsdvqbWrCkSBtZN9azW21lNh04I9sSHhCOyeZeAyefWkbZlVsOweFUxRLWXVLp2fZ0rRr6f5l
brkl3w2wB30VnCn4bbgWQoDHSVROfHjqszK8b2UDtJzhZAtgL3y2yK8zg/DRoG8uk2e6EHfhWMrb
GX3repzDds9OXyCRdPYawRlSKINiNnXqgW29oFlGch8IT/ICNIwcjOvtYQgbehrlFzcOQScC4ofH
dMY/Qdhc5mP8gdpQLojDwlijs552ODKfSA7NaKhYPJ/qJZyqswKbuPG4LNG2mMmVnHvXH1AhJZ/j
lAABApYg0wPJKgOxNZfwmZbY42QaK78Z5zWtN9q24UZX1W5IKSqT/muZAiRa6FoRJsKDNyDdyx1S
Qdq4fkEjshngqs55fB6VeNe29dBp86YhK4FGQ4+odh4SMqHUbYWsh6Ts9eTYmxE3HtT/4gFgJ880
zlgYgsUPBKu3YJ77nYzVfTFNBHF6BfLKUkteUrL67D2c81PcoQlzc2q0olBv+E7YjsAN2Lo6xK3N
stK0nxp1sdOvpd2mER2ao1GFm8CQkMXiz0yan+L++zRz7eXmhEUtcrp3GKqcXSEdRCNL97XvvE48
3rUP8lhgZ+OQPv0MErUwpnPFGHX31VyWTd0vG9J7aSQNjFuDhxFD08ofhnPhCUSV6Z2mP8BTc+Di
snOb7Ku/9OCHkY4cpPb3g2sijtSH1HQOJXbxXZj6j4tGbtRb9WmI52rb0gLnDrmgwsjy7zJOfjRu
+YNO6iV2nTuq8s8k6JzMJiGYxbBfEiGRdPrxiHjLoXZfDDQqfmFON7htSEtyKfkca3oG2HpPFQb9
OzW3XDlOYSnXTtsQiejXtbfNJ4+EMYe+bwTV7w56yXg2h5kmW6nUl9byuBaMY/vgwih7dAIWI7bL
rIhmByZ90zGTH0h/yewG+EZuwDXSQbeuDH+UG2kM3o9eWslzmIAXLZYWK7uFPb4aRTkdYlFF7Hpg
UugTWxmcbcgsqNMY9HYjcoRJ+M0acB2BjAEQXqtIq53ySM283uEx7MdRHPvvMamyj3VFmxTjnBdH
tnTxpmH3wKC4uBvk+vy6eWMTELYAH1YTj6TrZ1WEGEZHfkJbRk6N2tmO+Eq7FH4JJXzA4XpHpgRb
RCPMHZXdey/98C6wm9fFYYwj4ux2SAE/c472KMKCfCuGcZMQ2fmQJZa7tmfvZkFggP5hMzPuGRwf
jTOm9ses9YgiSEtWnjORFI382G6MDwtP0rryYkb0PeowjQsTcj7xrEYQ7pAm74Re1Ma3ABdTyr13
XJlu8Uk++XF6H/uUct3yTivT3Zh1a2wWJ/X5jRPaf9dLkO0nHyNS8rXR+8lhTq07gtJe/Nk5yLB5
7Bv3OBGZVIDNZZsU5VtVgqhlh17wKzE5dYn2I8IZMk7DYGOct1r3tAJozO7sfDS+5Qs7eFhZ7bZp
7YCWJWEHqNe8sl8hXabbF/T3jpx5eeIMT1OR7qUwijXTqRv8BnjCkSHjDIMujG9+nw6YOmqug9GY
B6+GYTwvXnMnZpizGsZKVWLRmzoPqnWtTd4of+MvjF2dHN9bMxXd2rW4YyzhPaXBejASePip/VjK
kJmQVuvEqD4nVf/eFiUFGxktXFDLBXdv4uaRWbBeneEy1qO18aWPeUCO5DqZjCMg2qwSHHGrwGXA
SSV6yhuMFTY80MgKynojnO64GNMmXaqtOcQa3BKDXjJAl23fjoc5sMsNn/kRE1t76Gpa5Hls3HYq
PxqO/bms0Gb2Rii2WZ9cFntUZ2POv3SYB2vMYQcM/TEdCeyk6ejOq8YdHvyi2oaS9HTQ1Toaq4JV
Ipxt1xAv5dIvYdDnlKuFJCukru1JmOMr2m4eM74NkEt+vXUAvieaHBj+VZz7p3wwts1YXdNak/jR
DHwozt3yioRmJI1OXgBmbqfCi9HyOPpDjMbnuR/5ia/UP9McPQZ1zNW4UKVkqncdsStB/qodQVav
PTwCSsNEUOF0NQprYRCPJgQi6y2ZmVBzm/Lk5qiJ7RJf41wslyxN7AcL/f2A187lpGFoHXXI5aMU
IPF1i3ueuvTGhW2K6JDKuw5e+rIjTbnjwlqEBbPzllMRKijjHjWPaxqeB1mnFvqq9uiRbH6YM1hP
sPSeuPfeFyW5zVkorR2Mr2rlQ+U0IxRF8CKglkuu931KVt2oGoFijlQv/uLoEOKc8jslJz77BbBR
4yMiJjZhqb6YknzF1dSa83xSjo8FELYxlAqZXjtdAnzj2kZejhWnKDvrzpLkGJxnr+ZFKvJQAhYM
YbhNO4rsSVs0JzdXMJg6Mt0P/Y3pVkOUKRHaLBebmXiB9wjn6TjOb77lz/VmqM3G2+BEldmGpHqI
dePsjUxNE4yaqjDK72qkojFaYnXW7cA3vclcf+43PuXi1d5SsBT7kOKCK1Sef/cynVcvlWZ9Y3RA
S7TGxzuO30vZc9SbKMD2TEOX7nNHq1USBvBCY5T3PRmH6z8TaMqritCRmd6zS7VUtaZh73UZklNB
3+/DGW2yB+y8yThwx3odq7osb3QaqO7IUAhZkZnM4Zekq/i5tKcWvinC8m+tOeTzO2xdFbxrxCYv
6RQLYgNYA/xYwH6uaaZT9aAms3bW1lIWZwCy/oyNXmI7x9cwn8UYSmcdoKKudt6U2AA25ITxAvUV
Eo2AaxKu+w7LzKNrqmFnxf7YbdWYgrXkzNS87wvIkG3RebN/gaAQhqdiEcH4hVovqyNMyfySsSxF
sJrCYDJec/z4YqUBp8J5KQZP0GhIacAZ/cI1olsIX19nyNmv6QcWBNmgianJOpu4xVmin2dqaT45
fhxC8mYFLTslK2OAb9yP2bnxYA2QtjgRARDguSs/6MekepfSl0FVlHsjhW06jY1NJ5bY7/iYD9ha
AHpOLcNW3ErlY2+A5UaxUkIlvVrA5yOT2LJay9axnGPixJl1JtsPAj6sAQhpTU5TpOhsuFfGLLg5
wS5Q73SwqolCK2jEmesKtbyArUzPWhSWeDC92X0dkm6aN3Y7IlCAER1etXxQphDP5dM2SLyOYWja
m6gnWtNaj1eh5hHGddoxur2SAOhGNvW4ChxloUmxuFtYdybycfXgycVz9n1CRug2V1egEdzf2r/x
ZYImBMltF/FWWlz7dTOrtYHiLWC+JQHdZBUV+w24Ao/v1fnzqRbVYh1cw6v928WTHB9s6GhUQ7NW
075Y4PEBXe1prBqp0jgqfoJmkA2mjw5AZpoChdc8A6gBZtBbcqnPrWiCU46e58OYG6zlHCz1nqHC
dIM8/pxbDB9XnH+oTBRxn/dlU/ZEGOqqYZZIQOcz8S7OrQ4QyG9yETTgBpJ+wfdQWyAj0BI0zbbs
K3jC/XVcGWh82Zmk47wi7IOZbABRhxLITfJM8Rya5TfEIea3LOc4wcH/U3pJNWWsHRuT9UvjKtFt
HcTEzdki80bjauG+hiaed+YCkma+th+bHyTPL9WuygI2yUloZGk5yllAw71nfTZcLAMr8rowU6ST
5o6a9AQWHlCQclfPrVKi4ssH5e6bIMNCMHqGfnC99ImYQ1Sw2sLINa2smCyBY+WV04+E1y1uKzol
tNlSyU2lc2oVY6C/gqmV4zz1tDhaVFkFogarmYFIICnqbHq1Tvru6zbwVqSjhauxMoO3EvLyRauw
v7iOQTcnhV9uXHtX9JZ0Mj/7uWYZEwc+WHea3OApYsAlDyATAi7ZQIXea8tCVN7pUVpnhaxv70jw
/tHieT6WMxc6EsVCwSSmF2ycQifFcUy7YqJIsxFrUS4bfYQQnrmrkxFFR9Nes22aaKgwFPyUtXsZ
eugZ7tMu6KuYmUd3Va3PsR7XNKPaW0zEbI+MVJ4HolKh51s9hBDQiu0+m00+lhD8P7raYDCeXNw5
yTq3bXsfwy24ARHpX2qB1wgGTEm+KuKDdjv4pflkzeGo+GFFhh/EkIc+nubHMa3Ny2yTa0prjC5l
1ImqXAcya5JDbdosS0X3z6E5RXtt540VuxqZN+oOERb0NnXdPmgmka8eksUwY4tcCJZcpoS9kZtT
DHu6nO3v2DzsdG1DLILsXZhqncezEa5tGJjRmDHGo8VTddtGePVNly0BUO5wrg+l6alXTwXo1E3X
5AzqNE3luq45bGuokjRgvOkroR55GXlOSbpwSH1BYlBv9ud09sQ3JE3U+41R069wCPZEU8OXOewQ
2Eq0qBFehjIEOolM5EeJxjgKMzzcUTwRobaCtBlAIVzoZW7YWsgRzSp8WqsZIyMkwzFU3oZAMiM/
iqA0MEGyGlZF2htvknDiL8iGkO0Gk77gKSZMg9pevjAqlPNmMnuUncTjcRRPQYJWZfTYv02hnXjd
9HXwQ/TNcKtCvFmUvc3tEPYcmrY5E4Ax5WXwRdWEEC2uN54zH5Nw1/IgRFgQeJZKS2ITzZLee+zh
tZUrxH745ZwZJOOSOa+o6fi7lUX1cAm4YRG+xabOxCU20oewa4Dwu70vn2DO3DiD7IcNt29q9H7Q
xB7N6WvYt0RLC790UJiAzTW/+oVl3mtDiG+uRG0g1Vh+yzyzVSvQGtCkC4L9VsPSXJFjY/nA1ARh
nTAakDRqEvDjGkcd+rHzfmRNQxE1X6FyA1CNrbC0fEGGmmL4cQFWxNOCJKcUStjrydTu4yhb+nFk
balb+i5qY00NAeZgP6cHbrhPg3Qh9VK4I1oe3Dl/mru4+j4q+Tb6dHk9R5UL6rAHiv3kYnES3QfM
CwtiLzuE4DoL8UunIdbXDppGy0QUZUlMgJXfppc2rccboKkhcDA/93FlGsPtkpH4s5pSM33PkhDo
hHT6+jmTGVfKBU0PIQtegeVWgSgUJDfeI48IPvi1k3vHjhEWDUlt3MDbEM/d6GfvNUoTg+bfGAZb
xTiY8Z7vDg6qsno8ZAHtcioBI9umCe1clIOCRzuXDseZZV9dsLKbaSP2WBJucy4T3WZB86x3koYG
C+qnOwHEt4tTC/fpygGpf7G8heeSSo/n3tRz5SEGLYnnCySjhrkPE+tYudfo9sTq8ztyDHK6+QLX
8K8vVFnI1BbrRbtGRrGcVNiEX8dsMN/FgvkLSl3YPPi6ZurSFzXCO8a+3aEwBJtGpku2GFnZPMco
A9OdHdvobHpwPMyVWk4f2MEasZHLXxPXBeVU2YwWoG2vTD6rYncHb7ByMY3ex6TorZJYU22nfTLy
3WkPYMYdiJOgX1JY3zrUNGvXzN2TaD22XeXIEBwVvbBj1Rro3AakWu96VsD4h9GVVVRiEPjOrSI+
13h9136m561IyD7MgSVEwOmYAcIM5HPUogjw3Ria99KUPVArdFPztgwtBd8KG2y1wQEpv0HL4U1h
liBfbKRl/nZGWDluwiz0fqBKtryVDRnlZWIls5eZsp0wx/oOQU6BZ6nHAnoYszu76tCOtmTohJNQ
1sfw880aCOJZXmigyBdWsDsgeCJDGL7LoOm3xtiuqsUcOTwpnr0uqLADSt4RmDZg3jIZxGeE4cZa
TEEWVWEIDFxkxCCuEEFjOeBnw9lflOTsRGWeVOGzFyTJDmM32ek1E1M9avcl9Wwqy5KSi9RvLnKv
jqkrLIROgGTJG9L7tNfLLdIq635avKRbC+IM2V7waWb3HppYuvauaJ1NCKwQowIA53t/hCt+tAdw
NmNLX0MyLAI36uMhyLrnrkaS3AVt8WEubcJxjGSapq53BjlKuZ4JII34wjqLr/YwxbZY2OW2AmNA
e0woHpdqliygJeZit6prRoHQnOvxwQTFe0RamN0y3nw3YWyMkUjMMNgkCr7FS20V0LxwaPCByrLg
ICm6wXIQSqZGt/l1/JMEjbAa8yNrixjScd1cwa/LmKYN6WJX3reivaJOTmLiLA+1e81X/+lsC69n
zbnqQf1syznuSYiqUjrLP78BzW9WRI0PFq1BXvf64rUJNZdNqhtq9NHllJqsmj9xtGblF0XIc4lV
3SQN64rqGSIEWeJbcX1WkNRjJnSFmLeDt+TW2YP6WpyHOdDxdgGwfXKhTpIf/zPeg5Q3vgkGS06o
aZh1sbc72YYbWB0ueoxl5FpsDRMRbU16pUX/2gUS04i9Y4B5HzJSULS48zunwFn5cwfDU+DPhFnZ
KguAXUOMux9TJ6YzQgAlL4YuFiVMXfOSnu8WsLT8RVnmGAXVWDtij3gT8TxCBYYllCg004rj4hZc
JBS6OoHn0CtnJ8JnS0M/Cn5WhOR3leK5HMgJOtEZsMsLwrSQyJERKSLRDXy62wQMTbgPU2/odqZ3
FUJOLNTdQrCaQD3JujiQa1e8GMSs9xHtXsh3PbIenmoEmt/DjgOVQZtpweJQg+dH40AltZrbeBFR
RXS5iDIv45MkMlhWNw3JNvl+lLz2qiMXMV0bRt195hny6GXW2k02WuqRhlTcIT+xr7jjyHLC5HHo
u5hqZhiSI1DRDB+E1wsczVmBdaO1LIBxPcSuerUsNEp2qZnh+l6hCLSGZ1c1qHOpi5gUja2HRAp7
P09O7iv58usz7Oi991vZg8Hbq6oQ7qrlb9cRl9Xwncmksnc0gBgGC7vvL1bmEpMwmMEAUiAVAvXK
qHEByTR2GV7ZIeGtAqf4PReG2N95OhM4ESZy4WwCaDGIpfNcRtYy02V1QaI+JWQetY8aWU585FrP
4+d0mtELaqjipbdDHvmMtku1Lv2CtFH0AdYdAotYcklMYWHQU5T9mvIax3xIWnq477Vpf6XMD6Cd
xZs8IP1EmWT+VCT5qczYxVOYvIAN1auilrdqgvQGCZ541lySxVwmD0nO6BpL2YBEafhhdeEXTHrs
hlCBbWJ9hf7805/3l3BQ/xNUJnHg73UDOjxJh/+9+17fvjF+/F/Xl//3H//+X//v4Gma4j/Covbf
37qPvx16+VZ9/O36v/P7uiYT6b/+rP8tRern9/pFkfLtT0BqmROEkBECHMp4eCfmsf/4u299YiE4
oQdtWfAPgQX0nxQpw7U+YU+widSyEQgBRuWr/omRIm7mE+pk7MB0EgUmSucvhbL/nqwduI7jEEfm
sxR8kNNMgX5vreV2NfS4GY2DLWJCu8JlOfq+x060kM9oIuMyyTfgke2+wKR/+s9WUOdq9Py3v5YX
h3FtotMCLSVM3wquhtTfcK7DYQkYp8b5URV9d2kESs1VNcX1Z9oJJXlUqfFAr7LesLcOw2FwKJgi
3k96bgqHR1rVqt44jXliIO0SpOGY5gkgMN3oTor6FVmDIHOxVmQYunMcvEslETyH3vKwICV8snNm
44QSp88z6VA/0KnvHLkgU43NEfEl2oWzuZTTm1P4T5obeE+Rhg5oxfzDeJ2NKrvIMNtVFdGV0rNL
7rTWNAwraoocvQPenTtfZvnzX1+e/4/S2q7e/v+eaPvUcZx8vP1afE/1t7ek/u2Sw6vxX4BbwxOf
WFYOUSTCD+ELuzzUv9ac4ZmfQls4vs/ioXvB6vnXojPNTzaEMwz35pWBa5kslX+uOVN8QuYG7x7W
vTD5O38FcHs1q//7oXeJngIYB7XNdOn2suL+8NALdm/dJm5Ip2sad0r19gYK2PAnXu7g92vLRSMF
HImixnIJwgHZ9oeF7SlrWcYekZLhm+GZKkbPG9krhssB85EvRepguWLQ0XooWHKC7haVcXQCINKo
wbj8bJfYvaZ8N7QvN95SXxNPspHbme0NqOJSbtDM+p3xrlSAWxgfBPqbU8bozAzbKHbQd4YXKvYU
Xm9lC+wfrYU5oIcX9oVAnO7SzU6SnHpvwbUYg1m5l9loIRQn3XVgTAhXf+VSCnPHFEkO1UgOwXjI
/VZdcruXDB9Vo28VIg5vg2AxNHbam1vu0rFT3TA2KxgcsjZp9y1x6uG14NcD0xsuP/ALUb3jogcq
Z6TZS8ZHDnG898aXFkU5zTvufkQNGNV8M3IBt4lX7JwDLMnlOKMGI62ptNR18u9ioihbifyFPPTA
jWpiTHXkFjUlIEmLFoISp3pi1+CuU7uogFN7xBSANCy9bxyDwU+xyHhLMFMLDIweDQ3AQXKBz5hD
AtNgIHZrKO6TRRLQkvdBRKV/whn4w9PosRZcULGeD0WQIi78oxe/1ANDIZRe9tJfqxWU7vSmx+1v
lurl19P9W4SgecUR/uah//UyeP5BQHAEmhbn2W93ekQTwQCyEBVtX02Hq4ebkGFrXQ9Of2J+3kdZ
HMcnM2cozrJFVBrn2Z/8DNcH/o8/gn1t1IH5CW3wor//EZK84cZeXvu2btqfpe7s/TWfAzV12myI
PLf+ZAVe1/EfX49NhveXtXjdO37/eoOD0tJBAR/hcWlQY7rERlMZMpX0zd1/fnuve90fX8v3zFB4
1s+32L5+yr85SBFuYPgKAAM2qjA/6CCmmMFIYXw1ZgXYfeYaNqxsu3KxY9U5wkTP7S91IsT3qS6z
YmvL3L7RSJOCCPeeumsVP/wuXsIhJHJDZdEwDdiuYztps3U7V9f7cpC2n0Py/B46mqg3aRX659yr
u/9PJyUG9PDxj7+z5n7zKa/fhre/fa8G/uO1Yv7H389v8m3uM1idv/70X1/yq67kJv+J/CseL8A3
v6rAf55xYfjpWkzCD8HOC7wy4MH7Z13pf7IJYaaXz2NCiiJZ3P864sSnAOUt7QFODNPii4HN/AU8
6U8ky7+ffui4js+JiQTn909ipfxUYpy2DwSaZfu5mn2oxoZRPvjzOJ2GEBDBCoC38dmj/bwuuwTz
n9u0xWFJAlq9DK+ONuyjGyO3gwNjR+QXpV1qosSGwTozbw3emrGfDqkoF1SAAfKo2ewc9H5TNmSH
yU/1n6zjKyn/N4vr37/KHxZwWPZA8p3RIXv8Ouue86D53vtmDGwBv6jeEBODU9nLwI4Qt9S7N0nX
tFYUB2ZKiwrqGfC9LHhZSg+J09jqHIZnfk2qrUJLnuP/w9l5LLcNbYvyi1CFHKYkSDAoWpYcJigH
GWkjbGTg62/Tp949Fq4o1uPUJYMIO6+1unNL/4br2r3zoOd851uTvpwYsAyMasx/UM6dNP7Y5/Lb
NLTuFiWq8qXr0UhwtuAc/mlZD//5LP8Oz283Af99wsWQOMCjUGeLyTWLPeGsTHduf+kUMKrrFILI
zxRx+xcLtBvyxshzJzJHK2e4MAG9Hbr++9uL9clImoIc3HLeG5wEPsD/0b5Jrwm/9iOJQhd+4+3Q
/9/fWCy1QqDikEuGmcZljL8cYyp+JrWiPnEEFB8p6ya38OMXqb9FJ/33lxYDcHHiuuOboq6Jt/fH
MWL3E0cn6jP4GLdZT2QV7MgeN3LfpnzzUXB0fJ/BpWdjUkfqs+tJ9VnrqVYc+rjfccJIJp7bmhwS
1ZV+KgpWm2ljlq72W1OS4SYcBSdaH9/66Q7f67CLBUCpxrGJsakNKNEN2P8dTE09XnfpxaTfUS6v
Y9lug4kqI3A9Oy2rLrTcc3d9+g7/THikjRYmy+c2CHV5D9Lxk0pFwXV3vSAre7FEGmxI7rrJfGBx
vlEySP/vxuWd7nbmptXF2OiYExQQmytn1IHEpDZORb257tLLscoWbPTzkgwURd3oiLeF2vnXXXox
SGT6qM+OO7SBlUEbmlJK3qYL3ebcC1mMAXmRJ7lnWE1AMvsjQfXXOjSvfCGLrt9QpXdKUYcL7Ho/
T4VBcPpvP34hp0u802PU09P80/aKcXDN1Dg1a+pOKQmdHTAaumg+j7KI/nz8G+fezKJXjp2uamHO
b7RxT42IZUrvhwFD8cpvuuiZBNY0mxzLNsgnSkSQmvSnfLTyys+66JwYlhAAZyfy0Elz4Q6btpYX
Vrzn3suiczbU8zRksBBVpIA3iiIq9zmwveadQ5p7+10be6g1MaZt4OjNU15ZPpju7XWXXnRPolrF
QGlxGxij45NSTuJXfeFln7rh/22NzlJNSkSVIGKbM6hkw0SBdKbtwjrzXgT864ND+uqnyCv7m+ue
Y9Fh63Rii0sqRjBQJjJrkZ+w073u0osOa3YaBmaSAQMDNTxRvECLk6taOyGltx8WbJUJHrpugjgr
iAOlKygW19208fbKeRWaOuaWJlANqq8pcrRt/f7jS59e6XvfddFFp1NUCjNbEzhxam0Nk00bArdi
n3gJEAknU3Yf/877PYrzsrePkOo9KQNlyBg8TWJth1aOLZZEzeuuvuivcTHYOWEj5iUZUyj2OhTK
w1VXXhqAQy/CvqJ70H10iCJhOH7JSea9ag3gnLZQ/w7xBERFLlteitDtdZVW1BE61w0Fy2OI2MP7
oVUSB51FEUtSmR65KlRSX/dWFh1Ug1NJubTdBDa1MllFPoZyCbl6pqEsD+vHkmoQDLY0FIqKKNYq
D2SrX9oNnLv46d//mVPJORVTWbZ0JCCyrk2cMuquWoU6fw9K/7k0puNo6PuuCcgYevGk+ZP8hCvf
9qKPSvLPycgem0AnmJi5Lnnog3/dh1x0S7JeSzMkyyrIFGVT6d/cyb6yAS66JJDLgrxZxiy3MPa2
igBy+nThnk/d450xy1nMoEruUodV0rZ7g5rO0g1ZGLHOXQ9DLB7VyfBuGjuWHunp0gEFFKfmvdbI
dOe0FHusUBbiPyy0yKKeZHS/oQwhlJvbhg+ijfRDB6w0+EfkVyDMlE9J5tk74sfps9qULQl2zUpY
yOVHiP4YD1oKdomtbWuZiYBCh5gsgWQgfqtq+W/KxfNtk6GbHjj99Efg3WvFwBmE6oLKUQgq3SuB
axJ1Bhdl8SqtdGJAdlGCFRPqJ4VsfDJJXKX9pLek5qwaEgavWuE4yPTe9AS1z0AL9ExWbWSRGV74
TW1f11yXfNcm13IQzPSEynM/haX6SaVS78KnP/PlF+OOQYWjPZyaa5jsM6qm7VJc1xGW4RJbRGFL
AmcTYFrAGZJ0P2NHvfJdL0YdQov5icDeBGlWeCvSTU/1ld3Tda/EePshnZZU8UZlc0O63LE0k0Op
h9fN2c5i3Jkrogg51S1B26FGaMje8zMti67aOhEqe3vjFCqR7BLTix34Qqk9HanlvLKZLMYegj2u
x7kfHxP3ArUyaz0arxvW7MXYExtIs0qhN0EHd28cbX8QlyanRRTj/53uOEuxNiCQXhpoiYPRm2KS
XeHGe7AJ/HgOvc+CscAkCdXt7zSRNgeAPD3p2aG87p39pSn/M3+NTZ3OHVU6gPu04agas7uhikFc
NzueVFb/TrxpUxWmw/kmy24PItbNgCfwqvZvLxb0zLlkxLQaH6QRu3ImgzIyrvzWi36boFKxwOU3
gWYmn9VCE6skGa58IYtuG+ZqBkGaOV0zKfdI1CCnTP26N7LotuTwgcQBlhCgcX4QZb9RauaW6669
6LR5MxKGOd32CItfRgdNvl534UWXxcc+z6018D4A1LQ6lYMXj4BPn+ud5YK16LJVj8+xoRgpaNJb
SVWqgef445s+td73rryYRDVNUQYadrs3QqfftLar+NbU5NvYMcZ7MhGj6/bD1mlT/k/ftEm0tmLJ
F3XjxljhrX10U5iBHz/EKUXo3adY9E1c7BVZ6BF9c57tTeaM88leHXK+R4mkWrWkrlWTeqiLGgh0
TxlBZ8HBnohH/jE9aV832ViLfoyX06TWIv/bIW7jk4oS9fylZzzXBJY92aiqgUIhJgRIGGQMPFRa
fGED/Te2/F4jWPRkUghrz9SYx9ohywEqiFTcobKhZNTOwm1C9Awyg13JDawyIkckkm4AFyl7OPPe
k7T7+tuU2MVBVogiCL16D44CQnXAEBZIUjjWKtwfaqoj/aZULCiuDiChj7/8mbey9B3MhTKkRQfr
UKty9WDNgCIsr3H8666+eC/k7TdZVncywKC+DvtsbQ3qhYH51CbeeeXLMD+wPN2bKlcGVAu4T+bY
tIe4sI0fWGCV6+6eMOWbLje5qS6dnK9KrobPUh/lybWNcTGGijKlxMJjOWi02Je874QBrvug1mIQ
RUdPKSe1F0HeGuMKzCXYHzARV31PczGMahE0496Bc4yG7ladC4AM3ZWbfnMxkJqmKnCU0D/rCXai
21IF29i/r7vvxeAp8GuloHNZIAzNAYF3u8Z19f+X3/K/SzZzMXaayKGlNVb9ngqmEps3hpuE2NuF
MVE7Pf87Dd1cDIpy8vKUeFy3h7MET1Nk06rvlG+Tq3rbRu+SgzZyhhammXrscr25TwxYkGrpgS/Q
i+lIfKnbt5SB7bRR1Y69gdABtGS6m1JDu27dSJrom47CPnlwpTWBGKhqI1BpgmtK17QLLfr0kd57
AYtBJKyH0LarWQ+m2RkPfW3lSLra6h5dc0KBOpY6SmBb/cJ8fu7XFp0+19EETqmqw7xourvB0+0b
b0zMW0qcqMizweYBMXXG/+SekIocvZYP/3mKf8Pipzf03rMtxoEpTqBQp8QvTKd0D3qH9bijtvTC
AHZmjDQXY0FIwNXuLc2AsiGqQEI02kfU0ILZjYefV/UsYzEixGqtYEF2taAmRY16t+x30hfXjTbG
YkSwBrsTSsy21oqnP1FSfQ3L7KqgLobdty0Wvb1HTQFbOEVsXfVVn658HYuxwKLmk9ioS1st8u+s
ALM7N6ncK9/HYiRoZ8yw4C4gq9Fz2xa2hxNTjHzdh1z24XywCNCxO0N0feTIm1o1N7ju0osOnM5F
XVHNQqJO0cLhVTn0f4KGdV2gzjEWPdbTx9BuJ1ScVqTfDWyqfFlN9oUupJ3pocaih9aiDStFTY3A
EF66d2w22y50AmxFOgAiYUrOHdvkV8qq+ElKmyzt2lWOHvC77TgMygbhYnhgqoT5dd3bXHRqo1GL
iFpsI2gTUoXsHgQz9RH7jy9+ZsTQF905wv1Wenra7JG51/Bbor6jUm1WX1wzEc8f/8aZEfZvEtQ/
OxkjyssetVC9x40mAmlJ8em0vv1kGtOwMXtqdcxSr58+/rEzn09fdHRqrgvqxyIjmOroOZ2HIGyz
C5c+9el3xm590ddB80kCubYe0MO9oLJTE09ReqfNSbQpXEby655g0esNHQazaEC9CMP8o1r5jtDi
daPg3xSjf75EiL96km1cB57bQ2Eb5UxZt5NdaKh/xXjvvaBFS83MAVwd1K2gHA3bukl7W3nOSwEJ
gpIFQLKpXr94YWI8sOVLbpQeLAz+UM1ArmoaD/XswKC1xDxRPz41f7SwK7ZTCA+8i3P1njm4gHUo
873LaiiNvXibQyhZE5rGeQRMJNp2ZhFvZ3sybrrUmW4L3NdbMx/LL8Ar4nVK5sMXNdPUreNlWLav
+lrLpMTKQg00pVEdyKJJAt3LjiGmy811F19MiEUNzTCOR5zdZZxSoJ3YkCicS+F97UzH/Pvv/zSH
bvBid6rh8RELtg8ZGaGbFATPcapFHIApYUDwYg26qBXN4YzwI9QflaiYN00hm2NYRsrs6ywtixvS
QUOAbwaMcm8uim1qF+p1mTy2s5xNQMuPhqW2gQII8saLT7mLzTRfmKveHwDt5Xm3Ocy4ONRsCCAD
aUFX98UGpHS5RQdwKVXwzJC0VP3Ng0ALNicywITF/CCMAVhBVV/ZABfDRZuk1YCuSg8MmSafYtzZ
mIuyS6dQ55rI6Zn+aSIIOZpWySM9cBJv3M5NZTzEDUO5LUPvkXxK59kYm+LLx839/W9BBvLbH6OW
jRAtZRR7QaP60nvGcBSTHB9UciwvfO4zm6u/52H/PI+KKrlKhDbv00wxj1AmzJdcH9PPFJqKfUVF
92bq9Xoda1G6/vihzr3BxXrCSSnoaBNN3TcYTXGAZUMDGHVEGnzKST1MeUm5mEMOw6X2cBpt3xmF
/0Ya/nnEtAPI2/X2vLdQjZG+QN0pdTlqspdD76U+4cRwowk9OiQGIcCuV501LCDy+8lVCHJzNo9O
1pabxKP0tBzgB8Ra+jpQBxDDC+3zjZrl+bdoQHdSYvO86x3kR1sAMM3NmMTjixkO9j28AOh5TS7q
B68Oo/u2JB+2DoULvV8BltECxFvNgElOzgw0XJTTrb0pGrEsJd9bBOa+MXQQiUTobT/+DOe21csM
SawOoWqSuLQXLr1vPXtZ9KdWZgu2Sh4r3+lF0b6oNdWnUll/NY0subWHuX2KK4/a6MGuHmLOm3A8
mBCcR/BRCUJaxGlZHP9pOxjyH9/nmcFCXQz5cMjZXtlsre3T5pfg522Ra9GF1d6ZFYx6aqP/NI1Y
JTLgkgy872Q03RponG4jw2y/VxgTNrhSrOuWMKfy039/p57gAaTQgfbDWOPClOHoT5z3XPiU517R
YsSzWlgB3Si6faSZVHKFBvwSkp2n9LoxYpmEOeiZ7pVd04ETUvSJ0ndTvWtB/D3G0wxlrjTKzYjJ
miMlHSfax5/9tN5+p9Oqi6GvQhUEtqzr9pBMs5+GFuNvAhiUAWiNPNjUsBuyZlAzvHp5eJyKCpD0
x7987m3qb78V2hMRlszW+0r1vo/SvlU6zAYfX1s7DXLvPdZi8APGLccxirt93ORhB9Yi7YHPSvHL
rLp8G6H4Gf0O9JSvukTewSFat3NbDT9avHNXnuqqi1Up4Ei4HYlaBPTUrz1DlE9Yr730hKfX9H+f
kOLOt6/Pw+pH5ZJDHb80ONg1ThieCDMo7kMiKXVjip1dJ/UxBKgNCAAivGWUJH0VBfjxXrbDhWnm
zGKO+pi3N8KKN4ZMrxUBokv8HKPQdm4t8XQi5W79iTqYXVGm1QYPLCO1FQPtMKYSXH2pB5QHCD8f
0JhHkIt9gv6tD/ptWAlnii4EP9+f3KkLf3t/BkmHBU6QIoAsEa0io82g9k7NCoSkeWHY+btQeO9j
LMadtmkr2L4JNP6Qtb4bNjArBFo4aiEKaRFQ6d2DQaXpz3Ryp3EDoJItRtzHJ9xyzEfpeuMJkJoL
TO+qDkCd79unFhlYkiYmWtjLZH6tbS9+oY4KFFdXI8c1o/JTzMkRMCZ6B1ZK5GTGkFNIq4SJeqmC
5P01j73MUS2ajNOYOp72dftVG5ptFk5r3O2+6/zUWycY2uJCyPL9pY69LPhssB6Mk2FqsAmVQJ27
bgu2Xt1rsR2tyzlONk6ZRBcG6XPN6dQf/5nKotmJ7cptNLw0U7uV7jwcxKwwe3dtf6E5vT9bUsT6
9ifmOef8DYnqbtRNbR2FEBVb3X3JLTIxiJCGm4/byPsDsO0txqfZ4eSlncsc2bEBY7wDwXJp/D1z
6WUiK7TJ0VZAmgbgQHxP24/w1a+66WUWqwvytT6hwQLTLeu9bCAn9SguL1z9TENaJrKSKSzzPgE5
SsFvhUzOPpWQJXVt3nEgP+0iAa5wkzvV748f5ty4sSxoj826gvstRUD02Q6arHd+h+NQv9g2K5cx
zcLAUwFaJkNCPgh/WcNYN9LAhuWDFQbkNvBfeWnMONOyl8mws1m7kWXXQ6DgiXDamVFC+GN4Kd5x
JuPIPmEK/u05QzPlcwyfM1BVQ9ni52TZbbg1XpUxj+pkDaqxCtSuCB8UdvHZtgJi/ieW1nApenSm
kNNeps2KiSQKDkyHQAylX+hCgxKMg8eBCBBOG89GfCA2tSzujWGC4tltCF1tvWwm0QLjqBP94Th0
XafKsVU3jozYsFP+GTa3lI36egrjSWYXTuDPNcTFKGNYdiRsrRQBYB3VzywN7lGa4KqzkMauZnWe
7lz4X5eC82fWS7a7GHIS1eizaq5F4JnCbfzO6tRfmDDKX8octewgKTYALeVZvyycB7+1QcMPUsXp
2By0vqkvDON/z0rfmUbdxYgkXDOG4G/1wWTrKHUsF1ccoq0UPLKV/mTbEwWgH7U9+XY+3Di/wJ09
eESfY2ADOyfrKnwOohlXiolOQw5DDc0rmSLYXalE9F4Zzw64cCrg2Ioi70OOKr1KvrTKGD6lk8pZ
oDpqr1bZjtL/uIufmQOXiYc17RkQWMwxT9Tk6GAqZ2t0krzeZp7nG5Tz1gGvXY6ycRguhPrO9GNn
8RYVmGdVaysUtICiIW/K1ppVT2XqEaOo/PTxY537jcXqsyoBL0JM6gJ8opB1WfBt0jI1fW1q2t3H
P3FmFlwmDUskWigC1S6wZZ/4MWhKHJoiu3HGWL1TgABfGIRPw887jW6ZQSwwneL+jLsgi6wfLQCP
bwmo3OfrHmKxMMzmFqBg7SA1yI3kgBQAbaTllB3U4FY8mJCEL3z0c09x+lD/LEvGPGyMmOgrThIw
by7g5SzdfPwM5y59+vd/Lu0VeT2HaZQHiWr7Wc8saF2Ybs984mV+K6NwMWZK2AZidsLdLIR1m1gg
HHB0Wcouy+FDXFoPnxr/O195me7aoDWNGjByQd03pb4GQDxv2iIZjyb7ks0U1o7fFeWOGMXBrb7E
s7zuSAJKztu3F1qeBpyzzslWQMKL+BKvsIVj5apvs0x1Dc2hkZzXFHx2eTdL8SNVpx/XXXrRogrF
wo5V9EUwRI3BjDmqhy6tL32QM43KXjSqSFalXXoKm2NLq9a1SEySm+MvH9/66Rbf+9jG23depipu
9ZgtXxL1zu1sJipUbNN6kpmhff/4J8AonfmRxRTtKANLcZt9L1xz4iMzghCY5Yk2bavUzvaxp0Uv
ocjQpA9mcVdpVXrMog4YkE6hhq8N7fAFcgSg8mfjABB3Bid/X2YdgrAwLr+rbtZunczL9VWRtRmy
NcXdikFtX/Ecznc51OX96HTJD7WavK0E1wI8UfPQBvYZIa8kpUEAmp+gVZuU16sr4+RAk5bS/05B
I21Nw+q/ZLExPoLhVjhG1VP0Z2mza+twQtuClgTeV2wEUadnT10D1X7ViHnXcHLXyC/hFIKU7of4
HtRzx1lvMU2rDCnzTpqyP1Ekqxl7lanRID/386SKlZbrhKahv9VfEq+D0K6FU3bsaqWuMNClqsom
J1J2Mce/d2wdCgCxdvYsyjK8QwQ+PhUqMtYEzjlGdXUyNzGJu9FKHXr1SW9GSNzkND4Tso6DPifs
sa7qobv13Lje2LpuDwBkzfQ+jyP8XVAwdmHThAYKAq9Yn/bFGHY1mBegPRr9iM4aLZWFgm/nDXO4
Z2fu+F6RJbsojXFwooyYXkUW64cEryGU9BjH7EpNk8FFR5979qMlvXw1YG0m7jIX8kFMk/kr7LT0
mKunBWVOvcPtiB0vWmeyj58tIxcpeFi6MrFwxKbShILl2+IkcMR0eQJvahBD0kaisXeEfexSwMHF
2CnrE8e7WmW6q+tAKZ1241mZ4XdDXO44b0JtKI3hc6phatsi2+EMPqdIygImjZAmqQp5NGsUfwH8
7LEnkFhhYU6KcDZWIbKJzLe6Lsm3aVyWw+eu1VD5KK7JONBoI4nTrqkCF42b6fMpSvhJ57DQOQ4N
ksRHhwd5Dase1nzUsmotMFbu2Rj2d8JRY34VwEiAQUBoG4skE1RlDtvdblQiIPaxVWu43zNN811O
tL6LLIKP5TiielakYt262mzuENYB9kYEuO514GPa2GPXcHvMfpxm21vy6cmRte2uNYOBXeMPTQ8b
tBHpBPM7rwfbL+cWCbqoHVsgMcckurZOGPOmbqpk1dMxcuIGubVzRwilbPO1YzsbdW+s9CqyxnXS
1vnNQLHUuqxGtgp1xfGXn4ww1/5Uel7ghuE7r+zxxM6M5wkTUGN2u6o1wmENBLjeeooWYR+0+jFN
EPRhLp0EtqgmHaptZbvjHcp3NNgemO4q67xtbo8I3DpjcvcmYWwXRYWCOsntU6WCnOwm94mlOrdY
2I1V5SGNNDwFaOxUJqdCI68Xu9HyxLGLx7nahpnWJOu6zpJfidqG9V1RUVYN7V/pfybRiNvASZui
3QxuhogztQ5C2npyW059UWOM1qT60rTeHzVP49wvmCqA4/QhgpBGTez7sZzSnTJM+quEdnNfm8gD
LV1P14Nln1DBUzTn4AUVmLNpl0Adsygnf0nbrL7nTEw+cvv1b2DwbR8oxO2fBsUTn61JQPQAFF+u
W3r5pqUZ5GTlTdq+TG1xCjXJg9WNiDTYvsiVY5pceU5AD9G8xvgmUkD46HLSPp8sI/dlBQguyqfx
U2+y5+FoMnMeybOs1xF2K4jgiFV87GHevdXFhGkb3PGNHOuD0JJ67SSdZBHnyFvqpQXy07F/Smot
xjM0q4+cZjqbhAOwlVkpBVZjuMM+8CoOZsnKxZAwyHtPGeNXVQpl67q1/SpMC9FXm7HWQpz1Uysd
xgA1MSHo6yiP+9hg06nlwKyK0tyGdlSi8RERE4CToSDOIsxZhVLVh1orQWYn83j0hip7VM2h2Nhu
XW1r8IIp+fSApVcQm++QOq0cS55SG52suhnILbEFlsIs3bsp+y/K1gsDMPGs6vjO+/CmNt3+t9ej
2OpKfLyDtCJ/iELVl6npQGQ30mjYjG4ZM7Za9jpSx/6+UesOh3VVPJUp3puVxfDfIlAz8fmkZT6C
+IqnQLVbYTAUzNkXt+zazxKulOS2ShXgpRtb2AXi4jnGXU/ckBERbH8YP7SCGqkVCdnphg41+VBl
4LY3c3IHuxkEHSd/zjPqq/pP33OmQaiXfFFlDs19a1fWSrcSZjqy6pUnE+pdgodZOD/0rkGIMzVK
ti+zYsZpoXi30nONm7KtkpfWzUdmrl6R684eyme1DquDO7lW5av6jEVg7nJzXCNfkGLVdaQfMVqK
xFqhJosfLD2zsUQmqYLWL1bGBzMeiFPN1ghnOJvyrRNl5roY9OauniPnVq2543hk/lxHwixuYS4z
q0OQzh/K2aCIItS8h1FT+n0MKapC9+GmLAMSY6N4VX3bcJiwgi2PTAy8IAj5QqpZoNip+50UFtJG
HKv+Nbkwq4EVjF+TKO0OSpdFP7wwNALPS7XPcp56DPTR4FJLmFLQ4EicXgBH9Ve1dqLDpMf6a2yO
5c5kcfGpHdCAm8hzfE9ATRYOhOPRdqp2C5y5eCaOVgd22OLhyBSJqllzIY6m7rH2OKB3nYZ1yngS
XbKC45BBAHDURTnclbKQ7qPnzVbvm6VJ27DjzBM47CzUH3aGaui3TRadP3pYggOs7COQfqt2/YQF
2eMYedmzgd7ox0jC5zGK+/ZJcpDyzJCKeCvUtGL0K8/LAZtrDcMvusuHuHzNLAP3Zc/s06sNto1W
T2/S1mh9Q4lSFIVeZN9k4zjgWYHG92TjwsSm2zC4C8DLh0SK4XHCzLDV0zgKN0U0uq+dlmGNxDfs
HoZ0yI8oUpUerxgW7XWdlEgR+L9GtfbAdjy2qExQzeFfvM9StfyJKFr52jbS+dQ2TrnVRt3e141C
lXCh6McupFh+NSQTMTvyH+sXE8iXy0Ebtgq0G+P0HRwTgYnZGx0cJlbRf091Dza2E2eCtWYqcZs5
RiXXwKQsVgKmfIjQdYebsu+soK68iVLoGsnaEE67pM4yjJCWLLaRaSpojJV6WA3EtFGPl+EYdI6d
Hey6f+lKDM+nkCmar9Epbwqs68YqaQvrp6qRkEd5YWn+biMZGes0bHA4W1bZbVWN7SC6P/dWYUn/
nJvUVXWqXjxLrDXdtjYjpdpmEqpUFGKYTTpkKSsZU9e8GsMqiVdNRRLHqnIraq6bBtDYejQTDOlx
F6buYbQtI/3dseTesr7ipKkU6O4GW8mtFTCDdFqVVHcLFO1zoBtK6QWQwFM030aaIjZUDA+bCiKI
DZB91pwiTeJbx6vHICX2QgNNY+yrntFbB7L4il+IuTlHsyvlZ2KMCiYDEbOcVZSwv4X9pPhK7GQ9
uj8lwSmhaHKdwz3xc8sVDZLJfm5WSSjYzVAVJwdmN6vBX2zG6BJFQ3pmGwvtOZpN6zdeZ/pq67an
nE05PMCH9Z5TOem5344la5uR9foM/Z06b45YD+bEWD63JnmRI5l/CAE5CW17u7jRFc34ok5t5zuM
daSkt+qt5Mu6K7WNPfBvmSGqNbFOKkQLEpjWXZ9lzjbSJ5LsDDePdl4+aPeFiLOgm91tBED+VdSD
DAb0zxjxJD2pTjukxNMr6L/R+0QWNi4rCJrgLCvULD+msMPaOFWjpgdtaqo5CDFFuut5TjVen5pk
dylWEEpUiVQPdEnLwe1eUFpfsv/eeSN1ZNhsItJMkgopH5vBWWe1FmvK3di1eXQXCW1dWKCsNhPr
p2HjedIipY8S53bbdO1Rzx1ZBxTezb8sy57l9uNdpAYC+8w2cnHy6sIqlXSSeDdJhQeb5lIcC0K4
d0mddNsEGcyma/XuYOmx+70b0sZYy7Lr98Qj2i3+YDY+Dd3eceZRXUvZIJhsTuX9mtURKBAxWnuZ
4nJgazP27DamCJVjl01OjS5XEbe8kEHd6QgGEHWHEYHArNX6G6r0WiS6QuQEHgyICnoIy2JLlnz6
kGRl9TNTjPDWqwYTC1hZslCIG9iubF4xZq2Mdu4+Y0rKXmLkmZkv0Mb7JTPA96oZvY40tHnYF5nM
SZN0za9hbqqPdLzupsA+Sn93yQNqtXGgE/a6e9ONdoZFUeOsaG0xigKSm9ASH+IBCG0C1ZqJ0eY8
OEsN8UgWgfcsanv4rDDCfB7sMN45ijNju3ZNckIdGCspNnCLxuXYcp/rdXxL1P+0Aq1yaa+HGR26
zE5/W3Ki/1XalVFgI8vHP7WwvD/gHodwRXGffaMnpuPchhRWHEs8Rd+pksG3m3iluZ8sffqEIpvB
J5IsaNE0WWO4MeYSxW8669hGExXppSa+ehZp1TXioXhbJVnxPNaN9l2HvM0Kzkm2Bq6Ne5OBLvH7
jDqo08gAZheoW4IVzj3U0rWilWzmFIGw3Q4vhVt6j61lTC/sk1/CgWJlH+1K9suTvbWXbms8525n
3qXNJPw5MSY+oShFw5rcRLCAbS78PEwn/LjLeHw7ilQlFGKFGnUApVqz2B3MvYw8Q6wxgGFHKOeK
I9lcbY9uqY1Pqm3U/khB261gj4J972SNWbeSvb5fmsbpiKNXcZjnWWSr28HriyN5YkRZWBR8s9o4
/TK5OfIeNbSd76EwWmM9cRzym5OBkt1wwondnhN90mFyTygvjtLibeWjOaTtVuppy2e6ZnrUzT4L
DE5f8UB3avistDprJOh93V1PBG3AJOGZLLQAh7BdLlUNp0Oc5h1ZYcb4NVQt8SgxcB1Lkdeox/iz
1ehZ8h5PJ9tvV2PvDo7WyTdO3pnfpaPhr9Bp5NiJIyW6i1sl49unY3i0ZonKWbHMB8McM2tdZ/1A
Rh5wz3syeeqnVijartaAT0ea4dwD7UqeSRV2UZGmJR2sUrRpP6SKs21MJ3msE9aGfs/u9ht0NnHn
2AA9M9Z+HFw07k9nSMsnNR3Ctd5P4rtTGB0+NbUvPlN3UW1ArNZ+aycGjmLS3yBHESCAgFs1KR71
4SRJ09DFP7qkIv6ipic8Eo1OUh8XVHPjsXo+9JPMWZpWYlc3qCUJhLu/vNALP1uyajkNQAS76eLJ
gInsauigK5RqYwdVG4fm/MKQWmMgSZqvkAecr8zOzQvI4Vn6p6DCg1co4KTNaAAT7aVYdqpYrRDU
63Pr93Cwdgq7OX3TMe161L8W8c9c7eR20izkbXmkDb6Wm9iZ8qjQ/xhR07+QaGgZvpSa+zKaZDGt
G6TvG1iv/U8rFZayqom4b/ImnfIVeuzpy+goCpaemCMaJTa9L94sx1dXamzwexZt63mKtLtWb/Xf
CDUx/7Yx5ePCdvtii0FFM5iw2eo7Y+g9J2Zi/fK6VhzhttgJRBdZfEaOYj6XRidYM431nVN13pNZ
9QN3MiTeT6uxSr+u3eRQz62zpcKPJXDqmpx21YUIXy01kzOUsqHdlqSVi32fMqduKqswRzQ3g/2J
YkyWCvDwxj9jrNi7Sms69gqZuZGcg98qWS2e0zFxal+f2uR/qDuPHcmVLE2/SqH2LFAYFdDVCwpX
ER5ab4gMkaRR06j59PP5rerC3JoZYBqYzSwzIyPDw52knfPLFwHcnsc8BtdrjcSshFnTAhxJqBLD
aWXJjp1CI+g66Bpz4RTU22Vg8at07OEFJNsO0bt3zqnLk/uW1auPacJznpW/mIc8u8wgdGVaoUdZ
I7tfstJPxTCXX5upsf0MnbBfir6zAXpqXwZ+kfePoq94wmWbQV2VZiTLc1Zp6bnvhu1MojhOU3cp
1+NkVWSKQqKsOE+ZPSLeovYWwEZem7Nj51Q95jRrO5NT0gpY9NYTBZ8ccHMlF04qe6CFO58bepNp
tiz5n9CBnU1n2nayyZITHqX60x0LJzT0WldXPAxXSp8GxzKiBPhivxZ1Qzden1oHj0LSx7ormiZA
puEdZsdfqF+k3/SuEGLbIasRt6RkV8ey7cGnmibTnUBflfHW0LBA+Wpdg2cVNGqteNFCzAnJgWrx
7mhldNBPbVFc0xfTE7KnV8eiokbdoY/ueltn57BmSbujcL5EPK4Xx3US+pUa9fZWTbpByzQ1cYCZ
wv1VdnDf3AO06oECrKgOBtS0g9ex3C/UsDI/NA2PG7puaDpmZkil7542YXrhrAkVqZlWHdaw7dFw
qvZ5oTIKkYTtUfPnyOyDrlVTstxzIY+jSRS9bGrghWysdJzljiF3PfVW8khaSn3DoYbD0WC+AYCD
ns1jO1uoF0xUaf5y/KE6dbonToQqjSd3xAy1iC0tQ3B06632+A8obNtYY5hkI8qPbRHyoS3VjpgE
5ujKmqN02qqbumJycCnqeJbklwCQtqbRUn5b+0eK7b23yvaZMhpI7xut6DTqG2mP3BXobGmmV86D
HNiNdEpN7/vMdI8sZZLL2VgXPiN7W4+X+qiLuHpCoFHMgh5ND48fa1t3o1qjptx9S3ed1hvfUzfL
u1zz5tPqlODV7UA3ZME9+q6AjMMtRd3josHabdZYH0VVjpSfouajtXcj7Ul57O/Yi496VVo0wFv6
YSBlmWVXp0anG2wm3Am3nmXPu3Ht5J7cBP915DU9qsbrH32zTgLX1M23GvLlQPJLFzsLzw2vUL+8
vPCey05vyKQu2y5CEiGSMKd/6KFXnX7T0FkaZq2nTpzYnGq9bzJ8dKWguli05vxro9bgTsl2lXGJ
xSdu/DSJoEekDDOKAd8nF0lLuOmp8BhxRRI7gIBV5E5zZz5IJx/Gp3VSI+tHom9uvK6ue0zsfF0j
raWeKsj0IRWBi+iRkbERHYWg9mK4NFePy3FUtUnUUUUL50nMg/pF4ZLWPrqLK/fZqKqv6o+Pvpov
xeNL2ZWcc3W2UAYoDJaUaZ20xzHVhz6Ee2zEs69Z1hhTFTXJ2CppJsMEIg+9Te+9ZyTisclAvwz6
VWglFL68Ljy/3lG9yWDjzIXhMX/YYAlUJMx0dxfNu9UY0y4xJ+3MJGA8LjW9CisQW9x73RIzno2R
BxZwrtxMv15bKUKWQ/9tdKlfN3h5B1mBW7sqXw4CMBKIQFZfOK3dkGLb6qEcO++29IZuT7dL8bqy
J/bMa6p9XseivytkPby6JniPRijEvjId9er59qPGHL8zqQA8toZEYGJwlpzE0k2/uo452u3ymyzz
zQ9z4JEDWqWFuTFlH+PSQO1087rTtml9Uw7stmhBGYOUp+atKz36Fuhwh2IZJ/MolJk+Q9D4zwbl
zbsel9QelxkOMLddxRnWAC2TQwwsDWsQN/eFrcR3OojuzfYcmi21Ids4vUlHjiszl8/bjI0vX9Lm
B+Cds2pZqWSPrRGiQKrRvnXqy3WhAEG0wFll10QD+SK3NczHuTeUtOOGGrP7VQ2eB/qndSc3M3UQ
HJQnPARTY6Ha3jRPrNXjDfbA7NrvUcegUVpqIB5fUwSjzMWdQTvGAzRBclXhZ2JrSg3voVlm/yjo
BItKo8he68Vc3rct6ePeorYxc41xN+WmVVEobC3PmDj7ANQhe2k01Z1GzZhijiBk/m0vTvQMd9/8
XR+Bg1R3pVP5Z6fLqKtVWReRSJ9/p6lNxbDh5JGberjtxzQ9Zly3+8Eq8JLAsNKKIFv7ZFHffdXp
lc+Yl7hlUC5yO7cVD5CQgvn2xgWQ3gKOuQJslY8kbuHVqnghGAGv/2ZtIZUdE60lbfVLJplOsd+w
HGrlO9TztsZ1riSeDeVNR49s7EdpSyJV3AwSgfNSFe80droQkUXSHsfewfgH3TBDTjBQ3MO1Ec9Z
u5IEWTWLoK1y6vqAmpcdUIL7y1YaRe5z494taP98dFtFjjao7dRMomJef8tec+GDeKxnWVK/zzCl
B0q17Qi77LoFm9GRNbLSW3Spg500A9ef6X+Avzjn1N3aaJgWOPlkganJ5+7SANjr6x5opHhtfJ8S
TOF1KppdJycitnL3WlFYb8TpcVFsZY7whUvY2HEtSiRrFTCIQL1ZhozPy0uXXjjELN20k5/pDE9i
Xvt7j3fvtm01GXfauu5nMWa/WLrz59HKijdvGeWXYSc8mgDKZ8qeoRgBuZf6LHKz4+Iptyny18Q+
O2adx1stTZJyh+RxnRa8wS1jd5CCQO6HtRWxWFdusEvjMgeSPPiF5vzmEqyP1VYjnxrpezK5Hq5S
YNF4trxOC+eiNkORrOtT55vDdZ8ZfcPBDGcQys1Xe8bQD7bO6ZLYs2VMjq5+2kzpsrEBZ6VeszLs
aXnYA0aeq3zg1hyMpDlkRlXQD+MY3o0aZqMLmmo0zqxc5X4bKn+HwtGg5rBfP9Ze+B+uuQzcSU5F
ZzVXfmtQSbAu75a/0Y9DWWF7S3GNE7M41bElrflGzSZuTIvO8WPBeeHFVVoN9/RsroFujGOcUVH0
kOOTPM7C4qygDOEsyEe5Ij5TneelX04wddVzZy/sFgXWQjheZ2calxODqKKAflmD7seMDPuCqvtV
dbD95rbuzXVO96ZX6i8pxy6kvm3gNSCZhyZdAzg/gFqYP3zQl++CxAzCF9scCtCt04O3GsuxAtXu
glpjKBvprd0BxRt306WxkuGpjgyOpxP+4uyw8Mvc+SXN6AHRknK/jol1lbM/ImUrWZGqpfRPtuJZ
BiOfHlcAsDsNDZwZaN3WftRFod+nQ2KcCD02jqVuDOfEss1b287Vd1k3c37dUxCPNMEZxGGwlPNS
jNXwTg+Z+TmrnG5XO8VI6w3ra51D4V6Nhi+NXbVSaRSgdprOPNxBToTgYM5RJSx8Hu+LScDCvk9s
g8+DV6t2Nor5n2ntSZgbZY2kr+POKX37kt1d+vNTVflV1NeLXx808jaBearpgSJ7zwiA5lSUUX50
LBzbuxqK0TjSha7FCdHfJ1io+d1yk3LXavhwBz1fwAmEtksG5IoJYXBfdCVAniuDXlHosCZyWjP5
TXuoH5MxIX8aKtHoiKH4GpRtokq4KQwzXPpp3FGyKb5oj6kP1lCOZ1FPKbN121gfVNCYcQ3NemfM
To1LSynzpgaoOeiuqV1n47TcsBW0JHcJ0O5M+cMt+kmqM7xV615oe2u5yldPOyipOfvRSOdrPZ2o
TJyN2go32RS3+N7SMZaeY10KmqkGBkqHIA6qiuJVSnSHaQwGqaDGqtZqXnn8YV/mCDtWTrnRedsC
YRAo2DwivTAiezNbyhykxsrceVbIOe88+6j4nCAlQxJEa4WOWHn1j4kvqgcbPPamq1o9LrbNvrf8
PId3KCnNNGd5gpLLYj694hkjANCkYZsPqyioO1/Kan3g4dcfmUN94Emj+N7GoQ0EOotwhHvE67SV
xgPFWOUDHZbyO60rcdXhXPgqxgvqbS+b/TjUhNzSn9vuPPq5AyC95Jukis/UVUPc6RNzbzVC4DFG
xEPWJ6DrlXW5ece9jrEYCg5+X8mJaiDFkWnkVL9LozV37MjsbXlON1bh1ekLXlyf0iBvgMtP8vmJ
4OTljvRa/Melje5FjaV+IIbLjEyPWA+NmwjVBuz9vnDnIfKLqrxRmpNe565XPCxElILCOyKHN1ym
qykbjEdJKngSZpWww84Av5e5J59kVc03pe5c9LctePzC4+PBMRcwmzrd4mwpKu+gaA6r6I9peXAS
qP1jOJ57nIya0lyN0s/savULmp95/m84z9s+qgtgr2guwF8MYyXJhgCu4cDDLqOF1dErcjwTbTpX
tUOKbT87qY7Xy3SfHdjCZ6QlyQ17gTmFXaa9Jtow76yk1g6AffPBSjLLCqaty085cCQHR+MvL4s/
F68ZwoRjQxX4uSS/4tpQrn1DZ3LdhqU5lHHqpIkWwLEjK6yLXhZB68jig4eq0z+YY1LJaHZyf6+b
HMYRebm19VkrCo8pQYQgrQnHHTazBxCbiHIKq7Kd9UgNzaeXd5MICuiGvW1tyZMzo4+6HTQcGsY0
y/7JIhzA39HhquchDrC83k/tavM9VFc66SM/Y/ntgvtHtCHUE7IGfrto8PyUE3eTr/S++emOUXn4
MhDk3BqaA+rScHuS+uDOtWSv44e/DATnnUnRpFxZaFNYY34McKy6QcPhGqKk7o4Lks0rB5aMT9qw
LSh+MZ81ZWfh4PaOHXeUXFYHipWT4ophdSnmkMgMN0mPlw+s1IKEGzaCJWODZqchkaDoPLB3mubP
ne0m9YNhyeY56Vpq612V+XWE0wMPTtbklPH6ZBp8M2uNOhOGWtWRRve2gK8sgJhpp2R5tSrX4p+r
mSFozZxVo+Z5nCiT9LBymXmVPM/1KimFdh173jv6Us+ntCvopkyJlNM+GvCZgzKhtDmHp290PMJ9
r3PYgSDzW42xr5J2zomXjkPI+yQEHeap+9WtuqfHhOQWwAtmU257w0TrvqlsFJHclHm7QQuBohSZ
vgZOm4p4EEJdLXbh/DLtHlKoppHcDKyNNosERdF9sSbOU181KEwyRE2WbVAAP4/rqfJwGQv/ov1o
QA9Dj0cY077o7YyPDsk9iyURYWWqG3vdc0pIpiyvK0DtZNrpeYpPAR8eOpt6fucD83ZqVNapuhiO
OrTXn/M6YGqzgMxuEncWyYFxd9HjSkzdO+jp8APOW7/L1LEfbd1SJjW5S3UFpYM2ruh5arcaDWdq
TBnQEYnb5U0pl+V3Jxb/0ADKgI0TevEp9Y1hvzfTbK96Uz9jgOqjHpCOQ9lL/X3Ohf1BE+rQhZOv
iShP2vED31pxmyHpeuRSzm76stDfzanxgsZalrNJg+GtYS0OHQPzqiKKqdhFutV59DRa7zg5nN/l
kG47kTcdZ2+jP23NNu64/5fQcnLzWjDe/ojhgiy5nl69tt46clHBWvPWgq66ae2daPaavrSCJkPV
ZwMsMxCBOxQwyknTNgdEM92vCRnOldbnw5Xwst9wUMn1SvyDEUBzpm+YdESGmiX3ynCQBYUIeu7a
v1r7ThQHrSY+wLSpG4E8VUE2OxW/hNFegRH4J2V6+EGraWZ4ybwmRyVk0+CI/2P7nr1shYU08KoA
qT/2NHddV+jQv+1Rq94FVCPp3LJVUzihhQ8MGJorxSWyY4iW8aRp/j03oP/QtGVy242iD0cGvN2y
GnVU0hTp85q80kfzkbJ9E8zgPvl5m9+1GiW9s1aCgG5JA/+TDM19yX4iwhmTmfUPff3/63Lk/49q
jy+dvP/qLvpfSugeftrxs5Rff2l+/2XIfv4SAkL+qXb18u3/LKTzqJ2zHMrldOBJnTn4v0pXKVal
Dc41fMuzTMvH4POvQjrKkfmQ9UtPHCOAaV0Cnv7Vc0znKl10Pon9rmcyzP53+ujoaf0TZ+zxEPRp
tbsIOw0qgh3r3yTaJtWwTo6oy3HWJbJSMOmzb66WdU3ATldfT4qAEdJT+qKMSbfIlhN4hHrLxCj7
0LHo4A79ETEnhMYMJYp3daRTCJMFy8MEeBABsKx+WPhN9bhWto1Ra827Jia3Tr6YJbBHWKYVHaxA
2CgArSJLftc0KinYmFE8ASI2LkilO54H8sIb4D9rsw4j2JO1dwUyQsQGg8sTz93S+Q/VzksnXb86
jlNvrK+ey3p1MtZBUxF3GNhdJw1xMMHq03CyF+iUNteQxpgEOnyIgdk7mrEik+3TVohdtk01ZaBz
MvM8t6uMZ3Zty7NP4mkdOJx2Cmxg3bRLymHxWbmm+6FTMauHpL6sbZArz3/ZZC7fOjXW6y5d/OGG
+bBNAs8vjd8NXnEDqYxq5tAXjUPmwIwqqpFNiWzI8AClWpz00GGpKbEAa80ap7MxQG83MqFSFXfO
k8wXpfiV6JxhR+9oYhZDsT3OkmBHWjXtZLfNdtPEyFdVExlGqTmxtcjR2+vtqPaytoaPXk4lGkin
du+cxEHFOaLSjOCDOWAXlG1tUPZzMYZCp581kE6Z/0JppR4aJ5VQnhAaDQL8eVojd3Ot69qaNibm
bUpFOBpk10VG5o080Wtf0UKtu11F8wnqz6CjdyZ/WNQ0OA9bBbx9kBOE2HEdNbc9IkLoZAgXV2Rx
OpJbwLC9Nga7GMEcCGin2gDf7gGqHIUuJpwmJt09JJlYYzsdcPLiQNCH64J9ergGI0aMm5HPuESG
w2MWDN+qu1PPdPvWla6Wf3prbvYxahfZRSPStzwwDacz4LyKKUO5TU4N67FIPRRw0PBxOXQG+Zyo
G8Zr0kt9M+yl1aEegltq465VizpoEKLrzp3ywgimdpKAuxyhqfaEGtqxd6nRFmW4rhxNJ1XM2quk
YmXZZRI+ImDJSOW1bOk0fkAo2o/PdokGLFraYZ3fKxZaNFIlGS1P7MZzfi5Ijj4tsztVV1IO5nST
ssvPt2rwhxlh69J7u3YjxZ7rFWjibSDzSfzmdWsNPTcwrRHsimbvoMMMGbkNesv7i6S2RoO5mpSz
desi42Wd7TFqMxTZR1TvLVEBTTYiSKdouLxhNnGBkmsYUW6WRbMIAkkbP9ISm/Enw6/w26XkEAM5
oDLOBrvCLK7D2FmxQgrf7LrJyYy4sOcKqMJi996jEsia0NuqRZ3TZELcjOW8rW7MhWrJXZISqPnd
5DW6xUpPxuHON1AwowIHFt3ZHQNWPCSr6wQdGSJEwvSlPhwbbXCyuK0vXzWtBl0+LdhddTbLuc8P
s6765sakN8Y9LBdi79j3c9keSvw+Nh3JWpWcVDZNqA63FnNp3tudCN3RUElUSKMiV9sC54maHnY2
QBghxaPIR8YKkPkFZxXdli/CL3g5fPp8U+323ilZ6glYlhnivTBRm3bgc7/XYgGWrPu1edXZDeyw
6i3+AtE7/T6LnugWt1ilROiJpE14vul8lXZbHjeZZDYrUd/5cZd4ZbkT2jLcmjY4YeBvrXtDiZr+
3Qq7QZ24Fi0IJcQouurZlT8GecI3xcr7ylYxNq8ZJba/B33Tk0PPoPwb+sr+nZsGDRFFB3JBQ0kv
uFmzsnn1jN4z0aD1zXfSmFw+pd1yk9Y1G3wwJq1ixdhspIHttr77s47ADaSZ1C3u30UEQPM5e7O9
gVDp1uh57BU4YJiUbCWPyvPycUdI4fIy6yLrrvHOFE+oBlCHzbaateOk5IK422q0NrISYb3ZOnYG
7UD8qm0B7EsDYLGqx+Z6XAt4Syopxi2kvG7Qw0yvpueKruQfOYtCh1YY14fJ7TvCWhY9ndEIjvpT
ltn20UlMBAMIDhL/IIw+OU+msL7Z7GfSxg3ERYEyhr4OhiSHZEsguhqm4nK4NhsHG67hrxUJDr3X
3IzzaF7Eiqv11KQlPubJMqkYrk0hAFExz11TqQVYOFqwG8ybLDkDBhg/IJ6m4FnE+O5GxkKT8RXZ
VlkBOK+bTx0/HvC+qi8ytHE1r5IUuw06Zx/J/pjStggnX21PQLrgyeXivOaaJPNSGNIjVbOe0AYZ
rf4htnlr4xJO6PPyI5owMS8yLVk10Iuu36HBd4CynjZdFdeOzgK5IydWvQ+Wl55nH+yJIuWkuOnW
rn4F3p5f61Iz3zQdYC6gKay6G50Oh4HT+AbHTTcmbjwl6dTFplQVnE+HytNC7soZ41VuHxWJlh1V
zsqg7cWq6ZoIxZTjDzLdjpVuAhZM43ar0AMU7BCXzmfL/TaTutF3y+xM95Nb909tbl+Cakg9T1EB
t3mFQGL2bhkCBnXQ+4xo5LTuON5ajwboAJwz0UPDHN0b6CuWhWqR6mFA0/ZZjJ5VR5mzeBzMltUV
oT91eQ4N0SQ515W7LEC40nhFQq++yvryUQoWwztHOJdK+KHpq3Cid/XBtYT+aaarfC4pNJNR7cnO
AqGT7RR7/maS7InO4KYpLd7Z/sLktGZR9UHS2eqDoBj/cxvt8gni3L4yssV6afxyLCKxlM237ZqV
HlSlBFBuSTnE3sB/3O0IKICwL5UtXlF15x0aCsiNC8RuHBpFZm44emZfRebl4Ljwd/2XdN0+C82l
8WWo4/hAM5J76C3RTHXrBZ0sm8DVhwV+sGxxSpZVPkWayKe7zsR9FRsMND+2PabricsqeyckFCJf
c1nj0OVrBYPgeoGZ7MHpga91L/vqJ/ZhIE9N3A34CLn0U8oDA1/rigK6ewG1MCaBjUZPyz6PF/BF
mH0Oo1PTahpK3rndvMjQmyI2ILDEISEi9a5pB3PeQefOnEGX4zTQYfkWxPqs4tL+wyNlknmHtl8u
oUL15+3RnYo21OC7FtxWE44qAIfO3ZF8aV5QgbY8EzTYFDtDNPOD8Gu3jNeiSO4IQsr62K9JjAw8
QKqOKeTiy+CsTd+QC1m/lY78INKBmysuTOTBwZJq1TOD33xbMxYQNFAMK5LJlVy0AREM/yyxQPjX
rIMR7KatLncXQtEOsmpNkWEgt/glIXeroxituYumsvdmHOue+4HSXLzguMbTpwNHIFDmHR0jgrW8
GMqKpqIqLQGM+qFHo6uQff/Asc83VT6OCWZzuT40dtl/kTVbD8HaLNObSxSNCoRv4TNYfQlJx9DM
nCpBILsAdixvInCp6g6tufxCjmS/G16+zBfPmSeiggcsc3aq522MIDzrAy5/YV41zJr3aYUMA91N
hwNwtDxdhKXVOffobd13c52IgOh0J/vWM+FCUebT9kz/bfO89eksokSh+Qz0jOIhCCbVfhcSZUzM
EMUh5APOl0DMqWcF+TrCyUmvWD/y6pLpmXm1wBtiSCeJbdxgD+nIsRakug7ex3pS3Cw+QAU/PCMG
TzmQqqDxFQN9kqbiq11gXoPUbqa3oethg9bcaL8QGCQK+VPhoMcaCAWP0drMsIraOKOm7jwvA5Jp
LwZGtfJE82xarhsxJM5DTyTPp/Kr6WPd5vQODqXY7mlzrpBOb/PsBFnS8IkCS46M6/ZQ36/+kDQR
1GWL/kJXZK3bKDOu8QhARpujo5/QoyNzTOqF2MgRlhkpgW2m95aj23YwpzREhMY851+yXfQfgsOQ
efr+4qRRuaXL9aDBL3FhzguBfas1nwfPMcudYxX9Yw59/iVrg6VkTcr5xWnV+LoYefdp4qzQgpzT
+aUZlYm4ZyTstm/KBM1TzVEBszsVr+QxsxBpOZdOODKo3gtawm8wF3jvVYH2JLR807D35uBN7wCN
gH1L05VptGmpxKYH4v7addtShG5rZZ9+w86A+nO0LcL7fORdky2GXyS6yk+Mqvln3/vDW1qoTQYw
TESYja6dgzynbIT8df1QeQUMmDWV4LHePN6iNOjfYDFKEwiU8PvxbZxkOnAMsL5RiF4p8pBEVTwX
i+9gLW20T3IisWV4vbTfNtNLNRZgk8t+XbwtR82XjQ+qKWbq4Bl3zutcVb+3eVleUV5vn+7Sl0nM
Rt//jCT5zzsurOrk1jVqOqxHVK55eYJbLEXkiUuu16e3svOxAuMEdUOXyS+H7M9GD6tCNU34E0pI
gmrhuI23onaeB9NS842fu04b5m3peyeYO1JLSbuwf884zVAySc34Zg9ry3CzUpHfZ5vU3NBsJvvy
AKsmZPMb8yCOZv6inr2U1ZOglJslq9eKgWFoXjHKMa232NrTGGlE+kVujQGz3WfFLUOxad6MQ8J7
nIzEisQJmY7bI/YAZmlKM6EGS2fAnmeZaw+BwmO7hpTZuHHJVUL52TaoJK44VJ046TYPwd2IphYT
K4MiCpCtQXW+1TTTIAkR3oNxGVf5R4RCQDIOObOU1l+UFGE6lOCOs6IIFNU1nP+rtBd5lwJCAgcq
uxiqf+SW/LeQtLP8UjxDfg//cfm2LzIwFFa94T//409/um1/6sdB/fwM51/tv//LP31j/59/fJlw
/wuQ9ac/xDXTzHo//qj14adHj//HD/nnv/y//eJffv74X57W9ufvf/1qxnq4/G8pzw9AsD++dPz+
+1/NS27J/xlSe/xRn5JYgX/7hn+AaKb1N9Az0/V8H5MJdzQG+vmnH/7+V8P7m2cI3/N1vgZTC7pW
EzmV/f2vwvmb4esmiBdf0H3r0pD3TwxNmH+7YGrCN3hR+J+IPPiv3/vuH95/3jLe7P99HQJs2J8T
CFwT7Z9rUfjB0eIIX/8jEud/ireQskfkmKoOGCKfTlRKaMhXG/ukMaT84kkwvprqshTkPMuHdfmw
/EYLM3NQt16fJNdkM4lPOBaefCiyjmW2Zq9Zvm07e9zE9ZbnnPOu5bpvBlLBPVBwnV3Zrl/foawo
r+eml7/nFPuDxhPj6G+DhjKyUA9aP3c3Rp5DgMh5vNMNMZwXZ2xfgHVSzIFZjiFvtCMTsXJccJfH
yje153zAddcOenocjLXCnikxsm8Ebt979soaq9ptb2lF/tm4sDwodOajZW31gfNquJ/XebtaKHU5
LOT6Xm+Zccmn26qdjdHuuunns2nrdygT4nRxH0ojkeFmGo9ssd6FNrFQQpMi5udW8gvfPQsKaM+S
jEkgJDHYW2t+J3PFa09lzFgTtqV7Am/oKGEfdrmxYTRxspNplbdO+jyvzYNml+qAZmO+G9cElN6f
Uz9gjWMHUdN6Xddeyqsfhx9vbsVe4lU5GIzZ9GuiwdfBND8NRMmPYqy6o7aKJwrb5vci8a2wSvGq
zXQ9z5l1k5vC3m+Gqu/hMMzz1ngtvJaORtYZnYPbaNNTKjF1KoimMSBKfj4BMjnhUPTjC1YBW4Z0
gS5xyq5+C6v2xcQWwy4jBfaQopVJZYWaZ2GldYfkayT2b1911nBvWTD+dZlq+xZWLWpbcWtriYjM
Zrhz++ENvzA6AVYIPNQ2qhNxrKs0WkQXzTbatG5cXtLW8Tl8iLcoxk/Xkg+symA8RXFG63qxpOY6
Pukto2s5R5Rpb1eIna46LQsxuIVlqz4zU6HYYaGMa3ZnzDbMgH06Ztda12MpH7qWF4FubozMGkQY
m/HR69zxZXTxvAAMzlfolJCxpfMWMBx2oVwh3XFoIB4m0TGXdTx332bnQfb56CEt2hGPbndKBLpK
gkX6uFsabY9dJ6Ldnrc3S5ITBsgYOKU4K38esdPQBen03t7LLeRhqeZ9GciRd00nLoJeJCHRZBjj
3QrKIBwiotCRI1tA3qzjbMExPoU59KqhtJgg3l2ZbfiTzIB8cRGgPlgOnSm7kzn5P0oZR23BduHC
NBl2viBewZ6eDu5yziZ4eGWnuwmaOMa/cTWZbGesbNxwFhQ+iMMV6mDsESXD5KLpLBXEkg9Q10dA
QOumb9ob6Gpxv2jlEBRu99Vr6hkJbHNrePY9LmEZlgM6ynXCfdgbAomkq/1aSIClY1bmD0rPkait
lh6BnoemWGS4lGjbAxfdSKiLhrG0FeoXPj7nSmWe2Ber7jImaSHqsPR2GPiN2jx7N8tK35O7MCM7
scRubLrxcTRthj+o6jzTorqtT24/h2Vt/c4rYBuRkUqcsnPghiZjtLxlr2DZXBFDK1K7SE2ev2oU
cHiddOvFXiogWBwMV36n7Sy5skIL7c0H39rVivgLXWVPyaYi9KjNnsHi4IJ29JGH3+laStliWsVy
lTcs3Fl+b9f2eCd78T+4O5Mlt5Fty/5KWY0LaQAc7g4MakKwJ6PvNYGFFCH0fY+vr0Xlfa8kvfsy
LYdVs7SUQgySDvfj5+y9NkNj58oQFhSd7rnkRowD/HIp6aqHIIo/ilm/676+lkOGojEGG60yXLvc
4/dRFidHWZFpGfaqORhZOjzXyE2ubFcYq0hzx7QXroHBlKXfxOA15zikLh6nbPneJCXEUJHhxspU
eOLy0e4wBbDdtSbT56RIQFhbjnHsKosLXEK/IIkynifE9r5DmPKuIUKJwSOR5wg62A29IAL2rMd9
nNE5GVsa5Covr8EagnlWuEhC1FbrENn9aRbNcvIGI7pHEW1/iUsy09caBQkWphxQQhAfnTC9C+y6
gh+feTE/u1wR3eQHHlnI3H24VtGnUHsLBvdrKOP5Wjdt84lIRX5OfG3HdGFOOST0IN1xwhFjuO9z
ldZUSMGJN7LoNTXuGl/uweUo2gy1RG3lhtlDruOPrrM0ZuxarI3OKp7LbhnuIV9kzxfY38oGBh41
zKDC0C7ujHKwYn9OPLtdJYt6NSbJvcdDrFNNX2ZdPGEDLNdjshhokaLgeqjTb2OEQYkRBfdjqCfc
dbOQ25Wu7XeSj6Fp94bdPscuoE/eKsJUancSOac0wwt8sZvcF4tSBrIWHIi7djacg2tMxpvAgXCm
/EjddVoV+tExDffida76N7w/9h41XnHL3Wg4ePR56fmVxrpFEMbcIs7tYiXCoTmLhOupbwWN/VQV
HFID/TeUPHk/fKXrgVc+KIZgb6V19Wybrnx0LOABuKGihcybjE7evsPD8I5uqL8fbIJIDOEW93YV
tQ+UIoiTCR+mWO5hxeVhQDuPrk9ismmVOAlvlNTL1cBU4Yhvm7lJsKRPpWM9lzVUSI688uQRc3hE
LTG983lEHMCqLj/npcIQOkf995C/NHO1bIHizROXmCS02SGHEBKJ1eBbKXalddFBtcWAJAc9isuU
RnhmvA4D7yFJaGgk5nXdBPdGqjmJy8DvuzHZ9l72pOYs+B6DWEExZ+zbdt5l8sN1izVZCrvOGWi0
L19NezsEOkW2e+mkpF4w38RZGZzdFDnIkIwHxxre3cGgocI9hh0vNqqvl3LxJMreu83DFov1hLya
nA8NhKgv3+shMC4569Vl+V7JugeMxTMKWn1texeSyBLKJ8fqcYeMo7gyQQ7emekUbgvNTd0Wy8Yy
dXs3JBb+JR4nwMSwAB8SwoA2buJ4txEA+feL0NyPe46ZILPrTb+kapUniXuIJP7JmNvGNgTcve28
UeFpbr/OmV7wV/RI1Ly82VVm73zIWUZcTAoCLdwm9/uGIq2trZMsl+xBXjzUcYDuuEF/MSKr2OnI
+qoT89kTeLGbVuKA8RqHuVbNro4h+y0L4r051zub51IaxRkd7o7UDnZJr5hWi+2YzzHfcbMqZjs8
cQgVn0MCCSBf4CSiBQx3ZhCPtFGyJPyo2/Rd49q9sXNrk9AJOQuRFveyoi9EYzu6tYRpv6HZHE6F
MZRPocrEDfKEdq+ymYBvNVkoySdnV2dd8g1BXbAZWjALSyrE0xjCc1gxvnO/wz3CDkYvXu3sinIW
K/FaOjnsf/w0ariZwyPhtdA6850cQfvbjtpffCWbxIiy25DsoOOCSn8/tR2G9zYJb0x36PNNvOTI
5my6KTjeMJdzwhIDFN/1y6xfmO941+OCf6NGPcXtcbDKJ+2qtvTLHEHUCgc6Y1OE3cIgI4isdOQh
2FDWRvJlnNO9MLqNtoIHLzvjdgC1EzKMXjOzrHd9AouHlrobHLDPWd9Tp233VR6ddCy6YxPGCGbR
PmFQUNM+jeb80DQVZMNe2y8193p/oBDG9GbT/PUhsKV0fevWZYofx5teNxkIZcfD3IcS8Rz2UP4o
75PQo92OqLdhoN5uiFKgWaXJT+QpdQyKM3rqWCgv6zwu5+pLM8UGfsFuF8ZF+Tp2GRI2tINjvmbh
h/QwO5wsbgHIhk/ZWtttgcuBBw3yVto4JjePiIHfVLTjxh5HL1/V2jMevcaYl4OhQQdQfRegARj0
7ytce7gjW1oGTrX0LyN8VR+5aZz78B1nuQKiYz4WYWrTDWCUDa0nyXDYwToL+OBM95k5TLqJoovG
qBL6cUahOKGgC9N7mEv5znADcAPFUq5xO2MwnJUh+ObpYg4VqlYsSfgX2zKdH7NRX3QPSX7D/h9u
E0SIm7ZrzM2S5fFNYNRobULZvNvJxANtJGn53Tba5T0t8Vd3oRq39Kce4QeCKRm9ZvSXgkLD6ajm
7ASFsB3U4tqI9nKZ1TkH4brChpFfOyjCjklR0drnGsDGxKWOA8Rh9MwvMGah84VPh9jFKFVrcFjK
L1tj3FaVlmeyhN8qYcp15mInRq4Ry720CJPo84AtrzBVcTNjOt9PUd+t6Mx76LISShVhDEeLw/lY
d2rZZZiz125zQVsYbuiTKrFs+9Y1TwEn3wbIhDgUSVTvE+kYmyipC8OvdJ+/tnMlDwkzlHXvtnjU
lDWvK53Pe/4XB6rZcGnZIS6wXtQ4LCma2uTerL2vOet3BRGd9uw4rzp8uRvj0vpRNvfkPKy5FkWT
ydbTOfNN5IL8iMoRv05qGKdBrav2ATv3/dg4R7dNJEMJ65YLw5fe+xBTeLCTFnI8Tps4j6lxLbAf
5nhfcuNbkTrp4bRgUDgFTnxgfaQE2I3dK7/oWzAU0k/oYOE+vQw+k+5dpc7nmEQn2FX4eklXt/Jl
C+fnaqqnS4eT+Xiro+9C8kQYZqV8p7e5MHiD3BCw8jK5lT5PTv/sIdjbwJ8NV14eXEEZGciH6nFJ
Cwf1fpi5+4UeYbDmXiyvdMdexXh4nWjDfKoYlCHcY7UoqsW1OWncKlSXU8GEy6Dqxdgvzk4PzbCw
mBHamS+adAueSz40S27gLS2XXW3JtyHA0MhGmO5HtLTw8lSESRESiZ8wNX02i3nZIEmRYKzcch3Y
rdx3QfqI02eJ2NrouSZex12BC/3KpkK6L4PAmPBiF4wiR4sMtbIKA8C65qARFZQBFAVMMfxgvQEn
8xAnyzeoH906MjpmbEXSr5OhCm5xZ3LfqfWziAuP4ZIMkoPjJdDwB4uGtnWx7/PobBBJbkMkcCsm
yca11oN3b3sDt6IGbxy2lpXbd1cx6uobSdfmJOpYbeu5V1usCvT3G3c16rpaE+6MCb2dr9ANIHOV
FJh1d+3V3rekdxESzEysc4AqE9gMzM02c8baW89u/dRL46Exysa3a1lzBLVvXafGPZdK1utl4Fh7
XrZC4zDsa3QkvEMOpDG8DizLOQ5yXm6sKfuygBT1tRj0vhu4gHJ5Qc+QY4qu42vwOOFh4r6sK/4N
2413kgp9Zc1wYWiu2JsfnFVlrSs5U/CY9KHDjldHEPXOaLNnY7W/JLJ2N8UY+wkwunU1MNHx6Ctt
+PbQExgZE6oh7zauW+NyzpY7qy8eaqs+1BWLzCB9cS0Yn/q1Y1VbK3TOnLerwAgeUvurYY+4+Uw5
bwlfj79OIV0i2lzHbNBfdEuGBuV6jQxpNzYcxvgiHjgr2ps+66tjrkvaFKhuw350TkFgLwdEyHtb
BaEvnWA7NN1tXXibGf9/PnrzHp6YuQoYezSWxYYTFsUBuw0T3w4ENMtN3jXKiXdIm+ctGLN5rZL2
ZfRkf9OmBRq12H0FdJf5xEvs0gAVAMD0q5R6fF8FWYPPNEQBnLdPY54g+U/OZd58VK6rN2Ypuany
vnZIYpZj0davwiqaO5Spjx19f8LgSurY0et2BbizaxAUtr+ApO2duj1wRW9SSBgXWUAT+pkTKjBm
qkN12s0bonHvvCbW7KWG9ZXr21eFC4BiPrcPVSbald0u67QOAkwWkvlyMmzytOJ5CqPCF4OJY66W
EtesV/sGxzMYQvNgKf4Dy3gMiCa8SSsLvXEI17qBL5nGcbjGtGFeVVlOqLZInqZAXJttaO7dpkcM
X9Pi8YaGK/1FJ7gMeQTvL4VI1ySdfA/RqPppVDxU9vTeCQLqsN5gwCtwZIbhglagYv5nJXQxmg7k
vqKRXxUBulXLuLdVjeKbTJpAOZgzRAgdmI6emaJAS9CkNPNUg7sjDiqU5pvFwXMD8eXKpLD2EJxh
Dav91ExPY1G89I0FMBDc3VYhFTlbbs6y6aEPht01aW8S4wWMrr2YWOVRHni7uXPvKDzMjerxzQ+i
93NLT2ue9CNxEGwjJRfMngd0RQn4HYK/++nO0TdE8Wo1AFpjPOZCxhiqZVWa7nyD7XWPP53baYgp
rkatu4687l4OSNSWvvXZsrt7shlWXpy9CjupD4ud48WIGEA01tk0qjtVqF0jcNi5AXVyHOygqr81
I+VEPHDBWHIHKw8NixV3nmaHd+C1Y1r3xfNA8+Bn8YWdnash+qY5FBnn8bmhPbNe0Qgd6uEis4C9
vFjDcFdOAE66dutUWbNqUtn73QSsFRFPFcGgxG5ZPMIziLD7T6c2bF0OjnncLjPB5ak65kF3toIv
emBdoSf8zBjQ+8ZlBToDzcqu2lhNRY3O1LQ7yV7pdeMSMbNE6m4a+Lq8sdkEbUTplOckXS64U3TF
UZsmxHstBbSgbazyx1h5ByvNbLYh7n1Zhu1tNXUzd3oy1cWTisR3iVThHM2WA7VLCgBDqjn3fWmc
3faLWQ+vhoOjBvHeWjb1h66LYVu1Xeb33AU39pLk62iswAagzvjKOcssV6b+CPVlnxbT27QwOoq6
qVg39ScQ+w12+2ua0CudZt/6dnq1E6lWncK/q/JI7FHJJ1fxGC1nq7blI7LU8BpXAqvFeTH65B0f
jNh7wxWe2H5fV+G3tMyXzVyb0xlfJ5FCCZw3+t+ULYxZSQ3EZnIaew6TqZ39OWXutVTqOs/VVdST
OBClC59exTE92svWlsp8i5k1uJMtNz3TsL1g6DYZn225aVn/RNI5toZU2+zs9Pu8PPfm2wDLLOZs
XFJC1XKRfqJu3bpVRgEJU/VWLcB/+tRsV6rLB1pY0UuLXfAQGuoSrHjW7OaPiHCWVSGM7CPqbbWG
D2setd0sd7QzxZoMbKBAWKho4RvFkXI0OI88WbFRPOgkuO4MNe4Gu46voIZhSWunpxHdQCejUxSG
7P09RAZ3MtDSWcGr7eR74u3bTbkYQGDTJLvi45+2Ri8xjDv8omVUPMIOYaeqFCNZ4xVu6dYmNqfJ
NMwMkQ++yoME8JnVPDj5pZnm2kdYIoeUJ3FHSfJNYa0N0vBkNrbf98NHEZTXiLWDLdejD485DNpn
3IaZeUJXvMtw9LjVkjBerGhw4C1FDLICmrV2zGg5qkW6fhBnYruQFdVPgXWKJtlvSqtyXmYKJYSw
I67fMUdvEeFdLslnQOtYunssPtWW61RGoV21dzaY1kPMxKBeOVlB91ZhAvNc57OVqEjprljT9E1A
FNzqypneUh52LiCJv4wPcyj3KmYRlqsOGkScot6MNx0nrgSHFeu3Ku1WHEdbKG39MRyj+WphUrSt
Bmsz5Cm2QI3pnI4KbXGb+pf13t/2WmxnL3lo+gSLSRHmX9ouPiWBQe9rvO87WSPBGzmVm/YJvusq
nqmbm6Ye/FxqfZwGxhaF29Duj/W3KXMUMLx8NZutsUt0LU+N4qSiCdacnLlA/Nxj1ilpINSaB8Gr
sfjRmBWcejHqOhMvL1EXF7LpBUsIlUMt9tyv+kGXoICRFF9NS9OcUnNY6JuMbCoD3bkVXPcrGqTf
wYs2vhEgqruQpfVmaa32phtMtcki1AqzwzEpuHHtZ7cjEWteHnWPObsz8npvGMh4GGlT94CEQIse
IeVQTeldtTXW+VWfeDzXaPHYWZMg82sr0U964pwee8/zUVAWh0EnINQWRGzROtd9cRVYJRsTZxBj
97pzidnh6mzVKUwLw/JuE3rvXw2zRiM/gHDzMbZVW12P9PiX0nx3yv5s5FB43CI+eMD9X9B+2uvB
Y5sf0NltBygYB3vyAj9AXrCZreEBwELwyZdbbwYEDslKuwORj0AjX4ysNT8iaptqFQRZ9FnWETAi
3CQ7EnUuoYRe+k22jnmO4K+9M49XO4XO97VE/vYMLE7/iJ/bdmmVHSNFcx9pt6QdGos3dI7WFS0h
iceIQrNnI7wJvPgpX7rgPKVecRdxu/k6mBcZJtbtaS09tJ1odXDJJaXEEI7gB6JEnl5lXYf0ampr
pGpI9eexr6BgLN5xRLS7pTvVUtVm2KnawL5C8tIA0i7ew7q5dWLmB5FJLwk1r3GI2kTDFmz6Le7k
uOILM2FilbI6AbOWb3Y5o7mJIJo+TwhA0Ek4Fn2mwLmZq74E5oCu9eiVRFLK1FoeJvgGZ5Vhf4/y
ops5au3wRmfUwxm2hF2XgZIwdOO+jCiGPwbZ9rBPXLJcAzWjnzCX7bAkF4dhz7E4IrYOc+vegdh7
sO2qfS1sOZ89aZYniL3BBxpRenBoSEJL0UdEHWwEefEBgMDwnViLdbW0T51hmWw3Rrh89HGJ/i62
gh2tUnEqp+ekTY13PXUBNyPV7ZEO9ndtCNjLXSZmckWc7aY0SXxFouqpDdqJI4ziIm3Hy8NTz6mP
49VvB+oiarzaDm7jYBj3pm05JyvsNfomWVAh6OwbSSDqiHItRyqPaNA3loU5DsSa+4Yb/uZ/OTzI
Te7SvV2SQa/ywStOwdJK+ppLuBFhCMLaCCO2GKe5/aFB+EdyjP/XhBYeGoj/XmexQ+tRtJ/zz0qL
y0/8KbQw7D8s6UkLnYVJPhWagv9UWvBHDKTci4+Jqyij1ctP/YfWwvtDCwv5A5IKR0rzErTyH1oL
7w8Hk5HNT9Gqs2z5j6QWF5Ll/01jkLyABretLVq0GKSs36O7kHN01GMgQawm8k7KCNJno+4T4CMU
AqijxbqLpUZ6V3VXxF61x4aDn/0z1n9H2/w1b+TP3wTlidZ8JJ6Ng4vf9CfJR8fjlICAYlCHABWH
dCPSXZUv8mu/jOZzj/jOMwb3ykmxSVCFa7C3cgzfuhZFwiqcO3nnLC10hGHgjoQVJr43Ki7/P321
/5Kq/I8CcksJf6f93//z1+inH7+kK7GW0fXhTmrp3xIyBoXicBR8XJxAiLITQ+yAxGD/9TFXQIaF
ZPw3CYnWr3kZf76kUujJhNC073/PFCfi0x3Qh4+YmOhYLHAzzTJ6YKcxVqYiszFUM4O+oH+NET+u
ywvbUnDtWLUuBm7HnatVP8KkGGH4rP/5s/z/p7QKoONP6+Ii8vqXjOr6PUeSdXqnvxy13fsveqwf
P/TnU+/qP4Qlle2a0tIS/AWL+U95FSIq1Lromxzl2spCLfWfz7yUf3Aim/yQI5V07Eso5n888+Yf
UrlAAxyBZgfRt/NPHvpfF7FmP3JtabGJIP9C/m5f/vynJw10Td53HUS9MmwicgqmIP20KglcHS+a
fepkLq8dJFTx6qcP6d88PL+u5H+97uWX19D4kJFddoCfXpfwlzoYQYltWxUMUGpoPzXOUu3tMVPH
v36pXzeTP1/KYxuxHdd13P+iH+Mxga3emfN2qEZ9zATN4G7ptvayMN22jT8Ptf9WsPZrjti/Xs1i
yKkuxtMf+/jPb2ykA0mbaQK+pSGTpJpxzWBmWCO9DvzQOOJxiWvLz1X58I/fplLyYoVFletZ8jev
aTxaAla/wTfpYt+OWmV+71UO5yRZLLgYbfmPYr9+vFGF9s9mixY/DK6/foMMulQUpP2yxZREyHWY
GIleh80y3Ck4U94WQF6X/82q+U0KyMdqStMBgufwSHFO/sZiNhifKYfG5la6ECPdqov2WEGU/9ef
5O9rk1fRtvQ8bTlsts7vafOR0xpFocaJ4XdOtoAAvvRCYwTFwiU24vDPX+ziT7Z4IUrIy7n/83rp
IniJ5ERMWxMa+k5F01NoL2TQxfbbX7/Qv/nstGNyVtkCSrf742z56YmrRFIUsc65yHuaDqVsdnXk
TX+zKP7ti1CksKNIlr9zMUT/9CKsNbLiWxyWgXC+CSedTuECQ/+v38m/+34cBxcyByE7h/jtRUQU
oPMh4WFruWoAaLrcx+Ryn7OQccNfvxIb8E8VkRYSV7mGOnOpRbCLy992xxEL32xhjQAwQD1BTAn2
hnsMCUCSSiYUMTpMm9ZwQfyaxBlVDtVzmRnBdP/Xv8Zvm/Tl17BtKRxY99SGlvn7sjdawcXASred
OabLK4Lp2l1Fsc04HFCqW+11EYkvUDsj9Ter87cPwL7sJTx1Dg8CREl261+/T0VL0qWmyk7mBmjD
3zzNv32PP94WGzL2fD5lfPy/LX2msCJrFii7Qexmuzku5BYL0AxoxJSP//wTZNvg/EUlwC3o8j5/
WpcQ+Avs0WSWAsnRT0bYNt/Y4frDEJAbQJO4v09rt/+bqL9/97VdHmnFDinwDV6Oip9eNEgQDOqh
gfoaWwWkUcaKL4AyqkOhOq55U4jFneKxFJ//8M3aFiATE/KAy2LheP/tdW0TsLtZAXVBz/9gKF0f
ejiUbxdAxo7op/KWaFXn5a9f9LcnH/TCRVBi0g0WwkLic/nzn96sM9qOLrAYMvCz3Luxc8cM0WGM
beCvX+e/LJrL61D/IAXnyacI+vV1ojjwxrbFam72kJJlOji3la3lXRRS//71S/3+/XGlUvIywnP4
LFmhv9UoTpQRDBXCLouAGX2J/+b6QDHwW2UiPCo7HiyLzqZyLP17BrjoMYMqYTu7oYskU695KY5D
lCLgQg4HMiBJh4pAkyZHyokjDgNcdvHFrNhgIeggj2YymbUGxZpwpPEEr5P238Rw5NXpEAr4Q0TM
zgp7BmE/tfbASeeyCdnHylq/lYD1jlkKk8IX7jR9WotorXVPr++5glqg4doU+T4ZCw33ET70sV8Q
NV1lNsKCu9BGSVw5sSCxge7yCyBUJnZxZUf3MJLVa9pK4y2YZgeJfCcvPDf9YeItv8uMpBfY1Dr9
FqdQBHB+Yun3CUaSDalHmvN2bGMT5UTUlePF19vuib62lnVXTsrDgGh3/FBreNeRaSvtJ9iSbha6
E4LOKiIOvyW3KsTtFpd7gVSOqbV18dg4VpBOdGgruPVG6unHbGh7myCkelKMuEM+f8r3CcYzT6iN
kcaYv4potl+jDA/eai4sgha8PI3R94R2fUw4OOZNYHWy8xXzkGpLfgUiBD2GxWsYB22+CQwzuwO9
VHU+JZ84hXiKQsyccgn2Qae4nNGXXgAr1S10wBBkVL9PSWphBgwtD6YGcpjHIM14XqEHCPhWpILh
JQXwS8CIAjYb8Ae4w7zO22ViqRmYUXUdoNsjhaoVgpTtmLnVR5DLhZE8EVFbMTeiOxi0Ca+q2AhQ
ETbheDtDJR/8MUzL7twzHsJUODEVWUEVKgqMp731scSqbDeiKLK3abbFF5AYtGBdBOY54Q4QPtfd
AKkfV4/RVOsabkBO3xPJ/1Uqc3q3nQYlzExXDOVWRZ24J4Wkibek0xbfvQEJCzp8FzN7NKTdW6BJ
gDnokpSU2yYxUcQDbTR2wqaFyxh+yt+o+iyB/jEGeJiXROrukenUoz8DOgEIyt38i416ttnMAtL9
KidQSu9y0bnLIexrg2vxEkGaTVVWr5uSZI+NEUt78pO87r8JI0D3MNbkqMEaGexTpexIbyurT0kh
Iavgjl8nYSxutvRmg6AXkNVaRDO+VgvwyKaGp+qHY4WUc9KK9VlYQMVsJeYvXmhXzsoOMZttnIDG
wzkN5o5QkLhGSIP21dyZ9owPO7ckU6UQVEqOwxsa3UFHtF9hZuC6vGPOgBNh9hz7yCdB0BopL9Mp
mBoPB3nZM7VFyJI94QEDV2YUrVkcA2tmyS29B2VvKZPO2GgBCW6diQgtfgDMDwDLuADQMnpIIquo
a2vmbkCZA8p7R6DTcFodDv7sVIyRFojPX5tmGOU6rzPpbHFv2bZfZ2LEP8HkpHiEutKj/Wfy4aJ5
G8ggMzuXAICoaRBv08keX+GT6cVH79e/WPXSyKcRBeMzE3Mz3KYinT8MjwHsCslG5xzaZYY1WLlT
iWdGxO1xqjUt/qQt1VuQT0F3CM2MiX+pVfOSscGRPY9P5wPLbiHWM45jYgdSMTFB1Xls+LrumauN
yMJvoGqjF3CzZXlxqP/PZHA1YE4KO3I3lQegCBgicOztaOag7UDxZajGZwOi4lCikeNfdsKtVyHb
HfFeWr4Vk3kDwoCRgSSW87OqC/6ag0z3ubJyq/cJ2mIdVC1SxbXWXQRCKyphIcQhP5wFDPgzuBn2
KUVZUKxKtNzzqkCQN646/OXTrlLRIA8IfY0BP0n8w6G6sFEp9M4MKCpd5cc2m2FPuJMVgB5cBkQ8
Hu4YPyWq7tCNP9Zbm9fb0lm68oBDZUDhh2nUZsx1MSuTTUO4vB05wa1y2uzbAHv1qps1fw3ux2D4
NTPN1o+ZACNKJVz0szeVoc+hlCx/XHcevM5a4oDJuNoz23SyiP8/F3Hku80gEE+PPUrRMB4mSR5O
2KGCr71UEi+eWCyQENGiabG6YJj31gNgHPvLPNRvuTasB4KHhiMz02mTJTmLXPYdWTPSK64MkC1f
GeR/cFMY/VgH5k0+TgjQ47HaiYVc0FVJfbFRYX0vSvYeQqXMiGxRy63efjQ/fGIcDBSaMAv4RNOW
MROFAk5l1BKnbI4H0jjRoS5Ap4djIBLr3FOMsSuUm15678R83bQy97Ds5B+FwWDORTa74qv+kH0L
PYjhsO3qLSfYXsTuA8LjcosV5HVuQmYk6WuXJ3uw7fcyJL/ArJlVz26SXAlNOnW0IJB2MwbKjFzZ
2OpzDR3wNF8YHGXMczVzxPkagfGqGbuj05FmoFK98xTZT9kA7qIZdPMsui6CEpPfSj2FSKcRpadt
QzznEJPkJIlgbjRYTMz27TFhnAABOtwaIEUOVpNHN1HO8HycmXRsMPiohUTMpmjWpuSBJ96m/hQg
3D5wTvfTJkHY+NiYQ40CCS5om3O38y/3sF2rLAOzFLH1LSLhhffOGiMRvbYfljjo7p1cUMXG3vwY
A3+JWdY0ohLeyK6HCLezvCK5ceqQzBICecBq6jMidwIyeXJCxFdW/Epe0gijvXCzm9oNMO0jC83x
g3Wd81FDuKfZnfeByTy7JX6WD0R5T5CW3kkfOgSzvFc9LMR06J4WQxKUE9kPnUugatpO9n1RpRI1
UDDXBzUIfa8RZ3/vByK/QlIbN1AuqD1ic71MHEmE05a9LyxIFZsG8MPXgEIWArPdAnx0Med3/jIg
dcUgVgREXfF1Xma79hfRCvNcAiwg+NGz832tgQhCkWlv6eHbawiF9TVaAfGVsfAyPpO6OQpMDkET
bhDc4y6vzHr+XGzYyfO0fJZSMxkfDbDC3P/XBPnKFxRM8UcWz/KzHdxuXZcpVUUflc8TY4m7yaUZ
cnlEWG6JqcbjgHwfomUj7LfKHPqDNzrmd0xmX0COiDt7EcXD3M17aqNsYxmW8R3mRH8uPTIi5tR6
jdy6waOMBo8QyaNVYxhcpWMIJjcIl+Ya/OYhgaHg67mt79Amx+ggeqegPIG2CT/h+zDBAAffgyhu
SlB1dhrwq07AdfTGcmlx2/Nj6jnVOi2I4xSOGHdx3SW+aUVQFhzp3iImMKCp1zYvbBX3Kh73nrnc
uOQY43PAFHhEd04uYRgo9dlGc8EZWhoFuioj69/HIMOyJppyxFJILLJq8m47q8HbjKMJWscWWwzd
mt0+Ri845hAqQCTEa1cv6YHJkIj8SU7VMUAcukekMG3rXtAm7JW3TvsAmUHVmvZXxwkUycXT8yVn
+YHAXMJeQtL9yN0YHXIeTTIBR3jqIu2txw7c3dlNoGmCNFLMrgvxWOggvjcTmwRVugQBKoTOGjDr
e8ZNvLQJw8OORZW7Y3qGQU6YGEL3Y9XaECqFM66RVPUA5QRbCoPtcgdcQTKID06pgX7fHYbZ5z1H
CF0RNOKUIqeVcFjfI3HJx6xJMkyf98XRDNv2hgqw8WWetzCOpeKLy5VxorI2EG31mbxNnHx4RoHB
rEKkyFWRqwGIDap6eovxewJ9GEB+5Rmn+XZZGO7SZV08SD5zrldeMjQEhZYzuwYF3nHkW9oS7x0Z
PhVgxXM062030DS95PMIquTFjhDvM+HCwZePERcKeN53iaQa3ycADL7lVjnEp5whsTgIDBP1VVCy
Y4ZAD4bxLHJXLetk6kvKFeDPuBfYpDdujfCcZ5mjLi4N69Eh0m6XY6rhYSFrmfmtEy8ATC0Ty+4C
fIN/L5c2eRKrpS4j3kOfkLRx07PrU7jmqjAPo1cjPFctITeeiylPdYTL3dWmU+FuNj6rCun5PANR
Ey3siRaB7FaIMufXCLsnjwLnsy69PsflYet7fPDIeuLWvBmd5K3Hxc2UN72JjR5zdRxZHM7UZL5G
daf9MVZcNRu3mmC+InpYJwS7eWhHqbZWc+gRnJD2aL9Mklh3xLGgeOaQRSbToGYc3Orii+D2WsSI
i4jCYqPFHc2ZbulDEVlXUAxeSOFyjmRu+nVBOqyi6DlmUaWvtFmH54FI3gdlRG6xc5YF6WD2f9g7
k93IkXRLv0qj97wwDsZh2T675Jql0LAhFIqQcTIOxplP3x+rEo3MvH2rcLeNRm2qUBkphTtp9g/n
fAdkmYpd9zDAiiAZ26/TbVcgNL6v4cFd0t7L97w8zr3RJvT3fu033gEaM5E1xGpdUq/1b+WK+7Kk
gVpKSbdkSiwo1ZS6p52qycfAjM1wBr3JxNeyIdgpu8u09Wrqtjq6wWx/Nbaef0hIirQkDq2RtNIO
PWY9gyRVUbBjCkSGr1lzkieBOkfZYYDCph6rw4Klz9uMIdGDG3JiI7rHGlkKJWFwdE2Dw6qSiJ2I
pLzgLvtyFhWdOyeCYT4TMj8VK8m8rNLhFKTWK6kO3Qui8eE2jENxn+i23OOhwFu9TD/9qdF3iGX0
ncE++4sn6wdzNsOZaSfIu+sguQxjhMiwcY+hSIZHthbngFwG3H8VWCZicEc0rWQDbRG4vicK6X9k
xHQkwNplt2Dby0OMCopmxF3EdabCiF67R3zPoQiITDuvFA/pMwR2IuGNzyydrPpO1fvMACo5Ru2k
nkMN/Wt9sdVtodCCbdey/oObMeGHEitA4lxBJYUuuw2QcBW2uptEGZ9D4zdvYw0SBnx2V76QjCf4
WB0UwMAT4icFX/zSEteyBc6pA38PgWu6JC6CMH/IrRe7nNHw5iIOIYFpDZatF2/AyOKnovLNtB2L
4XNu7RfmS95B5fGCEwCHEfFgwy4tDTjLkTryEAZ4i4a4oTSH78EXEyDCxa7G/eNr8YybYvydDimJ
9Lp+bWU/WtvQigmLF/XARZoHLn+ImuN3HRkOdnIl5vbG6KmeXoQxCP3IQzkwYi7fwad7rx1pfiCv
CfvaNziHYZXMRNUa3/CvWToA59CIEEepAb0SoTta3MUuZ/IOYcfvFXOIdkpZNz6OMX3lE5z+0BRr
z4BFen6HR6OpwikibmMdxQN+f17YvR5n+ZImVks7QXX3IUIFlljPxW+nbfIboHfzD2SG4gliHhhR
xkXYWmSHAN+vyLyG/1gNR2HZ+J+XrAzvzPyPtLjOvYZKjtAmSRYDaap0SB7pQ0RcNc7SXV1aq1ye
IAGKTz4OZxO33QznZWqdaK8Tvv2tTkV4naH5ng6eXFwMAgPOEYK5/O5HHypK/amq/au2DfxXL8kD
Mo76xh84scPe7PGPwaaRCv/GbliC5iaYTEcqhYQtRyDyajrG1QXeicwymMdVn34i9CXBGJRwdR/P
oQ9rs3BsQfFk2xkKp3mG324v4ittOdR30QQrfWOPzFCg6vX6OYtEQRFaCwcCVCkQGPnjbKk9p4ey
90ETto/jlKGId9oO2grWA0fj9g3sbysUGk9e29n429qgwR0BCJpIgrxAo1tOQ9ZS31F/7ZrGq6AM
IQDjKsh8sS+CoP5GKy+Zog3w17eKYdNNxZL0AjXW77dZFnCqh8QX3UfukpOZxmN/b2FDnjYSTMIA
Q8nQSlDLTd0lmhS4zZLNMDC/oKQbdDKakyQevOehyGlRJnAw7tbAimuQfvbLG9Oaodu1Y9tdCr7x
ckfWxTQcgjxBAmzgON81XODLsZoEX7CGf0PlbghHhqqxJGxVegikyNWRWhEoEENcamceE14tPOHG
m1V5HsknafdLxgyG6tGWl2rUJmIIFfQPiqvKYgoz0eBBb6RUL4OgyKlBoZFek7EWZPvAdCieTVKZ
56LAE7nxJ2vN7QXs+RNmgWdvekTiaxImDFfUiTBAdlHl13ciE1yaVZ1xIvkQR7DYpYwqdrnEbU+J
NeiP1O0bDtBpQA+LElN+4/6Sb0RaYr9r6yiz9nYhkVz5VoVb1XXFfONFBkGmByf0DtTrorc5wSI/
+Tf631WCCmgTozF/lwCZvlt3WhDbaujZLgpJLERrrMNxBsRN4ze3vofhmnXgZk7xnu8rf2RiqwST
t20b5/jQoz5w3+Y0x9tV+5ZAvdqUwI3SmeTxXSRAgnBI9vNFdlBY1wkYU42YrOZhz1hruFMzfimU
6BFMtTSyrHDXwN1hWi31FO4MVRGvfWk1tGotsdnnsm+UZNxXeA/Y6FL3DBoZmpciQwVvdAbsf5ma
ut/YFWble8BQLmJRJlvFHkMY6y7YBLwJzOF8sSlcf/4IglS+8HeOntKQoL9N47jK305pZMxV2Q/8
tUJ+Ry5OdO8IWUedT+cCJNGbaBK6+lCEzqeA8WvtUC0P4a5dhPVkTyFekMqK1LJFVxp0d0YC6dyS
zzs8tXZT4Zx1PKG+SFRX8W3sO2K8AaVFi88wukdvWS6gVBhhG5+hPHGkl7DPbBKzRRIxh7Qx9VLk
gx2vj0lVpze91OKWsJPMOy91Z9XeN2Wq1UKLSAmQX7Z+PAV2c6/Q8xTQGlq701yaKMvGag/KF9Uz
+AhWlN0pzflc8chJ5FrqVEGPKzmh6oKsnzGvkuo+5DYeNw5Td9rpOqdnd0TJbKVgp+Pv52jJxTns
Q+QYILjwfpSCoNBdbQjXItKt1fpVuKXpkBzSoB9V3mAy66OpiHesI1sbPI9ZgTYF/t4dSQc9JTen
NVatDjkcVpYiDa5aCAP2ls9LrYPwBXX6tc6pX0FJFWp6G+oGlbjT5QAHIbzQdiZTwHwaQXSW7Bni
4hzemLgmZcrzBrj37rjGqHjZSAGS0lvz/Gelc07IKk/e0YQlyzV7d2B0TW3X1ScXSe9eO6RA/hps
1UAHDFMatXkkonrHQFiag4sthzSnmrL2mAM1KQmKyV31yvDAxLfAKDXVbjVH0x4RfgOKlsbH2kw5
a3zmBINqfuMorq0jatNS7utJu9F7BhewPuUNMa6MVjwyGoEij8mVjwPvNcOXzqOOOq+mfurjFPVx
1ulrgqcW92rQ8eomRig8zKw5oDVvQhWHHcMr6T2vPMT1wy6m390gxWPtGfztQzr31iWGSP/qzKbz
rkdSUdNjTJJZdPEg72G68ZLgypLuFOzTYQhIDhsAmN/3eaUemfqmnMfJ1FrWQdQxTlGpiCjgmepH
VOIJIRebwUbL8kbQiFAXTw5ef+8xVMiPfhBb89a1wGBgQvLnT1ciPsMUUAufmRkCgT3JwMF3NrLT
0RuGG5E4UEl4tJr94HsYnMlPv+pN3AQPDUlkDfd/To092j6bdkFWA9NQtwytPdPsdIUVq0mfsFJ4
HXQQXZcnPIbTN3U3KX1miPvoIR0nd/pIS1XHe1XbYsJAsZRg0gH2umzGcvp5AJWBW/xyVFzMVDqz
G+0ZYmLNJq54mDcWtIMSY7edPIUL9dMuBEyOTlyOhhw3t6mT3wh/EDdblds+wQ+ZQd3Mgf20eDn6
8QA+xdOiZrs6VqU/rN4LBaXEWXTQbRuEwKTdVOTGwNRssvTsj12+i8lMbK5be1lwmIrFvdde7T0V
6ETzrS10/wuDdWBfLyzOQFRmjXVfu8PIBYx55cmjG/6UDkEiNzM4i28XCjConVzV1mMchv6jVa62
3Llro+gdIH083ZfsgJ7mCHL4VR36DVQTL6jVaQDm0V96cnbzQ9GJKjqiTewr7pViGTMsH1ko75o8
LZ4mFQz2oXVn0VFXmuRHtM6E6KY7KJBZ3P9iSEYLTkjIEh4nw4TkENu9Xd7GSY8tGiMqgFJZLB4Y
8XIhL7Tl6b5b2tjcUoiRk6Hb0JRHQCphvqKD/PHS1xlXPFIh+Z66GI5oXell9za4L7EJ6WV5J5ss
/qJ26a81OAag82Gh5qvQAJg+TAABn3DHcTVHpaCAtDrNeJyU0YrrgPIURozKX5o2S/FpOYuhSumF
xdi3xGhAfcbwOUd09qtWq31IJfAZthJtVoozxY+t8pozNXduaYvZiQhmtR0vOjHFspv0t1CRSIAq
RZK4HcDhpBc7YtC7ltWvfc7nDKa0hMRdb307Z6G04R/Xw6leCn5VUFfBAvOhzKj6s24IprvcEgOT
pYrY1EOQEqz4VPY2VBwTLx3bjznGf1fhCyNF1inVmy7DkpByzY56Q86zPVxXJa4pVlgZGJ7ckYDT
m7Jvi23ayuyDuFzy3WADRB9a9xQvIu+KZN8ZFiXUZwmcCF46HAC3qOJniuDITQTRXx1DNukt/m+5
CFlvK/53touFwSmcd/0UwKp2G7EXSaCvOnDDVFnCnX56esmuWePlbNDaXFzrzKt55cepeRdYVOig
BwbX1IVj8mKTpV3eRglr613OdXLkK2FtE/PQ+nub0WGwi8AEnNIOsuEWXqckM6dZIgsvqA7UxfAX
obx2vRZk5TxgfWGfUCdXzSTBFwA0LAFMzLbfHfFxkHXKYJmx/yhqWuiWO3Hc9LiUPnCQsv9l6cGc
nXEPgxQWnBaxNX2xvFTkLeFYyDziZQnuE9N5CQPKQwVyxuyVtPpwDyexzq6SlsSWSmXMRwl7Z9w3
iWBYYCbrAhNfJ2p2Tt7YgrsvU3Eai7H8LVoHmWGCznKhTkoAv0R1PREv3mTVaZSKEtnU83SBsc1y
mduBb2wIw7k6yXTymKVKquxDxeYWUxyz1wAyjjfnK68osrYccuIN2061cIDA173SLLp/znjCcmJk
JTBWFF9rAcYYBq5Hbfv2TcrlWB+Qli4Uo9y9j44/ApzQI6XbzgJV7R/DAMgH6BMOc27/2h3vCyzt
JE8OWWO/A8l3ng1Wj0fcbFZ0Wj1e+bZVSWFxYy0EcHdZrrtHQ4XDwizW1m+gDkQ05/xK56JsnB8U
JTlcBq51vZsyGb94lUPsN5/12pEuOYcDcGAPYyYY83kf5s4cn/pp8FbozmSv4A9RMS0kFSlpTznP
22vA7h1aTcsUaY+mYwCbJYoOtkxhJ/kT4ObVy+qXxK3tUl8uhnAIXxafY+fH3YNsRHohZjquL71L
ePt2gRtBQ2c56XTNBEkS/jfZ3a7L3SbGC+6xQ2hGgKYHx6uk/yQzE91BARvGPUlU7WOYw9NlmlPU
kjlYbZsti8YaGl3jj8+5DW3hmIhOyiuwzmF8shAHRqe+GfkVKW+gqlA9LcOhp4Oez4G9jPVd3qQZ
v7Silb8lswIzcpSP4EfZkLjZNo17mC29NUGHIGkgxDKiyuCSkcMcHImAbpuPuslRZYB/ZySxzzwm
Om8IAtqPKRkCQHG4flrCyCsfHkHfBHjBM+8LclX2vPDtTRBlZsfC7+7zzu7tNghu50KBmo4QtzPS
pZRGKyNj3R/TgVHgucpp8ftdLxkB7d15HIGYaxH8bEJ8iyxKC5z50wQQijItqz6V5SGDLRH8RNu5
gHp7HLhJQcsVpKfiDEMVebWoxBMfsZ209sVKZC9nRnaxG2y9Gg/Oj2BxmBJfEPvgf/TqWKsfQaKp
RDbAD6cOznM4tOQABZoGzAZGNV4nC/HRm4GUvf7QBz4G9XrCp3o15fR5+6BfkvHkc6cNGp2N5/wm
ykGuQSluXm9ApdnZue2Yx21xIWTwoEc2o7VREg3x5Bv/eqRY+0WgQ2F2aVPQiBSNkQEcnXSRTzDi
sKvOvknJX5r8/PeAQMJlH0EjdpWvP60zlvuLDSdDGDM2Y3NCo9LXR6ZZpt/6lOj+NpVyvDKTcfrH
EbLwO7u/pNiHnhuTijQMDTN8wNDfbQ4d5JZXqnhpp0G8wFoaPwIsI/cdzRdl7dDXP9EyrYmJbgCd
ZZRSPwwu9cDO95qRBQFprySh1cwncMGxO9ukjj19A9uK1ZHvOGjPmZLOuC8nFuI3GQ07/yBUY+6o
zvY+KMMYOFSApPWFWSeFE2IbcrB5mfWbQ4oj9RnbyzX7MXRZRqVQadlFmAYABCZo/Jo2H7h/mUkr
CQ8VojBzg/QS4iJSMZK/bD4lRnVTOjiHKIpwZDW6h8IHx2Ehq8Dps/5oVeR672vG/m/N5DpkfNn4
rrYhThH8XBaZKNTUxAVCFeeOOAmlIAjRgnHRpUkzRSRYFeAlFAl59omiOX5j0gAgHscYtE8fPeEv
X2qLhenoV/TGJhZ7F0o9pnxUXZ+txh52n8wzhTNk9tVfG4+ymU+EtDjLdZtUOWiksKOcsPBPsiUF
Zqgus+NotGReMDrXSxF7jOzHurpWzNhBpnuD94iNn62thrh+zbefRZjRFfd2Ho/dL6x9WDsrm5qW
hAFCO7YA9muggYyrrW2ZMh/cAg6asNYXjea3pppjhrXwPV1nHjm86PDTGI18z58+J8uQyaNVss0k
i7Cv73yCMXyAHdgl+NfnhQ3GZgTi5I0wS7aWCVnog7BtLiNZK81OhEXyFQYtVLJF9vlr0M5U+aZo
444tNWvNbWYy50YljfWl+NBeEEXIhayEvPgGE1iSoNqETOrGSfKVtXKeidkGjH2HvJdBNL9WeiT7
A5sskoB2ZWNZ/v00UAESRliNHz3zCGcbUjk9dvVYEF4fhGtOZ+XiXpbsW+Go0vDcD6r0bzuWlz94
jFHFjNkI2cRSU6M2DbtZZ8Msiy2eN6o1OcPpIo72bqTF9qvy3o06iE2mCNeShly41ecEkDqm+yeT
O0IdsS5M27tk6LsJdVjOAwbQtsH2781fQjryIXBz972B4VpuMium+IkYst7lC0Fme6WIOLOX4Awl
Z5pfhySUn6Pvqd8BQ9ByI6vOu5DV0QtYk4XzCBSnSO7KurGYHRLY0Kz5dfJrhXO7kAmWlJaTzNIv
qefKujeR29mb3EYLdfKyGBiDXq25FiyQAyzDGgnUMlSUYbMD1XJKmdS3HA0RDaRlx1fw+PLmw29B
hsCbX7P+VJ3DFoLfy+pc53ELJqjpZrbHCzi7uymPucZVy+8INDwGh6XBgTgXNifBsrPzlvjNOi8N
7yqhfzl1fC1vwlziBlZpQHmHqJgiwyxd+u3wCmNMpVnEzQqkoT6g6gqts6kABG3nFrrgBngt8ySv
mAW8gg5eQ60Zbd3IiSXQgGQvIuMmcC5JlkUj9u7Eua+0Lb4jOyeWpB3mjG9KtdWN9LyFk2CZlm9J
LvOLhYYZCiBj/V9cZz1yCgsHw6bzxnHZd3JZAyHtLjPPPX4DJJ8tQcC/jEcENphjRtDfaZqJ9KsJ
m5XUrRNCYzqvAt9e6Cj9yX5Uw4Ad+2o6V6BPkk1QDEivkmiab9YZDdnFPSlIDaqnDJWpqNIXp/cT
qgMi6pdjQGaR84W8YCABlwHd8sq/cfYPxNLQ5sTVSh1jMzJAKRhLdDlVFWoEK32nD6TyhnJnFUUH
TaHT7eyd+HswDBxkjQdXR8HE6L+Nmelr3PR8mSCZGpcIkYj/bFovJmfIws9ab1bmeL2ubZJ+KwXD
e3QKsf9a+zGuYrwlTXixQPoqVDU5leSECmPjOEZCvYLHnJ8dhYjxOWSPeDMlHZFeE9T8ZFuQ+6BP
bQMnqm8G4xw6pcglJkUOTQKZY7K6lWWBbb3OA8a9nr8w9MjqOLGAFpZIsZwBzNlrYpwY8dM4M5+G
ZOAySYs3haLe+yAia1lOQ6SE+TGIunLuKHDwR2VcZPorW8gRutLG5veyiokE+Ju5SBkgbm1yx0km
YtEHBEyqQbHfhDcJDZGWPbxo0oPUCZVeVV4sFQIsZ49A6PQODmNX3diQ4MHFdHWIlab2BSmsYxQK
0EkudV+PDjYpFXdkLgeOvQN7OjikQzfOqaSIsMoKkQUarPYrwezeXdXu0rbA3KaRrAAFgO6LUmQw
BzPJ7L2ZMiwMfY3F+TTxfDzrAanIrmMFxcTemsynWEpV3Nt8JzA0EOvo68hKINEAIxyZ/hPkqh7m
ajTjW5raor+ZS6fqT4j9ihTc0hIjM0X2K5wjwUPyLVOEfrQ8xLBJXRlPO1U5xbqUHMBl8J21q2uS
6xDDNWi54hFKiZNtHSS18AUWV8oL7PzslaeXWPiYJcvvNek8vrbbbkCYObflfJMV9HvnOPMNOgiZ
+SFvFJKabTZ6HpxgjybzUwNp8naLizVmmyB/TgR3iGDpb+ma6yMdZqluPQKxCSEe4u4VIRtREW6W
sw73kNmqU+zg+yQxlW+Xq4M49p+y10RuwEKrfbQUiV+uc45yuCrZesOPw3EWtKfFqaVFATykZfCA
KkUzlVg89ytm7JvtRYYNmfFOyQfMJAPmd19zr4L7seE+Tlum4uT1ZQKN18GDVfgGbBGJAqGyIESb
3BAlFQZ+PVzJyLT1Pk4A3O2SuvWL6zpLrfDENgHiSiIa0fzURO0VBxPOsjuDOVmcO63yIbtzAtdb
frLcbMwPy56oTehsZnMKg0SMdxTwTXjw2hQnuhi6IdwSCRMSSzEzxdzohOb7rhed724LBj5i17l+
0IHOwUn52vIMoKoOBjVbb/Yyt6w2GiB2azIIasZuG5OQEwDDrATp72hUKRh2i9dH1u3ihmFCdVz5
+U1FK8m0pdFW/kAI+ZzSdrkMbCqntvRr2y4M1bd1o9pPK2Ond5/XcdX+MKTL2pfIyWYsgFE9keZg
V14a/krNwkYHcCXTa2LYYs1M2QFKwHYOwlL50I6V3b/2yg2cEquGZ6GiQbncwbBRqib1qSJMRFNn
aMiJeEsLAsQWKhJ5sQhP1m+W0yWkYnN+xO3OceK6f+ZpBf+xjUUBXxVwwuRAPMRpUByHmcwcgD79
rFaiZkWMUJRaxpyzvNbqCiYq2ou5JlAMAaPxw19VCgD6NbALYZ17n6bpYenMjNgEpkdi3y0j3Fb0
HO3Sv1cdkew3tUjDcBcvadAsq7IbQTsFp2JjW+TZ0s3XwAlUnl97lWpL526IimEBEudZsdmV5ELh
+va0VdwyEjPVhQWjTF/9ANHLdVol7Xw3thX6ulJHVbTeU85FLyKHMEHSyDn1S3i8PhNNTmIYEu42
BQZ4oltlzZdScqHbMEgLcSCg7dsIWpgv6N6o/IacNnYTMai9jnqPjrUb+D+ue0E3ZAUn6jgVoDeS
LPLjYzclypuOMcF2ff1ExABzonOGE0GWJ7YWjjafIRGXvD/kJCIluw5rGxX/IgfTPwxC9A6DH6mL
oPsxMBhx2ecABKnnL91WtGoHDiJfdFfeNCS8CyPgfx8wHnprYCn2knrFYSichJzLOJ3bApTM7CPb
rOs4ouZMGsn2vm1D1XDWwXZUXJ3K+Baa2UTP7a6aloStYdINELX2o3Bb/zGO4yQzGxaSodtCNsEV
cV+4juBgx0+fR0+un8bjybAFWeBYNYohZkGM2mYcYcB3lZv9aPKepW0qlHgY3UV/pzhY+o3MRvmb
S2jwqB+b8DUgZu4jQlLbb2rEv8/Q/6LjJOzFnLRj5R+2aeRracnoLWnLZMC8otusOpgk4nIdOjkV
e1w/No6TlKTUpWQX/U8n6H+LUPH/qKsd0+R/zbH4X/q3Sb8+y//x9Kmrzz/TLGz+3B80C9sPydjF
2IYNE8exv/Ii/mlst/C+/AftIB51tp5/eN7/oFlYJPMK3JTY4gQPkEAX/X+s7ZSr/yG90JecXNzm
WHD/W9khf7VXYfVD2omDEfM9PwU36t/Mi6aLmoHdVPDkLAhleVL8jaT02gPiEtzZXftvzJL/MJ7+
CaCBtRA/tEfmCZgi7GnR37xpjuVGjV6q4TkAnhbv0gF5GuC5JLxaIpAz4eg5F0n8+kE0nnuqUAIc
QZ4PAEg9lVxl8dCxBCNwnUt+8M5u6s6/V+K5DuHgcEfb3iOqh+LDBRZ8mplUvPKS8xK4LQkAczZk
n5OX0ytGKDiuOH+ArDJvbo+iWRw2kY1+/9Mz8X/x8P/V8sfXyl9XCiG9yJNSRH8PZgHXpWMwPd1z
4nVoV6yJHWM1B7t//VP+6sJbf0pgu6HEJScDIf6TBTViwoplydfIWdPuFmGRfQ4aoMfcikiEPMWY
oke9+W+8f+tz/Sfr7z9/rFyt5sz9MbivqJY/+xkJGK3Y8kz6mUbDPjhpD2a/i8zOc5mcSokXr1Jj
vvW75FIG09fst9Pzv/6LO6v/9a+PU2D7NAECPgQ2wOhv/lghFEl0jtbPblM6t6ox6XFiXbQxUt/S
TjkH5ebjvgYYjJNgeSCAbdVi8+CJPM8JgZbOvsut8egXJn/P1/QJq3asY4p9mX7k22Ndf5hZat0Q
du78GyP4X22aMojIE+K5wPmKtT3iJfzrx6eWHrEM1cQTbCvfwZJjXaE8+DePxt9f8PWHsNvjB6Cq
if7TCz6otrFSlVtPfqKPfvq70/WRt/44ZT/+8VX8/3vgf0pe6v/6HgBkDe7kkavgz3fA+mf+uANC
BxgJTYiP2y7wmYLyPf9xB8A9gWYAkYKi2w4DHpA/bgAuAP4A4zqbhVTEN8hz/QfbBOoJ7OaQE5Tj
xA9wTP8tKupfRkf97f2RPhQH2jQXo3kgeE7+dv6TvtqLAkHUYaxwSqD4Gbr9WBXmijUvEbYRs6gd
gDvn1jgUYZblJztMY7ReOiN2lKbm35yX/zgQ//RCc4aBgOFa87iXYFiE60vzJ480gl4grAN8W6RT
9nPSIi43IL7Y3NXjPZql9Dj4aYTZA9pgM4v4FW2keChpGv7N0eLbfGV/PlswXUWh5HCRYeDwkYu/
HW+MPYs2aTpOCHC9LMU16oBpqM7lrOxrwEOIhotpOxkzIcz1Z/s4scu5Dlnj7HuMfBfyN+x7GYOK
R6XivjmxJY+NmVZdO7VoT1Jmn3R0Iims2psOqNSh9WeckYt4bGT3Bdtawboc+guLmvAmxlJ0W7Uz
G1KJIqJ1UdhvKpOa+7afrMcgqcpbRweSehxJeWzXxP8WGJq+3cnzjxrTxHXBbvLG45nAVVJcV2PX
HkexAEiw2BaN0Cg0mXfkwOYf/CLuySJB4NfAenKLzGXBcAH3VQXq0YN1MEXK+8Faj1mpq6fP3PZo
7pPbAsT7lvScr8DK332SNcakxivUBYcGT8c6OLhBZ1W8hXB1iW6ykwcVd3SgEx8wwi15QYvubgTz
+f3YmvZmaeSCRT4m6DSR8BtH1KZhVLZnlt7ECxW2e47mhV5lImyHCTkMUWJ671B+eV9hN6R7WU9+
j/TjS9Ov12iZLFS/vTU+jHZGJmTlxiQpOYIiYmHcPmrCWUAy5s6WnUzLoh+Sq/cJEyAtrnh0L5aN
uf5kInubs+Hy/erUDpbYWsOPWoo3P+DrqxXx6/TdwPd9/dOazZXbJt++43/AK1wLKwbtUdaJk+oK
Ft91Za4z0fqnuSdZZPKLryiEC4pAArpkNZ7ZSc+bcJDdTem53bGXKS0GvT3363gtsih5cQgLxTaB
sy9bwAoOCymbFVanKD6whBXgqFnupp3VsFJyCuqu1N/kSQMlMalPML9+ZVqhAB9pOabRgspqsUgj
R/S3ndWnai4xqi824QBxd6prZlbENXSnOJdPamJ06BXNCQK83DC60ZgVgzti6Z1iY4VhcxadYP0x
1Y8xCZsjCiexdUn0Xc0I83RARxdxP/vevYrVfJqx3b7Y0uErbazwstTCYmC/pgPFqbDvmDRM96nb
lch+56C+tk3rr4Kc4QLj0axPshm9PdEeuF17Jg8QY1Frr16bMbmuOE0wHTG1AkjPkJV52mcqRP5g
Nf7RkuszuOSeFdy0qnLt/RjkfnztR9BC2Gj4eNBSzDgIltu6dFiDjGjbNqgCXBAjdTPZD1AZp+Vk
KgNggV6QX8cba3xSfZjfjRBbpcrfSHc4y0w/i7SWGMEVzgxy5ZAOF9gKl7FFlrgQD42s4sr1Rvk4
0/1v2eyWB6dxLOiIDXx19vOfRRABUjdLfm+AeVYMtwJxHkSAqFblrMi1F1u/EYv0D1HYI7NniXLj
xrpD/hsHzS+rIuG0cvLmQC0e4JWfieFEMnHT2Ux+mmlyTsHYxlgSRXWOmcXugqIjcW9kObuVU5Ke
wihbXvHe9JtxEu3LDCH5GEbDybHbETpVGnznxCVMO2GP7XtFpPxTUgJlRWqm/WvcRgRuIZQZSfkk
Rm6IAgCoSFewDsgSAy9kjuPUuOicZh4045gRnRKUiceSJ4wzjcf1Xk+y+5GwlSg2y5CkJRt6KzsL
GcDjWwisCZ8z19ZIqOzQYE7E523q30uIMBx/ambHt6nnZewnmYBtsi7z9y7PZsH5xFajLgVLPNbz
/o+gEvZzHBCzxDb4Lk/j8j5c5WwbEMvhxss9+212lj06Im/c4u3sv8YC3zIcC5fYhnLdVxEK7tkg
Sqs6QnfQzNmIxF6O+wzJ75apBz0M1KQjJHPGdU07VYcmiqerPiZVZzPiUn8u4krHMFDauQXQqVi2
CzNN90qqD3ciJX1LNNfCOVHGlyYPipcQ/h3ou7R33JUqn33NgXxKTeQHm2UMEbFJM93zyEz3WKqj
C/PpBMRKmVjI/tvafo5CLl4r5R+KwkKex7g124bJygXxHXhePNBPSWjGE+2OflKzLp5Y+Nzzvo/n
hM//pvd6QjMW9Es3SgZqn7YWYYucudsRudaJ7Q/T6qxUnxLbACI3ssKcYdGPpIYNO7chbAJyaBBe
Imjt9eiytXNhfDybpXHfZ8gn2JymyO6eUgtFd4dh/6AwKOfE4HV+ztEXGrFxjVffBInHVoNzCMl6
j8oPBCELNJJ01xRD2T43RHoMLFTT+JH/1hAHkGh8NXlEomWdP7hlh9+vxJAA2dr4DyRR2P2mQAFk
s2Itw70iMPMOmzu5CoPnHm3fcou9D2QA5aDaO2Gdv6yrTHUiBoFjYJi6Zz2vURsDxGLM2+eZWSGv
/qD3EVRp3hdWEPjux75/nk2W36sMfHUJ/AbkrCuOGjH4Rdu19aOt0eBZjjgStYgxD53glT0uq9Uy
b96LpQl3+HHcdwc8yFbA/T2R0YWyHdn7c2uy5p2tNPBuLer7OSyG28wy0cEnS+vIsUz4CjySk0IB
eZi5NljeBvAdth6/O2Kg/qaMmRPOXZq9GT/KH/uEmrASYCRwpsao+cLu6X9Tdx7LkSNbtv0ilEGL
SQ8gQlEFZZKcwCiS0BpwOPD1vZB1b7/MvKLsTp51m5XVIDPJiEAA7n7O2XttVS8w1doTDUO/LRXj
mDaTQaxAPs24NZ0BFL9rti94nNzLeO4e1Dpv35AZcR9Kh1STenLfkLmw1Sl5k55FwSEVzsnQ7aSa
lQf0GcmjrdWwXYtat29xhk1E7iCtIq5Zkvhjl5V1stLNVRcbMaZhp2Hvt0eXtD6yQGM21LQ/WTiH
NgyvMXyOMoGHMtpR5xBLYip5fO5Xk14ivc5A04z6ltlgewVrS/9MC+b8pP/xDOrQBJio13bBgM2q
0Yqm6yFnu4I/PeUh4nr1oBPuHuD0luFCLs4J8X378mOBSLJsusw9L34hswWC7OjF163WVQYnOPB4
flwATV40RlRoIowmihkS2n4ukNaf1hkwzpXalAjAxgphPrltD+U0mHi/ubLSC73cNcZ7JONID4Rg
KbBtZvJ8OfK8ymnIHtOWepyTSOqYOP1snjUjqaA+uz03PNhduR/QVac7pFry/GNb7vQB4I5A+/xV
Y3O89Bp3+GRE5MHzNhJTewDSzLXV5kZFXdf3sMcNNJMxersxrgMg7gTWo2pYzv0wumEL5uLZ0+GS
qwiVsOfZSIBgHXiXljG2L0azDlexp4kxMDtTnn/8IScNbkiSMPm/TZISoaTz3L6kntWLEIsIU3Al
t/gAjbmwvnkdpwVGnvYHArfii0Rw8yjJgzQYlFXE6FX4oKJZavKsKnb74hZL+zzMCven56BgDLXR
5q9s0b4sq1DPgpP/niYRL56VbheMU4dYd8jZh+4rgYypbwRmf5PWFeneOGvuXXNKzl7eE9m0Xf7E
E96NaXV/lir/Uen90FT893sM8y+Bzf+yS7u90MffU57/d4Q109T5d0X31Vs5/lJv//j3fxbcW4PU
gSxJCenAfwWg+fd6m7/RXIPiUgdUx07hUu3+reA2bJqxKNIoq3Vvw0NSpP+t4DasP1zVBnYIL3Kb
tRn/UcXNS/1SVvL7VYpJTrU0fxxkahu29OcKV52TSqEhw5AZRVxGpctwC3keQAN7uq1bAf3jbTSM
s1a+renZnR6nZj/q5LEt6S2L+d7I20Dml9VYsF/fz9Cum+HQq0+GCSkDoVRG2F3SofLLWTPXg6vd
rjr8JcLe2ysSWIPtpef2QZf7USsCcaG0H02K+jfSlgPLqrwlI8npudnCCvdKKuGgJCi6Wr/ROUEy
Fm+awwrbxW73WypOyUra8EdOqYZ2xjNVhT3wBRXnSNaTyZGHPT4HFQcy3tzR/G42Z2IqGDT296LO
ia78YjSH/fh5IacKkMk74PsbUKRHdlOOWAYBJ4feMq4KtdoxeQMn8uwW746lBxnSLIdiRpl0385s
gpyCZvaifjECtfjQ2/ayse7JEN6n4k0azZNFELyMAWNuhBxjbg5V/ORx+tDIUaua9CLp0gjLKex2
EnQbwUUcd7MmEBobEftgWDjtYYaAg9xOztWeLJTWuV2yV7M7ipSIqeZlSi5SBHSWwyQJ5cjSX1dZ
FxhkzMcIq+b4A5MyilHf0g+l+l1bP9z1QfHecH0HY29EYDaCdHm3Vp2ktuyMReJhctOocA4gyaK+
KPYqEnrpPKvZekSqF0ztHCl0Y/APXGF7C0qN7nJK+FlA5Rd6dUn9UOxhUdzQp/UzswtAXMAM0oIp
NfZgYrC1TeieReTI9hoDhE+cvaZjm0ITn6aDPyuAbtwuSrs3FCGsrdw6eEbIAxEpMePDPl8HHPV5
iHTjAu8m0KR7Jooy/yRzKOhyUr6dOTTHo3RNv8cfK7NQb0g74hRb5ii5apvv19hLlFWogKMNpGZT
IHPqCoxkONoDYkE1BJpBQeVc2pW4cGgQ1LEZtHW2X92bdsQX6CBCmin/y1NiPwnx0oK4qMor5Gx8
UN4DT8L2ion1qsHFbuoc9e1LsWhcJu5UzurZhyNpE/dLKAwZIr/3XU7rSbeGQiVXMkWnEOuBZSq7
oTN2IAoOsNd8wrx594iU2dyzURKw+4GI81BXm3y4RiJdJ8GYLjsqRN+e0cI6OpKBMyawQFEvhXbf
FvKGuKOfVsLzn72yX5jbv/b0/rbAkLOl0+1V4fL91kIzHFf30jEjhxo50wxIrnosZr5L4sdxi636
OTE4USpauPbu5RbAsDhkfYs0QnayU+J5j1p0J+12J+jqi8QGbHUmoWRns9l5KJ1b7b2Wd0Sdr244
ft8EIRk/o3UBrBkcPYzWmx1HfRJ90A1hmUjvUH42jhJUOrm3LubNmegp45W5vW7gTyAOVGkinafZ
xpwhXJ7xbot1sc3PlBzXvFYu7OECUWRYIm5N3wwUYAwYRLFX5oeSN1Gjd6CT59v2zZASbrRQpu7/
/UXVtrnU/+tL/uNF3frsP/UlJwflE/IE+oDlozoWWLlylBwQhmThV/Xr0kI92zpAXJQ9SWjR0lV/
8b3+mAf8/hboitoMekxGaOpvTFfcSYpL0PKEKtCJIKwijw0KJDvDuUzD3H5fDew/Aa7wyOoj1Q0s
/c60j7Xy3DlHGUdFc8NSoepPSOx56pXlKK2LxCU5Bn0S9jMbKe3EYvoXDMdfBxA/Lpyn6hBMne2d
u/pvhE+NOybTvBJMhvc+0e2EfxWszuVCgva//4q2X/Tb5eGF6KQzGNWZd/z+DUHHmVTMzj5PmY71
iNRs+rJyn7mHpPur13L+4WNpHBJUm3OEyhSWPIBf74fZVYneQ0GHN+ES+M+dExPpTfsjqZoD2Xph
ba5h7aE/yg1IDKRGWlSI1rFoIgtYTDGTM+T4Ix47HxfTozuoNC7LXYJWZSlxkSYKIS0tWihKC7U6
lHVzT6peOBtPKQ/vnI2fSg8ulXRur+yOmVA5RLOaU0G1yfU8fGhkzo3WcuYQO7jzFSr4k7wx1VsI
rpGh9wQA3PYoIujGh579tVh44gwUZjyYCqJdF20DMBl/48d4cfsqKnwE5ENJUkJNjaVklhExrgc9
eSrRc01pd0RuHyqpQnRalK9flYIdl/CDdO8OTsBd4efUt6O41jABQ6ZLKgKfNI2zCjOHDo1l/KCW
R8QnYHSQRN82BgZJp93N2eBrKKZ7LoPzIpKeiuybYj1t2zCV2t5avlHk+wYuobhaD17aB8K8bx08
5ZkkxOdqlhuf51NTLwu3A9czA9l4WPIMBt/nAudBrSI7t07LtMl+vlzt0+ESGJAOyYaZ67cJpEHq
3DjaHYGrYjxM6rEY7wQ7h03x2SnfUGiFKsIKdoAKl+3khZ1LgKCW0X2Es6lfzhpBhUWg0LyBweiX
ZBGSa7THTxLaKbY1nlbAGv7onopEhkNDF4DANHihgTlcdhiPKLL9kRY34IDjuFYPRMfs08Rl/8Rn
b4oZa7Z5kGYWDuCb8DItfPjNFgGMAJDhxC31oW/KlhIfpEbeE5qo7JD2+6TUgzzW9s7yQWpqmHPg
MXhO0OgiFSaCEatBAi/aCxszjUzOZrxcjbCGvOZjvhV1/VPhABKyT/qwr409AlcIH0QZ2U9anERi
oi9sn8cJCdzqHLYt1Zhzv5I5+k9W7ro/qArWVJJiPZgz2Se90FvcUjFicPoPqJu9HSziSn92NTr0
Fj82JQdmGfuEilFYF8Ll8LikJyv3jhaEo9mlrY0uIAXn2pPyWw93+FDuS+NRWOLKwDxrOvZJa/dx
8uji/+9cMh9wwEMgy90StzEEg/gOHNbeVc5pjGEKhhANPWlw+pqRCzJIV08CPQ/tNX92drM7nAaS
ixROsXr1Nc025xGI6w3UM7OPynY+ahUGs/arUQ/2eNf2CJMNWoK9j2/DnwEnFAWm/eR5CwwmTy6E
3+k3QD1T78zxb3a/ryi+3ZRznUewHlukhmHrZrK00FoPBieuiozhtfLYqJUHZF+TfKCNeSRMGKdN
er9l1q1k8mk1/FT9JiYlF2X6YRo+cODuB/N5nswAy32IKeiUxsn9dqScSTWbvBopMWlg+D/T9qMe
vrXFFjvAnlHcEIyyG6cXNUsfTVmE66AGdgcdz8SofFDiq8GLEvcJK9PmYoVw+KW3HDWxEwJ6DuAj
uPS8OHTDC6NdosLzobao7GCWBCDn5xLGhiG5V5a7leOoO31zNhsCAi3xLUacYmbclxp9PxOTtK0H
tUtfRX9u1NOwpUHzzIspTJnRoQJHvbsz9LNGRPWEFz7S06dOSU/I6Hwack/eLFDQlgH2dlhUSYAR
9MahX2l3yw6Cx75D6k1yYGTQzRSTGWI6QX+NU6akAxsPN53mBgkB2Dli+dI+GrSFpV1xCOEx7l+T
nrzPCqq0RbdwfppyoDpfNWclJcdHaZcbPgJ6Hmen/GlwyCBstDC/L+WnRdkDv+qAT5uXvmPkuh+X
9UR7xLfiNlDT/lYZ7nDTHGNGKlvkOyMq0FQHuFmhZm/JpTCHaKSvhozc+p6tYUPnlmP5oGK06rlL
y6NwLzrlTZtxKfBWxmYMNXSZ4Kgd6hU6NBF+omALkXXR+pnWxzxbgavx2Kp9iIMaSx/xSWQX8nId
OC1upF3KqTbR6mBiHyqobN0ey66FBtD5Zi33FRHCLj7ZtWhOufup0ZRnyZuIoeMEQYQ3TjuL/nfg
vAMnE95hNq2gsK5MXb+Ix8dCPUx4tES/L8RBqC/zxLY5XnYZtDmnPlrmDaNVqTOUu+0BXIpDou7b
+GSOl4a8p8XfxYeSUwH4Nwfwrj5WAWEYSNVVjMTfSVCMqb04++AyxkMEKgeabYGMl9D67nWtn9rt
daryuurzV8LZkNxjrcDpE6NrRcjXgBAqVpYXnYHbQ49bNlsoJLhpPShKwOVIwSI9V94U1hJuKm08
48HSOtcK9TeM0R02ar8XzaubYaEkoB2A5ohvvERUTA1bRIkqH7Tm2NjXonghxFbTy0cNbISpfVUG
x8B11+YN7UXIVpL7dAUbFPugWDkL6uEK9L4PinVHCy6mIEqzowGVU4lJIRv8qaevWoXL5ux2WMCZ
7y2AC73blS8sXzN81U5Ix9rXuVXpG0LUPJQIqtHBSo1NRucZ7ccdztcAGTFT+lPPYmq1+2o0DkJ7
XD3zVm8sGNIMp+xiX/RYyl3Pbz3lG0RcJhxit1Bepe29HMjM7Hy4MGCO20utvB/YlUdl9t05jTzn
meL+mkz6oO4eY/ldUZbrwaiOCqMXck38ZSi+1MzyO4JJ1/RIRi9dCb6YF8WY/BHMao303WJgP6r1
FQHXgBFZiIsptGLK+YfZGBn6WLQXpgjP4a7htm5tJmPSCrbPT+hqhHvD1xhPIDYNmi7ZT3X+gKyS
1WTb5IrT2vNYjzMBYUzPpBKBYVFqPXQ9PZB1UHF91DWONp9hXrGOcHUNPqEFTaRb6ytdbyNy96KS
LQZXycZTCPKWcbSHmFk9pFV+GqF4FWQIF2kWLSUnuYbQbzZfoKWFyeEEtnNmBZUqrxWe5ZS+yhh/
ddBnBr08pDXBus5ZeqfW7n2SUP0MRzLC8Aq+f4KdzaHlg6d9j4UCGCsT3Wq9NKj4lTj/LlQrEML1
i00+ZLQHWLc7cu2vCQK57IzhJs/kI/yKMMOWslS7ZcAuVHL3qO2VmTRQjUDtxA3oxicZV7hhNpQd
dypmcsUgEllelwXHzqK6ascb/FAkN/UAGalaZf2m5931ROS03hcxk3UAQhjbgDsMLJnCLk+T0I5o
pHeuOVOu9oHszuuSRQOJybm9Hj0Oorio3TaJHLv6NJwUh9Hm29dourwOUu50OfgF32NTWkjm2B0q
5vs6p0+ukWtVgVB2LMajeoHZJJTYtxIFKreN6PB+GvF6JGx/9TN3sxkH2qLuzYr4XdCxhWKHBdLf
Mn4dNE4mSnUwcRw3zRrOzVNPWmpt8H03j2v9SFGgt8NOXQEAlStr2K5v37Cc72txVa3Kc9IXp8nU
Lrr8OXGfsTrR+Rb7ebkyZIOxdihvlLm/nlEjr2NHPOa8pwmHzZJIb/BbdXb3o9j6/9Zy/rnj/F/7
780WFDX83r3+X9iXtmm2/GstWJhn7wBZs5+VYNtP/NmYNo0/GOxoaBWJ5tkmJtSMfwrBTO0PBwWn
6qIHZuJBjsr/NKY1/Q/SVYwtB8FGqIuG7H8a05r6Bz1ph6w81yIexEPA9B9IwbaC9afyGQ0l/RtH
dyx+E6pE/bfuggcRacpHhw1do+OK2nIMc6fy/qKP8k9fBS0VWQ6ajfTxt+Y35BbG8wuv4hbmcpkk
Q/pUatiGf7rq/6QF9mf5/fOnMfk8dPJNro+ua+Tg/Fqel4gCDH224XPxhNJOBf9MHn0bw7WdJvS+
S+GYYVe4hKBLUye5vB03a4cpxjPICsgRo5jqh3qZMzuqEM41VxAMdeOEd5/NwMC35exqAIVzBP0x
E+E4xh6beD3JIZQMoI4mKoPssDJr22vOSk5GmIzaQn0ey8bhrQikJKEKyfYuS0u1u0iQBxCdrbDn
+q1pJrdxs9kj1Ek4wM+zGisMnCvjw/TWwT2YcqRyi42egbRb9xSMU5HfxI3ZG3C7Z3kxE9xzZznY
Qm9U2HFPmJcZFLh2XjxiUPBwbcqaOGF9Hkt8esSEE85XyWHPpK6qonnCXOqbmDEL2jaWC3w4FpbL
gUBtnIA/UFsAzalmghiVSHPJCE7jp3re7EeWHlvuviUYtI2y0ovz/VThPou8OKsZNlhZUfmj7qBb
qBmnHdEFrSNRzJVpEhdrsdfZw9jUTzUT/IseT1+HrMZZzgxVsU9o/WxwPPAYP9PmYbNDiVF3b7gI
vTd4cfKRJN/2i3YFB/EegdVrIvTylawM60NkwvgyTc+qXxQnXmmWlJJcYY1Ws0vjQMG3ZeXKlB20
VZvnaHTnNj+gBe7zO88eW8kHK9l3EpAZHcIr2YPq0GRbkJphT/orfjROTI0u9ZSPN5qQC7VS6nvV
62jSL1vimb8mE0cBS5W5RNQYCzYRS1MdOt3owYiQTRiIQhfD9wv9r24PXWvnNxY4ucv/fPH+l8PA
X1bm/2vRozzrP60U/xBEeD9///z+Swjhjx/4c3nWmQ46ju1sXT0WYlanvy/P20Jr2IaHhn+T3ro2
q9bf5oa29wcjPLQzINLULcKQhebvQl3rD3ATDsFvaGu3nqT+nyzPv4ntkfXrhsv7w/dB45EoxN/a
m12F7JLZNUxlz+o6jNxIunyJfbH028xKKQOVYv7QmzSj2dh6HBDoVhdPqg2yLfjpov2T5fVHc/On
1ZX3QiSPxR6Gd5oYvx/N8p+a4T1ySNJLoOyIOZ1vyjUmTcZQqjSFupWn9nW9SoyczdrMtGLHxHyv
lEmWYUsv8QZJlpYHyzLQZ9yMpBkTxKbFZgW4COwAYiz9KEqpDYEAokL9iCMu2dVDgoCxEA2QTiMe
m5tM72sRlLnWG3/x6TZZ7y8fbpvyIsenVb1danWbBPz84cgrqGNjycMsXVHYlHmWM//Svc+5zxUT
6oTHpzJsSDVB5mi9EkivHf/CGvCbDJpvG2E2Cbcqtxy+BpTIv72JAuw+6yB1eemV6rHTR9vbWMg0
hOqud61rY6Do2ck4F6+rNmj4U9FHPcwd3RZaERtl8t9/5y7Hll8vyxanaTJOV9lYcSz81vCWVtw0
8ThVJHHotnrfka5CRZhPVrUb2xGVxmgpvb0j7zzWT0qWL4/1wHzqhJAWhrc+e3FPnM6aIJtQBuBh
C0wT46quXftJqZbFi8rRxZfoYLR8Z0ez7ou4FVSn+D+5zyE20SNqZ0SMtcC+TpfDAsGVpq72SPSm
Kg6uOuokuhjGqjzMquLZvtaS6HU5rLYBw7tUpXUiJG58EGQfvZUTlWc4F2biUpC5jG/Xqikpfm2H
kRmhKpa9UxeloTtp2ENyhKFY0thyZIIGssaqeNOlTtvtsCgqRGubCeNzFWIZGkZ7ni4szMigNWjf
e/dKnBTGDqjTqIWjS9zPx7yURfUNqyGd2KQGcR8SsgUCT5ObWFFdB3hmQIXrF1uYtRkO7VBxNvEY
J4YAvpGvWua8fKtsDpK+LTIPxINONUEHYi0sWLdaBc+2Jh6c6g6qmw90E30teT1JvRNet9qH0k1X
GuNxDt8YcbM907zLEjv89/cMSanbw/Lzw4QBzthOuvxn42ZwfztVKp5eympm4Mx4usC3rVqpOAxD
mtqB7UmZ3AG4aZlEaRV5IEU86eNl65EhFBpGN7uQJleF/otw5XQYk4YjVsa90h1mIgksEBHCyQ+y
zfGR2x2y8JOVEXpB3dUL2L0ZrOsgnSv83UAjZ2VnC76h555sqq1I1gs9qiYH6DQPex+z0HSMz/TB
6jUWLdOcIicx1y4aMd4SNTQpY7HXqqwCrNe7HUToeVqjWDey4Q5cLjSLpM9qM1g74sQPc5ttYu+B
33wN/yXpH5XVXHfcaQ49VyBUANH6pkoDo+YQ5hs6ATr4TnW9/1Zj2QCfB7XZvSBRkd4zERMLWP1B
k0yFpFmRgTTMU36SSISLg21miJu9zkju2hpF7K7FdIgzGgMqQCTF2h4WhJzWJXb4YaE/smrvObh/
rh/AsfFWa4kpiljzF+7VkR4jG8qIZYRKFzgTDugxo8Gkr7GIahir8NgSe3pvXbAUb1DaMEz3k1Pm
dz2wahUHgAL3zZiHOSrIf6GpnUueKz2FU30lATK8pcoSW+EQ45ONFE/Gy7HMYCnuKPex3lKYrDHD
Jyee/EYtUWqQ1d4BjS9BkfijnPmuG/zj1YNEBco3aJhd/E3OoshxuCcA2LRWoyWU9BrT2bnl+LUz
mYeLqFtA8YOasGgBGhWnP99q11yGSF0BxlSKR86KNOvxvS1wTYW0h+lXKrHgGugonnmEZ1E+a+U6
0n2Y6RWdcBvPjd+BSa78pYs7uXM4jiJhHt3yUSYKckNaCa30hRDpHXl0XXen1cAnARpojCrW3Mk+
kEZWtAEzAQZ+YcdOwwkT/Y9BOXFAEDMJGSKxiv6rOXacgFdHg8mFUd3wbUKFoHKmHb3ArvBonvXF
NMHI1xLgSVq+1OrOrIE1k/+BgjKQ6DWVS0Vxmi8vn1vhJw7KuUiFs1oe0B9m7OJdRfsJr7h9tjnw
4nl3iha7pKxbAISxidwGlJTyTuyQHoca7NFXDIkLkzwN/BiwkJkR+RDnK0pyd6Eh1Suz7m5p3xPr
WwOI7R7skIs+ojW175CelBKmnwDdMMkEIocBRYQNTSb5vQL0vS99FQ/D5bQSg3EYsbtU4ZRqcB3c
iunDbqxzpQ01zJ9JaKs9iT/ZoC2vVSaVCo176T47dkoyyQjV4r3I0Yp6i5dBzmCETy8zR6kRamnq
kfDlZfLbEqvuGhSgVGj6YNBKoY058Tcqv/5qVLvBwESYtENkl3NbUyKAogtKawaHHJu1XeOTsQgF
RKmon3VboOUFeubdGWOvl0GbSl1BRQtjFw06/KgQ/pBh7PNuztuT7QB3g0YDvSQaNXh35xVhVRLG
MundoBpJYvZb2dfbm1a16xRxpOsvRe7ZQb9FMASVkfYwmJd5VXZQm0S5y6u2Q6skumcPA3kbisah
NqkXRiOEghhThQB2VGBjxFqs0qrWALzEEq/BjVqkh2LVmSNYGd7kSwL3kvOYVr2+lxXyzwAID76c
PmE/PpSFzOpvQM86TFGoMBJkCQ7aKMmoLA2AxRrirDbCTS8XL2fMLSew6UGO6p0xhZP3DFjTotl3
qFENX/Q6NoIlVWY68w6WnjYvAA+QwDG+q+3cy5B2FlI0l+xE1kWADlcZ6X8UUoYqGNMMFbt6C64I
W69l1Zg0lhas2jgD7KT56dbZrum76o4B5vBhJ8L+PqWx4e6BWXeX6Ls97wI6RI9qgqqUlm3jSsrx
lEvpYzU2SV7JazXZm4oHoaQw7FVFMI49KGhsvX4tMaYoPpaNhhcWuhmtFJo6bWWUCX6FauhLzLVi
+k6lsWeDuXbvJIRKbd+I7cGqyrJ+ABNHr5iTd0wTNJ9M+o5JKz/JUeEH1wwo/d4mcEoNwBLA62jt
JSPOHknqV7WOUnB5UZsHDB1IlIOZxvWjMe+QvgAXmgYDcLQ238uxUVjyHC/51peV2fu11N07A+8V
RXCMpsgvcMDivsGPZBxVu0cxQOUOgrfggU2uWtl6sNjA5hwTSybeI8dOjE6FSBvwVYM7HdM4sxjo
I7Auzo3FdxCgq2WZGBVpvCsaLJ19xtd5INpJeRtoE6NbdKfuZkWUznQor8DJrB12EQlpgsGOtXgk
8nnlqhDMSBIXN1mjnnUYcowIam96KZhpvhqe4X1KehQO5rJBoXnRdyvsTjrEJirJqZAbjtFwTkDD
sgZKdJrPu3YiSBTaBYAaEjRyx4lWtN9XSjbZwEjjQo16AbzE1yuPUzUSCERK5jLF2LJ6yUrWEfuE
GUTo9bORjdURpHk/R2obywehCX6pOWoMLjLFAUc4wn6JRNwjM6QLIO5KpBt42902fYwrcqnJcJjj
fOfCIt7yakbaMDWZVaCy+kW+p4MAHNzQM3/bIO6woQkLI+0P1BaZYUhSjMMi8aCGRDGoHcao3iJ1
SRjLNpaeSuI+jCnDz2XN1m50vPwja2KjuMic1dUjk831QUXw0kR45sDrjHpVlxy9Yadjm9jAwCCu
mpXIobwX+6TCfEZjTcKQI3lP/VCE3Y1ASLuSICatIogFzb/wG+rCi0b2m55Mmu3HMPYwpKbKgL6V
6Lb5XrTS+qT3LT76RSWfM8ssZCfuMAHYabRUPhsGls+APdUmHyQf8qeqy3vM/l1beCFnF9M8jXNi
ztz7if44cLSHKIVNow0ZmsP2GPWCgVsJRPVtru1lLw2W76AEe5ZdWbm+iIDs9uEbNQ85OFWr21WE
o9JCpuS6gIJKjqYMqFiUUAjUAnG46q09WtmpjW9JWpfP2A2UZbcsVr5BevvmqOQaw+Ha1rO3QaC7
C+vcbi2fgwl6H7xlUo0qe2C8otCJvamzaWgJiCxakqnifJ5xR5Rz5o8mmaGBo3fWiewXzhj4CfDY
aTxH3Km4PHO/pyJ8AI8gWZmSksQ8+pJoaFQP/lwHOYvBsEWEAcBRhkw2W9wrexMqgylJHYn4cxyz
0NHJSwriwsmdvSVqjoi6shCntoh4Rbppao+Ymxdl3zUEaEWI0JiKVKXMEZ8h0V3CUY5w+JzVxnZK
iOEUIgaLNzT+IL8GASGGrEm1HYItPPN9WYx1ZMb3I5xvWZXHmqPY9WawNEiPzPq31oUW5Q+NbSw8
vXGKYkNUecB5aXnA0eE81lWq8A+EgxSWM0PDo+dM+RfBrCPKV0UrycgdagpiL/XaGO9Q66loH0V/
O68Md3ew+6ZLtxq0aE1T/ZKMRtJgGis1sK9lzV4FXYWHUldRizrrETdQeylIxWboO4MNQxpxs8aA
aSli66Boes5fI80XPc8ZbBLpdAPdDYyOyB+NCf1jXxrDA7R1IuaEWtyQgn5I8yXdwdeY09BUXO1D
ja2UsjHrjkk1zvt4FGiRSNEg9Wi48pb6QdFbqO7MoStPAbkISevo1tIkLiI9qNIFq2bkOYJU4hMT
WA8BT7eyRwHQRmUWJ+Fs1lrYVLlzxV2qhCsAe8avCxbFsu2vwQl3tyJLluNc92i1O9J8MztBwsDh
I0PnBUi4gEHEQ5xO037AwHwgQKUmkcSZ9zBoRDSI5iOmmmP8n3enRTOS+9bFfjW7VykxOqCm0+FN
SFcyAwTDH7q9S0cl8Uaq6na5KewWzhIR54bLveKNyadOWMHOqjZ/7ixT5oNGdqHVm7Ay1qABwnej
nbA1BdYjp70bV4LizzMAYjOH6NdJquz1uXOLoZjGQ6N2p8FcicHu4ZlO+gSkklBOHG8jSP/cSM4w
vfcWVpGj1mYOjXtj13hegs1ZBa3OCevgdqoapnZ3PQCs9AkrIxZr4HgAeA9rosbk2F2GxwHg1MXU
z/Udz6B9SBXBjqXRaI77Mv1el/q9buJ8BF1YHtquPNGGhPsoBLIuw5su28ErSP1pU3+i57wjnwYc
LOqRYM2RrmzoIZogBzzVm1tSR+IDPaDYgx2ldpPC3hlg9HfaUBA9WHsclTN9jGhmVpEUjoXG3el9
mtMax/L5znbX7rpKqqjICIvRiZd7LFWk1xQPlwWowsiQpLQRTdxd2EKXt5aleNGATawj/TEdL6x+
mFENFfmp6Tnq4aA3nwhOM85gXx7NvIX9z5FG+v0I8FOSLsyJbWT7s7j8BH/kW86eC1KJrZ1sSNyj
EyEZjO1lOkRll8EPE+mttEn+IjC5PhmJGHawsVPyGDHe4oHNffCzKIwQ2fm815eqAEFp0INgxO7F
MUVntl4VHeVDnxSQ9OCqwT48xmkXv9idHkI0wGZmuLckiQ0X9goZG0Ll9Wh1BvKu+HJWxLl1u1O8
FI8EaDH57T0RuaRfGuOI9K4j/8XqkDI32FUvFmBgRBTnQc9WFsT5Jlea2cNSh5OhOqUu3Vqatexd
aFxyspU2+YkTlXx3QW8R9lVqc4kBD3kjgMaNQZLGI1wuhZVrqR2xJ0rTjUxp3AwkGj5OriGvK86+
8IoTjaJLU17q0jvFLnK2GsH6LieclDSIFd0F61XhKhfOmGtnSmsZpbYVh7YzxE+LNTtoi0iRZGoZ
YVRxAr3XlJ3A5vY8qySdo8fWQDS6lPWAa6A2xpFpwnelE+NdcXwleFRay94hWIqgz8+2Ic+1U7TX
bi73KATgTjLVtJ5r20HYYnVw27V53xOzhfoNoV3hUmYb5UcC1N03GvAC67hgzSWva1qWx3kePXow
dnroNOr6yc4dX+WI4Ww9JISs9sVol4/1tPKvMme5Sgj/ZhKleHuRk6Dd0e0L6jElPUjP5kifbJuu
Q4lSthqrd+aBKDI776NUWK+LmMyeZEBHXmZjcujMeZQ+qujGt8lKhxUrvmWzNT0h8mOU5jh7MoW2
Kr4/EhKRcd7utezCbGdir3CGMdIk/HLqpsn223khTptxWJipA2pK7qM26gYyRZb0gTD3C8uhQVB4
/83dmTXVrWtr+w9tn3Iny76FOYFpICEkkIQbVxrivu/967/Ha3+1D2gli9q6PLepitCUNYakMd6G
2IkLSIqo4z5GHTGX5PmNQR8fip6bnFYHuQ2EJWib0iXsi+9GWqY3gzu+y2lMXuU7CxXpNUIY8dVw
S+IrfO4zarUj4It0GW9L9HRRJ+eNiEVwchBVi0lRhVJ7EuxPitl23rV2+dFLDVz8Ekjf9hzDEEKv
77zDPT6iCo5OgvXVjhyCSZgGMdcwQ8CnkJkMgC4NAthTilovxKQyKLLPwgt8+pqy5llaPkepfJpk
Ml5Zc+lfDdmM6GvVu7RL0+Ei6+0PYiu+DbRlurMxYIf0q/wIkWh5sOcCMJiV5VDtBKYtaDK3l70g
gwXwAs+G3UsD1cL6EgG6PMT/pn8v0CY/6yncnq8RPB83LiE6bDxumqgXF/Qb5lu7qOjFYrx4zmME
0ksxrtcjfQcaxvJg0eUFnmql50jIWufLPNzj+cz1zw+SK8wSHjoUbi9cxIQqdG7n/jMwLExloGLc
Yyt1IkRoL3KdPOO29eTYtXPcxA7pzfG5OqC28hn5hPUMU08AsD1uaPkQ25el2444emWNc4xz6rK9
Q2kj9e3kiLxk9K0Mgu5dP0B/hoWTTGeluco7tE+6A089nmoI6F7as8O0h/W28urxJLrdPNPuoE53
5lUX2emXtEpSjLZynOU84Kj2VnWnCHfDy6boN4ytjTFEU93H5Fws7tF04+BuzqorP67OBYjem9Yo
onddOd1NhXGB+mZ1cFcg2ogztsfCzD9LnodngdWlH620v45jdlqJyzkyrnD1zgbRNCfbau54atFH
4Dp2naTdcjbmG1el3LK+Aua62gSgNErAp9zzv3TcuK5pl0RnRkctEPe7LT7HV/6OEVFHoOCD2sJ6
hriBEaIYGyInSD3XLwXAaaoouJ14A0cMsvnR4OZXM4j5Qw4pM6TawEURT79GOsNhKWR7teEWAP4W
BNVUBWBzWhQc3d7+hNEW9PKFzvF91ORYcjS/jM3BFarJnbsNghn4Pt++aOdeHszl25hS5IG1Alks
jmDAZghOoWcsKk88oOjzoe8D54L3TljK8SlvRrfAkiW754Qfnqai6m96pFiO5pZ8BGO7IBRqfo+G
L7U5uk/ovT60Lkwa2OHo6DotVa4kHapPVmLyuEGzEHxCDQrQK96vXGKpk/fz+6AtgluBh7rhJD2P
Yar9Ca3MCyQhPgzJmJ2LPoOobZSgprG+6+FKARvbitq4tkzswNtVhisYrW+4nsUHuyrpzXlUQE8B
1HX+XxU73wy6kQfcMQcAuOvzsDwtEYUwMf6Mu/5xrOfPKcCyvgoeFnMbzxEryG5TmhUUcE1/DEww
wC1WigCZh9LA7CYdi7A2Rne9bXLC+rkBXZrgEePP0RXGYZSc2A806WBIpHsdf60pwUOZ9uvc2G7H
tPIhEHQJ2IALuY4pp9LYthugctQ/DLgIjtm/DygsOofGtRPjI8p9uXGZQbbe3uOPbvrfGzt3Mgdy
At7kTzmdCtDILU5uWHtKV/AsGTPH/QwKNNjNIyiwH5DwiO1POBI3FYajmPRBSINj/9B5OFZxhAQ4
b/QmzSTUTPH/CFvqucUNhrjJF2P1OwoHNa+Ly66y6JLgplem9XXDpu8h7kt/ufKsacMm1/A3v36W
3O+q48JnlO/AluUTOupB4/Oyq/EiQfpxm03rSiy5jfcatYPsgz00U/XLMaYJxR9nf4yB8KCfvUPl
JY6996hc4jkIjIXzMELSs7juCQHrc5Rhu3hV9nOL5qxVo9th+jW2yziIb8sj/ZiJqpyXudNlOXlA
884D2bo9m76U9ZE6kzC9C8yg65YO1DS1yPY4m7/9NBbK+4BOZZ98q8wcbKiUqz1C7Vhm7wGYBUBH
qiG0EL7MVsIB7CRIs9xZiLpBAMtRqrfQY+oWZGvPncKeqIZ4qBAhttzZpsl8RymuJsEV8aO9mJXg
TpdboN/nRsjPdB9QzTjGFHXB/YuUo/+718It+j6yE+QAtiaq84tNpk6JiN2Ihv7O9Ye5YqLxWH5p
fJnVP4PN4EbEw4b3yZKmxfBeYDPMm31ICsu+4okdyeulGz1ISA6wmxszb1r3suLJ9aWJsH88o7yB
AikSUvVp6XL5q0L+tPrQJg717CFP6lsT7OvuA7DioGT0EU07DDr85FpksN2vZhNS7UVEdRfO5RKv
wRU37rynGmnlwaW7d8NOiI9EXEVN5NJhEuFFenDSmdvlaiBSdd22seSqKAoYNALu7hM1Tft5qAoo
fZIHaPbOaP2kvfA49cLKLeqnYmwNeYhib/AgDTcX1YxrEs//1blrsvFbgj/REbXx6VEQ18Da7eK9
5U7FdxSKkBHJnGuxBM511e3vgyjilAFDz+FXWTcL6t88SOw7uFRh2XjfKPR/HRYvOSIfb3/yRixq
7RzQ/YhHcGUW/PIdVVPnYFi7yaNC3qVQ3eLENd7HZWzcYcUC6HNZExxjJrRwfuZ1H91acZLHJ2Yi
vlPAIKCRVpewBmMoEnlTPCa4KN1QkXiPXEj3NYnEfAEOyv9eLmYJqySo00NEd8xGXRVIel6XT6ju
wI6GcvVVeOv0nYZucZnnQXaJpu1y38UuuTrLTAdJV7xU4eFW2YXpgYbaRptfKuLnoe/WY46DQ2Wv
oOq/T1hnXPQ+rB97fQKVco7Zezi7bQ+YTMB6NrMaFxZQwYgYn0nc8vj81nun++EB7/WMjM+Oni8e
ydVFVKfU0WkDw8dpuvy4rd2lT2LA5IBCZt+VPTuNVxkQ5DOMb36iYXkNBuUKqbcCaDZGhY4R3CUF
KC8T8dwkN77VYD/OZVdQ2LeD8QOy3fHNWrct/1iN+UXnYUkJ/twFIrtUhrOdIxKDuk2BqG93NZfY
FV72Bq9JKO1x8FxaMnoAc5CENprPO99qSD5EkA/wXY8csBZ7Qiivsq4pr0nju0S+rIElI7XHZcOx
JnOG9tvI+ip2uHcefOD1eHn1hfXTKifTAwcdp9iE1ZRdjzgpxPQJ6HN+iNsC13tj2+gkjOXGqyhf
suBzwUolCBsNgXXgzha7YeM0EJOWuRT3uREFP9Z0zkoWgqfCERpwuZyXUK0fZ4E10JnDnRZyUtHy
TFyCBIQzTE0eDLLowayt3AW/L/R0u8uYTFwfUzwhUHBqEro/bdS5X0TfJr/oiNBm3jb6Uai+F2Cb
bWmIT1x6eVqOsQX9ImIPLAdvkLhnWW26U8lEWoDntt3xR7IiXXygX4QxDn5oQB1T4qk4i70WzIIp
S7j0w7SZdshdpYFcESdBdIgB7zza+QptHFVamielBR7hYhAljI8RLa2nKUEr8HyiS40UFokD6pCL
KMh7DGDSJbTwSnkeOhqGFFsLrNEaqFHFwYtrxPdRBumQNvD76lbW/AQyOMpT11jhDlx659QK8TiB
X5BvqEB9XhbMx69wleFeKLghvRvLyN7f+xsXlTa1e7pnUYVGp48Yi/9YCZsGPv1ZCpFi9qx3meml
SJXkiBWdZ4vcwGIHHh6lLZZKDwjjG+kR8+2kO9aD21wJfCRdyi6R8cOAUsVHdKbVPAFGCMZHXj+U
+j2UPMqwa3Pvl2jpQR925R0swyorfZSICSWHGb0Y/3M8ZELe5ENuP84SDrB59i9/yaq6FhYCJdKa
LdB+RtrQCDHoj0SZwDjH9cD9taX18K+E1ug8l3bPQw8Wk1viYHse4Ut3Z9CKWqGkLPWXf8VSRnZW
4nAZybJ/P2/pci5XDGYglvXjz39VlK2LzUHKkUKPM4Ayt6cfiE7bOOa6EIZaYma72HBIaE5/IT7+
K1j4/1FkofhHZOEjyqnVt/Il8Nve/8f/lyQxg/9xgVcL10H2FaAg4L1/I78t00Yg2vVQXaTmY6H1
+R9ooe38DzKfNFwAXIEDBZv9H2ihD5AcBjgobdRBBcjD/wpa+BqTbdgWvqncWjwFm+M5Dt2col7C
qPIOq/xmoPn4zwCgP4wsFPTaknpWVzQFrMJh/oGtzg+jjZ/0ht5Z4C/QeQ28mqg2qiUcMpz80ta6
zx3cRPQGV9Dp4DwDMJbZHFJiwhCvLt8X+OJc6A2uADiDhsblbCdzKOR4E1i4bHOjnN6A6f1pxRW8
u+/1Rd2NzNyvvejCyY0K30Ge53pT3//qi0VfqgEfX7ufwhrDA+zb8K83KYNpzl0BXEL+ywafjxi2
MUUpr0FFLMCrSHPuO67xxdxX/Ci8aPPGMPeb0Pe5wQTyjS+677n/Bbn9J4D2eH859Izh+RLl6xQW
dBnsK1r5fX+52VnefuN03ZbzEdUQGv3RZFwD5LM1P7ar/F17BVCCqdkQLp3AZtjeIfHjqrderpoV
isgqUDscQpCF6V1Zlu1tJ9xrrY3kKImhyUdf8HAdqX0EKNqaNRYi8fJOb3AlNfiiMEc054bQQCDw
HtuZ8ZMB5UprcKEsy+IDFavWZQyrdH5OBD37uv+pNbSrLAq2clTfSmcMFwuENHXQipuBvcXzG0oc
e5T+Zpu6SgT449RlZZCModOaw2Uw1O2lhcWbXvTuqPmXQRCwEWU2NCzMYNz2uKRjbPhJb2GUdIzx
8VjRmxjDltIA+Jipq+7cbZg010VJyL0Bbp+y0BiOcZPdm4XvXq074lxv8kpGjgt3SEyjZvItpaC+
ojVVRNsHvcH3T/0iqTW4lHhAqccQm7igRe3Rar4HjpV/++fh9xX43Y5RMjJ9q8BrTBKMHdPuB6k0
4yjnlOV9u9E45vmbmv++OEImiZ/ru3+P+VK06A97U/WfoBroyB4cWkgjLru2fBCLJe00vW/gKF84
9YfNi2dnCKsmStNL2Gfp+wW0i+a56CjfeF59PG1MMk7Vd/ZxzHCNH9CM+OeP8KelUb5xYQQS3cty
dwzzgq+GYa1fGkw63ji7/jS68omHYMrSNecTN7T1z+cAmHFatXf/PPU9QH+zfxwl49hUk5o5ln2Y
dWL+Bc/bvq6aTd5h3oMCQgl2Kr8IKkforRREm1fRYCY2Dkvd0IWtEdyCIB3AVhcP//xT/rBOO7/o
ZaS5cRwnmwTchkXgBQy8w9ouB72hlSNloOnl5ni6hRsKG7jkHY2hD7WGtpQjpW6aenYwvQ2HxLot
h+Iy61y9g9BS8j3y1Dn4bZ7eTmP/nPP1Br1wvVn/JYD1IqvNXtP2vstRgiDoKVmSXwvwC81UoCx2
l+JaOMxcawp/vnYC/5NrNx+1FttWFnvG8bFrQDSGwZTcZOZ0wu7rUm9oZbExCKoYO+by6tEBh4Pw
VXTrrLcktnK8JjKop8YkOwIOz283K18uIWw1n/WmruTe0YqKZcjiPgy6yxX8qV3n53ojK1lX2NmS
Q/bBoyJDDgEkCq1lzZDcs8CLHVhZEPmSyujCqpDvxyV9qH1L81MqCZdWDbLCzcasB9xnS9P7lCyt
5ovAUj7lJofcwE6sCy0IQCkwxrjWXBKVd5gGZrRZXtWF1Pu+obt93yI8pbcDLeVLNmBajRrPvnBJ
XED5dd5ejsmYH7X2yV/+Hi8+ZmPbXtIuLIojWrRSYA5kb1n4/OFUUAmQE9zBrqxyNKSbSoKmMX4G
cvulN23lNKOjV2DSyPa2HOcpWesPWd3pHfp/sQ5frEg9R7go+HEXsjZnUfwc0JTXm7SSXhvcqWhX
sNaJsZ3Vzg+KBXpfUXVhQT8OMkvD4Y4h+M9kRGUMctF3rVmbSnqFcdplo1N3ob2AEBjK8TlCW0pv
bCUkfTdGS6nI+pCu5iXgN5w/Jr1UYiqp1esBEnsuJj31bN5NnfclKtPxjWnvY/zm6maqIeljMdpI
jncYB62JqH6RA7goyva5LHcjETfzO633OrTR18kWtZdR4lXfhYGMh/yA+WZwMSTR4r3xU/4QpKaS
zNfKpWVnMf60Lreit58g1t3rfVwlmQd7xw/NWgTgIGCcBTD+zgwDQTe90ZWFifvaBFRtcVQE1cnz
e7AcvV751FSus6ASXfTKOOC21d9JVKgd9uXYaK64kgXqbNlKAHg7CHg97qptTlRopQGpEqLLQFjx
lnIMNRLYwBIAEzNq+1FnwUGfv96JXITG3hvJiwD+0QT+yCXroDeykgV6IAJ4FDNyt7t/wAGo5a3e
yEoSiM3JgH8WsdYeRiyDJz/VxRa/sQP3aP97FqDH8HpBzAkukLfMfRhZLTwiCdQouIfhJurHaBTy
QesnSHUz1h3OTkPfhn65BWdlSn73cCHSGjxQoj/o2kGCV+rCbNnxkYAP/LeUln+fWORfpOcXx6hN
F7SMMRcIs6k9TEt1NXEJ1Zu1Evp5T9IdbJDHZv+zN4G1Z5pbXFlrc/N6s96Ys9uX6IrmV2mDvbbe
pJWwd8dsghMvWeoKtO2M99lZnundP6WvvK4qd57rPuWOKKctuwKL1h/WOrO1jlK5+7O+vPCPQRpE
+O2xBSs4Y6ND/znX+5S+EvogRJc5qVnxxc8uAM0c0iXSqpph//l61izuYNIDbsOhEpdD4dxYvLO0
vqXqv5eDmp0xzGBBFu+Q9R9RS9Fcjz2aXkQNqlKjhDENG2O2Mf/wL+Duap070leOY/Q8YnyCWA+n
XIGLBCBx37oP7bP7TSb8SxbjxazNkXTX8IAIxyI/LDa5MLY0Z62EZOtWRT6sbBBn19u1i5t1SjQ3
iBKRKR71UM6cFjh0Zt+jfgCZyslsvdFV31eL5py0fZdcAvEITSb5qQ/eqgHt0fGb9d6dj1/uErn0
CTJJVD3lVOAu6I40itbFgvPrYg30c9qwKDpHcwqJPa0NL5Uw7bYoyceqJJY8C65U/z2yhkJzbDVO
o3Zt0bWBGdtt2XGLEL7cukyvogDK5PVStaMFFN5P23Be1rDEbq8AMqW3KEqsrhmyVI7L0PWIH0hl
f8Q08N8iVP9lxR8D6tez3v3kAXdbrPfWhh6Ipag0LvRmre76zjUhKuVtaMGZQuY67w+ydN5y1P1D
JvCUg6izZBtBVmxDsYFtXiQIfjPTK/RhX/N6VcCCLotM2IV174fIrDRn3oJOhNa67PJVL2OKx36O
wxpHKDL8A4qwJt5Ml0Gx09T1/oCyz8dyhbKHMgDayjU8T2j7eJbpDa1sciPqpbdl7EQ55Tjj5HdD
O+mlMU/Z5NHYZEBmoSwioX+NoNuBhuBRb9bKJu/BRc7ZwE7ssQoLwO/FVflBb2j79cdElAVWjFl2
4SzQJ4lR1IDOWdjVD73hlUMpA4whomIFKlGm1v0CD+Sq33zxrDe6EqG+HQVlkrXciTL7OetAvuNW
qLdTVNDRug2ejYZ3G4IN/+YZkGWAP2uOrYQnEo1GPUPRDZFiebZy2D02Uo5aa6JaMJvT6NWuxwet
DbgkxwA5MUiTjfAnvR0jlOhsB3+u7IDElafgI60J66I+09suQgnPdGeAWzUx5PXzO5z1Tm7raWFF
5O6o/TJr1TBs4sSKuWUY9udOoBY+vXU131P2by4ZQglPKE6eETUdr/Ji7cUHqx1aNBccEPH0WHCc
g0+2icdsGmR29EUzuIfE6ftJ84cpEQzawCn8om7DdG5/5bLasLqAvqe3m5T4NbKsG6Z+b46g53Ne
NdYpAfN50BtcDd/AmAO7G9qwbNfHyvEfuZ590RpaBcFkjo3uXkPpKKg389eUzhJ7IjRp9ZZFRalg
y7c6PejxkJIjCuDcHsth0oMZSFc5X6O+idq8YlnWHrPKCD9C09E8u10leE1gTEnVsFkAcF6NUfWw
DbZeBclVYtcD1tcOtEjCxYFKlMTXg9/f631NJXYHY0ubfKtYbgetJsi1MCVGzRqJq0RvNaWFAxuQ
nAMnq+ESU/ad5jaxX+ecHm/oLJe89lJTfLEniU7DqBf1KmgvwO99M6yZ23rswkuay3MsMN5SadzX
9TcJTQXtFVS6AWFJro92fNeVuHDkvl6VXoXsFW7f11NK5EAYQzR/bD20vszvWvsEa8VXOZ57jFtt
+xM4CGAWBS0GeBagqfVcb3glMN0FgjW6Abw1lugDQgM4d1t6l8e/QYta24JdwY3AtRys7XpcO6Sr
B1aQKq7ItSLPnRxO7N6ZIyw6xHPpQZvUWxQlNlsjHkanM9vQlvl95Cy3UPc194oSmeM2WFUsGXrp
0rCJuKz3sV5GUSFFhQ/DiwpuEwZD9Ggv2b09OZpDq0fmvDrzEBH0PvIX0dg/Vj5mI3qLrZyYS1/k
E9qTPBqn7ic54KYtK727tAo76e08t4KOmB/QZkAT7Lr0G72HtOrZVqe9L5eBIiCkn6MsynfjXH/U
WhAVdIJo2ZBlVt6EZjb8XDr5Lt5czbPSVs5K9PhEGmxM2w0m6HHGO1Dlet9xl3l+eRk1hiGhZElE
4jr9QTbJfRAYV3orosSj36yOvTkkWGc0HxLXvNk8zXi0lXisg8l04Gg3oWzNhxZlABS3UMXUm7f9
ekmGxZ7RZGBrw165WDsGH2bItHqDKzEpRN2WcNx5s9S+cRw3K/hiyLnXu2yqXgdWJKDEIOIaCje6
XObgfUJHVGviKvKudFoAyjjDh4sRf5188yOKCFp4Zaki7yaxTE6wceTYOJfvtpgYkUxoSelNXD0r
m8VD2c7mfmIExflYjZj09J7eHldBRNwfLCfNBDqXY/XRH4JP6MZ91Zu3EpkJqSlJe57984TeR+ZX
h9WDDKg3uBKbcrQzCHlsw2ab0jM3yMczrxyOeoMr0SkNSPHVXr81luS4+06VvqX5MZXYzOAxrUZH
QU70M0Ij2RSf5SYoKL2JK8E5R8M8IGCCPFJe9AhwBHdt22uWWv7SwX/RcKn6UfQRjPtwHB2YJ0hy
pKmpB8qRKpjISxHdNke+54IPcuxmD13c6x1sKpZoyvNqClJuER4iBCibeh+teNJCbUjVNSW20OMX
Iy+ebMZyuJhLzO9MOPxan1OFE6UFclNT3TdhStzMZvJDzMjn/fPY+9H7m4eJCieazSgrNkRewhFl
4Ecy2IgOch2HEbfb8jjECKoc/vkv7SH5u7+khGqw2C7qaW4TRlF7KdfpU2Zlei0L1REA8eLBK/fy
ttEmmJckI1anS/uW78CfJq7EalKgMxhxbiAnLW4EbtQSPQO9NVECFQiEYxQFvLelxieubZKfKYot
eulLtSNGuqGHfr5wucDdpUcwDTK/Vvr6m/tB5WaIo7iAfdADNs4SsxgwUBVaZQ80qF7fWzY5DYZf
syhmkd34W/euSDKtR6G3k3lf3hKpbBsIawV7sSZDJa7ur2tbkybpBXuIvUiMsbeOwMzJuuOA4bos
2rsNWyitnYJ0wuvBO3zHitXMoDlIh+pefW+bxjedTeipQBxnHQ2n9UjorkutRhoptuv0jzUn7rye
eBFU24QdHrHpuBddPjygdvigN3ElMHl7O47tGU3YpsHHqZGndm4f9YZWAxOh/wo8a0ceRH7HqlEG
87XCElb56wXJMJFpkYKkVVECe/SRAUKiJdErkCFv9Hp0BF+C2UQ+Nxxt4xIU/vNgyM9aa6JCcZau
9OrSIJ9kGCD1VYrO2aK3JioUpxgQNymwudolwurzJUmts3ho9baJCsaxzDpfBpv9PZnFV6ccb9zY
1Tr3sU9/vdroIfsRJiSUx5AhCpryftoirXcK8hWvh7bbrLWBrXETkknx3UkwlbDrNNccXYlKK+rn
AJ4vb1p/sy5K2b5bu0HonQ4qJAcuuu2WKKyEsf0hsJNdaVJzZCUspYvyYIZDSphj2nXV9Hh5erWw
D3obXInMILbWvGvYKLviYjVt14vVXmoNrSJyIuSKsk6yUTaRXQjb/BDkgdZb2VMBOVu1emCdwWsE
Wf1rQTeoQhtXb9bKcVnWwhfORIKVWdNcDFu/4Q9bTlpvTk+q56WwmzqoaG9g4XpjNUbYFPEnvYkr
cZkGCVDBFrQGhmC4cKSXq6dHr/OkEpeROWUSh2pmnbgY3VF+Swq9o1JF3nAGV/a2sEliz7uizH4d
mXopUEXyQwyIq8bgQ67p8LUMrOZQpG6sOW0lKAPLr4emIty3BNcDp7hxzbdwlPtG+/ubARO310mQ
cmEB2Ys+8NYiPPpUAjF9KmpkoK+GMUK2LvB78241Xad747fsd8zf/EFVMQJV4EpSq8jDmh+BO3oa
xzc4fATX22y34Fumor6HbIHBfOLVhV4yVqUL7LZEvz3tuMfUQ/bF9TYMzbe8zfTiTMVF0UGIfIRU
QYwE7l0b27e1VevNXEVFIU0LzDAKmrCqEb4HyviEo0Wvl45VVFTkFriqWHQUpBcdi6p4h5mCVh/E
85TUw/E3YlHEvPu+O5g9mm+Bg9ysVvLxlOQjB8QxRcd6D2P6q5qchwH5rzfG3sf4zf5UIVExVjjz
nLh12JjJeVF53f2Esu3nCNdivckrFwNYLaUdoI/Odb1C8X+ov2WINb8x+z+Es2e/DmeKJBivW9T/
S4kv+eYUw3OT1nZ1Hkc+KmNx3hp3uNhpZj1PSUyIKXdZPQGVcrL+s7Xat3IctEq9eCy+/iXDiE5p
MFIv3YIGalGJkHmFZ9Qb67SfJb/5yipSqk67NOrZlWE1e86vxDRHcE3zqFe798Se/F48VC2no69D
8T5cxbg+mNGSfXW6MtELWxUu5aC93kmrYmlmr0ZN2EABsszmO639qWKlFqNZim2igymmvqKr9pcR
VD/r1QdUtNSWQ0kbXF5PybRA7hJ3hjPppRwVLRVQzED4jvIjLe6swjukndBXTLY3Tvi/Gl2/2zNK
4FYCk9oqDepwHgcLu70kX98NAC/SA1p9U3/mozT+iUJziw+cZT5U2bAYXI1K+dN3S3SeB4SQcUwe
gmv894wHfBpbDNi4N3xIh7z+mvtFh2VYai4/B0MgK8pB30c3Ftfxaxw6GGtqpmjHmS96GGfczF5v
06rtG4SatypEy/m6a5vbrA70SkwqmAkXtMmdiyk4cS98xobkvK6NH1obVAUyoUFbdUHO0K59C2C9
2/SOWhXDhHbVMKUd48ZLce4n7KAifePS84d0o0KYpshKvZ4H4QlvWP/Dflp95HlVPuktiHIcVvW4
BrHH6F2bHZY1PjTpT72R99/zMo/FORKnccNSI/y6RNeoiuslYBXBhMcPJuNRHZyq/mhgzCdHPR62
5yqb2k480156RhZOc1x7/wapX80dohx3s1OJdqwZGvOy3ZjzQGFZ77hT4UtJk7rwbNh8lRhj/CVp
I/tbOR+1vqOKYBIr1qa23QanPN6sAz5xdxP64HqbW0UwZdG4YW/B4C56thiteEGlt0lUaaQ4wTpo
gUB2kpVzEH57Nmef9BZEuZ6KrbNFYVV8SUwz0bw4C2atZqynApeybJn9CfOmExrpBW4efXZuVRjP
681bCUh3iIxCYmQEyNjsD/6I79KWLIXe4ewoJxxgceT1A7z/cA5Mr6UQybHa2vSNA3Sf42/OTxW/
tAhpeAW+QCeMO/Nbuy6iT2276G5xJTYDrA7cfvHEyZ+RvRXWRZvZmtGjXEWzrpiXbZrEyTKng10/
pd2m93BUAUxp4Ptzbw3eacBaro5+tpvmDVTFL7nRaDrozzDyEDSH2LXuM1w+9IqEKoIJua8i7yJX
nLJ5eh9ty20/6/WQPRXAhDda1lqxECezTWKkxDANmtFy1wsfFcMUV16KqfAsTqVwPq5Ddtf14l4r
Mv8yjH95VOJJIMycobmbnDorDjtX716rQpjmCfshYBKC5L2mV1Y/jldRkejB8zxVOazDgNQC6SJO
5JXkAi3t4TDgyqwF+fVU7TDMn50exxdxmrD7RFkwFIMesstTEUzzDGhRVKM4NXNwwPLoPHX1EpUK
YIrdNrPwGRWn1cI8zM9G8xhYGCdrbRQVw9RII4jykdH9WeBPV6cO3knFWwWAPyRZVQbJoHja2zPb
EN7STT1mn+vN1TsdVATT4CbY/ZREPb6U2TeeV3LencyMXi+rqBiDNWkEhPFtOQW1eZX09vlQlHoX
N8SiX91jt8jI3S5alpPXIiI2r8EnuIV6OVzVE6m2zvJja1xOi2iSY5PH7cUQyVqvWqTqQ+XD3KIm
avE9mya5xF01x+DC0tzoym1iS3wvNRNDnFJErbIIr3g8nDUTiyoQ5RcT2AvM10913LpnFnC3cwyv
PM0oUr5o0Hp1ZuF6fZrjDBkXHNANcClpnOnRZTxVKAo2qqQv2LmncsM4euvObTvQuzCr+C7K69gp
Ypl76qPo3LKiExYPmhs9eL3RV5DnaOE35imdoKEu2XliB3q3IBXdhaX0gjVTbJ5ao/3Y2MWntjS0
0EWeCu4qq6TIm2TaTnZpPyL/gfZcPuttFBXa5TlTM2Duu56Q656wjw4+z3L5oJXKVWhXXnYTDs3J
doogjNoUgNLpU5+XeiIDnqreVOXZYjuZJGuN3q1Xlcc+MPVeKSpyCT5kgExZtpxGU56NQ4GLR6SV
xoUqU+QFs9VzcM6nqqEoRucRD+rV/aKz4kJFLtUe7SIzDeYThGhQQOK2HvWo83g9vg6dyG6GZOuN
8URR+4Al0ymXrlYSB5L0euixKcY+nZLplGIt7LpYXAutYq1QQUs1onOLtKLxhC3GMfOjiyl61ltp
5WzI3LVJ6tEd2SHzfI+HsrjyG2yn9EZXXpo4UZeLk5jjabJaeUhQKzg6s56SgAiUswGGv2On2TSe
ilkcSmHdxpqcJxEor0w8vpbUr+Pp1DgjXrj1ASSaVhLEYe31JpkcvKpFW0+ntsRiF8uIk1H4v7SW
W8UstfPSFivK8KdEyNPcGYe487RyoFAxS36A43OUsgMXF8WDolqri8QcDK07p1BhS2LJrKEzrRHg
mTMdcZATZ7gmWwe9ZVHismwzJILNZTyllXG/4bic5t53vaHF668pUT1YhJmNJ8vIT5FdffC34lFv
aCUyVwwZ81QM4wmpqbvIDh7tSg+PL1QVIaQ8p5EnxHjCc/CymNcrqSl6IlTIUp8l6zIbzLqwzfis
kvZ1XMgfeiuiRKVVZBFMsGY82d6X2JyPVpVqXXqErwRlNRSD8L2AkaHEb+V42Yq3ZH72Tfb3chim
OK93iF3hFO+N83iSdbPi31t2Mj1i0GV/jWkKe2eydzO9OpNQEUzLMJtmHYwkc3z6bGQzh8bQy+Sq
eFA2ulh8ldFwCjC9iuAUmJ2tObQSntGGN7pdu8NpzebooTeb9CYqpZ5iC+fX6/X38AvmEDKGk1Mm
5hnawfIaK7xV78hXQUwymbIxw33wlFS7gEJwyONUL+OqICbHdP3ZQcf7NA/epRP0Nyg3XmgFkopi
qulTosZu9KetD85kF101udR69AhV6XDDpNly5mQ4eU/+dHRqzWGVAJUehnUNNnQnazLOBU6zyxg9
aC2GiuoJZEb2o7xxGg2JWkt2hcbPWyiTPVf/JvhVWI/jLpOZFKxGKofoeiaKcBvMer1TU8X1lIuH
53Yh+1OXiQdnxcwYV81RLypVZA+mVq0JUn44xQb4rLFLH7CmHbTer9C6XweljfFvgPTW/6Puy5ok
tdVt/8oJv+MjCTHdON4PQGaSNXdXT/aLoodqBAIEAoHg199V3r732Hjv6Ht4u452RFdnpZLU9E3r
W2u8xkl7hmhgUbvgUCoy2AN7pIzqai7b6brR5rlmJg8adyxZEIQ7d9ZzPqQeoOF0bWf2ndb0N23p
sXwh4JR/nZJwik1cN9N4ZfoFopWQ8auOuT979E4AHVMGDdnxKvSWAc5wBrfJMbu5R+8s68p687qh
S6jmFqFV5hTE0/iDy/U1JPsXp2eP3km8jtoIrAwwnbV/swCx/Bni30EJTF818NPkjSWFnDLoj4/t
+T1ocRndUvdgsb22nmdyow3Jw+YYvXewBwuRFZID89iPV1mSLe1jO2RQoDqEwwj2WKF2GrgXz814
7bytP/dh3edR13bHYpY9Vkh5k2tDCO5eoaZE7hoawQUwB5mDgz1WSKLbXLLRmGtCIc8n2/ZTMDXH
+MmCPVoo6BjY2tlgrjqJHrr6TVWGz4fsxp5aqXTDxNHsY66+mtMl8b9Bx/JY+mMP2Jlk5UxXY2ij
0f+EmzgNF/ujRsV/Y5P2INmlobraem6ulIIIpyF306iPGaQ9GsiP/XiZrTZXqDjnJBJp1x6riAd7
NNCSEHAm8dZcKy3OW//CiDh2h+3xQMTF4MMmIJWkzM/BHJDF08E4a48HCrcKkuvgYroa1aU2cWnc
d8ccoj2l0dpqhfakbbi2uiw/xYurnjZSsi+H9jbfxZ6JlrGAMNZwLUHGEjQibd1Bl2iPCIqnVUI6
GUMvsZxytdo6i/reHdyBOyuqIQoPQliMPtD6orQtAKM+VACCFulfDTQ4/MoyKZsWto5NOdSSukJa
QG6PzfjOwe1f+838rSuvFGgguHJv4v5YQS/Yo4IqyDlXgrgaUBUKZK3omuVDO27tMU7iYA8MwnUi
xCgx/jwtNB+gnmy95mAGcY8N4jL2wYXvQeB+TG4m6HtDEPjYwd8TG8mq3aDNXkWF9my+MIgOJw3I
jQ6t5x4ftIKMxHo9pMT56KcbkEchPXY2/d3ZJFPFh6Gq5mKoZn6OZbldphXi5ceee+fiAhxpojIo
50J54Z0n5SmZ+6djQ+/PZjzSYEISu4Dk45ISk9wzUR0rFAZ7Ra1mWUYGaOdcVGZ9ZyBHkvZectDv
93eHM/FaZCXG10mxJSTkovgKdu+DT74HB/mQveKLS2yRlGBmjdkSZnj+Y0mEPT6oFXL2GhdhcCGe
wWHzUSzHfMI9OMi0fTeunT8XXtNntJZ5NEfHDuYeHETlsHpyYRZRocxnFgMf9PnQFtwDg6yh7czD
dS5IUP/aeO15UebgfOyOJYzkaqRe5iIY3G0/V+dkO0YDGOyRQT3KeEzKYS7muhXnpPRoOnPNjgXM
e2QQ9EVojRLHXBgX5QOp34tteH9suncmc24V8iqDnYtpovesLMHiy+ix8jpaPXf2eDBz09kZGzAY
HpIk0sg2m2NX1R4aFHWk0oNUc7GMW4YPuvjRfGyf7HFBoyEqqBQWc2uJl0ZMn7xgO5hK/RssaK5F
P5BmLvSIMseqtvAERvlvh1ZzDwyCzMMcWPQjF9oNl60NU0zSMauzh7+QeNLIk2PoKFBZM1ZZXx6T
MAn22mjC0HWIFIZ2bjsn8yvJRnJwKXe20tiBgGEcJweKrlOqu/p9TEx9zIGgO2s5oC0qMK6bi64m
WeDbUxce9Kn2mJc6IOVM8X+RLOI7ileZHMKXY3tkdygrntRbN+Hg+Bs/a6LnNEa2/diU7DmNunYd
TV3LuWh1/czUF+1Fh2D5wR70MnQ6YaPGZPvEwSYEl3KYjjn2e9ALAS+srhdMdjWC8KaRF/T1HAt2
9pgXzcEGRlFKhh57l4aQ1gjBr3FoHfeQF0NxUlRbz0VZbbmKrlOvjxn3PdqlYbNms+fZwklIi1uZ
QrH4WFljjywkg1kH0uH2K1+la6sY3c7bQQ2TYI8tTMo6VLTEcyeJ+dJswfPcrPXB2d7ZyaghHnDy
GFv6d5bGGdm2gyPvzmND5RYSBAqF7dd0FS99/PHIBuF7+M9UyjCYHDYI8DQ5kNzp0gyHjAE0if5q
2EkfSjN2sS0GF4QgAwEgb1Kjd3D012TznwDcMlZhaV/d7ZFSmwOc8pHPjTs03XyPAHoNsKPF4NFH
f730br0s+hgVHd9DgGjEmIsggFagwjuk+pU6JimPHUq+Zy4aq0ggueHbwnCVZLbdhjcuWcYfeFO/
29q/J/L5XkYsmTaES5qMBUHSlBRklcZ7kH1iRRbQuRHPTU3rGFVIs8gLOBsMhG+CZTYXkzhdXxrS
Vjwla+LUg9zcsFRQxmz4sdQi33PPBA3s1bw0Y9FTAc45Sr9Dl+zLoWOyJ5+ZlReIFiqExda3v/Kg
rJEpPiYzxfcojln7XEZMjUU8VkXVxFVKh2OwML6HcWxbO6gYOPDCzT1Lh2FeU7BaxseOSby77zQp
K7fR6nXGlUqhnPPaILsdY//gezCHnQc9TgPm3OIspiUVOpvi4PuhBd3DOWwtZjBV49FFID+Rabn6
xvtBuYvjBvoXp2SP3phZtcmZCzw3K3Pu/CKJjnV88T16Y2qndglHbBVGNc8g7kOzDWqHh6Zkj8MT
cxDCAXFjQRv/NqhdDma4Q84C3+Pw4pnEpk5GDJ0sLF0C76pA1XDQEuxsY9WWwVx5y1goYk+uxgeA
sfkYzRzfQ/HC0reyFWYsyq5r82Be29OSGP+Qv8r3aDwhItICM/caREYDQo+WLyV6yidxKLLhezxe
XbdSUdLh6bGy16oe5F0yLeGx2IbvicRsspQQ3cUhGub34EG7V7Y+lMzgeyoksvRNUGGLFGLSv2pX
PmENfnCVB//meL7++58ch3kJWRnHDbJSCe9uwS7U3djEXwn6Ssfot0NHaQ8nomiEIxMJcKV3UZwu
3fhVzP2xlDT/G6CogvBr0zPs96C+sPFX18XHTtIeTwTr7qGBFCOTZC2z2icZgcTJMWOxRxSVU0/7
bsPgMhruxdCg9DIcqprzPStS6JTWAbqmi5D3Xt6G6tErxbHEA9/jilq0rBuy+GPRvGII0Pf9W1up
g17sHlg0+ctmqp6PxVpX99y0mZmaY0dojyoSA7hlIp9iD5ZVhUSpFBmo3I6JEPI9rEgaX2+aYlbi
fio66eeI6Q8V6PgeVBRqr249gIqKpGouIuyyuA0P4ZUgOf7Xs0+0q8IVtG1QCPPQRzGnsjpWW+B7
TFHgxrgBOQe2iaMpEBtxeCjXzfeAIhaaQRkPA8+QgLr3yqRKxzo8Rm/E96CiOrEx8Zkdi0i0S5lP
/dCVaS979N0dugr30CIGds8YvISvq9lnfWDf+/6xHl7+N1xR0A9rNcBhaVzLciZdsdhEHruu9jCf
wUQ9NJjhsrQNvyxTksqEHNvge5CPRxu0ODUY2m+iG6RQctkf06rke4SPALnINvszNriXyHslWsx5
g9LoobXcI3xeYdug9yRdwf2S3kjPynMbT/Gxw7mH+GwtTwwdBoxeyYqkuhl1m7m2HI7xU/A90ifw
1q4Omr4rRNc26YB4ol/LYxZ/D/VpJ2YGoYaxsGZLgd26VZV8f2zWd1GWrMdkHGg7FFDBtOdFBlvm
ESgHHBt95z2vyA9OpklcUSVIgAf6KaynY2Z5DyPafC8wqt9cMTuvysFMZU5Ok4Nu/x5JBKzvKEOz
ukI38YcSad+0C9wx27nHEgkFYQPKhrWAot8IEqiZXcZEHWNg4Xs4kWHcoOIqXNFG69SmwHT4bZYM
6/JyaEn3mCLZadAyOiyph0e2S30Khx9hRP41lJPvAUVaUVu5GUuKwuv8PcHy8lPZLearHngDZi0Q
itcfvC1qx9Ox7+L/1WJvjvRrlBBXhNNbb/RA9HR0Fdhu5K4tOaCcrgiUTSfbpFNwTJ+A7yFG3srB
Th5jluQyPtYRvdCDAjl8TzwUrZvXThV1BUIMEB7qrUkrczApskcYlVyA/X00rhC8Uu+RO/Jsuhrm
/yjDQMnvke2/SI7sQUZ1O6CxXyV90aHPl7+DRrG8mcPZC+7khL78t6A2o/27sVQVRHnXTY36swsX
fwX1qOibuU0rVL26IUUmUW83kK0BpY7bSmmeaRsGwy01ja1uzDys08O4llVyUgTtvtcJVF4m7xoW
2Os6hUt8zyHoQE+d8Ms2n4MSLA+pCJLyE/cCFmfNhisgb8SgTT4GIXQ2/cRrlmKqkIx64sx6wVlN
hJeX0AE39bT0Mc+2YHXuhErlzdwy/gFOlP3CiZ7ugw/9m+4k3yLdJMcyPo9AO3+1+LQ1C6AaEhbg
wAO7kR+T+LuHeiQocXBtlOjvr6Ly7K+a62das/n75kCnBqrVdvChjwL5iKt2ftB+o92GqlfgNa0u
ZB3V24e6l407T3HorecIbafmihamJr71xmQe7oM26PzfQIu+2sKH1EKVxeFUvx/LNSgzEQCSmFmq
++balktpHlowbK7vQkiPVrnSaPDLVJl0YQZlgkCcJ7qJ8eZVllzmpFMrf0SFuVrSRDAv+bJi0s01
YKOFNmaT+PXHqnaCXL0F/YO5C+XUnuOwZWWW+KgPnMLIeY9LsEl+AhXBGmecWxE+rlXVvV1YXetT
KW3H32iwK+Bppq57pSPTMcmGcmzi1E11p84EjDf+o5LMNNkAXnnUp7YZjKaya9F+E6kFgP+F29LL
ki7SU745oNAzskwUTOuDCEHZRLnWlzgBwC4deLJ9WEbAtdLaj3svW4gqebqtNlJnEE6T5NSOtqyz
2Bn70TYNBQemJIu9+EHoRS8bGKz8whc9LS8+hQZ6ansfwj8e6JtsJgZvuYmIiEDeDchMmW1Dzz7j
Y0YQ7EbNfINAvw9TcCX24ydbx6NKkdaNkqIKRjKDiIghk+44TlE6dX5on2zCVyHTkZXzltat9tc8
cMLrzlbFa5WNJXiEoYKzbSLTnUbf9OJH8XgyPQNsljdEVBmLpSrPjRi5yynA9J+XunRz6hGtocvR
1VbkMVHJ/G6wPPqIxIGQeb8EiUlbsYjlMuKfm8LG/rSlVTPw+BGlg3BMQYu86ItoY/x9kC4KZOqF
QwMBewWCH5cba+X6ia6JBI4P3Pe1fomqxCQ5qVrr3zWgjXxhW+XIxYs999VAQuW3tVTsHY07FSJn
UXnmrSjVRkAwEy7bbSAXcBRnNTc9PU2ChfxpadeAnG3ZNt11tYLpi1wiNaRjYOfHYbZNd8bZ8m2m
A9N/WyqOzJ8AhbYtICTk1RdvncuPSYgW7t4SPoDu0bTR+yXQ3o2a8S9pBVaX6OPUx23Tn8Ar2Wh1
WsaZN2+qUDTdd1TzaHgCrQyLLbDEwg9v3OSDVTnt5jKQXaZQFur9NCR+tWb4sqt56EE4MF8Gj7P4
rl/61z3gRSWupbIvsVyIC8Uz2tgq+qysV3VQLx0FHdJ+KJFFC+u2f99RQqpv8eC35bcRKhRDToyA
i11VTdjeVqDvdtcupFvzuJk6/NA45fmZIvMSnI2WdnzAbeq5jFdWh2dUTiOWgn5Rte/RPuIn70tN
xU3co66Plmgxljd96MLvjWUt0Ls86pb7ruvgLrB2Hj+GQWIhvyZt/X1q5ulJSyeitO1xorxs3Jhq
n2u7eSKnG3yMFAxti59X8JeGC+mxJ4gXyvjBJaIkF+XZoTzVcNW8bIij0j9F6DIr8zGuPJ3KaAy8
U+15y+ewi7vhqtWW+xvujnRBvfN1et+yZIatieFASsFTKVZQ8ZrHrRxPfTW+UZ5JthOuhAhPWCqB
27mLBSfnqRGEXj2kXTXNfXS4fBjWAPkyGo7JZ0P96Db29XIfGq/WN0lUtf4lgMYFO3McgukeBvCm
XftsABWkddV9soQVukpqvt3HYTfcIa0F6+4DN8KyNepEfdYqWmS6cmSMUxzQ5Dcwdq4PieRNlIEG
+VdWD8m3IBnKL6wnffemj6oNO6GikmYhqeLcDVTBIIIsE9RrqwBnIYMclmqqL3yOzzNX9qbryHBC
Al3m4LHpTnoSl8q5gpNa54FE6WiM/IvxKUkTuj6K1pnUF1ubJiCHSyUonrAv6zdwI2zaoBM3s85b
0g2cBCqJtlxEoU2FjvRdzdi9oyoPIvNJLN58ZqSucgtBpBxy5XdbZFak8lTs5RPk3XLRzkkmtTcn
KQWP3sWV4L/C7dxE90ncvLOrsbjP3ZdIiOkMvnKeh7Na3kVzqfOhBr01mAXMkCUQAbTYtnGJ6ydw
7gaMdiyFCNM7xRFBeLjhYdq692vs4T4shyTlWNwMGAqacrre01VcaO3uk9mQE2jvHYRUW5lNkaqy
dSQPTWh/xTSGpwHMjQUSWV8kF9vJ95ccsFaRt2v9HXok1cmzqCjHUDyDA+Cas3TysrZiyMqETBnp
LcyKpU+kjR/tGt34PbCCVQCID5qFuzQq7aXlQ3LX8+a+lG7Jw3B903SmV+fKeb9ySFelqlS307zd
01LoVNDxvV5UfDOGsTmVS/hdVfODUCgXZx3mMGj0hJOgXTaQ+A4h5/ZqAUBh7maNK6jzJlqlTBh4
W37gj2fphyqNnZwz1kgv4/3wtoxEVLBJgD9ckzccTSRgV2oyX7I+VdakdU/wnqhDF8IM3O+pCbi6
IlkRlild0GOikHROTdcETxCuj2BpyhxfSHT5BnFPmfbRNj4xQcPvS1hOZZ7MFXtXad+u+TA3KDpS
Vqv6jgY0QO5gtnR9gNpQlC+kE/Ii4kaqDN+Psizw2pKeI2Sm3A3RPr0PiSd1ygV6UVNndPxVr0GX
97Xvxde4KcOPfdsGLvXXyX2CYGRIzokZyo9L0ywjfD70hd4kjMcOO9OAw1j01fY+4aiEnmIQg2bt
2rGPkIfRJjV1ZT5G/SC+G4HKz23bWsyOVThTOE5DBOXpqt5gQJAoewg916xvTZeI7iYSJGZnwwQB
4rr1Jn7qqWl5HjedANqpW8qHMShHe2l8rn5rt0m9ItYl7wBElthWrB/XBfWlNbG5mBo8K0e7TPPG
Tyr6dYygMvdeatLYlPVItiJHugyfSNMOFk5VXDVFVfbdBz2tvP9VT9HyfQqBWkpN6APJb+ARo3a1
dJTnINBm8dMsW61PzDbgqVPd2qgigkLTM6G8VKdeS2zIwcZo5xTVBC1VaSPzOC2L2OCamElBh8rZ
7qkfelFnre18ioulJlOKDGswnpOx22hqlFiHDE3P9HEALb56HkA3MT6akZDh3BM7ynNNS/iGiY+u
42xxDN3A+BbddJ57v865JqSA08ySNUcoeAeatxH4Z0pvQOsxRrdgM2fwx4JtM6cG98xHwvzNfQvW
EnBPPQ/edDE9OKxz9AXX4o2CTKl/HfyYl5iKOvTTeaZSZiRiLe6VULh0wXo2RQBOanAVO4Xmu0DU
df/G61xXP1IadlUewOWl6aTBgPSEuAVy4XzceHyCb/0ErsUKXU0khind5nXdchvJ8LZ2PJA3MRUT
8DVhZCVggGNcpnO9Dc/OxuYzH0CKd2mAo/eysIZ+esaVXL5rL5YslegNft+tHmg4uyFsRAG+e3gl
oUMTRT5P8N1TT8fmdqq1d1Iw5J+59YN34+CpmzBKEFDUnbvBVUjlQ+BPfE6Vmh2/SaSoOUKAGfTZ
fNu+qzkYPyCqi6O06U3pZ4aRgpVCnjy1tFM+e/HALz73nMv0zKl7M9F6WjNfN3OOuy7+tFlVglUb
8sQdzljfffJIFLtT28AXuBtw826PCu5qaqG+eC7DTpMvZBr9LUOwU3eXyVuVPm0JFW95zJPqtHne
TG8ix3lyK3q7voMEpfwOnMcssnHQXXUZ4G7VqCctA8033txNc7uwx0a9OkadLaG4A65E/S1hNQ+f
IsG3U792Y5Sh+lc4UHq6dIT4pk5Lj98HZksQIUI4poOUSbmOSLRxn+c25IJkslIK/hiEtd8MVe+9
VWaWsESTit7ESyTt4xaMvXla6Np+6ZbOMfQVa+mlq2QwT+PoGzDu9ht7CDo5P1Wj6iEEv1SfZL26
4VNJQz1nfok2Mz+JPS/HAQBTgGjG1xt+HUyC2z6eTOa2xVSXRW3sZo6nqgZR28ZdNmrEwgTcTc0n
OHVNmHac1VBVx4M8b0lSvwRSLm+QLvffV1Gw6JPcJnkdoYQLJ2kK1wYHMvTITQXkT147Op/KaJKF
RKUulW5j9Zl01pW3ah6deKgMEe+HOXiEaDZPNUPzLpOTPEUQo/ezpQKE7xT6rlK3Y+8vIAlr/AmU
cmJFl4voE3maHBf1g639zbuQWZE7FpvlY7n43n3nRXzK/bDRSCGgJSkqNoO44kQH3zf35cjkF1d3
UqUEnuxyMgG18W1I26hYE9UATcXmAZgLGsr+1AeD92FVlKdIIkRZFwfNxfrt8Aqz+drP5IHbHpoX
Xhxu8CmayMu7iPriIsphrNNZbMmbZGm2zzrQ4oYuYn5QEpFgmriW1vcxbPj6BTK063zaVtjAy9TN
feHoVv7Wd3bVp2GJOlgb6fr53JWU9I/IySEonxncQ8iQim+IoZtnNU5A2lZbWAzxPD8bXJZXtvpl
eEvcVKknpPHbFxG3yZD1cp1yNrj2xg9K+DfKmIcpEeB1BBkwrrE+4f6nAbgtnjIQBG6nwW36Yerr
SZzKYIkeKeRVp6IUE8LSdiXBV5zs12QNiVbvrRlcYxHQJv1d17i+CJjln0bgMVv4V8m8nFqqDXYV
jGKdqrFKriFoVHm61pH2MpcMM7sVKhBJPkTdq0loqmda6Qc1cz9Xarupt3VI66AnbyHHuN31BOKd
98yP3bsNtmI4NWJBi7kBEcJpoDoKr711jt10wkbv5AjZMky6bFUGZR36G2aN+zeVr7qNANo/sG7E
rTOuLi+XYX4KeYR7tKLe+EbKuIT0sGyTW90sLwB9htvnEf3tLx2bweaLJJ5KlVzXzHkggr0sYl1J
uhJ0H3bRdEs2dwp4Q6tT20p3X7K6cGX7tLYjX5CcYNEVxh+QM5DhkS7IPPRDfVtFTIt53cbnijKr
MnQcQXCDNnQcrryNwSsfj3x7622dpaltOPsM7Lz6dWbW5wVpYZOy2Q/ccK5XNEKpBvoIYmXL/Whn
A/dLae9iA+Q7ssUsm7wh4Ja2t+uIomzGDWP9nadIjMlfJHmnSjKPD0nAk+jMgAIdngGT1mPWLmtr
302Vrr6jyDDpHCZ4RhpGlz1G2dC9A7ZDG9R3nsP8M9+FT4FudXPWwwbhX27NGhQBEKQsFQlYy9Ol
ovyxjpkOshkX+z3RYvksq6aNLpHqAUDDLVSDZRvchDSvy0r3Z/AWjb9y6VDlhegdbpsJPBsq05zC
8kHfDWe5t5KFRR91s7pWK874Fb0o/XOkEhrc9qZqsKm5rvK5412dtjBoMoUr3yc3q2+ZTlHnsXBw
SWvlx/hVljaHzYAESrBCfuzMVcvH3Jg2ac6R343Vgy61QNTD5rA/2UnOXybQcZGMzgx1xlnGNs7o
UMXPIEOrRTZ4YVDdER8ZjXcIApL16lt/pe9YCQHjb5EESv9hidVkbwKAcdhlmMvGPMVt2/svW9kp
eQHBn/g+T5ZWtxTR+oaTq0zwSCskCHJpqsp7KtkGipCUShQicNLH2MCIUrT35nZtEU47CXmFDxAz
isAEM7HgwUd2k7Wph1uHP7GgIzekq6M5X6Kh9VNLMBm3NZpj/EvNkkGdeYsZ/LC0amQnV7qV53ME
bY5MLVPbfbLTitsNJa7BPfYOScrUBn7XpCJWpMzAnj6JHIyn83PrV5C206ILAdlZEE+nsCLyY2jr
0Zyt8JA6sJPt4e2GI+0fFHTfWC6WKKqeXUe8PkN/JVmy3mxueopsPZzaziJuRAzSqrOIK5p8Rxop
WE5d1AQDylbwtNMRCan+LeCtcw/KSLzh2sQkZCottZXzWURIZH4aaCk5TZG/QHcHTpnvPQ7aw03b
jjIGiY7XJdWaRrwd5zsFL0u6NJwZE59LP0lkmhCuTDpBOOqzVPg7XKQ6WNK23fA9wKtvPiPrHUK0
HsXQKStrgxVqu2gzxYIPaHLtCLr2ajjT4WeiIQRTNH0wBm+TpV3EKSyxyVO2RvqJNGRSX2PjgfWp
b+qyzuuVyAiQAoaejzFveef4b2OweclXf9Y9Mg/zYOsToL8e4qdWTTyL9EiS1MEXX4/B4PbNwZMv
VV0J3RcjBDWLLjHxI5Jl/GA5Zt8gbGhPNWlNX8QTcXnTKZ1unfxDGuM/v7r/Vb7op38WL8Z//Bd+
/gqKL1OVctr9+I93usWf/3p9z//9nb++4x+XF/3wuX0Z97/0l/dg3D8+N/88ff7LD6duqqb1jX0x
69uX0TbT7+PjCV9/8//1xf94+X2Ud2v/8stPX7XtptfRcCV2P/3x0vXbLz8FrzP1n38e/48XX7/A
Lz+hsPQf7z4vVfO397x8HqdffvL5zwQBQEjCOGLgSXnFZywvv7/i/0yhMYbwwI+Zj7sCtbdOm0n+
8hNjPxP8RxP4ugAU+q+drqPGRYiX6M8YBy/6MQUMK0Kr6v95tr+szn+v1n90tn3SVTeNv/z0e3fU
f1egIuaDQ4xxELkRZCyAQtk1EAA/rli8IX5tknmkXwR+ZxlBSZOY76L3EUOltUzQRI2gUCEbmwUl
dyWs8FyHYZJBPhr58bo1wR9olv/RPnrsX7rnyby8TPef+/8Pdgp9RfT++52C5fncffvzNvn9Df/c
Joz/THmARUUCO/L/ueL/3CYUrzBOwoRRvBrR1yLiH9sk4D/H2BsUyvJR6OM17K0/tglPsIPg1cXY
KUDU4pf+R9vkFf/wp21CwHLPYobUBIpvAF/tcV0k2qhBjx3JAOrYkMnbkIg4kynpACBbQoRgKhrh
e6EQHj8JgUZNU7HAXZhl5kewzFdk6u5RfIKZCjgJgF7Zg3tmDjnn0Scks41ZT4goxMka83ZFlukH
YK0ffdLubECXla22ZyRrHWR2DTBnmVKmfgwr9iNCn9/ps/ffijLcBJQDXs32cL8mgsjs2FKC1GeY
XDZI/GaO8j5PquWV53i2+cqBjQ7ZGqRiW9zZixPx65+24x+Xw58vg3/1ff/8DLj3/owJ3rgFpI7g
GWQkq0ffH5K8Le38NvKnH/EXvg71t68LUGNIfQoQyZ5nPViRQxCIDjPcPfZORz7i9zBWHss74Oa9
tGz/N3VftiQpjm37RboGQkjilcHH8JinjBcsIjKTGQQIgfT1Z3mde8z6ZPftsn68Vi9ZZVYZ4e64
tPcat/U/C94S12c4EIFA2o70pUf/1GmHxDXAiPDyanyKINywZWaUkBKL/UxuMctjxC6rv0uv/Mu5
/edLlV4kPEbR6u3/6bHAsGL7ZkF7egez4Jv0l+UG1C2yg2eIsPPdgB5OwECipz7agkDxMaya3nGy
kzQf1nkdP+DMDf2s86CBTIe+BzLqVE2eZkwj9z33CnWnpqYBKQupwvgYsKlq/kYW9a+ejMinQuI2
Yv5fx9Y/Phlt0w9GysBPBGuojYcmb65xBmjRdVvevP/7xxD34j8/HZCLeFGEZx2X4J+6d+tYBDm3
BNXhdL/E0SK2KAZI1j+Ajgb/BDeCylMMR6RNMO+LG4HN1MRahVg5KgeSCmAT9qJEbTNQDL/U6sYn
jAMHF1qMmKz7QB8MnpY+HSd0RCS109szjFzgvfG+Dy8GQfrdi6sgwkuiYumqpA51L8E5MHj0c/jS
f1OFYpY4xKh832NfhlHE700fpqKqbWoDSVQsVCjpgSAfdUhlPRqVekvVV/cT2Gb0VI9yLZN+Gv02
IX3jPvphU+2uqxkNL7DdTWUidEGeptCwr6ULS7VD7bwL07lB0kgSjOuaeoDZ6zhyRH77hQfjLBv9
icSzHOWjv0mzn8QCQQ/y8kowu+Wol5STUi8ZpStp0m3xm3ftjdE9IJtcx9HE1EtIcd9cVmOGh7AZ
w25vEUQE0q914iXSqtgS9O/SOzHN4w+8TdjJJeItfkofRay7hRXVlHYuB8ExI3vl18rKqAXJaPIm
MW07f3NmxRtobP4ODQBUwoOq+UmF2n3PFNgFLGtD8B4CcLidsEL/QkHn+mCGCTyrg7bwownkINOp
d2AqIdTQD7rZaJl2gwpf7RwBVDcDt0/1BBFootzgPQHhLIpM5oN5wlYsH524OoxbQ8EFbLXUDGN/
6w4qHNo+pm23YMn2pItiK2cNOnRCTVhMIlEMMd4U8c37La/3riHVb10zv0prRpobBkYUYooWGE7q
rCfMHZgIehrralWgdIcWWc2eaDNOKyqWeBARc68bmFuDukrIFk4QrDF2qqShOQawDg06ex7I+qVH
uq5IZMHAJfb1ini2YRDTy0w56BIs6EwdgN2i4YQtHR92wswcOKBEvOWVRgmXAGDDWGK9qtlc0du1
71wBFm8u8phNSIXMpm7cHgrP62ky46YBW47DLEh8EPJb2m1D+43NpNoy8OFQPUwlPPZxZI3+UGu1
jDtCCGQG2ojQHuzsQnxVmKijuNZCvwS4ySzIB4vCGKcNUGBXuUZkGHTmz3bMC/9mZEC3VoWOzdgg
zrpNTETJbdGVeXig5bj2IFhQFHhpHMIZ054quu6ZQdXFTnZK83QE8YpQFWkxT8d1JKL+HK5hWL8M
o/B4rIlZWNpzVEXvbbNJe8mFXcmFTou1b5sMIpMhYisEXdLrbfuF8Cc0DBRriX9g5lv5klgqtvaL
4kvGQDC38+0ALcTyOnPk0dxRTZvyzptWcGOYzYYzK2w5p1VeLN6DGknwFno6lzGgnmHa52tLEk/j
6QQpsoBRSxFymvsx9aJJ3+IRiN4g9UPdWA1cE2m2PRDMhPp55I7bNukqIaLGEwwipQXXXrKn3qcl
ixfRo+pHqCm4N3SGwgj7MwTDugJaFQ9jBDM2L9rQZkhKwAmCQ3MI/beQBOW9UMX65YcQTL9DJ41k
17jp83z8GGBcdToZ1qXpvUsJxBckOfWnsDvnQT4iZ4pX3IjEGA2SIVbTSJUfe6ilY3cI5EVXUBp5
c1u0GJyqgPpHdJ2giawqKv7cLtCYAOEFD5DNADdVHOAuWS8A8bpuvzKFh3ChIRnSvC4ABa3+pp9H
xmV56Gp/U3HrSaOTBX8ZyojF1rxByuLy2LdKDgnyujnfmWAp9gNUdt2Fzaqhh9kiGvBpCRE2h+9R
z1+bhZtnmP2iG+JP5QXXkFvirfEhwXAhK87DtGy7suFlCv8b1n5vxvvqjHqZhyB/Ap5mwGkAoU9X
IOHg+beu/8zLNt9tYEpiu/b2cS7V/FICpr6BREGnENyZ15zYBV9nRIJABpBNdNYZOLFLW47bbV23
nwPLAf5AfDVl/apcOmtoqfXcVtlcRmbH6ApaOAemU2oCrVQxde0zihqMF4eL750t9BpwuzaZp0Yo
DuofgJZhwAwA18RLqcPD0C3VDmKO6L1ZIhI7UTwYxWh16AJ500RRfvEmLTLwKinUPl08gXo8bZ33
kcPsm9F2nRAMonQMcGA9SFKbz9DUpMJhYnDjMrTYgTYo2piVZkY2fVvutKcOuRjfRlcOOHTUJgEM
z3InhrY7YCtfjpCptT+iDTLUdYC+p9M4orYtlHtE1OH8EL6zmWLbdx8Nb02TtwdIcTIbjDjswTgm
0OMbtRMI3r/UG+RtlQjmcwNexEtrP/9gK/P33bAOUbxIkX/BfnnsA5Ifmp5+y1UhpYV0/sfYOAJw
rMK9PdfNfukmr4Q1ffVilQ9v+baiUHt26jnA+Qb63MkHYl2QdWaY40Asv2sYGJD2X57nefzeBCQA
BslX1w40WNuhl6L1m/DF/RrV277tcB+DDPTjpm11VjSMpm6yS5Tk0LcDw+7NMS8nb1eB1ZwrQJ2g
tJMeHfcAw8dxt0JadahZHp5sA0a3r8YgqYgp4gVTQBd7QNvf8yrQU5pPhd37PQ1ua9kzUM7W1elE
V8h9J6CtYBLHD9aP5RNgelRJS0+PYQp1qqRQdqj7llu+06PJj5hZn4Em+LdrFeJuoWN/J7l/mqro
0CmqEjkPX+VKb+soP9EJziINoPyILBx3GgpxB6UqgPxlvoESAuJKESH5ur8eIGtZ2DrFoHujTF/+
xkwov4RzkL1EUOaVPNoSjzB3rh2fOf4GahPPSJByAqgE69GghCxa3Ly4OG9Ka/LYtizPWNccNx+D
QLgGd0stfnno/4Iw0NJDiHZLM3i/157vMI7pO4X+uMT0cm9oMCeKdN+5rKeUwQkYTwG7KxF48r6F
MzkyVz40DllK8VgvRUxpRdIpkBDkctfugllMOwCS6SIZ5CnzmC18C+N+cQm2GRpXRGcY9/JjFa5A
cFtEile9fRjYVOxK0X0Us5FPQe+fGqlWuBsgbylFA/ZYXnIg01qoTxYZbClkfiKmPurIQipQvusg
f7bLYBMzTmc1eDRVZfHZ1bjArijStZDwFvxwxis1Zv08lmflY//JMdYsGsKH0ZkYekSZiNH39mWD
eTjIW4l1BF1Mre2qLJrRwxobSKP3RV0H17e84u+DFTr1rP3ttVWVlr1NZ4QtJNX0pboghFCG9unM
q2RQcH1Wwn4wr1yyki8gnSN9E0iLA9UOF4aJdwVhXci4dcX6Ireq4pm2ZNr3U2C21OMrWtuGkRvM
IxNB+ij6NDCGRhoqNo3h8B0hfwH+MlbaL7qMTkH/aosHvNe1TGQz4XBbiLvqDosnW239Wwn/ax6L
sBrxrnVFB7g6QJhGbFbq/QKe7kMxypdqBCOBwT1pK05ADjnweBCgLnjrETsZphhAeH/0Ufsm4xDB
V8t7NApX7b0qRLOsckLf1sbmbOfnbLhvPAh5wIpHwaHz5vJEccVilct5Cw3JRLej17TRgaDAq0mc
QxB/3M99I2J0FQRfIK/bNgk9xEllNVja33gbW5TQ6N5L59JGPycrQXhO+cLWuBlFUcWuYGu5m1ct
PqJlQ4HP3EOYd0QCiX87A8zB20i8/LmGu7VI21LQR8hiIRINiF/fetrOTTqJQH760LS4pxxgE8VD
HSLPikHJXyIwC9xMpiY6yjSIkB6QOpljtKWhg28uZ9SfUzB/3it22yfVqUImEVCaKvbWsW1i2pe1
ibG94s+GmQi8gSHlb5X7YBWWmRVbqmai9L5AuRYyg6HnPPpA4z+KILDZGub0VUehprt6IfPbGgk0
IG2QWUMHTac+RzRFI1yiZMFvKnDjXuqomfCfy37Ck27ELLC8Ld0rF7Z6rYoOD6pPewEJ7YbbS+oG
ERQlL0ybujyfPpB1XeO9sh2UvCBZQBNDjXhf2jGC92PJS1wJBcrGEiF0+yHqUfLY9L46+BQlNkdN
2fgrp6L66NbePETcWz/kwMZjiygb0PlDP0KwCaXQm55yjHltP7p9M/vQo0EJKbZErcDEYlpHHAo1
iOK+oIyI3lge4RhqkcSB47YhBTSdduIvs0IufzzhwTQxQkDXRybG4Wdjuu6qmhtzyNq30d4sA6Z+
kJCTwT6yQPCTQTvE+j0Z/OHXJC378Lo8fAYvpGYoEBgbksqECiI1CcF2Khay4uDaLCITw6hff3JM
ClPi+rmcY82N/whFpn4o8rCrTjN+yGO7YiaIgfwQs2co1cQtufI20eW8rHEVSPeVd+HwAPG36pIx
LNpXWDHGb9N6ELUEzB+u3zIV4lkoxueuphqbLS/DNR019BdpSNaWpsUyuzreBr7NiUZkUpBGecg+
eJ9Li9dNq28ye4Ljos27q0gZkhLgPrr63Vdb8LAECksO02KeU0wG7l26ASD4Cs4LC7Q2tt/PVLUv
G6Z2EftIJf9JloXVV83W+GjaDQuo5/oBLBlO2iJr2977OeaKuQSewVUkkKNzlq3VMLhsg3xpiZ1b
rYaCztqbKjBkTVUI9WJr5OTHviNqSKYWmGps5DY3O+iREUHWNa3Em6yvafFhPpEmK9dlm9A+KYMd
VltcFyW06iIJaBs+Bp2rZUwwwr+0FrE+sT/LBauYBkcM1i3o9KHkHnIuCJ3U0SzGFjurC3/FEsd9
9M5aSAUbxMJtOweDhN7DChZZyCXBWMQRp/UrGaJOxKJm5YPAXOrHJFynIUNt7azScZRTEw9BB1Nt
NF1XHzI17pcMQCruIzCZGOKNIY8S1KuMvRm5YleVJUwFoZrWF04mPiQiwsvEBN2PD+g5LRroboCY
HiSwim7vFUH7MOntqi3aZoRpTw1E4HiwKCBi02hdx2KdcZzD3jJiHzM710VbkayKy7e8CqELEgNu
qF3R5nTZzX7e/I1v+V8gaFjCr2wLD5j4J5du73UDECVgyRZf51jiRIlhwIF+v+//LljzX2CrCPSi
kMV7AY1k+AdsbXjduOX6o7bJuh246CYN6iVIUdm8Hsa+LbJ/j9f9i5d2fVHU4wFoCP5nJ41Y5tYL
r1guFRMOd7C6ZzwC+FISsu3/wx8lAw84UuAHERU0+jPIDQJiAfFtix9VSPhuPNxvfYgBMXCQKfz7
H+X/EwgZ4WchaTMKARdfUXmAlP+QkAFpJ4cnoStBlW7eowtVjSKFvulw1g1rhje/hvsMXlpYdebh
Vm2k2C2Gkucai/5lLlzp7/79b/RPnyt+oUhSigI3qC6CPyMYqiicm6YpypQG9oep6gUL1FDh5C6q
DAOz9zf5Vv/ix7EQnJNPKVBV/88US1TCTnzZeJVGYdekNLd+aoADHbgMfoPlDP7mo72+nf8LJo8C
8AG+FBFlwvf+rKJmtIdK2IOzSrsynz/HIZ/ka1f0Q8bKktgPqE0C8Gu87TIXav7f1Md/RDdequ9p
mIff+k+q8X/x2P/fkZLXTPr/Nyn51A7ms6lwmv03GX5lvMHy4V//Yq9BRKPPBp+HB2MHi8Ao/g97
7XNwjwEFuxji88ITiRSJ/0tLgnsEryPx3ygN8M0J8T/9Dy0p/g/SNnwBQhIPsA9a8z+iJf2/Yl7+
8bGh+GskfoUQTw+OOvFHlsU822ZqW2VQ4dHR8kdeAhtFcZBnIFczvmsSRSd/Rv8eh6dhCsL2p6xz
8NeLj4jnZTisVWOnxEawBiSkpXLv8qD+sKbqj/lKxx9YLReI8fzovejy7bWrZ5A1nnvGGIJbOLRL
Om+qe3ZkCverwVFkA9H8aqEGPMMBUb6vwrjHeqrTXprippOOHLyx2TIxmf6bMlulkI+aV7SOhrEc
Q/KQK01uVC0iwOpYIXehWLsDRchcYkc+nZjuvybv1eA1NMUHpvZdVbPvte7vI4gY4bbM8+5hcGbM
wqAzR7h3Er6s7Kcqgu4JAPB2t4KDWFAHQ/WtUH74VVhDHxcxuAdRl/wddz0gSoHysj0tIgvAbeUP
NfT/x8hwfapR+x2HqMU5qQBjNPRWcb8RATATkXf5ANHOqFq+mwqPZxHcHYcVk/o7tlZ2m4ObSMCB
zOD29gZJZzv4QLwYTJ277V39sggFGImMBQJmuFduN8Go1nNHV7cbcIenoBbKmyWcoR3F0Mjn8Ntv
wiVFTP923wP8uRhMGDd5Q/0kZ6SNoc2/l4HyUx0gB9WDjP5hbaJXWsEyvE2ePC8AoRLRwvTMi3k+
4cTByuHPJw7hGFxh7CfB8nCEsRi5r7x/Jhg+L1GppngZ9LbHTd/fbFRh+A1q+CAcxForD6dkBE7x
Ulfhj9Erwnui0ZdMUNt2MxSl2udVBQ28tNFfAyLb2378zqGGRr93FyDLyJETRdRWBinz8HndTmak
MyRhPT1wstDLGugVALn+rSJqCQRSi3/XWUjpeg6D7YbfK0NFx5xy6DXPbgvhfEQXXfsoi36Bi8V0
BwFjz944WFEsprrE6E2/+qtYXzcoZhPTWO8tmN0LNk1zxmhVnA3m2BO0tvAmYcBOC2yIStUVzJcY
MeQ6slgBD7IJ3eh6yteB7nhQsg+Iksf9dTOFvE55Fwd4E7K5yu0NaPWMWZ7f1YMcLyqSiBvWY93B
CFpvP3pUFxxCv13uhl4w4FN2w8Wj7ZuH/wXTHbp0j12AwABoANght1oc2sovgH2E4g4JixgVNVTh
rz1zNmmm1cKm1tmMOpBExUbFCaAnh37UKWgUqvwFeyme6Hq2Z2rouGvgRf3WDIj26nOsUx16y1kR
TMc8r8AviFD2p6lV/tH3pmBX1M0PUIpe3OseJg2UjGVtUT9uUYhd3FNr9BNPz2dUAzyY3bacynUY
0mCWJq4hkYfRFivVrFy/L9mGP3lDsdsc/3CyrJfMsyTKQFUAT6U1MkbMOJ47UUTHNWwA9kJliHZH
xxuI8gVOIIQzYrl18x1Q4+mpQ6cCFKswNpZDU2cUAPE59BnAewpZMF5c9MzrdTzDb0mAEmGX6SWx
NOZwKx+XlZKYQvd26NeFfZa9K5MB1CMg+2JKoK9Vu7Bsx7MEGfNEKkohw2A31A0X9E5WPyiXj/PQ
/CDVvMDo0tBbwYi6KcuiPJKmeIKQG3Au53ewIcNyLSawcfhKx3TdgnhboXVoUUgdh6PU6WSBgMG2
CLBtGPAJQpZ7k1MPqbIFE1+ssRar2IaglI6Jp36eIe2EUOWc53mY1cu6xiMuohsoT2GF63XR4XuG
03fAuHq03Lsv/PqroiDQYHSzgu7Iwj4KcuAccx8fKEelrdhtavxCATIbdl253thyaQ7liDT4uCcV
eYSS1N0By1IgsYJjA1EB1FYKTRPQVHq6QCtMZVQGahk9x2pFC1ILIiWa1zcCQ3MGlWgCHCXp4XMJ
AX/JZCrqe4zbACeglQ9oY84FcInjwmESXnRPDxEEz0xWd9a/YmuhodkcNN3t0hBzvwJFe/NyDVUt
JR9A9nS8FaG8X7o62E28zyqTv/fo0x3pqg+TpdFpZRESw+TJC6l+Eq7e+WWz7MkKxbUedyCgvbOI
8KfcFlZlEGBWKRKJh12xktMWRL+Dur4PadNkE+zPsd2KTy8qVAabgn9bV6M6MV6NqehCAM6TdN/a
/CXMxve05qARQPHFEHU2VzE1tkma8zDuAvgxR6t+T7T5USpTZIx09Jn0AEq9FnZcva2/KiBEcST8
8oCYyfbgKAl/VLySN7MqRUYA64AMZ2cD3CkbckDx8YKzasPCfxpwlR9rKcZd4eCylGq5bHayJ9FF
mBH8B3zJdjA3rE1CKwBdwt36sqnvFiBVER+1nyH0OThat/YABQt/3kkj2/1m2OLt+HWnBowGJNvk
5iX0AwXj77ruhQu822FtP4aZBvvCK8SRoznwiHzg36ZsW5SfRBOAy2iQT43KgfbL0Evgti/ORM5k
PwOTQG6sKJo0J3n4CH04u4U/S91LKBviAtj23sqyewSw4u3XLuKnxen80knJd+O4qKOz7XAu/dwe
SbUWV0xax91UkxfPlDAEDitC9m2N2067Cr5kr2Jw8BVVPcQoNZt/MQkDBpjfkabTuIKVwT3x1eRw
KQpY8U4RyEvgVkS/1m5Z7muDmABoONefvQqGJnYElFrttcWlqxuZcXjsi9XcCBAbUEZD5ALB9K5t
vfEI6BFkDl1SVpdPoRrYz2aFz5jjyj62ACtuTKBNBoRwy3LwjaAxZAs7Vcs5tjKS3201JPMjhqy0
JFQeTCuLj5k4jHrySGV03qg9I14hbhjZ8dHbebCtBApie9jdTw3aT8e6P0xRfV6wjCUjJL8wrQXl
rqzbSwhgvipscBrAmcHQts1pAIdY1SztzSA7thvnft8s28lFuXqwhosHxDZ0u61bhx0v7DfxyDFX
W+zmPvY2e2/1udLwfg7VPlCoR6uLH1szB1m4DRev6m9lscEPSOxZh6ROBjzI8CRMb37jLkZA7jF0
gMO8aQbfCOht0kne6c+osRRuEkP2dO7wd8Mh6LWHjrBjax3MkMJLxyj6LiG9SUvkRMT4juyqrsEN
PC3RHk6ObGnWr5F8aNWXsLyW/naRuMpgGZ/ACEb20drwUebTjkMBEm+zD9SpZjf10rzAMgAnb2S6
TApMXMVwlkAI91V/F0Fgkwwu3EO3UYNC6KaknuFA19YDD16Yn5NP1zRYtQLjAxovQFUchDQpTM5+
hFiS5igL2FJN9Bryk6XLpcPYHcMYWWfE6x6nnOP3N+dghK9I4z3OWx3gC4NDphS4G69xFJC0QvId
wWNpWbVnhf/cEHHw61ClDrvEHYDAn+W6nbdSm7SxHc/gO3vVLIBffPkI+uFp0O1PMxW/EXOVrcAA
yh6ZCeqa7lxhWrGNDdIgrB7yfF0SxCR3N0ipUrvAYPBdzHJjrY5S3+tOrKC7Era3eCwXULsrZusW
H3zMm1A+RfissQ2YRPGg2RXmrYTtIVa+P746YHPAfm+vjEcMNBPAFaCQIWhfIPMAMaPG10LQE0Ik
zIbz1IadftigcM/94qgXNpz8sd7uCHiWN3o9NolJIvVFdPBs3JVMK/3qBmheIjHoAPLGgY4c7Wl8
VmFFM1/Dd91VYbLVbX3bh/10In4fHmxZAALFUxe9IzpviueO0N+tq8MPAKLAYklS2u6EaR8f6qBh
C4fLPOA0gQEKdi8/wm6BcpywhZu2LwvoV8JRTL9MELldsYxtMox4ygFA7wLwK5n1aoPhrSe38Omp
FBDlF17dqSXk0kGNkAo+mztY3uQLgl8MfpnNuxVTmGMocjKDmWSCE20Z00lOYdx0y/yGzpgVCKO5
6/zF35WuHfYGoctnEk5eIlzUXcao4C+wYnQxBhe1pzDvZ1o92gC6L9SDVRp0mT8lcw2ajyJ1pNaf
sI1CVS3TFR+h87i9AdUcQ4WQcEZvh7w6qWocZFz0QMdltbem/mEnPdzVOqSQ2CHwpL+eTNY0u2Yt
Mr3KW3gzvPPMzLgrIRu7YCbhcbiuPr4E2w52vosVywfCKviObe4CNRQuPI8FR4MuVqQ9rvVxGeU9
rgCKdLb8rFc9ZDABbiASfOwV4/qrX2oU+/HCAwaen8zaY9CfYMcDBQoz2zht+6EMLmU1P2rUUu2w
RXJ8nRFosYrqvTUCd0cHnUTHp/wO/iT+PlskyuQ4TlNB2JyVRH+BLeSJDAq8rjYQu4gXu3kbnlnb
vfYeCK824r+NHz3RoXnEbZj2Fax2+J4e4SEc4olyDzA21A1LB1TdtrCU5WuHSxfKSSge8HsqZBPH
q3YP3br+Zbb/pAXyM2iJMIUGrmQIBnSVeZWj35A973ts8bB5QkvYh3sY5U/wRrQp8XGEFVIVMPWp
7s3nqDsHB3GawzBFWJbCLSxxsNbilfrIHgF3c4LVMxnbCBQ3AioQp7sdla8GzA84VF1JHo3lJdCr
8NJKkeEAy9OZlByEdVghlEX8yPH04a7h7WWChi2Dt/9b0+UVg9Hd0nn5PVC+BxpW57BnP5BywQBN
YvrpYAeSQJQxldT+HgLXN9Ygb7dlPeZySfNsnFaEqUzD6xBdFS5l6V0CDjMYBt52j5FT/ZJVZ09z
MIKFYYvFQtd22O3D5edS+xJP8aZgU5+jVh5tT+r3QUp9gUVq2QvkjcBk7Wo88SDEPiEuo/uJM9Nj
G2raE0XH0ztBvsGbs7ONQ16Rc1XXa1JcaRuIewbwAuh8s2UXHafJqRe64DuWd3OATBhkf8CyJjBg
WtjIcVUhtmeLuvCtQwgV2y3R1dqrAQo4nNKx8CiHGQqE9C0fA4tpu+9f+Mg+lm1Gz2E9dKdxoGEC
DSBNYRvUmN/NBCkOQpdoiTAOUjF27BctUqEH8YBSTnA5CHo64tSrnvuQ18jU8Mht5Cxu3b+UpGHO
5lsdUJjipEc+17zRDwtk8YlmOvxNOux8jbP+Jaqj7Xmc0bLoQYcFijREJMmILylSIOrxrTKbd9Ce
a474Mpo7fKEoSzwOJVLhYHSPZ9blT36YkyBWgDAzrvrxEQRL/YEadTh73QSTYEmhSixn8ohKBXeW
WAUSOmOnn1QfZkEHTzhvcrkrvNzbyxoVFHqo4MfzRZ3HSkHZENEWg+PE4f3c/OHckhmm52DmX5NC
iou/oLMQ72JVQx8u+oTNBj/UzfgimiBoM9DuuMa3nkEvoKTNg5hIteEzpiihiYJpNy6rPDeQ4EFQ
b5AZMRMEs8D5LJZEh41/J0vIE4yAMxtW4tmc2yrkP7jtvMtUaA0LVtimYmzGE1K3ILvooC6h/QZh
atXkOwkv9gtnxecI7O5hE/bzqveGx1GQ/RiViN7KwQQieAukD9JVsmYEc4aPkGVh5GHyGyDyWqAl
7C4dJpS08gDR5e44DD0gEsSAdFjvuduhegm/bPkMDT+CGJD0pSCh/RkuQp4w5EcpEaE7VGSUh1Ap
tYd70DtGURj86BEiUfdgXiHPmWNSBJgqgaVBwD2XiCxgW1eeiIfqg4mw6BtdQ+oQLRP5giO/2umB
Lns+lQqu7ojRl6bu+JM/Q/FQI7Dh1AuzxX1fBI/OA5JkAM8g6WEq7glkBwmue5L6nZwOo9jM/eav
4wOjSrzheGnfImSUPRdlLm49D+krA52Dxxy9gFcdLgFySSN2dJXfviIW4ZayglyN5f3qUrC46xOS
EDDSgT0hEeYruvWQBtfdf1F3JsuNK1m2/SKkwQE4mikJsCdFUb0msAg16PvGAXz9W7z5yuyl2atB
DSvNcpA3Mq4kioT72WfvtS9Y9Mw3E6/9eXKbIl4lkcX4VYWpvsdqJB4m01JOgFEyO9Fq2jrsuAFK
Oc5cXSN9qm4Wkg2aAPvFD/xgRO6SREbvinML5yrPhKfYTjFtSVfTBRqTGRkBAJX+mJvk8f9Rw/9H
i4H/dZK/SXznv5f8jzOWr6Xr//xHzE3c/9K/RX9X/5dheNKxBchCUAh3vuW/s0i29y/QYJiJPZdo
0b8DR/8l+pv8kc3CjL/zX3/0f0V/0/sXhS5EL4QhMLyjJv1PRP//3Euh9uM5wX9s8sVcYRDk+M+9
XMSbUWekI5iK1Z1jLZY+eq0XgGjALuYgnP0/L87/JxUDtOk/00/3L2l7/ywyHLJ69+3jf37JmbVf
XdtWvKPXu5xWPLaWIAlzbRsOhrEz6w7ek51b2mXql2GXma3aO06CAFU12k7NZX1U1Pt9g6vXHkCp
Jlf2y082JqN2XVtaE/RpI/ZARhS8FHvoz2matb9QBQSJKnQjKihy62ekEB1RbCy0zcDN5xmkDPAU
Ag4j8eCpabfFZL426FCAf+owuToTTMAVrELkVeA51nvE/ehLYAY+pHgLcEl2FqOLHBmZy4LgQwfm
JV6NOvC6KtrpeAQ2MPwuThVjlK+4lL6RNbB+RJJE2w4bzUYH6rI3QKzum8mBMGhjDQ+WzrEf8a2B
8qEZFXO5073FydjtZaK7766tfvEEIY0BZ63hpxqAKDIT06I/DHr8LCEj3XFEerXqVfPVFYWNCYks
gTnFD3O8QPiyZgMFagGQ3Pd/k9ZIV/QALIxvfYwXL03YiuIn6DisByclND7PEHPGIE4KVNfIfus1
HG/Fg+tOEA15xHxS76v52PlsIHQFrmJ1lwsyeUmgRlm7qLV/VN/DVUzFbQ7rz9pJ32tua2vN4NFm
8zS3Y2NZRUR88DQ56Xpy7WApm+hO4mXQd9q/yqvXzHqrxiN8Argt/0gS7EdL62pbN05QFcwWr0S1
zsriiNkBHS5r5lfr7oz1ZFASuQmjZWcXJq+iCix9BsOfibXuJgcsSha4suhbKfAx6T2jNoRyXTSf
Ik2DeM624CC1U5P20VqbmUDiainXuftTzWBEzfZxABq86135Z6g9QveWuwLcJuErFdbaNEM8gsW8
y1T8TirgNeYGhzlZ4224igs2ProZ2HEo1pRsqL1FKwu9PcAYdjoXkUDZswNLyrkr8QTnv2qwPXfj
IYirwtZ5Czxqva0RgL9H5LuBkzLxdQt51BqAWlY5JqNiFm2QcjEBTVXMIKxk4T53GA6DZTToIbay
G8p+sRHdyAvWqPQrj3H9S1UDEGtS7ei1GDroLXLgLLWJeVRyuCU2R6eOtBCYLpbqVOupBcqKmCSA
Kc+qtZ5sZczvppTTdlLT/s4qknPVbUJpN9wkkv7CvZqO8q4IXwc2a2+9vMkYKprT9uk2Avn2BI0L
fhAry9kvkE6uNX8CCkwBn7HwMq20ws34jYzty2JPq3QcCt8iwLMWBfJJb9fDoQXD9OuEY7RP9XA9
6M6wq9wuetCxyfhVH4PY65MOF1CWPtY6QisK9cJGxjP/kBJAy6nRMQxxMog77QgX3lRE0qhxwCeE
XWOfPT2MNjJEnoS3uHam9kwChrVj2usvZTto9zxZ9+fe8pTmcp1nuK3ugpEBEpKB5tLqc7+To7PT
KJlgPL5kd2gn2lkVELO5R+Mf8rL4ZcJh1o+ahXe/5Gnj9qtIVy8QefR13fg8cpAj62k6K7zdSZ/7
U+KmD3nafESUK6yLdjx0CsTJwAsZjYafsuvFkXGIZ5e7eonBCkpe+Dip9JLP06EbnMCM4lekTrlq
uKRcZjGtkzT+TKbI4+7nsrbN69ckHX0AOAfCCz9a3MiUEgQ7O5NJWHY5fMUk5+HsjawzPf3Dthu0
yyFJbybmx1HhDo2cXlsL9rq9rp1DUgk4/EvjqOEw8HtQVXkG33PBdVPoS7fm08o7vlhNY1Sce1ZP
FSjw2QDG4NhxsdUs4cOvcHx9yRVMwxLcvmSGQC6BixLvdP1Z67kbikFfeBokB7Nd3mtda3zaKYdt
U7BB6Wb5rifDm11m29nJax9NH+2P7JWb6zE4jiw5asRgVugdHyDaP2atbwj8GLOPfxBzOBZctAa8
NAlFHEpFuMbmeTdYbfNARuBYofDHcVsSUHXdZ4iQb+i4Ncm79nHS30nb8UAMB1Tqms2XOx8m3dkS
uQqE654hAK5pluKY8eyHdKyZwTID8VJG/swX2dT2kF7I9PSHouEj5GWfxAygd+JIbOtx9jOW4p+z
Aa7ecsWvmc/m56QJKlsrubcbboJ6N76DtCqJdspPt4gDVwt1cNal/l7bx9bqtIfJLuDiiLi+SbFV
Xnmw+9/Om7pXPh08CGnEuEz01/qEzlBw026P1TXayk4h1XshZ1tzAVR1XfCql0UdvlSe+eJ4Wbrv
sOv5hsw6PyVR+Aab7rh02bwSbGJipR3tqQxCy1RsMpvRDykQPqAeqA2DE4GrKpEvRTtZVxNsxXVp
xda1cP6i8HeB1c8bNRvZus3690Zns73izLO23Nb3I2o3XKP+/ss7R+Ed5+KhydO6pax1tGDEqnDH
JY0jdqww+i2Qq3WWlGxjEzxw8t6TKqKCtWTlbN26fss9Q53KNL+ZikBhO5tHm2TKtpurv1ndfFJy
5FObxqgf1xkSQrZsYojIEEJWpmE+zBosuSjL500PZjBlUcFiiua5zN2b1Ryv4nqGXGWPFl/L9XFW
42YPC+GHmXhsGpaUpdDwoKfNSy3SnYjwXLB1ds5V7RhPdmsYG9qPknUM1tqv2lEHcBjPUNxgUk6l
cYsIO51CNSVsQfrU76hL2d2Z6a+NiY02xnRuUxjZR8QEMOrujKJdVYvBDnIkcIHIuTEVJt7KTQI8
35Zf24v3QLGiXxVqA+NmPNhWEZBmqlaeli27ShRbgsN2gAd8syDgoJpXK8ytXAcaTJOgmGZEsXA7
tTB0WVmSKlo63+r1N4iGqQ9THwHRhfVris1kczIZbn2xrOQ5HAj3coU7a97IS4hIuTYtybJz1CLQ
Y6z1RqgLzHEojUtI5cw9seLaLlzT/jGJc7z+dVlxiuc+KBUXDypSPNuxoBIPoQt2cCCOGGCl3OdZ
Eq7ZRPerHGf/HDIrW53+1GrTiWUcCSMhLkZUsZko74TNKOSalelvlZhyDB9o/q1gpQCSvAwi7iPn
yObWNDiXJIlXLpEQN5yivQM2Y6WG2YVbOT6HJUdWoYrPkeliDzqCRd8Y3/KYpMkyWMdIJuwCNYfd
vhFH+r6Ow3Zt4dEDWN6JtwhDGuzK9pXPzI5EuT8WuH1Fq9KfVJf9hroMZyetNPTtGdBLnBh/cbVU
N5wHjx3q3drKGDo7blgCywHnLw9fssSu9sSFVK1xzhO7NMkxZfa2jOLfShvEI2tHTrKxPPcgkRZi
o8oKkzsB659rD9M8PL2NXuTt5p623eDl2Wtx8UOSrA+G2NsZC0VJFDAeoa/T+8C8sDG9Kf6jHBv9
arTFpswrXOlGbY8726BLcFXry2dnoHhKaMDbJDLvGyJ9PmmoTlyKeVshCYkXr7G/zNDoto3Ef0D/
oMMNEppQ2uoTbxEt6p904N+QSr1yhufcfsgG440PjVR8WpJArySjuHKtrL4meN53qb1suYDte9E8
MYqfkmTWAmtMG2RzawwAU0jkwBg3ciVLtrXesh5Zn/vZRHFnV0cQ3/Ju2clZIG31jfHTo/3Vq9lr
u4O0qwMS3m/nml9iqRBa6ujY5WwySRrKpAqvUNbrQFadsy08s9rl8tdUnBqxZV5dd37rI1b+S1NY
O1lVr0g/7sYu2RNkXYkJYsDQC97rb9wVO4+F2ZlL4tbhTu2k2bCO5gTabmYfS+SCoJNeETQ5OyLD
0cf1mFzwFPO4KcyfmKApTg5qIq2k3euuZl21QcKGvI6eGZ81MgxB7+TpIygUC8mQ97+cb25iPgN1
RxD1dP5bf7r6Hy/pyScN3wLW+ZW0I7GrbIYd1f1t3fTWReZFNFHJex3rEsm48m6i5vACtOXbDvu4
xkKxZeGOYVplxnSchVQHk1vMdXEBPEbluLCLieIjxH5zlzrc7Wunum80Cv0yKLFpVPMbehFejZIt
GZE2xDVSZi03Nc7zCMHUt9oY6PoM2SrK4+qshlC9m6GrrUHZjs/MjSybq8RbM8gOv4kzhM9hRTWB
HHH6m0kNUtRz1cWodYPFPumUv1EbGqcYYnhNu/cQBnOTALrjuH+P56HZpiRIvhI5tsfONggxtQYr
qlp7rPPeQGLKNlWbe6x70hUe/F+bfVdnWfCJ0euBFLqvsa4lGM8pfqKN7cMSy3rQwsWXIUzeim7x
VZHeoQDeIPFFpcteWtK3U8OHs5n4OfdDjFmLWKuGJAjopq07GFCo0hrSWcpmVY+Gy0gaZWMpu/Yj
KpfDlCcoWDyxc5IOTxCpgpKSXSAey2og8Kk1KYQA9ia9ad63EZ3C5jSKS14l+zkDXxGDWTsaw1+z
/LDT6BSbJbND3SIYcA2TbdxhfgLNly8bAvSEpNV8ByZ/lGwiU5IOdvNAHYOHf0IFtTKtN1elTwDm
CpLeVJrorhJ7IO5/i5gP4yrqyu8sbJ9kM22cxuTETlGP+avgv3DVaZl1SVIwmt4+HXYaIboqA8iV
n5Oy3s/SNv4oz5ABmt1b3Lo7Mx4vzKnLesnbH9wzm6njcdmzbsyWlsnNyodAFPp8jIDln7Le7NcZ
ZTzLCPIwFabaLiDbVlritCcLnh/WJio1STm7GzkUZMrqh6ovNzkv41Nt32nZ0OfuqTnWwwX49eKo
S64wapHTIYw1uW5JKr1NS4dzb6k7dnJNgQvDlESH+t68TrNLYH2M3IPZk63h1uyd04ExM6vMZtuH
82PCTPI3i1iTNdK2kOdV9kx3A7cCdR8QEH/RWZVRgYWuBQxjheDueXWpwwe9p/aFGE8TEefnoh/6
kz636J5mpBIUYSe+GWFjB9kSqw2jZLUlelTCTIbx4BEAJEfH8oofkSU53bTNNgo99olwT3KtkeyA
UEd9KkCAeIbw3QCzuVh+bCRrveeKYuYbI47pexhkfpznDGF1vPY1wbV8YLNQiLF9apwaV0TMlZdP
MBkLSIYsPbFZkBD2jnJsDuMQqTVkhWnfhYsFvJ/IA8ApmKNItKtIieQ1nJm3cVlBPbT18dtKudEE
NV0SzmQSuuJMbXJecK4AzK2gA99IpHHZbOys9msqCfDWlJ8QDbb3tWOJ9s8VdDg4dgsGEGohA/ug
Y9vUqs0g6EpuLC06FNPk+ZGVG1uNqpHXuZnf4olrGm4OvLncw3xp8tH2Bu1zqjlnSJo+V3gmCN2X
26FFlplba2XPYXU2Fj6TurBxvaHnlFOa8ozR+CCNjrYhUp+8dDzSXHLqHKplfh6i79E2OYpIwgXV
4JZ7PW0iv3bQSERmvOgDEPYqIiIbURyyQjCd97rwzqrjGIjNCYdFbeT8f+9mrT71tiKkjoDUVHki
P/XexdG4mWMMriIe9JUj4AAuc30yOGyIcY3QYwuD54h3qWw8YF1S/J2oht6UwM5wWXGNSp3sQE+J
uUqGoSSSnpxrpX1FYflIAPQHMxL1HtGzQ9fAa+vJzBeNJtbSLhRBxcR41KfoSjDDe3VxofAbyNVd
A8MhoBkSVF6sfVcC1d115YvjTAIstmMGle5ganSPZmFv2Ft5Pvd5aCZWdixyj3qmJOWmE0VPYjQe
imo6Jzm42aEj6iXvdHIh9SORmtcGA8BmShiKzegUQrSnZSjxk9q9kiB5b7rplk7znnP/MvRdMNFF
IpvKZ+kF+45PsjGzNHUNomkws231HOYtC0YA1s1GGPrNIRrGD4T+ZZdpR3jQ6viMAyLtYCJTxhqd
gP/Hf0JrQjjs6yndJHkSfUDdmX2FJZUnlGDlbHbcyPqCewV0Sax3N9FF2p8wT+PzMpcQrdP40Cgd
i0yovQrU0Z+64tTpB0CwPX+jremogJgbb8Lsu5jKPUOg8CPy6tEybnBXwowa8teBWnnkmPLHIqy5
UnBv15WW0ypSWpuy18rnpI1GDBUgobl6JkHiDZwf1A1dJjlBUU5MwuvO9FwXKJQlObo3fsRqT1/2
Owov3x2LH79wJBAZYoRbktX2xmjd+Kec1a1EglhnE0eXM2qb+ytCGovxpzOQE/plfIYwwKemZRjI
BtiV1TCxAx4RNmtMtZt4Lh9Mft/oU/MNKz6yIJlCylu8bVa23+gwcSCIlGF5wZJFHqAh1I0dZwFT
8kncn1mIxb5sLaxu5S116sd8nOvdMjvNo5HxW/Zm641eGjZVKDVjMmh+rIADt5OufGzrxQ30jnFL
lEtLAyhqS4UfVR2dB96/JBu1G8FL4+h0LC+dpT/0+NFXWjrvMWOPa2KGBE4rTEYYBecu0VC8CvqH
xHhoxz6QfKxftCh2/tZKkuCPclQ+E6nVGrwT+cz2QYFeQcltd7VW/x0Io4OU2YpqcDbgbc7J3TuZ
L8uqLpJP1OMXPBi/KbiMFfNVc6nKEaMV1rHaak/sWhz8IfX0WBp3t0gEjJ62lYbjq9YA6KKiBC0r
4h3Ggn6noQTT9tIzX87q2hTVcezS3p8ihX1Xqn7vwZPZK3UosuQgYwx7VqXNGA508KV4BHzJwx5e
ElJTFp5ilwCYg8VUat3ij6L51BqifrD891xoaS1gN3DgJ6QIgdlZdmjVrRHeByFFaS+BbOaU6pb3
dyupKjXu54160UCFH7179xRcnyPOt+jCNbFDXM5eYoWIGEtj9D1vcp679n4TyLRTlvXtplvcXTJ6
n4vKoyt0wm3YyAsZ2hGP/HIEZvAndvqrQajc444bJoPrL5l+ICON5jZPck2Lm/wtQ/HYteLYI2h6
eh2vZR+SdIvMldn9WoPjYc7gdWVax5/X6bfeMh4azLDPkKR5lkMIqX0s5pQ0YC53KIzyu8YsvwvX
fnRl/yy5q9i2mn1eCKZRV2LYdhx4SZXWn23F/rw3Sm4KNvOClZX4S5v21Dq1tZVZz3NNaTwYOgi9
TWjsoojrSliRYC15tTlLk02lAOY4HxT7AIFuVLhOYSOE07TJHQRzm4vnkw0/6hrFmhmAUQf+VUA/
z9vkqFssgV2unqu0vEtdpNijYnjKDecSQrKB1pNw+y4GFi8UD9EIvK1ppSrJHnKMI9dlPJD04dHB
fC3sKBCdHsEHbpqVV2H8wel+1Zq2OHoD1is7QfZoSidIuAgbuAECQxnLgRxut2aVYW80/v1+33Yb
yxxwG2l7BlOkFTn/lGb6Y7Y2LhQje+SYpEKrjrY1NWJJ7jS7O71Fma+Q9/VfxLSMWQFiCRNf8uMO
Gj4Ym5aIRlj7llzqmqjtsO5GLgoZWPZce9RkVG/NtNn3mcCtsoz5dqyd/ZRSM+fszKGid7azfYmw
3ve49rUItmshknJbxyn1riI5t0tePvDwJupNE8zOkGN4kih+O1FGib715rZDaXovUyM6DCg3OkYF
86VmbL+3MBztCpx53iyblAX3RvQ9LuLB+LJz8ymi+H7Fy/o02q7P3UyUsZ9Fab2CpNrfYtGPrLOJ
7LUzFiK3bddxDC9IcZ+JK8VNakjDP0U/28Fcj1PQeEYTGMLod8JLeLix13+lKiVHDFNW86TPw/DM
npbE0ACKKHF+mClvDcTc89CrpLjIpu+4wck4/QORcV9xY5ruK8y5ik5lZIe3ua6guvAtIAJJoFfQ
EUwgTTOsovt+oAEccRuj5up0+peVzznd8gXWzoyaTNosVmNjPdVhe0STXHhqDlugDDxHK0f+0Sxs
d6Gx1sXJhVJgFa62n5qcaaQt2fqApIe6EE5/4a3zSZ+Wd4MOsW3f4mAuCx4BA8JtArDfipubMKhb
qYvi6uXVzswQSBXeOLd39SCrzZ2XvSRp7SOH3XgU0p2EC4REdvQMVS+gW55cfibGMTDc/jtxw57h
zsxwkQIKwXa3GYfM13sDi5NRPDLn4VejW9CsI1YIWnrNoGj5tTY+jRk0XnOIgjrE0jtWO60W3lrH
Nzj3jc+8a6yrPFPrJQ1ZdUTLl8tt7RDlX6LHuc7jT9ZYHhUbE72+wFfQtppWaJe5l5txSc5NOXk7
S7FBsDQA2QS28cynw+jus1YzfTtcLomO07SaLP553IeQCDwPnwS/h0IRp5LNJXS7N11HrROzBJPe
uc+w27DRWuQrnDRhEOrsbJtQT4afq5WHeJnWrbC8V90krR5zjq0zc9xUzrUe2sNYGY89a17y5rg/
OzQ9Eumju54HB9+1KOjW9S7YqR6yATE7HuG4MAhh2PetDnebMj2qDfRlJ8gt+W4tMKe0FIwswDZW
S7wgH2gm5ALLNZ9C3Fv+1HsHcDB82J1ija5Is52FeQoRho4ue2dPFXbPdsAaFs3iZJbmb9EZ6BQT
F5O8ZBFie5twqELL99wl3pvk4Ln5DE23GRVZ84q7IZF/R1Ei42bWzmsnsS9p/1mxc6LvikSFGfkC
59q1T+lQByFvvLB1PVKthtOZigknvXJS7jrXce+Jw+lE+nbO0EhgGa0Sr+PjP2v6lhGEH9cqQWvr
9YchB+NJRsX7WC/qKvUJ02phUTWXVW0arQnayy29s2RVxtpNA3cW4Sr1LPhCafIQE4S+N030VEZY
xjWkrPCztZnXuzrUj65WvCLT1j43U0y2OKqOZkLhSm6r2B+X+JZZU0q9YPjH0KwLgELihu/8Ztde
ytWEmowgVWPBt8BaNhleUo422gUD3cGgPRRyxwXztDT3PcBwYKJn+QM9K+xKRFEFpzzMbzP5x1sz
0M7lFUxJBOOqDNEhl7gMgKjo6YfNuUSa7JovExZwIszwyadmPavoazD/DHbDLjnJYBeZXspK84tY
w8QtapTOBljRo1ujCgCdORQUkO080YHlaMYzQSPuqIeEfE5sdme6AY/TUATFnUmTIGvdksr4dkWj
ztqUZv4/33I2f3tL7o/A6POWsXSpWp5IgwJZC6YqdfFbg46BQvJVq+otsnflPG5pjupWNQNrIYyP
0GvwfHmKLEVFqMERytvkvAzsHErGO4Hs541sJXTiDeQL9l5WNdvS5DEGQoyVbO59FJq6tQ0Bmca6
5NP0WVgW4jV2HXqrDklfBmqpbsQv3YMVDt7KWqDR04S1Uljqjq3JZqNqHuqF/eI/+mpRu0iUnrxa
jWTHNKRFUOpS8x1sshDYGh6tHpS0InGH17nEomYrz+J/h+UrDVzkBSQEVEM4x0QSIBzKnWvnX0qa
wK1IhkGua8+mqe8jbcSeMNliTdqWhB91Fgbh89YhKulqyWvvQOdwjDE7N515cBogVp2t1b8SPntQ
jp6GCcUhGWNW2nsPOhNyYVgAo2IGwLse+U6ZoNtp+fINrp+y0TZqNyZ+hedFxXjB7Lby9tTRmMAu
J+USymzMN8uYMFXM9hhtiUhp5/GfxQS2MTsFqDrzq4T5VHykAuvKNIAUi+LKvrQWfo9tQs8Uh5v2
SmGv8ziHTnlOO9TFTWozZ0+myXv5HpEtJf7SaLC1KxnW7iNPHfnQVpP3HY5pDdVvIo+G8qBvgBCy
vZgbcHmrOqv4vpq42LOHDMmDxeaxS0IXFOMUWs8YJ6utADHKGtjJAmcGiFXIfGFfMtvbWZfZt2Uv
CgiTg6QDd6/cVqkJjib3YrUdklFdBjOftjpvxo0wE/uBOm/zPTLuK1xd1RdHYqQvsLx/TVNymkwx
fqHfZmvqMDeg7x8LgGzNJC6yatITr1Z96svK/NTFrF8XWhLoMjWrgP5kLjt5xPykFetwxCZLPw9e
3bnvV8Sz4Iq4mB8pnNUDUUJNqWeiRWBPthSZIvwz6Z7C3H7zZP+KecBgoxpurEQ1m8Yarb+1Ve0d
/ax703m2eC/wDko/UxiFLMKvciqeSm16Gwuk4knGznaqHcr2LBylhrRvYS7mIOU/lFmAh/ktIxU9
lCmA0PU4hSevHbPLrLt3pI6HVDphvNmEsHZOpf7SwQRSxLY1AkoNblb8W92a7r1uPacNvRZmzAKi
EVBgCpuxJKehLBXzUTdcjOyYYK9V1FFRxYFm4oZMKnX/sIGLSbFxfVsGcQWEAKwyBp4Djgefyt38
MzGYbceJfhfq0vrAyFLz0Z0RH5J2IQHYpzuSe0Q0R7Cx7A/tPcq9G+B6IJkJWV48xzRArea2vpev
EntiZ5h0KYs5N/mB0t4/zJ0Q/U7RtsvKrk1Rcf592QYXm8fWxyinEYNIzRpBWl9j4axJ5BU79667
ADWMaLHSSnKX9+FYd/MDIRwSEa1DZr2P1QGXmrYnHOy+Ne04BKVs2FhTZ3PIMqd4hDIGKtIqtPnS
Tl4fsBgo78oxDZId9+gI9uU6mZl8CDC25byyB6P8wpFfBIPWjEfQLMumNhLM6KVpHUU9JoHbEURe
FvnNYfXpmN6+SZQ8IUVw+DemZv+ZwYUd27wsOebm8ozSZ7PqzAmvEHg8D2MzPVEUSXWa6WnIDpZ4
0cjzh4AsmvE0DnX1nc5ztwNVUJhMCXbPWd0eI8gpJb7wtDrjeaaAOAyHbyzm2ZO0h+F9MhoZ+xam
XJBuYYRqTzo9HP2oDp3nyYCvkgzAxtCuiDtE/Q1KWPsobEscGz74AOnmat/zsD6WjmpPXmLhO5Iy
zEDHFdM500vtO+6wbbXZEP2lqlLf0UkHgHDRJ5NDmaIicl7hdCtjo/FVuhRjkFMW9UDFnbEptHsk
NcOvr/dEMBacI4xfNLeQBDb6+mxwpQ6YtJ3XkcpP7oZOslcZak1hk1Vra2KZvY31xQID9zSLIt7L
vujZVjH10JS51A8lKspuIEOGRWxU5sowoz9koe8NQBRyEBmr9zK18jeseFTX9K3H9yy/Oy1p17Ju
6rMuRHsUZOle2B8ox3cjAv/OED/g0YK1iBWoYu1Jn+u+jHr11xnK+lnguDxX1UxkgHiLqvl9C11b
h4uZXxcvGT/Inuc/feVRntjSZdVjFeR9s9L0eHynM7Fc1rbmZWshYrTlcviNgTZcwpw+I9TcKUhb
fHOysNObYZkUyeYFXpFpTB/HXDJc9lmR7tJBQMCKVBY+Qt/Ume74WOtpKU58tjp/cXVnRVsYdxrP
tuim6c2alGDOb6ubXL57L/rQemc+l56DOwyxZNXabbLX43bZJP2dmTWVw8aQ1oBtH0+41GPSDnec
JvjLFJCOMz3WSTi+ak1SPPJvyo7MevZfaSuWMZLcQrrKMcS/YBZIkR8LSz7Ern2Nne7NSvt8HWPy
9XObKN9Sud4uHoR705HN2q2mG9lDvHgjscx5+eyLgc1vthQf0g1/pyW3HyHRwBqNSw2gMa5IEWrp
3sza4lJXlY0k1pK918m1CEITp4JB4056igJioyF+uSy+mi6JB+HV8W6BgIaqMBTE42ADqahIN6mg
F5Jcj3MRsO2Ouey9QDVhH9xJG5Tk4Hwb5vjUCZe31DQiALE547lF1WjZWca7l1nRA21x6jOSEwoh
FVdg8Lre+zuGE5GvyGhfCC/RDtM03leUSPkLcnN8nMw5fOhof1IB6698x3YBJgNvdm/HHuB+Q3Jd
mFJ824nvlnX+XSxj8qqxpSPDdPcVem120eLuNfV0j7Bl7vxJB0L89yknCNvGjYjcVUAsRFMgfy+o
pTKvH2aysOuuaPlnem1vFFTyPcB743mRIyn2tE0s+BLcs8D12XiuGHRr95wslbWrDPpTI3Psf0tL
WJuZEup9X6HX8QTkW3DiqN4VZKUehnEClJwUnR8a5G0HgYWPiJH+wEQbJzsNaQrEqDE4t0jw8OoK
o9+kPSSkoJxJxCUV6uIYV2VNJz2pYsy0WKJ55/TfvTs2RBQBBh1r654YQxHfs+obfC/CqLd42d00
1+gMyYNzqB1Zb3qCCPuZ4NHJGkPs+c0gRzZ3dHdqqgZSWntzwAqNPVz3aLYQKaAlrzTeQX6UTI8N
/Vq0tD2AQV6eZ1t2py5WOVWz8p4mHsriEdonDk5Qe8eUrQOZPHx5loZOj09c21SR6o5iVPG1TMw7
CY573agDMrTDstlleUs4VEwyOlKOSD8caqyPLY7O1aFSb4kx2atakQ9h04f3ieaxbxIG7uM8O8XX
RMADBlV+f9JaqCtdoX9TV/R/uDuT7biRNOm+Sj9AIg8ccEzbmAeSwVmkNjikKGEeHYMDT98Xqvr/
lpTVqVO17F1OSoIRgMP9M7NrpF08OY97Bw/xDqmOXRvlDth+Jz/hxmSnwyMkwn0XU/K49gzHPTpl
9wEx/G4IZfDCRADFqS0/+TbbPhtb1KSz9FvaWMW+bxV3a+M24PjcoLlj9JHtW1bcXdk49bPIB/dm
rm2DqaxdPwRRuDQLkqt/StGU6bwq0+lNG5pZpWLo6LpUa1LcESZfC9tSLYkPZ35IMGyS5Cz0R02s
aU06yHxn+Bvfo/0wGZ6rEpNVZXxKehbZPJxivCWgQrRFTTsqrHuTFREEVJDTXycYjYuypQkz1U1u
HkylUM0qWhoHEyGHuz32cCTg08VD5ZnzyZ2n7l0Y/nwfGaTWe1ubi6eLDzFoOWjQ7+1sIt/ut/k0
ss8hxr8dsabRCh8T9XVp3OSlYbSce9I7re2NYZvNPVBLaIgxlbIPeN/g7C6w3EHb7nQe4Wzgthhn
+pGjamIAyvcOTje1+geL1GFBi6ly7nwDaUyB530yyDs+yaTLQKjUKLBO3DE2ANs/r6ZSH3Cqq5Os
2/JLL9lP0iBbcDwkJ1fSzcp63wRPLeT7DyNkaxs2E6jFmA5g/odgC7U6s2nDvm8oksquwQSIrX98
b2ZUd0cFsxcqqixOyRP3Z+E7L3iToitOGNW9yOmeNkCzsovUECoNXwd3EbLzXQXkhGwm9jvALfk9
dN/PvsJKO83s1bzIyLc80sG6Cik9BlGdXKWz8B4quYiXrblo9aomLyvxuHNASp0dOMn0JVIuXY0V
R8PETa8ccJOvS+poM2Rd8hUDlwYKw/7nOGlvQfELA6dwJyxG5gw7b1PaF854AYyrPA8X2JCt0kOS
dNVNACDmrSni5MnpanFhHQQ6AiZVvIvACr44QA/fsXNMNCZ77r5HK/rCc9a+ZN332H0ZPrggH+Mz
Fc2vqsqdHeKAde0N7sQ+o+v624JX+acic7p7XaoMx6fBgpWVzgU3D7BQ2A1HokgmC51413ZfPCpr
7EfygCXroOaTW9f0YIBqymPnEgT9cB49iSc64Z9R2OU+zrJ174swWwrBPQodtqJmsGQkgofO4RZZ
zUGQX1JKR9HIW9QSn1H1o5uxeG36JbvGeW8xekF7R2sos1aZuyzsorNYWC4YR4zw2qJbfD1yBogP
U6vpLiljlqxhApJQpZV3bQLw6HeyjbIXQ4bwUnAK3xVN793qJMf2FhicHOmzLcSjC0xkXNFJhNO4
hjG5UJK3du9FD2bY+9vOauVpGFz1FGK8OZN76YFq5N0L4+MME1ePkYWcF93BxBbX0H/lg51kAl4E
XlzdtyxwjUeD7Fg8+FZ3sRwjPPdjYm+1H85nzzOLT/XsENvpqiW7w2iQADUtHRFHSg6iGW61sn7r
06aH6jP5i1hPMWRrOmordEL8uMSElTHpeaRHO173xCo3Ia2kGw0h4yI6kLEl3uDzlPC/nmJK53uA
mutYeaCEvJhz34xXlUx3YujHiE0yZGTih6RPrScZ1JKchFHcRn4TXvV1UD1MjVN8VAMhpxUw++Ra
OgJNV2ES2kq/dBetSXpA4iPzs40T6VK0IRYZ4U9713Scu1TInvlJYn5OFewLKQvecFNvXnzS/GvV
GsXFDrrylph1+gmoVLdTtOtdBWByLiMbhxM6PXNmq82Nlc1pjNg/8nnk06TO4d/flhkMpGD0SF1O
VvTYsHP6VNfMrCfbDa+GqJ52aeP6HyQr01eJtfjrCJZsFeG1WbszZShWKItdQN3LtMoh4t7Yk/I+
u23OvS+zjAzMlAQkXdOKHVjqxU9gcwF90z5dXBsjRtzJUeUancE+MgMOX80gze8iqkf3NZ3fL7CK
4DxU3vweNXaFe0F25xTQzEGVi59KztHEMHmAU28wOgQ/wk0K9eILAXT96Ph5fzXUoj1NlV2fEgpA
1omdhrcG+DFSNtRuE9fQOOLLes3Rrvs6xjo9j7JPv4wD0Eudtdh9pOMEa3Yj1CaydYqz7WynHKZ7
VpX3Aj4c/4UlsP8HzAjrqBjfRB4kHzTq3LO70wc1OjBTECG+4D2HMd+n2TFMAA7g4OP5423qm0Bp
gyF+85tq2MfBgkxRfrVjKNedfEZFa1ZVpGgeymtFumVddrgXM1fbx5Ewyme26vHXAPPik4XJNd4b
BcFy04/A2VAiSaUN0SMo8VRSPkbpiFDfCSM42BQ4b6g2RJv3pI8UOOo9B/DqWltkanRL9H/j9S75
GderOO44R3qgW4uX1txtOWh4D2AhUO1IlEX2KN4Uuc/nWrjdgXyrvY7cJH6kZZajvVYOg8mMwUtT
xXjK6mjgA+2lvvUqz/3QsplaSi1Kehz0NHIqCE8s8kA3kCovCcbGb8TmGXt0Iob4ZIyEiJom4YYW
eoYiVvhD/JEQcD/Y1eDvLGzOyC4BbdFpBGmN54btM66qE43syOdxD+e9XQ5OTEqmk9M2w5cwsMIn
8uWlwzAWYU57fvPRgl0FWoUBzaLcfuOYk7ifc83ww1rGvq1uL38A+xRTJK0AMAi9FakDs4E2BusK
pcp6N93GfCVsPx2GSo+XubfST3Rn6Jeqy8iJtCb+DHhwcHZGKDrbsaMyxQ0Km6SADDZeg/mYDA04
smasVljcoePyngRKCB/n3WYTdVUSczimDJSi1R9p1gRtZcbRoQ+D9lDUdvctnTHaYGBmqSyoIFkV
tYGrRIy0+ZgQ0Iw+nElhE8JlZmLsAWmoo8KPvamVVTG5mr+2KPk3blDiyxyLEQmnL132fb6wkVIl
PRKgRM18m6FAEAekZ2BVdJKe2gapB8cm26Ir0+nzw5QZ8qodl5Nylo2nPJrKQ9rZkMnbCMHF93Ty
afZq9EruQ1Qq9kdQ7qNrqAv9uxubzoPTTXhMVVYTjZBRi+sqpo3IxrKY2k1/VTS46n38YhTO8oio
LkoeCm28uDkbyK7NrROFhvGpSlr1pOdYE80o5F1EJuhUtrLaeCao4jSd4rs/YAVx6pZeAv9CZGu7
MYJd7Xj+znaZRyU1Zt5UPPGGQoHvljwDTbT4tVpn5jBhNN0Xmjrwj4qMWIRdFxQURSW3m+dZ7WfW
h3LLyQRAIRTvpSfWqld/JDhndGWO7j5lY7NP4xgnh+I0+0enYjpM7Dw+aPx0tykNDY+GO2VbIdNx
Tz1AswfbVf8HEeb/o2xT+g7/95wzmVQ1vpU/o035E/8kmwZ/2h4h5iCwbDNwPPN/yKbBnzSP4YwD
ebo0L1r8m3+GnA3h/ekxvaPFGXSpaYKz+/9oU8Ny/wxMzzSxOUngGD5Nn/9OM6e9xKx/QOI6kJTB
DwvJ69IVDpf5C9t09HG9tx2jdKed9bBp7VZl70ac4SqSucBDIt2MUbQXOrZ/MZgH0LobOKC9b0cA
jcmGZnagvRXH/5y5gYk9PSkMzjsBw3JgdLi4nG1cWLxXoz7CaMzYELenrwfVPXkaH+0R3FPESU9o
dViOZuF1MEb5mznixF+XA+CeVWEM/pttFwUnrKC/DbUv37zUjrcZbsgXZFFn544Y9Zsszl7Bgjgl
ju3iPQjGhKlX4uORgiRkRKA8GNeAOjTNb20yioPs43jnDqX3LVF5uZVNn9+2eVJSBiM6IrC08K7k
BLrRxht461P8kTB+CzgvTi4OAL45iC/omBRU9oZ8tHTdXNrCCItN3lTRXa8ZHxdB4uzpKdc3bNXZ
v87MyhDclbcV8YBHf+zUAIdJux9mo14Di+mEZxI4CMdW3Kpo9JC8xrDaVXIut1OYVoRUWYD3M1ND
OBFNKKDqEU6AGVT5Fzadybso8aOEXv7oQNY6lrGOHqHl0Y9hMDE62DQEbacp8Z+SweTPtYVKt8sk
rvXr14KSP5T3GRgPbo8TmRa5HifNzJKJ8tFwRb4vojp7cm1syCNvtkpS5WrPsNsxHOKsc0tnV4V9
c+7qpNjzpRmb2VbqCXFGXAjxXiecRzjJLAXhPk2EFrDN53lqw3MR4aAC4DAUHy3wKTBbFKYJuyBx
ZTACxRNFffnKQqVbA8SBPc+1FRg/3Pqi1EAq0+Pb0pjlJNn0ID72OHMRcyzjIXAHGvYUuzfWwGxb
wzHdB3EMtzwm/NQjhp3YPXQrxNlpZ2fWNh+SgJ+nblyCHkQFmGkyH9lHXi2OysaK6A/2dUn/zMbN
ggknqIsHprTPJq3kBFknVHLVWnvS9tF1aI31I53dxU1YdenHLKHb4xTsi2PeJcOeEWHC+ylunt0y
BwFeNjW+Jz/+olTRbBQ7x31ZVs6mK830pnEFN6BhnVs+ttvE9nn5FpaHJj83p3LKkl0LDGzOivpA
YXhDkrHHGxyNNUZfiyRwk1k1X0KBWcO32E+ihBFba6eS5ypWj/hr8fUgYezTNCI+lkxPVoLPTrJ4
rFw25MQ4IXah2YvzbHACwvnymdAAVSWFHd2HKenAFUZrhzYWkKFjXuuLv9g3UbvSjYnVBIKRuQcj
Xlw6wyl3UBrta2duwLTKebixPae/nhMTb1MNTPOjiqS9nkw1osrq5NwkkIiFp15EKyLscJkPXQhZ
JmWjw/nefY4saD7nKArQE8cg7fyd5ls/RabBWzhoJkIIkXwsw4amAHAtHjaOSL90M4VRmJGQ9cEh
MMMJ88++tvJ1mPLH0JJabhtNSxknLrHSgkCR6QCSwe1G6nHclC2iZRiVWKCMtk2PYes2+Gii/NPo
9jbuXiHPmQYwIlQG00+ECBbtByr2eyJq75azGdxVg0o7KLx4jlVZqWdd0FK4b0mBtMGa7/PAySci
zEP/xti/K0HzwPJsOR1ZUihhNMMkZSxx+TviEAxm+ZZJiL55J0lppdK9DgE70FMF2XAJrTXi3lOB
VzM/sd0222YD5q7ZiVhqsECRh4kKvrU7rSKqEkTE9JHterUpB+qHqv5aD0AqKuRdiyKHPM8AvZG1
DLnXDhaWmb0obHik0zO79lMjLGaAbXZlJnh3Q2iqsj7R4LCrPck8GEdHI6eDmcc3kcWec6jyh86m
CVZDz6vyZmPCdOHf7pXAejSG/D25LSx3vjd9kQkDBBY133ltZrHWkbkT7bCvBuvat9pdmRJUh+Ru
F2R3sJvX2LgLmZ8HvDahrvYVM9AQdYLs3nFK4egoSIgcV7w2XddDsMXpuSvDmWn6RElaTxSJwz8c
67UBg0/Q87aqGc8SC1Ynw6H/EghnAkEsvLdTzUpgMTPwN30ZXo15RTR6uu0ACerORJvP4wDDoKBH
iteWXKWjRQUomSyspxygpju7QPgK+9regn+4a8ay3A7+dyshgOf0ISuyXZtDAzRokGoKk7opM8fo
waTww7DkPONYGcWdaHm7MppVcMFD96mxIsSyTGRY8b34kKNJYf+38UshndJNxcq5a7Hz7ZyAHqcu
o/OsjTziOl3wzSqbYj8UTKlnBKlSRl8g1OFfrZiQDjEcUVBXoBX0+B7qtLsOY1Mtoxn7mDVxeMFS
RQcqx811aVcn7YOugn3IicJxmZ6l8sQaSKx1bODa1WoEi41zluM/OskF1DqNKl2Pv9HwK+BJYF/J
gcNFhFr5wrH2IwQJLBJ99Pysf59LmyciuBT2bB0ok2t3kaweHDN8cIxCrdmtvHUpjloi/2BJiMyv
gwXVVtQ7WMM0nhlwhcz5Ove8aU025W7gJRg4JSpRyfKR6+hTOuA804N36id1wrZzRy/IVTNarIhD
fvB7Gxc557RPY1Eh6kzDSINDVuK7g1w2Ss7ZedDgoO9CDkV4l5Od3eSUgXa9eI2R2GqXFVvZSdRv
vQLjHXKB/02J2rpyCzyRTpNkL3FvGq+jN1/z2qDXiVgJ5EpOgF+pYjy5pWkduwZqAaveuC4d5rw4
Sj/jrfC3kdmLrTOaEAB6DzMbqIJXojYItV74MJLPXqUp650L9hoVeOFJVi0y7yir4ta1CCCbPTKO
zVsoqedPYcCBJmjzS7Y41AcHlOesWPVs1KXWvhrGOT3lqj0Oo/EK0WXH2KJfx76izwcDA9rbHQcg
6wZs8BV9gXJJL+FWTGdWCsv4pupRXkfzCHAqu+8JPbIlEdy/9bkD/m701UbHQfYthT24NtCHsFt2
2Qpn7D4dguqQDQO5hUWWCkDisYPrAhKj5kRCBytjlrPrqiegg9hQXn1RfHPC1MKsk/qHqa5ht9aA
HIrmkwtkfR0NdO20qTes+rCAR1pndoLDy2z4nSCPX9dUZZ446ePznsdHy2K/5BbyLfRJeSWNmo/Z
AE7DGxpYHOI+Vv4lTR0b53Yjpiv0CXWrPGrdso5BPVtg8hOh4e4pWKw+Irhr+VqY8fQkzC4Y124b
Rm+MwNoVSFpSgozHIHqWBmMErbu7ik8MKo5sqFHX5jPe12Dl+KO9SWdrPk7GwN/3I8DZg8gWn50R
yewQKsxcHSbOmmQILs9VTg7fPOUuAbAGWzgYv7hxK+zglX1XKjv/TK6KH2jN/iWEI3SNVFYjcejw
JnL1fNuhVdjohA0GI0j95bWarOazqZf0OhvcY+aZPW8jPRyb2ORGs7CyhkgyVwZsM+CLM/c2Vnh7
X/h1s2OX7Z00RJy0WFQaS8wAuQbkQSQMCfuxYXdDlgs+JgWrGklyC+/mlm4Uqpy0ftdjLw5ZqnV5
G+HUrjcO4cPhmSw1yaRl0sWibbjjaW5bhd9pSKsbVJjp3AuBcMbIaDJBlyhI8Wqf6moWHxoi3cEI
klhfi06YLsXA/n0ok4IsXkKX3UZSk/QU+yYPDI3O4m3ARPWc0yG7WH20c8UkgpHkSg7dSOwmitoP
UG2uSw7X4MufqFulj32S+BGZ4yUu1gQquc+s1YxcWMYTBMSkzLpVy7QMHqwPfZ9YZGfCuTUnyNwL
HTE1dxbdDs6KFr0m+FTqxlfk4JnSrWPdauNeq7Sl1lcEMlMrCAcUNlSYPputjqDmnRhf1tZLpmsh
D8StEmMN3dRzNn1cqs9a11RDeUVBD3M2pDDX0SNn63aQM6BhBhhMWzk5cSBbNbMLLmt2hc/EHDo7
YcfMcd4lzViPjQVL9+i6rDQPODRD64aTJa9pr3EzSBEkeilzwonQDLxm2+ENxbQ0Yt6MMrkD5ljU
J5vgZnWcW9tvD0MCm2BG3tAnhmVkR8aQvbWNDI4aKGjBayfgtXbURZu2NDi1wBn8OsGlOdqdyN7z
eCFXzNZA9K1zjv5UYm4oAAlW/UyZaYadHOgEltzBjYl3VAH2W23Et9oa8keMQpvci9fclkcfKuAm
i2d3ldICtsk846nMjQtVGTsrE+4xtJV3aCCx2KmqLrw26hUp0XhVxO1Lmvv11u2bZkuFKstUQAGP
Es19v0hXa1kFNxle2peq8t9CpfyDdIfnUtvNujC8lvaKStxiPopxOrsP9H+CUKipGO+JdlK9vc7C
5hQUIGqg1t92UCjGuhaobcZZENvmcm20KDhLsobqovLn0a3rHV2GTLADejXMSt4xGH8lq3viSBCu
/QCBlfKwvZV12GNcoiHT8zgGN+OUfgr7SUIe7jWuTCd95qt+7Zr4Nq7o3yE485ZXt0w1F2H6S2pW
h4JB6DxjBx5SRZSZLwDEACWtGxl768GFPxvVDZXFsE7T2Hi2SvO+QbeKByQ8wqirrihPjKS/mkGN
oB4FFb5v9SBzQAFEHm8jOd7TqnktGouk8IAkN9fDtQ7VOfSs245mpVVldt8ChmtOk52yUE9XxO7Y
hQ5s39HYEgNmVNQMd3OVv0yB/5mj+EhMIDy6gEBh7HAc4jF0zXq/vARL6iCbbymeQyTw29znVWbb
2xzfI4svuTHT/YzifY77XK8a6rzDWcmdsXR+c8CIcv+9o6ptJg7qW/brFKAXD2PyOsXgMsOR7N4c
vuZ++kVWAIHoW/7MwOM4taRsWSQ3xRTNW6sqnnVkmVtk4n1vem8GxcEberRjnEHJuBvMUSLaVIcF
vVtH3Q3ZItA8gzW/dUixq6RMuW6M26AL5LHXVMA2prtGjrM3yBrDxuL/ZKnyVZh2xZCfOgvcLMgY
OCI6PKU2C/raEumZyOmVT89ACncFJHC94J3JUa9M+3700icEpTuVDvvGAfOTDIyRPZ9P2XePHqQI
i92tP0OD4p9ntQQk0+UPtaEOYKk4v5R0hVoPJlt3oqg3aaafNVmnpxyXdp6EeCbnG/IBTzat0HXn
n2IqGaoaZ+7cHrzZXaDT+aal9FyTv8bGUe5NazwPXXhAVDv5fcdBPnvKKSFx/ZwJanREdXiApKKY
z+QnQepfDDK5CkxxQkymlBNrljKewqpfJuTJVy3VwgGd7b0pu1O4kEys4B5bkDoALMDmTgJ/Rcf2
tqFnBs8iNaBTe+tTA34ZyOYzNDkyn3lJVfIB2RJ/jIcVmsTdTWLL/socB7r1iuq1jYHpBLUF+hVp
s41ZMRa7CrbQCQJuawS34wjsfFhkqNpUQOyb6llrVBdpk21IRk1/GzG0uzyOLGYD9Tlpef22Hapc
ZgLZKswHl65ZP4XY5So47eGjkwGmGYPgvo9ihhSg4FdwAdeohww1gn0x2GvkeXmaa3kS1Og6Q7aV
WWccmOaAD8ytrSWdh44s/iTrNe+2CBNac54bX+6yieERM447SA8nJlmcuxlJHmasfDo08H0NB/I7
hDGIElvE6Fdd5bzPMn5RRnDymPgzXOJBSTwBkaW8sdOlUAl/Z8RyldFIELneycvnrV/QIQ+cIPUD
JM78IDWKmdHetFVzVYxoPyOiftZBCJbC31BcvS5l+EETMkq2z6heQ+SOSU2E0/DcRvWGTPAnVdnc
sWqveGVXnBkxSt+yXqPJtJvRQSLr2McXnk09vJPdhyHm/pIgVnefEy/D0/VkWkQo5+Le4gOXQXvs
LU5rJXt0ckCjle1cD3+qOUOrg0JIYy7Nk5zN53HHEZxKmax58+N5G03RI/IJvQE5rlURGf3KMbIa
SgJUy8r6WhbGYRbzNx9dNu9B6qWtm/NMYxRFvutXnR4eE2+4RlleOEnsoHP3HsYSUk7qg7hxGADi
9CDp0nwMTXkas/FzRqw5H0Os3Xrj5vOnts5fBb5IiBRsVmqXUQzkoN4Yb32QINjez1QTXY/sObwe
gbySzxri0CoTyae0yC4D7E3Zq3NJiiFJDW9BrgDsWoAzbeZi7w+jrTs5r8TzL5kDKWqyoCpYAXRv
M+/WbSeObCSe68rfmRAFVn0FkMw6QukCqgk1KAPXS+fOeGUG4B4al7muZXAk1L31FIWkDint5TDX
CaDG+jqde0g+ZfLgm8UryZ5gk2iT6luQ0yIhXZ/ZzqkjmbwTVgRrsCnecoEL0xkUXru+9+nwTZmj
CvmKxZBZHLoeQBlm2mXCUXAa6vZUF5QAlDHllczy3kmw0GWP1L4fXUVMRL5myjDXIm63bo7LmC1p
vR5UcFekgPnJcYwvxLolW9lEYobrdjPshJxepYIQPLkn5TV8mQesoUZuPhQqLnKxXfjJU48/Jmlt
e90PVA3sZiKfGKHqDOso1UDhvYr9yd4lfpVUZ5nOWbzPw1Q+zYWLGuCErgNod3TFY1HncQHiPW5i
jnBV/dqyV893KGjEdjPujI/KC0eU6AxwNa3Y3n01D+N9Y/qYEOPAgBCg2T15K+XXrBEU/vSMM2tj
Vls3auvX0Y6Q1+p2MipOUn7Jm64Ys5s5HY37ZnTqF2d2PDBL4OabtYUX4yUA8sw5m0A+FA084vM6
jVkn1gnlNk+WXsxrKlR2DdQCXNI60uVMZXvT8DUGOi25I2qJ4IvQOXvqmAaVCwNem7amvEL1TO9p
NNrrqSo+W6ns7ka/nS9CU6AIbYw97/q7tvRvgYL/j6psi/D0v8tsD2BC4v86V+3Xn5W25U/9Q2oT
tvknu81/wRNGKfsT54v0pWn6nh9QB/j/pDbbp0QQpABwbM92bEf8j9Jmgxo2TQQrz7GlgGfw7wlt
vzRP+pQYohYzZyFG4FrOd/rvD0WfQBvcaDaM6JYjwXQbO4RFBwdGgtOPxg2yeYVaO7BG+h0oDgb2
bJTqbqlTmborl3nhJpS59CFMteN1vRjzeZPmTH3IO+0Ny+yqf+i5tExGX9lX51NUlf9V9sVtxWOm
qGP8GUfsLRfsm7RdeKZjuh5OyZ9xxHAnXBqZ4HsD2DXugOd2a21l/S5fpt1uX7w0WtqPslymokaE
oNJErvGbetSlRPaH3kWuAdYnTGecKCQRpbVc4w8fWof5o5Nent+Su5CXcPastwK2wFEmlK9hkGey
KZsu/vTDnfWvfvVfumb5sXxBFJTzmy9/8V0y/eHHxommVBlg7S0TYXJP3eiVr5j3rZuJNBrJhZm4
Yl1Hj0lWMLY0h0pYq6CefR/vZIgGU+jSv7O6kdn0SBHe1vJacfP31/jX24liWuFDD3MZGcrgl2+n
4Ag59XWZ33bBVF6NkmFmHCheI641TM3BBMl4HDvt3NhDDEzv73/49+/+5++Fyl/MB64UPFEy+AVV
rcw2tb1A0UyetDcpaIRHjFvpTU/0Agxnk5xcl/3KaiaPAlxNtMg3drAJ8iQ9ZVMsNr+5nEWi/uly
bHNRyh3G1i46u1y+zx++rzmlCg0lJLmVdc4jNdAK+GWWvbgh9qWKXYyh9232DYVJhgBxBlQT/qlT
T1eRUZXRdVYyZN/0w9Q9Icz87pv664PEG921A5tose97rr9c/Q9Xh7fMSXTf+ZemNqsjo/D5xh9J
+QF7SvYlEujK7wPrYM8Y1fI0NVCIquw3H9HPOHMeZtKTePNsFH7f5a9/eZAKzJygW0N1QZSvOU3m
NFfWy+VA/QFzVqrfFhuLv3wn9vL7stzhLJCsuj//1p0nij6nn/vCYsZDklE7dspLJIVE4K6pgMRu
nCTBXWcuQ1XpNxtySzsjBeP1b98dNg+0lL4DH560zbLI/PD5h432I6P29SXG6HTV+QprTs90lHbT
2MaCYybXearC7YiqQkRxpDozSQJ3M1R4qVKs8fOcDi9+El3+/sL+8gjbvFdcBwGa1wxfz/Lvf7iu
ArN/zQpnXoAPJXuhh/YkiayT2qvcV4GCjbFsYuhRzcnh73/y91blnx8Ymxpkm2o36zve/pdbUoBu
8WnslBdf1d5TjTaIzaXEdA8eZvwyWI24oXjDuyX7ToFamDM6M5xsRIanWz6LGaES8h0POp6qA6ZB
5Lq/v8Dl5vj1+lAeCXy4rokD8ZevrDExTSIGyYtJT9dT39nemmqL/jN2vvYqdpLu4rEHhW7FDY/J
PHff//7n/3WBs+3ls7ExxnAZ7Bt+/m5MN8/cSSS8c6rA+KSmgvSZT/qSnb0GIdgle+JryXXUGjgD
mnSKnnGipkzhRTA+BVVr/ub5Xb6QXz6Qn65nedp+uFd6+B9DNsbyAqr+hXjNSQTpt9/8zn956y2/
MysFb3zB2v7rOuWLARRhBGYBwS2hdHVmVBWikx7LNkyuelTgq5RRJh5T9vU6q50DBKrm6A1ldoxj
I4f1K0X3UXGa2QrQLr+5af/V5S1NDCymLPOm+8vjolKb/Jib2hceku6pHdmTTzIn1Q/YmODEbz6M
f3EHOj797+wOGUwzh/j5AzecTlu4luVlcgbWSlTJ4ZmupfjsF0p/KeCPAJnzyd7ZRpQdeHcMW+mp
4Yo1/slPYp+zdoQYEfkKxpeLBxEZvc2Pkxmp/VxAzTGneCh/89gsu9VfbxNX8CnbgSCu+5dXzewE
zuhYSlwa2M/wtEiprMGNNosyxCWVWFoRGFuCEVA6+kdPyo+gZvPSY7/91o0cHK0KO2RASR/hSyN/
HAQurd98tMvm4Jd7mQ2wL9kDuxR5yF/u5dkn+xFmXKRq0FrWo52Km9LLyp0ElgTWvg5IcgXhYz7k
4mYW/fhYZrDdqhz1dki+Oiahl//kg5OO5MWIKZOPcPlgf3i++Jkz4WNhXRTFWWelRPekBZO2MKm8
h5QV+Az8Tx9zC0uBZ+TV5wEhCprF4O99M7UfjK63r9Kq656c0R+/UCb/H31s308xtrQ8rvSX+9/h
zGk1ZS7Yjo7ipqnn/NZJw0/BCIC/V0yFIZPmB08B8sKEd1+3NSv57DJ1qOfuAoLs+u+/x7/szW3b
ZY1mjyyX9+uvO9AIExnc0FFc4Bo7Z1km9esQ1my/qEZA0cO5+mBHfJh//1P/xW6KH+tL4bDhcwP5
6948gOqYt0ZpgacNonerz6hh6AcYyZZQW8Oax7t0Lp0zkUrvzrbm6hh/36T/B1dBAofCFpeHJHB/
WR6CbNQRxA9xyRiV0n+CEYupFvnU1EVtz/vqHSZG+GaXWq7T5Z9T+KX2//ZFcC7Fni+Xs20gnF9u
Wq9ve8/W1nyxPDc+V9Vig5h9+SVLpICJNFZXtc5vYKBR/+44bIGV9H9zDd83KT8/zFyDtDgJ8LKW
kkPyTw+ON4q680ppXjRbChI3qB+vxfLgQg9m3QyLhPd3nmXurpzm+Aa/gnjQZVN9rfoknjeudOrX
MMIbuFZj2z1ldq+OxiCtO6+pHSro2JhGyVAdW0E8qCjH6ljnkxxXS4E8JSy+MHEMdkmAo9RjO/v9
uIUEz5r2mw+brcdf1i3Jr8k3Lrj1iCP/siegv6Kh0HH85xqRVxObJOzn+5iR092Ey/eMqAj0MmrI
6Hr5fbmcAvH4OueeUvV1FTlyn5gWen9pwe9y5Vajgq0qiDbbfMkURUqOXwlN2jf04Ly09uCcYz2P
x14V3m1iKPXMi3FYu1nlrf9x0iF9aF/Q2P0JJPGYsmgnzYCfSZJ7tTT9qSwZmy6GLtqnjL5WJIPE
jc6cxTQF1/YcTEl2M1jDFmixgerx35Sd127kSJaGX2XR9xzQG2B7L9I7pZPXDSFL7z2ffj9mDTBS
SlBOYxqYqlZ1BRkMc8xv/GxVFSi1WpTn8CJt4ocMnuU+NV2QpxJM4AQ+8kFTW4eFL7G2Aj16KyUL
0OCQTAh8qqVueNLKSrvsBvv56qMvMWJP+wTvbLQ9rlzunbkVyj1mjEJyZ9QC7mNRSSPJHfIChd8T
i8o550iaaPXE8GJKqa6RXdkhDB+iMZYK8ZZ5qJs4WZqUBw4Z1b11BO0o7wMby1PjXvSEA+K56mCA
jICOQCPmNdF9c9PH6HLXfYlptJSaKyVL/FVuFN5cIzEEc+fOAuzasH1122kO134u23W77hs5XMbE
JQd0smBugiR8j+ESUJMmhYtiu50EUdisMyUrlq2nCvfY6b3HfTD0QWU/HQlooixzG7FRV4meo6Cy
VkRbWCxB6qCaLrk706qETWT3EL3iyusWaqLtpRD7ED3tocoLVoHEvZQsteFmiTKlPkZ+yQ1EUenO
kHBJh7SIwjBQEv7l6Q+paFVtUjfXrhHqXdmUgqa54VM0VxvMnlHQCP/cVXo6iMwWJWdm2UtbYdCS
cv1MW0a+nuwDuBpzwLpsuUxDIMBFOzLC6Ymw0HPlZBlVqrbOqoxpOH00JWMibQptL34QqFfkWcY8
Llp0IwfnkhFfLlt0jTTuYUyXsOGfFLu+CmvJWPNNy7GmxfaYCw5r0ULDodEPEVFCIW6uqV15k/Zt
O8ZGRdt4wARWeRC24zLN6ZLLOCIDPI0CemDcRk6mQ71KM1BJsRArNyGgwyupC6plr5rCKoWkOjUa
laaC7CWY9Lb1S5NkyT62hGTpaAJV9zYG4EMJl+53k4Lcccq5bCRI+UO7EoAUFhaILutY12a/ia2s
XeSNGkxg+CHSw0oeiTKYoXGqutKjVdNiAZcxkC8jtJ8A2lT+WFVF99ZQgLGPOk9wJxJq5mM5zdV7
3LjbD6MRlkKq2ksxsMy1q6eo2mRgsd0mupMKQ+YoRcHPCYNj2RoAyyr3wS4caWqi+DtHedjYh1mo
UyqPm8XpVHTZZrdcQzOqITyYF1eTpsWBk834jCRev81EztKiqJ+U3MWTvgWs/pqbBQLeqpIsgWqy
JwW3hldd1spzozXFLWFveavmIhsDnk44AtXFIhRVtV9GXeI+Bzmnn+DDIeQ9qbnUhjmXMjcY93YW
YwOeo9trZ+pcr+3+NgvRTYV23M3aqLbheYrF3m/cbtappbMTotJZ1kacbmsaf2tBomJJMwaJadwF
+gHipvbdFLQ4ojS5md2b2Blt7VR3SccMjhfP19qpUXZHW7ayFd339DF1Mw7CsnU4UlLWNYKyOnU0
ReOWKXI/e3QzhXc+5UCn2Qs7Xd/3KNa5iKK82pmHwkGE6OE8CntoAKYbXIHpDF9V2BYPCq4ubxEc
nSs0gMydHiXCtVxl3apoZG0Go1ZZIo7RLCVg/TSyoFj2HihEhF91NEgxboxsqPB1mWdYkIRwJUwM
0uKwJ2TuXTKw01HWtXJ5m6aQrUaqF8oLNyqoPPqxQQbQaiuuHPlOjzjVsTu4kT2k41tu2R7JWfSj
ALmg70NrtUqCjYKawQoAdDLHFCzYFDRkJniQM1rXSemdKmBlTG8EHq9oJvKkQGNno7fWw8DdegdE
RUnNSNHwi+NafEx07xg3cjeHeTezfbde0+5zFjpOjuBWe/OqVDDnUCVZW6Dx2IzlGpud0GzGiZeW
150MjxCeszaVcZS8ilygh3rjr7HugSU/7G+rMvhyp9pV4TsSigFCbMxljtsmqq9lUYFF0FtTgtL+
3bPAktU4Nf0pJvhDcOR7Aurkrm/QBpK1eVgrpO6KI4CMMmiEWnhrQY13xQ3JbTipAquY1yL+0nLm
O9xtgvuAV/1GFzR/1jhOsxYbp0IcMRFv8BppQShk3WtM3DdBChmdAh+CizXqzbK4RfOHCnJlZd4k
taU3GCbFvQogAbEWH6F7xZaQuBMyku7C71bwI8FL5gbQ227gUdpZcAW8YopKCMAecFuAVSuAwriD
g89wmnlWi8KkiZr3RG/BplmKuQp0BWPWTMMywAAwLQeivkogeMw6ucbRVJbtYyi0UOVRVsFLqyN5
V5HLZVex6yOO/1sdIf4d7E7MN9xOqp+wYShuTkWQU7gHLtA7ZEoQvfc2OBC63sB8CzrmhaDrk0RT
wcPCfqNVxuOgSg5pHWCYsTMoI6M5GEpjUI3dHaQJAahAXNAWlvNtwtE8J60Z5LtiPOJEUAFjJdGr
JVrbiT4Bp54sLTY4MCO8hkz6N1f16YbMsGUoYIguU0UBJFlBtURypfLZ5T3qxXMMv2RIvWmDSdSw
l2WCNgfRt2NlGcYhtkTqcBrCZD6Sb5MgZKYq06T45ZMC4vnnmdZ1pzT6ukrBkRAGSbeioC/joNFQ
EbA15FgTz6CJU/vmIcbvh6h4aAI0CPk+iWEr8PqBax5aWWLPWKEoP6aEFSQRec7dnSUNe64kj8vp
LPT8m6bJyCiHODLu6/TRAtAFjNzufXaAblZHv+Df9lAS1tB3iwcH0P7ctEwAq5beq4CXVXfl+ZL+
asltucX3CnKWWZg99BOhWHtFgrUGDdYMZD4EC9Q2KGmFIjBWEO7VjZOawo6+rz7LFPhh2LD28TKx
gSjSKjdQOK4VmeeRapjJezWodQHtkFaotr7dlGjQBu0RKNQusDFJGtc1w408zaivKR0XbyIc7IdS
1rwNHiCROdEzoglTbHtjearyIDgsv8WFLTyIRL2AjzMF/ZYqzd6TXG7gxLtuuASsRj4uG001cuui
hGTuyDDyS3nmxVq/AfPXPnLy5OWo1jVKVYqZXGW9CYwhT8UnD16FMo4jt1m3vXxL31mFspvuO1+7
NbDYu+2U1sTmQ67xB4BT66ELRdQVs8uAdCQA3Ucygca0031hwlqHmk684ghjPQK8kCayMIls2BGQ
no+aLQZLKrI4cBRI4IRoXT66RtpspADIi6vUzUwxbH3dJ+4Kf66YIMLzHkzDfaYNQ+Tm2lSx4V+j
XS9n5sRp6ckF5SCm5dZw6b2uNqa+quSvLXKWg86y3nfwhoT8JS38DChTWNpoDTZw8MtWUd9Ye7a1
bHk+/ypxAzMf68iTLAy4PA+xnmpbhDTSjxg8HVAPEPr3GaQc/z6EBMgNYLaqCzhWyR9gUxcobzco
vCHcK0fZBiVo4QlDTmOSSgUEorbt5iG8v7GN5iy2ds4uMpVV10TVSjabdgt2wJ/JfphdITv3nnkF
6ZDve+EhjM0BZCZFwTMnogIYyWuxCMAfElNlvdLkTWdGMASb1DKe6fQbgw1e4RbY2sfqXejAFwZB
UbW7uigG5mDtuJk1ooaQBXNVk8U7qcM/EHBXW97SOyYC0pQe/WcjwfQvI7mouwAXCURz6AOEZAC9
qIDE0SwsWP7ED2CkIf44hW7vUk+pUGPgRxRwkmUGD3Ba1RW/0slj5a4lio5sgf0tRzVbB2dTts7p
j/mi5HWoR5XJUnR8QinFlegnnmIPTB09ZDjJUk5/tLCJt8KuYr/XDerPlgquVM3lodColHswjuYE
/oG05dKkr6BTlAKmmz16ft4gTSU2KNCSynENM6I9ZM1OlBIUmIl1LyalLU4aHeU0qBph+lgFXQh8
ovX0j8prNE6j4SwL4yEhiLHRWSt6oq11HW3jMGvpWqMikdyVQ8LrQP5WppGrNa+2Z3LWqVg94Bvi
GYDAq9bk1auh9lcGKsdOm+plyqZKUfYjRgEca5jtAVexYieoRnmrYII+0y2Hbeja8p/HSNKCv1Bw
0tMpqTJrSO3E0x4aVTJyrMBc9WhUIwGRetusz2B5UaugLioJ7lBB481dBwika2bZrLD6dtFF7kdV
o6BZZThHcB3sG9Q7x8CQ4mXkWvaC08G4dZqcQAENvi3WbcaIcNdZCIEdroTaQukS+0IoSaFzXSSR
fMWeBZBiWQArwYdIxwRnl1s+O/NHtBlMcyDR0zLoHSTW5egQqTaSE0qviKvUFWZNpWVXEYzZbRYL
/AJe7KkSIjWAnpMCHxxZDOyJ1ZNFmFLgvFnIGl11Zgb03XJE9yX2RCansNEFhafD5BjmsMTiot5T
C1bWrYDzS9gN8j2nD9toxa3USpQOjUBfRNzoZCdhPaEGpR3RUlycPm3viyIZTAD7ahqr5PZNUUYv
BoH3dQ3DZ+o10b2A39NSqx0H/KgvRVNV8vWbSAykJfmfPMp79GIwboDHB7ph67uYkgEmpJSK7hEK
o4bN+oAUL8/agKwhalyPdJsV7AcU9ZyAcrbReYOa/NAO+HOjKvbgv0RPbZkNFQtM31tkz3RsIpvk
1hW8FwPpup2PRD/2cYXaTUyZlLyp5WrTFNAAJLojh6rL81dLtU1ATxkOSPowYSqGxu+FQYV1HDY9
ViwO5eFDg63Z1umQkRN0ZAVHve8hFeTJ4sJswRgK8IRps0ZZ+yIZVUBdC/unUVfZ4SwzfQ/KYN0v
VDcUEXAFfdqYbbDrcx/JYEyonk4FGicU2Cx2l4KQ6zOju+Ny5nsauj5opYbKraRo9yqMA0CKmRY8
CUVgTopSgaiJEqG2Dh0zfgtb296flnvmWPYhIbbAgWzY3UEYwC4sJeVQtuFNMNSvRT2xnQnqJDpa
DAIFASzP2SyNwGmEDlNxm+lQD9BOs4SrP8cReDvkFPuUEldalMYITYoeo8K+hCNM3Xgu+jKWenYi
zgDZI4tDUHYAn0YArwnNgNsOwwGMTdodTRQ0MkeIJuNq0NoZwY4YUOYrXWFY6bYc4fwDbYe41t2d
TjdcAmAhatq1l3vmti4I+WanKuEpRaLSkaG+AHp0byupdpsP4eQpveM+olhYNuxCmY74wUwCIGDc
kvYmwdHo0NBjvO1PB3Eu8tKx7a79MhERxG+RyKro861QVqtxSijTLdJjGGe0Af8KGm6WZPWLluv2
VPEycS+KuTtLQiF41NC7X3qtOsWrQttSHBOOcYXj1anSlyp981pK8IRBgwvRFWC2/DFE52kspYgf
hnmFnc1Q2bZsUJN61JDUtBFYck1dYi9b7OLh3qmG0tapIAncIbkPVbdd6YWTkIjBSc5T8JJCMpSI
ijopjkHhx9uQjvmhtpA3Ftuq3lb0gecm7NDBTlF7VmQjXIvDxQdzo9q6lp+NetFvPmjdiJRFgB+L
GIvONEUkbMSmw56EDRF0GwG5h7sJrL/sXHoQivVq9B01GyAi8O2rly4SqyV+x1tJ6aFNVSVUbsyC
iYokcyZAQDkYvsai0zKi8hq7SgybVc3dal4PYqEdjC9KJ8HcVA04+MsSSwqNQ6pDRbLEeDmwQpzx
VN9R4en5vE3V+s1rBT5wHZxqFad7HhVQ7igDAjLC9RmGz0BfQ77D0ABKLPxqUp/qDxfwQbOdZpty
jM+pIBkUMMTueFpPAIGgvlsqhYOkjlcKXIR5TB12ia4oWMtMS5eZHflLDE2maWyLG0ms3RvoKYjL
IrtEUENgpvkQZMt+Eai1/FKkankbDl1WMzXUpYjUzAxlOvdKIkMYSWHb3QSy1d7YqhhsLdTM5nqs
mHPNB2sd1TU2pojzQIasN1YiyG+sKe8R90ltfVr1F+riQ6fjrAEA+sY0YYYriFmcV8Wz0jeTLilp
ORpleEMB/c3svWRVNBgM1pIWr9CXMedNhOGC59b3dY2KjSQL+C/hd22//wHjZKAw5qjJ2/vfn27o
iZ09HLgPEWifqkuKcd6mgYRVEcsH/Q6wtA/JU38IvIEKrqoumoF1EvhrXK/ceCKmmW1tfh/8e78A
wJ9JrcdAXwMAzBlIysutpq5scPyQvRBNj1J6BeKQpokGlbgAVd5LSBf52+salinpIMMUNChk4ww2
QYiLXDjgXpxyuS9C6njoIXii9SbJnbjDg0M9Cklbz7kVrCvXAxAtyjzcqMnKfKV7unX3+wycPv7X
+eeB6NQNLVVglvIZzkQGZOvGZS/sepW6lGG71msO5Hwm5nYzK4viI6xra+4oZrc0+rZHtdo5dKWZ
flgYVAwYLbEadzoG3phq+tO2QCRCxN/VB6Bj3qpssEXVVN6FntYP4A8T3Ce8N1M3wcgowzR/agbb
uGLrjZGpu9rBDBMtvTZ9PN2mVBgRIfeCDPE78a6JQ58MsEyVvZIm7js0iQTecOTNfp9F6TsWweRp
RENSTMCQlnrWeBJrSw5LWEC7Mq4gYhVpibqqS+0owPAEsssTyNNy78SDuYSqo9Zsx7GwMZD/G1cJ
fd/Y6qGJBoi8QY6VpH0ulvmicYxgfbozzCg0Dxce+TtehUcGcYXmjali0XnWFkzgXLguof/OCIxw
Y4iFMqtdFUsQ0IkzisraukS4a4nBhvbYtnj7BE7zKJnIrWdDskNdyYQC0rkXtuQJOPR1QfJc3BqS
AaiVpzv7tOBNU518WN01buHfJYDR576KJUWBZRE8CUc+4OMCX6bFVtDWYZLQ6skw+iyFK6nq9ZU5
BEMKeDC4xnrxWgHDnNQ2yjEX5u87es4UyT51nlHRNOMcjzBA5xpkq7E8OXV5TnUwrwvSR49Qf8ST
1RQjSeKUPHyOPZwnGvQc0flULvXbvx9iJhM17F2WoILu0Ne9QNzFpSPS9Dw1dVG77t8s1NxHlHPR
Mxm6Rr+/+U9rXTeRxwOCBOrXPAOHNDLClNDo5Z2SDHSnIn6lJYNEbeqr+7wxtTUc9XzZ5GlNI4bA
4PfRfwDGmSKtdFaHLFqWqp+9roc2JpZNbDVUgsptU+pUtTvd3FZWSCG7rFd0GYKNGaGo1rZlOg60
LDtoroXOH3Sa1zZJb8wmcg4gki7NzA9fQgKewkcYsHuIZX79EnkCb1JsCn3nhWDiTihKr/UBq6hN
+lgodnEBp/PDl+DMMQB2DPcXEI+v43UEvyhHBgiQcncuNIUsr0ac7zoKE1o5kSLQW6rUaYj41UpT
NWN04VN8hwlROsXKkdBCtBTFPPsUAtbflo7tyC4QtGqpY82+iM0wfs3srhhJvjaRugEgSJv3rsar
+kruzJvCQl/ADxp94eR1fQFy/dPi4IEotOqSbsmSfvYFFEkSUyXV9R11O/0297HtHFkIaM5SQEUU
M3TjQ1XpKbg5G8TuhEWVBeVcct0YpVVZT6dS6Xovjeg0r20/QB5+n7EfPhizxFQDmeTQOL9sU9Tp
BEcxzJ0qYZuIAINKG6uKyJiHRi2yH+3rKWA+nVdtOwgm/P4AP2BzuOzB+moSUFtKomenftkmKpz4
Cm2c2u+Q9O9Uyv3BOMFPdp1oZYnCU9TPJKW1F17bhvNAp3R7Yd38EHOATJc4QVQE1MxvOCnwzLim
cajvLa1aARiN6cm1JUrKNi1Roe8fTKxdRllO6YeGpNrOZO8Q6EG1VhLX8bHsCbIpxpXPlSPFE6xq
vDfUfKudLlBSyewe40rECy7BS4bI7OxeIkIc8CVsF3A0Z0sr1BqyybT098VwxlG1Mg4VJIW1mupD
ZjK0/jDmvXRNn/7as2FpjOiUnAcsP0jHr3vc9cmA+0KGwk6OOde1Kr2VMlrgDTIMhyKWSBRBOpoH
J3BZrtznSEgVNSVvAo5k37muhCC0Hxpwu5zwDrb3tc1GHaWaW6DqWFHMPwELEDSiBthQMaEtk45V
Dt5ZF7Q3WVtRxFcSA59zS6oWtp+tGxG82qSSIphXjRNHdzGVNVpfEsV5UaSokPVdv6YyAYcTkZMj
rgLJ45+qyJ8edOojR9fjJLbIE6/bWU7cvP6+zn/YaBYhlW4g70aceH4SR7Ue5OhB+XvVa/SNFovB
wgVC8OCqsjTG1qveughuz/DhjVC1L+ILQNifhicmANQF7IqNPlwUn8JTxK0oQDWNt0dDXViJ8Ib/
1HrgLmAi2iS1gAURWjZg81/RKZH3//ztTVkyVX0AZn9La2oN/9sm14K9ADUJOTayw30qKc6SNo60
kOy+e4lFE2cgBTlwAb2tC6+vfn9/a0COwtpSgAMjrvj1/dHgs2rUS8M9Zz+r8lTVzCxiGFQGqKHw
5OnjqdqFboeE/Lgbf0g41QIFyULqAMmA40kBxc4T29SaSRkCksF6q5C2td5TdOzkjoKCarsUetQi
yZaCh4sRyjHe3Kk8foQ5a13hmwSTY8Q5lF9jM9Hd95RysIyrQlOaoNpIBc7TWh5KiGIazgmKuyOo
BRw6iOHmwfjUJqhyW2zHcRWDGx06ChB8m9dgKO2jtR09uGKd3ZZWb6906jfrP0hGfYBbJHIBzs4b
sLu/f93vGTM568ArMnUoEyTNXyfXaRJoZirKDE6LJK2KeHKKXlgkuaMOokRIY9AyuxGIPxNX7UC5
EP19j3Eox4qEfzIAb0vWzmIOvcTsMoRARKinU/cMXZ2uTGji8FjQUDBKBR7c7+87yGx+PXkpGoFk
NbmvEHfXz2HlbiDLYYRy2UHzwnxcuY6qjAo/UWYmkivTU5gFxSxF2VYqye7KHENOrdzncSVMjTT6
Nw5Dzg0U1AsLZ7YWt27XAIt5ik85OFtkSEASo0t0dyKCkYiJN7+/hXlehQG7bBgw5AjVOcq/HeSG
bBupVnXVzim8FGMqOVtrapaDolKvkROiCg1vdpNEddmPkO4PXqsgu4WbCxfIyRzsxYnkl/T5/Ulx
KpAkdouzX6Pvm86KrhI/fkDkhxVcS0GPjE+VzNsBokfmnt2gNdu8B5bU7U/Ll745jXnd648th/ib
FdrZLBL1DIxcq2FE18vyfVAZ9TKgWb7GSaRdiCYKm6mZKQu5ywZdogCf3aZGVgfRgllUG9bOxghg
rCWNPik7zZzSZk4lFqYVzZMGKJEJkvGZhhG2JriHluoYLI43P8XHsS/CNjeQku779E6AS7Ihncun
tVZV1xGCk1aPMD9+nDNASBbeabHwHGlcwAV4sqkeUTA0y1Kq5kEuuvrEoA+RymXwAVs5vj31+Zwy
lYMrp62TWzlOxTWaH/CMQFy+Yj0rPWKDaSyBw2czy+akwURD9i6s4vN9Q0qrGgipQlYBEPytQqBZ
Tdz5Ui7uMtS+tqhkctNCRN/6qhZNrdpv/9yA/4iGfJNE/PO/w3/zivBw7uEse1Ki/c/v/jum8vw9
2T5H78X5X/Xlby7+7/RjuKuT5/L5y2+mcemV3aF6z7vje1GFf57i33/yv/3h/7yf/pabLn3/+69X
xDnK4W9zvCSGX3z60fLt77+IKD9tzOFJ/v3D4QX+/uvuPX7vq/fw+dt/84eiLGjWv0inAQ+DS4bx
RSb31/8070X59194e/wL5o2qUC0xTrK+/OjfesCS9i+dTQ3Egy8L9Fjl0AZ6Ubp//yX+i4gRUPKg
JEw0IlNs/CdywMrXOJRYgkxFpoA4EGBJ+s4riHCKZXoTyCxOZleTxdVk+P/ZaDRdzmbz8Wg8mo75
zWgxWVxYwLzcp1P4+7hnd7oYya3QB509SZI7SXzJ3QuJvfz1gPw+wBBUfAqaxBhBGCFhgLtdP4pG
b0/eaO+Nds5o6462+/f57erj4W11/enr7/8E0p851KfK3H/i62+jnuewfWTbWlQznU/Z6O6QjG6c
UTZ64Dcv7xtAEcPv3+fTx/vn7fpuu3m+/bi+Xb8dmtGF57C+ng/fn+MszpdbFZDN8BzJ6OHuQLFi
9HT3cLd+eUcYc/TAP0/RqB/dvOyOy93TzdIZLY+j/fJ4XG62x+NmvJ1u5sfl/HhcDb+arlbT9dP1
djNeXa/Gj9fb8fX1encYrz7W19vVYbJef1z4etbXkO/785/FBahOBGmhnJ7/ZZhKnv/l5eZ974xu
cPbk0Y/vNx7PT7OPXwLSGR3n7zfvvNJNO3zhe/7kfTraP7qjj+fH7cfb4/PBHa2eD8z44/6DGT9c
f9x9vFHX4n93h4870pfRw2GzeXx+W39cu6PD24V3UoY5/21tDIHJpxUJ9rlFoKi1JwzEFzi8faxf
drDZRi+cS6PjlkeOR5vH1d3z/nm7+H1hfo3yvs/nsB0/jU3WRwMdj7+JoC8y/R6rECfYey7ysoSw
iXj3+2insO23Vx0256fhTF1MDKFiuKunq4fDanH1tHtaPzzM5zfrqwdnNN0cN9P5ajM9HnfH3Ww3
rLDV4fqwvp5uVxfeXP5p2iEQkbzBvoXfOfz807Po2Jgkku/bkwCDo8q8ydEr8RCAyc25gYuG09J/
NaJpowRPfftMMISv7FGt77FRGdXqSuifu+C2wceluvFBYf8+Uz+t86H6qUK/JMk5L6D0VI5MpKpR
dgFkVmr3lkffEj/z7toERFV2aNaGF9bhjyfjpzGVszpbgD6aaDSMyfH0QoljdPRGLy/7583++XG/
fbsWR3dvlzb0t9NYpw4lqpakoM3BfXd2GqPBUyFHlPUAngZpeQk1rpEZNc6kK+v+T6zy3wpZkClT
kIIvp5oyIh9wIs++eKp5SmB0qGLJRTu4dyrKfdOHA+hPwzbEi3IU3xK7xAExMLUJpHbr1Y9h7V/I
rM7f+fQYf7hDSEpA4vu68BJPoRMHJhScVNlfa71TAq1G7XGETlJ0+/s6Oj/vT2ORISuECyx25Wx+
S9FEQDFxzQkhbzbN5BJl6KZTnmu1kY9pVV4ilJ9f38N4lMz5qpbJNH9jgRFPVWpuGBMVGa6dVWj2
1NSt8MLu+GkGkRSQKHKSranG8Naftm6dg5VSqFlPgPH7E8EsnuMS/9jW74ILLcCf3kfHrRIQqqWj
/3s2f5iFZmqQIPPuC70+ca0awFmB+ezvX+nbKLyIiZCGhmyNDmTnLOgpkCE1UG3C0qPIvXlg9lDZ
mtT9p+9CC5pGF6UqWpl8oCHk+zRrTuNDWdJxa2oheIzzgYXjupYz+f1d5GH5fj7j4WSC12dbI8Bj
MNzwsp+GwW/MiiTU1yddjoWJGxwj0xhnRbmoKnuJbOY0FKL7xCyxnzfGTp8uaHzhTo4wWVstJL3B
1a6dam3/rOjqhAIrIsNg3BVFum39CxWs83VkcfLIFrxVDgNLIXX6+qi56tNXkKpqAmRYXUSdYgD6
NDCtrhp/+vu0XBpq+PmnWcG7oqnQnK0mleCA9KGm0B58ddBcFBOQTP9wtPNvcDaaXuh459V8g7gB
nwTV0hpXYMEmkkMh95+92GkohdagRc4A7uNs7YqSrfiNzFBK7Cez0lQeFNMVYNnk8YWVNXyNbwuL
irhI24tG0GnhfZrCoKQ/rSRKS8c10q8C0AYbgc91YS9+OzEHoIY4CDPRrMat+2zqEmR78jZT24ln
AqJG8xlpNoCBW73rMdYwXW35+/ydjzeU3SHuckKTaGnfSPC1q6guttQdzAOsjMp4kTvqTNaaVYJj
/O9Dfdua52Od3TxeKYhcxDmQwE2+13bVXXyVP1hv6rbF3eA+X/t33b7fus/9B02TlT1FpfCfRl3n
j3AW7DYQwwRcqkE43ynX4tHYqdvkQ587K+XQ+CPqM1AQbsW9342yZbFQdsqNeuHyOF9GbPqBsI7g
gGWCI9PPJgERnlQsi7KZSHWEDRhssPscyZULwcZZR4WdAOxBEzno/uhonEdwTgqDJwXohmhttDSz
tJl0tUTLSca5hp51nEtjIVi56a0iNfO2VEeVdWugLuKmNqVis6fXs9as7AExx0oD7OWukelfRPjE
YecmY4UsiT1kF5z5/GdqzPiIvJQgJ6THdqBLpkup6+a9+AaDChDpvaGgcYjpuNG048B7A6vyxLU8
0/LgUt34h+nVJVFH6AiNDi6Bsw+c+CptCZvXjZLeeoHwoj5hr3DhfPthkAFWomjcM2ggqGeDwGGp
SllG0FQFPDir8/pghEm7+n27/DwIEY059Nk5Fr4e2a3e5YWgYkKAcHcHExrBSdA3ly6Gn0ZhvqSh
ckNAo57FMrrVoKUt+w0Eo0LZaIbajdUOicjf3+W8nMNqpIkOiISqDh3882RHgeYouVndTHBQQ9AT
7MQ1Devyqs36ap44HsYHMAgvCEMMR//nA/s0KMI5zJ+ooh53NoG2g1RHFLIUahwJVzSlnjMQFRgx
hYIAoiOzAAD2GLGFlNQv3Eo/zqpBXmERiHATnMU6Gh3wGO0SZlVTgkmZC/aka3T5wmn20yicJUCy
eMlB0uvrCgGthkNNDkl4MCGe+VpYrSQilwu9kBPG53we0ZYgYpN5F/O8eITKSJ0nRdRMfCDuMD9T
bZxhuLmvGwzoArtDbS4AAVzoscwfUaRp0ST4R7WI2NYNur4d3AQ/jG5SPAEhPV6CUg0H5vnj6fSO
qWayG7+pTzhy1QYVt+VEUgoHzjc+OS85fZZdaAVKjFChfdRx1kJiVjEpZUhOcSjaSMvHZocT97is
HOv599U+ROVfn4gSqAFKDFkQa2hrf/0uWmo6aNXX1aT2TGmAi7ejEtDUotbTeGynsbeBVrFwW1Ig
kbbb74MPAcKXwQHnkM9S2eWOIaI/W/Vlbudmhac74jlx74wNemj6ODeAMuGxEebShaPwPH5AnFBC
+VoRUWCBCHR+z4hSqCvwsBDi8rNdKJQPqdK0WH51TyGyOhe21bcdTaNXAo5mIbsynCNnCx6z8LjN
TQPfI98op2In1Fdxhd2LjnPZsTC8mlO/Cee275iz32f12wF2GnmIHpheWu1nYVkoYH6cF1Yw0Tvc
imQh3eRV6qDc7j6h8LJAssy58B2/bW5GJK41BpVgkr/zi8xTipYiO+ZVGdyCkWgEg9OOEU1+f6+z
1QJCh23DTUkGohCXmGcHVaRVUljCmcA3z9eUTWR6YXFsOSGzXed3uXAh+Pk+HPqIKmkZaqZoeYpn
JZBYS53YLPFBMNK0ePVCnMUjroAEUImrXNiFZxPIq4GeoxwAbIssXTo/HWuidFsJpGhSlp50gMNu
33g9ftC/T+BPo0hDv4ROMaWA80YFKINSS4sGxkiOO32PsvJzjlr/havs27yxEsxhm1kMBCDwbOF7
LZqmSc+8aWkVmbNIKeJ7WezScFblWXHhI317pQFHD9STt6IFA5r+6/GVNZaHNr7PK/U+XumhiEq+
n9gXLq/zAqhO4wmgkSQzEr0copyvw3S9DPmxZhiPwpG5NFKVqhgcWMsbm7kWqgex8zQLsbCs6/Vd
2uTxYw8HuEb/AyLFNJTipBzLHg5STxEeVC/on8X+O0oM+VWCg0YzdWOvRCTFdx0swzKwsvWi7uUC
vqofWIffl8HZMfjnZYaEDewdEfc5gEnvrKzu8AmcACaQDphAmeXU72Xfnpa4Z31IZN3aP4sPGXIA
AXIyDCh71JfO9lIpmDTRkaCYoHGGCZVvdSP0PZML6/sEtPh0n5yGAX6BtNKAB/uGcgmkpsIN3Ykm
WNKhv266zrYxAdMBCelXUmOm11kIjx0tQGdWVFjsIWyJ9rmEMaSRFc6iRzvy/vfJ/r5Ah1iSoBjo
D4HlCZjzKROPENvxkMiJEHIlyEBQo5n5Qq5cePMfR6H6jfIiqxMRvq/rE47K/3N3Zt1xKuuW/UWx
i755LCAzlaleliVbLwx3ou8DCPj1NfE5415L1rWGTz1Vjf26rUggCL5mfWtmFWTeChW2jdV6mqY3
c86o4N9fC6fHluzDXrX07Vf8ci1i8PCF6a0yarE3Ps9waDoYmV7/B3uFQNRALMorjZfCy1UKJLsC
bzmIPgz17xEeGpHtiuU/uRauhELMpkp9/clCL710RFllhGi5fG5Mbd4NCS4r7yzz6lv8c0dujtA8
GZQGjLS8vBg+mIOQ2zLl0IhbXF1ajOvXLkLVKg/U/oqjmxXvxdq/n8A6gi1CTJO4bstjXi66ZkhW
QcOWkefFY4SGVTtj3kuEa95X93+7JTarR1QUBp0XEtlXS8EkGmzGqtKIMiqJg1539UW+lkUb/Xmd
3y+JveBQLaVKZVE2f3WAgAuwtKGhAlsnhfOpZQq47vDdyQxn59vSMH/8ebnfH5tBswsBv0mxDvH4
q8sq9d4Z+FqzXAOzjtkLZe8XZD0YwNSxdSiWuTgDfyAOf7vs9u3kk7ZZiTp80l4+uHypc1MsJT4I
GizynaMPosNlSzTXcuwXmxF8leZRUlX9O9XdV1kA25QD2mM3YrnMzf35/fvlzVa9PkmlpYKTco7P
08atoI0lYHXUsoRJjVuCKAtx1ekbkZRZ0Xeu+/enuy3PFBaHF72i190moKM5zghGHKoeIsdFj/u6
FcgU8UFU4K86vHNa/v4BpOCCqTGBHR2131TySEl6xfxsDDI4y5iR9de02leVDmhiqUzqsy3kef2d
Hbwdji+/TSxqUPXlQ7hlwNsj+OUWe3jhVJYTxyFuJ2IH7LkL5jxX76zy252Eb238RF0jBNRZ6+Uq
yagse/RWEVrzqh3GKgegpllnRgfk7M979bfrYZ8wIuhifLsNfryOxsUwjn3PoH6oSXDQ3kojJtaL
+Z3r+e1F3FbxaI4RNnBIv65eJQkOYwILnHBCsXZneGP21BFMAEZkHBG7ggX7Ps6l+z9f2293kVX5
wlGR2/qAhEgv7yJtR9/sR8MD/aXqU+3A3h5Q8d3OTFnv/7zUdpK82BbcPGrozM+Qrm2Tai+XcjLs
ilYLc8IUneMD2Yiabh0mmbIlyAtTSy5JZV3rIHOZQN0xp7VW78TrbzxIElVso7AJRjH+WhqtyYW/
OkIZNkx9+DTgrX7eSa/O3nnp3ltme9K/7P8im8xsFT1AHsTld/NktfARy6H626OE751OJMR3gr7E
b5G6XAfV5KlkFJ5o/tmsbPPSSRf/TuGW/s4V/XaMsBRFVd1mLolKk//bu2aVWLh0dlj40CWDSivN
J9mY8jbOhtzByYDz5M+b5Y19uX0Z2J3sla1M+PIeloPV006EFG3OREWixSo18LVKPjQdcPc/r/XW
8+IssZF88B/R3su1FjHmmPVUdpjmY3saC9FcGtilRX9e5a0rYnSMeWNk8YyebL/il12RLxMjYKTh
YYWFQLcTlsBrMqFADVlIT9z3ap2/PzL2+WZNzWnCUNLr+ayOOZzYA4yE302/08Et7gHigpTEv8hU
TEz8+eJ+v4WsxnoGU1db6fPV4xKpMRp6X8KCX3U9vsC0BFOyTFOMVf95od9PSRYyqYtzlpP+vH6F
rapqpzVprZCulbX3J3P5CEa8u7MoWBzxMxKPZut7d39e9PdHx6LbTB0jq0SAr9NITGIw414YQ9Em
sxjCKV8HBv9w9vV29ro5Fv39co7Gy709QDKpV2cyKmXkH8SgUBid6TwvjCGMa6VfuxWK4z8v9dZz
Q8FARXwriBNJv9yUetYWsSUXK0xm3KXgw8G73VDOf17lrfv36yqvtn5CwTctF2TXleg0vGjtzvqM
kttu991oiLO/X4yvC9dC8Mw5/+r0JfZgQoPJrXCsXBeKsOzduyR1vQsTy0D5zv1768pcoh2XtMBE
EPLq6FizEvHHyJWlZmzvLVlqOxB/4sJYnPWdm/jGC21yGpJfbw0uynUvH9XKXGNu5CyFWcxwm64m
8h2v0E6AyhaQ1nX11x9LkEmokBGHoKWx/FfCr9GfejNrBgvTReneT5WWnPlu1UR/flpvbEASAd5j
LOf4vr9+tQbdb5s5Lyys4Kz8us5LA8/YPL/9D1ah54TShc4M82Mv751KpdH4LsdT5TJ/Vgx1etBn
/ED/fhXiChJ6ol400q9SKa0fB0VX1gqtFquFc+VidXHsced9Z53tSb8MpCgrkWdzIOlIhH7OWf7y
JenNJkkkM4xMBo2nHMjF3p5KrLU2hdXQ1hs9s3vnMb2xz1lyc/Bgl2+X+PIG+nna2TBbrbBVc7ET
NW5IuSXuM+xz/4OVOGV5gSlDIkh6tVKaxrnKqMGHQFmsaq98e9nQ09aA0wJEhc9//8h+Xe3VxmDo
ETacAhBuA49H61Nkd4ufDPv/YBVmb4jSkG2iJHl597TeafxxgSOPZfNmWFUO52WXv0cpeONV2vaD
4xASekRqr8/yXNplgdNq6DLjspPTbJ1oiP0bMfc/6iXfOIZY5Sf8aguVXlf54Fl0Up9YRfeN5Wjp
7Ri1Mlkf8Pa0L9Nhqt/B4Lx5VdtYNYI7DaeQV8de7RR4u/bbVYnFvc69JI0aT1XvfDTeWgW/fipX
9GyJO1+tMjZmmqJCZh8o1zhOCcTruPbewyy9uQppFv24LddyX+2DXOWYhE7sA7gIw+UgYE1C2k3f
uWNvvKsUhF2Ao5uAlvn8l7st7Xs3RsBmhqW+5h8TLffGA8iWMv1YWqUr3glW3toPv6726tDjPF0H
q9bMUMjE/Y6wpt2NToIRYzegHzJwkov+/DJtf/DV6bdpPKiaUmjmdXqVRhqj2zdNxyvbegXM4Mpz
LuqqSiI/n5udX+D2vusq1UxRn8/S2P158TeOXgQ8YNXY+sjNXu+TYh6E1+VcrdvPbrxfbdC2gTk3
mAbZqW4PmI1RiwmE23rvTa6/tXkoO2pbJ4PZ3tfDj2yoVOa9YYarY1fPShpqxUUAlvmfr/DNZegC
Mp9vooL8ORD5y8elSabe2mjBiAl0EdEXnKLBw+bv/26V7Vf8sgpY3bRgBtAMeWgjfrojI/9e/Z5J
xFtvAjEgM1VIOlFivNoq2Jn1AskHUm5Rb8ar6+BaKHU77QfiBzRlf76mt/YGOl3a0CTKm83By2vK
ptK1u4TVbGX6mHLzuDYot3+ZgGuMese/njB3eKcruFlevH4hOOxd6u3MgNF/53B5ua4kHTHWwsB7
F3/Q+1aPu/kMX1O4kEyCD2BaN0OW2hjEZ7NuyksNczj0GEvr7SoBG29f+EQOoIJldpdgoeoHg6Wr
i3HIrTUcexvb7RE3lw9FG3dm4OSNGkLp9PhCUihl8nXqLHDyhIp2gIdDc+61gknZxEs2NioONnSR
hTI+Gp09fK5kvmahnrTthPS0MfaJu8aI7qVlfbP4x5dFa61wlLGDxyKQB5pGVtIWqNRGV077NG4W
LLQnmNfppiVu7KQ5abnm/vCFrx/rCkQ1/uRxfoGXXkIT24z9JEwHO79GSV3VYdLN5YYzL/DU7DTn
K9PMHXi5EaVCIIeiuRjavsPGOuuEu1961+iCPM+Tz12s8Z2zk4FrGgD6nC+OtpSnOR49GqWY/Ldh
u+TNI9AxyiNOHo/3tFyKzyOk8BKyBaqjIBG6fjfiVLMwW0IlA3MtPftkG96wBqaBs+5eX9XwPdFF
kwe45xf3vleay7GupffYi7W+dVcsvYMKc/L7yWyyRzWUMsNnGhxzmE/uhFfsgHS4TCBL4InbVmto
xDCCYVF34sYe1vxTolNHDGXaeOOucwYPJQpSR7wo8W0G+lGJ+XIdcIQ/uDKJW2YPzHkNgNngem6t
7XwmIBCowEstc94lTgpwXnfSz6boBL6MgzLsoyg8jvwRTeyPAdn/BeVfbtoy9M2lZncKv3xtTS5E
MstqZ+au9yXXLMoRRULFIJQ6Ms2wHDK3CKRVyq+4H2MqW2WF9Tj1S/9lXgb7soyl89ShdnTPm6lN
8b6Y3O6mMMbZCCrf2TwH8VK/S2JMkkIDt3IMdYelVbvVcWM9aPBjhrK9TBWDwlhCHrEMTIkxKb+j
r9RMCndJwWKhWeBCP4xt9bUwVHmDX1vzfUxL/zEtx1zh8bcu50nbV096aw2PqKvEx6zTrW9U/Vw3
iNfGy0OHai70aheufJpZ1JicbLKWHeZkFhJMczSZ7wc6f80Y/+yEA6WPe08uk41hEKZdw5S1bkjt
ysNfW2+AWIBdLc9NNtBzKrYxJThDgxZgjYeft1OYyYeJDOh+Wvzlk/C0MQFtzNw3U89qbgMIsRJr
WhfkioGBdbW3dD3J8QP09ZabmK6fcLTW5v2yiuFAeCdmZpoKt6YIN7YynAE3PFTl1J0n9GuynTBb
6/viTk0eurpyizN8p7pdbyo7DntqG9ig+vGisMPu/TuR+ut40mjYPtKvXe19PUE475rSeRJ1ruSR
zKk+1+KszSJCZXmbeR44gCGG64Bncc7ouaLFHKpSG4s9VlZqOs4GGfd+HdbycnAn+0fpeOrO6erV
gZoy9bjIcgvwhawkxD3DWMt7gfPrAwAh69qYB4OXcqmmBIF1JZ0Qi0jvadVVd1XlvI+UbKvE36Fj
a+x91evVaTKVcsN2EIu/y4BHeZHpKjcPpBP3fZBh75iD6cC9MrLI07l39mR/pVo19wFECPXAR8hx
D+OwTGOgdFGrvS4MXOENAyLsXuGCfwOT2sNgebTt+1GfhjVqsckYAiX78WoADKd4IEMN4tpwEyss
CgxdA4uXXg9nALNJMFedrkUehn3nUC2S75m0vSpwy1R+BgI23Kxmm9w2+L89GbS6nlcn7zg1VDnS
49arMmLjFMVOK4d+gX0Q1z+yjFAr6Ju1TK87bYPEy3VZPuRVhUZYtnnyrZ2z6rllay2RImyazvQl
radApY7PdcvpwZDjAGpCgBnKB5XfW93gfKHA1WV7E/+hKxSh+nOsqvpa5D4UDm9Zmi9zx0sdwNA2
v/pV0yrMkmTWBsVclE+4l8wagmffPSSKTlOUAeqpTjLLxm9mbDHK365CfUVUDm3F535f2nnjx9w6
TLJ3DjNPe6ciydnFqudv6okwwewIfy4ORpVNt2kei1tEgeLLoq3z1db1eZqbeOIbUZn6Qz151YiO
LxsRumDsa+5VplAgpLZCJGOtHVK3skitk1lX4zeKDfJ+hhhfBI5XTx+0LLe+pXB+8F6cZ8x8/VLv
viQOBAd4NjFfEluvDD7NdZlxLA9pHU7aaOshXZr4oVs1v9bOV0zdGnWQsqhuTU3iI94s+K5EAL1a
jCxzv7jprUF+n8w6PuJENnxLe3xywrHmwbHf2LxB2xvyng+b89VPTXvk+NbVQzKZ+ee2dNp+D0pd
1KGbEGwK1TtPflmU0z4p2h5I/Wi1RLymmJ70IjPXUAnN2fFerUxB9k15Ubh5kuBzMesyWJq55+64
8+BRkyuKj8Xqcd74UmR41aHjjgOt4+QLjdQaH0psmeewjfmlgb3GRbq3S7xz+bkAJk7wXjo70FRb
r9GyjYPsVydpsGt2182BvdBZ1c8mI91bTlvNIee7/RB7q72cOQJDB0MQ1O8SkTZaGDOGtzLiCpEr
iOc4MQP4TOBtvI6rwBGmgVmNFnUIrUn5DYeu5T0OQ+yxDRJwtdFYT1yAxYhWjgn2VMnQIh7RUEb5
40dVrO73AVliH4mEZIzbMvgqJEnxvpVzbTx2nXLPrWnJn2jG9tdiSNZv+FC33zAfT/qQzt/UYMkd
xzqDp34OTUjEI36zbSGCHmulq9jKCIEMY8yWfVxMmY9TlYPpLujpAq/mVGnR1IsWhos+F+DCrUZ8
HWVpfG0lDjXRUPRUILROeRw6pfWoMdQ2BYMs4+XgAF1hHw4JNpxlWShKLzFxpRdlBHw5VztPMvtm
+IXl4v3eFWJfTE3TfPapT2YR7wLKxRyBLYxazaGbd7SbWBjAokra3DHjbPl5lepLHvpOwwaxFg+q
QSPa5gGZ6lpEBUWgfjfIgpdGXxHDXbhxk8VnCmAhWKKlAa2Aesd0UfbV5mM+YQS6F9baJFG/4md8
M3smZD0G3sq5gwKU+cVhQudgRXh7+cBUMPKpXPouQ2mf6J8PXHiZa7i9DkmGV3bdz3k6hpkYW//O
axtd7KxZ1u4n1VXJvVsoDN4RKfRFEjUtAM0jSiKxPnii78CBI9Nbj22NVc3J3YA8MAlGIowQCp1R
novSacRuHBuZHtSkLcVtaqbTCTu9RUaJqQntNBFvGye7sgv53UoJNKdA70VRhhXJQbkbm2pcqP3J
fDnMo5cxGbIZvsY7oWVaEqVTO2UngNve8jlhwDNWZ8iZurYNLDNe/BOy7Gq46PWF4I8jxRo/lMQ4
47ma0sW6NSXfSg1ySGn0O/62me+XJpn9j2tVMoQw25PnYw46mbSRCHvicEYJl39o2qSvPsKtLniq
uqsVyaM7ekoLpJt52qe8VgN2jVY9lhkfUJu0gf/T9o6D1U0dUIBUaqQFKMkDTORlSve3zvXQMQo4
GARqlUY9gcbtPnP5ZB76irP6Xu94cBfjWqXOyc2GfjpA2ARPsHSZO33UsaJZb6yUXnR7TErVMqgx
M8KbuUECnG364cVAz4I8a/GQ6UxRaYzF4ST+4BpDVl4j76XZ4vYJltCR04LmOFEwNv39NOKh8yRb
JJIVcRGpix66Fm4cIczB/qGZrWrZJSMq2HugRmLk9KADHHVlbKkPGT7LOEGrZBKcCEnTfBpGnddr
onhQ7M147Yn2HHtLygbJsWa2KmFhHl92bDEEJ6Ty3bjTIfXlcrhqtXri/YFSj5/XhH3Pei5j6uzP
1CAoAZo4+BtfHIA73mXjVHK6a73SNg+yz8otchy66YHGobuFAHNVLo+LLqdaBq47xv11tdYIY8BP
5A3AHrAFpH1+1sjvGKAXhGsSNShVeyy3m5yJjrBuzPLYTNm0Ho1c2AbfLX2o8NsWYEn3WZoW+QUk
vozC15y7042uKfhY0rHGz+7ENO212aMXCUz8RMfvzPHa9c6zp+kRYgjHtOfOVhdZXl8NQVKu/h1S
LL3emUvmNCHlCivddfiO14exS6EwB5Z0ySp8y+61/ap65cpgk39C4Owxjies69bJfY4bV4+v1CAI
8aZlNT/GasrmsCayX/ajLLLkDja6C9LMWJU4R/rBlK9WmRqMO2FBFxi6fDLuJQ+xBvW0VHoUx3mt
fdX90nLO3C6ZTRn0UrrNYe0U0/nL4Ol4iNkAES6L3IuzS1Jbwgkb0Iw6c5Q79pd8ymOISkXl2/c8
kMp47BNjSuizx4X3rdU8I9v7TIlmx2QsYMdk5myKvZz79jm21fBJd1cc9mPRj+7RWeykCrTEsPOz
Cbr7ne+nQwULD4Vc2GnmXJ4noiuaMGsTDB7AICUndI+YjvvVSCZFs0noN0ONOgpfbkXa2nqZ4sSp
59iJRocAKVhEPvp72evtdSkb3liVj0XbhY1apq9qKWr/pmAKJP6acVynp5ys0jsfpsUrHhVO5d55
BtuqvkjNwbAxWVvs9UpYxjxfVs1gb7wt3O0hU2ipVYZWyhTPWasp9v0wt5Zzk1a2m0M8ypXpEtet
SfVgj6lon9a8Uz8yNQMNPKvBunl3biIXPNvrDN5EhfvUCV/OlQOL+MdbPo6p2XTPS6KZRXKWSX/Q
bxytBKc3sU12atTiG6utydOzsY53Y5szncydyp8TXiV/lze5Z+7TGq/EwE3lyIdwKbzzkvqrPPd7
jdS9REh+iqkC+5At7PHCsXubV2CovXrX2Tjo459WG89y1psyorjAF2HgRn4Dk+GRhA2uusldhjh4
a0osHxuniG26WZg47/l7DHgYwPs+kd4262EdVQn+wUjXXbV4VhVCMRniwLKldbHkSWPumgmbuMPA
WK0ekHwAV8ZVvzTQl7tGuuunwn0GNwFazGjaw+i000Uz6h5OXH46PvFRruZg1ed42MHZ7kSgirw4
d2tIC9HIB3feZYCPdno3aV/NIauNsybf3u9ew1uT9Mz1sz36P2zw4tm9R35BBYHx5PhOpiW1utSe
wULkGO5+c2bd+a5coIWhmNR618pqob6m6d2l25suO3U17EfZ56NNqszcSacqfQ0lhLAvHYTmYd9l
k/IO5JPgAXuh4e4XbNqEJIiBIn13AXxyiJtZ7OQh3q3FF3ut7AvDj+c19BVMsJ2t5dMHqiOdvrMw
0vpQeuZqRZWxZiqcaYE8rHBSGMKaGfaKZmY3Pvee7yahMwPeCaGo4nepm6323Kl6Aeyq088Pl3mz
9M8xDlWB6HMweYQMbrAsoplCHCmSJ8+GAQXBoJ8nLDWt/JOeVUYbuobko5n4bf3UDHph7tsJgmhg
OJP4PNdrLtKwaAApnEkbVcZuMROij5wEcQyxm9T1YFKTzi1Wg0V3t25awCd5U0WxiNMdMCTMuIwM
hcPUjJ/0OR3B4JGr84NNQVCeki58xL5h3jBhFEKjobbYub5ysnst6+M0kBIdRWgs03NaU9wJFyz2
24MPa+F7byZ1SmOimq8xSExwtyAqpnLpyaKAyVCP54tl698h540qmH13vNdnZg5UsZjEFVTe3bNy
1Pw1tEFl6iejnHHn9+ek+V7DBGpIVPvsE35dbkGuQ8AfiVxba77B1tLs0t6fPsdeoQPqDXziDCtj
Dg2KezBCEjtfzd5sIaclOT4vpk7djINFkvxWWIgqQ++b0IppSoZ03BNyM1NOJKRV5axRPwtOWV15
Wk8fIPEMDtgZ1BtlpLkPGVHPnDBbl/i7Gjv0UuCisIQu0lyQBiFxvyEIagUFz5iaPkHhAOJKsbLV
4IgbZuBBMZwEGJBEUupJcYSuJLzAqbLc2QHtyJ5FNRpQp7zc/qQKPxuiuBo7XvZinEU0NjrF4a6b
+vRqmuKs2MUcafNl5pWwm2TllXNY9K1BvFW07QUxYpeGaTV5ephrw/pomR1aQHfpxynMOPRIMOXY
jVHCkL+3VZbcH8kYz2mIrrQyznxgFea51fcYOGRJM3xZEKpRZ5xaPQulJVOiCWkOMiiQhMwMLM9q
DVOqLFRjbKv80Grwaq6ESL1iZ6R+9sRmLJfQ41OrRw4J0cHE4n88Tp0jxc6jyA/oja86OrhET4zI
bWAcHGa/adddHHtxvx8HKyPV0dwakp9U7RDkZlcDJ6Msx1FU+5QrYEE0KZFro1/B0jC0oEtkbwUY
npUqGtFQ1jsh+kxGWNs68CMLK+3PRFxb/nFshP1jzKQga08pUkW+lyR3Mw2aD35VnShBdW3En8c9
scviATcZv4eqaY32YkQYqFf9rjX8aYmMsenjyOisKY68YnW03WQv2XM1dd7mJ76a6bHEcCFxIrKU
SX3o42IYw2mTO0bzYLpXCL7ITBzkdD+8Ki7J8QkTz9tKU8PBXBl5CVxJxBhJ05ju5Oia8Ca1XoY9
4reLom90OwDTOl7hfkMNQ1TFhPhDaLvGztsk0ueM14eK18fcaAwYibmnfY6ZX892frNQDkpNRP/h
4OdleYAewb9WoEbph6ywBrBFdW2olGkGgtIrY8q6VErEhz6vsoSPe6N90+PMgddFVSY9rrMs1QEU
oAsTcqrba1VTAbhEEAXzQU/GBScuY/LP8xWfoHOMIFMZkvhq9Vkr7SoJl7rhrEq8wfvotQBzQq/d
ctOVeRiZ3NHUgBrak2VcZS5Rf+RagipRvDTfWuFaSVjJrnz2u269t2lmrhB9BhPf1i4roS1PyCt0
ZW1WT3b6iWoefjbF2NdnLo6x8ORibjL1pGWAej6uJqjchaBIU2lx3mNh6u/oWRLu0mqGRk3RtbNx
eAhQtaHfSDsO+wPlVHEmlQmSoVF+T9EKFFL6r07fX7k0Xrc/6g+y//FDXn5p/x9wWKTHRbGECTV6
PwxIwjWkp/e/fvpK/tvR8YXj4v/+uvzIfnVbfPPf/8t9cZuR/ZfZouH+49H73OYhDVq9qDb+22tR
+wf1MhILj9EMlDc2Tb5/ey36GDTSCEeWg0+siVDB+BurxZ+Kyf9uc6PeYAIEOv3mJ8/HlFf2ZVdP
JXY8i1Y+LQSUzs6a4Aj24dATnfKJKOgHhlbj1O1xroV3b9J2ILMuqraHS1bYSRmTSE1l2xMhND1k
uzkrejdiVFXD16wjlHa//byx/1/vpm3Y5X/ePFjgj/X3F9tn+wf/2i2m9s9PEa/PuCwSC/T6/7V7
/H+YReaZMeeKasV26Mf+26lTGP+wd/kXyBK30QWEg/+1fYT1D3IG9BoMlKIC1hAZ/M3++Zf8+783
EII6lx+mWzjFGaymvx5hy3vMqDWzfVgwQrgdOntX+fRzCpFpJzV4ZylFv1Pq0KMm2yD//wwiqmJ0
0zTUlvnuHPvDZH5QIDVzdDByKX2mOpeQUmQwT0boiTu5fmgXBaynOjUVQnrYaBhfBw6f4UcT6xbj
ThdfSumcGRLWWe/IaBwn8dDo39vtG7Sed8bZz8/D8FV0/TmFnOJYbzN3rg7Uusk1ue8L4k0dgxI6
abETR8zX/9jY1LU+Y6U9sOM9s8mjMc6hl/nQcZPrnCRrZw3jsaTB5m8Nt/xKef2dvd5hsSZoSScf
UkKGZJpP3SROIIgCIfzQnjoj0ItGBJWUUTcOZqDpq7Vxl+kHT4e4786EREljMCY9lIfU1s47ui/x
9LS1XqMEB7BQ+ALKZvK9AVZby/xyti4bzQjr/mgSF/PyGkHplwyom+NpmPj9w7jLUzvUa+p28xy0
Gx5CwHXMPFy/ylAzlt0sn0WTRl71TIK6o8h5aPqPnv89NZ1gdboimKmGTBYW5BTEgoFK1IGmGZiL
ETck5+OqHOfM1Ks8UJqX7InOAr+mVU/sy+flR0qcj9Qlqmy6VFTtH/K5I18aAHXnZ97i0R4hfA8E
VaJLRohaLJySk6guDOsLKecnx0Ep5Rvi81p9zX0VCfeSyOs4zYW5M1tJfKkbX+NxrQ+llo3neB4N
QOiaAEjqAw0uUDU2RWAeMnlwZ1dhmtjafYeNs5vEDzpwbT2zjV1qPyIWOYAJuKIoQfZmucOJMsGN
L9f0kHnndUNsKfxjmQDZLRP7XFlKz4KuNC/NydotaJutmeqvrnbp2p03+hgk+fgDrBs7ugFH59Q7
rWmPJpu0S/tnnR6S71UHwnScvbO93jWIGSyIvcKG/ZOsY2DG3qVT5qe5wJSojSM3Lkh1il4cwB6H
leVS3daSgz4toVg6MLvemTtqO55ySNi/00tcV2il4/IUMbgLkeB29CuH7GoJ1Eq44sHrQaLBIMJ1
7OY7t5hwutZv6VmEmvcBtECg9eg4aK1GYrhEDX3U5ppIzj4zEiQMrjjRaA5zM2LAZl8P34bmfnB3
qQYikjqBpY4QFneNFfs3uj/UR8AyYUEjh+zzHPEYhSCfEvOTos3j1LcjlDqDCEuvtR2OKe014HtY
7ulyprT5blT2QV+ba6vVQ5sMyCRXCUQ9AvbW7ubmMc7ESQfsnJc2vkdT5GfVsNfUFdJs/o8Rk3zt
fMgVNkTPYsVt9JMx60GJ3OR2rooIdhYlznHeG+KiVkcJZ3RItmTDGvdyvNXzkdC+2hvypKz5A/nV
cR1uCbYhbPcycnKmNJELZpghxe41ZbRd5sQUvpOwW3VaGcVX6cZByphlSEIK8L7d9Smve+4cTSo5
tFtumuKzkxrPWLSHEBNplN+rOPsU27wN3goERP9a07JyZ7aI2US9VMGivsqWkmhckBLwpqHzDzv6
uLHxsZrxuOM1b6m6LB32hOuPWDzXBc0epl1a+25yDGagbmnuc0RcTXbmk5nqn/CfZ2tvRdXkq75g
11MOHxvUNVHnUp8QxUVlSwijp7QyQsV8dECT6ORZ800PTSBmu1QSPLVIEVm5KbVAy4LrOk8RM5oK
YQ0H4BqTBaG7mLg1xa1cH33vi0/Dd565w2m9b+iYsu/8XaJNhw5cLj+eKnlI+ZD5wmp6dvv1tHri
YlUftPTI1K82Wt6tZbb3YLejNOk/t5Z7SBNxVujxFDRV7RzLpuOMTxJ/vaAwakWGlV4x2C2vpL3S
NCTg/ooR4g198poSSHfjVv7TxFub1fKWrCwJTEcDb2Tc9XWhnvo5o4RT+/oFCs5dB7TSRywdIPPt
Aurp11Vl3xq9E9S2bS1cWHbe58VVH1fLk59rodbpx7gaLufViVq7d/atzKarpsGZS0elfkJisu9W
qZ3RHRh3TQbDcE2Gu45mVghsgnunueWR5jT6r3yY7AuzTdWj02fDASxH/9GstzITH1nNEcMPpGHG
o64NxVmvnCGY6E9hYW8Un/qaWT+rak+xrSkkeP+HvTPbjRzJ0vQTMcGdxssh6Ytc+y7FDaFQSDTu
NOPOp+/Ps7KmMhPo7qnLbgz6ohqIqCjJnTQ751/TBBWRi1alTw9kWpC9EFp7t52OrhKfwCAZNSo6
u/CF2QHzUEsZFQjDqykYn0HchgSQMwes4SRqc29K8mHggZ/EK1WrUS6JAcrC/KWfe5hnLv8wmO+9
KuSNlNdqsZ5BhTAe0zodtVnQUCP8EoIFz9p96HM/I/Z+u6NgaaYwmpwh031tpJk2kbKXbr8Ml1nW
fbvmAl/Xms1PS3XBKaOhmpAyf7TiPg2LLebBOvfPmRQNCGk92156KqczEiSPS7iB7Okk3ZZPin9F
wm9AEB6w2+r5NDCTaDaIHAiKLzgYSUNo8p3LpRQ7njHEFEbke3pJk0HJVxDrt9azXzsUquh7iLZu
pgtZqzuGZvQk/asO5gPiWZn49qKpuKVjLmvUsc1ul6FOKu7+PtjO10vUIWGKfE+BebiGcayBZ+jK
4cPMjeG4gSviMrwcFl981yLUl1XX9AnV2c1LR9/jfl3TJUEN5+ysEW9pTDTmyr065M5wcP1+uB8Q
1iRkurm3VRCk277MJWslNP/4RJuyBILMsx++q6THKau1FXcSeCvqfS/yaUuOO5v9PepWDu2O9Tbx
ujWI/bGz73B0nxVIRX/dzGVw0C6Mn9BlXkfdIseXtPNdSWyP292nNHqtUe/AN0PAOfmx7HPa5CFY
EOOUOrKrDHON2oSssPnDecA3tBTisbIUfBNzWEVjX9Ynaod532ppBJe81f1tiab23V2RS4R9PVy5
NfmeHGG996MxMWMnFZ6JnzQG6r2vjPGt5WHYTeMwmGzGqZXtx7CbTCA5NzgRtFFduaMbMCtCSHEm
euxJ2bov0WTU0WAH3KLleqiNEl7MybJ7unxJlrJWOp8GwpxL91OHT2UwX3qMFy9jU64X6HY6yoes
LGql71zRRTU/Gr1c3l1++htfciHNReqgNg6Dneh7/77dVnEd4sW850dJL+icfgiqlMyjwuOUKvRL
uVrhRRHirPXoPEI9YK3bJ1q1/FBZwUWXesST1CK94zI29z0sSAKVkTIPmpdl5xg3o9U256Lu5kUG
bXvlzYPPq1fY0QhvfpE3Gxtd25NAEzty57iFfCZzab7KO3VA15VUobOjArcmMRXxN0yHOplQgonh
lc9ZpSH9jPQQptBLwjey+Ey8e4X1I+i29pRVdr7Tjbc+Eb/fftQIhl9yt093bVvOx95kUq4sCdw4
runeXoX/HDSh3BtzCw7opxao42yUfF3MVqsw5D4ss/uwAGfaxJheu1qNl60zFQ9u5X/mbXrSzfA6
T/k+F/eb6t9l9qTabd6Z6VRel5Jtt8jBcTcrOKbefJFmqbyF8Syh56enXKC9VLqHTKtCeeUu7pMx
gDBupro20pkFKAVHs7wUVW6efylkaHGTr2ZE/vOVrcDT2iXGvvn7bHgMSj7cztL9VZ4xsFf5Z5aD
93aF/2aNwUsxmV6sl2E/Fd5d6s79yZ/cq6L8JudWJGuVP6RFP9yZ5KEg68mbROdGuSuy7RUh1Gvj
LYy2RVZcDlLFmY1lPZvChwpKnmPwcg03UgWd+Z7ovtdmGu7AS/vT0IPES1VFNI/Zh1D1z+vkvrfn
vcVmSaGwEy0DXG5OlbPvz+U1Ua+sIah7G4jQZUlkwINCa6Xog+qRw5ShWNO22hr1GtU4l/basF+y
fNHXde7aF8NAnfNdEPZdsvHcfhWeVIkDAHuh6f/azZYhrpd0bfK94VGDxCVLIqVOw3nPS99fQyiN
N2WeF4dxIqgoqlVb8mbUYUJuUpNkOhj7BOI4iCrKjDhP5QRKTc3RrqYhnD1K1PbVuqES5jPp9a9p
Xow5rroW6RfPdzID2P7sB8Wn7chTtxp9fzVMiKY2+Ahi6md97AydjntQQS+/9Im/cbej53Tbm2Fu
5U4Z08Ffra/C7A56VAGqkxZ20/LfWYrRyxDvnrXVFAPthxf/Plby/1Z+8j8NnwMF+c8Blf9TZV86
x5z99X8bU/j7/8BTLOs3mk0cB7OhoGUE3O2feIohfiP7mrA1fOckUpGhxx/9Aag4wW9UKIfn/yNN
EuQEz9MfcJwlfgt9gT/JEkzXpk8d4z9hwrt/wCR0xvynrifvd2fHv+CUc1wBqB8+JHCZ323Af1PZ
U2+T6rrMT+1sqKx80ibk2fVkLh5wcLSs9rzkCWSExV5kOmmjCka+rVwQwvPrGiGs6Uy50I0druZ7
vc6ZQzla7Xe8A8HUo69/a6EmuFNClyNJRYjMs1p/IEOyzPsgyEwqtpD95LP9A5mhmpp3qTnlEBEa
9gLzu0lPus8B5Z/coVY+Lo+EkXl1wrjIyLdsCHd2YgsD2vdwhXPs2OkcFVY1SfQ95va4ln3pJE5I
jpSPyItz0i1rAsdJjNhowp7kr8wRFaVoRcFszyVD1p7l56YfTy5Ns3jzCs8AFd+M/BiIJi0iFVrT
cL02hkHKi+s2nireXdiXRZJKhUzrGNijX7y4rY2OZ8e0OluPBoCSOPSl62TXCm3oUxV2YX90jaEM
7xS7Bwv00CyoL4jYNffzMPrNsRadSXztNJR7u1n4WSqcODTPNR1TmhrqqoYCI98jcuXaHZcuJEpA
VMhboq7VyjpYq0v8TRc4zXRwnd73Y2MZDL/eC7H444Swoey1hdSDbqFxVxNKkm0nZeQTAvli6Fzz
VJHwdcHt6VWRhif8WZaWnGOFdrDeqbyWMJb8OI20s72a0O4NyYoZQKOKtd0Cs4Sbuc3yuHZmkN3V
mj/bp5nhLiw85UIeu4dsgoeLHKD6xkSCQ9UD4s15jwJ2dZhiMlJNoz5tID82GAl279ZCp1Lbho/m
yRCiO9aWo2rUqqYq9yUqkw3KppjKOCdvdUq2tVfzKUM6dwMXQdaPSbgKkrlmqpcj44Yn7q06xC9b
VZVFt3E2KUXRo4BznFWNNjW01+bZ91f/PvNaBKQlrZCxJDvv2d/MxQaMCrq7zagEvSlZO1wZCKav
V+kI9gI0ZqgIe3ctiBvs0Pdttu+G9NiXzcsgqIW+MGWXfQeSVf6wWgG7BBkUxHynhY0ZvyqWpU1M
2Vf+0Uc6XCUyrcMw6VvfoJWzRS46F3NOrrIuwubkdZV8W4putncD3Q7mLgBTHGPKUHMr8pq5T/dm
vfSfJdYuK94moy15XGvjzuoI/OWqzlB7Vo0Z9vsF6t5mnOz8HxZimT5SfhaawFkzFlw0xWvJ/Jki
qvQKj+8syPLRpMZC+pKBNXP5uWRg6GgDfvvo+d98m5ba+C5FMfjENxPKnpgBBHckYbeqOGOU0Yh0
hcFDRJn3Q4gMcEwQtLXOVbss8r3SihSJkAV1js0lh1VzujH8MJYgUAmF247aG5oTkzaLVh88s0nb
XTCN1YvXltAJJRYpQDSj2i4bv1cfhVA2BD3gskvH9cz5C1hpSnS2iAsrJ99lg4faL1o310dQbSP6
QXQSLqh5w24QH1JMdXgyUK1PFaUxrcV/uLxr827WVe8/jfgGzFsyofvqXqyeNyCUDFKC88JwGup2
p0U1ph8z6rkljbN0wEgS5U4m5a9FcUrwYm0K4hjDs4f5zzfOPW1C5uXiMv9p0zlmY2aXr30lRXMM
DWhVDBJFtT7kG5zrXhdSQhy2XT8su45yVfVYSieoEj0VzLRR7U6IPS94Mzm3OSkEY/5uCW10EktP
jPZ8qvnnqzYJdJ+PMg56Tm6q1V0jOHXMvt1LWky+exB0zIY3ZMexQ072+SOLcuWlFP36eFVuRUqC
QGQNCGbIOE+F210gNRiC1yC3B/t4PnRrxEYCrXQWFVMgsl8oZTZQNuSIlJDgX0A4Q/7GgvZINx2d
hMItg7joCl0mzow8PjJnxfw9NI34GIrcfp9m2zAep8nbyFSxRvfeTf1xvluRzXzIDQNP0lCa0R1U
z62CC8ay5ZtVg1QQDJZStDjbM9yyNJAMJ9T5ztUNnq91RiOELhzX0qjFDnLKR8Hhztmjb4/WU2Va
OEEGOz/PsEbjsp+WORhpIM6eoNJ2sIxKkLirKl0A0qrCwNKJuxjcWnU2+heTlFJGZdl2RqJdAKrO
tWV9cPQ2P08tp94+pD02v+ArlmG0zROv1ghhm+LgQOmSuHY5oQrBHBvUCUuAci7SqiWRKJbaBOAZ
UDi/e3mwNInnKZDAYjI845Ap3p64yiulDz3asAovBkr6qEIDRr2n7274o7o6bfdjaoRw4A0bLA0a
bfUgKzIQE4B2vTddPFSHueLqiFWjM7qqpavURVC21tM5/t9NKNZ1/GurZ6GNrKkTzsFxqg0AYVR+
5KXa+sFzDC4vSIIjrK3OZHaLQA97Vh7UaXEKZ9VdIz1an40KLcUey0dQ3qwTJSO7NBDhGUTNpdXv
pHT5xE3aOsMTfaaAHGB5DfGGhSaqEqFnFw9lgFNlZ3ZENc+7prQp9iWw09S3DeCAGeOekHxH5jQ9
Fn4x4AxSrvU9CuKkIxpQZycxATLWXTN2ixsVOqNauZhEEXVIGss9n+70tNZ95iRukzePU4G9gDoK
ncIB+HKJUTYDRMqt4QsLFpTnuwxnrH0ecny5KzmKHrpGl0NU2Th/d47Qy8/NxrANRpw699bSjc5p
7BrR7jDROP5usvugv2S8WvRtSL9lD77DKeCeVKiW/KNimepLIjLRuAOeFTgkqRWZEb+VVpt+bgg8
2tjM++xpwD9nXeJazJsb5D9q/GyxK3y7qcU3O0nbr2IE84ZMqtH3UJW4ioJUk3kGQNBT3jHXg9cd
+loPIIyF02gYj9qq7lN3LYFFvTwP9mJqGQC3xvfbWytz6mnfV/MSIJVq1N4bDMW+jQ4MSoHPAAly
g8waEwDCZpLVO7yS9TzCnwk/+7BqstiSptRU/2a6NYKLAQvhe2eTj3trVV3QPdj1OuhHqoJ7fbCc
Vn+HVb+pndvYaRrl87iap3Imf3jf1XbDu5vr2d9RjOiv8Rqimj/loljDj7xZkDQNzmq1d1vhlPYu
Ry/jvTUE5lR3tjCL8dErGKJzepspty1XkuFqEnSUPEihu3YZD37Lr9HzIhvOmEMODaYscq+MsVA5
/VWqJVJLwzNXuBszkAd7tYqKK1pjZjFUO9x02kRtoSpClaidBjqLLLFgqxnClr8yUx47nKSjbYdB
vcgxgva+e81FK6E9egTa7Hy+fCXSsbxnyEoRQmcOGfSgDMK8IPMRwk3164rllSC2d1EKoeMFxDaN
S9MHJ1tChmgovU58dKlE+CvawW1Rq7QGBM9aE5LLPTdfBxOGDxQloNfYO6YPhhd4VBTSEADb6iqw
l1U/BWorMamMKrsvq9nG7eqnzRb5Vr31eNvb7Z3jUQ3RFEqz3hWBTvfpRDoDzcp8rnsnl8FbPuOW
43xyz1xoPxteNDpm8Y05YuoO3VSjBKaaQb8si1NirctbtOhrt7bvyurMn/x/KKlNchopzqtnfsZR
OdxWqCOEOBIWhigIrShqZ8/HXQiis6pYk6H42NZtCYJRjM4vFKXBWYA8A04H+IrgUDDcIMcKcm78
TFctrJ/0t2OGE0/HfoPU4VCahgVjMJb6bW2ZnCFCWyByQzeIQM/tSx9DvphfRZrijWhzRNO7oioY
XF1jGqFGWn/yoTkRkUX/f3Mf1nN3KeqX/2Jzb4A6/rK489f/kM24rOABghdBQ/K5qYI/+YeMhpUe
EQy5HR6ZRfyds1Tnn0IIF7GMRxI+KTlkZ2Nq/5MQgs39nFSJSIKwwPMfOf/O5u7/NQRAmALvS0hG
Nz+jSXrC3wuuWmkODhHh+6CwB/Og8Q7UWLK7MR+rg3Aq865OJ+9xBVH1AF634WIxQs+IbRWuvzLD
h8xtgKI+1Irf6IxpL296k/Pt6k3GjwGcrE3sWc6vuggIW+uHYr5xB18i/MYhUcduyBAYofEzPifX
YDcLMTku0VjDr8e4zL0QhcFadXFVjuFj4S0j6nGOyyUWbrtOO+w2ODZSstvCVzM3YO82Jran1itN
6psxSn1npUkMdJnVywqrDPIem32Vv6xroVoOYcK62bG64ilguwni0PDgDFsWOROp6zgWyaTNpUjA
MQT0k2O3CqmcMpF6Ntbw4s55tpy6uWzqXQ+sXCKxaD16rAPMi9m1UerqEOBCaRdsWaLDODcbdpHv
6s4pmu8/PXJ/YDJ/qUtF8fQvBIYvkoA5UpIRfxFlTBTR3zIj5q7biNXyL0DCg9vSDObXNF3C/y45
/u+PC0HJtKEQnULGyFlpxkP752SKsGqGcbKt23kqHScxWlfVR92OvcQ+seX5f5NG6/8eLvin3woJ
Gc8mT+XvMX0k8P4tQaxhGknTfPwJ+kROuXLK6q0hZ+sjD8O+PW452o9T2MJv7ZjJMNXYvgxxEK2b
Jkp9ybvLNlvg8bZBzu842F1Gcr401X8BVgirfcsysnwPXWVldzi/Wvy72SBM1pI1FZdc18PMYMH9
g3w85dnLkBuejZC0R0RUXi0nRy8Nd2BdEXTC1Nldh5Y0hjsHE+GrcNfcgVgcnDnZSMTYbVuGkp6a
giVMRjAnmF1Wb/GUzk4Hzqtdp95tweYwEYtOJ+6YE37A7qW7Y6WdecXH5U8dcY/4bPeYdsdfZs01
Rh6xKGNPi2KL0M9P8tiDPB3HTQPoqJzspoPnVd7XQBHXafa6WSZzOZYbuaLANOGwI4uGfF+ktSx6
0xi3uN+buAAmutXBaoBab/bSs5GgYinVhuqHkCNIsX7xqXGBwF6CQ2jW3t3SNH14yn0cNxGCWoRT
hSxREGRT1uy5c3IRb3ZQmkngEcMRewi48ZaauLAsma0EaZT1iswaIbEb9dJIazj4srEftg0gMxYV
Jlk+jhavt1P33pU/1FMfn4OKT3QmZmFE8EAZXmq7EjZKLHeEwg0xEpNUQYVJK/g5T25HPwBetEJd
bTSL1BeFNsYnDUSVRSDZLo7ZqnReN0ZiEaV6NNbYLgQlULLuyZEo3VqefysBx7eACg2nwRB8FIRH
L49dlto5E2tH3I05DqYbrU4jlsNiuTlwxlSkfayEmtkC9JoFGKBhVtqhqptEOs5ioAkoC5lQ75d3
h0L5rBoBdHEOa63MZjdahcm6BxLzUgIxfWGoKr+kK8Ytmgx0TbyNCJ5OZ6vhhbYN7B5kTXSooetl
Ow6mF1wJvL+4UrRZxf3m3dgFs8Opy3Vh7QXi5BMeLNaXft28V0dsyzPgWHeqzXnYdcswf5H9NL7m
fIqoyF0cGTH7Xd4i7WKejajhhGLraJ4ErbQnfedDLoqYVbhpdueCdeRjI3hVMiDIvh3Qjn36fMav
zKrtA6YAvR05VzRZFNoqBUKbdTIOW6alEXlqJMY1zTO+Ehg3ESS00OoOMLGZH1ezryExHJAjBP1r
ji81a5okRRKj44qyoRLrVyAuBn9T3xVhoE1UtDT8JWrw9DN6jMXaNY6tnyz6gL68cWaRmh2/v/DI
IEAg4QUEXqxcil98lWWQpCtSNoqtDNntxDq1eBdXP72nvMEpjsXWIZlnhTL6uF0r7AqZnw8aZKMV
PwXVEdfGui4WYr5OfEs7d29h9uYvueGT3RnK8ZrE1ARS84JpSgeruWq22Hec8lluON8gHZfvsebk
A9eu07cO7Tt0ciPRw2VWx1mF48h+DN2+e2A65a/xJjmodsYwX5OVsIzbzCzZj6ts1sGeDhWj2Yu1
yz6bzO1e6Z1csacE2wAQQB5BmGzCAS3zppSHcMOmcewd9sI9cFX4gJoen18T5Kj2AKHQYldEs6uk
SU31nHJHIosr3fTL3zy/IJvZsX2k/ZVJVVc1iavBdkhZ+WyWhtHaUAo5esozy9+Z+1pcsSu292Z/
FlhJtSh9DKvaHB2kMGQkH5yWrXu7TO3tDKQSlQPCbnrGdFKjRaJOBZyF0g061sbAMZE24tZhcImj
YjMAFHV3b6/4WmOHswCJT2Pnt1vg4enGe5xdL+gHgl0Xev6PMjNrcSSInaQHP3O8vZ/J9VkrI/VZ
nozGjlnO8uPQYBxCalMWTdJmhS30AUF8dxMifg8SFtMcYESvq3WoygzhE4CT37FrMRAkqSzxZc9p
Dho/km7xMveD9YULU/zyKLrh+1gzeUvmpfG2TIXNQ54a+XeRrQidU79S4ynHn+XHHR8kUjvR13lM
OraHDcCZyE9AsVW4nAHe1BLwgvkmyjAIYa9xpJntKtImxkgQY9Ggyki3njQbtRTAy/CVGHH8dGWD
CrkD8nVrnkCajU+AYvc93Ibhln8veG1xpH42aZqiWQBuZPZxNrHyooLHUHZgzejitDl5SUemxRoJ
PviefLC0eC0Cw3BjP8yQb7jTNLcx21dqRoCInqJ0y3V+Sr+2QfjtdWaQW1GxKMMcblMOYcDmamDS
cmXhmpde3XovmTnkjwMPvCa/ySvvdWlz+neVmd7aboY1rwhcj04zmfM9SbbG9y6bcOmOxiZbSibS
jTyluqtPiBiNmp5A6dKpXDQlFRr9yNWzhi2ihVIOd9bGRAmsalWftYP1IrIYlr7VNDZv5ZSlv0ge
rXqSjjLxJqaRb99qiIA4Y+/ZENlB6/+qpNczSy7d6kZOODT2jiQB/2nTlf8xgM0SBsVbFzXY/Fky
ccgNe2x2poxs7GoL5nvUy1FOSqRMJpiIt7pJ/bdBc3bv4b3CwNiiqiS65LKc5w5pG4A3WL0H4PFd
W+sZ0HZ7+2bhNfvRQu58ehg9zsicgfQsILYjIzvOUWVSV2UwXXUiqDQ3+yz1XS/CAjB+Q9HT5WVx
hLmR8sogQWPFxiSJX1nUVPX7IB3Lisg5MW0omcqg2RESjwMm9VQF/9Rhd73ynGULDsFAB9dluPVd
97pmZJQQmJEb08Mim3Aie3duHj3DSe2b2egXRULVRjhG1LgIkdg52g3veDx57mBNcedrD8FhqrKJ
ACE7W70GoakHVBL5am28kQCswgaxH6E0XUqxOuiqV0I6yuqkvK7GKIj8Oytl1GQzFS2kWLA0RDU6
rvwnbm7pHtesIpaobdPUu6ogxO2Zyc8m0YPZcUrrO8Nf5w5ZK8OEHTuV52EcBvUqizmumV0NJ/ar
3Dbu1m3cyisxhkaaxQtWMvnLxjRu7GvCj4K7UgPn4ds7/z4ibQiA3VUrR+OFKSZSTii3XErMPtvc
hHaMfbfN97Rgakqx1MJv4eVU1Adn4m8NUGaNKn/uqTdATVMoUWDJpPWkfQaar+191Zdm+kTMt+dY
HAxbTuYYRWaAYmFfKBSo4KD2fY6k2g6whSFZgiVgBcniXC5M4FBIAdeoQRaXpixxQ4oCWI/Y6hnZ
3xhChkl6LCInM7ZgBxTo9tdEjMjmqlF6mgknUsHQRp0hUFhHcmH9vUgRv5i3o3IBuMh1cOb7rptS
+9HuO+Ff1xrpDYbLdXohWQK03yKn2Y9K8kiuhJgRCFtp4Tqvs1zW7x4qsY7NUk9nOk3Z1ZG+pvmt
x5ia0pkcTpfKX6mK78t0ZkhxNNdhA833hLUfm2WDRdLf5WldWIx5g51dFX5AqNTMkmHGLczEobaI
ao07MdtvcrM7laCyca2jwpG97US7oTQLPRnaJ2tWklwNUEK4JYcPn+cr9TmjhqBndXVXZFcb6Yzj
rRoq5EoDJEm5WzWDeZITj96dCqfO8l0RQvm19FqAqGPQQ3vY9PrB9Op8OxIBRkAOYikG/BWv7d0i
HH6y9rKYalpyW/Mc8sXgnrMszPjcY5XK2kno8qweZpjhT7sInV8b22/2ZpBC9IZNJrvPWtS6UdZO
wMq+02vyvaZl/mWbk13cpa3Lge3ZMgBea8hy5Vdv4YLJluA15dH+0jwSOAqNJT8itzyHfiDFZqUg
vYP9W1DDcTHJgFwY1xlePK7BM3GGWjGqptwPwLD6+Z76555AmcU37YPsnUrEBjsveCncx61VoEhK
zDDLnkzt1+8b8xIYFzeEkcBnEsenpCF5hWS2/dwCglLPmr5KRS1yS04PGEH3ghQA8anSILtP/XxJ
k6LbuFN9bBZsZ0SucykVNbhpif11+EcI7r9lEPrfKXqh8+hPSEbyMXz8xYT2nH00v/4Cnv3+X/jD
R+Sd3UK4zFDoe6ZH2fs/4TM7/M3DVoSTzHXJrbb+ZUJzf7OhOIJQOAEQGiTwv1QvhvWbS5cr+fge
yAIZOOANf5O5/FeyFzKe/wq6WBjsaMDCxg3AR0Os/Td4Yq7Worf98EGpYGsIsx6EEZnrSOiezBbj
msiTRwXh3cVGW6XI5TvPvvZa4nCIT2vluzEHmBxqf+Z51+hF8sPAkkDTAkR+FhtBSIxBVVhzFvU1
+oMIoqVvE9LS5jezar31Am/EGkQio5YFHD9Pn6ZhmBbiO0QhIsuU9cfq1xmWDBIt1JViPpdng7A5
4KYprW1K78Nt8wOrQp/f9NaeQISm6+LSt7V7kGnX2RZdeoNaH2fGUMIw0OXGaoLhWiISr/lR5y6v
/TgYi/xRu5mvD6a2ofbhpbmA595GkMuNAL2X5ciM2dZrtoYcK/TbPBoBA/3UcItlNnI5mk/S4tsc
bfdN+bm6oZ+VuNDMTtlKJra6NUbjxxZBUp3wY7NFngJ1aC8hGz5JmhGtc8iwbXMuml3dd+YxXGtE
K+QWlJ9cUBpmFM0LB0Y6VNZ+Qof+wyls9YzKKGOQz1pNe02qgl2b4RiDne0KfDkunwdjdYeZNqe3
BYhUWPk70UDlp5fCpiYVRHv/ms/zHL7bptG9Fwu3fVJktLEzbE7VBagGvD4yae+Vdr/tI1hynhPM
BqsdV3VurfGZAV04z6oOAa1XJNxEAyGMlKFy2tROeaUD8udQgevSihTcRxYLW7XhTm1hfzsT3KwT
zVMvk9JY2PtqrpKrQAw26+lcL+URfIF69klZiNsbSR7LGdYCpgkykRqRHzikEYdWcyZnCyDUfVmX
zLpGY2Ar68LJSbn73I3eGbUyza6L16MzbKA6iOpoMT0QNJXWUbH28suqYRZwc21NF4FtqyqeSXUu
YjEb7DhM++VMNsksbrSNdT2aCSdlarCKQV43oBA/ra6x7tBbV/WhYg78JegdZxcJWXMR+fsoWevA
xkAeAJslTllrFOtlzhvQx3AsDnVKksk3fV9LXAXfWa0qz4js2d/GiyzPeDq4MxciXTa2TQEsFIbl
NVmt4jMTI2r/0VzcHhtGsw6xwJ90WzkbHGm24VJGGM1xEHO5TW9aQEhvPjj5Q15tvXgIg4ncdzv1
gCnmsmw+DdFYeq9dwvuusiAvrAOKfMn4YdEQcoGqaD042K5/poMMnuSWsyltfV3dO/xLc2T47De7
VpBheMmiPua7dTSWo418HYU3G30Rbd5yI5bcL/d12RVHtyo1w4jItqd57gkfWzHOf5tdVt6EqdrW
64B0ZsgxNvFHpAbzuzlJzXlFINu607aUL7OJxiSRUFIuqU1qN/aKdCPqQQdk8+iMrtqmUOqhnc+2
EccvfG9XiKZ797zMRmGvJuddNn7xqsgAcuK6WiiuLksCWCNBkt7d7Ns8bJ7CakviFLqUHr77mRRM
N71BkcEOqkF5T7rNRXcgTspZ9qTcakpajLxcY6tDX36whmH97lqHzKwrbwwwvO0Dp2yZ5dNmrh9M
yYwXjV05f6Rj1d4Glecjpw3kFsTY4VaUYsNYXxfjOZVjkT3nnNOo9TYbygEIYkQNsvfCxgHtT3X/
e0kX6mHmbwCnhmWzv3dN6Rs7kBWCQzeR9lhAaVTrEwPgojgS0cq/42Z28dxsdli/9wGlyqSLYTL6
GYrCHfb+IJdP+JP5jRk6+Gk2tfXgw6Lsnb4iwCxc9NbftV7nwn/3jKPH1mjT5rw1hJ8eNjYvaYOt
nE8Cy9IYrVlfNTzyBeUkTjp18HvK245WOKXhzks7Po1lQWTAyDX5/g7j4/ZjCGpeA/KDbTKM4YOb
hKRGrI4QUsG4W0gyyfZ277IEptWIXW72wnSLG4stbRtLC2dKa84vXfgf7J3JcuRGtm1/5dmdQwa4
Aw5gGg37vicnMLboO3f0X/8WJL2qZJZuyvTGZZopSUYEAnD3c87ea3eozWzu9xO5XoGN50HCZP7p
mD/jev57OvqflVf9v08Wt4yCiSn/URO8/sIfhyPX/c0jktDGXk1Aqx+sduk/Zouu/I3JIV8WQHmm
zUAB/j1bZO4oobop/hlfEtKKf3v0EeT95pJowpK3jgRdSbzEPzgeuZzBfhxJoUUmNdH2SHUSvD/Y
uN+HRbo1wk5zeCBNvJ7GbQvOZOcEy02/pPaN7GLvIBqBd+5dOEjvdkXLMMqb8lZUhiiaDL3CMTDW
56JYNa1urFeOjouqarCrBKwZ7afVbV3WV5HRZbJl+/PPKyeKWNtp2XNCMXF/B+Aqeiigc3CIkF3x
0uiqZB1jaLVDjbax+lIvrA/udM6kNlw49EfNeZHby9Oc+O5tX+SspDHHLpSq921s148Wy5/e2kWD
jBZPnDq0CeXAmjAGe1wD0WPq1dU7gyJlbX/47v9ixPf7cfLHaRiXkyRKNhYmvyu+c2Ws/8CFT0Ja
N0VJ/mPqFc7dUvf6xHODghoOEco1kFPno8vHAoiru5jt2I1relZk2pulGOCI+rKnWC/cEMsXDXjQ
aKOb3RtQ+SegsktmFEgkP5cynRwEZS4QnSBz/i6i6nsiAngKDgoMBpQnfIesebFOGH/4DAWHgGLt
xGBynpr9GHrRYSXmCYZHimoxS+3dry+a8x08/58vuL6hH15QRnbC4KgA3qLApyCqLEukLxySJNq+
2SWh3PdYn6fghAbzAaeys2IpLopCnOhofhTRsCcKbzvh6Pn1G/u5dlgvhKKmobRhvhlIypQf35fQ
Zhq58b1NNqElWqKyPrHyKfpHOUV/fHpQIL6HedxDS//TLdNYpjW+D+c0tbzuTGtH71sJqujXn0X+
xUVWZKOHKBx86Azyp0edEcVCQlGoNpTW9E7TGqkJbpEoPkWjGz0kPdjBTSra+dFW2n7QnrLA6Sl7
DR5nMJPYGNlSXkFuZUy6K8pxmrHwgfJPRxQG1tMSOXugbQjcoNe1KOgSHJ52WOzHSJ73YdxfOXIq
M4QucXNL+7F6aoGBY4MvITN6mLnjVABUbKue8Q2B2jShK6c4nmhg0J1F2XAsK6n+K4jp0j8EMeuk
/hf7VvL68eOmtf70n4IYiZMFh2LgeWR9/OFJ+VMQI38jSQvyx6orgPLx7z1L8C9ELPJr7E4AZux/
y2H83wDB2KSn2WBlkLAE6h/tWOuW+cOWhXSEt+XS+XWdkP9YZb8/lExQESU66qS38hb8GJLHcsTQ
lYTNcRDhYw6YKVj2poCJnt/JsE6u02ht2jEswPoetTncuHwJ70In9twjpRjAHqQlYncOTnTCTtcD
9I2AQAmIKs7C8CBzkTszPV2sbqbPX6bNgdGV0PeJ04cdMU+pI6jfhyyVu7iJPUx2XaFmjsOqT+tT
L9OjYVg55nYJzmChyKVBhvc5jSOX6rJdT7UNkgeKnrq6StKG2RSTNCaIrn1oUimTQzQpFWMF9Hu9
W807lbfA2kqcdhfUzJV9gVTJwQ7Du7LPKmXlT8tQh+VRXnSOegqQxL7GXQMqeuqGhQ2xElcIAM0+
nHVY64sG6CBknei+B4jQBJsyQhKONXfxHOtR8id2OdlF8mbsy0VfYHevrSetVUQOUBzGN1lZrcsv
b7SZctBofVucEUVUeskWMrq8rHQSJDe2NffMxrLIqZqPKfWyz5ZJERbTYMjXupfdLL4FSw0ewbO0
WzH50aAqZ6yw20bSyKTT48BRhfL1lrT+/NUxzGwZofSckYDIFerSnQv7yERNltAAjcr0wBivPw8o
0bNL9jsEEpYR4rI1aWQdcTRB5ZrFlTPfB5yVPzPh5M11ESlI45t4nUjvBebvuzYNsXWS3bSz8Yce
2e6QXlcLodLjjMTT6xgXg28zEw1okcjbeSyN3Wx83y2RRKZQH2mRoqcPiZYkorbm+qVV80XXvXZR
KBBrwlguKQCT4otMfNvFTxqOLP+47uN6O3esyM6GBrFuhk24wK6cOKbJboHkVkUNl5fJIV5lyHMw
Pt1aBKddPCbOjsPjNB/HjvTNnog6ZZ32qSqLwylSELNJoOhPFkieyQlSf1B7bYRsaGcY1eqDKPD7
4sjXeVsdL3Yyvnbj8sUYYgQU31W7wvb7W/i8/ZWfjT2nroAQY6CUzdlclsmFVULH6NhZCU4JdXkB
DBocwBQt1nmEjVofDKSC3M56xqlLh0wfTU49XMdJM1/St/d2gJUn6wJcXn891pXjbycjKsZccRE/
OJZVHYmk9rhmFU/G3qBKPVzLN9xRkS5uBUFlPEm4Uo+bVrjXk/Cb17iK1XPEHaa3AWO3bIseuSEf
wV4Wb1tUMYn1S1HL5tiDeJ/vAgaIGI1lWIHZNGQUnGV93j0qkG9309y6F0G+GqUGwcGtO54FPNr2
vuux9k4f+BiyaOGU3LmJX1rYtyweKiiB0dh2wzuLgyv7PTrT1g9BvspEGqxbmFe5TemT52GBM1ZX
U+Ac0s3uJognNBeXFzqbZhSniXHt7paZz+AQ9xAytNky8M0EpEBq0poocFgoff3V6BFXMjOePAKW
sUOAgaHaniqOzt7qBRl0tSefYzTphjwKNDinETp9kLSBAj5KOUn73D3QlbbbeDPJ0T3A/leFxXby
ufiItez8LorBIjjncjTeOD6UURIQugTgmFjQjUcXxT5MK2MJJFSNG7cEiQhSmIxfDcl9zWS4ploX
jCtf3TA21UPY9ZV6Xgq3zu/AjI9odR1wgudh3qX6XEVmgdKXJ9rBizOSy3Klk4mxX4aQGIF0Ppa7
Sjs0hyIOLq89KJ51Jtv6R2WYEsksY6yAtV3iQUACiBTIYjoEW4ZpW3MiBzB+AZwyhJI0++BSZvmB
mlgeZqgdOf3KvD1faIqcBLkKbpKqZeg8MHLSqdT4KYKgtw7DHvcaokLzLCVYG3peIT42ufS7YcS7
nvYDnTjbVM7hVIbFQzJ7SD26mZYA5EBwzjXtOuotNPDUNMcV89ZLkLXjdtQiP4pUpQ5RgTBaJK0C
UyDtvZdhxorSjWWyK/txYbJiEPolQ30WsqqDs6WfdAd+nFF0WFCsYeeXu2goMWQJMYlDSjhfb9xZ
hAeuxCmQCtAVXl7eLFBdQWWU/UnT21/KtZw7v6HKhaMFPAZegzwOk6Z6oLOuytOZa32IA+6tc/JW
vyQxC/JJnw1D+xEV0tTnDaJsZ59nYC3pYvrmYRJDAoKzZs99pjPNWHRXVXVF6eiVbnQ+kcIbf+Tk
Mr96SiGqUFOfx2fgUbBHRFlmRTseECi/I7fMxsTCH7ZhnI7BFkhmdT35GH9SBFTzpsZciRl0IUjA
rTjHb0TgV9CPafTgWLLj4LxIF1PtnJw1tcVGcJgJM29b3WGIjUPc9W1YzleAXNxlLytMkDinyKY4
Vm1RqHyPoYpqpKzLjeXgM1oIjzksZBO8eP1i09V1BQNuns7r0rQ+br9c3XQaGcvW5GGMg8UR2LRJ
DbOOqLu9F+zhjCvhcOYHBP/MzZ7QhxyAGd7gbR8l3eugbL58nDdsNxtyqPLl3eCaJUkhj0finmA+
Bof4E+ZTWShxVjae52+ymLJ69q3kC59bPB+apcLvxQrZ9+XV7wfI/7aA/sejmPrFUfq1+fw/D5/6
4/PHA/X6O38cqC0hfneA+yFPiaNQfFBR/3GitoRHr2fFQaIMXk/W/NKfEnPH/42kZs7UwqPZzBrM
afv/WcPd3wI0l6vo1hO0kLx/NCNbj+0/nKg9fj/waULxBnyYf7SCvp+o4xKBhOcaFnruQ9i8GJs2
kQnVs9fU7smQL/KlmeeYsyqN6X2TtB1REIiLD6oYXXntwGyKekUiuFUrRrmFIcWKNumlajr31Q1q
cdoHdslRnYeUnXEBXY+beA6eotCxLtlbx5REsbp8BFjdn1mMdacajnSL2lAeaSe0Hvu2DogIq+fD
pHe9Nyg91isxBcw8GmfcuwzSUTpinSmKYT5mVDnumI+l9z98qX/V2/leeXCdcIWsw0nc+lIhr17b
BT+0Keo547BeyS/P98S9tJHRmKKdxkOv1xEW6KLUcP3K5Cj2qpYnTPXv3hyGzAddH6GtFcfTLS5I
x0blJIYHW6Gl5RQxQQm3kvO6qJtin1k2dJhO65gGSM9Eocrd5ez/43PQziBVnZLMpij7/jnkYGK0
dPUX5XdyU0bRZ0Ie1yHBOzSm8YCzmtYfGuMb2tZYHsZDom5CxPnbbjZMRX0Cesi0ct4iIDEQnjoi
HUr7bMhGcUy4qT7Nq8G9klWScfis079Jd/zem/r9O0BoDhKSFpvtAkb4/t61tNlUwvirKqPyrGIo
fQaruOOYPIgzSOJ/l+78ezX5737e+nohmc5QE3gw1n7YT2r6ZQSwThf3s5fFk5V790mxOHuPmdBR
V1fFaTSOeNcAaTFlrbn3p/Lg11+W/M+bLnR8amcVrCHW5KR9/8AllQVAtvozXXCg0hzzoNYTbdh+
MHAQX0sRtXiszHCsrM5LIYbZ81uJsbTZLqk3v45Omwx7WHfBWTGJS6/ybWvTL0X7MkRDsUc84aOo
s7sGb2JppadY4iEJ1o5vYapuDtBfYyhOxVCbTW4S/xnalb8ZsELW2FFWoE7StXe4fuMcBHnQnP76
w/8eOP3t6q9JwGvBvwa8Q9H76cO7BJPil+7e0UkCjK+Fmk9myx+f9AS6CkFpWh+QXEqUHB79gQJg
ooVKS8tcFEGhbjGqU/JPveHC5WM9X/RdxdAdzX3/qFApXiSr+/Vggg6gAuM9TMk0XvC/8DTi0CJS
qa+PqybR5yhW0zuOeXAsXP/415/xP27o0BHcxz6PonBwV/y8+Dr1mljqvTUt0Z50wRZUhri+HBg5
sHoid/Prl5Nr8/b7JXUEL4neiV2Fm3rdDH5YxFYCvZBzS5JSOD2hyff2ZEbnu6royuwY5bJ4lWgT
jwZrOU2wFM/bPDI3K8Bag7FmVRJ+PJxhCclYY+GUv+vONU+LlhoT9GLjl7eDlmxlJts9bgHyxJZZ
GLLw2uFOQE1ZK6J4vMPhim4RlCWnX1/qDaktAkWzHCSHc30Sorz64vl3qNsHknkzTd/y1xfi++SD
B5veke8ql85UaCtwzN+vQ+mmEIXK5X0MQV3lMfl6M1eLkkwnp80Gchj7y9+85F9ceoxmaFHYSJRt
/9xOTugGdF4zvduFDo6pa5adKCAaeXkU/l1H/T+29LU35gZ8xesMic7c90/HZl1atK/f53B4Urqm
iGs6Uzw7VbTNlhCZqYrH5ShXcMQ5gfrFCxaD/Hx21Tj9zVsR6674/Yb7/WazwYrwhoIVfvPjDZeH
pR8kIiSqdLKf83khgaUPXX0lMk3xMw0NmHVEgEDZI/QexHzF1lNSmfFJZGDwKgKwLiemIuCm7H7h
Dp2qTy9YgzhwhAxomYeoPxraRpuNr3V1KqKUEASkeRnhzVGkeMmSOufXN896YPvpQ0mYxFzbkCBs
n/v2+4ey0yWA/a5ei1wwZ1fFpD5so5et5jG/HGaSYDdkoqztKeZE0PGH+HMiUWODENwNYMMKBkK4
KMKNi63jLu4X/yxxVINzfEyyN07589esBlYEAcaJs8Qibl1TmIs8nt2nZZLDA/hKcWlZ/SAYbh/l
UZteI3um7vNnuBW09wMugE1B6UAbqWmazP38DNJKM8ubi3u76bxT5UGQcLHrnDmFX9JSHDKkOhB2
ad3EJDRdO0p2hib/gCfj11fwp0HZ+vxJWk/0s7gABInbPx2m5NCZkeLtlcCYsN3Q4KOzz1hr0/sB
9iV0UShRDNx5f+eEU3mqajUd+2hZt/mSFScZ+tKM7AG/+5oKA4JIs5FvMnwQ5zEb4xfxwRAL4R2V
23BCq72xOlNf//4R/lvu/M+6GP7v5c7h61td/VjprD/+R6XjMO/mSOmExJv/PvNmt/uj0Al+Y4cT
qJzQ2vm+93s182ehA1McHaxr26yJZN6tO9afdY7FJILGLFUJ5lvBZJUp+T+Ydn9/aBnDM/lSFFKr
qVd4/LXvD62LUqU1CEUT3WbXLlrVXZOqZk97Uf5NqPX3VwpsOGA2V4GVnk2d2uqnc0vX+DNIVpyF
yGu3flshWR+WtXSK9P6HS/8XRcn31fXPV2IJYvDGhXJ/dnsGaUJWvCc3ArrkTqBd2ehp/rs1/C8+
DgAzvjPqRAqfn1UCsRdoFEEhinW/RXEOUNQgGz8IaMRmf7MuIFr+trTyicCbMg7FjR1QlPo/j0Mj
kLM9CrQ9boJAcrbu2ug8bElQ3uOVCJpd5GVhAsHaqH0RD7I/pbiOYBehd4dXESlSspeBdPldUxEQ
h/KSJIytHDXMEPbcermlQWxLWrCAKSgpKyEu4sTkl/mInv6ws2X83jrEbu89r5/ooNZ+/cgIfC6x
OeAkvbDakX+EUa2+QFdm3sawWA0Hsh68rxS7q7/lT7B2zmXLCzup5Xy4qKrjvYs3GcfViNxhmzdF
GJxEma+abS+kJqQ1r9R93w38bQndj1wd2BfDRuvOf/fDClYp/VN4z8TjQLLPc39+now9PNERXknd
GXSJjS6GjBZuVU0dJjFJ4G8C4/Ug8tF3V7RIo31hT/PbgO34cRrL8qssUo8IYwpwWpVJfzNNwZId
5ECiBj64m1jb0KTeU1Ai3touFQGcBtDgfeSW+X2EOw9WI+QQAk56B9dMGZZZ/xRkGZiYnZOU3VMZ
jP3lEhDst60wlrywEVQ3AmsArqduzM5Ky8EXO7rgSEgRC7sn3BX5W2XS9I2npn9N5hX3ni01o6ao
FkxAaIuYV98hMXkLRLN+tK0Y+VQRg1GBBD0jXBRdOz6vh20Pod08m+3iy+A5ZnZ8ISgdr6mth4yL
SbN1I9qBCDcRzOxA+XS5YLxdVYddflv1WrTbKi9d4tMm1JJOz6E5DcPucYqK8YHM0CggZXJO3z0I
IbeG9kpxIAgEOtc5xgMUXQqHer7EE6bOSZE+MxRE/yXNZH/a45i9k56ILASimUe0Cj6waxELQokY
8FFla4+x2CEZss5Jm9aVRCefWmeFKKKVFFfBKZ/CLqqh43nVdWeHfb8tOIRHu17PqwOkjtcEl2Up
l2vQefEVArbhJR/95C3WU+zf4ImLn3qV+kQOdAl8Ct0GQbKdrX6E7t3b8MvbTtTLfmhzcPVDp9FG
T5nTvCNWoO0ygqx4Am6Euk34o3zPgQMDjFOUxxsVTe1qUqyxitiZlV/Q1hyAdnUKRQeOy/KmkkFy
Bm4+EVsUsS46D0xxuD7xo74wRnUHBHIOD/8kvRzOUlTwlBW8YrF3It18AGy1GU9qj0Ff1Vtw8RPT
1/c6G5b7nGU/3GlbJR+9W4zhJlnLVnxS6lpo1ONopX3YfrwZzBcVYsZru488cToz3IFsmzMD3JO6
zP3PQCt0d83C0QRNU+k9G2Ol74FR5RUFZIYdrW64b0ITkyyWUlatcwUJvFyqCEzCUk/D01KOIDlH
nr/3iRvoBjHzE0HOfFskUI0XBBbPn8GQcieRdpWP2yipOOiGeYROCT9HD+fFrlZRcdZbu5by9kGz
ZL5oKMzjxuvl2O5YcHATw+uqXtNyji0oypIZjx3POjuIa8MMUUaSIWSSNBnyScgsWLeZwJ1j7QZg
QisNFkRslfeEo/EDjk0TY13TyIGK40R+LQ63yhROEgILDJN2NzE+JSqO6ZPZE2xVXIvFK4q9cOvx
hghG0E0D2iwgDGrYKV2IfOdGcesfAKsZIxKN6mw6kF7qNVt6gHlwOIDrxd9BSiZO/nRQpzTfRkoV
SqWtQ0QYMco4hpC3Nh0TSJhX+ZUXOZZ7JOw634dpYwc7t5jiGqEjUR4dZAjMdLWD0SpNE5LK2wkD
ayFZn/0o2g2yPZ77QMv94PhUIAYJFrQ+YpmvNEo1EtUWnb673K0pIAtUvDsAbCAYkWVK4qRipuCE
HoTg6po4nU8m6G2fCMQ9dx972XDlFiWO1TgrGjJG7G667ZULzod9sJ2ZwWCWOCJPEoKGnGqq41TO
JK/mzmDeIyoZcsuQOJU7WTQsvsbqnCOmkCJEB1al7a5BavtYuRVYOyRDwy4hIeWzj2q6FQjYke0P
vjqSwZwoRi2iJLB26eSRRceVtm4VhFuEE8kZOWorRydyGd54xZ2dFyEBJp5+gTaEJ9IlytlAp+3i
c68MzEUn7UZCYsZahNg5pbpn5pCmu1IX6b3lN/bbWKfTjeuM4ELY3a38sIaXf4XfMSVxbhb6Ha2v
8xgnA6PybrQiGojYonHKExxNzp3y2zebtW1f9AEZ4Aj367dqLMbrWtsQtoiuv2Jb8C9Mo+0RtqWA
kuX77yN/n0xPk5DmMqqu10do+4JL4h3W+xwwD3OyzEPiPvqVuYtMmdDG9Kb5AICS/4HxWSgEy4Vy
qB7Ewrbrs35B+Gv0iZVKz9/GyKkI4hptdh8tuoDqzEn0ccfN9wZFZCC4URF0iWjRX458wqtT4JCk
R1ah8S4Jd11JzzSfjjwUjx5R2GF7Gw++/5q2CL620YKxrnEV0DDCQjtvL7uM+W0szCFDMUAZBK0v
j9ybzmsdtuggl8lhA8n6Oe8OpTNwO6FLLmir0418XtDS57t5TlkBUj0geY6yfroEnyfQUhI1wp4C
NMLdNhDDnjF18pj6y5rnStOb/hleaJq1yLgsGWqEmkOcvlCALtMxLOL5peqzlcNUuvbr4pfyuSCu
+YJGUu8fRng1TjurTskq1EyKoTAFQLzscGBzGINQ3WPHd4kMqPzeXR3oHTNOPfXNgY8iBEdCBkmN
HxRJuOnACZzNxJrhj7AIGmAhop/CJe26NdJn6JYwcUBy2MN1VUB9vHZarOqnxmnbXB63CHquhd/i
nLGF4auDBmsM57iYvAUW+PZtwKmLvNFCUBFoZw0qKYZ6lw/JGoNpiyA/rQY5qmOdsGxx39SO3Hek
xl1lsRD1YR8YaZ1iMl6xtaMPoD9oY/JjHd/Xd7hlhwlygUOmoJc3MK/Hskr2QRnAca7ElO+nEkcH
BK0M2LzuXb5418mnt8oahdrNCLFOstVmD1YTkdE2n8Y5PwgCE+Yg9zoxP9KhFdfCiC4+qIcMLpiZ
/ExcdUJxMDLtzAZmLyI403BYh4O0Q/2PwIXm10XiNwV4gclwuusnRxUXZaumV2bnsLc9Nsdil1uS
VnCWBcOHFi7ssCDp0I67neywMLqrtxIHLe+c5DooqNh+wYDGSwdMc6rNR78MQLY8hWx3k8eWg78T
EQ9UcKMNWeOhPeCwMqittmiQvC+7nu3jEY6C3pWjD1neSqAjXi/TZMx5N8gs3IcmIq0695BKFUOJ
hAhgYzPkuwIekY2bW8k3f3SIhBGLzt09GEoBi0V7JpOXKTHxkPYtseDsGXKejkSxDS2oV05kmE2W
Ju/O7hjLg65xWHfE4DJkj2l47kxMiufWJ3O03NUcLBToE2oASGdUImzOdlypN9PgxyE0wQ/YE4Y4
D93zNnCRnTlR0TxhbY2JLbVNRlrNWE/NKxRxsj8wdLf+VUNECHsV+iaXqoUM3M//9iX+UDQ6Nn3O
XzQm+vm1ev2xM/H7L/w5hPUUzkLHoRxn2Co9x/tXb8JSCO4Dhju+IwWOIjwd/5rCBr+hhabNh152
7dCj0/pXd8L5jV9g+sqcfh1RUKz+o+ZE8FNHWjnULvTFwfUy2KURsvZ0f+jMe+vwh9kZR4BpKJ1N
yjS5Qiqwll7kq0QhfvdseRkg7dwvTYIOhg09S4m9aUFjjjxWt2M6TS0ngVy+GIQuV7bQa2WcVNbd
zBT3Y0Q+JrjBq5PWjpqbsYiJieqsCTppDfLoVDbkI21iOcQ3NdpEH3fZGusE2+XMcSMgvBhfGJPk
hORuGspBMsyKZiS0mBgOiKK5Q+6xWWL7doztEOc+j8GTgbNzkXJekDszRk53QE+ST0TaFDnfOJ1H
tBmybPdisv1X7fbxNWFUFL5JL/PP2CQLZW0dg9IYp1wTNjZ269HfmFfNEZVoXl1yVveUCdxD3O3+
aYu9KybZ2OrQVRWloiHi8mJ7B8AL8aujEz93mA7Ohy4uGEYHIXSHIS7n64QN2z1UyWgA6gRWvysh
014CFXCLA+N3wANEuwat5n7vLKDMQ7DklSzABfO9lN5xs9jiKObM0FyQ0uECliEf89nxOtgBrh9D
fY3QfSTHFvagkjYnuQtc+xGNGbkMKaKQVpvksAu98KhRfu4dy9G7zeshurEy9uDD0cg+gJXROTdW
icxm19I1O2dNA4GB1c7Dosk55D7WEW1jZSdohVQZWQybsZqydkaE3liUXBmwoq4BeAB9+03pSSYg
GbzuzZk82gbAcpuBk3Xp3XodTE5iQIvhbswLH8mMa+YDjCKoBackC7ai906IEFr25BBBIamJNjkf
Stobu6IbuY8ny3e+AktaHMdmuLQUOQ4b4EC4Y76xcRXijyuE24JL1Wre+cMgG6A8lo0mwJ0/EA/V
n8is7K+pXuxLBTmjpSQWtPc78jRAGY1F0u5zjq9rIJjV8ZW1cwqRZISzw5GO2NMiMMTbTVHz4ld1
wmGu9wBMguBajgqFRxaD3ni+2JgY92iztLXFrhvA/1i0fslGxjgbRawQabFEegCU79x9y4jnxOsQ
3+1o8vkLAUqJcPdlW5JSoUga12+zFRUX0RIW/X5JfHPcQ6vhQlL/k+QGI847ZP5PoWyrXjADMt6p
AzQARmzTNHec4mVArAcSxk0mVFtxnsKAu53jvCRBjiL3WuOazY4R+YdIjKtConm2luCtqRZHbbWb
or8jhaJWF6D1gUlyjBwvcXlSidpxX3zg7zH6VId+ctYoQBkb154m+5Dxw5zuO7nYHBIXvgtic+rm
y+YQ85nTeHhKTb28WhA26VpYSj1XBFnz3WG/fS7Ymi00YyCHd/Y4M2NG2buSjxei0jh6JdNdIAYv
QwIriARDd8DJABPri4cI73XMydPBM42JcVOOVX5ZobV+9XtauLvJISmwayZGc7GazB3nv6A7lix/
yR4BKfxeEgOuucckJysjAI4CNxyqfWFNCnjLHFrNdpIqfcDeyJS+K7lxN4ArINn3fgJ7t6Kt1J+S
GBQ6J73djNPF4KbAajsEwCmJamT3nKgaf+3GbTUNPWjxSULPjkCaLahxre7qNgHVA9K+pZezc7OM
RS7qS4iCaNj709GmTL3wGpP6BLMZO90B+vfn82xMYvfSKWP7DdYrgc1RAX3lsCgWBRsttZ1s52GR
mi5bj5L5qJWNnZ/V+Peq3awa76one74jvMdQa7sAjCLAV7SIqcOAaZ/ohFSEE4sYbsTLfekp/Cup
cnqxcakcIFvjXCZMMtROahDR9va9v4xK72ag3KTKuP6IiTa2uL+TBOnbhQhoKDz4nt0VnzkcnNXn
pQhgoVLhZBfQPZoP87jnIIr/yX0MkjK4MtyLa7giv78rgYK/wda33kjxpPTTONc9MA3pSKswKLs7
4oHNsoN2VKG4pz6aDiw3VdPOEDdw4dmYKQ3A6ifaAVG/VaR4ni8YsJzDKBioFjLCedrtONbNO/HI
y7tncn1JMlv20rSTfwqf1XmMeKDfHVp8C74r+hkbFh1fA9pb/A9/HPt76cU1UMl0KLutrCI4+f0Q
YWBr7CzAvG2iwGxE7gaPcpjC+lRpyzc4Vkv4622nzV4E7VKyS7DkIMhMJPQnSLFcABfdejYvtbMd
QpuwcIrk7Cz10/4WtYU7H42m8R7qkZJ3m039fC/ACqfbIS9iZmBtTD9MQthJNmknhcD4rctlV9sB
F7DVS9ye0KEBN62WKE8OnEFAu0PR6EPri9oendFE5CKh0GgjPKfHlFwszCU2/Siz+9QfDSg3gunI
l5Oh3bFdZLxqFkb5GaBRPg/rsdpbXrxwm6W1eBG9CzOkZkGhw1jkxXCQlaH3omKv/PJxCsPxK9Sa
SNbL7Lmq6+nBExk+vAZ/8VsXNN0dBjpwxgAKoG0XwqAqnqfOvPs1AZhDF5qPIJ3zq7DtaxYMdxBk
D3kmLBmfeNSrVZrV0yG7bVjZp1XZRA99FrXz1tDox+7bWeEX2tL5a7Dj8MtxG5vVqXQvUrkw1YQS
ZFDBWOVRQ1b2uSmn7qlilJvspNPVd6nxyCNd5gx+dY9W4zhNncY/CqxBeoQhBvqsQEoMbjGtJKGu
diX6nbMU3VEU4dzbO4soJZyCGedUl0j7g3H6Mu+mJnHrIwS/kd7JLC6O7WkIcyIShLgLsLjdEfUd
hzSPM8YpgCbo8Vpxw5lryoK7jlwMtertoFoCSbRo542l/WRXangKbYLo9zH4EyAuRgI1dKS3XCAK
cPqd6XtzTE8icDdpU2QX2KmL4aIsM8h6XlbG9+wodk6uV+48gIgX41ZOhEckRhk0zchjXNAIgVj7
Iv0sD8RUFdYeYre672Rlm8OFk9OT9rEu7BDi53cLOURXmWJ2vR1syzZIaPPijEU9ecWSP3yUqHg/
OM3ObwXd05dgQZi78bv1q5PpIniXPl/1lmeecb3TNATLKRV1V6kfEQjG6IcQhZ7jGGX5bKN5svL8
bsz6KCdvwVHPc5+R+xCnHuZwpMHhSePjXNloUBLOMY4P9P42VdlDWw71VRwiNzxCcDd9IJUh/wtu
UnPqRD3gTcpWKFU67inSElgTxx1qZih1Dr34cWH4vJMmUycLvgus2bheqL0TAwyEezhn0xQDKoY+
biLgvANr48JYdA/7zosPYiCNJGugh37ijAAOsa85JJLKHprHpIP4A4WrH4ANxTr3N6ZDdbeRZPJl
R2EE3ndr0bPy0bmTlzuvqWmoB/zxzs0IB6xlCAXDouemN8y0kseKQIPPwMdst+LTOQpVkIMYHNWo
vFZG5nXfGkLs4nH078omQ6DIHh9fpDpgkOTYzcxQ6f+yd2bNbWPplv0rN+odFTiYEdHVDwQ4iqJm
S/YLQrYlzPOMX98LyrxVIqUW292vXVmRERmWfAgQOMP37b12NgzKAho/v20VgX2YTBGqy4jXLFNb
6UnNwINsIkTuIEjaPttJfQxApNNHVKSloT1EWBCYYOHqISjXa++qUymoOhTu0MZ3o0CU36uwKR27
BXX3Vyfx/7fn/zFLaP73p+ClPxbN+0Pw/ON/nYFV45+zchKnFN0v8GBz2tRf7XlF++eMuTZnpysn
T57Gf5+A1ZmCLQiLR2gu6N7r/NLf/XllzrzSKGhxdP472OoP2vPH51+O5XPWOBIh1LCQej74YC1p
pGavGT57cG1hDeqGNIBdQSspKjH/gqsrw/t3N+Zs8/zvEdGhCEZFjWKcnLiLuaqEIN93YhOUsJyv
Uy88Y7t9E4j+R/7032MYaLAsHP1oAY5P9YZCicyzycUrXIJ9adMprvHq7cJNuLgaFi9cKSbbX9Vi
Vzj2GWnhiXj1bWw0btj6+faw/Aq+ufcVhTGhvF1lnD+96ldQXyX4bwKjuMCpBW5IQvd5SJXcYa38
+rZ+HBdkOU8Zek0GN1HrHo8btu0YwKvzMQOqbuzla6kSh9y3Lgx1qav+EtzXjZLoa8v48fXIPNnv
ZFlcsIV4AFkRoV7EHiF0PB4YtlPuj6MSO7mWz5oLjmSqSUOv6+5zFcYzLkn9zBf84allSLyynNp4
qSzlTVz/rmoTdrqV+i1D1sX4sx6Gboe/uqF8IV13svlQAQO/hToSn9FJfDIsxgAdmy5uWPEBa8UO
ojTzMCKJafIpzfZC+Rl7bY0NLN72ce+q9k6jQv3r6/t7rM14u7+MivydmhgW3NMvlqYsWcmjH4F7
0cBMtaJJHsfEwun49TizPubopbFA8TPZKIZKnc5887K/u6mGnxhVXQKY99iLlLlYDZTjyd+9gHF1
5kYea1vmS9KxM+uGDMMOTu/pI2MgITH1kqpIZjaLcIK3yWQznRnk432bB0HkBBkCe7Q9P7fvrqeY
kiTHuhg5YUU0KFwkh65jt/z6pn16JdhIFBVJq6qf3rQUb33VUjp3qiD3VlKHeGWYimc1kgP3z0dC
p8hKopnIdN54Du8uB1d0RGGBHUICK5F522nyxOHlO3NBn901TadSq2oQ4TjtH981M8dwphQcAnwl
gP5f3ZVJcWaIEzzcX18/qineXZmvRj29aVIv2oLyD4KQWlRonVXlGkl9vumq/G6SaYFnvU1fTeCN
VSWbpGs8046CFwwZS0d62tBgrSNEND/zwT65dl4ybq/FvEJF+OSJGcKinmQZs3pMiBDc0tQjLi+3
vNs//iYJo+O5VCg846g4WQHR36h+7VuRMxF9qmDBqyVCztD1fD3Mx1WQkjv7BJZ30DWwAE7GaeRC
NDXONs4Y/U9KT8PKb6J74BC6K8e6tKSV/2ID3f2ObxNrb26EFQfptt6FHP33pV+GGy0a9G1J6bg1
W/W1aVGN98h83Ulu5d9ff9yPy8gbxIV6vwLogFnh+MEDUqcl9iyrmsY7jgimd0gc5WZUH74e5m39
PZ7mGAfxP7J/04LEc7JcCXviHEhyDdBfeAZF16961HwHK/fmZN+q7kijqWkucqhAH4tioNq0RLgv
K7xE61GKc2MpJ+WZuffjysLWkDSHedNHU+QUmJgWtQIfkRwgSNuOBQb/GgDrc9xsWn3bpL20yUpx
Dpujf5jvGZP4VF5B9pi0WU5uOOcWVhVBo1OD7dcDgg7CbOflzRn30OlbRQGONZopkpVzrg6dfLGR
kBTRpnyxBYqXKzuYBVO9Up8Z5XT1Oh1l/hTvpkeCpj2VqinvLu1VggN8k8igybhQkJ4scYm1Z76x
07t3Ot785+/GC4jU9LuOq9KrS01cTOU38afzxNsQiFrxB7LbJ77yeAgjl9uqsRnCTvYGIU6pRQlI
S89NE/M08P6FYBgNRwbvw4wdYn05HkaJCb2IgEw5nJb7Pc12Y514xfC9M4PuIMtV/VzXtbwK8Y0M
6XBdC2YtGEtTfeaDnE4Ab59DyDJ4UvrIHy53SEYB0wJIJg0oUkT1Cjpey7xEFF0DUBe6b37mmXmb
0D9cOhsRZklsefLphG/pPXjVjERTzWyHtUYi303a0jOBspFQuu2iOyyZujuCUSZkBWWVKimrIQ6u
Y+EXjhwdpqzcqOYNjfHynk71HymazVmGqFHQZf7meIZx8OQZwwLN2Ujr+XheX8NNVONVbtcshWhJ
z1lzPnmej8aa3693z3NpqTklQ6bFsQydUVZ/G6MNeSI/c0nzM/vhjr+7pJMllu4YsUcTO/fet629
nxW7OPRQEmlXox3egnWg6JO3z2aFJO/rif+TaUhj08HJmb0ae/eTkXFuN7qkIn2CsYQ+rTJiIlGs
c5Od+PA2sazMavxZ9s43Z57cRxZHeq2hwrYmxeAepilgdORBei47OtCbKvIf8t6ntpTtujZYI+g7
MzF9OAiydefJwb2IU9k0cc8ef5OoCqthssBuDL7/22y0Q6Imd/AOQvKjgitRNfewZF0YNws61duv
b/KHp+hk7JMntsmptcd1VzmV+qsnulUBSI+H78xM8QFHdHqJJzeZfkJe9pQRnLIfl6bZbkwpfG4o
sdAMLHagfZcxnmR4+lvVlGg1w+J3Rd2tv77YDxPWfLHwBS2dA83MpDy+0bFZ0liq+arJp7nG8rkj
fWApiehOTbyllyOw+vPx5nnAYnskU7U5ubmW6Y2xOug4JWGjM2WsB2JHDZ4pQ18N9GO+Hu3Tm4zJ
iqubgVQcpI4vL5C6rq6xSXKT7U1QhLtA725qO9xlWnkjIvuSUIFiIXBRFVB4FgViKojD5+bo053R
/FXTVUWmgStBU053RsS99sijRelMQaa1VOYV5iiCZMwrUFSEEFIU7Yu7RFPzcjUkXaHffn0bPkwb
HIQtam0U7zgfa+bJ7iWrAUQAjy45E/R77jK6bCP4wwrKfNhmAcK+Q0GDcuDJCpxHYZojxahIK0m+
44Bw/CK4thr71pDzp4b8iP+LS3o3nHL8xfYkFhNkEc0W+JDmTVzuaLjefT3G/AYezfMnl3Ry2wao
JRQbcPWysur086lIZ+ay83gbmRPOXBCAxA/jcTBW2bxQ+oJyjnzo+Jo8XbKCJA0QXBp4s4d6VGi4
tEKqXtvJGEHZJZIluTU6WW85i/jvco6eaEGMFh9PMaHQRrdQR7pB+nZUXFk+suBHYmH05AA9IDN3
xdhFUb5oUHXeKZM5HJJeSE9jJpsXdO+n+EddkxjgGmR3XgEBgXdkB1H3WvWiehW11W7iqqyuLXNM
CyKTQuXKw38QP9hiQrUmiXba94N9i9jPWtamZD6Y0BtueiXorX0IhcjajGg3vgsbQcAaE19+U8k5
ll9R02Q2EEF+k3ulY0NCyMwVcoZ0OxiqvpRR5ryGLKtP2D+KSwWT+SGauY5S3BQbLY5fdb2etC0B
hTATik4A3SbZ1EdwniM1bCpNJmiBligkHMI0QwfYrTILQkg1hGMW48W0qlWI93mXUWvulx2ZIpQ+
0Qc/yeiemjlhfl/as2ZKyErr0WsM1eu4iVaJ0gQXve55u1LE3QqeKI3esjJwl8RTtdFHIe9lkWk3
OBFV8mamOwPDw6EMs2ZLo7dWoJJZq5qwCK+MMm8raht97wxWn9u2zQY4cN7/rPUEExHcr37VtVrj
pmpoXlVdg4ITpiphDHqqrnCCDq4Ypam989G6POjNAPUXlU+huwPw/XTbWdl0gU0Bc0mppNy4dInt
s8XBU5W0i1DuX/fpuIMbCqw6axelJZfrtIjNJyNP6tdKpmU4dpjacV865FW5gTyW1+lQgLFB7AMP
ani1DDBIOTJUdDqox6CDpetCH3eK3KNDTjTjNzks6EAM1EtxNCWuFBKqa05mgVhG89VDmSrxNRQB
+Ybvq7kaQvQMuLimnzrMrYXMlwZay0+4z1pGWzZmPw1u65XGOqT1yLoGqj1yAIWuFwVEMuaa4mSl
rD3G9fSTWA7je5So2V7UfUFi+fwBw7jYdmQ2bUPIyyTU+dJWKZTXQtUIB4v7gNiLOFwWgPZbjGzA
xB8AwiYLo8i3Vgf/C67IrRe82GNtZbN5giwnPb8ac75jpiXcMKN6T+xf7vTTWOxMcr0cfkjapCZB
6hhLZHB55BEW/ChE51a5Cm002FOej/iJgnwJWVCsItFdoctXnNoYxaZPOdkn/UUylEvgDveJWnbo
uwm+cHR/Lnqhgiuhvv/AEBQuyAxpncErf6lyFZEdn8xBhmLasXGKr/Afo+4bWqQgEDK1nVf9mJLo
grKc6B2ii3z7ycST1HvpVdJMD6n+VHjLvhX9Q87jkd0oVjDkS8xa2SpLwnYT1DbAQSnO4rseERfg
KlEqd9CgtElJXNlqXSOwXeL+vtPdfPYlHrNByAR/SjN0Xomb+5jC1gWcouSh9rTQFWVkLKmQB/Gu
YWIrO6BErVSuWslQftWhBIKxrO1t6jMrLH0MKHIsLqsCT0XSLMagh41n6y9mF17Uib7LAn/1Bkhq
al4gxL+BZQzpsgNzBfWLYGxHFaTyWk3+ze+SwjUUJFFibBaihzkXpoTN2FgJl1M/rbUg2GhWvcwm
e4tOADGUDb9JWQF7cckwwlYVrjotw5/SPg5m7MqEgwZW5CYiaX63KdhhjiibWhhLNERLWFWbot1E
qKqARtDMx1/SeS7LwKLL877ZdIWhPpbg1WBe1U/MY0RUkUO+k0d/x1G34ow5vRpWg9aiKFD7md8Q
P3UHwHiD6xuY4QhVHooVq5L4KWSU7p2BDZznYqdV2nQpx6pRrsJI7RXsXxybOr+tf4EL+WX5+s0k
J8nGigyfoGsvLa8KrfGWnRRBnDUy6071+aZrXQvQ300SRHja3SvYNuUtBpqJ71tF15+PinytiCTB
2aHFP6fJZCIdydOqMSeixTS+ydhTNpMaXGqZt28C6Vuma09RTvITURj4f6xrA7Dw0qzVjY+k71qP
u/KWJFlMbqhy3BE9fOj4c6Qc2QetLbZ6KfD1VOOg3aQ25UExzGZH7BS4XkzWByAojw06LgeGXZQs
06zsh53HsWaNjWHtDbzewAfbV5LDWnkZjeEY3GdNNl6rcjysJSmV9r4B+HEN29+8aDLof8jxJ8sJ
61S7TDRlxyvnE1uUk09R0cmrqXYH0bDoGytdTEL8qtvhUe4GIuNoJ2jLtuu9X7Y5Isb1BnlaT7p+
nRBqzXkdvGBv5JdyH4sNm1qQnIPLacHF+raD2LNIqmJJLrqDiEdzuhGlWVEPmxB9WINYy9Mp/rWg
kEAJy49RksFnkpOs0m7JoldfKgGrGGhcu2QHuyRl51KVg0sKJOvaq8kt7R1M9V55CLtDWFPQA0vp
kI+Rb5NEg8GLcpOOfGSUt9VYtbskqHqMZCpyItFb0RNwnzHZ1bAaxELTQUoE6YCQa7SR4ZZA7pj4
SqXaVvqWYI3qmz3E+k43ZzEEOhm0eERf2xeDr09OSX2CtIpIjpymBimejdRxqJIaiM2mTQDv8N7q
2pwLLMrmAedWByYUjRmCIyImVjbx9RvPJ7iPjc8vX1azX0gTCRrNRfHETPVMCRqNaNposAsGe7zx
FanfTEZaHhKpi0x3DhQK0VqM6kFSkzSHtjLHrPs2ZG63GmMFq6MFrm4UHsoa8rMuocrJbq6jmCIx
GN1zCilhk9it6eSUEXCDYD0LN0pptjXSEds/RFNp/Sirol8Ptk4qh4zQw0fracE27kWGPqcL7RL6
pI67GPJgFBlPtUkWqJoAuFko3UD+orTFFHEHZDH/EZp6s060qVwVhiRM7l7fLxsiTQ6pkY7XQUZG
eSjbj2rUlJeFKW0G5NmBOwR6ujaLWHH4Kf9KDHmOIZ2ZGsUkGYKEoYHiyqdihZXoAR8evY6yL2Ch
lAjsmjREWef7/hPZEWxQPALLUGiWm6KB7rRQ9Om7No4HYh6saEP44iawCGiEl1SsMb8TlJnZUPkU
b7ghPmJtdvkFamiyKQI/dEfO5m4TaPEmbcmmy6x+2+BCElQWfVJ40+9V1G77LKmCZRnfpJ51nxVZ
fWV75iOcIjTTmboitQuD9zCQPFpRi5S0uEufyDiW7Yukxj5bsCA4TGLeoYYQv9Gm7spOgzvonbmb
ji0bwi6GtlVkRnqriq4LFzEvzyJnz4syMtFuI6LISPmQ5J025tUFFqX6KRmHWz8RNyoeaqC4a9wr
jb9JwA16SbMEIIqDEOe58Rz3GNKXXqWqyPFQc16rIatL422rSeuuw4ZYq0WkS+j6YyurfvZgJR8b
JGa3BTtdILVZ4/T1VNyTRHoxSl1auXlf3Iah3blKgwMsbkw3z4v4dQrkdetVw1NRmGlCgBq12TLR
vgXYKl1IPc9mG76k6TQQ2Tn4BY5JHU2o2V6GkdKvBVkSaxRD8iqIw2+qmuduFbepC40QeXyHia7t
51ShXL/yk0hZSypdosQ3sGa1vJZNpaDJl3RXZR64K6egdMGgokaUCtON8vDZwE1mdIX5WpkGhYGm
8K/S1toZ+PnJiVtxEAWTXC+1NpfWTcTqn5Rqvu+Fmm06ZLcITIN6YwiLbEI8W64tzTF++AuIti6m
+e1z8sC4HuGWdLFSXpqJgTN8JEJwocPUXdvEjDt9kbBMK7R5uwuVmE2k6ZW3NgaEtomAIBLlFHdl
QtzqRT7I6TpWifQkKZGZvfVJE+v1XnG0Muhx3rLvIYn4p6EMM20AqSQeoVvbzn8QURIsER1O6b6s
KnJ7Rpl8GoX00G3VivayLNhSBU0zXIGvxKyOvTVfwWMfFkYr42sKY9mnGUZtcGF7QLsKYaxKjZaP
FjJ7mkNVlc4wwTZR1EDaVkNhL7uojDQWSTMgiwFLLQ78iiIUpqKlEuP+HKYmWiLw/ZmNNDcbL3yM
oR0tZuXxagxLpuw46IpVUrWYaU38gzQtQGPm8fAt01Aoarl0QFn6mittdRMZTZaskNYlV2HIorhp
mDQDJ2x7dp2ioeSCu6IkKZW3JnuekOCVO07I8OVBXxTZHtQxEli28TB2N7Ee2re2N8sxOFD6g9sK
9PFO6DVpvAF/THoddsysNImbH4bmMk7J34uRY9uNaxcxn20UNjzNikqNuqK70gk3HGV7C8A0JaWq
nxCpkVXalm5Pp9xed1pq6STVEzYXmIZYtsmojo9hpSma4+tQj9pIsmsCEGm2Fo1lLuIms9mGZnE+
PbK1GqK1yllugCmgDq/4Hovn0vDIbInIEWIvpMvJw1h3JrT7YRwfKOXH6rosRvvFV+KucTvNLGDk
qcG1WScQfA2//d4qupfNsUXBsC+irt/xk0L60fuWn66joLK+QcHpsC7mxPT8DMPCvuaMgYwfvZ6q
XrH7MHu4/Uq29PzQVhZeKI3Wt07yM+8qKDpCjhAcmiH04trwD7k6Ik9naiqYjqAxsv40+yIPxGao
+ts+y6etlJWErWrVS9XEgxPoWUMAYMqpakGbu1J3aZyV9mOedW17QeU5ycjDUu11HOv2GhN722wG
LHYutRxo5aQHxUtWas/gYbQP+D77S9rtIOmii0wSjetlpVKTOEgkJWanLv7VV371EIo+2BfVmHC+
EmD16hborJ432vAQosLtu3Xh3Uv2XRjOaac5p+6ISWXCw+LBmOhXrHIkPB9yyG+R9hL65R0+eNXb
IVRX9pzD/R1LJwZtjSMrpgf5Bq/m5A6+nAxw8lQz3QSTC6EDoiynM6kW5P8qFettK7u1Elp7b4T9
tMoasewsdcpcbvQhCb0LNdSXhQx7tXrUzB/jZDsT4vqVp475wQ8rNbmpKiLqNxHpwoSCTjx2hybQ
85uCuCBzumbA/KlXBNS9LvpBFmk/WyQ4V11O3mNluZJRONpwMdYt+U+RTjEuIl0tiLSfVDcwrnSj
hgq4yvY4DfZBKTeXaE0lAjUKibtk9MByoSeE+Kdxx8ShvCYgVn6paRBgEdEnz3RUIOP3CRt/HfWp
DbPb66oLAKXqLca18ls/B7Fd4F+r9iY8LlbKgr+dPPCIw7XUaHuQGkT5OiRdkmYsL2NFHIwSwjqz
uWFLZJ+CJV8lcuxdhYYxkntMUAzHc2T2Q+QE0k8F+7Uxs0uMZnJk5thsahcR0XxEzKO/Fcu+Qwo9
jUnh4JhyyFla2twhU00ETGst3er2VCbLsDJmJngR2sxv0EEqJzOCmxFfjbTSqjxoLlNd2gWK8sOe
xuGXiQ/MzRWpgPreA6bA9NZwkjEz4zmLwVdvspwKTEXpPdtbMVnhK2nAfKLwzrmdTahWDmu4PvgE
mlG9UT20PQEwF5jATAZtaWr3zThcxK0fEG5KEheZsFuz8uaMea0deqLseOIP0ogduWyDe9weKaEr
pvZSa+o6NevHpuTItUlTMsioTwWGa9KZPIgMKkjGuryMeU/u2YD6t41drHRyof2lF3j6VhHUm6Ze
Vq+ssa6rVSL5pbVQUUAP99DZtQV1rtIJhYUJr4YSL/vN/WBkhfGzFbK3j2LLpNyBNQ1nunCgPMAU
XKQ18122CoDPS9tWly7jmFTCPKh2fY61p4Kc52U26QxFcWhlDX+NLFx4C3Xs6s3UFb7bSrqAF0lE
GXCGVNLjvUnMd+M2vsQjNWX6ZVFWLZ2FrngGmw4bYmRbvTOJ8KV4ECOuo3IACCzokuGqy2JmRSuc
OHSZ+WuSELN1Q0iefGd7tIAcSDFwHOREeszjKNhjSZOzqziTR3Z4zeBtW6usFA+3WFuCTvOqdtp1
ei3v56QSa0lQEZbGocJ0biY+4QNdPMDHoVSRw+KPiduO7X47AZp8zEmXz/Z1oOQSERRJqaDLV2LQ
Gl7nR+tJGc1xJwr/XuuMUVraUj+RjD0M2qsMoK5f1jGHwU5SIrelOrq1M6X5RWBuf1+z5v9O5CqW
1kmOb063YctK2ihcZr3mKsGSvc3kojlEwCJWWEamvVdKlry0ReRvgAyYjePBPVINvBaKusXujzUZ
o6xurSJsNmW2okBdpPpt0ZgBFHm+cjvoS+x8BYfO732oahywJG2okdCL2mR2X8itj9RHrAJv4q+g
ORtDoltPhkfrOigKzv86DrZrNk/aA4XvaxXq9IaURPUCUzRshJTzj2hVCahG3Ec7H2bHfUS8bEb5
QeS1k8qdpXEMg1lOUuZIqX0Dpr7ouf4YY18pPUPQkRxJ1jw8JMTcwodY8O6Pmz9rHfDgvcmWyMjS
EEeZJ30noWhTEOQ9IW/EJodUuUZmb8O+94YzrZ3T1tI8EJ07Qr9IQURZedJFVIZy9kjQo6B10Di4
+gsnFdFjHBiPnE17l45Tg0pIy8+0K05bSm/j6ojC6UXLKrDV415FgOrblxIkbV1KNIRcEUSYwrU5
I2447U7Oo+CrBqQL+o1/ndxGv5GaIEi4jYFm4KwSjp8q5WoyrVWWGt226Yie/vqLO23+vo04NyhN
mGjo6E7aWA2oETXvaRhm6ZU0Xtg1KfZAT74e5LTRMw9C9xM2MM31Wf17fPPYUmbI5mY9YLilusxZ
a2njEzRZzf58IMh5gEopAamqfdJGLzDJpsqsttAoFfuStybxvjrEbVbehl50pm/+yVXpqBJodAqB
vvJUlAYcASN60jBYx5mQTQcb7Jo0Nd7eM/fvg0CBGwjaF60Hav83yt/xDZTNCJYEdWOne7KvMm9l
VA/ebPPCX1JRFg9Xlr6FsPLnd5NJjktEz4T0//QCw4oIatnjQJTUQQY6qpRBemF/yuIkd708ks7c
0E/eMVSPOBoMLPyzW+L4KgNqsVUy8pjYMeG3LE31otXE8utH5PNBDAN5NnMI3MHjQXSZnUIf8oqB
GoelVsacyAPtHMH2k2eDuGb0HCj1jFkedTxKSxu17lVuXWZdpd1t1v/Wgtsq+fb1tby9OO87tjwX
DMMsiOUETvlpB1U2vDktdSgdJaEjFsXf6rB/TljIeiPZqVF0jXJnBQkcnFhLZl5lbeLI2Ctm61Bw
elDw45P0o42OndvXJv7trz/epzcBuSYIIP4hger4JgQNcQ4t+wWqTgIfYUZlvhsLsqWR4mDO8+3N
1+PNX93x3dBk0NCmycOKUFk/mT0JNVHxKPOWWHW0tv3RSSzrEFUk/bZYR8dmNQbVzyZOnr4e9uNl
akiiLc5FmuCNn5kY71VYIat/GYPUddIiXbNyuAOgKr02br3GOvPwfjqUpuNk4K208RccDzVkJbbw
uUSRUv2NOXUjKhEVB+wz69D8ph3fSRYE5J8sdMSL8+0dj5PR1bLrgnlULTFXQ8RpWiBkAoBBRdYL
qR/sjc/NcerpmGwcQG3PwhwdfQ6QkKPbaPWGik+Ylb0lUYBYZrFuAkGmTNjSEZcfahF/r/N649O+
KGVOqjG1OrW5JZipPPNRPlw9iY5wRXB94XIwPqwinSTqMZ6lHXrI1ao3ORZvOoILteKARubxOWfM
h+d2Hk9nlsArYrKNOnluddpZcpUrNAeWyTWxtIvSRdL32Ky/fk4/bC4YZp5dZ3W5DQn15HUk4bqj
bMspj6p3tsDLYQIXGW8LXbpnExqSwt25/28jKsdfKdHDVqrQqyPv93cFw7FL4B2o9BqkBi/02VVy
vk/vnlo0gsS8smBh5bLm+f3kCUKPBDLdYgUG1LwThndQ69QtOJ1SGMn9jTLZGEulVUAE1tt1/pGD
8j5P+f//mH/nFzxDsJBB8+bx+89/rV/yw3P6Up/+0NHv1P/z7Y/9l9x9bp6P/mOZzYmFN+1LNd6+
1G3y19//90/+n/7hf728/S33Y/Hyr3/8yluKRvxtPmzM91ZIJL3vvur5k/z9e/MF/Osf6zbMXp4/
/MLfACHzn6xHtH8h4OKywfPFq/53iovQ/zkvi3gnmSohAvFE/HeKC9Ev7HkVXoOZccyr8G/35Jzv
gi5S5n+QgvkT9U/4QScaOd7s+W8ymLIR0M+r84nsKGrgXKtpcClVffWM/CzzndCyupeomWgryfQT
r3VRK+DOKtlrl7Q6aciEWRT91K02HbdxU/fZmTfleMr56zMJ9NMKPgLFhOt7/KaktGJlZUgup3Es
7tJE0r8X/Qg5xdC8+Idt+/2D3Sf2EzozEqvffXPXf70f/5WRUUS4RlP/6x/Ha8rfQ6Pw516QE8BE
dDx00iuShyb+MisiaQXSS9/Dv+XkrITydTOK4OefDzertuXZXEBZ+2QWUtOB9zeJLi0tiSBMB1X6
K0I78oN6bel2Zmr+/nq8+eP/Z1L46/Lej3cyB6mRZFQt4wllgjEXywWhVLW8tiL+8+uR5sX3w0hs
0HVLRpOPkuX4RgbEqufjFF9KSdZcgnNNt1EwdldfD/LZg6Kwe7VYny3dPB1EqiO7Bbh5mVttvkbe
Jl6rMgQFiIBkS1YhcRWl0ZNRaShnru54kfr7PlI/mBWPlDysk/tYk1mRET126StY95wi01SW4N6/
tSbdus2GtrsYErtz0tiQbj1weebi6wv/9O7iReER5ZiqKCdviG3SbkandunHubwsqrBf+z1r2deD
fPIuCHbRsyaRUdjSHX+FaHGaqMmDSzqD+q+W2hd17ym6GeI4uFSKqrn+eriTc93bTcUZODsdGQ4X
x8l4ykCLVdH9y2io8gs6VdJTHirhdS6r3o2lSMN3AEb1ejRAysptLNcrhKgJ3OyedLavP8onr8l8
7uIfXkv1w9fbZYjAMSJfNm1CYGKRaC4mWUBUNqXBPx6JHcisncUlAy1u/qLfmRbaCrUUwan7Djzj
E6qtiPPAZGDoiqLN1yOdqOrfbi9mKTq3go2lhqH/eKi0ZCYzI3UfyqGguJzWP+jww3+y46nd9aZv
fAOZEWGUC9L42ZNamwpqVPRnlMLzKCfzAlYdrna27LPynbw5AwRfSsViz9sDHXFKCu1HAbd8maLw
u4TtkH6jUp9uU0R+Z2KBPnmcNZmZFviegRXl9HiYTkFkdqq6z/3Y2iij3VD2DOg2xyPRpSLzt39+
v3FSqHMGEdUIVtjj+93aGtHYtrLXsNaQjlvFeooJ0Z4L6Ag+nvpOHfZk3LaPoWSJjYS48ZFGY3tm
pvjsfr//FCcPGHO8Z1KS3ZNYCVjbG4PytaaJu251snqzaOzWY47yogF6euaB+2SO4gCDzF/lWeM8
eLICGAiiwn4S+4a8nF3cKPpGdL4Snrm+T15VjRVNzE4R1tEPJbu+8uSiEHvJk5ulp3cKB6VUdmqR
nTXGfDYUCm2gLmzMdHZhx1+o6U+dpHdiHyXMv8vCGOs7k5iplYYg2Iaib/iX1Kn7baiMiptpdbzX
IbPKiyzVy3uzz/ODrpXqYUh6COSKXlnn6iyfzaBzWYxT0+zLZYt//AmtrA4kTR/2gk7ovq9qbSlI
X71WkNmuRz8YbgOgS6s6nLxt0drtKq+GcuvlZnHu2Z/f4uO3XEBxUMntZnmkAnHyQeygkbpSMi6k
MYyvvCSMXJ+21dLojJqiAMCqwBxB9yAtdj0xJDdWogUbdPHZpmCxHN0/fhXxaaO5tzkTqewpT6Y+
lcjXnMCwC+zZyQoPSnvppyHN4LRAfWAG/iwIaDe2GDt3Er0gdlXvvp35DPNW7uSWzIASzWRDy+Hs
1IbBwZwEJUiTAIrry3w2nSi+5x30mmTvSjezWzscwk0Wm/ZODTOKGpmaXRt5X55ZccTHx/jtTtiY
u+b6unbyXkbtoHai1S68tI5+e4ZeuIjMtrQPXaItqs4tTbve+k2FL7CUw1dbVN2TVZQEnuK62Ab4
MBdE9VUHqx+1M5WWt+fi5CYpLFDzSUlh23j6iolQQd1sqBe6EvqkSLSB7rbjqG2VdkAKkz578pQs
2WRlrjZ03jJtPQV9qdxeYPql8pGr3chB7d8UnOu/xn5/IPjkgCSofUCqYdHUMWec3C5fa5A0jfKF
2oZUDen0F9dTWFdu0bD3gL2Y3I5zjb1t62eEUshfrdzeel0OGrQChH9mZ/Jx4zl/Gp2D4WwhkU9r
UUkSyTAS1Qsr6eN1ZXoGOU2D0OiFV81yypvifvRCO1poRXaYBnM68/B8OjwWH1ok8yyonbxIIF01
CsbKhd/5GgVEG4eraGXEqfZQI8Ht25uq9eV1L+rvMei4MyvK548HA9PrwmvBGe14fgvxT8mJKS6i
rC43mtSEa+IwzJWpJ/JNUtnihxis6gW1HiywWA697WAnW8AqWHa4P6BZ7eaPTyD0+LgZsHLUuVB/
ckOSDBF1NUUXYQ7lUq4EjyqErXxhxL5W0wE3xmBhssXboPppz0xrHxdYHVLxPJlwKwRL4PHdkIJe
i8FSX1Cgq3aeV9S7DP74zzPP/6ejQCARTKFzj3GeTt7tUPXwfzF3ZjtyI1uW/SIWOA+vJH2MeVJE
6IWQQgqORhonI41f38uzurtSykIKhX7pC9wL3ERK7s7B7Ng5e689SZJXi6stQJGifTIjB2HUCStF
ye8L3H3DM3GomqxMs3pl0u9Jh9F74awpmc7bOxoctwI63Oe7f/9ml0v761rBz/dNxluM0uiI/PYw
0CcE98IX4+rYx7WzxK1wI5Qzqw2AgPZ6rIn0QmiW/WEl/7VzeKmjaadRv9p8+AWZ8ttlryfUHq0w
zmCXwwaXUThMMGVxaILt7yS5D0uW88AtOTjQf//Ffx3rfv3JnHUvpQ41PFvr7z95ok/sbmtxNQRe
d+30gMPFUjLhrawvY0cg3uRb/Q7J5kOuev9qWQZv7xl63BuX2ARpDPX9QCQS6uFsegrc/i6y2u1h
swAAiF4p5NgEM5rzM5n0zllXWbVr4f4nwzAaO5//+4cq4Z8FeUCcG+ilS51A5XZ58v72ZAVD2bCm
Bme7v7wfzYBaaSsy5zB4fdTtgD3mD/9+/f75KF8+kOEQKyenrgvh7O8fyOMi7M31z2tAXFKOhmNf
15By//1D/ptfxVtpwoow8b7TWf71Q4hfkBt5q2cgKdk9WXwCGxSjpURbFmpffF/G079/4D/384CK
L2IGYpIWxBTv1w8koWmg6BjOE773NBoBBDUFIlDDa+0//DQQYPxdf38A6VFR+9Iu5L7xA39HnPTA
e0lqRpq31e60JzkBENiYm+0rYEndJiFcK+LakYe/2ghRnXjjobN3weKo9uSPmX9jo+NDmGfg4sDM
sNlHfI5IfTeyf+bd7OvqzlrGktiUNgTiEERobcSoux9zt4mfxmqO/ZN2bYKb3VlmMhn7xvmyDE19
rZwp+hh7uK/gugokQKsLmYmQg4mk57Dwlt2Shc3HIGck7zIrZuxxvlXdSm4XkaPFNILSJFiiToZV
eLvI3eCYdGPTfEy5vV0Lq1/GtA2dYSMkZjQzdtzIhqAlm/o+MLcQkKp05g9e/uGzbzakWx1kav7d
pR4IuZ2bz1EiUoProf2fZBxVjxxTzc+xXe0HcLYIpgs5YLXIbcv6jkwQACMuwk0yp2z8b1Xnk1Sr
DDP76gqLPBRShBsnzcB+XpH1XD/MTYNwE1mD8UwTwC4OWdPgBKpK7L9XW0XIToJo1cIQZq9EAedZ
hPeKSBUuXtcw+ZVzd6rmCAdJ1Rs/B05BLxNJXllcrH7EEyy1pXYBca/WgX5/5e+xebxCc2pVGlnT
0u+rIu/7Xe9mBdYAghhUrKcqKBPbHzBtUah5n4AFhrOpGv9taOsJ2BgbZYjhouWPdOMWuWSXaO3F
1pTjaAIWsVx1Bh7GFCl5BDLXbNSWNCrr0wBVIxFSXlsscdESrEHmI1thOjrhchxHgXZ+6gv8OMT8
ii7xei+7E4MCt+yHPoE4tVHa924mjOIAGXs5QxJXG1Yv3ecJCeDoE2sJgo3R2tigigNS2xE5VVrZ
FeSdptvNSAAOhVGHH15ll27SthNP1eiUqLvRt6ovvAYIIlHXaeKPvGGcds7g6pMzOuKdqgpYGCtP
9n32isstaXN4DgJ67Wm2g+ELi+K6omNdnWfRWsUbWoOV5IlxBWnRss/GHjnDzM8xnKeo1UhQESgS
IanDdL50qlqPWOVVe0+L6RrvYeHw8XNd9PBr/ItxEHCtd1DQ+M14wBdeH3M1YIoviwgNQFFX9AmM
ccZwmU14GmIiqvSH9EtME71oWixx2O0OJXB3I5bBJshGGRASpzmGEDMBI90SbsfDM1+5VdmVh7wK
KM2RPPbtgVQLp8N36xHMlMHgB627RIijJKCjJmmEmOe011PWcgM6hJhtXqvvfqUCk8SpoPgabJ6D
H087jbmPBpVfu8jIDwpGN44LGNrY3ubZx+aRN3eSYhCheSfgueZh4V47TbQg7CZ5qT9ZuHJQMGtc
pJlnluEOgDVRpuaKhAR3xNaDJsUCvCtDM/sOXbKSO6c2wzrNh7HzUoBLxnTE3jK9Z9itp7uAeOJH
b7Uvc8vsEjAL27bK94YTZl9aWZeknIH1ceGDmzKEV12y0JAU3dfp0DuUTsCVV4LhJJ7pdCrVjPpf
YI+O1egHYsdWGX1IDbNj16DlDnYRno3wutaSSC3dd4uOq8ZqiUyrWHPcTIbf896F3qFpin9sQW0T
TtCHz07l1oRW8USayPVrQxysbLOH3dD7+KBqUoSCBLLZ+OST8TakzUBrIJ6ssHLolbWs0E0/A5QO
5KXALpEAv5Rz7dWJtXRQ90RdUZHMVqtvyZzZXohnY9nJFWLYvOowxkXzYnwGpevpZHH90kIevRoP
VbZysALWgny60iy8cW2P6mbWBs6HXnbdg++MA6laGLxfTUst75492DdcKc+OfUyVL9wA9ZiTV/hk
l43hJKFo0b+LvDW7XUcIYbULfYJU4gxUcRSvkVW0ezsvg6eI02yA3ZYpQjICVr7Gcb69RzOlVzxF
TYYZQBGoGNeetZlxOEi8Fl259H6sVEjQi3bZU5JlyZwfXriUN2g5Ky/R/EJ59IyteLJdR77Sb7G/
K7NbP9ZAzP7OL4hNCzi63rvoMb4YBJzd5k5Gcl0uWsPftSOIf2ToeJJokGKCTk0ry+o9vi3zwSTx
ponJEeDOAETDFYvflXNYmY/kS1CQG7igcfrEZA0sR9JAqlfbVdZPWrHZfcMYTce+ufokdXgEavUY
MZmrUWNfNxV3DmH1VgYHynoZxmrZ2CX9kLhvcGlm/7mYVIdoNAscOUjO5wovTuPPaQnCGD0lD2WX
ynmou/PoectbtIy+t1Ml9oaTSQ/orccoplLeq3k6aQRJw5UOC0JGjMDbGf3sAJNZRD5BGo+qKLZx
/r0QcYZolpRS/840euyjs5A56U+rOWHXJiN6TkRIdFrsztq6pmihYV8ZK1P2RRus2p5XDJfAjGzA
l7Iu3c+VkU2beB07bqI3F8VwMHiROsm1bs9bRSFBvEh9Vy4MVX56vpqPJBwQh9CaZjufV1DqdVKU
sDoS1+rCu8HtSlKrnJwl3aml89U1RN2nFEOYVvrW0XWKyEi914NfnhZ7JAmkdxycmiuejce2ERgi
tW3XP0LmZDpZi5W2HN2wAIm8aw2YExwxP3Lk3iqUNLj8Ejl74mP0Ua/u3WBQ482iPe2c8ibyYaw1
I3IUtHMOC1rjfRQbcOZp8+XHUg51D0dmrh9cERjfIT/nilZK64p0NCTsvmmOkMhbbkPqFm3ingUn
ggTjT+stQPecaRb1OpvCPF0yQ7OcvEm0syYu18DbOH8Gi/EqOm+tDyZ2p/mULbIlNKO9hMlASTDc
G4v1h5pQc6C4J+RAmYljkMuH+Rrr0kJoA8jsZKzaxtnVcjJtPIY8mvHaEI+F1Z7m+a6ItvmL32XU
FKovJT00xlG7xveGt7G3qizNgyCv9rjGitcSK+sPP1sIcGgVZQ+ev9L+4c7B8uAxJgzjwm4saNje
4D+oLLBYAUVOhOqgSXKJHVDZbFIhdXTsbcvF2IyH34xVkFsURKHjvRVGWVzr3A+fti3XT5re67Nj
Fa6HJUbShOHYFZFaRmhOuQunFd8bYXbyajIrsskCokVfXV3rn96wTDKdsKk8r/hkn8H+wmSni8n6
t9kZESqBKfHmMLdZ9pGYp+yx94YcO4ZH2AoVFg7aZHEuivV8DCWhqUEVWeizB8b61ApEWVTtZe/p
BvUQLLr4Kowe4Xy0uTcIx0Y8Y81UHKjlWVOWBVtm7DqmfWtEi9pgU2CGS2r+yVe7o2GcFqsZrruK
5ffGm5V63lAR9qfKdEd5hGYkHjCnBgcWmbI9VFq62y7PfFoAmV24LeYwN/uZFaZ4xKVe7KTbYrlC
qAJ81sQ1AE6e5XNJMPcLP3ErTRh6RVpgtCcwwSj2Lt5dC+5jXW+UuDOo/rGXIYSDEYu06BS3T0di
ghpRu4R1yMjNfWSHk4uWYd5aDGBb5j21jWpeZMGf2tds+VimjXF6V0VlDLE7Br24CjNM5slAlo2V
zEp7PyrdVd+mchUlHWPuSYq5cPxOoRuZpN0uebufNM7hREmHe9LosJvTaHKDN8jptAMMfxPPZi88
yjRFrb4jc1zXOzSL+assF9w6Xrh9XcO1/uJOrXMOmxk4lLQXTfrgEJIgqcYZ72GNy9eSW0/5o5U+
+DRMs6OjxmfVVdHBMQZhJWVNsXVwBhvwPqWXc7NycR7moCqroyy98Jr91i0U57SRysPrDFJtj5US
pHMw3+ge5Tao59bNTT/mIL2NabjU03fhdupdN61+xHxRNMQVTsS6GetMskhE0hxa+4VNJR7BnsA3
qpr+ikkMSUIRfebL5EkOFuu2uyJ+mngcCndcb0DHyG0nx1G9O/QUiR2C7v5jJWOAJ3p15F72mlyD
yJmyJ0N78GJz1Gi3zKKbz4DogCWNgs1962xPFTujtCo7ya2uJWCoWtG/G1Kvy3EI6hDxuN2PKJ/6
IUISKfuaqGIQGrQRo3XCPy3XwU2M2cOhWoA2uYZ+OvNEqcyr9xkRIjlbcSZSD2cS9Js+UAl7rz+R
WWSsbz62Y/cQLGb22VjKPnmOJi22ZT16v0wjbouJiMUTd2HZsb63+a6w7fVLNPBqj80ogPU0c56I
ZXIP5UgESJr5tTcmRXM52tibvTw6Y2nRcaW/tA/6cCV4giS9m61GCJtQERKWp3rtJgWGoe/FcEkx
dGVHPmBUIPCIRzfnr4usZsbY3FZz7NvCuJ/xKRDbm3PKSTn0LJ9bPRjzftCWAbh0K5aVzkUUvLf8
kxu99OPjqBoL0C0XLG6xihJER8DY2zizdOzlOAUWpooOM7H0C2FADYD2j35Jg0DsGYDvF8cUn3VA
rlhfhfhxtzkoG4oomHcxFsLyUppekp0jQCY4OZ2GuOagooLbiWWZ1d4QXnv2Bsa2+8GbqaPJXdUj
JyeSOKkEXYrvsS08BQLEq5ad363Y6aa5iL669tDiFhYZdi0zMrq7HLt9lwx9WC5xZQ7ydmPlN+J1
LjljdrAf3qfBIbO0Ic2w2y8whZ+HqRiGvVXY+ctfDZz/kWDupvwYurH7nH6Xw/2ioLuDrPQ0DT9/
Tjff5O//5v+HwjnUW3/rZf1DOPdcfCubb+2Pv0vn/voj/ymdAwWPdg4DCGoBHhN60P9HORcF/0Ep
dxkEICzyXP8Sive/lXO2+R8IwC30GeSYOR6jkv+rnONvYw6PEi+gOxfgLHH/H5RzHEgjOOMARy/f
j6Hi75RCUwLC2FaOgXVV6nvPVjO7bc2REwAnPnMpHSM/TF7u8NJ55urFrqvAKrilgxUqx/nskHEx
YU7/2yX8bwZWv7boLl/r0hqmX3/BOMJw/K3/iC+VIKsGfFRN0yW7sstiI8BuLow1tbXAJDu18sYo
MgKcOHrW93j4l/4PrflfW5JceFQmZgCiGBEvnVb3985up+YAEsd6yA3h+IccWnQQe35T65gSip//
7z/5N2nL5fMgIodILLAJXcaHv01h6ijSdtsXwcFlS593KnDeanu1irQpLfPrUoqFFIPoQlhYFJ0c
0DFAOhmZNcc/fJHLzOG/+qN/fRHg2whuLxJ4Jpm/DQvhOIUetkvv0ORAQNMqWDnkAen5kRH/ews9
yBUJWT5U4qW5rV9NQ7ZPjbPlxm6ebNJPDdAzWepXfVD+4bG4XPJfvhmyAHrfSCXQviCU+E1pSDuA
RTqs1cENoyXbwy8iUnqoyHn4w834/fmjQYxKi4cv8iB2c9T4tR1toXP2XdnPB6vhA3fsLq61n2Ro
v2794n3alxCwGZ0LJ2nj0hzPJsJn/vD8/dqD5zawAoDmt5Hro+1GY/vrdyBxESTA2qoDXQcdUkDa
1S4QK7IMVHJOfm0upf2H63t5rX69viw6aIsYZFwmUr/bOxbOmTZxNDMbeCPfq6WhUBTBWndJ2Lne
Ff8lLYpe3LD+QVD1z9/KSobxipzhiCXy9/ddl2KTm56HgzPhfwSgYbLg1DRIedIanKjkRGLn/MNN
/uev5eba2LAYg7ESX/TRf5+ktNDSXHbz4dCHS3EcyYPjTK7q5UcbDfKH7XM87usaNMO/v1+X9/jX
i+zBVvYRJPIfVNCs7X//2BytlTUjSjzkcAGcJBPz8BkInqiDrvJyPgSjDCLSGvOw3UcBzf/Dv38+
eP9f33BSO+gIccFRJ/B8E8nw21KDxTVjxeuQTbU0sNpsekPVNJzJnjZvisl7lvTCSchGTEHv5bhW
fX4Oi6wq01x76xUcKEBUgKxSu1qdB3foR6QWVnTswSE910Vt3Q3alodxqT8AjpOi1TolaIF22THJ
EAm5w8SxUUAzHCioYrQmuKnQwjsDC5RVGk5bfyw0PdhY4e/HYV+UxjcyJTfqw4WXces/7b4jQMki
9mp1gtNo5focRCDkclzvR7HW2dUYGmHaTa14K+RanOzV+eyJocNwvVG317xRE7y5p9r0t73fewUg
OX64mRf3uePd0T3zT2WYR+dyVFCS6Nu0X606ekMI5hIj69vXtUTg0i5+28M2MilHHXXV9YAgIrrX
jDHEhSG/mKFOaF3SsWLK/aRWIkkxwJiAbOZueYMZMexMltG08eZyvwbsAHtjU2351IKLgRw1Wm6Z
bIHyYBTmiD0p/Jd26oNi31kLsj+SqjoWIOUuVnSlphBHhA77WRFyihV7oRqlJGSrrnizqjSr2lIS
xdGu9QarC3FVdB8ahFRxZq5Ivaar602hl/hBD/ttpUfpxQDW5HvN3yivTXex6yJGUhsaN01gZETn
mVHebvedQEKwk52n6lc9LizLTQR6OSXzDFa5UJZ/uPA2fJhBsiofXI+AsoPd0vl4aZAe+jTuXWLZ
SUBjo7fnEMonF7RTtGg5vU10SsJJc737sK2c9D93ZFotoj3QeDDdzym3+GstnP3qMTMs/pItWuV7
rpk4YhYL0FzElvDC7AqZBYtYk4+sM4yDcehzAudb0x3n+452y/8OxKXxkPR1OSYGz1CdZiLk60Ut
syo4dFHbk4A95kMrYI8rIOQhCIoKhlJJNmzmr0F7Xq1eue+OLxhkZLYz6rQEg3fs6PPO1y7AnT6V
g+GFt24381cvRm12+34wh+FqzMWKDsIkiP5ocnDW180wyvd+5gh4ItCip8HA+8aFolzA1FC0121r
znu/rfIFXI4exhSE6KBPnlU1jxYCfcK7I8MLroXhz9kez/hk31k5KIEnYgub8gFhG7NQPdSi/SgN
6+dW4k9NLt2VH5Yq1+gGopm8k75nz7S9A544IhenKBUIiIhrGwVXSjkQDnp3LD6nkevELFGXOUdz
V3qJSXyd99hUJCcfjVwDyxJ1qJjLlE72RhKTBfmiaq9gWdkq8Vfi9nq9DSBYeu+yFhW+OX6b81Ka
V1Y3BPrYmOb6TH8M9AuzPZXtBxO4Gh0hgo6V3VXBfd2UXspJOM/v1k4BcmuAvJbHoJpZx0ZAlcDA
FHmfM8dWcvOaCAqcDDdk23Ff+8t6qLKIB2WKumJJfA81GwNGL5THTCj33jHbXu5rZ+5lCrhZf926
HJ//XPdGnmLsZ/uSzsyWVZWenUh3IQiVkZdmNfcmE8grA+Lo0ApBGcP0IciuwMUQtAjnjkY176W9
GyBa9YcuDEYvtVYQwUTDskMBobhhUgciyiTS/VpwVNhbBukodWQa+8jrWgJvDf+sLhLNZPIs8dni
9k36KKrv7NFdyLY0L3ycdit+qBCp8Usns6hKuWh0avOSKD5TWVyecprGIwSc/C7LG87zY1VGWTKH
RbQj6rDxY92UHTPOIIOlByjE2fe0Db9rWEG8Rz3JSNEm9M6iUXO3LlF+daH1Ia0pT4G0h1uzgp+z
yu3SJjRy4yhdWjpJvWbBTriF8zI7tg/Jyt4e2EPHY+gu1aFVU79XmjD6k1kX3knIMKervZES6LfG
ucEwk0QBaBzVLAs43V5/LwsSHN02Kq+qsM0vosVX06p7EUczffPSuUTMAN/Vh03I5UkJ0AuEyTpR
UrSocQ+hQs08lduyN6yKqm+kKFpZlnuCEtGHtifWvbrd1YsvV9Yo0/05c1hh9ugH32rHfjXpct+6
NLtOhbeFqbfl0WntZ2Z1UFf6dBzcyfjWIPyFLzEtV6OwQOeS3Ys0rcmdKLstXSN8ao3eu69zYHok
MctdqDJ3AIEX+PMV5Ep2T8JI73VEWngiqip6G0Q3Fueta3JSyTVvVtJGeXVNSKwz3azhGH3o0Zt/
SkquHV1ComqBTIU7CfOHXmlbn7yp8kPuuOzZtxp9Ep01wi8w1FLGZegVcdYZ8mGZq/7I/mBda0eC
nTRtVs2QQAZmyNNdVDGUNzv8n1B9vHuuIQpa4edMnhs2acb6Tyg0BAGRs38m19f8DuPoQhcp+PUx
5YJBY4xejdNO3c9F2hp2L3nDTOYHt9nVJVCUhGlodaqrWjyVkFL3SymxeuT9dLLdqk6YScBGI7eX
4NduvKYHDByEZSr86dMLPqG0sFiux6lBf9iMd/XAkJ7ngowX6TPTsBFAuoivCvlSN45xzCfsMGbl
o0Cyo63cZaNbAHw2fcZJDLcvbbUDaa1vk7s5aVGMl9B5+BW8nXfmVAFsCe0Hz4dCiKYLOKJYkWhk
hOKZIttSKp2tRaFUt7f0aw0yrtsGqpgwPygEx+uVgiedTVa8JCO9mf6+cu6scDiTst2eLRvmU4bE
LZ7CWcZhTuJX3E7c7qSXinas9rB+tFHR3QYkjdwt3cIMvBtyhrx01ZZ9iw4SxLQLvCUOqfqjIrNO
a+swHtFCsfLh2WXuovYTMiryn5lcqPoOK5v1ir0HdHa/PtuNfGma5XkK/RZKZBe1cbWR9D4W2Xi7
aXs7m2vvnD0z+8LR/bNS0W6wyEZYmKAHhX3DbISQKRZGBtb6ZlXFN5J3O848laDtkL+UsPZitUne
13B78fv5LqzoZmIl5oWk+1W1rn0zruCxi2E9Ki9qbmx/fnZlWexzbJhJN6m000COrTVXe3tBzzLX
k6bfB1V4m4odWooxwV/CdHgALeYaAfpQfzpFBaKADCwSzfxhAyDqL+DrIJwXaqu+gFf7nOawPA1N
8254AJYmUp8hK1JoBXjVlSpeG7P9BrTVhvZlOkD00eH4kVi+rF3znSX4hlX9XiBVTqtwRvgQzQa5
txpQFAks+81pfuI7ey0bVe29dtEpO/zNhhob0BS8KnBBGl7MNO8Lz92TSg/Pc8oPwzDImHWoPG7l
+iFRWSQ+LQaYpBbBsShbdmSkEhVIhzDT2ZRCqgngUhbRwacAQuU15rcrx5MjGCMi6qPsSczST4wy
Oi6ddYuQh2RVSXnqGlIcMRfpOOyr+mdUEq5KScnwFfs+y7O7vdWj6cWhGoOblZ7FETv8w6ozecXi
SVZ0443xJpT5zJr4UjGQ3hWXVGDAsBCXI4UuiWVzffH6CVEqDDkScEGeRfgNE+FnEGst3BLrFHzr
o8FLNzAWa82Uq1vsNWb8/2HX9j3Jx0+kswIthJTLze+tJKqyL4UyLZKt0TetneeDTFiPjjT3pgyW
o5IsrYiPnMNmDHIf6jUn2VcaJ7SAZ9Sh/mWsWp9gOrmIRfyXERqywmAR231fHHWxTaTRZ2aUdrOe
09pCUw3i/vbSYkfnAhWjJ2aNsUoJAwewnVYMGgt9dLbgLhfjExyX7Bai83aW/eQmM4XodbWparfO
DBUG3/tiyUr/UM4ynIzBdB4DdoHHZaqNM7wna08npd4b4Zo/F33bPrXVxhSrsZ03JavhozS7LogN
HBCxl6vtFbWUecAZS4Xhtt/1WsNcHLle30TrfxHsLHcrypzYshlpmSJUV6JZsbmNfpiYG9Hc5Pki
LJm7XuyXrKclP+Rv2gvEpYHgJnJYaGFoo0t9Bt5JsRTmkbG4scvt4c0mzOy2FZZ8HNFHpUz7DkzU
RjrjonoNSFQmClxgullgwdzS/mnvgMjup95wbpE+5ok9T2GYmuggTutSLVAiLpzgaqDmN63S5NGy
HrK5S0k2m++isBrSyaw/Bw6wfjvslqKmBHCCoLnjyMzEE+Aw44ayJ+2izx1/x9F8pOgH/plMeY2c
DM1XO9LzKeGzzONsPxe4IdxF9Hs4Ufo8zW2ZTEPImcWKBgZIuX+7mpF7RWjl+JQvI9uRhNmbM1DT
4lzUXf7dLXsXJEMUCpBywTpDYqPXn21DAFGYFmjSeZu24lB3fjKNyMkYa+b+paKUKA1Kgqfduupb
HuLIPTSK85daV/G16cU2MsizjIz5lhVk6WBwEejZMis8k4JBZPTFp3xjNlN2hu8L/EqUTvmgvAUd
nw9/c1ejCH5WpqjaA9RghQKlQIvOoC24sFDGxTvYcvXuDenkzIOL+kj1iBqygPntxvgS2zvQWPKe
GSUocV14KPFIhlU7DlHumi6Z0aezS+2y1wC0lwZMZ1LJfGQk7/dvWrn9hs4g7/cRtZpzgIjcAb11
JGqqibyOU0Osw3LItkt4ZTbIhU8LNaOVntybIKqDa02+8rfQUsO3CAPGeRVhtOtJqDeQhOuY9Wu7
ypQP3HA06hNlHZegJligpEz/nHSFGA1vRAwME9JR2HFe09paUr/xNlCk5WBVCa9YVfFLzGUvDRX+
9Ny6PNtrKd7DfPghx2AkoCEKT5RUq0ogXEaJNfjHy6PKQx6O5tEobC/hQTTvYP159+iyguuShv1b
2JBwHV+2njuKl+LEsdy9WbCY8k0N4xDQQ3/AeAMUtF7pjMZ1u4XzXuhmQsI6j2yYCN3HYwF00knX
Jmu+lIyl9uScVO+bma0oLOwVDewGf5tmj31f2eF24zN7izup8hdLkLwXz8gw3rpqtK4ZPnUp0dbz
o7GGy49az/IbJ8g7l57WA+BedWz9yU6VagausCUVj6D7XHdd9WQxqTuHs+O9kCajn80Vru0y1028
kNSU0GhdE0mNvRtNWzxF3WqeCVAHkNjCaa6wpNmJQyAsGjQ6R/XOs8esQPU0bLCOgVDVfeSdVWGG
aTGY/pAaG3WnnxUcUDjvky4SbC1GKdasIpULigZbCS/eBu9jUeFjaTN/D2rLBnupJeeW6F6SWBFv
TkfX00XEN6F9ofepGIleRFfrsqKfGMz+u4SEykS1rPwrK1KoMgw/PAvWEEi91TeYiQiahAoTSNZD
PA6ZFoe19zisR8Cedq3e/Ltio0oIWlXEBEa0WMps2wSG6GH22HqF4iwwoPk6Y/YjKMbxLpOBew4C
8/s0AB1LbX+FCCSEs4sqU+/rfCyPqvLFehVh3NhbzNC5EFrtrDD8ItE3TBjDgP+2BzR0sE8m20bo
N0WvngW0tFruFxbc23V1DkyPr5UB53tt7geKnyUHljtN01fdITd2oNpe0bXF3GW4Ppn3HnerAjec
dGBtEVu5rU7CyptfCqyhVY8GcQw1y/FSWc+qcHeVKFeiUyy5JF1o5s2hxzyGonbUwXg75GaIuhma
zXC0WgXqrvHHaeIoOjKfd5vagOAy+L5FIhBPQtptdMvvy5GSG8XNFEVnnfciS63GnKI9A6y6OHTm
YqmTu1JC3BWdCZZxdOpAXG2FRKtYOlX4mYNPW87dvGbJFnq0OTN0chG87m0YOAdifZu9FSlQWb8u
LeEOpeEdRQS0f8Xq60rne21txRSvZW+qJAVKcV3Qr9KrfV5XI5Xlui+94ItR1SeCjN7GTflX7ua6
SY2V9TptS4hNa4c2bFKuH5eWuBvZRhl2MI4udXBdTSRLO+ZUpFnEkTisol1Q6J96im4cO7vi0f/S
Fs1BwZEdOvjthgFaLBu7DqKtoIBeHzMYxEmA8jSzhydHjEPMVONbLSqyBCz/XnTcNHd1n5Ayn6yi
ancOhFWKoIYuz5SBIMVsxwlQXVGnN7eF8L93MjxUCOrTInKrg9lXj31vPE/ezIpV3yyhuLZHiVDU
j7bXvtCnoM7hhFrlWYztD+0PHZ2WYr7uQhIbQpsRW2XZlOqNSLQ5Az8d2dF60V2NLDiA/ZFF9/OQ
c0b4K62EyKtK6zcjzMPY7X25z0N6c/u29cflHMnlo7SIUK/o9Zq70lolm3KYXQfN4J8rj94fvtc4
Kmn0ZCYX1J5q9OfU0dJ6hcvwlMvcPoA7tb/kYPRwZvs3avOmx7kzqisFZDkpBWtL6/n1NykkcPat
CA0/9dCoknfuOZGxU0W7buSBlNUrje1Of1q12UcviCuyD6TdU55SrI7F7YLs34/r2XLV1UCHdubs
HHHFNZuh3luB+F/UncmS40h6dV9FprW8zTEDCy1+EpwZE2PODSwjIgOjY3ZMT6/DrG6prWS/1L3U
siqzKpMMwP0b7j03/spEnS5bz64qfW+Xqdf/LCydlaFTLoU4IVNiWrHCHzr1xI5nfAGxYyRi3Wd0
ReieZVRtJBV3fciH6bntxkuZiHvD1y+M8NdVmxl7u2jzECgrlCSKhs3g+E/glJGKRp63lTqr3yh+
/G0sxxdKxHzbtUwZh8q7eILUtcaW7Q3g4HMyxM69i1DT2sVLD2g+cGCMRoprDp2UVg9tTBEOAtQI
Ntoc5SvjW944MxjttRElbraPVdSeM8cuDo3lAW5KrTi7xF55/XyJ+SPmq6yR/wasQl3waBdn6CoS
DGM7OJqyQ1Fs5rE+yISMBw4cqs2uYCaxarsUtYxyX3tzdueTziEcH4Ne2c847X4xcB5uI2/yjlFt
OTY6fQms0YhjXYLmu/aGhG4wx5Xjmy9RYUwchhfP0nobW32N/LJFYyWKeMt4hhCowhsuXtnqSzY2
zrYDk7XOzfZzVpk+uIVI3iPOezaKQiCl13kLlb+WjKWJBfZ3kryPu6Luj03Rzox2G0b6GRpVd02g
trpNY5IDRwdIKC+j2mvd5e+slZedRzJ5mCzwbIwOqF8xVO+cj9NR0CPtFTfWShCFmPG29/HZjAbT
XSN6VSvNhuyujGOsUqlhHIPEYKRQtKpEPzSnxyXQ9XZQlnOIHH7KqyQeo7WaPfcZmbL9gqQ629Z+
1GzahMLXKBRFhw9AtjEYYvZ8IFaIQLMzswIdnGK9CbOg83lAk/FoccOFKFpt0LrElJU1MNqVQKZf
rmIz7ssNWH1jFVtgl0U6uGcnGtT7lC76sWmmn81U9RsRR86DtoKZCmiOn6YxTdY8YpeinIozqOrp
khUqM1ZB3TvrFoXFriPP6mucJqh6iWfyVPHoLgO/KlMmuyPBv8cCSf5Wp3H83bl49Oqyqn8K7j5C
msmowF7wOTAAfcCCcYMg6CSAypEISAwhw1RsvxebQ3orWYQgsGJN7yt6pdztJXL3ykSmaFAjG+Fk
ZC+x0SyAiEn+3GS9M+8K7tJbM16IwAEBhEo0r0NvBg65lAgblc8Unk+dvk0ls4+ZsofRRWBsjCL/
pRJlbFLHTQ52Nz7NyyT3tYs4NBXBvDPJsvkao6p5NYNanJCFRruqcIK1ClyLiQRD0xqWGKpPysKT
11ruh3Dj6cHLAabFkUif2So4W7TT/Dyqqr8yWw3Go6ZLTqtuwdr7DUdgb3+3ZuNv/KSZ1xmxOqFF
DMmB8gi5E6XKiwMN+VY7S7ny6wLcOkCJXUIKRdjX7nXB0OfPqPkh4ZX4tpPBwh4RTBXeblSVfp2o
G4+gx3NutPllLppHkzDAne5dYoA9wpaAq8zQjgb1A+ExZiwpx4vvNtbT2GU5n830h+eBJQ5eHeDX
3m3rO+mmaYllmNlCwdMeaNBVGRHuMtnEjgAAqT7dXNMut3WBnn/AUBq6KdaCtaZRDu0sodmoMHGu
1GwjL81QM35KlkZyLdrIvR3rBiNlUov6Y0Iu/FqaQXrLFVUyl0/U59yYJpHeRmBe6qGy4zBQtaHC
MkPPvdJOnR30wMiUVV68ceax30Z5U7F6G6K7gvnwJjKplSBciQPBABVqcD9N3wezDqyTaGJyy0Z2
J+RaFHa+RS/oPtQ5VpuYmAGmkJ55QyoQCPGxid0T6WF6ly8VPOK89PWO+IT4mWtKhCmRJCsFj3E1
O03zwkZjvhidTdaJwIfFSKB/zjCKHdD9ixty7bNt5iKqWzWp9rdXmMB6Up3HbTp/zOZMh+z1yAuZ
ep7rGpWeNRLG4RTtssVyMa+NeiYKZsRIQYNWrcyoqg55QR2FcZ52I2JbWtbaeOz40te5Et4ds2R7
42VDv2XtmSKJHC1k0QlLaxmJDW+wF+pWvU5+ln5C28DWNVcMyJKxtjklibcanWU5qKiI780qqLZw
HjZkdw17FnQMGMvIokSM9Z5pjRtOFETYhICJDQN+3VQU/jozsuGtbkt946a2PBaLmnYMFMTapH2C
kJfnWBno4VDw0sPFHgOuIfIfUEHhBCTf68zmILlx7IBwn2iYX7tEVrvJd2GcdIlfvXmDG/Dd60/q
KgNxsVu9ZU6HVr7w+zu/Xoxb2kvnG0RVvy5T1wl9I+33aC54CF3t/9QGiWyEv7xkIxFJpZ/gGxp5
EsiZtuCL2v5T4UtGsb56t5SH9nqe1C6d3S8WWWUI3JNZIelC62AG/0J3hCRMJE+2g2umdxp/1yIX
ftNdTD/JUvhUmJTFS8+Fw3Yve8JLjf9NFEzNFIFQ30bm4wAsaGK71CkOXSYpOhzkt7QmRrlF+2Gt
cx80JOVOqw/TsmTPWI6aJWwMFdNmus3eIJXzftYIaQhKwwXGh8hQSNYMqDdG4rD8WOq2iNZDXpYH
Han6x9R3ijEO4pt04/XyBgfZklG+QlVFLTrgkdQLiohpHHnTsK0pW3eHvus8qkQdQ+9XDX1oq+cH
h8HPQSIYfalzzYc0l7FfNjRkKbYVe3FXuCJMGboxTf53lhFssQ+078S70a8NLtkqGuzrRMte90M1
nrRlJaeeOJCvYuwCBk9Nbh18niNi95Bdr+pYz9xKk/8tieh7rhIH57p2jKMRGdddNQb1AxkYitBD
kcm3HkFctOmbIv5Z5WhPvSo270rbkw+JpaJN2wd5dZox+IOer5dL4P5msnt8/yizE1IvaDRhkAeF
xwHbsYXH3snLYnU62U88oqiFo+QztwkhNNmMr1j8/0y85HP2DGbRYFqye4+Qq1VnuVzdZqzhnVua
4MNMTMexBWRPIeA0O3O+ghjyPHgu7Syq1p6wnPfSqP37K2t2PNVJbR+HaoH0UQg6okR5HwTMM6RV
sbOfRIZVth50fzNywuSrIsGxZ4K138uYVWtfxCwprIZAUnOp3Fev6eSaYmKMAVd20aPReP2TZeXi
njS0YteaMQk0c6n6kgW7txy6JO7Dhe8uWeUE/Rnr5DoKmrrM2hsozhmu+j19k8fvrzgE8a+gCGCM
R9hX6xvJukXoD0yaUus1zSK/Zpniqbuyizsm8QQCrl24TfF+Qu2d8mYH48moyyWMPD8sTdy0HZPL
nZ8yOdnhhlGk+7LVxRWTC9IIGrPLX1AWU1XF120ffY23b4urGhqf7Z46XXRr6Zv82NzZNamHBl1F
CHfw+a4li86drbM7maTzpij9IYxiv9jYV5E4M5L60fcJm8HACiN21TXKf1iCWMe3TMDEqfPgqTBw
daxHPcbpzlSqpbxPJSZkpdVTF2WMSWFnJFvGkFNYdXRsnDVx7a24kYPlDn0AL3rak4WBlm9hSuE1
5HulEqOKmPvpeUg9kt6d0pln1hRNevRMq5h3FktENuNlXB7J9MGpqtRMpmRXBI/DwGYtaTDHr1qD
Iyr0Fy61msOmC2VXQVPOG5Yi5HkdqtJ2262VlL5xGeAZf4iyTR+yyYXaQ2foXYvA3nNW82ild1VK
PdSRhbMRbA1QLomBRXlLQulISnu/JNQDdbLJFsRcmcmyYJq65SJUN+2J/pj6lVPEfPsDZBGEN9Lc
NdnsHkwap3FbWC7S7cpqCJacecsKkgxyxgY9EUxwBW67AamAbNJo1+U9nyuXxY3h9a/5ODrvKphI
DZm9kTZMJDEhX81ySgIVy7VdJIsbQslJMzZOZc+bwNQkthbzbTHmbLOY1o0vGKzx2JdkhDrpLWGY
NZ0odwlDj8FrNqxSNBO2qwuxc62LqxTecT7LC8CWYpuzGtgiG0BvUhnzA+SzZLuM1pdK3Z7Zb5+w
V6q6sMYMtMUsR5HtP2a+Ee2neWB+Y6HEIsNh2/TtpzcBX0F98+i4c/pcU+w+ECKZbaRh6Ytp++zq
k9z1qAZVI9LdEuMAPNLwsqoQlXano4rZIm3oA5jwrQbU7ggG3cFGg9GWFAX7YHIQJ2H2RrZS+ENK
XlLjRQT/GCn/xsEIYR90WYnxeRphEr7+8W9UMjPuMrpcls9xIJvh3kZJXZESS7nJ/BDbGAocIl3a
jRg6JKiiSK+qRTJ82w3bLPeXgYmVMyOKrpGfi2JsfqiveigjbbLqODu8j6spD1BCyZlTeaU7u5l+
8G5bzYcglTTfup6o330zF+0Gv2UyPQtelu5WsB6ayAcqa+dUDx0n3WIRAnT6Q09SBJln7ztNRRB6
hFwk4SAx1qu14WQlSW8stFwui5zG8WJkeUPlWUbEblq/hUj4Kodyp8i+Rrh2leZtSsNHQYbfDvuh
EUyzPggWyw35yjFhr5HAnoO/KDPrdyJNubSanq8BaZJkBu0raCot5g8m4zE5GOyLJDGMbXwee8f5
rCjImXkYU7CPLcEpGgc9+VPEI1tjrViT1D2pj0vH+A/Fonkb6VZeEpcbEnVYMh5oEkoCcLwm/sT+
NT7RTd70bFVYBGlihDZt65pI5AAj7KyulG91agYYEfuUOGnuvoiy5alKq/xgO1S42GGTW6MjH1Ek
lNd+nRa/6ol4ZmpYox/I4qUcV7EhD+lQz1vUAPbPUTv5R0Vl+6xVSovemd619SxZj7AXW+yPMTOz
+2iIijvbs2NKvjk75Zk53rqDmlnX99NrPJYkBPmGXlU2r8eK5We5b7S4JFV+vwjgXivPyJoD/Q75
rqiy6xcAC289vJN1ak/NecDrepxm27rrI8H5OBtMhrL2Dd/BNXxQ+U/AK+xQeEP+NI+j+8Kym5AW
o7FRpHj1PqWq/KFxNWBCpHLpawJcQ07O7mz2Phom08VZn5IFqSYa97QKLnniSXYHqM/8qW/fmdD+
LLRWpyYHY1HwZr8nKnnwqezOhrTfuihe4o1NjbfurjG6di6RQE1I41xCi8MFWxISsev0OqhPbpEZ
ITBoe+sMhXnOTEV6hgyI1xWVmM6/1bD/lG/lHwA9/2PWlv9DOOgrFeU/EWL/zdSyafRPnJTpz+Jf
/jsY+vqf/tXcYvyFxY4FWd6H6ePBlv+bueVqU/EJ0AiwTtjkjl8pf381t1h/+f27+SW07Yb/W8Xf
VbpP/v1fBf8/F8lZgARawiszQFH9Jm5DxL7/Q0MNTBs30X/9899jz6w/WTiIdXGAEmMaQGfN3/DP
HH/WeGR3MtDGtdlEGzrxhnlk602/FsnIgV2PUUShZczGE1wC5eGcakpi7kqjZ4xZx94YKteiDjCd
Eev85DmJt2FXmL8FaePE60niDkasIfRnWknx02mIwjvZMumo9CzJ9beYjuAAE/RWspwZ5kJxKftt
OvvuG6ckDVhlVzPhS8R9Iauh9GZ0mEwHNglmeWbvYzVIIKN2OvzdT/Ov39TffzN/0qADfnL5seGl
kD5xuayT/qRBB8DkIGYk4TQlLt1MxQv7O8LqiyXBQy+MXRZkV5GXquLX//lP/pOF4/efjMQFtT+u
Hn7Cf3I1JED7kOMKWgQ8rdolvIlcgPrmf/5D/D//4DlTeOgwTkHtvOI7//T52EmR4uvm607jxVxT
W5Ioly658yCFMdNYORmrypNH25o/iEEOD5kgXRd/ttA637BEAvgSTrrOKwXoox4rSvG4PdsC1Sap
73Bnue1jVhG6MEmRZOjDtWWUnraZJ3R4z21Y/M/sAyuWRi1t2Gohy5ENwsSRFuqey2/bx5YOPYan
j2BC7K+5LprqWlMH1njJF6+46NGY3luk3rd5kpjfjPXdNKxjOS9HyLjyJw6qCh+/SaL9yjTmKGwq
goZR3jT1B1UCd1c5kA4owUk1R2XFdhaKmZZpQ5Mgs5sJkeMS2pWi5e5amOnX8X3zzrVpE8rewaDz
3YFRAlJxHxXAEqXNih2wx6QrLqJ+XdF4y72NW39+iHja7wNUomgvzAqJil2bxptJ/neEVkcbCWiH
ofqltLmgzBqb6XEp0UruVB2YyEzSDMwNe58rgAWXeH7KI5fd4LgwvQ49n3KePT0d7GphLz1xa3/Y
TlzMazOgTf1fbDd/4vP5V8eNz6nmmh7nGlj5Pz2hYqnSvOi+Kj+pjk7TioeBBEgaYp/g8rEY4AUg
itR84HcW9hMFpXWrykLiysG3XRgU4r8f5n/qhvrHrp//c87Ka1TP//8SerxeCv/y/77b9BPe5R8h
B4evf/9X8/qf/XEBWf5fuCcQQvguuDKPk+xvF5DhcpUYmFsAWCFj+c/bR5jmX4Anc+QZDhQ137km
rvzt+rHdv3CNBQ4/dtyH2GPMf+b6MZzfhrT/8vrAJSUqwTdoskklQj91/Yv/vdfHTjvHdwYW7Klr
KJOHG3GJYzJQqVeQvfS7Odl0wIMoO++cWHLBMW4xKebkRZVZ31rG4tpnV+lGhW3dTtWadmYWGaao
ZLkFSaj9h7EBghFAd+hjNOC23Q7nMpNFs7FQlLb7RbnZLnfsOD6aY20gdTVKzMRh6trj8Ogu0iQG
ZSZQsWP2Yi46jPtmRq8CqXFEDaHM2CD+JhLxQ6m7ZQrZx8/uD3bnfR2s8ZCZ8S7PJoQZvBfRPN1x
50yE5YHkiIbN2Kq8f8by4XrrxsSkvp78eSnuEHYV7Y5EVT97lCaG04uZLrX66ETnPTC2c4km1aTs
HfFgdVNoTYyjQ9OY1LBVQ91U+wJyo/+kqT+djn0cE6iQ5UJZfEBeqbM9jMERipTZRxXIfjcdgpuh
6lsztIbF8+YbHGhOtoS9upY0oDmWMb41fFTZKQL8uZrfnT4Qy3Ekmq7+BSkx4ABnStdRL1GSNyG6
duJ+Vwx2gqheOXPZmXvYVEb+ULMzb38kjpd2t6krfLGy3HoUCNWv6gJfdz0sFjhw3a85J66K04zU
G5s52TBaAnmK9K/QtAIZiNVcZaxpMoW9u1TLPov5kXxPEkwIcXyIirdRZVT82BrFbGha9UbNwrAc
sdexM7Yy1+UDDpGY2Hjzl035IlJgQNff36J1LvRQWbdDUAbLG5h06M9ryCLoHg6wzYzuhz0ZXfS2
mMnUvDQIiat7Mok3MMyaHYyOJytw7BM2h/wlrvP+EI/MKfrce7Nnt/4yqjya1mIY3qQf1wyW7OT3
g/uQ5FgJbZc0eJIFx+U6IgVWgUXjKqxkFXefQUK1XrmqIv3emPiXTliQmKBIxo9k0KaSUQwCZ1v7
oYcjyZnWTH7UU0Hrj/bEzkiVHpblIRJ9zTQiFlgJEznJlYdG0wc3wJqmc3L+OpOR5vE6QLXz3kSW
kR0Ch3C0kj3YmMrbnKWOvB9FECFViH1XtKF005RoprjuI/K1rQYC/KdrG1hiN9BiHPM2z4JquStM
AudfvcjX73kxm1ypItWoGWZF0nhQDFteruid32ruEFFZgKlss8mv4964ucFvgiwByWIVcGu3Q38h
5ztnxpPQriEaxEPCO9vnlS3e0oHI5Y9ZBcH45dsd6jJJ9KuzF3UBw6mZASd8t1Lm1dYQOiUD+Erj
3wCFAAO0TBZRNHd4iqp+v4hOXWzWNfka+GLEvKJl9EzUbJetGX63ciMBQE7XDQW4L4BW1bsYkiaB
OW/VDJ41p8ZtHfG6GAzV0e0HfJ+rEffdFAY5lHqPpEBvG9ie2FBsNC4Gjb4KNsT6OFzgumjWrRbZ
OZ8ZCeJW63LrFC09cVi9AbwPyl8FrUvWMUWIOVbqbVB67KjKgvwkrHa4r2YlipBoNHhTTm0X3aqw
nPINDOLyK6psZFluinNQp+NXxeZvE1eje2EY8wZEZb5EbCdZ7PChDRLBI7EdGavuFN7TDZzmwVxP
DUcnfxHhrxZPVgdmkcZuqYZxk7opfzPkdd37xCgOWYwS6WccgRAq7SG+6/l/hjnRHptr4PbFKf1i
V0uXbOxIz2cGvOopztT4cMX+mcfI675d6RIIHaVswhux1O81tO3nzBvxEMreML8H0yhA+0CrZ0jq
ewxWUm/csHkznpjtLf7KwYz2LXuEg15hAqObcHWt03lymfirrDhqt/XWEQaOF/JVp2W3RAZcC5S8
GfN4Mz/3g/IYF5lRc5cQN4/PJ/LzjSHbCIxdZ02/dDs8962LVM2DFvtml7J54uVne2nY8Kk2Cqzu
Qfu+DQtqCFDKs8wkPTgOLSLQb7CxRT8QlwDULyqYloMu2mHlm2N25zWZ98DXPB1cFeQ/OnZ7yAjQ
aiMK4kMB0ZN2G8LEg9gLmcAkTB3l2L4Gzfg6cs/HjBpNt2HaYduXQvhMMQwveSulN9zEgy/gORn2
k5t07XsrR701aFDYp3jppbatbtMU7MkHTxxnP4EfaNVPbASa25EtYnQ3owzFZg5Fx6rVOKA7c+ZT
T4vDP/fsA3uTIW0Ea1zPpTxao3Seib/+sJsaZ8YUn/MkcNjSjU6PYru2eeqlfYMl8Q4XavFUL8uC
gp3ATjxyCSxe1upDGp170CdrR/ctXExdnWBGUQVYtane06gDOGu64oJmKA/7sqruZJQnIYPC+D1I
ByzNRBxtGumI72Ix0QgETabRkIkK3b2smvxQzxVkPSAAQOOQ126FzNJzsejvOM3uAi89lE0TvUeG
iSQ+7x5tNF3IMFr7lREs25EUGXvR37RGo8nEqVPBKFbJ7ygf1Kptk5MNvmXNfCl5EULCKYg7VqbK
PsDrolLoumMTXMG/cuBgsa5LLuiQZrIKljF6moKK7shdvkyggrgBPTrkWuldkGfVqWZWBo4LudrQ
FQ6aGxOUyqqpkc3otGe3Qk449Y2/50ANzgovwE6xKnqhAhLuj6aCt/g1ubMRIAslQzQvJEBNWq8l
xLZA94Qqq38tilIilXbToAkdvyJzbGDVW6PBiNugX/kOhdqeQeCkLsYiR+8db+HwkSDwqENUXPM+
zTQb095lZFUb38xJUyTJWqhfOdf9ra/d1wIF2btqE87nCoVz6kmCNaIubk5WPaT7qMfeOUh6VnSV
CQcM89VV6cnmpoDkvnbctN56AYS8CRnWGe+A/8arIeZNxgJtV1mWxt6ToESqKDNfpmJIxaGor8e2
NmKPzttIdb8lgWf+nGh6ccMhZenvbDtqmJDUzaeDunNTpe28Jkyg+GFXyGW3rTCDa3Jyt8GkUW+i
ur4zMVEz2fNZidhJBe+VJOKZBYytzgjk+UvEGa3iuCDaQV+wVXVZnufImVZBOZe7CotVvXYF22Zh
jMMmyoWAzanMolnZHafoyh3jcTstJqldGB3OEAYhSqUTgW8E9o5fAX6pxxIv2LsPw/FtFoP9NkVJ
f5lwQqJR8ZBvDHL2X/226/d4lsotsKevRXly32RtEcaZ9G9qo1Q3FWPlrecvxZcaTWunc1uSyDgi
nAs0DXZlqbt2kOyo3UzjAO/SyzCiaCetAs/cqNSziS3pCFbCeE08nFCppOtnq7KrMG38Mp0rwqzw
flU8AqhZkMkyrwI+mmA+GPLhQnHQcYWmwDUatMxrt2v8e7OMkkO2ePFNG6CtX6E054aV0U1edb9S
VEL4V1NsuECcmwsw88o6dp0LDI9Z7CsbQ+CxpUQPWhXJx0jpiK3e5zXrTCN/7pyy2NmdKm+rUds/
oF8WT12m7Ak7ZI29WUzC2/VTTT3qYQ+7s0cUsAULA2ijTE7ydYmsC0GbDEqKsWkYQXib32Xq6EOx
UFWsukl6m9FTZrtG8Q2kzsmRVxEMXuiNWY/uAUQppULZllQKwrQPraVacN3KNzqITm0EntxfCPOJ
JoQoqE/NZ5UlecATWfdh5eOLYBhg2m8Cm/o3y6Piw2z0eJMG+Ng9sIg/cDuZ4aI6FsttJnGT9qxM
fkJhUcfBHcntAJ4oN2Ar67ARbTM8KHBuScjCPaaG6+6RMNi3MMXaHTiwYKMKhdyPudNtLw0e664E
9BsXFWN/O0rHFZtEHHgF9o8jDgdEcmSX8xBa7Cs9wIeZzm+aDOmWrlW3NqbRg9MsBrHyCStyQshP
BIl4yXImwsGTNxWPNYSy2QQp7s2GabEItOj6eFjHWxRz+dO04CRippNgpEJ97e0TiH4XiOrzvqly
OzsObYrlo3fs7nmsiehDCTkZ67nDDrjWEKZNhCUsX16xbt1geLtuhwVgKopqefUvlRYqkcK5t6JB
7JrYdj8dtJrWqsjRn/qcuwfQf9mZaJz4w+swMhxi1u7eBrk/thoIqazNZ5dDKk/RcZDoMCEUyJD4
nJzKYZoED2wAcaHzd5H5VH2wzZ/iqeMtrCgUV4nnyG/b79XGjeC2C06111g76QcZaemm6lHbgKMq
77QdKNbaLRoMiy3lCsaVuNOLju98jnSb6W8VvMLAv5as4yzXM73AHbb+KEwyoJ0MOq8EZ8OStyly
8Fu0aONPgxpyMzeu/YlpP63WIFHRhBVZ1N4VktxuRsn22bfd8qn0g/Ld82Pq59rGkbKa6r6+1HUg
t5DGi9Mse/kDoUW3KbPIPci+Re3JfRN92TXiAUNF4yNE7vGBVBAbvicYoD6ciBDjtUSWpq9jMuT2
XFLwx55zEHm/bbh7Jo761c79dssTUf9wWJ8ccM7lnzPkxHODPPrYd9W4q8WMzkSCk2tc4I8kdduv
iWFEh7Yf5seZfdEvt8+K9RxY+tRUPI5a9tGnEyPp7x10yTgJchgCo3mVtcNSDeiOHhIzKHjIpu4n
wUvBQxrJaGsi8NmwFjg4rtTnAuv9sQRThGuJrwC8NEI9H1jOj75v1DV7jQZ71Ok5UeAw6NPy+dbh
SRZkLBXA6jg/UORPvwXWP5woUidXdPU5w++8aawKgTqVymoyjAp9Xpa6W45voB4s19PdCGD6aMS6
AAScOi1lLEHN9oJFfR0vXMowwJkrKnpAjm/MYUFsdq9l42Fxdqt5pGrXcX5VIscL/8XoBg9Mq6ua
y7VeUDCUCc000xIqaVI4VxMbjT1oJKyVPVurIPTaafjZtJX9pqdufK6NRTnX0a/Dzq0x/BcCC2wA
l9kUHPBi1MFpXvCPfCC6CwKMEhT2Y6CYUtt23kxbRpQkxlEffxXdACwbK8z9UNrOuBoa1EB+Nrwj
xZfdacL6k91VhsP8yKe6xyBVzExr5+ijb1wxP2EritfZZKZo+5oxfhVtWR9z6th7Bh3RDvuFK9aj
GUvnYDEZZ4HZxvN+RNVso+9jQ7pW5ICq0Ixnd+Nnc1sehWNX5WpsgvFc6lKiLGDiRqjLYlnbIOp8
loWN8+XGstlFecVGNjMHLkIU1+N69LBu5qKQv1ziRsKikuZmCjx+pTMGtOX0pAsrXEXhfqjdceC1
8M35zCCHxbLA3cHq1lbFunQGHIKzxIUJL6Z5BoKY+hzD3rBnzQFnvvcL40X3hnPU2dWUSy8ZYvUW
n/IqBltmHBFqsabHJEvtMyWpFTKMusoVTXkr0O0/GMVS7szRslZ+W3o3WtjTI6Kf/JaPSesFLffd
5axH7hDj6mw7pZAipb15EtUS76rBjULuVGCBiGrizYKm5abpG+yXhKNKvH1Zmm4d9PcXoLDQvruy
ABJLRAAWFzBo965Ic3whUeVI1B8RY8DcUDMQWgn85qiXZJGQ1IOBIVvTz8WJ0QafME/NhA87aUcD
WbaE9djWXRXfi6jWdGo8VqMCvZAntvvLVosuP3SsMmebO23TFyFQtzpdtS7QnJfU5+zYazITwS76
JKREb/g7fADcRHREAv3PkOggrOnU4x0hoLlz39F+2we81Hm/hk5P69IHY4BFxRzmZePLlD816SGS
OFPtf48YNALIoXh7ABH3nEybCpVCex4i5d3TK9jZcx6Mbr+y5yztDjYYFX+LMTHybyI62ejBiayo
2hb0CeNhGTklt0sP5SFMY+V8lXTH6LR8DEoVg3/SD6wS3vIaKU3rTqsaTHUQzo4ZGRt8Dvw6GFtp
PSQKO9M+w6aqN/zZPXKMBZV1rIf+ZI9Jn25H5IL60owejNk0B2O6k7xKzs3QATE6tXk+23snj6xk
z0RIeaeisg29s6aF8eNqQWoYXQSaQKD/QoIr8vmg8Y6x4Dwc4qBT/f0selQCGHmTeZexSxXbPJEk
jfSdKcR9ltaBQhBjRRYaLwJu94E9udG5uPJgVy2Nk3x2JbnJP3qAmfhU2syGuOvRF96D/ePPXRCE
T+t/6zygQXLyotW8dDb2cSyxB6wRHo6FYKjvnLnxWKMiGAQIkNv+y+g76Fcd5OdnpljZj0pi7saw
RPgYC369FZOL3qBAPhjoysPQyRtD4Qfyc/C8S1T9lh8jtEhBwq5RHtzGWfcAu/eFGeXIZDOuL0yQ
U7R2EAZRFlD+zfUOTRShdcaydHvEmEYoK7+/FKkqtzxnb+i9xtBwYhO1QDzs/cVq30un1wfGwFiY
u06vA7rkaWWLjCkIE5VtAcEZ43j51UTT8+Sr/+DuTJLj1tIsvZW0mtQIMlzci26QE4c3JJ19T05g
pEii73usq3ZQG6sPLlWEqPdSSmVOKirCYhD29OQdcPE353yn3fS188hF2KychV5htC1sJQvUHXjt
YkMVlq7w87irSocTMidG7IWcrUBOw4d6pgLBGmmv4grl3dBq9RYhaIbZNAh34dhoR3Zf0wsrSrK8
ZY+YDLtG2tamReLklSaMET/TJzQ2iF4YiotLs6kQr6pEzesMUR5Vcz25x2bTA6eIkB4xWsE+Pynl
btDpRS8NKqst/jRu/qQRk+vZaOf1sxmN61GYEtuG6fgolkW2UVo4bSsjvW4c8yXCQYOwhTP/KnB8
sev1IDm2BtUcYy82btvEKj/YWIfnDU1aTR5Kll7C+udhxhYcmUzRnYmuq56ULlpPb4z0mJofggDS
pOB5UDp9lJnLdcZ9tg+iavxwcrbvudlws1sROD9kUtZrGPen/Tym92nfBg99iY2K7sP+Kv3YftWz
iMEl3+6j3VCI9E0Y3UxTEK3EKPpzQSrNpmZH5DE1yzeZ7Bk4IcxGoBzUW64ShaE/fLAKd4p3rSAR
blVX0HEmww2uNbbQR40Vvaskh/lVTReSseIq6Vng5mG5FolWwvaIUNV1BBOQ5vKheqgjIsyc18J0
YBAwHa+MjBWuBMLrqhJBi/mALDleCVuJdYjgda21Fckbdl1eAvF7oc7XPAjODD64GZHPJsEl1Atn
bQmGsms8aFcUZa8ZNzJBLy5PpDG+TNnfrKhahi0mw/xxLpI636RKtJsyKqubBLZ+jsJ2TK9nkttE
N6NJGzt0OtpQHmddoOGAzxFd+wjXYPcIL5fJTQzlFkWWW9drXxvELkG98NIn+jV6xuupne4mdOtW
Llh3tMWjZhNrG2fWEUzK4KhKuK5iOaDYHeezqJtO/LGfN0gO/JVCubsjkrTd9zCVzrLcGU+EydBn
oNg9rgyNZgh69UpEptiBPgnOI4wNQeWI98ptqe9sx1gGwQ4EsMrqjm0Js6Bmf4WRNDmxKxs42ghP
K2VRYrRuutUrCrBYubuerdo66FnX9qivPaOxHjlX+6euHE4U0StI3+rewzhn9ZuuQhO9suPmCNDT
yZQa7KHDMmXGmEmIT77AcNwaoFag+SVqHcrWpHesFfJTRjzhWnC/DAjorWgvfYwe0uKyLeFtHLky
m9Zznz6UOkZXWPPiTk/hNzGkgcDcuvmJHRI7MmUg1iozv6sD6zGouTKTqB3XKV73lWWLhyXsyePH
Wtq4GOdplE7MxKLGiaCXWw8iFV8LKyQNJrPo25SV7agPsk0fkfqt8k57c/1Rg9qANrYc7AL0SHFX
JvykaF06BwsDxSArfOPE6mMclE0VPMxJSjE4ds02WvgdM2ABLwqt7KlngYiYZRr5djPHK2O2bXST
sXklm2bYtZFWY3YOynHGZhC80Z1SfxgYhMaEA5LDsOQ65mg/GZgAr3wHhUviV/eiRiVJMClyFH/k
pnSq/MgW2K6AMmjjRg9Mi+O+26HVj+iV21at2RBOwyYf8ExkVnfCiPBibENMUaCurqY4RhaZknev
ZlyFRpLTtehReKdwyZ0OcZrc4v5dVhUmjYFn5MPXZUL8obWU10iViztj0gnsoblihsLqaJ2lMMBm
XXZ8XKENCjYzVyyIHvN5ZJB8rLkoODxtSBuoTOOIrcAtqi2snmqdifE1NDSUFh36oxj50BDJdYd9
GZ8yMuRiN6BsPhnjun1ANV3ui8lqSK8PyysW22hztQhB5DJUQ5MMzk8uLERGGdTTWrKj+xFnhmzT
u9mPpy1GNy7XKnpzUOeuGU9didy9asn44SDyR+RHczKv42oO1kJhUB4S5a4wL6FtrAe0jYyYoRGV
ztcobrVVxjrC3+AzqXBz0+6XqwriivQMVJmrGnn5JrbM0DNZom2UivhsSgAHYPfKPEg1255cFQ8+
I/igAurHQUiznWaDIyhGNrMtp2nahnqqH+XKGdlwaPmHPkURo3d92keN0C44qgl9nXguU7tq4Dqs
8IS5hLauyt78TbDaZ82QaZlUM3iELGTpOjlu9gLN/CHJrcowSsl8Qo6Kep5uDYlzJ1juTr9LwPss
gUKPJHUUARjbUWGBXrZ/Epj4gzkktk8jAoFEocyBfz/uJ3MW+m9wrp9VXg4fA5WXLZQphW6S2PoT
5tN3piEuszwi9Scd7E3RL44r1iv+E45dHboWX+oM/8kNb0Vgmf1vQKM/K2mW1zeYqxhkOJG5hqj4
8zc6VI5L5eXCc8o1lZJRVNCimdjBrlRIcsTW0Wy3fEQ7EfdnOinll/pcMnVQJF1h8km08DRwS909
E23XmN8orH+kqrktaBGznxHkn2Dl/znhzb+Q7tP5peRmF77kn7Q2yx//rvX8QvSwxaWLdAZLhqn/
Q2qjyS+MtmHZcGmTK2lz9/xDbiPEF0ocKi/+A9Zamvxb39U26gt32sJyXijLukIx8CdiG2V8vq24
vrnK+Z+ge+Gd2uZPVzvM8D4N3ZewpDfEaqkrQoIKy8CWh3vxrqbiOGUDT0u8VAXUPo1OXNrkLiXs
RCbBcRZKc1ib5hLp0keN8dKKNjN2XLp5egIv06mPK0yi4caUKL0v/Kwy+5NGm13aZGQZjFvCHiXJ
qT9XjnYixyWpLV8AwuBljBTlntW16wjLr+t1Ll5i5khACY5ZRTX9CdkyPTk/hdnetogKrgp6LYhc
+vhO8Kvv7iNn1Mq1W1C1sKOALGPqZqMzLaSF3RshaV9HTMob8yWd5kk/xwlilEeOSyTIygogE+Ay
lh1MJEP0H/Tti70jxsd+zOiBFMMOgzjLrQId7SrueBaS9JqwRkIv0QP+qtWutPu+2zhYncBjwnFs
jmLi4/DIkdCHLYkxG9PXAG82BA/ZrAgGMd9zkWt708wtA7EkiYGedONqWBE0aN45TQYMbW5EeVJY
JMzQRfDMpFeuRgh9XVg9z1aUveiMi1LPYfyww32MzdQMpuyaLSGIsyh18XXhXE3uJNbLdxUQxYZE
vIzOSt3Jrmy77MqVDockXeErCuvTEUZ5tQ0Q4r53lV9pXtpY2p3mQ2jib3N0VjKkQ3HFGKlt7rAA
RBiBXL/eaZZIxDb3XfztVqvaVxUrEj1KkJk3bAJQr+iRwTDLD0YwKYg7eqiGdmb7R/0EvBLPk9Oy
o2GhtVKBql/bTNLE0EeVLctgLXma5iJ7xngdLslKra5hOJik16MZHeCnkc+OSIZdIXwwt9/mdGHH
VEpw4GRuKqKrkly7MMx61rwxikJQklxZ+wEUMu0qBq/wOAFzRD3Zd7zVWGv49uBCsGmrOoJcVhZY
AZIuSPiNULt04eVMdtWr7CMmLQGQ9Hee6Wpmbm60r5Bk8sdaWl2z0VwtxFSsh36yGcMKs14zF6+Z
XeBib/OouNIjh0abyJPonR6L4tipA8CN8GhLz2DRxNq7dzCSqTrI3kAeoR7tJ9tYilxmzmRnDPad
7atFZMlyLPT8xGkLdgeteEhNOz0vlMQa3Ao15l4dkApFa9MlN2XdmIRWYm8td7Lz91ZvEnKDeQNf
RqL8R+C+gwVl2prm1RgD7aBXryW+SlKbmFXDIFhBR6Y+ZIcI0DJh3xfuBj2q3yJAwbw7QvvGVTOl
fo2ztG1tr2dxi53f6gI0N0w0sdoZcbvq8PzwRvSmOvV9c9bJEHDn8Bh4jM/guSqWqU3g9hM6GUDd
O3bT9c0M24MNc9gYzhaHKP1A1VrwjhQCXOAGbvSWxqAFCdZKhmLLJJTstqRWzEmXafxqQPF1ItSQ
f0D15EjRktx4820ZJwAy7eEDe+rwERKWghs90QrOO5cxiwewWjw6ibIfzY7hmVeTAXAP3Ko3N4Nu
s/4144Ic9xox2TyI+CMKiYzcErvnvnBOLWl6BGAuY0blnlmBH7zLRpXAZkqD7wVwkp567KWzk6zC
E7PpAloSX+NnOTbgXhzXWV1OLTQLV3ueNVO7KrFNT/dBppzHekqBZc99bREmrzi9Gwg0dAt2wDC/
bd0w2qUuqLOjPANzcN1Kw5qeaPKS6oQ6zD7m1FjCJgvM0wSmFdJZFczZ2e4ZTnou7U63t1rqOx9J
0/Lh8g76wqpsZ3kmEki4OyeJ3FdhDLDYAytkoeXWQ32xSO1o6dw43/phSWwc708i5Zds1OacF0Ns
vmiXJsZ3lw7xZdIjXqxBPmYSsATsZ5ywzZOzMR41dQ8jtBlt69YsGPF6fVsFF1HvDw6EJb++zrWU
CpTZkjlvGCwVmTenqboq43wELRmZBuOulkfOCi84a0ayHu3SSwnR5n4ZMGZ6cV63t8wOWZziJU/U
agKXfk58MvZsfvfitLOcJuJSyqo3HgYoLSOGaBnfFnhxDtya2bPBQTNvTaGmblOiCidZsLQJuSum
OiSfZ+G282ci9rbg2GL70XBAMb8qklzbs4nEoPA44PqEyFsyEPdQcdFGJJVtpesGCtx95WtGueli
6OL7QU39g20gUYOuqafONhEC2V6ql/FXa4gCFqq+we3GaHhsxP0IugiRFiE6kGWgFM9XJW2WTh+X
qYrojB7ASkyA0i5DnjcEK1wi2ogecEC4KRkTnpJjwbEsofs9xxkTZT5BaVwF7TB9jE6C9UiFiNaY
As5V9hzQuBwJUUfdeS40kTyOvC15mwptTrgqdFNikRw7pteBI98ruHjopExrF1ljfAWBAG+qM5gd
aVSJOs0e8lYqwnGhGd4ygeVQkVwS0WnNmcvDPq0g4Put47tMrefxw4dBy/AyJn6ZLxs6BcwWKrVj
p4l9Nl1IBR4KMFqvTYhUMA21Z9uZ8su6rXF4Vaxdb/ywKrVTFCnLkUf7/QgbYiTib+qBEci1IHZk
+IiNeXrCMWC+ZQE0qN1QKeuUHkEi14GijN9FMcv4L1Tj/7lS+19O427SR/7HGvd74ta+vuT/Bkx7
+qRxX/6174W38UWZFNYkchBCYxuLIWF4b9p//x+Cf4IWgGh485BpTcDFd4+VEl9IDOHHt2n7cGjh
o/pH2b38I3I2bAtrjE2Yyh9ZrNTipPmnwt02SGKhhTXJMMIJRVzJT81sy76WiwgZh6sDJe4AyV/5
7YvvVyu75eY+mvSdPd6Qwha7RxfIf67d6MKQ5BGHxtrEsa9l5VZCstRcDJf1bV7dy/LenO7C4U6f
z8PqsmNJHu8IZ1vF4w7q6+RcWcVXxz4PxlPbvzbFzZ/bLf47jeH/gwlWQvyy6fP+9/9q3//t7X8e
Y5Cv33+8Cg//4rerUONac5Fx0QOSDE8jIPk7v12GmvOFJRKzDHp900Un4XARfL8QhU6XpxMoo3OV
GMpaHBD/6P/k4szT+VdJumI+8EcXIt6cT1ci/R93geFAqaKTtGzMX5+nDXHK4zKFN9RlftDejj5W
Yh5wYB84XFvkdRAWSpTcT5ZOCMZzR3ixcd3gYJ7qY521fNauYdS3sfM2Vlri+zDgSrN4GzLoVN3Z
uByXs1/HiMYPpyiAtvqmOpyt9AX5ZW/0zmtAttyrvhzETmhzJqNF5XxGecwanjA3zm2fmGkKjOU4
R6XEyc5b5pRvDic+A0dO/0Rl4HDY53S3fTfHAFkr0UE1HhYrtUsZe4VksT5miS3f50BnVRoit5Po
0myRXEyHB1JxeDgZhwdVULjiiLyn7Nn89iSjaloctcsTLsyFcUVEHY89xAPhs6oQzEBd5LnoHB6R
ltvyfv0kMXh2JiFDotMBpje6FctJ9PUIu2W+mr49fZsggdYCgFzcG11ErmmE6YHHNR2iDDeiIO15
ax0e7CoNhocuApK3n9g/lxsky+o+PRQEhQiQn9ffCoXALFnnHgoI81BMyENhkR2KDHkoOEroHqVX
HgoRs+holTCFU6BYh2KFmFoKF+tQxIhSUtDEh+JmynQnX/dSVFTHyDO3nUzL0+xQFNGVBufuoVSS
qUxdTxOyvdUOxZScLeT6ZQvW/pyl9HRrk9aVrX2GvuorVUugPAkdyyFBHWwcNAYU/Z7JEB+qQx3T
JNtGFTa7uEP0vZpVDqgKgWbMd24K/mLIjh3SpXjINkUCFp44hJmNW6V3LD5ylQtrE4suf6qd1ADj
OJfonFmIgdpuEKjd50T5sBIjaPkYXM+srQLNRjDYDZ3jY8DhN1sBT1XJzoBFLTyEpQgnYAw4bxg7
uOhSN0Ufjqq9m9Y1GbMRQJXWt/cIUfJgq9h+X/rBML+U49A04Bl9F6V/ETYUgrgjqFJZ8z47mjFe
C2YML8gINXoZK4giJI5gFLdDtwA+JpArptcHvf8SC5dm1EKxex/BDWCnY4w5YpmAv4MZb/MYa1l+
1dsp2wC3aJL3mKVltca0GL0GY6RupsHB2zn0EN/pETW23g06MyS6SgIWYqtwxLdTIjBAuOFFWGLv
tDDO7vmT9mVJTxdu7L5rbxLikE8zCnpwHIIy3jPinBa9qdIsBwKmgm5dxm7/FEu6gNUsatIeOoSM
5WoIS+NDVEZxnUtubtQfapGDk75OQEYytA+IZeLZMxv2N9tUJCm/x1Sl5xpbsWIJEWu+4vbUL1JC
hez1VCmymZkjwQwb6VO3mDF0ndRNZgceGwTQ57Xtv2SsA7UNgZ31xFC+jfeGyMg91sYGof5E6jO/
hc7owjOCeGI9kk9P+tC0r3K0CdiVmHDPZ9XiG82duaq9JUsDOVGuZ3ezYFe/WrShznEQ1O0pilz9
NXXzXmKPtm1IJXqRXfGiKvbA3RApzFjXvkBkHj0YvsMyMxBttW9KGzToVNFSs2iybdxB4XTfdC5b
5MovbwjkDSv6Bxu4BgkN1/T5cj8WVcqwyGDYUthR29FWht0jyXcOpPlgyquTMo+qZssu33xK49aO
jxnj4DUKND+76sCAjXzibGK2VjmgWsoKwTRZXDCLkcFq55W0k2IduFl3k0kwQGvWYvVNl5dLjrLZ
Zns+d1EDdQ0Jeuel4P7WrsBv58RVnZ1BM0+eutrJ7ystq4WX4drSIXFbOlaGICWbyiSFiHBCTizQ
PpxFHrIxma5koWfNCtdC8KpJMujZs4WQe9E/1V+TOounUxtPNNK6Ok7fxyxEHk28jn9O3j1n6RxN
bPy6brhkt2ZFqw5FIoJkC13xagzD8KthjzF0iqTHPBKWU955VlcJPOhBZxnE05TgviSIjx3M5BrA
0RBjXstqI/kwGEo+yVgLlul8MydeEOhu5RWWKW+VVDYuijBYuHdlb5w1BBSAn3CKCeYqpcBdi7IF
WwtiO+wPoWTVWAw1ucZ5+BgEqbzNMMiPnq+K5j6NJpC3duN3KI5GphpwR/xXXHRQu2HmZE9Dak72
TuCGB/lsYlRAbGgBJuVnAkAx24w8WpD7ip86cb62DB93nZukxcZxI+HvM00RlE4DmgWbuKxdYjsE
3ssViPMyII67ZtabNxlo30lzw10Mc//SdKyoWvtKY1C77BwuiCnL8EJXIW5kRFzYuxNNH44Qekl3
jX7UJfQv0wMolBL2HGYjnoOjWXez13J+Ivlw4BuvfUcyCrPAKxC27dAB5rB0lYfQmlyYdkz1haSL
2HxZDlvIGer6JO188wMFK5iYHCQBCcfK5w+zRi+qjSNaIpAyfch63ETtDFQuT1uxax1bNWcdcwaf
ZI9S3oEI0d6bfI5vBwubAU6slE/WGsDNKDAMwY2vCB7xRMtyeY/PENEHbYcR7mDNa7dZhvYFP0Fm
8lWhXCXZEwYMx5ym+8+akRnEE0jDfPGTGcZy1i5GxWJKjNegrGHFG9GwEKtMMk58VYkPVKjxtSCj
5r0u8xGUdeMnH9j+SFqImcb0mC7mcV+KJf2ulN1XR4dLtRpKK77sR0y9y/YbAQPYN5bKXdb2zTps
mvk0aIzkq6Nm0tV62ZjECxncbX6c1e7WBbYGmNoS8XnLGI3ZKdtZVu6+k37FfyYHYLMWviMEAjYP
JhGWLyyuCSIeZOt+pTHHAVWl8p6nnh3vufL9YRVkc3sW4vsrd2lhutkeipvqdnWSj1cDNJ43V9TN
bY8QCxp0nloXEm079HRm5IC56qaKmf006r1kjG6tahmOF0KVuFpJXSChHVlTkC3ZV0SqhGIaplVn
xfpNCyquOOlCJk27QmvbfQT2jTyrKUWAXNdQ/yOuIckpEwiCT7g7IQMTu4LIrKFitMSM57jHTMqA
fKiwkjK5fzIYeu3rIu7vIuItHE+zcyKVsnnovJwrhjK0t8vLOqF0YEm8EL/5/2QSoWt/0jgjCbor
gmFvUFPYVFnEJGLPcIlaEBGPy11A2uJDNkzcGkuAySlKUw2yIcuVl9rlQ53UgN1I5tDli93W9TWQ
HB9UfKvAJjd649xU5qLoCQsDKjUex5Cog6FmSBuMpdoOLOLNPb/1cCdq5X64xMHloJstFPxynJJu
p9DnBF7u2/2zGXcl7otWI2mQ4BPjxBbOQBrcBKas0sv8Fg5zfGO2LUkKDttnb5DpCAdtwDycavrG
1mA5rCbEHAi2jfSdZLP4FrGCRmqFbLWHkbSMB78y3L3V9GXttUyAFsp0wwxaD6xhkd7O4Jc7hYik
QFe5F2NMqqMWONp7XCJo4dmU5u4a/bYJKQ15BBk1Kqp3IUg4xvg56LmtOwgIOYwTu+ssCAFg5SSw
nzpDHSBtmX2AOGimDJCz3YyCOkUln22brFrIZgyNt2ZTlCbiRiMhr6gzgpUY8h6+thFR7ruofRHm
EyKBqrdyeGb8eRv9rzarEcYv++T9ez59Wo4e/vy39vgwcEE6wDYHtCkbTbrTb92xlMxbXEcuu1MB
EWfpS783x+YXHTGApBCzWZ6yJeUf/QNFsPTNFn8f/bGlbFe5f7IdFUuo6A9jGqlMEnNhDcgFuYPK
eGmefxA3+KEWTXBtXrF1IVR/hDkMTAQqN6k4DyD86wp0b4tPPWwKi5FnYuQ5O0j6bRRCsMDeOgdv
jn7SLybQpx8GXn/Dovmsu7APb82xTAA9uFqsw/L4x7dmBDb5c0n3NoaWKDZS83FAmcCfkedCYLF3
v361z1tih/WwZRmWlMvAysUL/9OWGIFhTWcDBTgKRLBWzZzel/DXf6Ml+btXYQ6imwg9XIni/vPX
HYZAZkIDT3owVQF42rg5TnO7P//1Z1ne6z9/1G+fRQpYLwZjPsAVy4/+w48KrNUN6CcRWoos3rJH
0M/dMeyOcssM9kmouRs9LN9VE0y/+Xiff7LvLyxNABrWMtr5OTUcf1rfDKqIKSWDdDfx2Dqu8chu
yZysvp0j/yHDaZkf/uUzLvNPizhmgrh/+iYhd1NlzTVBgIIUu64FbxnO1cugzR+6zMTq19/oXz7Y
kji+aFbAUAGhWsLaf/xGeYZjcNNxHidT8NCqSt84ClQDj9PffKzlbX/6WGgleAnFjW8LACbLG/nh
p4t1EqdUhdXYJ6yRHN0o2+RqUBueqvjo9CHfu0SFXPz60/3lqkSjoeum6QjIJJwEHDc/vqiv+kUc
SjOeDLXNhnoouw/RYan7zbf4t69j8UI22iMbktfn1+mp3nje8zozltBHlPlLfnMZv/760xxQUT99
h7ARydriv3AxDoHqP3yHINInA1kGxXtMq0gbntKW9GoXBcltWauzFDlAGqsdoSsYI+ojLpejBO/W
rBdnk4vnVdQFgs358tfv6+8+PUIYg83bEhv/c7gyK7m8wDwf0rWY+bEwGfEkvf+7C+hvrlSIMojs
BZ9ccql+/o6JvCSDS/EdZ8MSraWLgumg2bBg89BaJN1vftK/3IZcOvBwrAV3xoNE/vRyCuG8Rtpe
uNLiAEaCcp5F7+wRj0PwL4LfnNF//2LMil0gPA6f8PNno+BBU1TxYoPK8qNs1tsrmBhUz3BvDWDn
VfW7S+mvt6PBXcg6hEckj+RlXfLpzjDRXw6C2xHeanUeA4dohHPiAinxEmkhItlp7SOBfPgRMJT6
JXp8PTnKGtdapS0aGxXwbqc8vg812r4/vZ4Q0CGcoudmxikWXtGP781anpu8Z3pPhtVk2kHiN9AW
H//6Vf56PfEqNIHSBnmjQ2j7/CrCj0KHVwJm2+gEY4xluBSZMW4MlDcRAp1fv9zC//vpAOT12E3x
83Ia8MV/fj1JWlaVm5T7pU6rfdL3FrgKPLz1KbQYGJBl277GJrlaAPSbwMHy52gPxHlArKz9ofgN
MO6v96whpQH0C7W3RKi4XJE/HCUktgVOVvPps8TtmqOhnwkpHCcZGL/53L97oZ8eZwVSEnMAlI0y
LE6P8IIzGIfq6f3m2/28leNEcPg8jnXQ17FkUT9dM+kI8Yc0UnK/ad6v2yjtANa5fvhR51LHEOdL
6575YhcdtfTt0zEjxBpLfpfAV/v1W/m76wrmkzzwtjimfvqdC5HaU9RyGia2ht6Hk3GbBawG3bLX
jn79UnKRIH6+qJbnAT8fQGxek//z+WfUGxiysWT9nQdDUx2lomfepGqcVByTEETWXeS4t4YaM4sA
28buPWMk34DnFJLCN0jqzh1E4BzUi6RVauEBsoZgBALr2yleqfGr/Gu9DMTOkc52i64kDEEvUXkR
AZ7EELCe2hLV8AlymBjZex4ZmkdyGYZZrBUkGnV1OgGwHQlfPMuHqqkJdW9nP9/pdWkiiAucIdHW
AjFwu/aLZQFaLisFMn402nVUJu3WNboKm9JoEWY61KR0kWdHjHXZxdFboLH0WjPMCay9LFxk3g57
LXwBQ5sku4YhEWz6LC8snNKTJMs2KvwlDHFss13tOnV1wh1vPlMaEVyV1Glt7DLyQzvGqZlpg+qW
/UDuMxgDtPZhn9FWBCTBRMbgn9VMfIP0KtR60Dx7vUDnFj/FZQ5uYoXxK+lRq4RZ76qjyRWjRkBg
TbI5njcsOrg7CrbGCu3bJeai6Mp2Sht/fZMV/TquaaC8KlLltE5SMd8k7gLy1uNSt7HS58lz32bZ
W42vukdAkYiFwWHHmdcPvnvJbN1/ioh+oQ7ALhisOm480vnC0nKORVqDt3HGOrLW0Yi0fq0Gtw9P
LF9GT71m6fUeOc9CcscII1F7URHWjzqAxAZ0Zqo9NTJFE0ksXIzdmYeHyb6jDRF1+0OAcBSwp6Yu
A1QT9gnYLQQzKWu9eN2VYwye2/HT3TylBZODnDkQc3kZvFRJRpCqr/wsJd9IE+EGrmJU7kOQw/fK
zCDi4D1nFgirSx0FVVT7gL2LjDGzKAaIQ2S4C31VylIwu3Mslgxx2I3XYZ1HGausybmIncq9ylwb
jfucAJ1DeqXw3a/rwShTAiAGABtnsV1opsv8TavxIMWuEzS8MMIirjh7qHHiCzeDAdGWV1qR9hrM
MfyaTaPcaL3Q9+zbXBI+cz1kcU28tGTFsyuVmFOXiJygz+/BpLNUEUGr37D3tAiiNlA27twxtezg
RKlCy5193luNFh3HPLSiY3qbnPQIoq1SwhK7lCS92NEvbdg1r6jS2vCsGBHnrYmLi1KKhdQ5DwlB
QnJKuxAQWMNM0uMpUKVeQ1r7Qm4bfMLNpiZ8Z7IGCA/z0+iCw6fbAkiGwnYNvZkhmmmqGRWO20t/
xfmAnzfpS/ZUrtHqpIVVKHtWVp6PEYI+Z/krxbIEiouYr45RPCZCQ46kXZYscXFTOa0Bna5x5tOY
lQ2KWtc1w3WvXLPGPOQ2F3R1ILJKG6eGFxeo8VaVzYaHMVmQwgPMGYy2eYDRzC/Tkhi7XDJoT7JI
YNIMQUZ41hg5ODiidn5hw2Y+EAGKRnBEoXwcBdJg7JaXMUlfOnzxcBgG94mF1dw8KJ/ArHVrwBGo
UvJDnvq5toydFZCgvi/qwpQnDnoiewm6yOptzZY0ZqeYyefeZwi2rUps+USGs0Nf+2zav4YOYJNd
RgjnkUH/QY5WXJNXUdmJZcKMghmwaqD5VFvqAbg0IcMVVprc0JNHe4LgzomZxHvsParzBiDYI/Gl
8UfRWj5Duwb3rYcL0ZZArET2mLj6nK2GzChDD/8Wp4QMZRNu0DT2CDl9H1Wp1hZZuyvCxLwOOua1
XsroE9zKjDtxBJBRoLslvyLdM2SvppsW6a8hPKyhldoZRpiXrNlaNu7bBkZcven6FGzZMIzRhTYD
OWHkm0PtuR8sN3CSI8p/ytkNGTh1ya9Y27Jr23dil836KQtLsyVisK8FO0WTJIhm21HVd5cAmYxj
ZLrFMxmSYrF+E7KytvHkJydhYZK54/TLvBKRrR6VXm25GKWwk2TDkvqiSNRWOxcTU1J9qxL/yDXx
/6dOi0vth2rjL0Ds0+j1HRz2J3HM8m98F8fYXyRV+MKLZVTBKG8ZHHwXx+CAYEIDapRX4GxxBbXY
9/mf8wUahMswbmFdf5Ni/d/5n/rCeIVpGM2zyeGCoeFPxn9SLQ3MP3tlxDH6YrJg+oihmbeqfqo7
nSlV5MLNbKelXWxtzWJdRdYDw1//MAhuDZ2hsHEYEGuIYwNAGsyNQRQxQlaHcTJrrXpL3DZDZv8w
cOYEQsA1HAbRyYyXE+hOop/mh1G1tUytQyODmQgecxlmdwH6dE0y4+79gkj2poyQVaZaUriYxhD4
Aj1lOj76PoPycpmZF2FNN9Utk3SQbWAcZWUT0IhTiGG7fRi8Z1jr9sMyjU+XuTx3aUiI4TKt5+Ga
vVt5YR87h2F+xlg/W+b742HUT/qX4+HpZwEwlX58Uy9bgSHCZcZeiF1Bm6TGSZ+ULBDQf7NMKJa9
QhCpjqjlw7rBP6wekMOzhiibwv3wG9nfjYc1RVENatsdlhcFRgYLn/uy1KgPC4522XXYTcHag2hI
ViBaJuvradmL5NRox3SVLEswnhUvyWGFkiWpdkrsO4uVcNmxjESD5LuoYRXrTZHAISsPK5kulv0+
qJZFTbvsbGKkeXvyHVjkUEc4Cw+U/Q5jHzLMisPaZ7Y70o8Oy6CyEUAUzeF68dzuiZ5rnyohywp6
w7JGwnAKzct38KpjTlhWTbI0jTN8y+K8cjGKeubkUsOoZUNlyTk010Ms271MUMnaRg5qy0xbuwC8
tKy3VDaiXGglW6/usAFD4yuclXHYjPVDM16AIjctdByszqzRfclBmsLzSmKydmzLZMMWL8u24bB3
85cV3Lgs43p9Gsn6XjZ02WFbFx02d8bAXthyAvC6ZQ3nWzHok9e+iUc0b6biLdTaAfIphsdd6VOm
wlyd4gvNKgLo7RCYKKF5OhhHBKzLIz9PYxTvjW+dybns8uOp1Gpj06UBXMZpMKcHEHwm2RdEtuae
LrL8YXKInfGMSjParREawV3DI6TeBpCKb7N2dIptaY41j7lRm57EXLBSxoNfaquExuCc+DnoUkVW
8HvrOLEvTGKYEZPnVdZsTLQKz5PeUCNznSfDJkEs2p8BFJSgUSIb4kCXiKlZ9VVX4S//P+yd2XLc
ypVF/6Xf4cCUGF4LNbHI4iyK1AuC1IB5TEyJr+8F3eu2WJTJlp8d4Y5w9L0WhAKQefKcvdcG2xRv
XfIhDyX4nWHrpfzBG7fx5zygKIa4s4wQMoy7Q0zcWDqHwF+QAuXrBjYnThdsLfeTpZPghTvH2tJQ
UA1Dr157XIRlAGTwH+PSRnNHMmAvzGqrtNF/BC9J1n2MOoF+ijEavIeNvK3Iqji2pe8+hWaHALr0
fXRzetZqlLlhPf1oI8wK5CAvuUbCLLRriXu/p22a90FnR0Ki0ygpxysNsse6mw0qJqPTtOeUUgJI
pNmN/HEMaIJZ5M7RazzGvQ4v89YNkWNvpQ75n1hyHD8oafr9HI8zsGWMufVWG+fq3lfOgoKyZS0P
FmnfPxz6iZTQnL4ZnIUh8SKUrPotJOT42QtNliBgzMzeIIbrnA2Q54JMr4cskbdDlyE16yqv7q9B
utqXDUWze+M5WdIu5GE4n+jJlLcZbBluu3lpsWdu28AHjrF9BI0n20dwhu3BkSOYvaYqxyvVN5Cr
2rKlgtYALTD395IXcIXdE4N0UrwITQH0lcE9RT8wgfXvGVB+9QYF4HOccMDdEjhNiiEpqfMDThv9
EVQoKyyHZ7+6w4jZEGmWllmdXo1jZ6krOEK52uZjg6stMt2iX3cpw/qtJPLOA6eR+1fA29xUECkT
1YCvIq9Mbiytipg7KkmO9ixdanh4RkhfyPNTUA5lWx9rWRKRGfGlfZEVvxXQBMqnAwV+/VDj+20o
9kQ9bIHZSH6ZqkGzGFgc1LHwza1RBKbQYN4RM4hXxsBUoZ/hE+ntbQXyeI3EvgN8SfLZU+vH+k2I
lV4/L5OpBNEgE3KyvNAz71U6OMU+ZfE6KsU54ZpI9bHd+dWQ7QAVlzgtasAJfAhZG22JWZ5unYnD
DEatAQEgazra+vMFMD9dufBD9DPd5VgyBGj+IKnMcztu47y06UZ4mbzWeJB54Aysa6pOU6BkCfS+
nWZUw1/9kf8Wb/+D+Pjd4u07b0tcvS7e+F/8VbyZPvp6wQSBT82n0PoXQ950GdAywkDLtMxO/aWq
+7t0IyP0H4w2TJuBCjJ6z10anP+c3Vr6PxzXW3TIQnc9eIB/UrsxI17aVv8q3ig3GNtSuDFvs2jA
m+7JPOVfcB7OQgjLnOiQVWW/ySANPxp2u8Exk8P8MbsNqpeDbjVfmmI4C51h30gJdlGP+53Ihi1Q
lhgNUDHzZ+QLRGW6ayx6ymmdXbSmx/K0lDJ2dwl49F4hwLvSZLN1OyuF2fzNa6yvA0gsUAE5oJru
uk3ys6FLv0T2QjcITSYrIuzPyg4+jmeJFgNf+xBitYvdlgCI0Gd5H8Yr8Gnn7PzANOzqosyTHVy3
aydDQuTEBli0Zj4rlz40h7hzZmJnYWUsmGn5XVjzF0wymyxl5iOhoDTa8KOZHGLU0D4W0fySZvmV
k03kgtV5frAbTJdu+oWQgH7tWO3Wjcsf2kzwHB67x7Ytrntm4kDsJeI3/6tIAC9GoKAfJq0ZvqS6
aBY1M1kPYmbEOsIVwok1BkOnWLuiqNbuyxRVLrvW1OFrHQ331sscOBsSYEZNfyFgcvnIL73u8sne
6TircsuC4TvF55bEK2X18orI9xt7MK8o6YPZpOdlVMfMdwn5rcon1rScyOLp4GeRG3R6eRRVWAZG
2yabCafrxgO/yTYVpjvspjdxWm+oUHaYKqdVNN/YYX602uJS88GCtvjzSBO7a0lFhlIWo0XRCDnt
smC0NferNoXXmuscJteTqFD5l73corCECb7TchsCLg1X9pZCaud8DKve8PTV7FR7WeSXOVUDtWJ/
XbbWnQZ18S5rfZjNYYQXdfRhp/XzA2ircztjQ2nnhkSt5iWBuRyIyTJ+gCSjSlHOuB9QVgTSUiHM
MebzpcXJAW2xdWaqEXpbOm/yKSZ4Om+Ib8XnGaRiAn7Ceddx5HXbhj8oWo9OX38us7Jdt7AcAehm
V0nSmBcWeYTmQJA5m5DaaiH4+LTxj0mr9iqBayc69xAvPJZO9ZfK1enl1YO+rSJDuynn4damnbJt
ctJrjCrl79XEjxkHFMZJaOTB+E9QDMVF1reP0Ng+6Vp+dElEoT1EfnkO5OHSLgvYqKJfqz59Gnsj
W0ONHjY6lhd8kATbmxVRwSOeWdp/G9p+L1YKW6lyqXZdJ90klr7302NuDw2UcL6NjmlcUPQNY0B7
NMyVPVXnWgpNSkpH7Zi+AkCjTbdyJ4JLYlRwo5EUqzJpsbl1gE2A2JxjEvhEs2JYd2OxLxokr0v8
uxvR0HTT6atfZhdDx/wgDoW+5XwUmG1xIFdupWlTs0i/XpCfIS0Fptj0OXHhCcLJ2BN7P5laSIqE
nOH6jfMr3MgN7kFCGrubEtK6739JjWbiVUi/RuPF0KOy5Hh4HdtdH+Q4v1e23cKIGRSFY5+60Z1l
DvWeE0VzgTJLBhxOC9LhwPaaehQDZMrP2nAYvuROPW4V7fzH0W/vBLB1FSn4xFMPVbiMxGXdAdhV
Ewh/tFkIaqlJ1xg90jNbg12jkOZPPjRirwBtW8KWoZF5zObo0Bg4Ni1PQLfkU7oefe1c1cM5GQTf
Zne4T9PxIQf12BZxtS4m7XviDP4mKfQQiE14FZGda8/mwR7UOac/ss8EakWH1OpKeRYXqbS97DKd
JNARMhjA4aOJCxx5fh8AmgQzNe6ZRFzHXn+ZEkUXgGDK9z1R56uIg14vvAM+bnNd+3RJZ1+HjaM9
Nk5nrsxm0AEJYH71wJoFtemlLxiDi4NeVgMIrYmszHa6gIiNqhaoz0q65bhOJQ1ijtxbNZR3+K2f
sva2Uta+HDUmFelilbTzTTcgiAUZpO7D/GyuliFabwzdA5Gj8qhFJseMeTP35SFWowS1RLrzShPT
jN3XHklXN+HmA/kLRmOuv+oLa0hlTnYk9uBKY/iBFr5DOt3H8aYm2XGru9HVWDwD9dHX2D0QV8IN
zZXtPA99/S2JSPqjnWYFdif2aLf3ccW4usMPGpLbXktSKmLnMEZz4BrJpZYkD7NInA2zjEMGuT4R
LLyireF949Z1GOp6qvuuXLIMmig/p+kYnplO2aymaE4D4pWCbCg3pc7+0vTHpPM+tQ47wWI6B06t
G00wR8RTi468UC8+Et70vZX5J2A886ayW5LUW6PcVCIvoAURlJvEJXZ+3Mtb1YVbvwQtISXmumZq
+n0ckzRttf0QdP14aw/605TMCOUJEfer9jnTNXKfDT5+YjmcrdTy7Oj77D7DPD7BAa6Xnolh7BqI
PjAWEdtOXthuVTuLbarhWS0leU704OdHwpY/ew7AeGvsqB/AFa9IJ5k2ZSfq/SSqIaBxkR7yKk5f
kjQatshxS/5Fl1O/i/Nq1QD7DGIn6V/02CrOUJhle6l3eHmMqlkntqkelv7Gk/LL4kbPxMZXsJda
cUWoqBJiwe1NAWvvnaXZn4syk/epDmB6dj8TedmdVUxAtkQeD6toJL+0qlhltcztwFHgk5Fj+MUH
H7Zyge2vIn0s1khtthLA14R5gdHr95FE0wvGfYiwNUTcgxLPaQo5rHTFWWFo+l0TdZ9N5bCZQSt0
+103DtZnO4KiJVrtyFy4XEVmUx5Gg7rdaoxhXUu2yzyruzN6gRx524V6FUAyvIK9eIh9/ayfGN8X
RlBB316JstknoVi3rly7pHRlbnVRpMwM6ArZuXhwkwUa4KyIieCYiU9slP5WhYbcwnK3AunVe5UZ
9wWJpIh+R+olJhx1OI1XWOB3cbd8lA6hCKTaZaoJ9AbnUOoumecXeq9toAmi+eWL8MMrL+7vItP6
ovBq+Wpic21hFOjbxLY/yXwKSCHqA0D6a+h5NMNwV4AaReKbE6lqXBpoTcoQ0VJOxDPaQbge302Z
g3a/KHX4r4gmVD/A/iagVlxHZfKVjJTzWYJJc3qGdEAg64ivwS3WrhbtirDfhwlUkMbc5R6n+zHa
9o5zQAPt7QzIC7Q9UJolKgKFa8+3MPsurWqoVhlmAs5n8yf6AIxtnJHTZ9z35GiODx6HsTXRNIuH
wLnqS+5b6C+RSzaIzoYm1fxjGACHN2BDifpjxCMZHkdnVmJe8WZT84GAZhIGic7fjpWzyQt7P8gQ
5F370spbXAJ3te2sMxmua+uuqvKnoY4+l5WxqztvO/jt2azlF0WkER+iXzaiWJPD1q6BYZvraWQG
ghVpO8nGwpahflSZ9ygWAj4LROY0T5Xbfrf18FyMKKvD6gLc7240OSMm9i6GQymSmoin8duAbSxx
xsMA7G5u9r4Oe7aJqOZRBBf+hZVdQk75MijzQkYXun0bOfNNNfnnfY7jCmCXx+S8hZPi6PT4wiFD
kM5qVk3teWtT3KioP/ZZ8uxQ7MKALgJGxhRNdfliNuaeOd26zo7dXBPlyTF97XsZ91Xyxyjd+QHM
PGKu49kXCpsT1NFj01RXldXeDJrYsogcOdes3My7FhPStPbWkpjd9WJiRp9fYR/pVlpjHvVErbvW
xJugsaM0BEegQIvPfPU0UakRTPw5SfKjTaUqpHHumgBF7fhTXdqI0aIkguDZBTkswzzprytDf0oi
ka8HsDrsC/1e9daVq75C7lkvrNh5kmpdMkdrITX3pf/QOVQvTdcfVKtvJ9Nqd72l3eAi/NQAppyg
3zj+V96kZF10ZFoxcAQeij2D00i0GePxBQsIqM4625qQR4+lqq1dWRdgis1LWEDXgOc3TH8xUkta
42E/ZsTufncSAWyiVw+J5i9Hijjw2Mui5bUc/KeJYillP9NL7QKNaTBPnzBq72oti1lFE5LG7eG2
TIY1PcKrZjKCyOzPMzbCWJu8lT2wD/STOAsZKRKn9jQMV35eX6qoPVqad+f3jDpb69EOiYVm2WPj
aAkqMetP/fySOc+p0L7P1nmiiWvd2UCKw7eTxTdKib2c+2PV9NYNjoNvU5UcK108FIYQgbDVJiOY
ZuRvR+TOpRiTDWiXAwPCjUrqH75R3UzRsKmAg6Xud0Z4+yItQYfq02VkCCIWw6uaCSJ+BevAzs1x
bQbVSl8pS/m/KdwmRn9mAM6jUf2thIUfoGteAPJmMOauCalPku+p7RJzBmIa79u2/ZKhL2prJ8hU
Om2FDnLFa02SgNka8mIk8ji6FC016ayx2FgLCTSRYKRQT3oBrpqNBiybJO0Bz1Fc/9DSblWbISTd
Ur9FOudtXIPVPHGhWLvdaJ0ZI237BCAjCoL7sI6f6oIQbDn0FzSFL+umeRhmBCOTVY6HmqkL8F1C
e4oZf3M2zGvLSl+62r6rNKvaEcTwHJsUlJZXNbvBKD8NcHRWpPicaQWdX3yDj0PYPBVZSScSdQjU
86kI3DH9WnBqDVrm9Iewqtzt3Hv9KvGcl2isbnVZirXRe9dtiguZkXC9UpXE6dcf58i5zGwdXUDK
uBY4CV+UnMUmRFi0SqUvQRZGT5rDMqBJu9i7XjzuUls4cDmIHdKZR20TAtXw+yygf38aA4Ye5SGX
ICM1lYSfDSO6jxscShyQp+VPIy2HlThiA9P2NOS3PByohRruCd2E5eH19KYtuz/PQ0p4rY1u8AcG
02jelh7hjY6/CRMJeF+MG9iM3y3XuCaIYBvmFYEIeLUhjNBw37ZjWB5dyNlnRpNaZE8yx55IwdxC
E/KBwyfuXTLYTJRRRbA+nCmz4BAZUa1M1XTdhdiuImcIL5KqQHRkQUc4t/uSeOeibhBRjCVJL7UB
9gYYuGia/EvoTcUZgG/JGe1rhCzG09OtAsGcZO5jpXkXo8ZJaeFziuKHx15rqeJLHOrevlJE0TGm
G93VZA5fimR8CNPyTLPJwfIi6zBLtjacZ6BTrAtz4DUn0uWc+hTgE2vVuoX2BDNtVWv2hSNY4cij
u++NWvc3Khe846MWn7G1FBrG2chgDtYIk3q48rYQS5JnI5+MzZQN+c7ncL2LOpowKDTwl/2kFI+M
3osNEVp50Ho073W+PlaP8DyNwqOSlrVqm9kJUNG01HXmAwyyFxx9a4C+54NbXtq8iZ6MnyHvX5au
dp940l0bdbYJSQTBeLqNyzZi+mgwAQFHGaqQNgzbclpUNqP+rA1oRiGqxnDYR3vHGM/RGUX4OdW2
NrRp3WOiDCpR0qm1LlNKtcIsD+0IBtjPNok9HPzE2g8FUUbNC9aaT1CVrwfCnxD+bnsPRxFpKORX
BbK3MRMM8kvoJwRnFC9tNl42eXyeq6fIJfutVDeWHV0xM3zUyvqiJjoIaD5sOkHaXHIQnn7jLaEO
iVrJVovXpTZe0Pi/trC11bK/jobPRAlDic+d8xRe48whdD1IakUAHzY/5xhuYL+hbDKMa9ypc9CH
izIEjTll0nyYh6U6RjVqOGqDJxV1HKcMXpFZg5eussBwzRdZGOsmZZSn2VvGwseBYeSSvCEt+1s3
1ohYmkAz6XcssG1w+Ku28jijU/PNVk3P30O+wiEPhi/bvJm5zdYO+dgBEjEPxJJn8f3RRfN7/6JJ
m5u4TnekzvgrECAbTOrBqJJ7v1HnM7ZW7JHWKqTxirDb2Nd6f+4NPoxQls54iHYzs5sEX+jGQUpU
GNmWWdhBt8ObViXfZ1XckaxCzJE+//CT8JY4r2e/bB8z95BZxJT57rzV2dJNzb01WwWthKAEBmoH
uu7IpkrD+pa5cxiURXnnM7l9GMsmB4veLusLwwgOIoc22ovpsxovFjj7GoYaTiprxCmw6olJ2NlF
Ft4gxDY3ErM/qTEZSeagiy5iN0EKZaqMumGoEcL1MtKDeGGty6jk+5zrbjePY/yXHPS/jX8a/7Tk
/z1dB9XGiWNr+ff/bvuLfzA2WKTzC4TD5b/+U7Lh/4P/J3oJXzcd/pG5kCT/bvtj5qII8tBHA660
ls7+P5v+BlMEACieh1zjr3/6J03/1x1/gL98uuhY8YZhfMHecKLflcoqZNwu4V8D+6PfyQn4Yqkl
1yiM2ju3daYPTAuvZbpAhXTD1BcPFrdgwUY4kemCDhNYI2KOy1OerlvC/NYkDLwMZRtuf3kC13+N
LX6NHmdy8WqcQei3TTq3WJTm3JwPHYZ//ovYGrponnodoIq5VsTLbvKaRot+V/uM9VTBaXooyyB2
FzXNhp1VT0nF89Dbt+jLitZhR0lolHQZAPPQSKM9rJHZ34VlRHVWNdTbN0i6yKfTQhJaqNuStYSv
ftd3wAlY3CarW2u9k1sX/pTkzVkM+oLRt1H3/qbSCqP6OhlEUhHIMbrRjsgHh+dg6rAJ9iV5vtEW
aa/M10WWhd06tz16eGQfFfYlfYJCXoM6TsxNp7GyHlmVp699ncjzlnxb97lIp8o+enPkXkciCY81
Q5avOb3ZJCiFgU1bmLIGr40CZrYpRdNIdsTlLT73qzwl9quap8zyqRszCbEA9QqaWCdsIZIyfmBn
vhCFi4xAQ5c6rkE8OjFtgImyHM2h7n+NoKLnT6UWdxBWRq1Im/NJkcC5niCrIlDwQ1UY517cTDWC
tKnyaNjZGSHEOd0ORwq11lMO3daGPai0JwzRRZaSYZqAyUtZCOtqfGzidGyOIiJM794bSdOhh1EJ
gfw3bfRBf3DHKZOKHqQ1yTxwk9DyORLBRJ7RNuuionHiTBrMuhXZRNQQW4mYxrc2mS7b2T6khRbX
7lVH6kIhbxKtaNx8XTOIQ5ejj2HBVII8XAVYs4qFO1+7XWOU2TrpUsstrube7XUyP1FOfI7IuJ/l
RtXoMVBdciZ4zsFZ0GvxO0+pG24AJQTYD9kLONyFLTG3iTquUB40S067v4KOpZpbNH2yuC4Szb4K
O6HJrTSSgRO+Pbefm0jxEjWDVMW2bs1Kw5GkOyV97t4XNHvaeFg7aFEykjictNgPGSqAYKJBCCwF
heXXheo6bzrk3cNu1msreujbomJGwZ+mcwhR9OajKw2kAq1SspxLmquQVNeYD+FMNC51MaWO7zbo
U0fgrTYWZD4WXyR7a5RIHfQmWuI1CzrQbjZQIjPu4wcrad5Z3zAgj+DaZSGqS8Mh6vwiH6aGhBk1
xBalo46GINDtOZ7umJdLuQ+JhOBfzSeyD0y+CvPS0TKAm4Aq0CZubE+gd6K/m+n7lNZ5hQ3Tderv
ekX21Z5+rorOJfJfIoBMo31hEE5ERCaS6SzhtKMfao3m6FLF0/CfDy3zho5gQAiFLSlTIRGZwzac
Os0ptpWYBP5x8iiHHT5GN1p3oBqNnUTwQU4TunFoe8Rb7E0lHZiIDhjHdZgg0FrFZixotNQajF5d
NDIjdLoniqdNRblnWuvo26grmTLWANkxn2tdhs7cr325r2nF3WdGZEbHkA/Z24nG7I27aLJ5fTfk
odjpQ1VBYt9bZFtMiBfsUjTp01RqWo6I36dzfnS8MoTgN81asl/o+hooehMZt+4kOhDdFN4REd+p
Hp8xpc6bHWeW+FuJpXHG5g9raOXkSDaQ8cTRco4H5DBhJbhLjHyIKURqQCMYvpvzbJ48FK/zKIbN
UPRiQJJc0prKyIac7ngrR6q3WMT2Jxr+dKlWpIdHnDLtyWeJfjIR6RdEPdU+OU10ck3buA1jY/ao
YL1JVV/iklaT+WTQGvZ5L5GDcZKPiAFJSgQptqGbdNKqDvDU+C1qYFA0Hgr7EGPGy2yY8WBGAd9r
V0zfJjPG1/7p50b036qIquhdH/vx+dtz9Cy/PrevFRH8j/4qjYT+D4yppoMfWzcwrC9u8r/UrDb1
j4dlGx+aaeg+ZsD/K400hK78uxRBmNV19oul1PqnIsIUIOLY8j3X9TCsocf8k+rodQFBZURtBqyf
v6FHyi3ardcFhFcj8DPiGE5SnE9ns8e3YfNFrt8vVE49gYuLyPeRy2JyxqD2RjILzM6YJKqrQTTn
sd58Gvrhcy+mDRRxQphtNrH3L3h6W4sylxLS5vemC4ZR/fVtTZj6wjRiptr5jn7F2hTufJwLqz+8
iomokHvSTcHTRbzy+ippFhWjIrtt2cOY9OvS3Nmc8j6oJ5dH8KtkBSchiEAdP6XvENNonNgJUyA9
OVUUImOodcHctviOom1mJxec4++nNP3aT/lHTsnXVTOHXdNcYJTcH4dw8ETLD/xLYanmKOpGSfaS
TcVD58oh4bZW2kZoS2ycDlP1/Z/yddG8XI9zq82VLAiHHhTM19dzFQQ0z2k6VM3uoxtWEJ2IVQZe
lnUfXOnNq4GHDyE4BTNOT7TcJ3cWqrYiaHdivifi6aBmOwvMus//g6sQT8u1UBFbxqnvdsjG1Ek8
Qk7ICW6yQ0ocvMbL2ACref+He/NpLX5WvmGoj5yh3iRgpLY/RHPs04rPKdtoc2c74rVE4IWJtYX9
ZP6QXVfs37/ob54WBxzTd34K6zHTvn5auhs6CGsX2ahplxvHpsRnrKFty6b+yN16+rg4APKBEYkg
TMqBt+ZsAJX92FhWkOLf2FWVZ52F1KYffMknrzsvHysU77rOCqjrPxVov77udA/1yIcsSP8S/D+0
d2DyDJk+E5j4N5/3/0thWC71E2oC8cty8Dme2AfErJf1RBRwoPfqHBCW4Hn57gGyY3XWEO7zwaP6
zZ3hNQdSgM+Kt+P0Q24kBvOmN/IArZyQG1CNJdbsmMJzwGlmBL29BJa9/3qcPDNu0XQIkOAc7Jmk
+pxagK3SSSXHmIy2uKOd1bZ/lzVC/vGNwR7hpQcvASr1zSOLjaiRSIO5CARF0nJJRKeETTdx2NBL
Ha32gw/tdze1LEyOyxq1+Olfv/O2tyz3BQA7PncYl27NzNaPPjLevn1c7MTLRXQgN7z0FBK/vohw
DxNVGwShTVkFSA5i+bpqTRVUXSFBWmbG5o8fFTsYryLPa3HQnNyVa2tEm3EqD+YlRYdFM9sA7Z7+
bDvmheARUV7wn6UO8E6u4itcjYLEw6DBqIJ1Qi5iJllt37+Xk1VpuQoxKDBHKI/wwbsnV+kw4iTE
8hJygbGYju6sNmiOSaq2rPCDG/rdpYTLwkuRZvCun17KxIo7j24eTDO2t7gnklEaPtRBU6U4n/6v
zfabJs/vLsUvt4hfcaLrpx9wP9MZx8iYB6ET3eOUns6HxOxXtRr7P34XmGYuzGF2E9690yqNKLsu
6aMYJ6qImAgOTr+EYFTuf3BDrOrQ66hxl9t6/YrHVuWOHd39wCE+4zhr+mxcmn0TRpc67L3D+7/e
26+WCnfZ5tnoIX6L5Xv7pY4Z07LBZMmAXWcetuLrIh4JoPxfXr5/u6b/5iqeg18edTOO+Z9k5l+v
gh8KqwqfKAfbut0wWXjCu+N+8Hr/9iJ8SNTPvOnY6F/fSjIYaRwaXETDa0kOVGtfRYhlP8A3/OZ1
A571r6ucPB2zjrKkLNoiSMIx3nt1TjZu1/Qb8tvdu/efzdtLQZh2TNOjTckb95OH/suzEaM2qWaw
skCMbL2MLkW2zkyRfs69XvvgCf3mWo7BAodb2uG4tRC3f31CPjF95mjrWeAJkjMz1y0vOtqZz5wi
7A/WhrfPyXbYciFy64SacPR+fakxNDXmiVyqYl3diFZhPTJxnr7/473dKMA4Wazb6Nk5w1knb0OZ
umPuYVIK4ClGw9GEZPrI2NXrzgcmlojpTDzbH7yBb6/J8cPhrEjCG1Z960Q8D5u+MMcqQvUIAQaS
td6uNSxSazIPKdVx9HxQRyxs9V+PPqzoYlmJDMclEIuTyMkFCTzzjRiQbRD1JGAHrkVYyM7xa5T4
na+8Bw1rcLajSdy3S/dOqo0CZfBE51c+doZHTkmY9ojN69IkBN3xIULbPcYq5BnZlO9s2snatrc1
53y2rejL+0/o7SuH1YEyeTn06kxBTv7ybSqjyLDYjnBB1eUqn+kIchyYwxdSUpAJ/fnVwLH5GChY
7vjJXr91ss3rqa2p88bU7dS2yIT5CSxWR4Y2CWR/j8H+7YL3mzeByD0dLKrPUPUnou/Xz8kEY5PA
x8x56qT4THaMohpUQBYF01SqYTXUVXvz/g0uW+ovx+DlXTCwjuiCxQIyoGu9vkFQkHOsZZBtpI+e
rne+qxm3WabH66TBwWfb4937F/zdPfL1MhyhYNE5xb2+YK/bTP0btkNUExrEIOszQ44jRi1Q4jky
ovev9pu3hR+THpFLPgXknGVV+WUxtPLBcrXWLoKIU0qy0jpZ32uqyc5S4qY+gJf97lrLdkhf/edo
7ORaXi3aUS1qT+HJaYMcQzsvhggRakF//P3b+s1TI1x2OQObHiafpZv2620xHo8cjyEB6om6XjdN
5n4yGYWg2PWMDYfHdEMcZ/TBHvb2yXn00xxaJnyAy7f3+qKVh0ciSQhKGh0pj3Tmww0cOOPMT/C9
LkPM7Z/e5IKfo2hfjsS2d7ouaqaG8gk4A8fvadx5ZEMAXk5apO3xqB9SQt6vNRP9zvtXffsUF7u7
aQtTACUglfL1XUpb2ZWLdJTx0wz8pGEja4hpD9DtfvRynrSg+PZYvyyfEEoLTxfG+9eXslLfzaFc
EIBklghQZ2UX18QcI1qyyrl8yNGs32USOR0AkJ5svPdv9O07RKOB95WolZ/9oZMbzROqoaRGpO+2
bXesFltAY9OzXCHBTC81kaf3oSBv4IPLvtnHl7ANx4M9x0JH9+1k/c6GRqkSWSmjhMI/mzxwIYCr
vQ+++99dhTUUyBJjQd09XdbmYQYu0SSczwtBbmCGJBDaRf/BG/rmXaHlxYew/IKMi9lLXz/Arpva
wRDUjkar4s1SkK0M1fG4sOj+J5daqFHLRFonCOH1pQjAaLtCIEc2QWjsTYcEZltXyJfgs+zefzF+
89tRYAl2Idtmefk5Hf9lzSS+20NfhvxuqjV3VQBLL3EB5dUfdpN/NgxNyKDL6w+w77QMGU3Zp4Bi
OBjJEXEQgPb8i+Oh8//gi37zoi9PidYJ5zwEC1RZr3+6iBwDhuKiCPzGTOqV9MJBCzxo12RXGNrZ
VGmm3Hamqv/8TecoSycFTDv6Bedkkc6sVKROiV6gFX5zwG+cPgsUPsl/dBkovRz6CMAhpPTVXhC1
8MddZywCDiCksLg1ssVAox32wWthLMvRq1KB3xFCMB+T6zEmeXM/JBNg++d5of2LPLVx4ug+B4CB
HyU/q3RrXyc0b8oRCR62553rl+YHH8Hv3sxf/gbuydrh55N0e8fgQNhrzhB4vVN+7u1Z3P75B/Dr
ZU7WZUcmk2IIi/TfmqZj4XufLDBfHzTafn8vy/JBLtBS/b9+bOYwMNAPl1pLRVm79XQAbVjDff2D
x/a7t5/mg4PKnNefvsrr65RtMmR9Y0IsTmF6j/Zk3ILaH+lKUfHZq8ptwguDlJ0/X4CXsdxiPaba
o9f8+rKqF5WvV1zWnhPQ3fGczp/zCK31+4/qdyswnmMORjTpyRAyX1+GHB2NjiX1XYh2aFVXyt4q
t6PNYo8WDvv3L/b2kS16LD7kpXfOwdp6fTGo5PYAyYVWQT0SjlrFdYIossVy8x9chyKSQ/xCvHxz
ggeM1tsVC5ZF4ECKhtyOdsA3kg/qube/HSd3B+AuayLSqtOTlAuPtTbtaOBNUD0sWKwEQ0y+rmcQ
4fj+HS0v8+ulg5LK5O1jdkgX0T755XI1warjKBnEYxFu00prdnWriqsYoPaeVFf5QX/qJ1n31QVd
Tu8I0wwquKXFd7L2pqIWytR6lM9AgtIr7A2ies6pyECHW37b3cSi1j+XbudXm6x2c/PBTVXvnlEz
4EB+/+bf/M6L0552jKHTKmEMcvIptKWZQmkcwJ+5jbZNCPra6TQzbmLL/aiipBY4+aXx+evA2Fmj
BfuqfVo0h6gUwi5M3CCvYNXBDSm1wccyYtvysbRqPc0h+o8NiJPZxsOLFtr15vmqHWKv29lsHWTm
0Ia9b/DPJM+pki1pm8QWyxWwL3GZc9K6FcwUxYGQFJASbT0a00a1Lg6MNOuc86khx3LVEMALp6Wd
mugTPiL353QkAfJISiXlnrUx8cbh3MMODJmKOIhS59H4k9mPl0lFu+8WM77dpRgJwS09FHru4+OO
7QmoTJol4Yvt571TbNilPMS/YEwSLPcm5k9cMQnhlNZLaKrCVYFCtFTeKLJkXWJjIs3I5QogUUEH
zsfaBsOJNIlq03eGk7ZwICPLOsokDcl3mR0Z93BdkRBdFEMWYhL2/baAoZeCpQfj4qVzj3NEEPBz
IIEwD4O0tNT01fIiPMarmchhJFTlNAD0if6XvfPajVxps+y79D0bQTLogEFfMDOZVl4qmZuApJLo
vQmST98rz8xg/n/mFebyAHVKpUwy4jN7r91DYCPkZy2zVxuSo8SimS7KffSmOgiwBXeVc1+POvCi
FqBLfxz4gq3NsJCDtXMbCSsthHGH8UfXpFTv5TK6wW2+FksAZm6amwuJsu1yp9euIDI6Lq2eWO+h
m54RxNvYJFITOn6cVE6IhXitflpLLT9ZPRrWZQX91m9KJRZ54oArxI0r86w7Wl2lR0KWYHDuelzy
7lsGAQEr1qShoHjE6P6VFFX+1bqE2QL9HObls61njExbhoFJ+moQ/oIXl0O5Difc0ss3nCS2+aFt
qiT74G3L1Va1TqWelELXfTKdxvdA11mz9V7OZpoRDFR17ufckdGLW6lJS0xgy2C18S6vev+KROyg
OMbJMCrEYxiT7qrcIuqoXFsB1VJXwW9HQuVPVxeYigiILOODPYqkoCBsvGSnc6KdIrNpjLvAZvZ3
NeGm87M9XlNEi14iOLKWyel+2lSJd9tOiCYGpokZlgjzgYugTas2Im5FXwQOPhxRlhbra2dM7RB6
JLEilVIaWqhZUryEZpenb1ZnFeC9kX1eo6zU2G5Hhowj9oS4jneFJOhqB6vMs7eJmO1vcyrRJzkE
pkGDYD0GnTeALHmVe2d3/ZCZ38Lq83RbT8tq7yG0zs+BqvzuiOpQ97sEYse8SWRfy02OgsrdksXV
OlHVCOsnRheXbcE/eej3aMSdsCf8T0dK58M7lFJb3sSLzw9eVtfFhMAz64OvNZZ61+W1+dxoiUSw
lnWgT17j0HN1SY7g3VeLWCKCnuNvXdOm7KySkF78v+7w4ZHQN7ykFMMjudiGpuNFctdFDIDbp76q
xXLj5TGwiVYnsCgm7BmIEbsJS9VtUwvVR6iByUEuSj8RWKEBvd4kDblGm1gNfn/K2hEobZxm9vOa
G2vyuqZuxZeRQWSHOQkHM8pI5X7h4E9em2BWj5zdVn41GLvZCyaIiuPGJwr6oDkzicyWw7szld18
ZmiQvRMukJbnBeRbHqq+dectNTjp6gJEwg9mH/MlmVhUh2ywBiSzyH6NPUN0ghY0Acrux1RPqXiA
QmX2r2UDb1d0xnBnribDI22QZH7mHKruJkAMBQap5po7r7qcjDbPbJ+aYcqLTV0a/u+0qKA+LgPc
gH2QjRbRXgmeQSMRTrxvoIAYezRBhF1r08Qi4feBPpZBC98Byy/wroSK0Y/MtM2yC3a9wDxJLZxX
NxE9gaeI+t5wNbeLT72fGC0v++ynpyUW0IOWpVwvzZhU1bZ3wMCikI3teoNQGgsKMt0EY6aue/u+
VEZibvO2L6dr6Jz0dyWBeOOXQp/TEtlVe3gTxmSyd5wlng6VV2Lx7Y1sfYBE0emPDnTYh++qOH9B
7JSb56I3XLwJMuHIb2PH7jcB6EBrY4445PecJZMVlX5PtDcK3dU1tzHZIs6mt+cyfivMOf9qptZ6
dYvaV5EkPgQZhF2YnA0pd0C3m0c9tcxj7Lh9VEbRl89FbnfBK/arNN57Ba9rOANnHkGg2Najba1C
EsenZHY2FcHEZBJ25FcK1L4wMVunS7ZQfPEpVhgNq7sYV37x6sKptfZ5AJ734sUIxl6SoakVfrOG
WzKHg4rOkTWhz4OYkapHTiMe6mHKDLHvFp7yd6MYCSDKhmk8oZmd9VGufHk72FooORHk5CoMAvKv
CB4nQ/m3Y9u/0DNN5Sd8b++nDVy/+55zbSJ9mpAS7FKjhgCK0LilSMDSh8dbzFfGyqgKETxwWqGf
heMbz6Tc0fBt8LxmCEHHGUBzaMVFp16t1m1TTOmjMHnYfXfZ4on0u/11zz895gRLJU8lgUfyaNZ4
pdYNuGBZ7nwMVeUzOLI6gJwDP4KnZM3S+qaD/ZqfegLTikMc43zaTKsvsVIBQmi71wr+FoCYgEC7
YArz1TanjyFgq//pDHEfP6YTaIBvGxkpr1CqEue2LWP/R9aKaEEtgsE5pcg20hDJ/LIeF3cy0h1G
Q0fuFeSZHMUALNyJ+CnAve0fKiPARRjSiCk6zG5hymeZL8K864AVi1d3zPv4aeaTHvfL1OrirpNr
a0asF5Npn8WLjXvOHotX7VpyeVwmu7pKZ1G5f7FtHUhuzRc5YmmzWphchr9qzFmjh6518eyT08MB
fmtQ0JKaaBInhhjfX8+ZWLV/ABzM8Hw2AxBkmDRNWM85ufSHbpnwIpt+ajZ3/dJhT9SN5jvf9HLg
xQwTMVbGR1nmht6bCXHbkSH4CRdpEdGID4nf8Qa5bYV9cLhCydsJpl50VdNXIUAja76PyVWx/kyu
TXphN9beZWKdO3w3ATyEWxkvNdMWL5dm/5RY6EfCstcwBgfDa8x74r0yfy8GGXwagxD9H09pHIjS
bQKyMubRGJ0d1xMTUcPICNza5MpdACQMGnTdZxMv8KXaOoYYYy7l8vJP3f7/5bf/QbrKv7Qw/w9K
9uaz+NTpv0lvr//D/5Te2s5/QldkKn8dHrP/v3bB/ytHygIq9o/OBta16TnXXJH/DSPDsYQUlpbs
n9iRALnq/5Hemt5/oi5hpUe3hoLwqjn6r//xbzuz/v/6739z75juvzdcDoorpGC05wgsYZ/98+/4
1+1IqbjmV2slLmD24WlzRbbrpScnKFK5qv8kldA65HfQu8SXXTQXvnNMaELv0wDMTuVbxGxaXfHs
YhuJ5tzowOqIdVvFjXnpAxP2h4v+P157+h9AR8MJS1J95NzG6hIAXdHt1cRKqVACmsD4T2zhhgXl
47BWO/5xDTiQCc6l5hEXc/NHDoKEZB9ekdXKU8FPb0aTYDlAZN3sAH+tcEkHGKNjvAShkTcQHpbp
LMCoh65p/BpW8DrWeRSvOA24a48L7p8Q+VY4NhKQhuE2p4YbN0w4UHdrgCl16v0tJj/13Lafy2ID
S0idw2jhK4+ly89vcQSUeRTY9e1AmxixE3zmuNvHTbVN5vXQqPbAwbuFCHmAZpFvRpEHO6iofUg2
5R0GUfyu/bqFILkZU/dGGvmLMnbg8gGbAl80i/Q1YZff2jN+95QoYbmN3eaDt3sIy8Elmsa2fkTf
J+9sKKutGBwIWA5BRCXJ1JuRCEQo4QBUZhVs5gDvuo7Lw1Lmdkg2cP5Ydbhi6/S7E3Z5zgPf2Blj
D0+kleiiR/FtDxKGuPMXnOgpEcZDUz47GPOdMmJYdhMMwJEKrT87eBZ4M2T86JvdLXTRUzOA7Tqp
BRswpDsMPTY8Hrb3Rz2YbzxRVMn+dLaC4bGyqkujmUHZkwUoZHTv12r56bwg29p9dQymecJOMuNj
Xw75kLdkreYnPSYQkNfyb5qO37F07ghzPpNCQE/BZGKTpQZksUX/QgtkaySrI/sZyBkaY65Y7aiW
I/TgotganpMRvgvBNp/YXgC56LK7TMSw3uOpwMS+XqzKk3sAq2nEpOyxc4uoZwhYZJQvSqX5QTT9
LX0Q6RRF+61G87uq5XZclqOdjydYXxUGWDZiHeEgoRpYYoE0vh/z/IfA7QcCQ36JXIDnFg/I0U08
y50dBRa8jJV+1WlgrlR9+uLL4SXP+tu4EU+knEYBhhwYHIu5tSyKEJxwO08lx3ptT4lbffVjutIW
xaCUZPclp+kN5lueb+aMGximBXmPz0Ftb206UtMowLeTk5yp4W88oDyFimYL9yklLeC+pTcIid4G
XypG85DF1nee2NYpMTrcIXOQMUtsCEAwilObO59cXLuuxFM80vQtx2Btwym9X+Mz+TAbr++3VeqH
i3lQAEW6wPzrLs6JNOl9M54w/KwmCRyzE2/ptX1efuztxOO6ZXmsuj376U25QlrBx7jM3Yd5nVtq
HzBTybugi2kLyhYK4avdP9UzCCIixTJZhlbKv51XfpOTNUZ0RIFVrXmdfPdvAmwwD+vJE/wh5jxN
i+BbMO7gcm4+9KCvkrquqg0TFzotbEjnlcVUrbUzsv6jSFkefXxTy2nqVowEtr2kzreTQf9PI8mp
k11zHlNfHgM1i+SDtPp/1g+Ll1cPwu1ldeeZUBPea3p1+FapVOkp6FqzxDjtlY13UIu1gIkYbJWf
GWDkLkQkK7a2QkgLqMyUJPyjhtj+6prSvxNBknZb0zCmBxAoFAFI60npzGoojvZaTs5myOibQ38A
u7hPWmm/whgEZaQX0XR7mDXudyxikW66KsMa2GcAUM4OYSi4uF3wvXCJu0zCzKmKFhpJbGfTtmey
XO6G0SiyaOW+cXCbjjOZmE2sgrAabNGF0i7q+xVRxU71nb9PChm/l6RXq6XghfedDTltpIKDN6lu
VEfAHm+5A+H1jb6m+OwR6IFnvEMCa9zUBCQ818qON/QAGd4jd3myTeBQjgRzXZPovL3OwewAOWmq
x7+BlM1haObyzhwmXh1ahs5pNn4wHyqrOxllEpzaNVp0vxnm/Dw4+obhHmGk8aYE8uaCbx6n/jBl
2S7OJz74+l7bEJiDYJ9DLOmQMBsNhD9O2uWAkc3UFcHeOEs9o7yZmD3QIAzPaZqCk5gUKSPpLlCN
d9FQhENImKssQGqUItRucihT76CBEbQYmbdzlqKe8fKIOJiwtSVpYIYedhoN5slICjaNem+Pk/Ph
IbgKrdmmqqWejFbeoqMbj3/cpN50bE82Mj31a7PV5DTjQuaVxMv+6GJa9Zs4woP7xE6AmBGUPc/x
kpSXeZntjSVgJMXzQ4GR9iiL4lx2+RBCRlQb11FIbLTa823ux3psUIP2P4A3oFqgcECIlR6SaWm2
JnbXgx0viGbIre4KB75ms+yamXdv1cXOV0l5r8slYmzz25Ezi/eHdqKHUyNu/eTdlksfQeo6l31z
PxDSwUyJFC/iXNNsj1cSbDh+Nz8gq2u+NM36SKcKooe+f9t1JZcOu6+hyfcIWA+e6H7FMtx7dlnc
Vfzgq6tz35udvyPD5jI5463XMUft8mBx4CrXUAzk/Kn0ncqv/J3MCPa6NKMkZT+6Xjq33I7VtJ0o
l7hK/elv7Qx/ZJbBwMJNchxm4l6MkgI+me0rrpS4jKV9Gbz5tCbTequM8uDCmbm49hLRx9wPTnwd
VtE0GTMWVAcjxSSz5zX5JL5oV6ZjBPztSNlv4vSBmt00JzVn70SqEddCohApxaFqx+BoDtnZr+Hy
eHwCjZc+koTOeYz9mXN5FiVtch1v0sYNzoCFfj0bEKc0voquPvg1D1JjgpLGiMsaG8MIS1kS0o/j
Mub7PF3+NFYbLXW8jYV5iL3yPVbdTVMnh1bxgpCHvRjVT0Z2ry7LHZqNgjJmDdM6f7Wd4eDCnBtU
dZcXIPk6EfuRT4rp0Xbmvd3WOCTnSCfB15B7W5ne9+qSsIYGoBMaYKW1z2EcPPcMcIHcUN+84DDc
KTjvg35t7f7ATLH4MzaCW/AuWEWwLwcsDQrGjGWEM8AlnPgMhtxX0X5OpfFNbD1X/4UOV/yQFn62
cmsDrBu3NGZwFezH1HghikTt4syz9lXul38aHbyaWhRPvJPMejxuuRr1Y+2IfVy4v25m78RASdMG
mtMXmiNX5bypku4xTfp2YQCU1ED4Xg1UwUBNzJ2/6Grv1FJRQ1fbuOMo9Bd6TUYSvXFbZqBVgg83
3ln5uU8fypQub3LIWE5BR9XpGt/rpn51/PR2hBEC9VTuedS8ME4sgYJ2PE8DV4aoP9lgneGX3QY5
i/w2bUDaZd0hx+K3bmJUTETecYLtiq6PSDhd33Q6Vdy0H02BATluzXgXQNEcvT2zgnQziVs5MOiE
fuAfCPFTL5lWQEIPWHHf1tJ9KEyMRkYt34P2a8KUPlrJYaqXYbco74HFu94K+Kd23DPpIh89BBDe
R5mrvC1TjA3W3Y3MeH4WDLC1e4t0YE+Qdb9NHXH1bZfdS02suYeNVq7fjV/DCOOlmy72PJHI1M5r
RCwPrnnLyG/6SsO7b+Rz13HFmA27A8Zm76vVr79pyt85Ms4y7eQm4xnadeN9MOiXFWwujJ+Tt7bH
wlHwfiyEjCb+nDbdZkt8sZFXT40bMfffOoR4ObLAO1Z6xsO6uEMYMMYgenx9Lq8zf2M5t7jZdpWC
n1IzTlep+Woo99x56mDDd+6Gblv4RgEiLLhAtb9kaYAeGXFR5b+O5fwNh/g2qR6C0flSMFO4XN7a
GdR56e/UOO4yEGc7rTr32TEr47C6TDh6yUQ07g6k15/NbL2xspgYs0nzewBTSMdqNzniidXqHbS9
aFbVdkWHFM40riASyNhsWG+GPf3dJr7G4jjefeMb+0RK4IED+OjaPdA9EKcwNJvWjQ99n20aWYMy
a/jwegf6SzzlywHGzYstRpq50id/YMifAy7Z5Oo3ttTR1uMLheBpJLogUj0AHnYzJwLoqQleUUcE
G/z51l3VS6jOxklzfqmq/ArgShPToAjdSneD88C18uzwP3VyJDbBtsAIdVJeDfShBn5/aubxNbeN
jZuOt2tjZrAfzV/dpT/xLKIxzv4Qc34ZE+Yn8JDeZD/fQOLm3Q4OC1+Lqw5g8qk4PpQHsIaeQFLe
1pnL/Sp2A3vADfAsrCtF9drWY/CHFekAo9g/yNKbN20xMj0Vd2vKjZx67UKSNz1hbOtXt7E/qkKa
Wy9Ib+H4frZruuuq8iVp52WTlQFUXvPvOAREgbbeqZ/uWtw4yusObdeKjTDarW7kve8l3RM7pSjr
yMhaLarTxmseitaP9AowwE71b7yiCITtXXNEIHdnL9SGIuDECsZp187WpyC6OSwX+69KXKLOnQT8
7VwejHyuog5tvK2GiBQWktl8mg/bm65R6D1VovyUXsU5EgB+i53lyV/tr7irn2nvTUmMhMdKVwXR
MI4RtGcyrnIvknX8qMcmAiLwqLN4N1neztHZrgZVUPXdwdf41lXz1lC4F6Czx54eqSo2rX8OChl1
Q/ECPrHqywfScpg+Ox6wVaZ4criWOGEDgQpVYqpfx1F5Nx0sg3BY3ewjJ6Z9J0011xCeW7iJ00in
cD96QfIdJ6mAUZgWyU9sj+tNJjMAqKKuzCNPlFHvYCzzBVOQkGwP+C2ZFICt1Leee9Nq7oW5igs6
/wHiYis3BeEWAE9xKSIpFsfCY8TbLTTPal1v2pISVzbEZLETqCPq+YSOmgc4BaOydT3d79d17Lkr
RASZ4EvJBJagELF5JBOODD2nnQ8tUR77blIf4JyqF9PoDBq62PoCQ9K+9p7p7RmvT1EQe+m+Ug2I
QOn3R5mP9T0trPmgbEMfIJM6sB6mhM++bO0oSXz7xWb7qTdsR8B7G/FiPTqryhx+fk2bYzBoelZc
ZQy3UUGwapNoIWGobsdiIklRsXDi0nDz+sLVkrd7L1uLrb6OOfp8GNk/JeZd5Sp9Kis/LSOh8+Uv
dBnodUs7HzmB6mPcJ8txYgt9WoeK3mOQm7rvYgYGqRUtIhh3IvHm1zxYy6PDCvStbzwCG1bW8vCi
RP1IjoP+VdRTYEsdb1/ZkzoIlNR3syqXv7kT0PSKEsF+XQE768m1CDZeRhdU85vVF3gtxHnWzbof
SE9F+Rn7e4Pn4TMee3cfOEv+xUFOqlCR7Np1Egdf+CgNuanmH+n4zdswTU6wsXLXftbusGzmsZIX
255FQ/yQVIfJr9ODaKW1LWnV+4z4yN65mlGAzdP/tsz4uQ+hb7Nhj0Y+/JuyQsYsYqPZjOYI2W3y
JiBu1/liw1Hi2k8MYVS+yVfn1rUG72u2yuxZlDmfF9LPbB+IxogaS6jnSSf1uc4a+1KiedqSMXjO
jRQC3eqKCgiG5K/Roh4ePNmIj9hJxncYPjDUOzA1D+BsaUh8XRZfMQtCkHU9LBSL6vbgtQMhURlg
6ZZgzqveLXX+VqKYljBtbWBYShHb0TopGFISaE6OUWcX4Cbd25Dr5ZiNtnMG5Bx3oacC1wCva6mT
zU8NV5/QtqiAlkK5Xrf2K/1TzXqBS0YJ75iSRjeo9egE7oPJqpcFUvA4j/Un3MZ926mTJuBjn5hg
hVyEWNDgoe6Ux0HhTQ6XfmQCUHu1DwetdJZzk4K0DNXE7R8iQMiAcVTB3k/1tKWRn55dQ1ssqmx0
8h59fbV1B8+h96jgPA+G2CBBaPaSAa4NvNZTj7Wukr3gU1mcBbow78Ae4FBcsMoeaXZibag9fJws
6vzG3IKLQnnhexpqW/06TYF5b4hZUgdU58LWN2hNK7hs0KDzIMgezHX1bgzpPdayZJmHgmPup/1g
r8N4qNsWylqnR+9mhp5DGE7RAwiumo+8IiYYEnEyHMs06+XGRtbpEbbQpecW3gAw8JwjlZ1bt29m
+eWoYdFMifz5JnZYqYdLUboXKmRzVy0G09bStmCtp9PQnsymJmmhHtTe7QJi+uymav4W1srMc/Xc
mG8UQcxmrLoHTVwpAyx6KYqRcXpPmhKiy0pMGKcfZIgQWEmr4N6zNlzbqnshxAKckcffe1JxB0Xf
8IrL6snpQEDWccCUyZ4TqKW2Gn/Hist6tuV6LT1WfzpqaQLEsgmUOSEZYcWX5U1/Q/QmWX1Eh1ys
RlkdR4gZRGTGUpU6LJoZqgzDkaEM8HfawGoUuyke2Sx60/hltiNEKk03nLkuuJ223gXuFBmJvR9b
falHSz9aBCCKcLTF/O0VtQgdVqQGDXPukDPJtniTcYkfaa/aHyftk2j1e6Io1im+Bg04yc1cJvMZ
gQ3jEjILJ+Ioxjo+uUt9T85JQ/FDhtBDEdjWR0wPFoTtiLKJHlLytmVoTExO7CzvpjvLi//IsX3J
657B4hA/mBME3cqw3G27Ai+taegZd5B06gIkrM2Op9t+Gqz9Skrze4DO51LYTNoKrzj9E46DKOHD
No3koIvu3S2ze3Menidl/nKMbDQfJWUpfbhxO3VeQ2FRM62RetuK/s1fPP7Iot4GZRbQ/3zNWjjj
War9rajJOJOIOCjZnCIG4Yzf/tJ671Ytn5gkmXuSFmQYFPa9nr0lFLreE2m76XNwoql2/vQgG7fx
KocH5kz3bOSilNlqJp7t1fQu8MO+Zs4/AmOZ9xqObC8s9toHA8IWRzBbzXXhi7xyhaKJN8k3sGt5
zOuA3keJpawPRfQx4elQvfQ6eS9p5+78no3bKJ7heMpw9v27uadycILyu5DWrZA1PE0FD34k9ksS
Ix81jqi/HZ6VhlN5y6bzTkBs2iWtIqoAJLKnnwpXghBEnvwIssjHrDJf2tx6rVb7ux/czyF76RXE
JlXv0nWy94X3WhdsIJCBMXMaSkxrOUgx0/lEq8KHmHovrHFvlhk2GfFN3LWEBktrDVthMkzJ+rAZ
9LZmNubE9f3ElA+/2GFumh2/auRwIqB62pWDiOib/8yLx71eyonQwewEDLUM0wyOUiblo9dWirFp
96zH8U4FI5kGGQMv9DapoF9IC0vs0qX4SXpWy/7gPU6izQ6s/b0L84ZD7ccpm1SKPN8nk8yo1D1I
gyyEGP6DVg7Ecl1XGFr8RzAGS+iiN+MRcZ7wDJ6WhuF2m3rBbhDmNVjmwE5Hvo31RFfQ/Clc2PGM
6beDX/7oNNP7ImmGLTdTJu5Y1BovyBOrow6UW+5t13hncnAeK2bV8OX/+BbsdG+eD2LqH1qi5ppx
TDGua0q0uvzt44zxlvidK/MV5EG2rUEk8cRn4IVBxO07P8kjJiovOmVqDlf7IRaofxg/rzdGqtqo
1KSGyqJsNp7rjdu2ty/1Mn+4RXEMYiA53CtQdsv6mWm8EfYloF83HfbdLOWmX3qWRywzjg5y7Fr2
7RUa7NQ39eja2yB3yelif2wrsRVmyycHhHSyiPI2C4dZzvy2QHUnbTcg82S1bgzgvaTu+vphHk3A
IYIuNgG3uqy1JOMgWVg5Dzm/4epz5yJvaYsH1aQ+MHrr2bNa7B3oST9GJ9EHoQVc9yomnSMAO3+H
7ToLJ0yEAGhBu87DX7/rHajqef+0rFP+zkU+nwkC+FoNlb7LNfZvVa8OOH+Q0xsu7Ul7XY9kBLQ2
7YmuSLW52qXKTxG2FKCDc5t3wu+XC+5MI4IWsZVFfVEjiRhrsyPH/nNuGdgx9jAYSbEYC+zlZnDM
EPvUj8W53Bb5W8IepmY9BNY+P7C+v55oCslnLXZJMjo3lst72sDN7WX+F+FqVKH+MSnzQk+rCAzc
S9sN7hGawUaaDKrN3N4BAOZLsqip6eOU/ZKSuxLCce2ZRw+/Wd++rXmQXMgM2i6xZ0KQ51Khwght
OAJ7C3HkILNTheahNx2m2hzRCR1uaq7Th9Ma3W5SCPfQs72smoQnLyVBJjuZmXfICrgsOXUVdkm3
7g/Ii0MnV+0lxTt2q4WJqTAgzLexOKoDodYtK42FALSYnMI04FDL+CWZXdXNpR3Xo9X7BVXr6BzM
4FKh/DvIpshPuTKIEW8kIbxN/ryo8tWw51+2WPy6651rVRgu5LVCSN4CBkzjWMxbu+wo9bV4wtP5
MncG0YlVcpRkRy2zOqvKvHE6F+I0hDy2fmeyck5cjD0zYDMT171mNDh2s4VEQ3nBdiPLbSaOIjgX
Jroma3Ve+3XgydGazJTZMU+sQ56NANPC2PSb1mjfFdvt7YS28SbnN4lquGobVD0ZkZXUbfafOnvv
9W/bs+wwePQBo6HpWFPnZ4jdj26Yw86TV7mPyQKrYuCLcPqFeOXy5DS8sFZ8a0/rM9FHn7Xo3sXM
WoHQx90IdQoSeTsVfK2tu4Rrkcgoi31/G9BhBiZkW3s0QkV5RtkAXRNNVOj05sPUZuU1JeiUkZyl
4hGInoIBJc5DDKC7GTgdVp9RQ14LGgiyy1FJ7hwz0m5L+OV6CEA9hlBtAdYKwJe0/bflDDW4cEw2
Xel8mnG87ZNS+i9eznwZMnOC09rr71BSf49sO6be2F9XnJMBusu1VLIlrBV9W7N+OFn9gEhO5/Ou
xAy9XQtJA1PUzy2fwmXNTQ5w0302SRWBz86Vt2Ljzk0YkXzQPHfOJH5d8Z1Nnf4a2B9Gjpfzw++F
i8eqr1VwC5jsoXMgtHv2XfaPLrUp/+SWssNrelnmTk9ILq3DivwlCMZPFGZLFkIG/WMzkM1anyH1
4D4IKz6sgxfyx/bMVFlqJJINOVf7zDkuzEcYfYD3eFnXLnshkgPAobZ/3TVC+2ghoIVFv62SGIVq
FuGFZ7NoxQ9rybJxns1TG6+PihJEioS9MyuSuPyNcQ8z0SZZHCXS3sEkceCquWs55L2m2pNGtG1H
gkUCsnKqTJ1jXZ7tFio54NIRbx5RhpV9DMBYEibaF99cKJAiA9lEldHv65Tpel/X3RYBJfMZ1ngC
iOQdr9aVG7k+0gsRUcRSjvwcSfSCrLc1GZGh5elnJsCMu8bmgPIrNM2/FP6HMjFuqobePvOKv6iy
b9yie5UY4fmqAoBt92yENjAcd6Q4zSEKxm28tJeKorB8LZBDm3DumRUxU3PHlLiAIrLXJYbfacJy
zptvbRePveYtE644Sndg+JieAzLQMzN+y2G+bhqz+S1r5AgLcSJkFJMHKtLrqmxh6O/ES2hN6U2Z
mF9j7tYwCDqCD3p5JsF0JJ8NLcOU7ALSdj9cUXav6TpMe20w/PMYCm2pGQ/DYrwDdNxVScuIztFb
dCB602Ur+9f8JMu/RaZuhwqd5gLNe5qfExlvfaGfahNRrzX8MutknykUL5ZaXrSfpR/jVN0vNKu6
Y0DdTLt8MmiH/PYMKPcM6osQyvdYrJvGL9EOIHMuvAfGduSby/2oYGGjjLF4FpXd7WeT4V3tkXhF
vxpBgj0WA2eSvZCjOqW3AxEF5TTxH/5w2zdczfDzkCvcsR44NpkZzbX9bbSc+zHO1WoSl2tge9Bi
J+8fJqunzkTSUcUjSX5E59h/SrDqMYu/QD4RlnUaFnFKkmspILXC5OXSAYqtX3Ej+sabgYEBdTqh
WZ5G/bPsTZv4E7O/ZLWKuGVJNh/7o2kR0jAd/pu9M1mO29jW9bucOXYASACZGNxJ9UWyRJGUREkT
hEjJ6PseT38/yCe2SbCCFdp7euSw5QjLTGS/cq2/0VVKEMnaC9W+GYNnbNtWTQ4hIc8ptuBqwxmX
+PJTTS4/zr1k31r2DoGENTXEe7MuHwOsb5rY3waguTs7KDdckMFfwueUneG0gxMfeeOvqtTZThOQ
Jr/xj5UznlBwZWeZCGXG/qOudVdY7agovSPc7HcRVeIB8O8qhXKIY6JvaZ8anHj1zt8WgNq1iXeD
4G1RGZQNzOu2so6FMzV4DQmyuCn2WnxmalYpbgh6sLa78JBNIAEGC8X7aW949VUagayasMRO0h92
Yj12crwl55ZsBnL7TnbdVagRo0A72WVwp9XYqVH/GYet1Efy9FEx/jI9nk7eaP01BNk6mRgou7jX
3fhhsq/crEGX3XwIs+5DT9GEg73iRYVV6+CGzTaKY2AR+Z5SI2zbTuMdrVjZuKW626yMP4iknD7X
hKcckAEJV9Iplm/hWJ1tVYuTAia8zzWBU1jFD24yPai6P4Stok6euqdoUuVNqbfRByBJ0y3MnevB
nAh1vJ8vUHUf/6YjvYSqLVhKv4FqpoGY9ezEaSIQNBPEXzBtC7ebvDhjaaDMZ9+OgBvhdWRt/DOT
VfJYDj2J1DAb5c3QFUjgAsxozG2fUOrdXviS19xO0Hwz8g5bePjYEPuh477+khBkqZM2RrZCt7D+
4WJRYa0McoKYTmBudV+mmvaTtL36lLR5/aAa0e8oXNboVE9O/Ov3x/wf7hLcJbDHf6tUncNdLlCX
/PG/UZfWv0zHkbOMHgk2SJwmE/g36lIzzH9BEZz5ZTayE9JQ/8AuETXV+YWeqYM3qw5B+N+oS0NH
XB5iGmrqaFLyc//IAlbJmcH39wo//vx//0MaGA0yhC9QVeV3tJQWdFZlaI0P+nlHjUm3D3kU1XiJ
ovncfBU9X4ZbCMiqjGyTO6l16A5GT/Tjl+W162qtu7edsujuxUCgfkqjRkZH/Aib7q8Aw8n6mqdH
t3VTWbTHOjHj+miSU812fumgrmopvwhWFCkCj/xDkrVfZExCDWOaqTcO5VTlxoYHTOB+pbCQk//y
xjDrH1Rp2PFP6jEocXKwycDZ6Fma1j/xywlvU1HjsYeSdh/+HGpzBlA4VeUeo9HqrVvwSORTgtjI
AD5GlrwLg2kgwsomMnFUEAzvky5xdpxRJMMmHDl9e/cZgsyJcBx71Sq+8yztBosIJNQEECPcYWwL
+7AUGpoZoEjXkMKjAKy+6Hr1vXULrL4GyxM6eoOk6yZdfrbC4BEhGvdqKt0aFAaGhQwpZ1fKddvi
0z0VoiP15EvcDANU8b5YeHQAphAk0bDVKBr/unfj8koqivhfLC3Spj2Et3o9hdRTv0wx4C8sO/K2
yo4xN+4tz0bvpoUZXu/gewxHIDREjxlQr2NtOglOSWVlfKprWCLrIOgyVKHa2Y4Q10g3J6FiGfci
hSZE7Q/h9mht5MHwFKkhHHa5B5JsP4zIBX2EfuCJdeK79ZNZG94H4UWTvEONI/CRcak4vdN4NL+Z
ZTv+IHwg3Ro61ipKglPvwWyqyUMqHIJK597Vus9T1phH3lTiV1IbwbSPQOjgzA1WJ+BtOyBS8Izr
JmG3FdRxtLetcWhPRTTwFNEat/saOgp3Hn2s0z0qklXyPQqHctyjhsgTI2oqopOx6UvvPkgj8mMN
lvPA7Ts/lr9CpMGNXzHJ4eEhJvnWH/GDdasPyYCmggmTDQIIYB6DrFazF5MUpSDcNKZYHGpJHWNa
STOK9WOhD6H5TMZdQiDSYB1FW71tUohLjT3Jb1yoekjQCovsFy/vCGiEElgzrLqqy7NuXysXQoPD
Y0wRGpuJ8E/kQqi17vSKTbkdEZGPtqRP6/zJ9frWP9ooqMuHYmiq8DNghlrvyYJhRIDX5JTzEm/M
sqk/1robJh8aReK0hKWmJ8AfgR0ZW0nEL7B8aw23M9ZC8vbTiKtFKs2jk/f5dRw5Cju4rtqbfZ19
UCWvVtJCJx79E2FSG40PDQ4E3zGi8a+9yDB3vrQ7kvs4qqK1GD8BeB0ovcQKwaq5BE+xAKYEDMXd
FAcZpd043UcQ4Ki2Q/cjsKc2mK0jrcBuoR+ma7NTybCS2Kh+UpTlJLWdluUbt+0XhFaqa864CITB
5Fxl2JhuPLf/K4os/8NQeJ+SylD3+ey1qieScc8RzOSbXYcZ7dkPleM6t2kxiE8qMSX5QxTl9jon
4VWv7BgArhdh/ap14843BuezblfTnQvQ7CrBQPCmGqtuDenW2VB21vZNIoKBLIroHq3UIuruSgHP
hd403U4liXcszT5cNbVQ13aNfZELx3nntE25beOqeers+BlMqjF7xFJSAQ1hZgWvGzO0oNzwwpLk
CHCxDYESFcJTG4N6CNgyHtgQCrWjmYTaqe3qj0ZDjBa1NcLyWY/TYDmRQfJix1kNFVRQkzTuJyp2
7caNmvZ6qAZ3m0AzIdBK9bXTjSRoteHJ7qjM2nZZ3Tf1EB40PVTY+hk6kbQ57Ewr9sijaMa1FVJy
H4M++OqPMV7D+FxsQEThjz203jFMy4dYApd1HJCovXJw3IEeDzyekC3ECOAm0iqgSVoRHrvQAX9f
kQ9YQVDRPpVB8WTabrULh7796ivZ3pUNRlmtD0bMKDH9kviAmbEVXOtZZJK11l0sOgCzOFHyw5+w
WSQuYprZA8bJn1L+iCLbbCMasRmGFuJZQQLEqvJ4i6m1ewhMp8dXU5qngZQFbnGmc22prjh2VVhc
NR6CsWZVbyaHaiB3mL3NqzY7WBiUbUq7608tcNSrobO9k58H3l5otkn2GjPVEQbT1qhFeXSKyAOd
mrYHd2qeJFO4BXln3pd9t0vTJLiJ/Sg7GM4orq3JU98SnSwWVWKYxhYFUiQavAZnDaLCj0WG6s9M
TvpmhuFA8KdKXqihnR1h6YmPRoB4tOZ71P0BZ4ISG/0++4IZ6F1ORm5dabp5r6HkhKVaUO4cnUS9
ZqbJXSf1h67iYSrSiNQSOmtrzMDEDqIa2KNYqKseZvOjO0p7AyRpXPn28Ay9jbMmFBX8Ja3xIgCa
rsZbDSvdbl14kXjQY7KtJkr+Ff/U2/uGrbwN+qoC34P5U5UZsLc9H1+ovNBODfo/8NLByfNszJsP
lE251i3dxp1Wi7yk2lGDkHel75Q3ZjxEf/WTL+obiMJRaMcsAtGGRreSeUuwjCttXxhQjvck2RMB
UNdR3EP+11b5lUF5hupkV6zKuvYcbRv4WoQr9wpPi7hCeqODKZfghqrg4XntRDYhCoQ+T3iFzQzq
P2atD8e+dbx23aHF1n5Qjlanv6C9ON4P02lHPJiVbzffG9zYjyVEZxZv5kJlyRsEzZvvSZmOa+n2
0SGq7fAjhZyAJEmQfIrtLKHmH05C3+lSgO5xuwpcb9ZH6bpVaX4PM8veZLFnnCLXabZVZRcOb8IB
PGdTT4eYOuamFzMWUhbQ62UMGLKr22DdKFHhadh2Rw2DvJspsNMvWTtAiE4KmT/3uP1RPMrJ+CN/
mm88iuyYNyef4SNjGGNp8kpgSrcGkxOdNOlHP4oyFZ+1tui1bdPYLRTrvrlKepLJa1Cxiq3vjo81
rrmHNI/T3dBP9q9oHK21Y4ba3p/kj94DxK/zpL5TXeJeqdRp7mWbc2zwA1k2USvboxuFgbZCrY5E
em7Cx46dh6ImX2lHEaYw9qipZ3PA/w4InfyMNepXzxubB7Bbrr8Kg0je1WYnduV8aOkokvUrsMzJ
Lml6u7kuwHe4m8GvzIcey3TIeVqSRftJZOLUIu31fRjcByMN1MeCcHjnBC25hjGIPpaRhnjAgIdr
sSGvitmqyKi+OFSVvw+dlZ7CyCEbSGXrJPA9XUu7DKn7yOSQY0xhQjxX7ScVOsMNRBmENzSA6pAi
7O6oohZ+i106gKimJ80lNdZ0BpiLzMq+NnKE0eB1Lq/9OB/w9jHzocfj0ICB06AEDOWWsuydMyn9
aytmX8vaKFAvg1jiPPaqtJ6nVK8/c1V2GdjzKWEA2xiYX8AZPgjjGDmR8SkYlXmysT76koJ3f4qr
0R82Pj5lnztQegc5pPPdjmvwXIc3T6Of1KfAGfTTjFy9ivkR7trSCv1mSifnU2Y05bU1ijBZuXUM
lM+YCGyQAAk+S9fwTxaKPtNuwgfloTN6kyQbiVbYosOg1gQfXv0dwFRYIpOaW/2vAfzOPV8Kg5/E
AVmfPsaMqAgN80mVZWMDu6qr8Xb09MF/LGMeaLdRa3SKRJ+jSNEguNK3n2A7hMVJ03LkDyyhRL0J
ANlknGg8aUjqJ3kcYeGXllzwbTVo9snodNx+/FRAjIKfT7bV8nuZ7WTnxiSHTIVBsbI70iBgjoAr
wfgY6tA7VEZ6VKLkQuahAPmzfKRfxdbvu5rPZkdBatEhzCZlcUxFX95oPdDNHtAlJoTDaZxs964u
IS+ncR2s0tQlcd8jquG0NvJf0hpmpBpBhqH5G7uIrgMbzIQMEkDPoMaPmOE4R9tOv4EaumuxccRy
iksf4Oo3zyRkL9jVmyGGiq7ZSJfBMY7+YoMKHJ3VsLaa3vzW9EPw2SjdmJKr4e3BEjonDlPckDXA
CjuNpO+P2kFcffA68UMv4ERQ3MmH56HG/epgVdoY8HYaECPsRt6HGyNxqugDYb3zneS/Pl31nQFi
z4qSpoQx0UbJYxqOwy/fsLj6wkFXySE1nG722vL4sqyQ5qHsevm9hVwKeMjyXKjiwNXh5YpkCDaj
a9lHZMsYDy0Eh7GeUlwltzrMPBRU4kgDHOE5OHLpQhViq2Qe4vXoByxhmeqqPbYI01ggDuy+vh0V
CLEfZKg8c4sjtPccOpUA8VfmPcwuwdWzUoVMFSX9UQY/cJyxtBPlHZneabJj6JTvwxCPW7wKUfbH
gGGC+Q3RwdAHANVFCALZGgqoXbZofXmXeOATkP6vC+ASdiK9k9VVBRSXzoN/lk7ADbYanfrVOXaW
f1C8BZ21QkgBY8luomgZR1QGyBYicQHXLLBuArQMSKPi2MI9MJVJfphIN0FbA2F/0KL2CyCQ5Mqz
LHcrxhb728jVb3GqCncQI62D6UXVsz41AWlmEawk8t+PMLunbUHpae9pXrGPMvzbidZVsipNSc4s
SIfkaew8Ur+ZEMnB0hPzWg2Zuy1152tS2R0rX5fpVVDV2pXf4w5vx6D2Y0o+myjjf/Mx3n3qzBQD
u4Sw4BnYmAOLxEzcbTqmCY7deVIdNLtqfo7JlF8hR+09FaRUOAPtQribWJ/QmzIAAq1ItZTjOmum
AMNei1dhpItijwr3uIO0EmtUxvHahuTU3OF+4F2Pht/tpeaaH0c9m7Z9Phk76TdfZD6OO5k4xhbc
anWNAy07b8rMG6rK5smPIznXuCr11Q1J6E7A155ErmEqSyZ0N5goF6exMn9qRVNdByRt7oE5GuCT
S0VNbZSU2gxum1Vrtwk54gBet2kJHvRs+J09Fwf9Cbg02jB3Yqx4ag/Cu+7RxNzw3o6PMhB1s/Vi
y71pmjHaeLZnP+QImH1ufD8+ZrAQrU1KTHMEXT5SeTFho45ltEnAb1wHfd6DizLiQ4PoNrW/ptgW
Xdic9EQpD8hmWXyDHTSz7rUua91bqkFZc9VoGmrImmmjO6BRE5VYK88GD7FRURlbAT9ym7+lXP8v
Bfk/7zO/1+3Tj5e8739o35q0/mWIV9aS/85AKgtfJQoeyA3wnEbwDVGq/yV+m+JfpkTfDjUz9Nlc
af7D+8aPEglbC7F/EptQtv8LwyVym/wksgqWYbimga7pLN32IpOelw3Qx4ZCWF2rcVcJg4JcYE6b
F+nYMwn7BbH8dytAzih0C1NH73OR5Iwit8flBL82x3Kf7cZwN+S30JmpYv2CgNmllhi2l/3BYUYW
vZN0e63oxHwRYKdjBNEm1PCpfb9TrxXDfg8dVjMK/Tdd4vhhLST0lOoTKzHNFhcYLngjtzXErvq6
XMVNUOxhBBb7tNZryOBG/Y2kpmAF/TvHfWZQX6vq/W/7sxw0pi2z7Po8FC+mzgB/4kIBhMnVwtHQ
NVBE0hP5hak71wpWNCwOtIslOfFFK32qNFBnQFTJleyiqA22XuCKCwqBZ6bNftnKYtrqIiBjGZft
3ig07TriyX7FW6HcCCP/Myuk38OG7yqL0RGOa+tqMWyZaAvSF16zB/rs3iZWIx+QUc7Wfzw5KD1I
05otOXRzaf7Ryj4MkwLEXqEa63rMB+9udOtLRiZzneuf4sHffcFYxLY5H1AiX9qz5I2JDyeqIHvf
zKpjSVAGPU5XVIUTeUUiTK5bGbhAynX/P+ifMqnEoeJLaWspnooslUybrGn2LYEKeQKr2PKMHy9s
sbfLQjJ4GJjiFEqIYi8UACVgjLBMzQK6gpGv86HUbowhdNYG1Yk/EiGfh5IXDYcheCuLHf275Phi
N2GbOep1MRR76NbyajLRNITSVH0oJUmcP10b6AwiHonryCx6vtTv7Tqe5kWlAVPlPAbYYxmnMPfj
w3/XCiWsl8eDgDBkAfss9pIs5yG3Yvt68NNLfTk3Qy/7sjgEwUIE1pSGtCJ0uYGpA9pQM6Mdr2bt
wpI72xSa+w4zhfqxvjgjwjQa09L3aWryx4MdUMN3NRv+nZ6Gf3zoMUMvmlrUl4nmG6/2mSEiP3WU
vk2FJzR/vT9Bl/oz3y8vVpxDEqDIJzffF1EKaMRr5SoAjrKp6665cLzOh/Trc4L+4KvgIuiP5ZFY
9Ifl7vHqViCbarva+whiH0K9SXehSp85DS+ZfL29M2gOj0DkeRGOxnLrdc/I2k1Rw8sNEHKo7bQ5
BY6KZPzHk0TNnQyATQBlofa66FTZQXxIU5JPcdB8aYcu3uJX2u/+cJIE1WHuCwkPxJpjpNddyZvI
DL1GT/aN6rq1Q+bypwiaEmd68kkXZunNsP1uC2sRE51oejaXil8sCFh4vnBzI9mXnhN/83x4BLpn
g/5/v0vGPPyvVgPtmDo5TwJPJMTF4krPUWRPg6xJ9rqKgw+a44Y32Vj36DnaKZKWWXtr8BQ+aXPK
A+ireYsQjP3YttlE7VFTsEBFMJ1kiwqWhHN+zQ1QP6DfWVy//6FvVu38nQw6AkiCF5eax+vFeHhm
G9phA6et9VsXYKVn41Scl3vNtyR21dipvN/emfF3kT2dzXLQYdKXHjYod3VZ7ctkbxraF8qFYpPo
8pJB4rlGKPXip4bUhGXpiwUVT5lnx3qZQPkhcy7Tstt6dtdeGLrfd8hijucrE+V8QydG/A07eDF2
SQnDRGtR9auZph9FEgg0ljRB+TSzqMtCIC4oBvSVvkZIfviKkIKLAKCjf+JqMvFJrosHhdnxTT+W
aLgKBmJVal1PYqLDlAOacL6Dag4jWAdic/en82Ca6OcjSw02AjjVfHC++HZTACvnVkRgIAFDTWk/
P5CouuQeNB8Pr0fIRCWaWcClBrWr5XWi+a4OCg8ZA68qvG8j8Lg1WSN/N3ZOeF11VXXj9eMvOQXN
w/vdM94c/IKW7RlBYugOh/HizuQhjo2y00QQbwOwpcMQiQd7Gu0fOdrOIRrtUnYr5YjhboTFn8NW
x3hlXSCbBLJeuWw7r6nd7/Ggyu9+4CD6GNu1jlzE+9/5dvvxtiC+Q2ATQw/+fj0NrZ0asyBtvJ8c
jKb7JPpuB5lAwoUKCWqp7YXmzs3HrGKGojbhuW4vjnPMC3MsPMC1w/wQ6zSzYdHPj4I1amIwkeLC
+o5KkoM6p5N9fr+nb/ckNgfkHV10vXUHH9bXPQ2A7I4oFkf7gczjtgkah+QO6+/9Vox5XhcrjmcH
cGSidYXE2uJazMLc6cMqifYlYpk4MOnGTFdJh/u6HqwrGVbiahyN4PMUBNAxJt869mXnAUXPmuFI
Mso9vP9BZ7rNsxEok22wFu3l3Ub21YDS6oR7uCPYg/Uz1DWEnvPnrTCfBO+OzaW29B+DNjBQ+YLw
0qLKsvXNFMpFhLTvf9fKYgqN0Bvbguti348yhfEvUS3IYHu838q5rcvOxZHQQBodB+nFIvVyCw0C
BFT3Y5feKrS3HwLoqXAnArtMYBk4nbkJsGmhJp6axh30MJQZsATMdtB39WPoOvn8r675E+CP+KsY
kN/evP+N52YVAxfyShygeFvPq/DF6dnkkDCpNAf7qEUhLZ3U9NFKRLR9v5UzZxjuAdhZmBZpAdbP
61bicjL8KJzCfRin/RU+HYiyQO3aErl3F6b2bbhigvJUlBtmGB8Q+9dNBT1+bmg8U6jo+r+GSN7W
IfSvpJGfiwJNfGU+vd81ZBOX+1Sgs4jZqZiNT1BXXDSojG5C6yzYa00ZUx4JR8qVnt9sSp7wt4YB
WF+rnOZ6iKAUTLaf7YpcBB+ZSvvx/U95O8rzSYgpIfBAiwzh4ksM2EUo5oXBvuiS6ZOjIjQ+1IDs
b+hc8lB+e9q/bmoxyvkkmiDqaMokrN5JOCEH22jH/RC6iBK1pXXh8LnU3nLDWjU0P4/2dNBEOycv
xM8wjqlr6c6wmg28LmzdeUG+PnzJ+cyxHRZK8wWzaC8i1mkw1gAsj2vloYx1i/0qQx9a7NgZJy2D
vEBhHseeWSIYnL/x1/tzeW5ZMcQWsBaCTAcsyGJZiVgra/BAe780S3B5bf5FZk24bj1PXPfM8raU
KQJoo0U5D/LutlWBi3BHd3z/Q84tKoxNBP7Vc35qTlW/PCCCIZcuksPBnrKftqrYduu2w7EQOop+
4Sw62xRNYJtIopTn5+umIMeD6cj9YA8YAimDMUSgeRyh1SMPcOGUOLeehE1a3ESLcL5lXzfV5NEA
Ql36+xJS6RXoL3TsgfZtozHUVmOAGt37o/j2mMU6hUcUHuAcTUzq6/ZipN7cMhT+Pp5gD2dVZ/yl
yyy7kJV6e/bRCr0hy2xaprF0Ki6HqGjqUvf3OrJUj0WimeAFIJaZVC/xZHbVpqiiP075sjtsVuic
UxZYTC+G0if3QqiZ+ftE6MUDzur9XWCI/sIBcCYcErA6ie9nrXTHXEZdmqaGIdEiQGjUve/iKR6f
KSvXV2MkvA9mP8vbULTdWpkJYV+LsnWXyQG9tlnpMs+mC+vHmA+A5QHBwrGwNSbtRnz2ekJxwuQA
iVKGmkf4LVJY4ksWTBo3KJhoFxbhva4yG+3oUZS/8shA2isdrUOMaO4JxXT/KDLExy981blVNhtv
k3/nAUw4/vqjUt3otVADS1YVrvil61CPUqfrL6YE5o34pvOzj6pLMEg4uGhn7KEQOUib7FuqUk+5
WQBDrKri2k0nG1VdB618twrgHdfatkiL4m5CFPBSpLikdXBKsCIUKwFsPfWg31P0InRhLbjQcDQ4
umM0fc36ylojVonmPgoY67Jt0AAdEJBtpij6MIXIXqShm3/9431NygFCgEBzmXWwGAlUVCqjsJS2
S3UZ32ng/7cKpuyFxT//lMV4U8DjaIV2QGeXIca87dBl7TW0h5svWjPUpzBId1mJ8l2puw/vd+lc
Y8LgTS5mOx3wWK8XkQgLMcVdo+2GKG53PEkl1ePE/gjmX11z6sf377d3ZtESeM7RscRRWS4jfoTK
FFXyls4JCJi9ESMdFMr4ggvT2VaonCLkyRjqv4+XF4ulzaBHOG2l7cClJavCQRcn8oZL6Rp1ZqIw
i+f5yy+ul8UN5idj1TZYYWB7MVmnpugbtNtGd99hCfIkBTJ3AN66vVegBPb+KJ45+vF8+qflRexH
eSWYqpL+AQCNPuIkkm7dej51dL9et3nZX1dgHP58UOdikkNGVfAutBeNhpFoaoyCtZ0BSmSvd5z6
wOnq/ftdOxMWsBgpfNBBZtCc//uLqQtjx+htoM47I4UCO1Q4AuF6BtMVCvf6z5viHiObJ1kivCFe
N9V5lZH0QeWiY9Wpzxg4YRHiW9OVQr9j835TC3voOcghGc1vrPn5fWgtumU28LkxEXJ3gJCG3eDk
Qbo1PFjyGUCpZ4EU7G6K9PCnE6lkWg925z/nVovb/KTHe+kgJ4tXkf+xbgWkeWOSGFgXnIbrupuK
EwpcSI+3bX9z4avPnA7K4bVoY2rNc85cvOR0Xjae9EJ3Z8dJ8cFK+hoVPUNUSDyotE0hGWstLHdS
muN9mEyg3l09CJ9j8Gj3Zmx7H4NRmjPKTZ8q7H1MAQDOyjGsGXu/9T++/7VnVo4CPmAoS3KU4WX9
ejpRa/cjlwrnrtWrCg60CYCN4CB3P3hgVLf/QWOUBMl/UWB4w+3Te9dHaWxAlRQYJHLDNvwpc+hP
CEp6F2bhbL9eNDVP0osdUcYI6GtGq3bgd4ytW7jhauy1ZCurKr4QUlxqanEbjAj1ejJv1C6IVf0p
iyv9IKnW3JQBypfvD+CZI1oRuTJ4nNE8YBebTyPt0wEyVygyNNNaC9SEbKi8FLmdb0USinNx63IZ
uyQ0P0YVY0f6vl25WQ0lA1eCCwfJmfcjffmnlcWwxcqe8HRBQFF0ZfmlHEpK355moddroDrRCFhH
WhWi19o6abtynDq+cB+c7SZBoD2fnJTy5vj1xRLpZWJ4lg7tW6twjNdtCMfe2F/ybT/bCqEXPo1o
XOEv+7qVaUIRNowL1jxCk9haQZpzM3y//oOFQXAAuUdRA9cXZ44aI1gYoIV3iJ+g0OEV8c7Iyu5C
EeTsSuepPddA5qfa3NcXIwa0eH5xcliEZWt9CAIt+dJryt7XGF5t3u/Qpabm//6iqbxKVeUjWbAr
IaVdI4jo7hurn9bRUKQXmjoTFxDuwHomgYzP9/KWsSS6rrJlUzldl+wmSGTrrkckCHe4bi/wxVh3
epr++Y2tgEfMdzYvNoqur/tnOl0wY43UrgOOecC9qL4axizcuH0jt+8P5dn+WY5EqVBQwFpiPrys
buKsi5i1vrOvyjEMrxBENQ44jGJSYSqwnVlQPL7f6LlLEMdroFgOo0qo97p/HapGWRc7chd1fbGd
S2LbofE1eyUNf4DlFIvwwol/vkWIIvgbGuD4FiNa4HXUqZEtUESx8yHtYfWYSiu2doI6H3DR5M+P
DzxE52T/XHfCT3PRQ/TlCr1hYzc5zpRtiFWHnfflhRP/TK9YkoYtgCyiNOku4keLw3DUO1ox0C/b
9r6uNgIVemBIBhwyF9u39+ftXBKBBtkLWMLzkFoGrFGeFhVCFHLH5Qr1tNTM+s5EhzKHzJepb23C
WWkVIsNtCXnmIpxLa71jWNcZNnlH5HvkhS86cxK4syssBzTwMhAKr8dZ6K01jqaQOzf3wk06trOf
GWpeWLz+J1NKiE6uwhC//dpfN2WB1qxiE9PHIq7Cu65HtRtXWnUhXXjmRuAhgOM8dQ+D22zery+O
NgcSoV5zue8ayfKEto2E6uwJ8/5Enm1l1lIgWzjnJhfD5rdTjSMarUAgELtItj+mqssunGLnGnF0
B7EGsvtvESOx7PQiSQ00m5E9Ak+fqFVl44vx510hY89f0AQgrc5f8WLAlDshGZxgAoZfLtasZj4T
roL2wrScW2fAUqgeWwTu7OnXrSC0mFROUOP4WY/q0Gu+cYUtWXrHlV5t3u/QuaaAXIESmst4SCa8
bmrycdzrx0DusKN1NtBLwq3GS2SXBbp1YYbONUWNh7cntWeQC4sgJw4M5O8GX+6ALhRoRTXoVxky
xYgQn/b3e3UuHz/LNxCGcFjxllgEIYYR1XkL3mNnVPYxhN2ADa62JVv9VaLJgM6x/Jy5ql2Xmc6Z
UZvf+6Z8ev8bznYXuAkLhSCI2sDrkfX6EDMJioKcXm22y21Fei+2sm2FYcCFSZx7s8g4zaEQDmaS
05l753VT9qCaOMUSYYe9o3bt57a5KXwkE3LPQFEtNDOMr7JyWzVBd6fK2v8Prh/qDaAdKX6Tr1mc
Ir7bxBpbz9klKkFS1MIVpeOsvHD4vs0guixPrh6SXA4Z8yW4F8GEbAw7GHo8CZHcgdZXcqPK9oTq
QL4pIJVusZLMP7e91e3wV68/WjieDRc+4805w1dwXgKXAcFE0m0xrVNpmEM8tM6uUXp6bTlhcuV0
+uP7a2d51SJmQtYcHAwA4DmUXp6Yo9sXquwgw6gyP9XE0+umycpHH5m7+4zU2KUk8XKx/m6Q9Dj+
6syhu3xnFbYfU9OGKuBUZY2SUOJvnKbTV1lV19v3+zavhpeLlcwdQRiyK6BG2RbLGrYbaIj8ZxPW
j9ymf5E7/DnpBXROPIcOsaP8w4CH3I/321x273ebimuYwIWGl3sxQNWgMjvG00oqczP5A6KcAWxo
IGDjhaNnOXUkiAjeUTBn38+B0iJKsjEu8kWGZpHHCb9DErJAkE23Njxbm5XmZO4FUsRy78/tkW4G
4QKokN8Xmw/HqxFZMKxuh0wgDIco07HzI0Ta2hBZPiPo0ajjFDoOXCnXlIFRG3t/bJcb4vcHkAMw
2Q3syuWVWLrQ3jwnKfdjg5AaQspGhDHbkF6ycX+7bqTlkDxXXIxUWWcjxVdXb2sQ/5oQL/By9TOE
I83ueXC6GRafZ+FRGa3YpGAd9+937+3SoVnIODNjhxtlCeyBfQjKjLLBPu6S71CyYPQX5SfUhS/x
aM6MI9kMSEGUSQCtLcNrUaheK40x3yM0Yx/TErnzEUPpwx93By4BkEvq5DyFlqXUyUehteiqfA8o
s3/E5U47Uq/ATDCDAXjhqLTNN1sd6B1n5TxhDjnTxdrM0Kxx2yxI90UGfwAR6CIs76yWlOMWFItX
4wqJdPg2DgaIzX1X1OUK3qB5O9fryIN7/fTExk0Q/9C9McUvxrT2RSGKfN3Anr9CKKEecAXOiyc7
l/7POAC1SMYw9ZpZRbsdNy5iis4anUbjJ2mc8FOPW/VxxBRm2+lmdRtHfSUgDYva2qFjk6X7Xo5I
EMCZ7vKDVkzii97UaE7X8OLXGgHhZvQM8b0UPGEBPYt0Wzil/iP0+uSXNlr6uJHQdsVaVa7+FJTa
aOAY0noHS7OncmvCO0aBJpbkhk0LvQwrq2R44Xh9u4wYc3eutQHTBmk3r+cXEepkxBVG01G2D7QU
J05ZGytQkpeINm9POdStYL7wAuE4NZdwWj1HXgeIarovffj3roFnA1W3fW8Z/rrWEJ98f9We6xQP
B7KAlOTJZs8L7UWn8C8q4oyX317LO6SSDN3fJfFwCSN8plM8TmzJ8HGc8Y573QpDF01pYOf71okf
nXTCATu2DnWD0F6vmd3mj/vEziJzNYvc0Zp43VoTNtImUsv31aBPd6LJx9n940/xtvODC+Ex4iYS
fiD355F9MXKWh7iBURr5viwS66bH6PuLyPXywvy8PSRphbc6IiVyRr8uLr1kzODFNhYchElHcMxq
SHEbnbUfkAz7/5ydx3LcONu2T+hnFXPYkh0kWZIlW06zYTkygRkEw9F/F/1v3OwudendzGKmRmiC
4IMn3OFKULlwFGA0Eky46xj8bPOvXHfaotAQclUN7nk6wEAG+MNyePvL4XQDlaAdCxNq80DYZCoH
axX4GyO20GazSJgI2rUx4KUDx7QDFO6KsnO3sNhgqgm9TVAdsevzv6Zzb+yHOXD3RaCKqPPa+Epd
eWnvaC8G61XNFFzfHAYxGFjRmAuSHjmTLN9D/wTh1//hY+Ug0E2AvbhSbTYRaBqa0cSIqzrWgI72
VS8A9Lu19/Yjt85tyLOIQ3SJNm8ICC6aMhlyl+moyhuKjhIXX1WARMVA6fXDcFZ58BFRSDJ9oA9J
f207RmuEzEot52qmhypDP/dBL1tfmBz/6FLxpxTqXTpUUL4D7ES6N05t/67N7BHSCBhBNAtPP+AR
UZyRZkN9DIYEGwsDAZ3Uq6494oUPmD8PbQS0E/f135v8nzBhEhb72K5ZBcWwqJME2LwXz5nfXQt7
5/mqTxpHp8GCBAAvev3v/6yEyrOrwZKojwBi0gMuhg7qqdZwjAW+Z9aSmHjdreI16IZ9aIXdX8l/
LnwCpHMsDaSa1tqWooHhttfg5IExVh3MiDOZzoEBqbxyYi582JxIrmCwEgb54eYhYSCWuqOgL6XS
6Z9yFGTv5myxsZhBNqUMqwLvqdfP6Hl2DPiDbrNJaUzPyLFOtxWp7UpTxOGj6Of2nYvEYtgktf3Q
4QeHNiI0YjSigBxcicYXPw26swFh34GRss0nnSnpKy1OCWETGvLxgI9i0uEG7Xem/XOqbYxPh9R6
kii+3Zmk558H4D9XfsSFZwfgTtJMccCXui1eM7scDVySyqMhA+0OmULxYOu0v3sHHZM6N9UDUIFr
4IMLBwnw3no76FjNGFuMIEx42Y3ojxw7IGU3c5EGoacl8u3H1SFa00aimIQ5s4mlyOIsvlOa5VFv
ZxTHVwcLjXbD/vXDs5ZOpyW5TzsfdhRnlfe4Pa4IblVDJcYSBUeZva+XxnwP+RN33V5iYdZAxsxb
1KDqdkh2r698Ie441MorJtuCamyuH9I/0UCW+KtbXVsey8ZsQ53qNCysuT6g4TFeKZTPQIBEUlgg
iDFwUJmVbOdA/FtQRWNTHjXX/Umdce9o8kFmwS4X3ZMp1Q2GzQEZhX/bwk4vtHzfWskNYkFfXn/m
CyeHNjUtUBqTKzxs09wxqzapJJcW9GrkSZBtL7GoKpa3nxy4u7RY1vLVPeuAWjmcIhx1IBzaRka2
bDmHxO2vgYAvBDo2k4pjBT/T2NkGuqlrjR49vaON6nyIUad2qwFGS2NUUj1fe+ucnFe40us4qWQX
3MObrbPiyRhk4xVoVGM3ILCJ+marcXl8/QVdiCdrBQWTixs34EWdHsrSS8bMMjDldYJi+i+dzH6P
WQk2iRM2oaJVxl2uEuMaQ/TvyHrzFRK5V7gsggyrDPHpsukSYI8Gm+MIULXGuGcoxLGEx3OD8o08
5nky7vGzM5+Rj0S811gYQ2udOIw97kSa42MCRMF6RGPGu5KCnA3i2HauMvQh1l4HqcDmLWOLyY2d
klzVFpaQuRZ7VN0oDwGvufft/DFejUpNPXnv4SidV+Nj2fpmmDvTr9dfzIUvJzAAZEM9JrM8G4/n
XWUrFN0KvmCJjWgf4E8842j5P6yC/AFzvrWjtkW2NEqifVtp+dFuQccJy+3uYun8fH2RC4GP9u76
qsFIr53k05fdIzjY2LObH+NFNbspRWIq6GFO4U16ZaULnyjzHQ4yI0s+nm3GY02Acpd8zo/utBRR
gqL7be8lvD0y/+XLkhTXisGz4QvHBRKVASzDZ7REobF9trEQKoML5y9ZcudYU4U9YKJlH0eZOMcm
wHFam3Cv74UfhNM8p++6uc6jxc3KKyf30oFBS2dlGaMDTlPt9JesmdJkxGV+NHSEQZcauTMNnOcV
IP+ld2kD9QUTywCei/R0FQxZE5HWeg4ft04OQ4n+VwDMZjfjxXIlNJ0/ECRGsqz1pqYAtjYxQp9T
e0QtG93lctRu7Xj60Y+2fvv62byQ1LEKdQBHEwwniMfTB5rx6MqlacFjRnD5i+oC91ubO1rkG1r3
3GDC8WCUts990pl3XqXHO8Mv3jotJK3iN9DEslYOr7X9QKiHhDnnDiHQXRJEvNBUnBqsgKTtXcud
L22qR8fMBtjJyd3iDIYRO7c+QAfAbN10X89xsSPNfHvlAYCNVMeHgg9VaQuADxrLwSsc84+0iK0b
pxzVo4AAduUsXnoWkhvYz6DyoHpsvj07KdjSZYRq1NQvugL1H8eldiWVOj/wyJv8s8h6gf6TtaXm
nKXFzCIFRmphn/vFscncNGKwe42Kc3EpqhpmRrQa3e3QuEqWofY6JY4q0XtoTG18wCMwDodpllee
6jxQ8lRAScgs1nCxDRYLUJJZx4ENJ92muusbaQq8f1FtFEOHmL6o0P59/UM7TzRYkTuG7gL5PWi5
033M4y4LupwVnRalb4++f4SMpLfr/NqMVgmRg8pxJHl90Ys7uqL/1u4ZvcdNCEFIjsZakIoj6p7j
naqt1fsxa7gU5msjmwuHERoEB56YCOnIXOuOf86JP41ol1dBcZyzcnwQpel+L1pPe3tLEE7HOgZj
fElav9Xc8fqyxhHAYhnHHB/Nvu6/YSBUXomKF14WXxS3GsmuS725OfRkuVwwEB6OeS2SKG1a47bN
dGOKIP8aDyOi2jvVef4VKNnFVR0uF7ChIM/tzRGBuze4czsXKPcW86G1rTYy5JQ/unGhH+rEzj+7
C7J/rx+RS++NZ1ztKzx6bNvuPu1QrOFW+QTZGOomC2QcYhPxVhktIrzBIIoOHpgF0uzNo7GVttHX
sjiOS5vco40ryrB2VH0lIq6372lafbrM+j38cwhnmbo2UsNk89LPb/EfbbAxluVP1E+KQ5Bh8Szy
ACT+jN7wnSVj++0fObeXZ62wXoqx7ey5r8w5xusTeePKlo8KKapostHfntRg7lRvd7daWSafX3+D
F1J25ojOen8zlNWhTZ4+ddbPOLK1LYoL+BS1ey6a4DFrOo/SrLf+jL7f/VSd7uF4Ca/N1PPpJtU0
8+jCxXvASDq+cqIuBB0mUn+xkDbZ4RZmVBI7zUlr8mPqG2MEM1CgYWyg7p1a6ZXv9MLhRWhi1d/g
8FKtbIJO6cezKSaKBA62DPO0xfIrH66N2S49kLc2S2yggPBsNymSnenIB8MPPMZFCu94WTBm03P/
wULO90rAvvhA68gW/gYlwxY069V6bLQOS6VtgCazX93pWXqNHHQhzlhAIxjecAcapH6n52WYUogS
Ptbhlh9nQJvbad9Uc3KPF70WpYnr3oJHvFYpXHoyWpYo2NATpnmw2cQ8LushYNugwMc4Tvvm+GFS
dfvp9W/hwr3ObIpLdsXXA3TZxBkEuGLbLCmAPCcb3xdJ0j3huIcKx1AFMpKx5VyJOJceiyOBUAP5
Hp2XNSL9E3HyuW0kns4U8kbtHx0N02kcSq7p513K0ldkqM14amVzbTUqhaaXyi4Ubu9CjXd6OqKO
XxrZvdUMxVOSQCwmkRG3tZQIRffIFCdpifnz65t74Ttga1ECQ8fpryLY6bNCKAOKuyTEGX+xPwca
dvGtjrxCF6trkP8L28rH5vAF8NBrlna61DAO4+SXc3asar36HmQ2pxMLud3rD3RpFbIxJjl8DyuY
9HSVHOuQqp4LJE0047+2BDVotfDpX1/k0q4B9qA05uzD+Ngugq5eUlRpdpyKRItoM6mowosiLE1L
Xnmei0sxD3C9FR1+Bn0ql7FyO5wzj0aqfWuTCYv10XzCEif+H04C/dUV846cmr9tInP7NWr2kE+p
MX6P6rnX99aECyfovGs0govviEKbVtCKxNt2HW10QaD/myi12C39KMxBDraW+PvXX9KFxAGJJECx
HkNgQuL6K/79jDvEss3Kz44MpRA3ANUfZwevKdx+D9lg2o+z681RDBpjCUcB8wA8h+Zc4bmcBS9q
H8Zx65gBkG7gbrL1HtkDmWA3fUTvsX6fqbyHEZLhfcnP3pVlFb+1bbyuhzrA2uqDL2FuQnIgjQ5h
JswYlOeVh0Afh9C3ZXLl/J+9QBJI0krUP1d5LlSTTrfWdpGZpeDOjkYw/my1Qe10A0PP19/f3996
kvmtq8AfoA1F34vb63QVfepoaWY4QGj0EppwznoAChqibCLtrQ9+FhSP7ohNjIlW/tHLjSHDhdks
HzwTMTwsnooSAxg1HJY+6UPRok3aWSPkEeCEB+Fo2q7LUgeDr2HRIs9q5yccPtwridzZ57s+A9AA
bi7qNSqA02co0T/Ee5SdsrGOxv6mrWyyZN/Fe2Aiob0SLP5WZKdbZtGw+4sE5+4KtkWOndlFDh4b
/RDTRIkAk9d878e07O4w2/PjO+w/azsU3QTuPZ7aXx0ur48B/lXoq8yI6/ux4d9BLa5+pVgLHevZ
xCgez8n6Ias89ZgWdrJHyz97qJfRA12KhbaCtxpV1mLfSpn7R5xLu5tytK3bNta+A/m9xvo+P3s8
4ooiJjv+K593uqOZoePOlhHSy1o4j3OB8VmB+eiV7+jvi9nuJOrN5BuonrGnmyPu5lZiCBSVj7GZ
BSHmYge9MT+krQSVHXzuB/MdbK8n9OJwiintA1XxbWDj0BtXXZRW89NUqZdY0Wkf9VEPu7E7tGKw
sDPOotqarrQ+zveEjhQdIwc4EinzlrAEPTnQbCZfB7tSswqr2kb+HxqAduV8nUcz1lkLANAMUBC3
/LakQNgBsrt/KOPF+pihvP+jpg1dMjgW5YcFNOCVBS892Mo5YNIGNAk7yNOXXfTe1A1cDYc4UBqm
NtRd1pSKtyZ8JF/r6D2gP8XEwF2T639uCifIfAVqDb5G04239iCz3aoH9788C8AFEvS1G7CtA1yr
lktT8iw5proPib566pRFdqV8Og84VDVwnOhykG3xnWyepZfCzsDS48QGn2rXmEIvwrQfLeyBqu4a
UOLSakjE8IUAGaL5th6Yf3Yu9c1aFSMkCdk27c7FTU/59e8KbMaVzbtw8tbckbYewl/rPP10IWkl
sk573z3gLI3PSyso+C2PSkc546d2dq9FmcvrMaRaoXcrW+50vcx2ZNmS0x1KiC7/jQPik26JMJJE
jBJjC8P5/Ppld+Ggr5w0sJhkCcCIN+FmKSppoHXlHnxTmu9w9s73dKimw+urXHxdJF5AJP1VZX1z
o0IvD5D0Wp/KAjiTAse46S1sB53ZvUbQv7SB3HyE6RXk9dfb9d+TYc0+cnzWAtuDXvPdsrTWezUB
0F3unS5vrhz6891bJfVQYmOuvKLxNm8LM7e6tuLMOnTm7IZph9uaHDVr/9bdW4dQMHVovdIK2QLj
6txZsAyNzQPmjj+wCDYiB9THodMHcaVreOl5Vj0ycnGucWCMp6dPtkoQf0zz0AWaAJjvDLsyEfGb
wx7PA+6TNJzXBI7jdJXZSvQxSSyTIWyeh1kxGJ+03hhe3rxrxDpEYOhE0uTdqtEHyDKm2E2Zh2ZG
EhCVlOyQN47+sTed+MpSF7YNVAGqWMwtuQa38ILFRiC49ieTLL+97ZXtvBuwerqSGVxchJcD+B5n
OsLs6a5Nbawj28sirqhmZguef5eN2rWZ1nkDcM071nEvjUdGW9vee6UEuqdlaRwWv+peulSCyOBq
kemzZlNGPBnx2OPRqTcFlK24avSwgWGMj3oiREZfckxxtHQddS0wnj8+55G8f71c6IZuA6OelHLE
BVU/2Akm2QK8IdNvvb0yJz2PHjTpSfnp+9DGPmPFBFgV9cKpdDaZaZ7vz0ivJ+JepW0TOaXornzZ
F5eD2chcdtX33mK59dyEWVMm+oEPZrmtGts8YDKHeZvCVmjSy2tapWebyM6t6QaZFPtIv+70DKk4
szu7wo7eVtgEgmav9pgMvRncwyooRcB8gexGBbJZpdEXRNkG3zn0c/bLVtKLun62YdDLn7gPlVcq
3UvPREsE8pSL+zvslNNnmpos79tOdw5TY4sIZXbc2gJLXIn0Z2+KZ2JChBAAqOG1HX+6SgtzL2s0
2z4EKRapU8DMwVbLeNs3HohJO70mTfl3k07qgJWDSmqzMtnxClqNyP+9x8Zm0ixFB/JgA8qc90s7
GG04diXuELoapoNfGfMvpiBaescn10JsnHPjrvX7YglLMSX0FuzMmHZyrFFtUlIP1FE5ffUH/9fC
CYPJgxrfxY16xzXSYv06G4X6OHWm/snrEeHcK2Mt2SrHUFWooTl9ZUP/yuKePSBZDsdwdRrSN/Es
G5iCDYikHvI2ZjDbLEriWFv3osMR14agY9tNk9LpNxF17xeB42LbJSMeh66T71LNtz+psvE+CSBN
Bu6fozT2ojY0i9uxrWU4jBLQtRixA77SIDjrefNqqAXBqkP4gJ+0ufWHnDeXG619IOZNXypwFfg+
a+7OauAHopXk30+Qea4seh6Y11WR/QOUQqEFzOL0QAyTj1N5QsmXLKl4rGcVvAuQ23jnC1/dpC2+
EWHh4gnmJI1WsQeuf6C3Wj/adR7/UJY7vPU+4veQI6wYXlhhpMenvydB0kHZOcT8oErtxxnppVAX
c//WXIFV+OPIjNCqPodz0IGU+MpIhDCkPd/bI/apRuyZb48hjC6Q+UaRiKR7S/sORGCX/izsw7BY
+W7GgiNydcx8X89ILsQQ0GFrWFzNSgBbn+5YTg9JzybfOkx9n/gRcmoayFlN/yin2bofC9/+8PqC
F0Ij7wYCFXqdEKC2AJWp8GZDWKSnGlNZjGNrvmoZdFc278Ln4JsmgNGVAsDFuQnAY2UPejvo5sFe
xbwDg3Xwq06NXTySroTYqDshMA/5+fWHWwPgJn6gc8DZ0KEeU6tvdtPldSGxOZMPGVMSDvMkXvJx
8vZGM/v0B+NhX/ux/hz785/XF17/8PnC6+QJXgd7u+kNtIaHVLmlSJLNod9LVQ6PBXL0t/PgGle+
sfNWJI13Ulef9jihkkr09MhkTVDy9KudIdlR2M2xbCL01nqeemo03NTpX/5M7dzZgcX290z8h72L
raEd2Ust9wjIdXcAYZad7MoZyHnb3YkkxenFk4j7akwfg6HO3rV8GmE6mxj1zKLTr4SuC8eQGxP0
LdECJMSWSxYgxaXzaoxD4HTujTZhSRgzgNq9/louroJWCKTCFfGzFVnpS1unGyWNg+Z277s+9p7w
uTauHLr1LG/ePYw4gi+Edy6ALcKh7mkMT/pgHDJtIdRm6kfQlCbaYup27ulC/A+PRLbrMV2lz7FF
fFeZlQ5x3xgHie1JqEvLu8Vnt7nSVP9Lp90+FIkGlRIBcLVSOj1kFU5AnZgaPKwrp3IiuObdN2zE
aK/SVfJ/aEWZfq5TM8+iyUK0jb7sNPYHoWj4hkk+6PAdfaP/01pT3IQdIp+/La9f8IvuVBFOfpHZ
e3gOXRZpne2IqAM/nR1Rt+PGEvawNMhrB+53p2yCYGdbMyJm/AMac20ZKqO8iK0qzHK7+q8cY/9X
wIT0t0F1/6Jsf/w0SS2zgT9Z9jeMGoophC/vfLGTHl4A3BZphDpUPFCrpg8UUNiJPkUlwrYf/ELp
OBZr5Kd7SJv1R5GNxbeka6cksuzSVGhm1UsXGQ0+qCsTRsiQHz47+//n156X+n1lHFQscjd0E8C/
oV771Y/XD8B5qAETS2zl1YOKZQ59+mYCXzQLIDL9YFA/7M1JNOGkZQ12UNM1laZzmgOnDPkICDF8
ov5ZqNGdoSv6pV0OKWVeG1HRLrc0JCou3LLMutupy5UWFVaaDziQJu5nrEaaH2Y9lu+GrMJcfRYj
3Wa7qOqfb96FVXqaQdZaj6LueroL09Q2eQ0fCep0a0YBTMcdg1gjNJv22iDjwoavdd86G4czd1ZM
GE2fBJ2TLocuNsY92rj2QdP9Eeylurbh59cmCkpra4JLbM3pNl/doEtN+rWDE3wRU1Ebbdw8G4s9
Q++2E+1JFQ6mO8lsIVb1+naeB0qyEATbGLqSfDN5Pd1ORzoijW0s6OcxWO6KOv4TOKN+JSk430jk
LJiXYFIA/RGzvtNFXByBlG8KFqHhTGYqByRAa7+npelcIyGeP9Df1Hi9j1cZs+0DDfRFRiNv5kNW
qy5KBjt4n46p+PXWbSMx9FB/ZvIIImmb5hiZmmtrrqZDp+wH1CbcAn90osCb3w7SLRR9ON7gaIBS
5unG5fOgqcbQx4MO3pLpGLCgSp+vaaSd32MMT0H5gi8j8TW3r8dfZI8jWz0eAnj4D2Welk9dGYg7
I3asQ1v71hVA/YXqZZ2GMyxawe58W5vTvmSttThOMh5GG612R6Xvyk6VoWFNnzXIKqFftXbUIsMT
Oov3MSnz59yV90P3Vh17x4MDtGLbrDUjOfsdnVQLVaQpYYrl483YILpboSbx5pfIKtCbmOPxxFS3
py+xMAGdJNYoD4AYwRx3Xr8TCRKgr5/Is2+MSE0iQoOA6ouu46ZFUHuTwCNSIRIVj+ohF+iAEjOc
o5wycaV0OfvE0L5n/sF9v+ooMHk5fSA5ySZZlCgPrfT6qEur7KmfsvHKJ/b/52qnqQixCbUWNNCh
LzKFP12nWSrZTUbQH+J6LIKbNpCzti9tYyn2VjxP/9lOiwiIXidWHboycD+rzM91gufoop7R9nG8
S+tJGDvllLkZIsit2WEmrTYLDWM00v0UNI65p1iY7H3qTO3LFCx1Go1xNuUIjSCLc4O7KC38tgym
9pCIHmUKB6nyfSXi2bpZxrQpoqln+hSSJYouZByWJ1EWMwd4bMoSr6R5EV4elY6ZfG1n5WtR46vU
3wVV49+DAU7sGzdpgfJ7XR2ETTGaL/owtEmIZKdG1RLnidortyuLfZyU2bOLCkjJuDvxZfTX+2EX
D3qih5ZJLRmiv9T9bjojFjvLmN0mLGKz/Nq6nXiBtyOelZ+4v9p40D6CCGYk12qN8dFrDePLYA0+
5MymssoIq7+2Ctu+dlxIGeb4YAvDhK3hTMH7iq8wDoPCy51onjl1hz5tBaLjnrbU9yUSYmBalhpi
m8q0IQHx4NO9aRs/yB5p1pQ6WoSe+shVZxohzhj6p1b5IouKxlIFokNLWYZL5pRxmFkIHR1bt0lL
6Jz42O/AYhgf7LHLrP0ozL65KdNu+Gw5qfWdzplEHmkVbck6Vz26mpaK0E+wEfgUZ03/LksXc9m3
djCmK0O0to6Sh60iXy/cXe5PpR/aTmL/CbrYdWiqOTO4XjtNLHwEZ+O9GknLwiIb9c82sivdgbol
CfaclO5Z1Jqqcd0wMFgzFlPSJXbTQIbenGs3fQv6I0T0VYvJDJf5W9EXLZvma9zt6aDN+O01PY0b
FTTc+1nGKF/UTtpEuGzXDHiS5YdK2jml3+VT2Y1L0d/TJV6sQ9Mr60WpQAxUa3oqyQ+SMYhcczJd
DPiG9E9l1fa96YzZE2gNhFw04WdPgpr1g5+0QkQi8Cq1k63P5FLPjeZnt4z4mw2eIAgOWh/XEffs
iOXAYKm7Oi2cHwVALOAEDEB4njJY7H2SJ/Ofpiucj+aoXA/LBZPm5CzdedyNHu2ACDNlJi9YY6Wk
M7U/LDcgG/syimWiPylXQ6bCBSQVmWVK03Ya03gKS9+fABvmWfPHrJ34P/jG7bfKh2Ec9qNvPfdM
/azIDGg1IcNjdA+9+95TyX2bNfHL2LTaH19MfRG1auirCDVm7/doT903/KlN49gFwp4PprLK8p1w
bSnDMcu7nxAUnQoHy9RPD+aQFlnY+Sp/rCA15JFnz/73pm3V74w28zO7EyPyw9GZIh1N5N91kA5e
hNyEVoUj3rrfMaUYXuZ51JtjjYg6/9YLlNxZpWHV0YC6exwuTZG/MEMhROtACoywQljjRx/QD93P
GNg6u2GOOReFcOKv/G8ZUNphdMMiGfM0ypzW24O1dqneHc37INE6H26dvPBDy+jlk7AaBPvwEPY4
jH26ujpkAe+gr7y0CS0YAO+C0Yzb2xi3AHXgQwreu4ntYx84zcCRbKPukrB3TXAcGWKYXsh8YHyh
akLInVc45pRahvXOr935g1XmejTmFsT8UZ/tu3YJDA6tkfrjXW+ODcx2GiUyQm85KUMecMRF0nP7
d5rjZs+xK6dqV1TCwWlJ6fbHOI3LZzdte5dXWBuY/LnSuHGYfD7VgQv5z2NaTCWGXli7721MSLRA
VmCOh+x+Qab4pcUtZzm4XuO0dxU+lG3UZwr57bkPliDKVJHer75OnA17dKdD3ZSeOiyTrKujGvKm
oqNf+dVNgXosSL2sBGY/1f1XwSizj1KAHEc/TmzibFNht1D2o3PvDx2SDMJsjUcdYKkbjWWOsGDb
I/RX4oh6xOOW4FlhtZndYWOeSByI0tE4Oq4iVLboO710RS5+pqY2Jkcn86fkIFVeZUcxLjotE0pg
65g5Y0A526REpDzJmv9YYGJ2k1LJQD8PjI9Y4xQq5AWpX63Tdv/Zo9WpcLK1uYhS4Ymvlitd7dgN
ytNvsIA209DhTRa8nKwxoykoJye0htivQyjO8mvpZzpyJbmOrFXl2ctX/OuxQFxKaT77ZiFurQGc
VZiNbT2FloUKxz73kqy/iYnD+s5MBk8L4TWSy+EMAMRxcrVvKKCUza3nNZqOd4AtRGjmlfgtsqGz
aRRkyTeARt27Gi3nGIir0THPaTzK9nlp5qc4WDSFV1RVEr672JlCL8+RT8g1u+JVI/Z/K6bYCWua
B8eh9fRoSUghh7R/UqPm6IeF0i8PTdwAexKlRrEFqL5gCpisBrZgcYYnO5uSPARkm3zrHa0cIqdT
8I6Yzed3+uA0v2ra8PR7nMHJw9zWKcgpm7VmJ/KKojme59YIk8ats908e9r9UCL5S/vVSb9ZtnQf
lrkdsyPR0pp2jWZylaVGzkYpu3Qj2bVGcRu3+fTkDHn/raxjUUdW7WUzAdVBFZ1ORhPvFuBxRViP
o6N2fDQi2Celkt8X5rBH5OZnn4lQVty0HffHLveoab8XTuEu+6wYE+M2rbT0P09XdrOzUsfMd9JI
3LCZSmPNHOtDnzVIp9lW0RpRNTflPXuZ07bJ6r6OskVLmsiUvv64CFjnP+x5qptoKKT70nSO9TsN
XIjubi9GfS+kj1dExcMOYW5wU4e63xEiZO3274uua3/LltvuiMAoQFmrj2d6QYTe/ncyDj5Xk87s
por1+Qt1QvlbLYZJYtB2s/1SKG38KbtfqTgYebn8wqXd/zaJpSKXa5gSTbEEFGeC3vJDTXluu+O9
OeBAcI19bgdf/pSDUF9qxOdE2ELd/5xNnvpFO4PErnGNZgxnsyexs1EOFR/XzOQ5HWYtPSqRIgsb
YI2nQohU0OA6Rw5jhBDOlEbLtEBt1INMvXSd6X1pfEd+LfysHx6R+ah+IgBQuJHfG14XlrHWPXpT
n/1xZGV+NS27oXy14/gPwY37uTdturRYLJdJyN+pPgx2ZXwq9NL7qNpZB39YaukQAYES7W4i1Gk7
vkYR3JJAudO+qI3p1l04TpAX1tNTwM5CcSiFOO4n0nvGWq8Q4ZQ2KSRq1Amf9VpYyW7UZPWtiQvn
d4GcHulzroJPmmOmFkoeTvm7jwPtfdXN1UM+GtM+U0Yx7yujK1dTk2z4XpZ1+3NuJUzYMo6b5WWE
CGzcedPYfMlJq29qq8+/TYFl33tJYXjYmiL4F6qYQSUPU8wIBFR18YmdK9SdQibpc1prmYBQVmvN
I/Wboe2Uzkxj5xH8m5BWN7dTXmSOd2wMg1EHIiuJQ8klzYwGR1/m7/XRnetPfUb0iPrOspddMelA
zQkJ8jmd2q6JqsCbZVhyZh+rrtOfZ6G5+M/oI3GOPKyaw4bhCTVripNy6A95MIdFgABqCCzBSW7M
APNHTCGnLguBuDTDvpB+8hlb6eBXzdQd1LI3pUsowR5/LFoXryzp6tp/JT5FC9m0SD+MJldqmGV0
sKfOjpfQTJl8hFOd1HWoxbxXvssqqe4caUwpRjLKeiyZH5jH3h2yP5OsBjpyZhHvgnwqPSi201p+
5JYhI2xkmiHqENzV7kZc6jIUWvz0JfeEsgmEszZ9xud7VjcB3YF5X9I9wjRVd1sgOjgRc+cEpuYw
9HCH5uDGS1bdtPCp7s1OynlXWDkTpkUExSHOzLpHytNy/qxe7CSmY+U7t/VQT78AunvNXWlbSRf2
mhfT0jWTMiqgeX21rJpPqpAeN0rdDVP/3sTZu7xJukEEUTc6WbEzpmX6XFly+B4DAU+iYlBpH5mj
bL5nQdYlEQhx72eVL5gjD1W1uOj98v6iDLN7J7Q12X2ROnABoKql/13UA4KnyEHSpy5LJ7nHmqHV
9rp0jXxv9U2K/SPXtBVO0HKSnXBzPdlpS6LYniVbFVKTYimPyixhjJmeyjPci9D1Obo4MBBr3IFB
TZLX1viIiEw1Pqnecz9pHjpSkTmXS7dr7NH8DgZvtF68hq4f2z1pN605yxc6/4kd6ZklPvrayN1L
79llxhr7NMXRn0ZZFBrfDKyfNnvkJKrVb9peWOY3genQ8Kj1feNHSJtVD+mctPVtUMzpY0lu4eJd
UNlVSMUqvyHVJZ86w0uccFpqJ48CjQQ2IhLAKl4cc4ijypUIIgkTBE7ot3NOqp+L4iMqbcIKB1UF
OOz2Qz+GLmLtVVT6QT8eJafCP2YBfjmRn6Q0fMzKCuZ3ZFM4sniN4d+KttEBDVfoMkci97qPwiiG
P1VBBN2Nxdx+GHXbeS6HgkIhT6gk3+VxL4g1kL/w+2tqmd5rjdZNYB+6RmE2WxYo62cTH+aUjnUX
othlf0dBok93hes0T9OEV9GNRtpwLAoQLP/H3pktx41kafpV2vJ6oAYce1tXmw2AiCAZ3EmJlG5g
JJPCvrtje/r5QKmqJGZOaXKu66LKTEkyENjcz/nPv+yaUY+/LAU3JOopB4vQk51+06qOQtOc9Cbf
jWrU+u3SuOqG8VbjR7JQcgi81e/MIK9NLpw0RdJSg+qNouaZed6AkOEPwVG2jWORsT6dpWMvGyqW
pH1wNV1mpwX6ys+ejjlJtK5Jv0aVX8cj/IEFQ1oqLnmQiuEK5uMxSb1ycefXCouTs2G06XPHlQC+
AAkvhl1621Uxq5pXjYwIm+RiQFp/7aWtcyM0jyXe6JJK3y1eF4tgdKi4mdLkhQukkqU+x1JFG/qp
57eBWCf9xRt7LBlFO8vfuxyR7AlC3njfzKsfR0491C9qMHs9+l9mOjYtWYTTvth656YQFJudNuu/
CqD546iXiTluaFjZAQ0Z76XngFpWNYDXAdqVzHBGdh4nf5njkc5f+4xKD078r4j4fwDXMOfSvU1h
iNKK+es7HLZUJDlK3QbCq/MiNKpci1xYfSEm2H9Zzuhuh2FkgYEeXNz3pyfWwV5jWy57ixSaIKNy
OqzQdX6BFv4Bwns7CvIYRC3Mrd8Q2h8o02Ve1ZOyOuYNrbbu2M7XYDWav2zMtR2F/22x6dBV3jNI
k8qdXEPWC2OT2QlsGut9JklvXAftu2P2f77M/5W8NtffYMHhf/6bf7807dKTuyvf/fN/LrIXEu2a
r/K/tz/7x6/9/Ef/c9W+1neyf32VF0/t+9/86Q/5/O/Hj57k00//2JG7K5cb9dovt6/op+TbQfim
22/+v/7wP17fPuV+aV//9tsLSlG5fVqSNfVv3390+vvffgPV/QEJ3j7/+w8vnyr+7qLpm5eX5g9/
8fo0yL/9phkfyOPZUjuhYkD2w9n/t/+YXr/9yP1goGqAqYGRGFKWDcetG8rrv/1m2h/eoGQm9Y4O
r4n3YWjU9hOhf3jTQTGDxneMNtf+7e+n/tNN+udN+49aVddNVsvhb7/xqIHh/oDxUhPgGEkWFQFz
rgu55x04zsKZaEiEn3plaeuxWgpRXbZWztpR1arrTvHrzfH/S2RFhyIZOZvwR2bHHwi6XSnEEDWV
ZBM4RBSbSa2W62mWfRufF8wPOz/E0UF1gaVX/dcKTIOJsKqBTiGHmJqfYvoNQhaf8n7MbRJUZu0q
K3A6PKEeElGw7VlRbNjp3EedyJBZkjbKozx4kajGRHn3CAYb8u5SP9VlfeFbs5AjtCEieu56RqPl
9ZIoZT8yfivFrm1ms7l23CyuAryGdP8pq/wqP7NstGBhWavZ2dF5Y3KKuXNR7jO4oPpZIrBCpuaQ
erebF6v/Gqfa0B+UJcb+zjZ7v7311aTLq9apys9a12juqTuJoT9B2as3Ue05yVNeTYqGdBJtGVRO
nbsBAPKsM16JSbWOJ/zsLUn4dAQnsNt7Wknqja28etzXQngNyBp2v0ExtjmxNdZSaCeyr8zypslN
lEbe2CknSntpt4ATnX0yWIx/Qml1Ep/RRDkUciXcxGj27OJx8IrlwoyxXw4n8P2vrRMP6sVKKEMu
23jWjaORDcm9NjD1DwvPjF+ggg1oyuesnT5C2s58CIIJxORiByyxZk+VnprWmVn1pffatUuaP/qz
tfZXFFH+cNRHPmmnhsZvdunojuZZtXQWaTglKUSW18/PWCNWyU7WcYHUH0/YW62xt1xhY7QEmKkU
8S6DxVqEbZLOBR2ek85h1m1iQ9ps+4tdZ/XdWg2Axf2cjPeSV63YV/no0ZX1iXvtini2AhgXw8LG
W8xmxI8gjVLIi6+j8KQMMfMcaSybLAtWt7b1sEh1mCvu5G29mk15Me0Gtfrwccpmsqdndm5A4rgw
kRlA+AO2qrNli1XKSv9Mim7p4WVnuM4NQ1euF7L2NMyrdF7pYJk1w96lGaYql7kyyFYbjXL52Cqd
FEm3ivOzym7nNcgzUJgrd8hEEiVeneGbRDOMfz0VUQAetX6F9ueZB32weG30TjOdi9JC8hGxWZa3
VTtR102gLTZ9Ms5uoZ5YS3JwrKzfZ2UGmp2lTXlbskvgaB5rPiNu9nCSmRxrxanJcWl6FlnEJT30
rJeBPci+PzT26nVhbRN9eShjB74X/k8LkVVxa3zOen0r/krSPdYQcn9nng49KtTIFsXILRR+PA+R
UiqPd/q0VXNlXoIbcYO67HQCeYe1AAz+EfwQz3ktF8VNijm8BmQwd13YcWXGwFIOft7Al3USVfE8
ZUFZldp5KcxkCTyvm6k2kalRP5P0VAZKZEDD89yujEIa17hnipfcWbWCLhyDGno7EccTOEZJg3nI
lD2Vl5mmqzRK4gK393WKlQAeN/Rhn5N8kT72w4pqFC/BhVdu1QovWoFsnrjW03Q9N451k0upz2BE
QtPufFJATjhxbUcb5D0Z4HTtqTVVlsNlr7qCAYhVuGHW1229SzIxm/uxhnofTKoGi8lbo1iByIe5
7k+yuRmHPZQxo9wL2ZUupByo0gRiVJ5ov4iqqY86eY/mtWinAQDJWCqaLbpRP6CdyYhtsqnjR5dV
XcyOcg9YhU5mYCGr++oOljgZWfHbh0ptEzpCBjsahw6S7blZ5pjfVkmKC4NSwn9c4rgBjR64Wvmk
tfM5EqB13TnuOFKa5bqWk7Zn4dlmJD3jc5gsiZYHvqNofaYRfj1jUs1dQNxaR3xSres+4dhVqAea
UWo9k0sDBDWnRXFnx0AUQa/pZnYyOZlhn4JhzuPeBnhvLuu50e8K1LtDYNdUo2epJXV9n8GBex5T
0+YJLSa32eF+UZhXegXmuwOyGOgzTPhUkQU6KFii1lVEupILnsI+c8rX2mtSev0qLX0N0Hle/BaZ
VOJ7aMD0tEAsnOaWyt0wroZMgZGvWax4S1f6AxHAfm+UCHqmTOOZV7pJerSKNcOneC0c6Z7beaX1
z16SxIkZ+nHflywNZT+Z9Hswex6AjSY3VMOQrS9O0egfB69fmMkv9kiOMq1hFbO8oLzt3Ks+UUSd
N1NZLXu36KQeTbk1pif5Ug9JxC5Y0LWNeaWuR3QzyyFDkitkZPVg7QwJDRHXEVVKPi6hMAtxWzme
kmErGHft5nk2DAKeZnu9zIcUHMvKM2MJFnqV5NAo9jaU06a4sbzMnchyqMwuOdUhNIKsGynoaLnk
g30OnzpV6PATr3gsmpGZP/B5no2COViDNQXjOBgcND95lcrXjNiM5jgUm9U/Y9h2Lut9bGuefPJW
nGg8yG6k6UQg8paHfVm3iPpTXuazKaJq9Rw8aE1ubnta5si5yl1LFGcMIVbKdLmoZwJ1d3aaVuPR
oln2ziiIJ+eAw0jGjVvTXreW0K1mNe8sdrwhDlkgPGuHXEXEAzCUgT1HlPn6Ng9zTWO2VTCr2hgP
i9BmMLNClfp6yqOLC2kgFt9Ncc4CtvzSSXsZLkYDROpqqvvJ6QJTy+L+oRVma59L5r3iQpCa7RxT
LZfFNalQTR353eSCjTp9s47XrVNry30XM+34LJtCXwuSTbtVoreYl+x0EUnnsrllVd/f2rHrMMAi
zLHBCMPqs2M5TFq9s+y+jD/Hvt0woUo99x7xnn/BhYOeumLE/ty6KoYFsnZzPn6Z7KH0GZzEyC59
zBOss4zKoLhf0j4dn4pRVs9dLeP2pGzGcjyfHV7j0xieabarYSRN10XVjnY4YmvnnBSKmcJxSeD1
kYjmTfWJWyBHeaz0gTO19CzpH+Yqt+/6StWfySs2xEenMkC9a6AFwkNWHaV3Qps7hhMK644lBYFr
JABf1KnhTZl2X5bs0reT39gwtqaqy/oTD10IrbpMDb6U7KbbVGfR373V/v9ug36DxPsv26An1WeS
XMGfGqHtb741Qo75YXMlohmFH0Mzv+kMv/VBtvMBSjW8ShPtK73Ipkf93gZphv4BngsUrI2vDE9/
C0b63ghpdEKomWyo+3Qwm8byL3VC7/xOeatwlYaPRN4BhqKIsd41QmvelXVRuHNYF65xpnXu/BG0
tU8j+oIqXOWkCPLrGHZ1UuL13Kz5E6J+92sHB+b0hyv3vUv7sSv7GWF5+yrIA7azwlsGjdiGhvwA
DtT+MmjeNmcSTTKc4Le9Rq6WqRO3ZRMJK0wkbgoviV86quxf4BI/t4NQ+Dd9AtvidiPgbVvvmYId
NOLBXJvI19JPnjRWrAzmV4Br5DUgbP/6PH8GQd4OBu2RG0eANx777wOTQRkcm9KJeZ1mLRGz8ycT
Gv3h/+cgm0c3p6Wb3rszSscaYZDNUJC13TjVmnxkfTPNu399lDda9j/7aM4FDiKOoEguOBeM/t49
PhBOhFdRO0TSv0rau3qi5uhuUmu/Jp86+Pz0fqGvDCJd2QJt+yRPROCuVlQ0djC44rQ1lkiZRrR6
UKeUf+SywI8eQ2Nud/H63OjFmVyvyLOO/vUXt3i7fgAA3r44LqDYV+INjYbqTfTww8PWOH7PINyB
RmwTzhciBAMvKiave4jxg5X7WKyzHmaN/mTG63oxgw/fpxZ9TwAvIK4ilVd5hKXsOjNk1XwzbOFq
PWTmSN62ldfeo9Wk8Y0PmtAEIu6tClmqjrXCtJg3cvD4sD7NKHRHXK36wini0xTuxOVocJNOhUJq
FggxCAjo5Dy4ARMAzz/16SlWNnhL2aFfZdqnOjc/0ft1yYkJs6oIDKlcg4m5vQVBtQO17+LY8q/F
CG7XDgUFqI5PECZmo+9j4hq7bbQCIILIsqG40HRkLpiB/iqB6w/vJLRQgEgYf6wHAEnvnmCZzUNl
SENGoAyYEmMlQ/NHAWjNo76njPqVpePG/vz5UcYEbEOqNot9xErv2KGOVjFRB02IDBcqiqZqM6BM
saKkZRzW8cBGxtJ5v1gL/uQkMQRDPoTUFzOt90xb309RXjixjNxCXQ8kRZ3IdKDnMf1rAiN/xaD8
GU9+u3FvMXCkbbLiA0X9vMImOOCUvfJU5I5DHfQ10IQ+T78rLf6V/9Q7Jj+HQuDLdA6jMNY4ltT3
d89oRTax+EWTXdRfPAwCbTChtqAbazLv3hvbc031TkKgocCraKF029eZhYBvC+q8d5bRvsoG+K3h
24v/70rlN27mf/4dE/0DXPu/y+enOnv6sUrh97/VKAKwlpg7pEQ6t0rHa+bvNYrhf8DyhuWRBRLD
bjbGf9QolviAGgIvHCHeY7Wm/4Htm+zfLaeJdBFg3L9/r+9VwDcE/c+x2p+fWdRaWE5sCZEgyRuW
/H6h7liZtxo7CeOcBFjGlGUXMOUkELds0cT8cFH+pARBzf/TKsDhmE3w1AIzO1wKQKOfXxG4BbmV
oBSCCNNYj6svs2fd7dIuKCESXXiapeR+ApQiUaES0/NgVh6NZCLGyyVfHPOkgqK7wjOz86s5XpJy
l6SD8iOERjnpgZZjRLB9Mj0kXbA6DpsxGohzO52OSocWmvl2YYBA6d5jESeQtqxl4xiNjuiXMImN
Jg9ckVefgIuqNjD63LwpaI6u/aka+S4dDoabTxHMGZxwxkijNX1EX52cTm4Jtyxd8S8KByufKHCy
toVx2tcbZApf94tvIm2BXOumnwYEG0aoG6UPNaOu6DptLMPgMiGCrSII7ZobekU7XiZ92TwMc1wd
m6nNb5Pa7fOT3FzYwUujblUgp47hLTwfobGkdt01GIlIdoZcjPE1p2V3dlRb8kvS+PZVGqfwS5e5
tx+9AY5qMPalcAK/FAgQtLXuPuFhPGcnM2GEVpDqfnzuFrKuonrhv4Req3WfWZjih8wn/izCYgHu
IEYKTIXhsWUizLVVf6LTGtDtpIb3IJZxxpYKR93nCnPGad9YeFQFqkMbGw66R+zxnPjGDSnWlXli
SXtA47ga6gYc39GCblKVDE2VQWGWrjXqhwlkSZEM2XtHntpWD4Au/HuqtLTlefHsNUjAusbA0VyH
cA4HoBcym/VE3KEGHrBivLVzGJH3e7gt3fUyyfE57xmZka2wShU0GQROSuGB7g+plvjIjKNfQwR5
3n7sujU9yGTCpBde1vJRtlNdc/5WjuzFcsarMU4ZXQ5j1QPKp2xotua7+9qBo3MwpdW/Zq3e0CML
OUWF4JE59+AJ+qHoPef3JNfyDahZ9Pua4UAW6VjNrLulpa45MfR+2KVGOapHiwUfOtuCVg+uZybF
rizc6QsQNnKxeHbMIeibXpch3XqWBJZahB3E1uRXp0jirPLUscolDcuxMr4WwlmgU0im9ky5M/HJ
jrPqIxCD8zlHpzFHmC3hiKyncS6jwlsGWBKb9JfOeOnukgyn4CBD89DsFUcodqKwxBxqsJ3RCI6e
87XLDIqrJU4K8O2Z8C5m2iZSIT8zYBrZ4FZtoEk5VIzabfOrjBWeGEnrY6KtYb1IMncr5yZyMgLP
d2ILlQsabYEhAxfV10KzBOg5hQlB9NFYx7DfAIOKC7ITWzNYIQqccXyj2lVttgLAm6NaQzPuTQSE
RqED/Lead0fMpnxqKfMzPjVp3B3U1vLLtMCHCIRq4z4iwcRNdthymq+TaVfyIm83euHc9pgGrjT+
9pkPY+Q+xYhgQsFX9/Xezjr5UqarI0M1wpO5kAw2OqDd0ZvwyEshhpoAg31gOaXzZXU0CiMiwXF9
gZhX3yZ+WgyMucrxGgGCbeAN4YkusgsTzPvfO7Zc3kasW8//f9+zL96whffbtrH90fcpq/XBY7zN
LJMZJnKwN8PXf05ZcVfAKoS9cxNVbuXsd3hBuB/MLUGOnu37Hv0PdMGwPtAt8p8FVdbW04m/snVv
e+U/K+qtpKBwZ16LxI/SWrxXqwlH+s2osi+ZR6BZ6c5b8gFN1Q/X5E+27J/rg+8HIarRY0LGxPm9
RbkFuws5bfKFiVV6Ui/SDwbU/md6Ozm/KA7+9HQohTaHUSzEvHea+8Re/RLh52djKQs238kfb+UC
SfDb8w414M8Lnj8ehqk44Z0MrYXDnXt3GAWjFrNP+3HSO4MISr1S97Nd6tYvrtvWmf98czgMuCNW
qVvKsfGuFxAM2ZgYmY9rykgpt2PzIfHyGDNDYUTknMt94y5dCPMRmvVStr84yZ+xnu2ugTUhGMMa
fHsQ9XdYT8FTCN9af4S+H6MZqth1NX0xAeM3wQp6okiViXGUtl3c/uvn5c/Om2n9lnnDa8M783OB
12SNJnpjfexEIvOPc2VNcTg5m8U0UwsNXrpZWyJygMrLPRG3CLMbr53aXzxLf3xqhUEQA5eBJ3cT
tf38LZwFfvPaikdFatzO6ZL7rtVgEhaV8ZcPtBmwUtwzvHRoNd/d5glBEhWd+ajJotvHyu52I+TW
0J+T5BfwHYDZ+0eKSEwSzjfnafxFPPcdXamGdc9Dm16uuKuV4WJlqURWP/OyeOgc7rJ+orjt08K3
YB6O8ZnrJ5BddQeefzAszsom74yIAgaJaQd7e5w/M7BoKch6x3yqJgmrOTFkX4fUgjU8sHUumt1o
drDzx2UVXiD6zLMJu05K52jCT3QxdUXhFPRkI9NVx4PxArvEmnf5uDJ9teLcFAFxaQnx9laCFhSe
OONdzTHN4RibxnpBzabOs3Vd5n1lw6HeU9C2Tx7sUeti0Py4vvHADB9Q4q5uWJqz3pwIJFqUZzmU
5aAwzPGq7RzVMd6dvDlYHR99j4YL9Z0zUlqH9Fey3bUMFWVYMXeCPFJWze+gFLm9K/W8HE8hl/X3
yzjpfuC0vYZSC9K1e9JmyXDaxm26FeZOM4ddb2NNY68NYwIUftscFb3ibrTnZbx3dZjUx7V2FiLu
i2z8kmp1+nuP3YIXkOUiqIBsPN/iJ6PHSu1ZOU58u462BialHJT180wVmIaGM2tc2ANTzrQ766Qw
U/3O8vLU1COyREztplHOgMTBiOcazUsQu8xoiusY5myPcqfSSroKF96nlIZG+dj2pMJalKqDdqmt
ttb3n1tMYuhsxGq1XnWiT3Y13OZ6bzBjZGoOBfluglUh54OPumAJpQnzPztWm8k/LgVWPgrgrwIx
m+2NjJneuDLV4q7Su69KwLJU0k0QTKDvEzfj5ofwEjayjWZ84944InHBAcfRpPDOLFdB0ik7ePbx
6UghBoFHgdDL+/IbtcfcaD7rG+MnB3OB/jN+IwON36hBtshyiEKF2Zr46jv5Yk+ojytdq+uPQ9rn
DXVTDMUR1UjXmi32ExwKO+cswcnP74YZGjGM0Ooy9fVCP45j7OiHwcz6r9PS0MnBxvEuNkuw9hQB
pPeA6AZ5hKRwe83LRiRfW3xkrcthKUlT7ZH4u1ciGbUriQASiQurXvpp8VJBOotX6+Lg9nO1XsfE
mdywN9jJFSQlbYXAWcOYb2TuHkjf8OyJOKvV4GKIaW4eUsFs8EA96ZnnEgK0c5JNPuqfyd7Q+rxO
jPxo1Gn36BQCTk+1DnW2M1bH0EJp+LU4aPjmtM9JWsxy7yTmvELbcQx+1Zr1eQ588MbkcYrzsd9L
SKrax605Mu+NdYzjq0wqeAHeYur2IyQu27xf0Hymv/sV4o6XAeH36MGVWAyDUbmqRPPQNQaG/8HM
6+5f5Hrn0LTEMvflxegjTTIx3pA4fQTd0I/5R+bXeIrAVEjd6X4xm9pG+9Ikq2Ktgat2rg3Jyr1M
IUvXRu5cL15b1jvP0ZQX1NNY3gy2g6bDyFBLBaMNTSYwtNHSd/jGIZddVCvIN2/XNGwRHN0YMH2u
VU+QWTD3uEFEsmyzmc0xtlP26sz4ilTXyFHJ5KkX1ih3yhA3ZmeJQHcceO/TmF5UrCxDuBiKPIA2
G9hhs2quigPsh/gmMcv5EwYeW6BLvaHFmdbE9ECVwzY00DlhcG2NuDgnrv2x0daOCSW+X0nkI3OY
iHZyMmcvCEOm1aux3ghju8fXF5nQ52GB5MYyj4LIsFKbGT9oMUrbIdamMKuTka64tqsr0EGWdmPJ
7E81BPwvnsRlJLALLf6si7x5YZQ8UvlMG+ZBM/maWitx5umQDV8cTdcv2s4uIePLDKaSUlJPd5Pu
LZ8bbh+8ORvNUZiaA75PrtH4X2wfSklUW319xPYbJntST8PDMA3p54WU2ucUreDE/lF3z2Ay2gzT
fWpOQZia7JA6RDPVs7FWp8VmNb3fdLtjlJtr9my7lX2DEqb8aGjKhPGmzQ4D36UuwlF22Z1RlAOd
vmF9VDpqIVaoPN81KvO9iG3OwMTX7QWdHt3ons59VYG2pu7XOUHjRYuIHiyYu8mMo1YHBwiz0q81
yElKv12FVc8cpEfq0Tod3C0kEmUReFNsaHtOOk55zfxCHshOh/XVunIhDLeuVl4/JRYrYnqAUsxM
iulSX4fpuFKQLteLbYmvKivk+aCN013JHZgih421JvtZifKCVye+bPKVfg/XjRjzAn/FdM5keFhF
tNypgjnUKT9ocm9+MWsyT1EwzVDMEIMnL0vu1iKQfmpOaJU11kIwSJmH/WI3lyWeSSN6z6l9Rmwx
aDTCI/dF9kv15Hh9Z0SNQ5mxh3hlI63q3HqAXZYUbZRA54kP/DaCPfgUY7ErSGg5RzyMdV+VDTWs
HC0uHnllauMwxbVIYTcMkIT6Uk5F6IrWvjWHbF73/+5fv/Wv3Jcfau8/YM5fsur56Xl6/RF0fvuT
b92raX6gQzVx6jc33wiGlH+HnYX9AX6wtc0PwBJxlqB6/sdo3P4AHszsCSBvS5fYitB/jMbFB0Bi
GPOMtPkxJOO/0r1Suf5cz9IeGCSo4hjtMcyAobjVuz/MCDsP4oVP2RUY2D2qk6VRsazvEgC8Ib6Y
1zXXSKnJcuMCSYiz7xBmHBn19/csGnShaCgDrBux6epyQN54W0+gE/bHrFXMQmQ78zrrxu3ieg8M
Uo7uIObD0GbTofPwxnTBmjZO31Yy9euxTpPxZGK4mCjffkHJ1USIKu/dZvL2Ss2fiHfD4jTWU+3G
Q6cyBMrtYAy21lK/mLhrni7MQU96R7Whla71ac7XP2n5lbsWUqDaTWbjHUWjOQcRWwjCY1L8arIP
cA/QAYR0I40aq320DPms7PRoOtUNt1RnMAnGVnpFHDSqrWCbIIjgoNcqRze81Ddu7112Zp6HZpaq
o7skucvAtKg7gCkRZ1+pmJd6Y9clBU4ZsXGwmlk/bViP5FmPScI5frv2UzdOQ8A4vglnRNp1Z2in
01Ig8LETESaT5+9qgPd9Wuq4yqHyDJSt3H1vLPW+nzA+mcwRdqYg6Xdex5fKk9NNK5b2imBy1ExV
7l/C1nEir1jVTvfqNGC3+ghxfgmdtgU+lQ0bncZENyR+45qpQHsqNXM+NfR0uDI6KKrzMDZHXAad
UM3gaIYpk1M8I1XUUfrcY6JKjmw71vKln9CHT0DQj2s1WsfFSc0vJVbXhyrvqxNGzOMpOyGuCSqT
+s7JKLDR/NWw0K0YLJxeINJd+1xJetIUliZky7jfF0aadQEuY8tJ6+skPsq8tfqw8AFa7XZc7ydo
UQiLmuGM9RcipJdqECv6LJpNZe9aDEWO4Kd6oEvbOiTsGJDFxTyEMKDcF3ylm0cvR0cLyAorpJ0F
REQzv89HnDjwLYOk7Yx5kFRFc5Ymoj/6sWOcMuJo8OAY68sNa9js05I4mFqJpm82Cm2vUsM6nxpd
OzpIfAZsvgdAm3KxjQNmcM3TMk0wy2xNPxBT0oN2YhNxYnYeanczl7Q3fm9BoouTc7OX66lIu4nn
2iuOzbDYfpBmdB+wAdmZRvMlHbVnY/EPhDjg9JrDBvvkM6OIGunPB5wI/KemHrqPmpVadzw4K0+K
W0SDXcw3GBLg7Ds0OtRbObwkqwW+hEHKbV9gV2D32UNdWe4B3zoQet0DF02J25zWMT2f8LFHFl5h
mwEvcMeQrYe8qWu72W4Mel99eLMZYcfvpq47+H5tHd18uUmqJKGyqrOb2sY5d9auepX6B/StJ5Q0
1eXcO2cthc452MoJQ5b6zl0FajwjvUTfc5f79VMj+iHIuh7iqMwjOLbbBRu/LMLXLtYmubVG63mF
SBrgJduTz7ag8/bN4s5gKNAEZmZcopN+dGfL+QQTIN+bta5ORG+djG71xMBI3wsMDi7nkmKZwcqL
2WvjM7XuVRH7903THNrFoB5wrAjHgqt0XT9W/nCIhwI13fJExfe4jO7HmGJtqLVq78maUq3pdwMZ
RczmcCfov1qWnRwbinpGCy/Q2fEB6KZ4N5fJcyy6K09f0y8obp2gwe4mWMWcviJQvWWqfjk0VXcs
Z+2hyfARH/QmhLmORQqN4pydOqn2SHXjXgvcCXZZ1j2MuKE6mYXV35CGTZtep253RlGt7etaP4MO
0O6xdjjHlvEwDiNsV7PF3j/Jd92CAc7gumE3tDT1UpC7nS8sjbCCs/u5s+2vrdWVGMcld6YVN7AK
lqMHMX2fUoUEbe1fJtKiqKvnOnRXZkSLO9nIANAuoVacd6vydl71O2L4do+JUB+yZlx4C8QSuOvl
2eI0AjWruPST1A2YGMTB2PrrSV/a564Gn16u5Uvuz68Qtg+2JpbAsdILP+/OshxABXuGFp5k+gIc
dkaYJaP5+sRBwBKk4CSZF1+YTddHSBk55959jfHMIE8WJfo00U77x5k3g4msAMzSeJ9Ull9Bsx5O
8BXBvDEVN5PAp8efrksGzV+LJDUo8qWzT6VPE9Vrlzk5lvvcoQ93+YD92oGKEBhycCGaBsmKpTKN
JhgBTpeQb2oYj6t7zOdxxANq/YgSHXwnb8kfN+uKTUsOd2nXYwVorl/UYIy7OPfKV68cyltf46bR
hM8jHLN6Rpos5QE9f/fi9f4cZP1sBXFZ9L+vw7hGDWd6QG/cHRoXYlqUjFOaHye3k/6Nch0e8HWV
epha0p/2sOsoipcVQXWM34cRduVUPis5Zndtx/9HIC10kFCBx+lEERm+71znRqVxs9MUCFUiIdYr
v7MZ0ur1maAQJlSdvCfEsmFmiQKTo8xFZh5rEQBaFjp2V++52fZl7nUHofHCaXW3hoboir2z9C5D
1nl+AjdwsiiXpr7Te3jUQTJ0TIKdpRXz2SB9Fxl7NozzfYW0wD/Dy6vodqJy8C0NnFlp6FXzDMVm
sTKlwoB+moxqj+JU7bIYmAnRcqaaJ4gzOyzNIuE3ETtLSNLYZ70bsiAd0V8shfUw50qecmGu9cEO
3U7RSOoqTMEjpwyPKZVcYsca+WXes26zA4ToHfQQ9/Ajhs7P7bicozYDTpxRxv4f9s5kOW5kTbrv
0uvGtcAMbBNAZjI5iJRIidIGJooS5ikQCAxP3wd1b/9/iVUmWe17WyoTlJlAIMI/9+Pl2tFh692b
ZkFIWPBmxR8wR5se+IxQtjrSCz8CsZqR35Ej8Mx2ifkJAU/NW7jE0zovMRyir6W3MlhNvSByuvrA
Zigp99z81FqPst2fTY+R+GHr6qM7Gy8rsYd3XkcIqgnt567j5DCNYRZZbouCZHOOWTvvqRjW27xO
1ZnoDOYtP8toDJUEPUSDo63mLnWqLDwQLd7iFCvvFZoiroFCkB0QbkqI3cnm28rANY+ltzrXIe2v
mql8JMb2M2o65y1/5gB8SAntJP2s0puOU9idI+s6Dlyj/DgPzYZKFKoP2ne/+KR0jgMxnJtVqx9D
Ux2HgX+K4JY00Amu2IZ5X0pYEElYOmSKOd6Ppy4Pj6bsTqO/cRsFseMtn6o1HY71XGUJnkgoQKu6
Dg3v2SUWm4hsLR8pbLAiSeMnt0CHZYBBLvLPULxAaSkua0MTcOT5ON2HSuqvmExjhbuQzY2qEl5s
VHYmXm61dQDDy+rDg+vzoxqKOelJd6iK5yrj90hKwzCaBNGp4uDfZqsxPJgkvpbmYCNfOLHj9Bv8
FrXYIDpXc0GEKtahXqNKrcWwHewKfspxXnIyAyBinrO1AFhs5IYtYyzhRoPLo905NuA9syv8qOIB
SBXuB3Irozw2YivqewMopvlltMVyNdAeONaxbBg2PC3CqJzIVnSf3Zm9EFBnFmIW36H1zIsZ2bmd
9hf0z1mdhmqcgednvjaw7m/1etfMwdg9c74Vr4uZ2agyC7mkhiZvYKiHkNUmvxgYycLY5ltRjwbk
y+tWiHx46VUwzfFiMAk4b8UGTINE3lY8ke1no+BNS1QZrGToXUNenJG9x2gjP3WpFaeUkcOGeY3Q
lbpJC4Ut/eJRonRNym3ZzS2z1vJudppqvJYUxj7CZhljh4xpMjpzO12vqy6Wy1TsOQ5pB/JsETnv
rjJShnzWySl44XfwXg4bl/hKDKMaNPhbJCwyj8hiN+bWlyO7Y4Iddy7OL84kliH1lS3S5jGsXPeF
bEQmeO+ZuGb7zSunxF6Hil7zbR1J8k8k1fnLSG9Z98Q9svxK65L7awbIwlsrb8cv7Wp4LuJBUBgR
hAXTOa8T0KHnOSN1c2ml57EStQSmmEaFTjUSOyplf84WuRjvAQdvc9QsQOXetwUK7yfTH1mqbQhd
EIuJyagTTxeJ+oM3zVMdDUWn6kPJS00RU8qAorRaDgbtn13b8vJXmXfrm01hXxbTyjEJmYWqY8uo
PPa/rBny1dZq5r2TG1TNpfXi3lT4UHnjpWH20VGt+VUFLLyHrk3lU1DUaxPzUmjmcyrT90KZwotJ
4xTL7exu4x6e2szXABF0PIllFTpDdDU5rBxgda/Xmy67O0Px+qNi0PDmS6fobhNgO6huzGWgPxqj
En1clsvS3othBtbUNhDG4JAVbAZUP0IgM7DZrCMJv0mnz5hdvPeFqJqrom7cSO1vGzkWDedYXURS
LxUp/jJMynJdqGHaD3aWNV0Fmy3u/UFU95aQeIjmkN+VXC0YESWs4XOItnVPyhLOcp4/cWLi/jQn
RGIjb1P0HB67aDLD5hkkXPkOXOqUR0IxMVmp/9JxYGK1hFq3iK8h/DXkUlz7xLB8BeZxzx5x1lNU
Iw6LP176mglXnG/rdD0s8CowvQxH0mzKirzBhFFXpVKFFx0GbR33nq4eyQR+VXhWbosupPIOOkg0
Bc7dZukpqfkB2my6tUofES4vH3awRh6UPalHf1pqTrFmTZ6p/EFt4Rj7WVeFR5wkpFWZrSfD4GAD
0+iiBybT01daQKb/c0aSlf+3zwLl5hc+i2772rwUw/STUmXuNWT/Vqocgc8Ctj1ylWX7ezXV/ypV
tvgXrp7dILm3UACI4E/+n1Il/uXgJMa8SMrcwuT7Z6XK+1dApThQbQhDgckx5p8oVT8Pk/lryIoI
FwMxJOW9AA8h7c86lWBSaABXmmnrMQ2I+p1700xB+TB4I6Ltn76av7Fb/OyP/Pe1dvAwfkw8kmL3
iv75WpX2Qz3WSLJBqFMdpawOwMYWO/+GeqOvsTdlv5uV/2yI+OOSAR5wM9z5FPwCb2Q4pq5NWVo0
BrI04aOyobG2mOd/M77+mw+GbogF28b7sjer/PzBat92BjZkM8lxykSufJIqET5Md6IqDnQQO5kW
g+avv8y/+eFw4KBzIlsSErXeXDOv657EJwtCOq3hgZQyCBU8WaXGTkjG8NcX+7sPiLmVRIhJPzRI
kZ8/YJki9lsV7i683/2d3Ybuq9PNwxn6fM/bm6jqb26V/Xf5/w4TCoNcmsg8fESklHyen92J8Sf5
lBtS6I7N1oFz07UY15clT/trwAQfx9INb5qWrN8wJr/+lG9vlv2irMtckZQCxqc3z0KuUmLIS7kc
lpKsJocf5Je6q39zs/z1KgF8C4jfODR58N/GXvTQN0yQa2LVJi5Y7ITF7TD6L7/+KG/vDjxAHtUp
2I3wcTGse3PfLyvl5L0kc9u7pnwKOTLc83LprkZzas7/+FIkOXigQ4vC5r98ntHJeCXN7koylVxl
hAFhdnf25vxsz/m0/eY32u+0n28M/P6sV/SlUGLFCvnzjTEXELW6sd2odArSMwiz9FPe6+mTHMrs
tjFXzLJe+Vuj2Nv7n68zoCzJDXF4YIZ564Rh5jfAA4Y4gw6hHop0W67LIGypnId4t66tcH9z///N
TYL7jlI+lkmi5287uBfO5YHYueJFOgRJWNjpmc3v8pvH+u+vslvsWB/xrrx5rAvXMZaiYTBgW7D6
VWlmMZnx3xWk/82Xt9v5Td5iLiMbfIE/PctpvfnoEiOQVWmhh1SucZcOhX+xCn/4kU/tcP/rG/Kv
a0cQ4o1i/dg/GB2NP19vlaPHiZDTmmtvZ75l/Qfr6tCp6blvzHclwLBYSfM3VcJ/88QxVyJwxBAJ
a9rb3kGPNoFGtkhmAairRE5uhwvOC8+psU1Pv/6Af/nZ9jXKcj0ouNi/Uex//oCD1xtTjVH+gKNq
vJ03WtLblrPYP7wKxT3CM3ca0m7NCt98jRtlT6VjNgiUHHKbg8F0Oua8bX74p5dhleI4zF3OGzok
kvrT3VEO9JET2MZK72G+9uYw4A1t/bNWAt4nex31HlLdX9AowPs9+qf3CUlD5dN2bZEwBIRl4WaP
SE778a8/y1/ugT2FxbzP3VdCm2/v56sgPVk6wN91YDBpXFD4t/vAd5ao9Mby+OtL/eUe+ONSu0OW
DZVlvc3R4Vot1rlsHdAuuY3s20zCuVr7wreSX19oX1B/WnBD4myuiekRI7DNVvTnzyR1MHUK1fQw
9V5qsqavyj8XCDdGZPnrvEUKahqzrsGnX8Zwlgq05Mzw/h9/XgwEPFmkfGkgY/b58z+D5xVKfQHH
GwF2yS4gpkNxsuyGrq5ff96//oaexeyW1YONKtd58+Y0UuQC6Yb+7ulvj3k4oOJN23TO7N56/PWl
/vobkhz2CGLj5WSX87a3yNtMd5B7QgbFuH/ngwE+d1WQ/2aj+DdXcYDPOeTIaUfC0fnzN7e2mTfb
9RocyqDNkq4iRNFOc/6br402tjc3CgdgBt6kwNjZsrN5a3F2mQhs2odpiYailqTm/YW4N+fDqx+o
VH42cBw51QEJ3J9iBfMcWMsgUyc7ZWOVtx88OZLjsyDWsHyi03UHaUH9ia20qcRNwbjy1Xc17OoD
Li3JLKHuyshJHQIWazEK+SGzR+0fU97GUINKzt2gTqHVyotY0i11DmNuD3VxGUPtq/RAiGh1GWuB
iHdC3INTtgZXg1WGxUOZL44+0oOYeZAMLWvQDy6BLH0o+WMn2dp2Mh98ohWEZvty0gcka2AtQ+mu
/mm1ScBfgz/uSVp14mRT9N1EA5+uf5dCWvc/53Je61sxNuRxHZu6rkhrLxWRWJknnqsiNFvGxG63
Xi0j/K8HI3WK4WiOxrLcsN9eqRsA+rW4uMPKPjzpdm4Is9HQmvJOrVxSHmqxCvd9R7gqPxIJDVAV
cUc6D1XDwJF4Tjo8lJROYmItMBIf3H7ECoikWIDQJ0XtHid3tNpnC8yKQNAhmfFkeSLfMpR1WdRf
69zx8qQPWpsoSmbnlAgIrHExxKZBnaXDlI/dbdf5B+nN2ZeqnAMaJuRiVXGzmMUTRG1ju4LXaADx
Wksnj6Qlu+LeX3PvCTdhvZ67DfDplZa+/YOByiJiyPCA11C4OsmvpoHox2hC8KSWdMofoLX4GCX8
vDFjWrTqln0of/tDbmi8Q0bjATu1G5e2lLyGEYPU1tTqDmCVF17a3qrvJ/oCvMfVCcb1ahyd1k1Z
zBqSRQmOSIbP8SrA8U7IgmNuvAQlrkg7QnFaxjtZOo28BqHh2klvYDJ8LZp1u5JUeaeR3TM8OrQM
SEAwsVbDvLQKAB1HbGBKfugViM+XFfOtbVPkIpglJa7dK3s8V15oQLGi0UBY2KeaAbU3oQMhnP3Y
GjKhX0O7E+rGCYZ6/D6hifdthGUr3LKjg8J8JxrcCJdxJ4AlWnrmcOYfMX6rMCm4pzT0i3vi98MP
g6GpeQg7MIfX2Rz6sK7ZYDfdPU4JUzkc+Wxbf9vKtORXhbISGlhRNk+/iJkGhBOekloxvBkqwGOV
2zB47EpCYGEpS/xR8NeDSGLvXq6kLmo/2jAbZA9LTQk9kfNQh7cLaPbxlGc4lwkqKX3KiUaIb81o
504U4Bi+Vlsm1hvg6EZNgBK/25WdVwQcgMS4c1znrr6DQJtl17T2KkZ1dlGZp6JbcoOe1WGwEtPO
syUGUoMGloZUKmIxrnSfVCWVTMkA0Sg45WXaQNJxPN5gUJn5GoyVbhVan1Lv3VLN5kem3EKf0FUH
J3FGg9t+9PO8SjCF6+4Mq9lGG8Uw00XO2A9pFJQaZ0o6+tX3Tfk4Cih1wqLeN51DL8AEUPezWznD
eJVz4gnPhQGg7rofm8y5n8Js9j4pVeLJgYjtTlcePanbSY2ZxnBJi4hLb6kKPw2uKm5FHxpZYtVl
913gdM5u836fLG/KwShbpX3XJzMlCfWHQQak+AzRmfsPNM1fHUY99F9UXf7YzSWY4lb6YYnh0mrv
qoUwIpJoUKxnNEW7jExYVy5Gew7857nKTaxIY47zfa+0eGZKNu7fWd08jJNsMS0vtXFXodh/YOH3
iSjagZGdbCosbKC5cNEOedNXj3019GZkZcEiTxn8+5HmbrTNdys2gTwhTeKNmFWl20RAzIMg6d2y
LyLV4ik/OmY/yJ0pJtPnjF0NR/duyOFuhQo0OTGb4qpjvQDzZLr4iFbfKtrPKpvyEgjvFn72al6c
kRUEM3k+Gkuwl5pmq/BT5Yx+0jWfrRjYemPceFSfyhi5tvYueElH95DNYqK6ZDPX3fnSDlPiWICw
jlDxzC3OU0WUth9twzyY4QoSKxOdAqPL02IepVGKEWhFu6jLAJsZe6PXu02yxxDLq0EwvDjQR15a
TwqPJhRC38nCi+BVDhl4bjj+omOzGaq9NRxwVyDcJJXV+y8sa4O49ZgdHqfMdYbdHEr9Xl/QExLl
fuf4XzSxgDBajAY+xjplNMDwS3Y7nWtClOjXjU8yZ1PXAXfeS0RcDb0uwS6D6SKlqIjM61wRQjY1
nKat9+06MuYZWHG2WN4abaDnt6gPPfm9M2QqE6egWC/ihvLY44f2fF70CIVck/IcKAGoXAojeAd8
KVY5fyjNwiHLYHg8inUtjXe9kfp7U16p50PNeAMoCdmI8lJXjHligpIF/u7OkeXRz/VA48WwVCBC
tF/+sGgWaiIVmrjbxqlZX4J+GHVUOvYcJJUcJtZ2LyN/S1EOfMywN8cpsURt1XAo+92+b2nOqxoW
RjRZ1PdELLoghMdUe5+wnOTtVUFD45QA+GrIdDP29fap8fqA6re2kTf2AAClZQBt7LyyvlZAVTCK
eKPz0d80RtZmNEl7UNAuypgAJ4bqpkpn0DV9B9R920Ac8wy4u+kB5/aBqX8D2q6tQkhb9daQfJkr
TpzC9bpn0H8mj3y7UTapB+lbqI6D/Zr7suUFONvIWqOGuXHAGT9YEMf0YEQ0FARtTEtPW9OMULVf
gUV1wPrtbvedhRjcOrpBMNNJultMo5zrZEdxJn6mR//OHs0tOKItLAEbpBrS4NBnaYiBzhKwQ2n0
KI845dLhPkvFkL1b87onMJ4FjQJMV2o9X5ML2OyEgKkoIp9pfH5bVfViEZmYy+WDhc0NZCAw2PLO
KZ1Nn8CrlMt5E87ejpkz1LtOVRVW1z17CfXIVAiYHxgvh6GxZ08ZviUjH0nbHijkWcR2bIwicK66
YWN4emNRauJiqmOrwPvVGnws6pIXKYhBMkoOzmoDn/kXti0W2LsNltGhxEKUxg7NGueCF+J40l7m
UUcLea089DUVEVHG4ZBWjXbCwuB1rYY6wknweTDwC17gfRImahtpogqTknsIpmII42KidvhAGKio
aG70phWoDdDdGOFHMrVcpA2xdSgtvn7wgCrhl3EvarTH8TQ5qn4QBnA4UGfu9qnL3axjDw78IM6k
dN5LJvUXd6zsIoKSMN2A43bKKFsl8V07o8oIN8BIJRFugFA/T5llP6+cbbndLOg7R4Fv1T+EoqnU
UTO4hzpKkQnuHEcdgNZ5r2j9TB67ZZ1IDAh7uM/hJKV7sqTvWQB5Ne5AFONOSIHZqhmxh8KkXZHI
NZpCloxmUT5jPmUFMYy0WQ+TzSaRBHFBuAeG2fRV8lKfwewYxMJh1SvKl+p0/jSAgMTTOlszTiiz
9x7HcqtrmhxMymatGp8Q3FHcEREbVxpxViuQ+rw2Zk3JOaGER/xMhA1WbQBOZNvn33si85hL1rTP
75bT8tmyCllGgatJ+gdBjbepBYrH1RnOwGZfgvfmXBpN7DQlDRZ4yYlD5jl1SwBYvYxyq57HsGQm
J2H+TD7/xfbVxxGY47eukkimG3XpIubMNv/AL9x/8kj7nCnQYC8lKpPTEmeBbowygwatFTtsG7sS
PjnvGwWvE6Z3ieFh8nsMlxyHvtJ84RPTchY8DllZe5jd3Px+YaXrn8JCDl605P7IrTStlR8PxDsJ
pvnCOMqcDMuRlFeDjax1Z+pOutZSkbbwjMXVWm4PU1uSdAt5meIM01l2ycvWeKL+xBdPfWCl80HK
Sr/bBjCay7iX6ga5Y7wvSgKhiSe0dwzzaboZhHZAO7g7Dset+u7FabPunlmrAoYkKgwco+VhRXKw
N638/C0OQV4HaXqywEYuVyVu6uYBzWP+ng1t+6PutevGjTHy9izcypJxaC7t1wVGh3NwlMQrfQ37
MkDwoQJqT6ukZVGnF3yEU3opOJPK66xarfSzFXCsfFjTkNgL8aRa0LAEz796gsc5wy8bWxnQvbQ0
66re0UFT80wavRghrLaYtDyWVxb5QyOX7Wn2ebqSuiZocJx6u8ZFrFz3ORtL/ehwEtwBxL6yY3Nr
cbsMU7mqCNdJEBxXw9TXy8aeHT/fximEh7XgnhOTx+w5sRyVf8cNQK1J3wXb12UYp1f4armOupCX
DrepsZt+jYHAm91kmBFYMdprl1hVfmzCgA6+lAKiNKnlyAZ4ayz7Y1fY4iM2kT5jra1Fcwr9ejqX
bWtXyVAv4q51sMfwM/ReTp4ma16zKe2wwwZ59dy7tZ3HcCXrY9U7hR151hY+u8tu/7Iqj9TVAYCa
279Mf1jF6oYZ2ZdqWlczqYx5WJN8Yed9qJbJe8p7GdI6oA2sPSRCFBUfdqP1McOd4Vwz63YfHc+a
ltPCThCMpEZMCB8M1Izyuv3DZ+f5pGwSS4+kDHdvnkkihaXNA6t48NVEu5JjVotO0JrYj3fKIe0m
h96yEj0u7tmdtxpjA9tNmufo6njcNmP6ksHuBs5QCfM5WF3vtl35S/BpKN4Uxezpj3MhBSVLUgxu
Irn5nQPqKTGvgGwWQAgfCe2AOgzJYZBlVp8GbAN4y4AhfGtCvbHwMaRdDp5bklKaFAYCu+0Aaa4U
oNFNRAmReZinjtH9nMviZv7D/1uugS9PTD+xJLPTmN7LsaGXwzSC5a41xyZMrG4ATybhUb7fFGHF
09bqauDwbBjFCdXP5qNOgd9zG2KO9nGO0hmt0Z0P+KbN4Q6TWMiuO6g9/wakRvbME9ClcYGvnXY2
t7EeDUotWpZQ9rqHcfH2rRsuvOuiIawP7QRDGTu+lf1nzisUA4rLsz/MPnZN6bSYk6iBacShCkJY
w3py5De/y3DrI+dqZB6fANSJ5grVx9yXrIbdEmZmAlAlpMwkK6Fc0HxRf6GSqiQ0sTrssjex1U/G
EAB+K7Plu2yGjeAvXih1mXutX7kvMxsoKSfNH9sfWQLB1ti4pLhozMOktpzxtJZmfQ7kpNpTQASl
iAYzmOwjh14hvjSNAz20tUvMjlKo7WUZCpYd6B7mff1HUqMyNvmZOLVkz6QLScjB3qrVSG+NNVis
5kO+Tg7P1zBBBZ57diTTneiD1YqrYSNB320cVL+hG5TNF0Gq2YwyaY7qNGY9KtWBREihHit2cTRe
9rPlGc81XJr8AzNF3ykPNBZVPKe5K+rxfW3X1BW73sK8Zajmor8NUm/+gQGOOgNcwxXLNKGNo/Sp
uIwK3ytuqi1Iv7uDbn6wt50+9zrMrU867af6R7mw+T4SuyF+ZWIdNimNp9r6A+HFHh9pHaj80VPM
qhEBhvKTytT7tloDyRlCUZvlcmsQ6WKvW1I4CE8tp8LHtc58z1/gtd0MrXzXdhRatn0V573/2tbW
8rkMgzGBlLS30tDLt+84jd48Bc0CgtycLedbFjhrfv3fPY9SWrUhrCK5u4k1MId7CjntkbaIkkSM
1ztIhiWGpM+oEoRQVx8F9mRRhPeOTvQFnjCnP87nbbYAOi8FRZOynN6Fk21+4GBmFjzRObvTFbPd
fR92WH7ZZ1VPv5aF/yKkYvZjIGISqgET774t1m5D7XJnwggq+LYh3VPvuvRpGI+CaOGvL/VWG+Zc
yNiFERJWArgUb3kR7mIvas++Heijr25pRyQoqtblH068uQoTEcHEm6kI3pg32v0IeUN1OTVxk+PL
C2eg9gZfi/2bq7zFkYL5JdrF+Zy9OXNG621p8Zgp6ViK3F84G3V6lBVvHQzVlOsl/litd4VygrvW
sDfcgFq6d1kvRUYhUJ/9oAWc/c+vv9u/+xnxyqG671NPx38zqdYuWSgccfxzNmuKZuWHBH5JybSD
8Z+Zxf+B6f6LscifvvW/xATviuy7/HNG8I///9/OK5NCEKY43s4psYKdn/u/zivxL27CPQcYMD61
6AoRcFL+Y72ygO6aDDyZrO2xeX+Hf/4nI2ia/8IDQIIQzxSjDiAg/8R4RfP6TwMT7gsoIgIzAwlG
x+U532+gP80k2Y+vBb1WlCTXlr5uyq2zI/TSqo7mQbqv+HCQrMYpFf7Z6FcNYGkclLjY1CoaJ5uB
O2J2pVf4CEao60vKLst5zQOMyvdzYHPgKvOtOqUUg26xMw/pJ9ojsPAAgW+/uYiuLyM2g1sqSM2A
I3sNecobB/syCdllL7Nl9tmNQSHpJbAUbUrCS481BU/+9SpaUR9T3twLKmIDVtRNoAuU4RXqQS9v
VyX1eHaJjT9JzLFUQiEDkdQtiRgk25gzDnGzNt9+rBusqRtPrwg8VVX256D0/JK5QgiSavFKAymE
pgNHnMg50hhLHEaL7y0SOPEFZGftkJCfuoDI0Ta3oXMG1KDsRIF6T4mEW9QV1+5q23dexwoepYDb
PdgIXk5ef9MSGdI33PR1Ymf1idq+ecXSmrbDYQVlcJy01mM0e4EmZZkR8hXDyhhAsNm8r6bRbWOb
Le5N1zmckBZroJOtnwrEATD6BCU5U5sx0RLrfU/++KhgalzDXkhRLtf6eTUN2wf3FZZ3FIQHIrJh
DnzrtFPNEa2y+Ydw7O1Ds5DB210TOm6QQL40NjzRw1yHUxGbXUHhtOilpHDTGKigCy3ODLQq0/xF
ftu5q4gb9gDX4bHGTjl9NudZjZFmZzRa+ZxUKxCMomMSIXMLv23v9N8cK0QgkuynKI422+eVt/Z5
4/lqmdv428cNP+4r/IKQYs18r10uAoEkbzuZOUVmmSKFm7n1obEnTfCTWMmWnglr8V1xDlBVjHsi
6x5rrSBVuMzr2VoPciGekhFFvWkdFSwoJ9i47RTovTfaXxlxN6F5wAs5bncwDqr1SF0fBxVZePyw
hrWZ9f5cVN0RS3r3uK1uee0MMgQn5t3obrklcPljIiBwCHt24eQQsMTXxVWmcfW3Rkr7ZeFOsaCp
PVmC6QbUuwBAULcvpQs4RSKMUDcg4qkXTJ8WP/g2S4ob7cXaacWME0x2zOdqZlsiSdtlVo+sndca
WvGCDJobH1UtPlZOap86IhLHba52uH9fn8Qw3Sx9GJuEWI6Kz3xe657NiP8xFXbStcV5DOigtSzi
iNVqlsj2klLMTbxSavG8rd4LxZ7XRecl2+Ix8pmd4PtWO68GCj/eqHsDqs2HFtElcuaNNF+3mzzT
Jkk57RBuQOVfy7yO69l/RX3jnIi6ewBlkMUe47bKZUcXTCYHeorl85Qyh24ZM2YKc0G7tzldLyk7
sia7IWnETTO71qe2yz6pLrvQmffFGfwP8z7Zm9mgh65K48Fpglgb011PidxnKtIf6Om5wrBon0uz
lFE9ycsGahLDt/EuyzF3pfWnfK+/oDqc1oJQ7CqySJ8qs/Hej33/5PbzZ6NR7yDfMLFQ1+Qqa/qW
p9uFKs4nVvUBiV11P7wSqEE3d+RtCPx1/IrLymnAew/LktJHrWnZyUjMkU3ZReYJq3xNtx7qI2iC
onVH8hww9vBpb1G6UL4g+7o4Bh6hzhaK3rms1Re7kPpYut4ro8HqdsDgd9eG8j5r9UzhAjqTmXrh
zSg134hvYSp3x+BOtJ6MSHRzdDM/UZt2pGpRHMLcqR5UqM44V9HYOvdqFLjdl/Rz7jkvbTjUUV8i
G9XO8knRE8s6IdNjtgk3gZCY3wKrICajaGvwREnMChmN0WQ8Aby5MOpl3lHYt3YRInww775QdMxU
Prd66JH6OqjGD/7E7tYoWUL6Io8nf/sGiut9w1754ulanmZ/fq7rrPkgO3vBaL8M8SwQwAA2WmeT
/JJl6oUEaG3HQHKQk4WIC3u4UYuTKATaZKyM8nMx2yeGCi90YTiPenbe1c1IopbBA9DrJikHMzw3
eREAPdU9J3P5NC7Ta+N1SMTFddsjuJJA+Nh09ucxQFdnsTHuFsxXFKNTFK+M/qEuAKAW1vJEr8xy
FI55EfN22+0L/VyfaGuwGGkxsqiwImDW3/MT6alwnFM1md3Zy8ej6ogKAtU5dW4Y16vB3TkYyFX6
tRPNhVrKO9scrsZNGFe6dR5Y35o7f+Mzq4BAB+k3ztK0LnPSenJF+8Ma14vn5MnKpjNeuu4GRZVk
LlS449YaD1BLsoMfSp71xbhqBufS61G95HqmjINkI9bKjJAeJZd0T/vomsO3rlvvm5oMRNarb7ko
Vlb8sL6mtYLS1xkcpaLCk/7y99sUYmYYvbjR4SvRzndK1Q5tWO7Fm/3bzQxKdIiAEur2zKu9IhGe
WjXLHd5GNfwQSlSPiuox9zBkjEGdQ6kFv0AIieVoQ/avyauhQn9bzEVxnMx9UkJhrjbzo7OHpWDB
KDLLOS7ivjiOnRqWb76Npk4NkbJM2Sab+YcRMfPtqY/DLSj299jM0NN/DKaKpI9qhvIKCn9juAhu
k1t4D/DjO+ZfwuCN0/2wzMnvmit4/KW1JXSu5pCTUiQ3MypyzjYx5FVnZOfEgc9CFJyz7YsjBrX4
SYpzLzBPi6gAxp7s1pjd8pTanbW0pxGtFVhDNrZnhmDaeuLHszqYvZkhLgKJ5n5Zh+WBzhnxMgie
o7jnXWGhpFB0uYDgdOF/n30DEsyhabR9pNd6y9xP1dzWHgp8tXA0bh3uoYfa4jmETkwiUCgqY+gy
YMyx+C4K6gY0vo8N4fRZ85yuJA7ioOuehNnMtfGuEBIswNUUVOLz0hK7UnFeqoC4PRRXi6qQLkZ0
cIblpsSM0UAKLYbceU8uAT2ncBsqaMgNDuWprxnIEXtHhjlZYbkRisFbV8O6T225AgYS04A7z6zd
ZogZnPh4+HGXtK59SDmym0nQEaVF2m1sNxqB6LIuUIia13c5x+vxfkyFZJGV7K4fVqRUP7JHqmYX
hV4dURM0Fp+pYv6ieBEUT2Y2UsC+mCVABLDhqMWFw42asIW6l8ZU8j7ZcL3II2kaht6jYXe0kErN
wG8utjnfp2W0Q7f6NALUwUxr4eFAm5BuOn0HzrEW93MVLOpZUd3cXKUap1CcI5qVIMv40h2nAPxj
dDVKYMA41Tvq0ZjLdzQOYKhKCikD/6hIxlMcjaXwVM0NqegSxPRCrN8a36eU8vrEZj1TMrnpAfMX
Ohycu1wvOEGIXkHsaJdaQIkIS4XsR2XzOQ3rwT/ldMEIHm8H6jNb5iYxyMTRmUVCiQFfGlLtm7Oj
iXnSmybubXJkdNqQ8shG2nVHNTCLQCfM13dy/R/2zmQ5biTN1q9SVnukAQ7HZNZ9F4GIYASH4EyJ
uYGJFIV5csx4nV714j5Fvdj9QGVXipEs8arXVYsqZSnJABAOH/7/nO/AVt5iIiX13qgKIR+igVIo
8iEFgLICp+VtRofUJh5aD5cW9yBFwjImV3yayXlTmq0+Gy5B4XjkcfyRyHoKebhBJTS1J4qIsE8i
MKvHLktoY7FggaSIN2NDqvOQJlhhAy1saGLl+OOisd17CTZeTgfa+QgtYG/bqTxP+27YzXIc9lrj
1DdlxmxnTVpH0kMzrFse96k9z845sGKxc+hqnOou0xZ3qW28iO4tBfc4wr3bpDu7xkziziFUiqzL
fSfImq0Z2+Vdk2ntgmbOfJiC8gItVfYFJFl3isoieUhGR4crH6pvxVSzS3TY479kgW5/UxWwwBU6
e4Q/HR12qiW984maJnxHWBPrMnRrY2uUbseWJxZbAumwaJNP8OzGKWZUgJDhKgnUtU2GIBLy/IkV
5anC5UPabhb4Wlm7qG3s9InTKroqpbWQ7tNkN44lEpiGVXKvYvoRVjQ94dAZ9irNp52lvCT2UVJh
Ie7GZBOHTIlamNp7CmL6dqp7l7518ZkFJ/OJuYfAMvXhxqPs7udVED1Uej6uMRSeeV3Trk260Ks2
rTiYOB3oGbDjIUqz3uw/eQ2kYDXFzjri8OS7ky13Y92+NG4dbhtETdfDUF/lRZ+fhzEDfh5MEiFd
VvF0zpCN5E7KUSz3xFoMtbwf4+6e7Lhon+hSA09gb2XoQNMIe3sTVrpxaoQkICd1HD/najnCOnl5
kRcGcrvOSNZp0qBkoSa6EgPOtkH21SfuhM3p5HX9SZkTb11xlNzjTJ0PQ95U+y7A0+6lPaxqMdFo
ip02/V7u+XcN5u/C/GkN5vYf/1X+7a7M//Hff/tSfP3blfrH/y2e4+rlx7LM66/4XpZxfqNFQ32F
BADHc3BmUXv5zh22+Ruo/wQXGaYuFgbTP6syS+VFUjBB0C/JL9KXv/qjKqPpv1EnxZqxBB65i5xW
/Joj7rVO+KfiGY8eWndpkx4CtYmOuHfkrOqhqaq67lbWJJ3WH+g24DJNypNYTfhKhzYBKEGDLNg7
UNnJTJsj87RHaJit89TJ75Fm11dkiIUGUodp/p33UFuzspV3VHTGfRDEQDPaTKx/KHy9Y66Ty2W9
uWxpGC4FR8H/otu3jqqsqSxJwnMee6uiexz0hnEVxVjrAfQ3Ccy+lNY0eI5ryRwU+bmCq5K5dv2N
ChmnAWJjT81GjA8DjZkAmaFrnKF549RDs3d47POq4PKxN27wsE+bFnP6ucEDZJMZZ9oznZ3hRadh
fzMU7LStzuyfCNOLL7QwcDZ91EtOV6pIzqdSbCG9gzGlG6stzJIUY4gbzs03Kw1cv4oxILIKwrOo
Gq38oNx9ZB5ihibYmZo+lWhmX3ArbytuLcFYmbM8IofpTvcOUVcDF1QlHUMAdyvDICfm9Vv596xA
ZZan96+Nsa+V2behIa8/8UdtVv62ENKgG5CjtIRM8U19nwSIBnFc/l/8GlLiBllivv8ozRrmb/DA
F0sPzQpC0RaLzR+TgPyN/gJ5TFQGMfxQz/0l9jj+ieN3CSOnZD/H5xnkjR+Dnp2sEZTMAmoDSVyN
J5M+csAxRal7+znTJ5caRoisauzjNLqgYdsynlo66nuqPi7yFOIG0VoIW905xJGy+UmHcLj0iGoN
OYvHJDPDYqt1Fw6TgWhpJYUQIJRQGumIAhoKXasayGu8TYVDKoYzycTyKz0p7QtZUKHyp7BcBPKx
zg4pb7XJWJU2YdjQYxMHMqlmlAuBxGB5xMEISKBD/3NBarP2+6zFNoe4jhM7R1NnupCASJBox+g7
zVwQEIhYueL35RJNB8kH7AOJTnOqndRagFOUKPPZTwLB3sMcEg8Rnj229SrCnN6u2jiqza3Z25Sl
bD0mWUOrU3vaAZ3LPntOKg4wskqoPGEWXqq59b5Ehmt9LsPW/VoFwlM++C3kOxHqhBS2aWfYnwPB
R34KAXWgPZXDmF9MIvPy06FPM3beJSeAdbcYFPcyK6by1pwTu13P1TyITerMXuM7HFPmjd4TErJK
CIl+KMuGlp5V4k+8oCvZnXt24I58h9oSdRKTWnya1UHdXDacV7I93UMXGIMt0jNh0zJblc0wfi5C
gnDZ57kRLet+LIIHmly93A7ouPJdE0RwkEIC8cwNkLf6ScF7N1Zz7TrPkb0QB4JJhQ1hLm10yFAJ
wrVgC7ohFXWy/LRyrGek36Xi1BpzFls8X8ShMbfPKyzFdM1dN1RnCeEqSy+Wn9mSO12PbLasjvDh
ye7BsHY5G7HR4LpOrIbwV2q7XbNrS037CtMspiA4xPGZETTRDQyH5htu8/sWdnC6ihp8OH7WuhWh
aokb33YDJUmeECjwLDNGEwyyUtrKnoX5SZRjSsWYzPJp5UyWddPJPgH8k3QQfGKCQ6pVnyFnp6Qw
NBgNx3z8DBbBBCBbd8WzaDXIVK6JGADGtTVf1xmKKOI4jBhDiFliRM+KniIfsjT1Eok8eA4QwV5i
uzaeYp3iw9bDOw67tsMvhRCBV4cV2nH6k2oETjMVQGQgUNT5p4DAsQqmC9L5VTcW8xepWdVlb1pL
Y51aNDaIvnTbtc6K5q3cqMaCGYk4KU9Fq3DOxLooYz+0GjrgegB0lcjaGSJ8lhIumA8GKDfk3QLB
jYv6kAGcVw1ZxvVUb0xyAr/1rUivaor/6KdUqn+ta4DTWzbuIGiaPnE/w0y2r1u79dBTOxknvcpw
EDFnZlvuI5SKlzXVl3SVZ3TteducBMl664YvVJZoZloK2yh/OSDQa2p4e8jwlppRMI7Z/RCFEIRN
EWFITMosfOyS5ZuBmxRL0lB1Za/TDp4HIpXQenSGaabZYNTB58h0a+YoI6wvPEh+97rgEzcBrLmH
eRrM6LLPG2UzCu0uvVGjVGD5dc1O1wGnsJ1c2Honi9uq3YTKHjMy5gbQ211d0k+pqwTMCipQe145
ucYuxQtg+ZEGi5tvpdF6rxCqjWTgFehA5i0QYBixEC6WO/QgDxNUVJJok2fsNgjCMeWqhLnAUWF2
K2hCygzsLVnF/aOmO+VjLmvRrQj4rhBvgfHnbDnG+OeyzqWalXVhiwyHKtll1hQkNGHROKvGcM5W
oWcVLXX4aqwAwUnzBp0YUD57FBIu4RzB2SB/vC/XPV4mta543YqVaVIu9wPZmQUAGjcZNo5TVdFl
EOkRZ7guBdMrnPAmrvMeXHMwd9tCAIGStWTxcadMyyl+101+Ecx2UZ4Bl05w1kwJ0E3JEtSt0plI
5C0nrdbb2EFekJdRMzC6OAQI19aecwM6mVApC+mWvc5aljvG8xg/xrEed75qsJygmDPiO7bEC8GJ
otdpkAuj2aRIJNCJyooKM5MpUDqWjE6tphqM0Kql8E4/xMg0ykBhSf+gTET+EDcRschOqyNarvkv
hGujXj0IqCaojbt0QVjHekFGT5Fbj1EbIQVqZZ9263B02tM5DXTKfo4jv45eDJuFpT55dC06Z8Ve
Do01DA8BdG6hVnakjK/o8opDN8+QuuhUOnurQdd8EkCkX7Qq2cEabeteaPH8mHVCPUdgOGl7lKX9
Fa03aRFTqesPY4mNHL2pKr/J0IpQHDnlWUYs9++xIboLD9F7uQK2ZnpwvhJVrqkOUGKPYRnfTFQ4
P6HbomSWO2BXVgM//ZkI96FcAaGdb1LO599Sre1PORPF4GvQt58MWQL+O4KHcSnJ2OSsq2N8JLJK
1NGKFIQSiEPUG3urcxgz3ZDaTIy8NDGwh6HHPRH39l1K/ZG+h1qgx1kgW1ICkrDq1nJU8MR6K9WB
idWwNUYCQwFBV6b0rYy6FYeBpWvWvHbQqG7STdNCFyYq3IPXbptM+9j8svA/I34QiF53RhcvH6/m
Obfo0Al76Nxzwq369NwOtR5rEzNnUNzZGZ649eAmkjGQEtqy61ImlmHlhbmOWEgji+SacCoXuhrM
sRwa6dJbTG0TXRJFkOysaCMavc6cGM+OGw7DV2OiyH5eZkGGbfe154kdhv7nNKSBufzkBHJgisyn
MEOe7pv6lDfIWWxJLiLWKvqx89jqwb5B7xl9sucWeWCjQXS+a6e+KClrJjRJkG2FtIYJVxOGn7/2
jL3X/nGE+Sz4ncppA4fwtcdcfm8499/bz+X3ZrR67UzXRJKh5XMR3JxM39vXvYf2ZVhZmILdcwLS
g+kbzFA9PTRMENDozdxVF1DIS3URvLbQIy816KfnbC3oroPzo9UeDVXnoFIl4csnqalEuQ61PXwC
gEijE+WszteUEN4E7C/gQkXUBdgsAixqI+Xj0JRfu7HtstPwVS7gWB6chqUCC1TqVVIQvMoL9Imx
u8voJgMkftUhMEzRJJgz6fEPjY5x7SSsHXbCDGRrvHd7skpXhWUNNAuArNQOjCXD+IxNaxQnudsF
3/QO8MxJgc1qYpZAZrvKA50yk5gZzOu2z0nEc2uksLsiU+m0X7zE0BcBzDW+rdC1XiZMPNlZlIju
RWMXfeESrvI7HFbd2RoIduOtoZqGkr3bexMQrrgQ/uwYgO6g7obWmpphDKKPifkAzkszN1Nn6JUP
kzlE3cCNZb6jmdA+XHba40pVTv3EnBB3W6tvXIa6ocfSD82hdy9buCo4Hd3MLAnMQvF90rHI01QB
J9ptbNvVv9WmnrKB92LC00j1qM2N3QncFqR3p2SOGA5s1xi5ZHbCzkAuioaRiimR4mArKtbNe+nF
AB15Ves72sVxtO2QNFi+GgZ4/HkA13NTOXGyiAqib4Wwk5S0M8yMK5bI6aylS4SfhB11u8bdLsNV
qYgeXDW1PXgr5eW2e2pAS2bid/Tok2ZUi7zUhtvht6Atcx8KLUfzvk716MrsVNjtC6vEYdOj7i/P
5JBBGZgQZpf+PGgJDZGhrKj0sXzjE+y6tLioR4X4sMzcWpylHiUJHp7Sog0qdeBdCcYzjSYG3wIt
RzsFVVrOOJ7pBwLCorUAJbnFLgGwuZqKDrAVuvz1kES07PTGG557bQYVh4ikfAkrgPabGsFG8lRl
eJUg98MvMjYTkDkS2W2jKWdQdg4Odtosra0QkPZtR5TcbDmV0W85dXhWtnYAQSO0LhAVB5tpMoF0
5RiFvHubRTTYpjgn9JtIkaZ4bSmU0K0vYKPSV1fs/eVdOQ4JKemhqvJ2/l6w+Hf54O+GR33qX5cP
Tsh9ePmCxLFpvnQ/VhJff+57EUGjIEA4GBVDCFbUBBGM/k8VQTPs3xBxYUpGr8Uf0DL/WUagxOAS
eaaj4DKoHP5QRiA7/Z/pZZQRfgms9bbWREoV77tgqsfZCDKGQuLbWtNYYxg3guQyZCcMHqFp0QAo
QfpNwA+xV9TUvZ4pCmg/PKZ3yoCvrKk/y4DfP9elSCLQWbKbe7Xp/6Aqowhf1n0VX0ak+hnlRY96
IcpbEnuHczvOX2QmNk3AmR5c8+cPPnpJFzv6aEqY4CiooYLB+AtpIHAA19bqkt2DQs9WQaAFJj1v
MfUm97SmcJ4szVd4nsbQ7LPRVCiYbHsg2sNUIvxAf7lUio4vR+qUmFxhLUl3yxD4UV+HSTO0EQZf
LkcGwUxui2zdIJWO2K8jYGGK8VDt0xzFXIR/sYEtkXPo9w2PjDY/c+JiYnySDPRLVcjXbwh1qmTA
mth6iTB7e10FDRh7nKk+Jp1BhSVzOS/IXuX3hImOLGLBXNVnoajLj4LTll989P1ICaWBL2nhvh1n
EliTK/OoDC91BsFTaXXl01h69jrgPHBKV8r41OMGutK8unzQ7ST84LaX4upfPp2suOWOTZAiR2X1
XJcIgRvvkIQqeuDA2z4JzqLbsBUf0creCiu/P2AO+kjzGYukDx9hjeARjPWsBYeAYKl712jqnZF3
xsnPR/t7t0PGBHVk7IPItI/eb0yxbMQC8xAGskKKE473Y6jrm7Zu2/uff9J7twMGir4HclX9VZH6
4zjOeoHH20wvqYV1d3Vj15dYtOv9zz/kvdshz575ijKtTXH27aDsUrxTTRZfFpiV61VtRfle5xh6
k5TtdPbzj3rvfjwE4ahrTebg4/eSfNnACOL0UioSE/o2CpWfhx2Y2f/FxyDUZR7HCk3F/+0dAdZm
65TGPKx0vkty1KzNsi37+Yccic5fx5rFzEHrwzDJxTzWtqOxUD1O3EsDSweBsVpG4bV2QI1vpZtH
d4WZt7eDmC19jdcbm1GTuMQoq4oW2Unf67Ahfn5B7zxcS5IJSE2dBUge3zX2pdJCD3Ro2kLtBYfa
XRQm9ebnH7K0ko5eZeZV9MuuoErvyKOYyYqMKxXUxkEItGXUyaHolsWnKEufRk99wNV654ZswfJp
OXCVHIKJ336N7H5z2gTjYQhSiMqE0q11M7Q+WiuW33J0RyjFGSeUOeidHaMpkyJCpZ2Jgzf1APGX
2g12rWjN6Cr9WuLVrwNBl6icEECIILE+W/asbZRMzPMRQtu+ddzpoa+T4BMJfsRGUE0bfVNLkhur
84oPpp7lXTy+WJB7GDZQ+SBuP3r8shNVTcPgYAsM8jMG9SeOOoDsJ+mt8inUib3TrZuff+XvrB0s
HH9+5rLY/rCtaCN97JJWHhLahboP6Vb4cR95Gxh/BC2ZsKFWRYYNzDesDN56Y2vXP7+A98aBY0L9
0w0aRJQL314A7UCORpY4OAFwoV5TzcUYRfEHg+29PQOvDSgjwwYzhcn77ac0pVHDf9APbCpMc9ON
pejW4AStewMFbo7eum3RW3Jq74G/FC6FD9sl9TrRtXCdmxlujw5Tc/rBS22888JhPeDchp9h2bYe
vQSzIdisoBtiDLvrQJXRDdll2RPVLLGZUxU/UHBCIts0lLVZxJfqOrnKUdzH/MnzrnqpFSfI+he9
vDWfZzllyZ9/Pa/7yuNB6bGf0VkPeY3cowHSz5Y3NJ5+IMPBOEVNJBI/S/v+tOkb8BvWSAeBSOlH
uxjLM6WG+JPZtDii47qheZWxl9/YoRL7sSrS0wKr6d3Pr++94UPwrukxclzJOvf2i7WrrtE5Lhw0
ZSHpQ5q7SlK3u/j5h7zzNYGDgvHrSppr7vEiGk5GSC2nP9A/69N13croPsfBt4rnAFFkkaAx+/kH
vrf8gJoD3ci+Dr7tcUe7mnt6DkZzGPWuPTMASPtNCksD7JK4GhA1egBZ5Pj7gIKGaLRk0k7AkfW3
wYx/5INB+s4T5sUUvDzugg10jvZ3aYl4OXLVIQs1JOlx900XY/bB1sEw+ZqORhleNU432BYszoLL
NubHaagQZpBGzSFXwvIpNJLXpkhVCNAerrOaCjDqhXStsIsiDpoACuYhWQcrELmt5s9TGwEXVPoH
38I7iwcXxYnPonGt03R6e1GqVQ5yWzj3EecGaueP+DRfBld/wiQNIGYmCsH8aMF672kz3ZksiNiH
xOvA+OFBpKjHGquExTtg+dQqhVw3kZYvDY/upDR4DtXAbYvzMZs/acu8aXbX6PU2rVH+DoHD/eD9
f/d6lsmJwY91+Bh/OdMiAiVUHKBPqT0DvVh74NU+uOu/fohHB5J16HVHIBcFwo/fvlaECs1ifchH
Ed3TwGjujKi0f/lOPJIOsA8yT7igRZYh+MOTLRFj57U1HGgmqmdzsNPTGVDBB3fy1+02HwKTmneX
kHWmircfUmgEW1r2cGj1QdxW7dzug3kmCyTpLfBuH0wSf52WOKWYDrRobodZ6Wh8TtgAUNupg5Mt
R1rpyvA6Gq34wWzGcd4Mo0uScJWY91CHur02yvjMjqrq0eo4+ta2XktfcwDf0A0eG5Sh7ZSmm8Zs
qmH9wYW+lTCxu1v0HUAEl5IJk/VfphCLEBMzEAc19JQDl9aJRYtGJpeWZZMT6jZWjHTZ84CS2gPV
3JXdTtMOkbCV/eIgWK6Ek4NDjCBlHO/Ym5eaI6CWejrYCAjIViHNa9Zj/YMv5ng4L2dUtFqWgcgM
XdIxy3iig68BozoMBQ86s4zkUk5FcvjgoS7f7o9T5uunLKdgtjM2h4KjcxA1KAPKWn2wcyWzE5Sh
zinxuuZ2YV8sOgHnRA3RtSr66Aryh/bSerVHt9vWHz+4kOXF+cmFHOvqYrIpbFG2h1g2zQXLSHFV
i6G7In3wotakvanDKbovDSAUU+Gd0oAtNvjljZ1jhwKTl9DAjP78kpZb/9kVHb0YRDCD/wjUgWI2
vUYm2a9ohTPErOTgBilCmtaQ1iZNYQIAGvvV2Wz5YoQFYJeaoyEoVrydAxAGAf+xmoOTG4MPOJEd
NRSTDyaa925xmWKwwFroqY6RtMEsqbDP9QEWDVAyW0I0WByCNNi2mCeiz/UYVicj4uyTJiKP5OfP
9y/L9XKLOL6ZsZ2lsOAe7Qkyjc6A19aHpnF1GtyDEOc5TMtbF4n03o3JItToYRUrbB24+WvMJzEw
TzN8sXpAdL4dDQS7mwZ5yx+8eu9eGVRb3m8Oyg7blbcP30wKeuFZw3km9AgxydnWx6gUMW4m2mcm
O2NFIrmzJ1NP9+2CNhtNEfhsQXJTpkCUyryqv3zwsI6PdcvDYk9jInojtpT/vL0kumFuaZvtoe0n
bWl2Rs2jETeO65tuHMNOm+N2V9ZTU29GqkVEMpdYd9ey7odbkpDRZWtV7NGZkW5vrbSg606SeKID
qJHA2Z/KvE5fPrjid+Zrl/mamZI5ku3P0dTCaqKXY5kfeqcI542ZQgX1ydVzjXU8IP4la77FmIXK
KarpNzraZTcMoEoFW7v+5OfX8t5cupzcXL5S3f2LYk9l3RjafXUwtHqO8dTpSE6wrfQfjZv3ZlNE
hi76WoediL2stT/sDjLXLBIRL7cMogV4QK6e0hKVEZJZLFtFXSImoSE314AuMSquM5VbBxtqqfB1
NLi/WlRlzHgSDaUhwGwtB9a3l4M+JRSz6100pM2eh4jsrnsjItcQqMPtLz9gT3K2tyipcog6nr2d
iIw1mvAX5eSMe5nnwKXSWjv/+Ycsl3s0IVODNE2iEZhtTbksIT88XYcdetAJ96JSndwFwditSTE0
r9O0UhEx7kW2+/nn/XV2RDKK1hREA6Us8PRvP6+Ygz5ns3HRxKL5rAPokf5cDEW1GtxOot/RQwV3
CKnmwCw0TF+LPmjjDxYh5pvju2ZnRh8KHAA7ICSxR7Mkp6lo7LrqAt4pKe7p0NfhBkRK+3lUC0rJ
bId79Mz0J6KULdizhEelo6us2+YK4otEZRjKyLpI8iBAA+c5WNjnIPK6PZwc7BPCKGftk46xZj4l
zGwJpCTbfOV1LQ+1U1aH/GnOQ3IN7XY8EKiV3oIyrp9pEwD0sXCYVT7YFbXoMgqEWHLUon5j5Y72
BOUuvQZxk6L/ZIV8bhs9PJTDOD1bNiFFG+QRsGXxYzq7cUJWQbBXOjYXrd2Pw7burPx5wtuj+S0l
0mRdmnl300hDEV+Ycc7A7iGCbqsjdMKkKUT6lfRvkr+G3tBuanr6BYCypuBgy1Zmnybl8FgV5pSu
Y6HNpV+CEqzXTm+avxsmxuwVpDcaX+E8u5dMqGXt8+Hkp9PvL7rTMfG6jja62e3agi4WXugkcjzk
TnYu8QzjQNdPvMozYKm6SIiQL5BrHj+3qU6UOrH3vVxHSrKOcPAkO9hMXRA7hDm5+UlOlomHY7In
URzRrutkpM+xDhN2qJmdCzHZFtZF4NokTEzeGI/boNO88corevfEDBr+dU+qtsOHEBjfiiTWF0/U
MIYrVJHAQJcIw3qlL5Pxyq2GHMiZq+ZDboL+8tnK1SkpxMj118rORr7ANMPHGRi8mvctTEdKXFKm
d6K3FNmKYHPA+QUlO3BMOkhLajSZyBcxM4Dfox+GpMYL1TWmS5ZLYWfi2gaOaRxkAyMAa1pvwwqz
GiMD9tB1agejZ37EtAMIuBVRw3E1yovAx9xMW1LLuqjB8xobL41GhTeYtfH3kqj4+bTQS+oVoQzU
c2ljEzjU8VTkPjqvNvPTsC1vW5RnzXqSCI5WLXwegxRWw7qaEFnehHPNCNKnrCYOua7QkAbeCIOl
VF6J7LCvGNVeUDWwFxoXtdZggcjcsvU0Qmq/Zi9WUUWBFUX1lFFAGMj/3YRoE9UmyjVpngvyGLt1
VSbhF9lGrb4NzcK5Le1pvDMnYedbSVp8v6UPRqwnoTLpHaxol9VQT2NYdMDQrvpg6K+Nkn7dqmO5
B2A3euKrnRIxt1W9Jzb5HPdnjmVWJ2aGEBVbZ7Mr4W2b+8Di1/g1UcmrYaiSe9shMBd1mIru4row
zpHGamfA+aICH5uBnDx3q87el1rR3rWdF1+ObdCgdI5ipraa4tFDCwnU9HH4edmmmwfJHILyMAQC
24NCfp12/y1rQNZAcehfyxpu/vHfbOvL4q2igR/5rmiwrN9on3PspLuylAWWStJ3WwR/Q0eInTRL
BR6o14X+D1uEJvTfwNtQgfJwLUCTWcqO/2OOEsZvnC9gzJiScz26gF+KtX+Ny/pzfaYLY0ibptKS
PLakMByLGoQ7t3aymAELJ420gzOkQ+m7Y9GQBDuyz94SsMX7w/YgCXzZe6haAzFpw5mhJGokNN8z
M0mAr/hEA84BnmkuvGZvjAJPYl+3SXbaGbFNJLjTeNtaVjE59vUAeAvzV+asG/ohFSrnSFxxPtBI
DI48OICS3B88ybmjvoYy8SBGQnO/CZo5gTkiRwtXQeZhfY8H1O9kpJqdT5DA56azy+dQix0glKr8
+utj/LJ6KW5b9fLSXnyp/mN5PZ7LalJxGLX/5+0/Nt//OXwpF8bRm3/YkIbZTtfdi5puXvCD8qP8
oj/+zf/fv/zby+tvuZuql//8+3PZFe3y20DIvhmKlK5/OnoHDH6car7/riUd7/UHvo9dk1HI+VJ6
DiGii66GvdQflh6XwDo0B4CFdXJkqFX/U4ujGb/hy1iMPmxhqejypx/GLsl5/Da6XEvhgg33L5l6
5Ctw68/Ba/Fe2ZS/aKJgD0IsdDx4S+wfE6HFt20aIYqJPVijOrjifV0N6kGIFmGoZ+NTt93yupgn
92IwrPFJ56Do9ySgrQkXSNche6cDeZDjoxiD4XaCdHxnlURDd0jV9uhrEzTxxh1vwXwPYQB0W9SE
14T3zmcSVfQmmjRsGGYfTluQ4mSmJmm7NwGj+Q6ywHOwsy7mapzoqzbjILxNNNXp6wqB2qYGhPE5
dcEQ4WrHa7+OCzJ6rdxgmwwhU9h+ZpvNJUkK7llSWyjy2Q/mp3Y3eGCoaxvQ+1hVgGpyYkkyn+jR
VGHw4d0FZRDvdKnj+6BsCQvcamV1nZuFHe1bveseMLDzJtZyktf5kDonXEpzkQcUnOuSVE0Jxwnd
HlD5crKqPbRBzVqlRWugcNTHGHl/uG4r4xQtYgFWIT5wUNTPSBda53o1Xg3OZ8/srlrqUVOiIcCv
a5SUv+NWGq7RAJ+ixHxCHXpuFs0myM/mMsb70947ue5baQfecyRxVFe3ehR81YAYn9Zq+FyVQb7v
ql5cKokClPlqhYGD6ITEfhL66J5jkT/lUV2Cqb0dvbrayJ68vnqYNlMQhU9JgjQwqtxn2IGKsGln
/KLn7VfbbuBCwyR6HK3mEXbzfhDaaa4A/UdhkN2wT8BrU4/l10K3b6kcfJOzgQhF3rJk75CEQR5X
2ybAJVZo/AmYgiT33JTEQ8T86jko1Tap3ApScSA2SpM3dpXfqdyozxMxfLFMBNGkgu3qfuKZdiRS
QJc+6XNaXmdmlyDiLmNIyANphHRTQ2wZAzDuYFD6N4LZ/FpoK8616EY1wKsCCCm8cPBJpLvnazJP
97XZEgMtg+l0dGyf9FpMcJ97sPfdVy3ublVImHnxWFsQOPyW3t6qyScEn5PbiE1dRS5keQmxHvcT
m0HLUgGcXxS27DWCqTstyLQgXsHE8HBuAEb+giujuGr60N648Lr3ViSweavKQI0OCIsiR1Ks46jJ
H6BTUKJDb4A0BXs8ZVPg3fyT4105CfaUYWp2iGQ/YezbKDO/IahonYfiNpnZ4GSTXLeiuu5CwD3W
2OgryyOSuDPxMWUyfgRlsmULTnQR27AVPffTBgvgpqu6cxIOoh1kr3OzS1mM2nnyFy13SosCx86A
6h5YWISc+5CnSj+d2ff7qQjLNZI0C8Epadtsi/kvORPBjq/rBDDEZW0QsYAoPzgv9BGLf56dk1ZN
a7kAWd9oeb9hdUPbDaYYFHN4u4Bw9sU0ijsNpMQ1srfAxwvWrZAhTlvPGTLOx233NYvDT3ms9lr2
jTK9cUdmRL3Ja1t7KGzJQlt7O7IhPlWFxIcLCc0fCX1Ocwx0ttudDCPPg2aBhUylGv3eVsM6aNx5
RdhF7s+tTvm/cTub3rfcyTFwt0YxGCdmI50nA8TLtosG4EnVLB6n0bsJU1gyGoYOq0p2UTE+cfq7
LqNBUluz4ZOsk6hsb5t+8vwpT/vVpBPJa+VBctLJkGp/8hzw6NYE5eCgDKznqE/3RDcT+BE9hFXz
LKcufUqLZpcotqtqEIudzA9yGXNGxS0mrMtYdsBwrRtNIztc13p2uLLbja7OaZ/XUffKXUzeRyn4
DmKi3dM+KOGDZLuiCKxDAoXkittRPiHI8SG3iK6HVRXsNNkNm9I1T8N2CjHeDARkGM5ORjHKuRmK
kRCPXiwGvnEKJ3dtMYenEE4hMMfCg8BH0E7Poe0eW8OnpJYnrR6Za9N+JO8tx3PlkgRVQWkKNky2
8lPE+nllmpV5Xw0ds7obPhmx4N0FrwVDBWxRndSrcsbvJuPQgsHby2eqCGumHjdaidbS9pXHIdIk
EeXM1Hu9+0JpLj+TRtc+laM9jKtRWNZzIbRComeXAyL2GGYhsni9JmG8dk5iEpEhAqvUvRBladwT
uFP7o0w07STXrUNGnMghp2obrWwVmFejMlq/VQoIXjp5W/j4aj8o4GyI8zvOlCZS+tJrsoMqhmg7
4Dn1tXTIeDEbfZ1o4WKu9awVdc54N6fWdDLSefxUhaha8/yAu2OnSDmt8l059tkOfUSxM2ec5ZgO
ISuTkrLvy2GHIuMbrbb6zBxhUIVjZi+cYlybcS21ndsOyRY3XbB1uBdyoeYzeMHGFUlLfmjD7Yq5
h360H9pxgB89xtXN3Fg6iS5f+jmJt0FfOfdaNwXb0YFdRYY3svuwGXaJbIJN4Nb2Q6in/4+981iu
W8m27a9U3D5OwCaAxutgY1t6I9tBkKIE7xIJ+/VvQFKdQ1K60tVrvRtREdU5JYkgbK5ca84x6wfN
Kpb7GOLwdqLfdMGuPHuL+TI5wh9mIG+l8WnM6uSUm752qRVyvoEJ3HxIZ8w1QUIpwupJltAxt0uT
BVuJW4V3/hy0ffWWcW71mBhiuUsnKwp1MXVhZUc63X0YcAy3CsKyV/+LMS+f/rzCvUg/ybqrv6iX
5ezXEvWfWvd/Wx3MVOdXdfB5+vlToj4D0fmcvqifv/67b+WwjzR9DUNlf7+OF2jt/bsc9ol2Jh0N
xgTiOZ/st3/KYdvFx04VTBWNYhw7CCOh7zs5/oiZALp1QfGKEo6szn/vA66/FblsIb7tC77/979w
917XaaW6//NfX2cJ/9TCaKhWgRPj4FXCBwL4deOT9jgxhtSEQWOWsKvF3J0tyr4COoN/K1L9Lgbr
fpnQEAKF305bC2tQaFX01qBbins3t7BXVXZ/sdQduDTS5U0VP2p2+t4jPm9jOqW9KYVz5Yt8DEkg
CjKVnw/0IeAMy3dg4bGjFJ55ZD1sAtJ+ZqLgJV63BtCHGbSknnYBgVBfErikIQbPLpxKSDmp1i9v
tBIncoBf59hkBVRntJ9BFXvVjogG+2pu6TB5OFLDDBMLMXLEf+qkf4GKpu4mdH6vqirZEayQ7KM2
c2/ttrfDP38zIKLwv1++Fv+zl2f/ub58KD93r3/Ui+3k/x/7Ryzhv3pv9g/Lw7/YD6fN8z3k13/0
fQ9p/7Uq3DxUNCidGWrwGn7bQ1oQHnib6HKgzwQe49Ez+d7/sIy/CBRf0Q90RV76Ofgj5FhkwdJe
X5EopJu/ekl+9dJ81Yg9e2nAS+MkoQcimM/RAXmtreV7INyoiftN5xSEofSaW10OFr3ZOiOowJ1O
WmQRpBM3/rEjsi0e+b9c4ciDrPthCg3QCDH6LHgr3QBKwGl9bd4ZYzlA/rdAdALNz646a67h5yF1
YV8T4W9uSOUISQPQtKtO7/IjQxiKm7lKQdRVXZYAfBdGfFAm5uXAXRkDxbx09e7PH+n/2fP6v+1j
b66z4f++ZXeXfpby4V/nn+uK8eiz1sf6z749thq+IQbc7jpmN/igfu2LfXtuV48SMCPGo3CjebCB
k//94PrwqRml+WglEXCtdqN/f+wFNiSDNgrjYGQ74Ij+yInEz3k5VGOVJ5L4Kzpp/f3W8dOzoZqc
VVVGi3eEiGg8zAwz5iBXFH6GndTHZ5fmJ+sKS9frQ+GIsJj5857w0K6/yrNDdYaRtW1L1J+DXXFk
1kU2lfJ+M4P9+UEQgWEOppnzdZz27CBmY7ZqSadjQ9UTOmY6brWsnX9zkJ9cNHBTLN7I+XAhv078
nnqLnVM5HvnwsOnHt3wAlTzeTHYb/Uag8/p0AH/jUAA1xaIMgnRtID+/ZlRnYwLk/5ix+hOVFIOS
YGvHXOPPbs23w6CrwrLKnNx69RQollyIAc0xjZR13yfM2Bh7qcOvD7L+kH++kJyHLugzQO8RaxHD
1/LluWT+0k/zaB+ccpz3/agsltxOKLRc/FbH2Wra3wi2f7x4BDSidceIw1eZsfTLA5qdL2XvWgcB
/IBMQBLU0EJ62z8/K15t1GBobdFlvJrPuqoe6UBYhyElE8x0Wlxro41zS9NTABP57+7Uzy4inwtU
DMyDddoOL88JyLqjw2I+5NiOLtI1HDElGOfSIrVwByyxuv312X3te766aUiDaLJaXMJ1DX15vAWx
fl9P1aGYx+pjTc7hY9OTKb6hT4K/22kqMC8EZObXkyDtjDxe6RPPM/UYGGPIXczfnIH0v6pwP5Cv
PovQIm8l30wYha/ZZ7HxTsiJ/tCVbdkFTZd0h54sneEhB8+r3cjJNDl217XGb27b61eY5AxgcbRZ
BJpv3mK+189fLOXToEzb/pDMnbN3/VFCL/XsAwrD9A9lC+uRyLbgW06dj3fq1bsVCU/qBf2nKlb6
VrNid9PLefjMlJjWsVqa6Q8/Tl+P50K8IseA2v31U1+0M4yoWB6qlM7IMg7z3vOm8UBkVX7/64fj
x/eLMyNBweLJd1FZvvo4TVmXCeQPB1TMy6arai0sgE9s/vgg62ecFZBlg0Xh1Y3CNi7mLKoP1uSy
HXYBW6Vjaex+fZCfPA2OwfUC0GQ5gi3Yy6fBtFINPnB5GFTdEE3akIcdxyOUSaf9jUj9p0fiAMwZ
0HV4rz0kDqw/S5vqQ+aR1ZQZCvZ4XTXbYkysq1+f00/uDsZntnKG4EHnq/vynNpZNydDKw+zqZFE
QwuNBJ+k/82a/rPTgeTHmBlgowc87+VBCFVrdSJsD2PFDH1E10E+r8E6UvX29f/D6VCfMMRka8zY
8uWR0C3MuKaLg+an874erTSUdun+5mFb7/PLr916JiZ9UdaNVe368iBCX2qbFvehdv0Hpynmi8ZF
ejOWpritzGF+MiD8fPz1ef30kKT5UEUQ84HS6OUhEz120IRkB4AQyZqOXu300SgPAiLYgTA5CFsa
e9rfnCdG8x/OlILUwsPks/MBpPfqtXLdXsVQVvYMb2JvO4hR/9TVKXSGjpeNxm6OxiFTiCWQAjXq
g0XI5yPoModAL4tEyC3lrH7ZEGt6BWxlmYNI1PIkJmDAyPAy5Nh8gqAJ8fvDiaLjtRuA5njbJO/I
J81hAMtN26BHv+kS0750clf219lQDzA7iirvbpF0Y9NQra67YbFIRVJaZJaqBR49JA9OZlT6rZna
qGhSHhp7I1ozYrplZF9Sx2+7UzRzubeSPdI9uPSm2SEG0hli5ONBX9gOBamIbFKuRh1IRzUqe9+1
XJKNa5TjyTIXtw2I9SpJoCyjYWv4+ZQehwIsf02L9wNkGaLrSmMwj8RkRV9a26HTMeVqfl8wrlMk
k+S4wOC7xZ+RuVY0yqGdBaWTuvkujlcDUJqQWu3VSG8C040GNMzV1IsQkk7bHvympeXdEFUhNzGp
jNwWNweME7fk6x7abJhpnCye4zCgcMF4ZmRzmeTzOWMCemux3w96wsAt7wjqSro5v5R81IoVJxfd
teSY6Js4jZod06K83WjVZDzZ8UA/sejE8EGPjWbZokufLrpC4SAhNWt+0uYG2VNUdlkW9EkZaTiG
ivZMzQagoXmsSc+L2kqJQwwNBF6vr6BdV5pDisQCeQ/qm+hBwOTqEV7TAszfjkkCaxc53GezW98m
TTQCUOkzSunDTEGKhsocjWSg4eN454Obpdlh7hgSLES5WRdksQE+Twyj3ktvKozNgh9zL5v2XsDk
jg7ezMrXtIqAYwwbYgyaoesBZ0/YEJGWz7eo72lGWaqyTsrL87ez4y0fCS4wwMhM8Ts2AFO+tbUs
77YU+84cyL4q72OhsBY4NL3fl7NX9yHqVlR//azY1DSu1IDSZYzCeSxV9zgz9xjCKTEK6HiZSB8o
05ynTqWzgb4IAOwGbnlTnmVlzoteOnLFE41T8YUJBh+3rgD6HmaqTB6WKa6N49A4Ufqm0Tqu9uKI
2QtGhY05tOmP3TljaamNxrYSFpmyiLzv+bDQKoNNpBO4SZsd77a+XMRkTEC0K8nyauKqncIedswU
oiLT9lRFsRb2IGvfWm4ZG2HUuwIZ3NTCJ4+lmpedp0XNx2TwU14nvZ/3CV+2bpsQslQEXpHqxs0S
GZoeJp6Q7wR8LNISphpl2DwX3tuiLZF2VMm82DvfXvpkK4bcfzv3OvA0i7Q8QCwxIHu0hXEOqN4q
yjcNoPgSCrpB9w4ktz0x7k7KT/k0p3dFujjddh553QFvuiXIFjR5X4q5rvJg6UiLC5YSIk5gRU5L
aC73Ig4E/W94mFbOByV1quiT6NJYbDDwpggGVV0Uu0Z0SK/Ie8bZ6YoEZr4N8f9TBolw2jWpS9yH
nM0ZaFcUyyZoaUaOb6ehscmCaND0OQwPB9KGznGtuH0wg5kAc4s2IrkAdqG+rcP/EU39F2XsswX1
h5Cvu7p8KF6iZL/+i2/NF8f4y15BGh5S/rXJsmqWvvVebGgua8uQQtnCzYOk+O/WC1Fea+tghQGz
WUX3S9Hzb8mU8Rf7BUa8/krKwCKAN+sPmoYvSzSXcCUX1IcgsZLOC83LV2u/qHHFokkxwR3N8pHM
E9BGvV4mv9kRrKXRP1XN98Ogm6ZHiWcJcdbLEgNCZRfh9Vjn+Vl3rnkdxPhRGeGgxw3v7ezePbsD
199+8vMBAvLyF0fky0m7y8XAZmD4Brn9VSr2rAsT5WoZI8hOQUv7U1csf/MykUxclQQFEPmhKRic
etvHOMbKhhXF65qkPaW0UNE+2IqpXLIhiVbdrFGg3sk2JtvfoW2ea2+fewnVG9ntVc7wdVBaBB41
TbNROWFKLjnJsJoN3SMKJ5fILgs5aCGZKZCm2Q9yT9hpZpOxs/S2wTza6l0XkHXD0jyeyYGkr0+G
0QxDFEw8IiOhpVh6fbJPdYt0n7AAW4Xri/YVQpkPsipJaQjbVAdSv2GMqIFmdNCToVJz2QVIY2P6
qQcknNyNmMCgJK+s6L0zj2p567ZGIa3N1NGfPtAY5+9t5CqS3ut2KywMRsPi+lD2c6smimoYGfHr
RGNpk8e4OmLvFQV17a4h7w4J68xjddJTj8VC1Rfq0hKVuU2mwiUBG1OCMzk4aVKyRzwNzHcWYPpj
tpHnreml+P4KTd6wJ9ET0o8HzceewYlHAamxsjwrscO8s8uiJT4g8/N0mzWLAYIGJIwRf+xiveyO
aLVmMrhdWZr1lzlT8t4ALWQeNdY98sKnhRzUubUSAyqcMeJ9hWaq3RdlH8/0B+KK6TlVTPZUxxnB
R0LXXGJ6LWjFyKttT+6aqPGTT2MOV+lzVVMEMOZRi4E9MQOkcaZay9DChf0wlE+rsgfvMbdJlOFb
jbN3B0pxRtGUV3U7ahtRkBZ7ntqji+TazaPobLKnobxtFmZCJ+GivgGjqg9NBakybjW0V1PV93dr
USsuiqav2ts5I6gtzLUi1y+JZxqtsxqgfU7/P9WmFH+7mWOlWrTGIqC0s0CYzuY4IMgvHT2tcdih
zz0TKm7F1RST1mEg9Kia+kzLap8MqNRxlDoiddElfYKihEM+MeBv5NZGTl4STZWZDcCJosU/sotJ
Fl4++INlwo+Xud3rt2XesXAr6dlETpXctmtU7aZ/KWPVaOSveXl5p6VW2l8yV7SMe1t2oqSF5VXa
ESooG0cMvYEjGn+TYB6Pt9VAbVBjroyK6pIwkDK9IKEoFlz0VdjVMueO24shtscex6LU/VZu3DHV
8RV6hPkdKaIsccoEKplLVn/wkb3bCCMcu37oEeugvV+LxbYdMwOefpe6hzW5XX6gnu8Qew16RGjU
4uNGvKOetVG16FpbZ32Q9EX+sQZ2qs60Ic+9N1lML4avz0LgVBT2lk68SgB10YRul/S4nZbbcUCj
taBewRtUD3d2aWuyucMKTvjVJd8sCpYNqpG46G+IUKQ2P2sbd5be46JgTS/HyiSz5r5vavYgdy1p
r1gIUsuaQjZCDeVmNrhxtm3FouM+R+nfdls3I2qaSj4bRkwkpGWQcm80o1UG9epnv0KfmLLtmnn4
fITwmDU6JkJ6DKdRs5p4t8g2knsXNIJ+5bvku58WrdK0LbAELwolJFTtQFYOvgaZaYBDdU3vEdzx
4TDeaDmh0/uqSN0i6D1UHKdcNfKsinViXnKb2xG4GlsbNhS2OXvhHEHDTDYLGUFkJ9YW4BLwwLKb
1gSPmq1j9gG45yz9MxQ6Q1zc+JUnx+giHsoo0bBhFDQbfrNrfblcsqrg+qV/jPUXF5wABP9yHRNm
2ivLA9Fl9Q4TsLLsmVYUYknf/Xr9+ulxaGbQGNQRTa/z/ue9QdZ9nfgrgpfqvMFRAj9wuMuwBvzR
svx9kVwtOGs8BXXIq/YZGxqvJYWEsTehQuJIoNxZq7fHTjryHBD6YO5+fVrrz/unDFgvHx0n2GLA
QshPZID08rSi2iV1UJhcvgXR/kKPBnCsU9fotY2OjWesAweY9Qcm8r8DgLxsE309NDUBX5FV14ZQ
/dWdq/V5EFHOM6acqNhmY17sVFvrO4SZv/OJ/3jzOElE8CbuNxbo140NFmunHBwOZSgZXc2JmZ+j
Kfqdte7Ha7meiMn0Dd093rBXjwgJ9QXcBiQLa3wiSKyJbSYOeee9bSuaHzVb5YoExcPA9uXbbfxP
qU+pz4TmF8PW/unhhaLm69//Lg7w/uLrKCjkV7YgGgB+0neBufEXrzLDOryAa//d4VZ+FweYJgoA
hhs0FIFIUYrzR98LfXQ4VOR0GbE1fhXo/JG8nHHai3cPMwR2Rab52DY4IADGVy+A7ZG5uCjxvgNr
Ju6Tdmix7hKpluny3KvK2P3MLl1mSYgasGvkR1uNmjlv44gCk6FEaugbudTRTuiTnwM9L0vCVPlW
+8ni7zt7KdJN1FjQSS+tqZ0rcxfhHyfPIHGodTcl8vkOJWfbg75NiU0NtUiJLrvo6cKIsIsmy7zM
plTwo3strUbSFWqd0nKHv81I9jHmJPEYR0k25zsPG1SndqNn0bU7uLm0hrDtSAPkU2wlYosW17c3
1bQA/oVX6+v1HutyPaIdhSUY73pnLmi8LPG0pp0CdXdP5JnHfbEFgEyNSNBm26Vhsd7Lk0aT0HnK
KsfTL2pHOj09qzk18IYkdpXuXLMr0QHiP9SDlpgr4L2VNEDqZlUzBIvd0zl1eRlV2PCEqE3sNeqi
reOlJWKmtuXnWh/HO3paefPFqusSYe7igEEMwIi57WPWLwlshDiusaEz+6sqMDESm147oSaUAeJR
izqx9Rr49PbkgfoC4ZZ/AUtRofFIsY/3Z3pX9vlWG4ErUgGCPQqYkNfvIkPh/fKkNhyhoqPuhRBI
Y0QWRXvdt4Mngsm3+ztumdO/6aBkWmeAEPIcyW/VWxcTCOU0bPMFP6fZTtFZ1sed2JCYoKldHi8j
vx4+uYEgYeDMcl9UlfnkKNcnHxS3ZrHN6bODxekTtO9qQAZwKvUuJuzU4C/CLqxcsGa15W3oL6JI
ZRMS9yeHPvE7D42oF9gUUwlVqtEocBFL6SLejRKF0tYnBK3ClDcNG115XMwKzycRu2rhhA06mCQk
DdXivzOK0nZDjXqm2Xq5hTG9WDTTmcIqNpK+JpigpUhE2sU2kTyAApJ/0pi9dyWaHIELpapGvZWX
dfo0RlYy7l1RweI7DoYzWQ/EMrfWe72p49oNhlZrmFr6C8vqsaq7xcr2Qz5GYzgpWZtBXyyYlcAd
WGbYx6l1Vfnor7dy8QiGNbKYX2pJa1qote1UPvupqJDIa/1mZjuqOai1MYRe94bTPdm9pMO0ZB6y
NaY9UbGZrUYnV2AWqQoM+qzXvLXTW55cLuOodxWS/Zmsjo3mjepK4uNFI5fAUqKGZJy6rYcZv9Ma
dvDBt0bqSByQ0X7UkPWHcSbVRzbK+p3LDv/jwg7wLW3jUkJltqrzQtI1PKyW0vG8T5LeDTqkw2jT
cYqNYdKLyeYtyXjYiqZgau1IbOSBXyprCVvgQunJxfqXEhYq6qPtsGsKSEsdbtnRyveF02CsauZk
NOh8ki+1Aa/EowK7efjQ2nxm2OPPxXhodHuuz+WiQXsdncL7OCVrjy3o2IdOVwpSLtTkJmYQjD22
hHJfTF5XnZRIBWLcMZutkK6wo+5qeiXFBQ3XVaUyLnXpo6eqHG2AOp+RyRPkdZmN3QaEj7u8UzkD
C6JLfFIccESPEftvOnZr8SORatgXsM8r0wg6E15hCFqGvKdhaZyYbMuOdiZPaa7rQ2iPuiGPE5ej
DMehttJtiuFCnGmxZqtjXjttdwE/3tPOeG8T9zTadeWReuuDuwaOU+tig01PestGkbFlcXpiqONP
2OmT4ePkQ2wLnJHkEUTGtaG9AxyXmXMSFo2E5B+YGqIJML02VOrHFey75McKDbRZCsIYJXx6f6QV
8GbROxTtcSm7QMWu/WbUB7c4jzFaW3tTDFKS3tljwyvfm+3Ah8wfNOzQJXu7ZU70OxGzVnj2mQkW
f9mQPqHeZR2xn+dDbzb9bZUKxnpJ0kUzEu7aTDAdDJZkUSKrIZysFHC2VcPe5+5jId0VMfjWrakg
Yt3GZQcP2/MjdQNv1aFjChQSBFepZdPenxsw/G02lpfRQCsCfbJuPqBMTuSujEhhCUw9KSHi24KU
QLGQARIjEMT7gb0QPb+0dFLMfL0vLx02jhohQEIoSmqLJPkc6iQiPGNhQe3gpPYBVnnzSnVFNO/Z
1ZfjvluFCFDAkijIfMJ/j6wKer3RhWo/d0I070W1LJgo/My9GNq5uYhZn9ZHQ9dPZVw6BQZ23c+Q
oUcL4d4jSa3HVHSsoDVrrxnSWY+bHWNrUrjZpooCjFMzzMkOmsHwoIEKeYp9YqEuNGmC1s/6qllp
Xb7oNvjrDCNgNMdcpIi7yAIuaeunca4zGaY1C0CN9KKLsF1YGs3utq19sjdoTBEgNXoO+hOMB2ep
1c5YJF1n/IikTKDml35S7KKqYUfDEk4LPBmKWN8kXoMyYzaj/GS7MelQM2wYQmJ4XA8ek74m6JIM
B0pNctO0w1SZECCtzfqZ3eEY2dZE9hZ4ITS5HECXquVWtB1bXEb61n7oydg88WxhRyOxRdA8l6O4
89iY00ya9ORJREXrkVWp5pNZRJUXNtL06p3VNIO87KtInmIrugXjBtPLJ9b20vcHDzS/NlcPZd81
96PWCW87sdHA0c5esbIuWifmcUvjypjfzCLRkrDpUjbJUWeaV7awpw76PZ6NqyLJF0RWijnWhlok
ueGjYn2waoD3BwTS6WeHG861LTPLfD8obCJvKgyP/V4TGaABqfmJefIGe9D3lTswwKuUu/A58svV
v2638BaVKNtGu5mcxlJPaWUIc9zguoOEOOr+chHJ1HxMAO7ctRZQHmzwho7DJUG5lBZ9z8JTt2W/
nYvcvTUHi6kGri13XQMTeS9GQ3+Sdg/RRCYxUQW0LpdPMLQNvrgwwzL8MgVx4YlbuQ/5xBCa2WXC
znOFIp7pysm52d0MLEGjoBm3JuqSo1NyIQJR2Zj7CAEaLpLY6BLuW6O/kdj3xsCtfeqLGPU22cNL
gxF3BNO0Noq6lC+zKvjlM2NpH3HAuZh99UQ9+EatTkJaBAyQsHFrJGI2t+6c2xkfvHq4IOLP1QOe
Siou249FtU0VDZewYrE9dplefhkcJznvXBV96aZBf99TCTb7ebCcvSh0Ok+ScN82qAnAMo9KG/TP
Yz8ImohIs97q6dghG/fr6F0rMwsMo96U09Ynl8f8MBVmOdzXqKjciqlrX7l7M5WGHmoFWwfrN82M
1015GNuQtsUKkoNYR8P65W7cH1r6hJxUkLRmTUSD1xTFtjb07oYZsSLwqR3oHj/bL/2kMf/DMdn8
sglBg4piTafz8PKYDE6cgRBlMlyNHIOP1Xj7JdcmPI2g3shL67a/Ph6brmcdh9UC7rIjQ6eKBo9t
z+vjOdqUsT4YECPm+Eaw9G64xv3WgPu0hW625isZQ2j2FahYysU/EsB8PTpYO+Z+PMWU1F9h+M+G
EEve0vg1cgrpWuhbX5BWPJnV069P8YeNHdI/tOjsO9EoMWh6pY/LVFPBZynQvAGI2jSzaDE9IjHZ
EqdSY5f+e7v7k9v382Ph/EAKSuvhByWZASZDprWggVf6oYq18l07+vp5L7O++01z6hVVdr16THA4
EKJQOlT2a8idZrTjUkyNYHvD10fMbkUJS77nQcKW2ZSqwI9BAR62U9ae3NLyHjX0g9vEaqk9G7qE
LEH2u4kk4IeG+T+tynUI++sL8rLX8/13RFGHK4BbwBv18nke4tiq8YUJXJBeve2HtCCHMIv+03CB
GbA69Ne53d8P4A+j1c1D+Vg/vZytrv/iW8fF0N2/CHNAW4Z+HXXjarr41nHBs/GXheCMPocFeAKR
6t8dF4NozzV/AtH6+lLShP+744JMnt4NKjKHIsRHJ/lHk9VXulWskAZMi5V6gTBNZ/a5vkvPXn7T
JZ4omwZ1yGUGOIadIcO3jrTHcnHo5A/jdTU6MMN5fA60850zl2foplOZdzdBeQuWfiyuW8rsLc2e
7pPWFtqhdeeSmVOHMjAtOpr7vnRuBhPTaTwN9wut3l0PRvHbaP+/tWOZL6VaX0/FJakEOILJINt3
Xj3l/eD3ZdqijG39IX2iB09mnVHXR2vss+1YjGpbpHO+pcnqnFmc9fuaSLStXgj3BudIup9m3bic
raS+9NAp27Fs8Y92zYckU8aWcmjZSwsjpS3ZFZA9Lj+MnT5+8oCA7uuMfZ8/JdON3te/E8a+wux9
OzEHcwPPCFM503m1BPYSPXEWu1hg3KwMQXeXD/qcT1uIafVhnub6GLFv2tNXXcv9LtllA8DVJjbE
SYgx3fdE3TXhs0f8J9/YHy+2w1oOYwzZgK0jBn353FBB0KVKjO7grkeQ1P1hDAjoYvRHc7eIXtvk
KeawPz7oKp/FzIGMloVqXUefPazI0Xrlao06lNzoDynzOeZ/i8Fs01CtuM5JOzpoI2KE33w/f3Ky
OD/WvqQJkfoHz1KUTU5cLRy3rfHK5c5Sn0atfpNNkqdDr7uPRBbc/PpUWfvXJfHZHIJ6meSZlQaC
fQWvo7F+1Z+draDTUPnkqhzcajrVdt4R7xnH+glMoXrqVWZ9cmVkfBgJON0p7Kn7ZDCbeynt5Fwn
yUqEpdKR8xijjSm978QbjRIrqFPw/7RdUp+dbsMtDuk3pN6bIalRq8fpdJey2ziVqvvUiWQ6qxJh
hSM5m6GzCHlgehkVuw4T1bveJ2FvHNrjJIt5D6ipuo9sImKtTI0fC7Rq+1zELiZpN5A0otiD2WRS
Wp0Zv1UumWkQbgbn3Kwa715XdDMYtHkOPjDX6wLK5GbbUWWfknJZ/9uK6amQYjqn9HIIXawGZ9rX
fM/OqDaKB946e2s1PoZKKQd1VAJGCGL8YfyomXnnhMQ8SOAbpdveVkZZPRiJtvbXZAQ4IAXRQcpX
NaVXwHYIMCPo7crHCXbPUBo+Lg/ymeZDKcDQb6BQYm8dQU/ewopzT4iuizM9WaCroXRwpk2qhPlU
u63O1rGQhy4Zh4wSoAHFF+Ha1OV7VAtonOKmTeFppU15Q8ho8o7tWH9fmJ13VkurPlTkYU3oPXhz
rURizuzN5GaADUCEGdKKDvoVHjqDcMgRDSTRmKr63JlFc2EnLcloo2ttlp77j6naPFV2pa5I7iCF
svRsRA2qZjeyYaoVbabccE5xkkVPxIja9xFshDO/dMwQsPEMrwXjAt/I/DwjCm3cMjZddY1Gfo/+
oCdoFCXkxow8n7loBSNOpeb5aJth7qbm1ndid0tE+fUgdHVQ+E4v0ineV4PrgMmF8ob8gG2sDT4r
rruTNiWPcy7Ol6J98oWGvzQuriyLD++SuTl5BWDwejpLt7pTl5hrFVLcxeasXS/szfHOcpI23jXo
YV2WAEQMWMPvPdOP7zL+6NqwCLGZpDdcVH1Di7VJE8KAF+WF3OZk52LqUmswG9KUNre7ncyj+Yb2
rX0ZZf10XVuq23GP1D07ZNfbutwMWHdlPdFGaHgHF9uvuRv+HB3jXqitlizepqWRGCq5Qisds8XU
My3aHSgL6xFWnnbQ3MK4jjttBLBi+Rd+w77fbcjFJfh23hMnV4u9z7z5uooad0eiaHolSJffO0n1
FA1s1GkuR1s2YtPVbDfaR9TX2m5YrcReNaQH9qA6rt95/ux2a4p9n39Mfaw3dnWtInW0u1rfULO/
Y5561bXaW3Py5nDyhz5EF5zcl4VsT1nVqjufrFmbg35q59w/6CUL0kEyy2DqO/vJZ/oi7VXfI1UK
HCsxL2DmS7ExXNkc0A2RuFmRAOJlJCeswVU0KYK+yXfERF9nhmsdDRrUeZCWy3QnGs/cTm3H29MN
ItTmxdmZZla8h4yeEgHGu0kvVZQFLdrJoMUsS09PN2asoGdZo1WE0pwImV3Xpi1fvXpTzlVyqOp8
umV+AMih93z2WS6aC70vQgiV0TkTZj8NpO2faLkJ6xyo5vJuMjKx6ez0cZikfj2QPikOA1sWfqpy
TmpMzhB1zfnGaMFDaClT4W4p/MvByNRNlxZVqHtRfFX1BMIO8XQiTOJNZcbTtbVo56Ym7V2HIuJq
1NuJNlL1CJbI1iJv0xv2WT6nGlovpDtf4ly7xzZl7akNxN7LnGW7GnaIMWyYRbfNVTP2Y7C0tXNv
NVO0tXvCG4njuvRcGkDkLCY7czDKvcGq9QkvTXklrL4KAKKi64yivCIcty9mArt0hzxPHlx3F1H8
HTzpoMuYCQy/zEkgDn0ZI3ttXEs/AdpZQzSpwsrAqOkghnMvVcDEMbudOMU3ehPV57qoc7YZlb8p
DBLCoBWf8V0Tgd6nKAaSCq6RN+tNkMsRspJVJltuZf2ujXRxE/ldubWcctkulUlLxNN8eUvD0Q2d
3OmPycBL30dbL5ua01jP3bkxAGVWS2lfMv2b951pnGq1vCvn/t5Xg3WwZvrk+cIqtJR0kOcJvVZI
z+VoxU22A9RJd61LV0rxqLgdmtx2GNY+sJZooWhn7egPrJ3kzM8XWpXmW6LWrhu/uYi67G3aJzel
0ly19WSZXHp5Fe9LbNkHWiObPvON26zT202kqWI3t6xbm4LVs6I1Ewc9Dc/N1IyULLTnO3b7kfGp
yIueNLe0u/V0rbylYH0j1eSE2P6jfbzEzo25+PnOQOESDAiXtrTRR5RsQ3OszcY/z4a23CcliCzX
i/Stk9DojTg517LS05Sbb+OyOo4ErGTzBz+DWwI0f9dY7ZeUbmgoligmPth2ArtRZ/E8femj9CYv
tYu+RRRju4UdeBEQRsfS+sdy5FFQhVD72TPy62X9HM3/l70zWY4bSbf0q7TdPdLgmLHoDRADgzNF
URS1gZGiBMfsjhl4+v4g1a0rUVmS5ba7c1eVKYFEIOD/cM53hpdJJcaJsPJxP3TnTkhSii6DF6sZ
05096ulkG5l3Lj3tXvC6nS7UIIY9LjPtfk0qz7ttPD2+rzhNEXWHiGREmlymARqTtYZaoK2p2CMV
uzMnw/uYzxP51blHfyJdBPuqz6/LQpNaSWIvtFIzZmQCAHvZuKBAuo411PSzTIZBLI3wVgXGx6ZN
j2BDn4NyzC+0wxlONOyRXS3bODDJd0wW9SGdQz+WADd3HvsHGy+BnD71w0QOIUIQxF3+A1iG933T
7yzVPvvEy+7tdX1VU3tfr0F6F6RlDLXfvWIA3e1H14qTRrCjJrT3qmoJDgejm8aIHfkLcLkwoBPh
2Zr6Z+GaeBH5zhaZ6VhepOr9U5U78tksk/6QgMSME8h+Oz15H2xRPHFz48bPvQ+laW9wI/eiDZKJ
+qu0Yp/ga16tU3/lJNlzSnWFnE65+BzMd8WW81zN5j4B6n3juUZzWMz5sfcg0yaWvOnEVMZT67XH
zFNfx1QcQtU6aDElpn11QSZtnDJaNTyKrDLgFLVOSOuiznTP8yD7iFX2rnVm5iFrgP7RB2HEFLQ6
2FP4xOgyEoYMuAewd1av2WVqeVm85iA9fz74BPjyMz8G43LlWOhc+aYfh1r6l0mZemfsePpdFi63
Pir/y5AVaREjGv6Ud+F9F3b641wmUEb9p9ZQrGtq/4zAk/DOCtWx3fAwxAZ8EMQ1EDZFTCwO1YfG
nK0dYvb1sIZy4isk6fkK02GDD+qjsZbxFA6+vCgTz4NhlM4fEl1eFArkknDz9+jpopW5JA+2D8Fb
9Daq2vB1kNbIJrPdN6n1AqfGvDDssLhOgto6hhChQTetV3krsPqWal6whczpOYiP8cxbipuGdhwV
2ezcub24Sdo+P0qE/SEVfbT2vvNO8eGfhszQR6tfT1413WbJi18gvOUbcCga0nNZGPs7aSbpLgho
A9yg5hFbM2A5LUIAmgy5M3v0TsjX4omOOTSNc9bo/cky6wMH61U5d0uMYf98CLLgKNRnp7Ts92lC
QTTlVX5bMNyPVdfcyhlfRUlR3NXZs+bGgNfjW6iX8H6g4WD43WZnaBGzTwyt+P625L23+BBihAnJ
US9f51BeEHLY0zNsgeIAG3pkfoEOcWGN16scgliplrJQHdi5fKnrWzGtV4xMgJMZbns+5JJtgOzh
7c6zd9l4l3NTeOyDKcAsYyTdvhPDNRarfYiPJcJKYRPIbkh5NKtRxK4U6aEJy+nZyTt0Gm1vxzzZ
BmjDyiQQSEDoW/Yd9Qp7+zq8p6KY9l3h7QbRZu/IRjKYA2JBf6rRXhxV1ZJ5thBkhCqwWU+55XUs
q8R94S/IMkGqoJUQH5g+xLNvHiwy2fdAnD4Pk33uz1n5UaAuzsLJO8tsvu4dNQyh1sNrC6DaX45+
/QCk6ixNXtxh2Tl6NWNOXtTNYrlW6VxtBb0Xt3a7ya2cky4o4Yxj3pTYinN1Cy0jGkNPnbfrhTd2
D3PbHNlk57ExPixhciFW63wkPQTlsXxv5H1wUNUAoK/ZOUj/j4mJjGyeVsSctjSwv2jMKUU5GQeC
/IJtWW0xx8ZMGOckv9Mn6OqGpTwLfzled/m7ZOK1l067Uc47oyGFPjxbwvIzmhP2yDjpEvueJfGH
lVyuPjjPyzq/mlLCWft3JHrthvlZOfwiDNfROM8w9ANx35Uz1dpyoeDjUWwskVA5yp/i4KbmB96d
bTyJcxK1+TjcM1aBJ5rZnes8aJ/kGOmllL7BLRaiscCzso7OyRvad+wBSABoT0Y4HkX+ni+ZhcLo
cW395kRIwDMA8WvPOUc9XO4D9cmbTTQF9pNCsxCNbXH0nNvZbM4sns7Xbui6x7GqveskTU5OLuA6
r8UumHJ1b0zlPa8/0glquTonP0mDYo/Ws+QUZ5XHCTcgmcCHa0WBVfBiCJlZrWNyg0hFfc0qPxry
Jbnyw47GpzUPru/PD2VX7TZH2M708505T3DBSN7GNWnpNbIsSf+9GPYlTDz/zuDVFo2mJ2HK6Yb+
BQ375YQ15xWoWrnbBN2Icfr0cqmx7K1edY6RZzbiznPIx5hTa+f3AWZdi9p3rgilaCrEFLlv3pmm
M92wug5uUg3UCCjhK3EpIk5SPgobbPwx9yFw9Uh51s47SyqLZqU1igs8mP4TJkTwluMSgDuaxPix
LG3jTCA7vq/mjxpQ1JMJGe+99qgUkkEwg3La/k7ZI1zKQfYHYsRANnZ9GRXsUpHsFI59wr1iXkw1
DklCGG+Qx1AkCsbo71pZuaeq6S4tWsM7vvrtDtI5ohbTyOPFlf1paoz0Sq+qPNi+/JRb1XpfoTI4
kTKx3rF3RkMqSSR9JpEnaHiMtCxovYBjuq1hfc4YQLhez8ysz47Gog14j2HqRI47hU1kqXo6VVgF
7zdY1LllLM0+9YqFIwMhTOdP6RlfH4yYCRDRGbpZa4v21l/JSRaF3cXCQuzPKCe/TjMnvLASqzhj
q32aEi0uCYpUZ4O/qrvM4Id0jBE0W88yH11CNo/PPSTZY1ZDahDYD2iQdV2cNP33oej0JzEXDlBG
qS8Se0kvbQCZezCSwxf4leFnS41zPC0jgcC6h36PcqJ2LnWQFmskRrYjrbFMt5gn84fZsTIvtgS0
i8hCtPIxawT5TfQqxW1uz21E66IerWY13y8QWuUub2V5jXa/us0sr3oO63rdmRmK69U2nNusMMtz
ROr4DivfT67xkBj2ISRZlNM4mcB+Z8Y90XjThd8ByCpazA1nyaJG89Bol8izhnczigFUB9ZQWach
SYJdWWUvftv7O57H8Zq99iP7e/+5os9HoFY4X0yzgk3gyXK8ZpSLZXRgY3ui6sA1wwx04twrgSdP
poNDi8FSx9714I/9QEJ9sSVacDs+IfKwwKrbAo3TSptQqem+baaPLrQH0bt1LBGapVEwtEO8igK5
AXkZj1lQp1d2kNsHY7DeS7nYh0a25SP+1fOSueSe2/8htTcN+OxFiNkh8SfjcMF6Kj8rFd079bp7
GnCMl6dq7PXBR450dNlwnnnWegcHDxV5WOFUzLsPA5kW11S0y10rABXupVG8G+n/DqPPp7LmdnjU
ofSvynS5KOqWMHtnqk9bO75z8THc8JAue+nh+oiksW7qriK8FpzP5uIvsZKO+8Kn2MSjX5A14EgR
67YcR2wtfkHkoGUfRZvm176mQmXSuSBonFgK71Jpx4BciyvZ990ZRo36th1LA1xl6TxyDuj7qbaS
mCODIfXS2Wl6HCerYWdv5kjwGiOXr0todkQldM50qcKwuKF3L2KaHOfLjGXl3mnt7jx1RM+u3fDj
AsVfDBYjODOM1rw0jSB5RyCvfynIuT+AoHNplBPQZrxlEVMy7TuUXXFVrasAjDpTr9WBz1CS06bU
x67Ll1PurPPr6rj9nr6hoORB6fMJzIx/GlH5nRsEoXwoxrR/+DbRHxfQvXqdjNMkw/axxxeDSqxj
sCEafCoEGcpdrXNkmmp2LwzHNA7msoxPyVxkF46DOZV+6aoPKvU0rL249tRYYcUZXXwNa+U+Bk1J
nPZkGLfJbFR7Mx3V0+Y5u6KhVvlOtGF/KYxyafd80MgCVdWvn1sHkw+NArTVbp2Di6kI3Fs9LyPW
+Kzea6GY/fSJuNIoTS4kS3/mTeQs4nQvr0aZ13uzsxHXhWk9fa4K9pMYo8SDV07qqVjSAH9JsJwV
QlmXK7R0mF1JP5KV5zNPWFviIqPVSogZ6Nemfwj7ojqWbtYh88rJsakI3aCiB3X+xTBoISi+SipP
qa6XwZk+LyQcRpO3kAMRDP47mS6sTQxP3S6B7xx1bbzM2SZXNHCgXDB/ta/Bh7QH9qopdrG1zfer
K/2voihn4KaKHFGdm81tVYniSi2UwtQKBPuSm0k+VRXcqU5Yp6nzrBehzfRkQMneL461Hma3Ftc4
bf07MizUk1HxP818dtju9NB6+wAtY6X6hx6N0CWZbTc5QQ4PqOf7y8rsIUgnJFhgXUE+eFdKKzsl
SF2Prl9zkxjkNafCC6u9g176kKlJOlG5KAbBtPoPA7DmNjL1mrBVGZz0arIdnHYENaD85bg99kO3
YkEb+ZTRF65HNyPnA/zoCtp78j/3C+8FvEq9elIYuptbEut7QpT8yj+YY+3fJX7YC8b8tXoiSQsN
UmsHz34oLA1Tu2uOiawRZmFL8LAwOu51DYH9wYEYWu1SzH8RMkJxGuTSoBMkUkw6YoFZxHSEc51y
Hhciors0N78Hkv4jI8H/iyBC5C8/7Kx+WXsz4G9+Yrlt//m/dt5/4SzY1tcA4gP4LVum1fedt2H+
JaAIsdbiHwCAluey9vqXzwBDsdiCuyguHHwpeHD+vfX2/qLkYrnLPx4QIlbf/8RPDK7mp92aT5Af
2zXCIJBtsExH+vLzbk2ZK8Ga+Vc/I27rWE+lcenntbNcDUODorD1w3Z9Vn6zXNs1mPJL2c2kpE5Z
KK8NS1RffWnNPHCll9wCokg+5JZtfqJyVA+wRKW5t6wBpKHparjgMjWteu+xWXpuKLZ5jJlaYTqz
JHLtkK8/lbc7Djeqx00Yd6HsGTMFft1GieM0t3bptMOZpVtT7Rfkmk9i6pzlc53wbXsEA5HIY9uN
IeaDPJPzlRcU2SlEj2jusAd6+qEmoSZMY4Nt8IPNLqzYK2EEB2cpJr0bS+bi+9HvIXDEdaOEvfcn
JvpI1qQxnLxFjOoIGLwRh9mrRf6uc7aJT5+yPiFdx/EuzTStrpihFgDX/abHKEt5jpRIdu0LutVV
HwKvR3GcMn64aVxEthMi/ex2FE4u0xhEFxp7lMd2tR6mrB2Xm3boFskawcfd2hNQFO6AH9A+AK12
k8slU8TeONpnVyZc4ltCC4XhYQXjQxQLCrGxewVab1BF8vp+cLvZvc7Y7A3ugWw+7MY4X9PhjlGo
eA2Be6C9p0r5ihspvRgrn+VC3jrTXrOLLGPtEM1xUOjkgZZX6auTJFR9+C26Ys9A2MwisypFcGCu
Tkc21Xl7HxRW6B7BF0GWb+H627gdC2oJyrtVnsLEXc3jkuf6kmE1zA4O1gIQu8nJGbu8NJm1dqmK
kBXzFLRLmeDwZTBMfZmHICoaverXDm2aPFJa4CLueiSHyMcl6ASUzUjJO92FDzmJadHYsEaAC1st
K/vedAKaonTyscOmx8KkzJ1n3w0YKsy1OvKNBJ5fJ0Nxr8eGX6wrHJAn7FNWxLOuj4zUNcxHlKZd
c7Ep4Nge4N+eI3h+/gMrhamg5sdmElGyyCW227R69bTXIVtbEbTtcPHOBB0FbYp/xVPeNbaX7AuL
5xx8B2kvd1ivM3uP46B5KYN0ukilDIt9gjS92tmV23d7Yrfqj7Nr9S95ihOT2U7lf7HGLOtouML8
JQ2xFrDyo5LBo54bDIDtTT8tDWYSo/IWsrdGXKxRrpzMjgra/NNYpBkmYrPO84spgzUDLBsBfoz/
3Lixatchy2nOoeDndj+d8tUakWy3eDUqU2LiGIx5hphC8x8jVzWNiCNyI7H0XvnJDo3iyeiZB8eQ
3FCV2rhBX8rFrmjxqgD2Dc4hXKwcj1BYGmus9mFKuEscgDfHoS1yflQi4r17O4dFTQay6l8wWoSa
DdBI9OSKJP4YzqN0Y34H3z0GjBatmFJWMBBOeklWTN8bD71OtBFPY5Z8KdEV6cOCS7W9XFeyyaJa
2L2K8O1Wd+tgyCsmKSTCIEfMv8zSKR5kGZJNr3ju26hXVfUuxWQxYI9YPLayFjyeEWzb8zBI/Ykn
htLcxFjM+po3CkZYNCHnflexO7GJFnywwpxd79oEs8c6sfY2fW1tXDhj4n6ZvnEd8H0wqxMDpiin
LJUVZR0Y1z3SuBatyQpGMGr8cRx4obIGrVFoM7dJCvcos4p9qtcgpviu/vhH5///pdTWDZv9n4Vt
74lZ6n7WteHP+/chvyGDEY5tEF8Mq1Aa/vuQ9/9CrbTlO4KwMn30u/8+4W3+1Xaug3B13O8A7v/V
8W6U//u/iL5B/UqpwB/dVFyonP4BMWQ7v/9HO+PjRbQDVpFQr3AmA9l44yOkYF5nc6kACygneWUQ
1bKez8iCSIbxfjLKcre063zrww29EEbb/UGo9EaByuW3soJIz00qjPBts8X+IN0ZPLXULnrryGmk
edvU6/CS4R5kjW7/SYj1y6WohDcrp0uk1Kbi21REP1yqMhLk+RObKjI1y/dzz9K6KQesIqIM//Bb
/XJTHbRXJqYgHNL2lq7686Xstp7bdiYHB6UfbZYwOF6KcMRZKFGScAaL8r0H70AcGBWGX7qpI6zw
hwfwb2Rn4tdfl/QunjlBdCEP3lY9/vjrdtmQ8pYjRITUybw5Q24m8THV5YDEZ2XQhefdMO87bFZP
bupYZgS8SH0glZBiBzAIrhi7Hj7gZWft42ESs/b11Ko/pYVv0qyfHj+HQFfEYowcXfyXb4Vq2RJA
ccN9F9X+2l0pIx/PDcidf+C2Wr/eDHTjRF+beH1w5Lx9zPSQq1ALhooFS+kk8gLyISN7BCcfu61l
PvkzY/JqMIjE8UJkXkcrzVi2e6kg2qJKWnmncQ3dZv7QkYPHwW/s25rF8I5IDfN9n4lliNMkoJga
VS+PRQjQAtoC26w2tQnK6MPRXXC42CPrC07Vz7//sN/I8C0LqThQIg/CAC8ZpNw/f9aB5VQLX7UK
zUZRHLzCDA6kPfnRtFSsWno53f7+em+13NsFAS+TlrXpLEHwvrkgBcQwBc2KqkGaR2x8rCJs1rLJ
AK+1+BQk7T3oOOrhDpWawzTaO2dOtKuD/lh7NUgHkt47fKq//6neiA+//1Ae3EMLxSNs2TfvEp+6
iwoQRa1s3exeCbPaV8nyZe2KABrLaMWEM/6z5HbfsnCAb1gHbgEvcQqGn+/8OhI0kzrANULO8hMe
y+JQl934vbH+j4rdt9+S7SrgHLgQQmfLsd9chdxu4mks1GiYdKsYJ26/T+Do/uH+/d1VOAtAvGIk
ob18cxSwL/WSseYqGpXSSbi9B2aEgvb3n9LfXIWTjnhwAPtwnrYz78f3kg7rymBtxlcx08/kSE2f
hG6d1z9cxPrlK+Fj1EAMShPMG998qwmdhdc1YnQ/s/fjlW/KyS3OvGwN1ReCmuHfKDN97IhoMc9S
xzHAMBWr7+5TAbQQeYAqp2vQII11TSIMwMLBLPzm+lt1fdZ5+ZLG89o3+tQ7PTmjyFsh9llzR/NF
hHbp3lUjeLsL0koD+zK1Uv6sM+D1O5cJgOPIRj/NKKhDLUfGal4XO4JsKC59WTs3q8bQG62lAi6Z
QPc7S9m8MjCuM9x5Ix+IjpbKhffIiHd+6V1R5Lu2n2pOcFan7Ac7NaU3akzts3lp5/IRbeiWl9b4
RndZympY3w02e8+HpJGphY+u7df9FIr2czgbRnpoW3SksUnyYnXmZyWapSJr5YhfymT5oH2r0rse
9Yyxa8duqQ4bdDM9Ls7aPpoKC/FuYGneY7VU7k2t28Lcw7gJhvNkVeO6K2q3Ebu+xPZ55ahOy91k
zc2yczMHuLADvOR94CHHhOshQ3EwFnwCSGyWhB1JbgXbwh4b1Y7YMmfAU68NDnEsoGI/Eb9N3MEo
7DOqepOJ41o29glVP/cHXet6CgqfTTOWdPNTs1QN7T1xTUmkCtfQBwLhaZ9Std1Bt6zKfr94JF/1
88yRBx3JvV6wbs3oMNpvfVGP1Ja2EWnQmq/j08xs8Es72QiTgPQUWKz56R/aseUhgH/zTkC1NG74
y1oSlxPhVfu2GKv5aIF/Xfb0vetjYWWLeTU3uez3Yq5NDNrLXB8Wh/Tak9XxEj63cIBPOPztorxF
A6Xbg4AJle3cXCI86cVgsP1GWrk3lK40mJm2egrssXpJMgyZEZVpll0tWAKbCFAw2jje3NYcjX67
0BTPZv3FUCD199iby4ssbRtoZvSdCFzRMb5aG1IhginhnGWMbxdEdR65xxPZZadmlXXOJ+ESTszD
tYh94hjwJMaApi0eNQwC6ouq7akmXduOa+KDXiDFBMYe75xDDhNVW3+Q/ixKVtHFiBcwn/LzxAxY
M88ISJeDCQxKkW6m0eOmDfPlOKk7DuwMDM3z4sOIOPM0M6A9NDjrxcvpwWKs3hVncDUbTIMJ1Luu
9Fz7J3xKKMHJZKn22yLiMk/0Mt66JTLcWAO3RBhYsAeEpwEJFMxEKchjHEMf6OzCXmZvgNi0t2NG
f1XhEl5bqzL6a9cOnPlYL8Pq3w5jZz15wCbULai6NHkQPUblc438+nw10bah6xwzjehjrCVMppk8
RTKaPBWhcZ2f8JwbXVyM89jsAIyK8YA6p/60hNl0Z0vG1SnWXT9ASDdpt2cGkbj5wSExxNurUQmw
Dc1CTh9bbhb4WbH25dEiDZqdHZZLwsvMEYp9ULPSiChT5b0BwlXFvl87E1pnf6ZE4p0axkEgOzaY
Q2ozqVpDf9jbdRtgd+nASlllFdYYtzL9zjHyRcUtRXyJvqFy1lsrGIKC6bd2Xs2cHOmjA1tTHszV
Sh/nQKMbocbUr5nd+yR82Vmzh2nAOT3MYb5HrtoZcZ0H6sLDGP+eHym5SvKO3XDdsKICSFZ29m4u
McZmZUsOl5m3JLOigfDuM7t1TkbQwiPwzNK5KpRfE8qHVnPCfKqKdJeVObBNM1PhuSXLpr0iCJdq
KZd2a6PfUcm946/8xmNlp8y+BnFtEKenT6gulymGbEdoGG63YT0WZbgiO3fVpMlX7lfv5HqbtKlm
M+3FnsdcKqq8Tj+3brBcmJVg5OI0hS9i0rnLD2KuwgZVXNMeoScJdgw1drdDFqJmj6GPVTEWZS/C
+itu1jnLaO8Nt5tiuXLuRanlVixqHHEesCqxL1ERGhe1Jv+aGxGqu7JCXnIAqM8wL60mJGkrnFZU
JrlIs10e5D380NkyvvL96D4ujvCeG4XbOppWTRibXwEUi0cmI8x6JNSLTSSpkWXNKWJeWbBxQV+M
dz42Q/zSbCbIBw2dQlixlEzeDowf2Fm6nQRgZKSVcbuMiFZitIiGGa9c8zMrfkDOGvmuwMggA3T6
WdUiHM4VasHettOPOYdXfe6kFltOdHYavF7jGTdpUoXhrhqW5j7xMjbzucgkD045ZO+Lfg4e2Akl
X6uBWSCkBor3S3quOYhsFMP1cZUq/doFo3RObmFXHxYqPOQKaecOqDK25sfLiNiJsGsFAduztmXe
nUC65KsNg6bw1S2TORIAy2S0iNWTPewdswqeQLmpO9co64em6BxBNKO03BhekNKx29SwH3BSLcue
OAs7uPNJlJrPxDA7BT6EBdXwdkOYpPvNdC47pPkgb1scyC4kgs8Vyl0+Cc/UBaeroSAtFHoII1Qz
KwxAvNaJ13uIgBqx9vFSuIRptklt1gTEpQby5YHH144Sw4dZ18MGeL+G2fapjsiMrgnvqzMEm8Vc
Ay/JkB8SkUW88gEQlZ/eMpKr53uDWTRUDuH5vX/e8P+BZ1hEuiBZqf2Fb5ni/Sj7nSDzykIUZtkJ
71w2yV8HdlBgHTTBWRXir8zzqt23ku//D5/+C2fuD9Xvr+ul53p9Rhr484qJP/J9xQSXlsEHJHh4
8Ihmvc2A9i+QVfiXbUFowAZIVAGtBWup/075NiHW0kptY6vA91lEBfyF/xpAGayffILhaNkdi76O
v+SfTKB+bgiwa2G3tXybuCsmQfg437QdTP03TwJmGfS5BaPdUMOy1LRVfxjK/NwRbNfxxdb8h76J
dRyO6M+NB6E3KxZEnDiD36Ho1nX7AYVB+8FZ1+ax0EFx+OFT+JsJzK+/F0l83HAf1QK29fBNo1NY
lGK6IQsubCc8MinGrRVMyT8KA/n+WzG6o/HfggZYAf/8W8nODiu2h3mUUfXcuZ1GNxRambzBi4DW
IaB0+/5F+4/N6M+zFK64DR55aLYHBtXiW/hvYTloS/GpAUbh1R6VWTYD1c6dLT03nc9+fxP/dLE3
N1GbyzotNp+XFsEyH0tKhYcitYnCoYzV//QTA5rAZJX5kAmlmWflzb3sEV4PtFaRrbRxl1M37NLJ
bf9wlb/5lVgYb/MJjMtMPLd//8McUhCh2ltyoDhSS35RUAEd2wICcOcSC/v7u/fLI8gvxHiGVBCf
5BZGn28uRfs2wPcnLJo87JPLLxPzpZ7+8MX6u6vQzZu8MMi9Y6D381UA7rolELUtSNkRx2JgHyio
R/8ww3uTh/ftubNcAqUYrW5L82+B6z/cN2uTR5hmgSQxBSyzgxxKe81NVLI/0hCzV/TXfmSIOLr6
GQtOvlwWYHXFcdYb1raiPW7fWzPf9rjuQl0fQMcQF52NdXm11CIY0Y+hhaStwzwa93PvuQTcDgT+
Jr7ZGHDIRPp16sjJ3UGzalhDjnn47JUYBXBb2NlK1Vd178Lc1PqUZesKemhASp+yYB++b1r+43dw
exL/Z2z6/V5sSHE+WibomNt/vuW8B9JOAm+LwqWgQnEh6wLkacq7pu2Ld97oI9XvB3HoZtMdMMxk
4T9CYXz7AaCmMlw2mRdtj9bPP0CP5SwQzFQAwxgBumVaY9OGg/z75/dvvio2zHT4m4wZ2Ya8ebnB
7zVG3/SLaNC4Rq3Rwo/eU0RRAnmff3+pX06HbRhFhg6zKWaav5BFcg+aExwYbDtFW7/688i2ucbt
rqBT2dl97SaW+48mYd/uIfpdzmZGtqxh3trwDTVnTRZwSXLs+BXhRR8yZMt/OCDefjst0qIYCSPg
cDdMwtsEmoyGLbNFsn07DVHsBpReGHf9aQz+cC78eiGYGZwH21HEOPQt5LYtmLhJg3AD1BTyXKyu
iHynm+9//zn93VW+lwsBRBEgXT8/eCSHkdRgIOsMwtmOhk1kZwes6f/xVaxvqZtY9y2bJ/Dnq1ST
QOeAtDUiBqK6aGBtIUoujdvfX2X7kvz4LWa9B4NhS8txA+qwt2uiPMwGnWabd6rbBMaiqnbIUwkF
ql6traGiiN7//oqu98v940QITEqtb5f1KN1+On3q2UvdiY4U9ErL8Kwza/QzsqqNASW+yOpTMITe
owOuPmGWryuGIN8aOKbg+kjuxeBExHJY5Znk4Br2I8O2YKe9NACU1uqh2meMdIN9N+U906OhWl66
UEx+LCoL0lfRtMXXVU+lsxu9vrV2AXQ0cuZs0BpRiG+4pWev0/Lche1LY60gW0fCXgNwS7mF0KBc
axXXkDHocGx7unfD2fmUdhsMbQDNq1ErJig6ZriGZ61Ve3bU9G01xfDXk5ZQLN19WVAdrrExWQjA
k2lq2mhRvo3jTGzabmQKhRnPiWD9rpJSfiwJ1ia8JiRUgNZfq2ZXatEO+y7AOMjMQDQLEMAJshU7
S1Gcr+zdcHLWnGCfSsbQRJ2MATBfRsKuRpsg5QFFYmteBavjvzgKqdIDtDl8jdAAnJQGraH/a+JW
1JBWd2ntDeu5GaKcibSLEOIRBwJ9+ZzMvHP9tc5UTPiLq46S1r+J0nKemJdUXRU7lTdlsUe0DzrF
bqqDbmcNAYSdREH5Y7Y/zv5Z2tk4tkJV259tHoJyZwSj98IwVE4fgMklz34zMiUC3Y3R1maK8S4s
PeMVLzxUsKGq9PtxyB3jRZHB896hGMnivtMBSememO7TwB1TgpMngFTImLCpQjbTxoMO6pl4ASMT
H8HGyk9kAcHIU6GlnnTKho7c9N7v0l0+EUAAar9QMta1320ujGpy8P7NaXDwMC5JGVt60PY5cqqR
GRia8k99PZrqk19UvbOHopTA+ShpDI7DquzlYHglLhzdjbZxMLoUrGrVrVi8DAaO1hEoAKMt3Fz+
J4PJMgJkjwEvMq2U5xzDnP2uNJFHMZzydP/q4ApYLkh0so1TgDcWRYtZpltmDsDvQwFN9Zb7LvJH
i0PO/NyyLuwfFjLOSSVkIAFtDRGJgI2++B+RtCQoj0aV31fGktmnelHc2Dos9XiqFmjXUV6NKS4V
cyoQci8FuR54cZX/FaMVcWwRouD8M/uH2bhGmpT7UEWZrJ0jhOnzSz0MqYgd6Y3qheFiladR3Q6r
DgECyvXM5RuvXrWpQC1QKGKyZI45ryTbiEwhsZ1kvUcLa4BkA7CGTceVDEsKUXrkSQwOfimpB6fb
6aXSD8JKHb0jTLuqL9Dd4HBUqI/TvWtnThC1Y0r12zgqq67Y4Vjdlcyyoqr3sLGnlNwsu5o8d9fR
zhozcEBUVgq6ZImLDJibU++400VxHjphBUuFRq8DDbc2n5YxtbB7+vNwyytHdvi5W4GjqZbKhUkY
5InbPnW+PfT9lzYbaGFIynJzt/H3sxdiHcLsWGdr8QHirmDDM4G5GMcybzZPlLM2JpQzUvzC/QoJ
bJqi0WrJMbjA1QNQfy7X8jnhtgZEf+C93ytlhe/D1DKDKM2GeVvG9vrDHIxYbqZqRg29NnZZH5qp
HAWJZl4LaW7LDIgdGoQwcgxbQKxzW2rUULY+wQJkIE1xwDLDOjP60CVJvSy94XVa0b/F9qiH7oLs
JoZhwANs1HPzmCZXTkqdugcrsrixQkNJxtK6IVGBgprO2ewRK7o3xy6/JkSQI9u1J3fa531KAEMW
dIDrdBMwa7Im+/+wdx5LdiNZtv2VtpqjDHDoQU8ugKvjhpYTWChCS4f++rfAqnpWZHZnWs3b0iwH
STLBgHA/fs7ea7s3uRHR7mw6jb99StUyEbCZFvdYrp3xTrUiDjAo+ZppZ5lrpHovDBBpjEaaybPq
Wr1VcnUJj/h1iGjnVYtuENcX10nKR0A1HSb3/D/gSY5gRRkVtYnMThUjNM4Ts6xCXCTW6NDTd2Lt
sEiV6QiSTeeeOyWKja6MxQtYODv0tMrKv7umgadQjoL+eL6ELnN7B0/0ETRKuJLF5h4bpaSG0EkJ
Ubx6UOoPRfQ2yA/GKQ86dIJ+OyVDox46TWuqTchw+UoZQyyoHeFOA+cQJ1w/lsLNtzarCrCWTq19
WtHiYWLMUPq1NiBya5toorNZgAgKlnmx3mu2TsK5VIHVHBtg9VZUGMcQXGrNwW2SCgCz5Ay0YV7F
am1r2vKkgPvXt6KL49FLrG488XGYzSZVSzgmKXMdWCxqrwYI+6XpxWoTwcgDWkMwaltIfsjOjNCt
yxWIgI6j8dSpMuLvBDVd+8hf06wObQHflRdISc2XJZ6t+tQVqt2fEtkVtVdodpMHuGpgOkFOiMM3
gz/W+4wT7Pqg4XiOIDk6y+i7Vm8wYI0xmXtpo4ronganGQd6QfPPs1sBEhNof6ZeyUxh6AeTFig0
o6CBvLMmE9XRycvK9tS6AXNdiUbpdy69FHW7xKBkDzNpaMO5zIiQODksPEkwCWNOgwrpnflGQnPG
PCkbzAxXGHF3+hYl35w89SphyshVBf8eSQ4JL4AauzLzdJwZ6tmV2GXYw0vI5Lcmk6b2I4wrq/0x
pmGPbEHPzIJRMUBN+DdznewXqdH3RMksxEZhbdH2dK7ixzaLwoanao2zt0gnrGBppeRlmgg0c8ih
c8KSOsZzt4HX2hOaZoDogIrRmhLDZs1uZHfCpcXfJ6TxMM8o2VCpnfSHBI+6zpS5RAdd5pz696Vh
QOMASbnoXiHMXhzSUXW4u0o2glCPxxFQus4amjScBoPSytjDOB7j3crp/A5HZm8s98lEUTbHirl4
+ApGYOR0/y5tYoZpMFC2tIx+2Ld2fValCcNumzQellkH/WUcPdqowngnWSnCE3EbrbXl2wf8o6jI
qX12Ohe9hyUYrNEiQiirkZPrk9ubPsaqNgJV0qWJ9YR0oCSo5369vzmAlaJY+EacPAcqit3iJ+k5
Ip0pTxSO5W3XnHUQELQLY0idQTVOeo/QVp+fejkQXd80juUL2Co/HB4a88WGcXDAfAzMwxCKEBEQ
sYbd9ANsqvkaKqo1PEAlmxTsI9SfHg77ed4Mkdm2wUjp96wzYvtMTLUuz1nds8ovaslsEGLdNB/1
EeiQZ5RKtqussepJ5ElK6aHgJ3zKzGNz9Pp6VRu3eVxuEIqiB5NTor6kva24ns1WSv05taLYKmXP
iCEElE6CTKG3hwjqFTLSVivIrWxtDvV4odDMy2HBLdtJ1IU4s3q+dBNA8EMOP/bDsEPcaU1E5Mqu
ZUVVvYoZIDQKE2N2IFxnYvhQ0tHZWtEgbWw0KXuglk15oPdJRlJWLpojqedweyq90h6srqojxGtZ
+T50dsn96Sb350bc4h1Fcy/4eQzadG1LkA72MAf6BH0Y/atvWrS7ZQKiiylSgTlF9lX90o5rypSF
h4q2YZkR4Zk4LchhzVpw82pqzFbE8T+zgxLK1W2v85L7YuhncgfLWIPtKjWXmTLvpNiYljSeavIw
XY9qLT8NnG2crSlr8gM7Y5hKGAc49//8KPUzwvyX0xsHQ7prmgotEo2J89sZUTUpTpm0FBulo+g5
GnwcMbqJMJzPVdSG1jaJO8XdgaPG62snY5OgVl/mm0XrJmp5TJXZdk5YTPy4zBdEyRPYr41h1V11
k6NlK++MQQ6wNzixkZEYKak4RJC8X7tKKYcA9n0S3nLUjpKV3JMgm4Y0+2qp8GMetAVYkNmVlu1j
XY6eDJFOT+mih+71nJP9sMOGEFk7JcQSjMfQAD5RtGM/vP75Pfq9qULWjXCAwbFZ0VYhMePXw2bc
kMEZlRjTnVLTHhWAKfvQBfOPdSlVH3MD6MyfX/D3htHPC4JmtW1HtcQfYHvDjHU6mxmCIezJPxel
ZUBK4w+MDua9v+gR/A/XQouF7ovcNS5o/NacWkMam3VwvaFVpG+Xnu8QbfcIf8h2/T//sf54aIdu
6fDDIeOk0foT6PhvrU+3DBNpFtgdQqd+cZNsvpqdpP2Le/fHi1iqgFFN5bDOfOz11//tIphXisYa
sFoXcZ/+KFIR3+AVHA//6Y/CxyKQZK3fjIXQ4terFE7L0YZDziZ282GvJRhTNFL8/qIl/Zv6lUaU
WP//tFTghQpTtX+7DJLqzDUlSAJ96Fj4yT5VoeIpmgWOmzwkxXN6VTY3sqaX8GhNRDTepxzlloAj
O8p5MeMxPLMzkU8399psH4BcZHgG7WL6zx8u36QGtXm1dPGv3+677taKwWGa+253dzqeo4NUKvsv
5ij/08P9mUhDH5Ue+u9dQG1wB9HVM91MyTGEurZuieSqaygJf/58//BVgLpkX9MYsTFuw9X26/PN
Vlp5SwYdcJuu2xJS0sEraxwF5+TY/FXq9B8vxmhzHbKtwweVMfqvF4MlSOPKBJNPA6kNlhzNTN47
T62oVP/Pf6w/tOpYvwyQQyiIcajR8P71SsJo7YRhFCnPpJZsSJ8YD+xm6XVCCMsVCgR30/WuGvz5
Rf/w0NZFE6ktXfZ1ePO7ajli9i+kw/AgKerQN5Ki2gqDt/nnVf5vcP43+sP/dsP/MDjf9C1Ygff/
2r7LX/2Z6x/7x/BcgBBeM5sczLVsX6CH/zU8V8y/rxhyBoWrgYMHtQ4n/mXPNP+uIqD9hVf8z9k5
MVC8QsypcHwgSyWl7T8ZnTOd+HUShHPDoBjH4ocXhL4uiNlfX8w8o6bqG3BVIxMprRuaBZmqq3+D
WYNMghR5YyzA/KzStXYFZKzXMkq3pIoQe2+BNGQ5Exsc2gGUkoAIwNAflRXW6CCV1GrXPi0hHZQo
z4JWzMbWQoG2r6naVgC7senoY/okFDFRMx7btjvOY1N7uYiTIHfsZt9L1zpVMr0HY7AbJznUPhCX
66Qix6Rzra1KtkiLmQ/hv2ig0dTjNZkHvVehZIJyBRuQZ9jdtSj8fJzSt0wZn8Ny8FPQAl1jb4s4
HLeWFkbPbhKWnmaX55kAAL/IFlydRNO9oDKKdzV9a7qERgKaQp+8EGYaYgP5WAypeT12Qj/kurqG
Mhc/wCW6QdiM8kal7/eDydkbqsscbx6sKVll6UEkZFMXXPQ6dXvjBLYnu8Xjoh0K5GMewrXhMbGL
CjBlOGlHM4xUuseADu4MJFDQe8zbGs7UXFtvtLS0L+yyYPtkOhWjjwNVvUX0CfutkUZ4dsRUa1zV
WK6abtGvUDaUVTBGqbWNitD50cSY4eNY55hMEJPTbty6iF4rRyIP1Cchb6JM2M95E+qUJgmlZ9Xk
xUXnq4g3bO1QrSLKREnzhp0QUsBV0to/3C7HKBlyC4dAdOSXzCgqQD6XFqEfsuPssgNWG41w3UrH
8jhuJamnl6Pl6X0KfH+kH/IiUsOZPqSMQtKYGvUauSRoqG7IhfaAjV+9DK19W1qKERSLxqnQynPm
bbDpABdFk8K9a7JzlbCoV6kOpLLNp+I4idy6HmAg+HGW1AGxvAtwr/qCOJ8KDwfxdKFZhG2YIPIj
OLgngmpFdkwExMNKM/ZDVRM8RKt3G5XirchjH4y/6nUEiz0noYj8pQKTmXK2qlVz1yym7ofCPpAz
s1zPLTOteYHCz2/Ro9s1gQgeZHkJR+MM7+ycAu8d6P+m3fxiN+lVtBRB5CQnDoaObztWEMVR0NOl
pQdAJVIq+3jWfJhSm9qxvQUtKZR7s7my7exaH+xdXkAmhUM2FfLBXkXJqsh3kyqAtQ7TBbuK11mH
Tr8bqvvGBFA8zF4kPjN9CYCYcj/VFw4o8q7P+utwjR42mh3LUb8lKGOjhuKUgx1RYR/h8vGnCn9q
jW+xTkXQlcUQuIuzJwA53OcgQ5eW7KFIcU8OluIDj2pLL/YEd81Dd4CCPDM1r58IoB8t/cAhSB4H
w1xuzJjrxinHQYU4ugAkYn3PZ3OG0TpHAJnUt4Rg1VgtPSLSgCLSoOvdA/bmjbuUh7lLrzHRejVV
Fw40WByGHyc/DFYVRMLxQZIQ9Di2qDRhX2yKtNkZlW0A+WmDMLYf7TxMvEwWJuucfAsZpJ/Jmhtg
+CY/CGO/ydNaIt2midGrzUvdjF9K6NIe4ms8CKM/TRNC9im/lI0kLTzZacq07Dtd+5jLbIquaCjC
ek5kj0W5DBm7Z4RDZ0qFCIYYOG90m52tUugigK0vSAm8Kq2S6CDLhX5UCvLRT0kIYXAAfJk8srSN
HjFC63T83C28J6+LM19R52CW+X2U0adT1A8E+CxxsZPdFgsq3QEBezgsdHUMRm92r9yhkpdfFEJ3
qqKGd20RJhDGhHJJYzKmgjB3Bw7MqjtcQVnKQC8q7X6E9Qfvps8PUVRrT8iLsE4XsnpRqhJasdGG
gUKw2h2uX4xsmba8Zy0NHUNPtlEoOo9eFSOdGtywU8GlwhxNFr16T5AtDd3EeckVp+cslkJTgpW7
yQf13CZpcox1tLdOhOCTk2l9DgmI3WCgDdLa8WRdPGj5eMPYw0e3Qlcc+fK5Ccv0OiwxAyvxI/Eu
oV+p3XNDSWRk74w5wNBF93YyE31eqd9OYu0jKzyWstojMNtBW2ZX0a3pFA1NHShZ8wlG4crJ+s9i
SjABS3A6GO8B9mifjULs0IjScYMdBABvVh+BQLMtMPQif9mogyaj1ityzvsKlg1EGCWYFN0qWAIJ
4YGeix5zqT9DDTtQThDeRKDT1zDmzg4R6JfbQkXPwI3ZUeYVpuHVxQCnW42DNCwuc5FcNyvrIG2x
baAOB1rMoLKp/ZoRT2kgGn5alldpMgICwIXh/wUr2mZ92aRdPbvDSEgbu1lnpEHXT3tTeU2Ucqdn
UJFAFT3bTrZLlVcLl3DfjFe2MT1Eykj0YNtA4oVUvvS04Ex7168UynzYGtV0WCKLzwCNumEPN1FX
X1MFnxIMHWi+yg8brNGGYcGVIKuql+1hhKg3I6txG+MxbOIXzABHrMjHjJe3whMedemptFwayaCf
dAwZOOwuVlEfAO54hX212P0zejZYXvqDQgTmxm6Vi+2W38tw30g73moDgoaxppc6zMYPKzRhqZu7
ULwbPWi4lIhvcAvE/Zn3hm6+zPJHYed7iJlXZEUzpy1ZgeF9Vbm2r0OQ4cJJblIm26KPb9CJGB6q
jFVVsxIIcMSDj92ihL+K9dNI0DlP/rNRk0NUm4GQtZ/WtdfP2sItH7fu9JaAfNV57Jt4MvUAY96V
Gw67plCYEarykKOLV3BZpRpsC16yWD5Dgjvp8/M8xjvoCVtw4h70jJz2/lgfVQwyG+YNd0Pj7odl
umWmQGykWwZ96H7xsfqIAHdhLuFo2OF8oOum4iVQvhi5HGLX3XLDPF4Nb87jQ1UA41qcXdnOQQqy
V7UeTKV9b7Hx6SleepaLSE0aPrz2EpIxqJbdnWBwvw7IS6U5MGMl8cL1QuZ7WqODT1VJpE+zq3VU
hGupeM3kt5NbF7hDL0Kbt9ie9kZmbs168ZcYDTq9fZ8E77FLD5GNCCVfVEbVcevu2lzn8aoWY9be
R4vDEmWc6bucZ9XFwqVFt73dP1ajrvjF+Aqe2C+IXd9jcLFPk1RSflB3PnbFF4/ykEHBCiskx31x
tXbMJ5n6Q2YcLRmCzh+yS9uoa5CkfWtBk/XsfkzpfZpXtU3Y15LYgYzFXVSHE09C3jUUGEM33Cgx
2+Gk+WY8HtqFvjI0LF+McqdBHbZGQJa6vJ9IpvArLFl8E0Xty7LpfQN1DyMD44XZRfkwgJkPdFO6
J1fh9bMGlaTkSTEfCGZ90aoHd5kuXa3fV9Xkm8Q290p3GzvNyRLibGMBGqWg0jRc32jlEWsRRtXm
1mjFnZMM+0kkb4wBbrqebrJ7FqPix7A0SJjc9Nz73JDnYnSY1RvDdlE7ojkFdi3EAqycAyQoF5RR
99iU4qAu+HKpSbdYKNyNym7tAi0m/50ZcOGj7t/a8zNjfbAaRr4tE7PfSecIynLjNMke004cqHai
BbNp8qrXDkalIlBc8Rm1HyVE1h0lesyrZBBoL/qnUi9emam8iXwKj5A0Alo7LAFMxiJBA74kuYtU
a+TEa3goewXrwrBAzcYVy46RZDh67fC9MwevH4DfITmgKvEAOnl6IYNQH7dQR7FQXhV6eDGiS5i8
lXSPHeM6z+RuIKUe+ezr6mwpgPE1ovaUWn3TIwb50Ei7MN6MMDMztQrMytnUS6kwxGy35Ob5HdBA
+jf5e2Ppu5RBtZPwQEzlwR4Jdmd8XVvJjuPqnjGFHwmXl2dkplaLXVkq4S6p2DVSI2hy0wqyyg53
ncGE1Ajv7OYtLZzZK53Sxph/p5O4EpgNmjugYfDH9U0Tzd6QmNohVZ0BC8+Zg902NMHjkbnoOXn2
1Awwf2foyLJ6inEWbZT8w2Vobmjv0jZuZmQoWvSZqxZz27jRMCgfe+0Z8+O7CYmwLxk9tVm8LRab
3dom1pCEPApKNERV2ehvcaiFr05EcycrnbRRNqOYd8tKdU3EKlpp2/uWLIynuMLvyH+L5is51ea2
S2pqByYLB+ZgbJiS9r8wqKt0+t2rgOakG9kH7sWXkfV5E0UhIwFlfSWtIZBRciNm/aOY7MSfkuZe
m+xtVY3L0R3ls2jiu9E02udUzb7SdS8Ns7Oi4I/Wxl27JLfm3MEeqpNL2KtfslGObVLoMM2tNb/Q
T8P2q8EJNa8xapNzJSxxwcUXyDxTPO6ivQEdht7GCHCLniO20pvU5ZgnNCW7KocmvdQMLPczg3qq
0rx1kwAZQe9qmzQt2gsnXKIHSlc/AIMx7/NOyK3LVAMpDEA/4nNIZywXhoWGkGcLaa3X1crypkQd
47NhUAKkl87VsCjuHnUZUiENkiTBg+FobTsCb88I9vPRBzquYquxaRv5WrEYP4Y6Bl0Mvmm8ZKne
XzPcUpgaLY6z2qpQOeE96+ncRVobJ74GbpzGaSJq7VxR347NrsyUvnL3aTX1Duk6WWQ+ITyBPrSq
fNqdgpaJXliU7JLJLeCfrbqZJKXuWCi9b+pxgEaAS8RmuBkmFzfRRw7dChkkLT4SZh14WLM8xs4k
2mVlpUcxVjVQ9N2mrgzN52ZpQLMHm1DhgbYHrQ0Ki+eedTThuQmOoEauWPsFQaD0MN2NAOQXopg3
IWNdkoIjY2bYkhvWdswoNsg4JPIhT7u9lSa1AS+xzsndTa0EdQEDwI2Eur2fW7s9uX3uQj5jJ5C6
pZSUZJjfPabsvNGktUATKqfKvoQdtrUEHxZPkF/c91S9m6GNy6s+WvjhscTVt7SO8hkItFTG9NrR
FNPatplclgfTQAbjz5OpcHJ03Xgzu1pyIEFipvmnhPNTU1axvrUMvqWW2GbKzgjIUqrW8hQtKhsY
LE+7iTzmMYr26bAto12wq5Qw6co220zfp0umAtYyNRiDV8oAIFXzE5Dn0yEs3TI/p+Okkl7YauRi
qOmCfIFh8GS3l5yu8XjIF9ua7lP03to3B7fY/k5KRnfDKEvjGGNtml4KoJ3nrjOI7MTmSp4qgjo0
CE6yFwuSsLuGNOPQYyXQTiENcVamZGrmXdmlebgzO6dFYGRQWTMgI7fWs+vSuUotx6Fz3QnYFSCq
05E4bsuhJHCjAkiRYfEsLMCbV5bEuY4VX2FQPGSZ+VGZ+urGI7EXAzLBEiUGRFJH8KDGoac302Du
iiik1ps7M9UwOqr2dT05Zo0TSlPuLJnr32Xt9h+oKsXtrE3yu+qoUHI3MwkrqeMdbjF5rNWheq01
HFSbKTPFchjVWRVeDyI4YTMhkLLE942KQCzNXYze5TikYXSbEnQT+06zkK9qTVG7tZKJMOk5h0rR
xMkLPkV5GqZ8vu1xNGMaG1cGNsvAsGGUxvkhi7TvzgrdA6YF977uTOeuSZzqSnS9eati3uDMVsJv
bmXdt4FVmO5zN6bmbYMsZj1up9no5YxJuo3VSObdxZzOR6so6vXpjyjE6sR0yXOxTG9S0vQgtYho
oNiuVj1DZhtbENzO8wTh94faOrzrY6gyyUVReF8CDrsuk1YhCWYWJ0abnBe0c0JkJ+eUjBqi0Ori
YCGIIeO1VeF6m3kk7smqdl9wLNXHVKui+7BrqUeMUa7TtYEum0kxfikAP71IzH9s1QnZtgjopui9
LPN4h2BhIaFCap8Z+QvMfweteEqz2aS9GCn6Jq1XBLSutd9aVF7zHuGL7ur0h5KiZ0fztQzVTnSS
LYb7bG0tJ7moOUjJoGR9oWiP6v4ubQpt3OgyMkh0lWFLjLBjOWdIaNazNtVUM5EtUZXqg0bLR+P4
thhMX3i9sEGh4pxQyZRQOR7ptUJiFKPKJIzYENKmDYpk41q3SELXct3Y1aoe2qBa+nxLnovc035j
sIt67KbVHGSSoL4P+vIWt3cjPABArLp6puM5A7K+twfEfw1f4VG3FiLVQUJhO8Y67ReKlnxr2UKJ
M2nhfBTEet9EkWPcj3rJAcFYyCEBefRAji48DVrPchv15nSFx97g2FrfLZkxXzQSUPm4dOdkIh3a
c7+7W50VhrKjLYNxetAzOgOC1sI+dxuxMZhck4OK3IPE54bjTa1OpwxxetA4LbwwPQ29Ri94u8dS
Rc0R0kntLv0YX6k526mZ7viscvI7spdmNu9blUq42imTe5pgzpU/kyiMjUJpY0swve687/Gj4pSm
7FjCQA2X/jw6MiTaKyVh3KgEL2eJysSm0axV7XBlVGN4NNrZ5PCT6V9W0SnPaaTHxVatyIzIgKaO
uhYM4iZsuuTFkulpxgz1MTFjBvk66T9GCgdSwQ11wCUtspe8IlMoN/T8FUm5cQxnxXemuAUfE2bE
oyP8bPcDfhb30DG+SqkJs3La8X4W8WFgkvdCtkb6hXwLR1e26J/GAi+MRVlJAqDc+SMUDO2VCIf6
okuVhJExlQrul8YmHkmZCNgmK0vD20lKDjT261lEy+1I1i3tdrWzPlJYtEd0aKAEFm3Xm6O6V+GA
fNVabp9jKiTICiIb3tvOoD0xds21XubF3kGKvEsWxebMZS+7UgH0r5e300RfqA9PTE8XDCikRkGq
j1/mttB2Y4yWHKEzjvHqOmILRIaMjhbhJQhyiMMHNdS3ksW0UVGdspFjJHDXT3JKAAMszRWqDknP
uUFPOUQn2lmEEOsAtY1cw04d0dtlBm89jcsUTKVOIqESf3W2mYKWQhcJWS4I+77bV6EFe3ExDX9S
7LPt0qmPTLjoCmSfCl/LXs7sQRp67oxGqI0FcpNX4aMljBQuvZXCXCPWYKo7K7CqebmxZfWKjfA7
HchgAUIdiQZ1ilGWx54WPKaVqUImGx2HrnhSciXQw0Z/R31IGkqcKlsLkwHulh3auPBQOymNmNF6
XB22l3YI7eu+TOm0KEW7pZdFYExHSecojUdjt722avN+GCO8eOpSV6yr4YdwyhNDCH80u2WHbem1
qelcVtMESo/X2K0HIuSZCnW9bgfO8JWiTYILKfZ1iWR87oZbCPMg5Uruy5AXdtA7w/MEg4TvGNCs
5aZPlJ/onMxhCFjed0gTcAFFgBhKxOGOnvrMg7ZRHlfbYcDdbiCQ31f6YBLaYWnoG3s+5bIdXmf4
AZTWLc0KpFw3ufliOtVO9uRy09IlQpjDjW7Nt1rmdtshSk/9rEf7bpl00MPZsmzUFvTjVGDoz3Jw
HNIQ13pr0R7GTa5lfEuVg17MLH3LTjyHAMplNGl4qIDOJySLAo7jTL8Qhbl2l0Pd6FS7CEQ0TAFZ
tcRuRG/A6Ge6bDUVU989Gxkt8wYsYDgKZmjQ52/ADPB6UId5nYLSXw1tvkBtOsip2+eYx7w0Ttrb
kZhbKtvpskbWs9ZZ6RbTXH4u2qy+d0P1ynUlvF6leEBTeCYX6mua7GNTNydnsc9pnT65P1t9Y3dP
Ba9uiqrIb2s0A18ItbHzx+0FoZDyluJMv0b5gNF/AoXKutsHZp7nJ6coU4qPNXStr6CVQ1jufsrM
+NJipor+ahzCK5pFzHOiS9HGj5AG6U5VBX17QWVPeIZKTp7MbhkN7guHYJgY0OvgIGymjEcHV+wz
SRiU0l8TWBfUU/rSDQtw5qb39HYub1PZmO8VYvA7eGD5woSJ13YCRH9yO9CoG0ScQNmgtudrbPS4
GJvWqsot5ikabkxXdgg5uvNo60dBE88b1PEiQ9k/ASGPr0NFbk3RJXdaudBy61Dm9fWEVWUA6UmA
0XvTME5cqRjiCtUWXR05hAe1MmiIrTga9W1eGgSVUOWdxBU0AsfdqJPbU/X6Q89S4k/RRFJKWXQf
UzrbFKMZmQR9eacnkaeWyxmFxx3Y/w+hR7ucJdGhCcgTPerdsBHufVYyrYEptulGcZhD5QSY8yBK
6nO3eqtnBJTlcBqVoqMQh5Ji1PBpJPh7t65zWuos7G4+ZfTG1U99QFic89MAR/3CV3ZHtssJIRKZ
860/pwmo0VohviUzgT7HarwdRP4003wcYqE/9oV77GnkAfcHfl38bAvyIUyxkE/TnMrnqVCCrGHa
AvoDpMc4i60Gte5kt81rGsUndG4MCZhskxvVTf3WxtQfsC8nnqqOL7a0n2VR3XOczR/5cYgdN8fG
q50DTKVNZtAxniKiSNKINITjGNenlAbSzdirCQYeIN3JF4iKNMHYQF8GKsvWRnA8cSB8TQYxfbTt
ZF4PyUjifTT2ViBJP/CnqV876Unjhp7CJwixRFmF1ybUuVvwOYQ1ZM7kPkUcQZQTk3HlWp+d8hUk
ufmurj23nL+lxW9avyfMOogaqdtaiVRSNH5dKHnhi3LuKGGge/VMUbSdKUa6zmTvXeNYdXynjtUr
zbKyxW9tBlEGUvdPO6bEoB9TfFOMRswP08Hr7LxnAcu1KDpFOkNLmsHf6oygkzoo6apxR6YVCA0A
TK96P87jVWjoRFEBv28VBoeT5uVVN/9DzPZ/IpC/iVUS8b+jOy/vRfLxGzxh/RP/1H+YfxcWqgtY
N2RJa8TL/kv/sTIQdMabCDlMkqHhdfx/+Qcqsr/jIFWJrdYd/NCGBWrgn/oPRTj8GgHohK3CXrDQ
L/0nAhCEKb84COE68A+OaGBqropK5Vf1R40+RZsF8XgWVpdbdp03qZlVYGWO2P7bXbn5h671v8q+
uEHx3cn//pv1G/PP0ZAg2Si7kLxahiMQCv56LXBT2txG4GbVvHU2Sk/M66hy6TQHr+R1JdMWjnCk
rnLEty7qkMdBbU3jvV2E5Xvd6eWFnCIE731cHJwCHNtg4OxNBRMJgEbfrmIZ+3rN6qhc/Sh7qdwk
PRly6BXFTZaHnLXmyLmvnOoSa6hWzcl0A2kO33M7kEhQRvpnArnCI0vyJSQNGIZLzSjfMigQNl0S
zhQ1CnNBLxys4VoW3c0gmu471ENqG820PxwzlrvENSQMN0VujCk95gO84rCC9wg6h6lH27cGLqi+
/JoJuUR1xp5YDG2t+/NMD5Kqe079GlV+HPTUL5xzii76Xgh0mXywvsmWVZZqUDc7FV4vdCGl7ag8
4R9rgV1E2GPu3djSY83ZEwREpeozkjDyBv+fIhaqoKma7fFoT44yvlA/tUSQc0wnN4J90bxuYdDe
DJnWf+bEkvU8o8IgrEIt9Xc5YZkLIpXJiOqw4kIh6mYsIrJTXl0iTG+XIqy+enTSd1o/k/hXh0T7
+YMmh85LR4wV3dJY7gFLl+niRxLcc22El340Y91+mVFOKECUV6tcOaoTW0yLJVNrrXAPf1Q+ymrU
mNi1FmmGnC5JONdIRp03DH6wWM9u5+SbWVMTMmxk2h0Bcc4qsiMQWYRkFbZ7rFBcMKFw3AyRed73
sPqKjHG7y4Ur+HlmAwGNIEQo5E0UH+2elqmnkDlMnN/Slk8mxXoHedXqHlLVHPFXubNUN4naYxGY
qPP8JR+glEUdynSPjDCA9KFR0C1HS22RraRKYazkPljsAJz0Z5kSBI1pNMExtMoQv4dQ4jxtk1x8
OTUtKILqJP0W3VY42AsX4b+exq7iDVRQJMgx8TouY8JUobANTqg6TXzki8r65la6qD7TQsuvDTVs
Wp/NcCJyZrShurUj0OdV1tp8LZmFO2Kww6xiTG83Fi3SvG990RrNsB1ad+4iEujHmXWBRWmu5XfW
OsaaXBePrxyxcJusNMZjLcAfBjoxVtjkyNogRUfJ1xpYITrw2Jg4FvckBhbvVqpnHOeIzvFzHWYe
ufEDNwfBmcqBMpORS+IlvWLUn8kU+i2b8a1ups4n70RiHGoJ48XT8iFjFbFTJ2LBmOaPNlZiI+hg
ruX/j70zWXJcyZLsr7TUHk8AwyzS1QsSnEmfp/ANxMMHzIAZBsPw9XX4XnV1ZnaVSOWuF52blMjI
iHB3kga7elWPbnOHvPoGiASnCW8f9omLSQ1djmQUjQ53gsVyMCJlnV0GawduPoWADe8Z4nXJCHcx
8/xVlnnECnrW4NdJ3O5f8mYYnruahtRD3xS9C9ooQIXofGPm6jO6GRTukZ6bZjK779qzmCXnLCMx
U4fDvO/p2cDP2jiu2timFvmdqafxy7e7dlqnzZUUkDaM8xjp6YFJLEWD4xQPyZudh/bXZLnDJ1WV
5UMbp5UdNaOzsEM1dLbgM/JZakACRFWBOmsaUPUJfc5WlW/U7HV39GUu3gr1LlWYyNBW97DY2odr
m0S+khZ4VrjCsKyAWCWUztFAIo/YdeQUDTEOk03blzZLuGpqhlscSwufF0JPOJWImgIgoQIo3SL2
t81GjColjRZrXxzDZiH9p0gzLwjt0AP2Ye82LHzzXLwNZSDs9SiodksmhzwGlVfXDxJW+eQ8k7Ri
Wx+Os0chrUlF+CJMZTwJMPeffcHgtOKyhLTuTaGGfVL1MRWP9vjGvkyUe6todbCa8GiB9YM3eE1K
Vl3w2nGXRW5HZTu7Q8M5QLLAbPnwlvqlBpRPSN205v4CwK9K3hvksf47IEBd/ShdL9PvJhZ5FZFT
US7jmmWNLZiOyQnu6YUxFgBdcJGRP1Md2LTLgN4cH0ODGqQbchUWyN7Rj5mUagrC8x7NJq21xPtk
+6wTVdcY9m5o53y85eeMe7sKjAb9mkSRZDbi74/JyhvFAKh/dviWJnDt2qf+J4ntn9woZIWxiIsj
IZ9eG+xi0OpnllmKRGNN8yyhxXVlDNaiIjhJMSeS6avueQzNGckCua0KXvyZqzuHc5KrB4kCZUfB
LMSyr2e3cXZxZ7NNHW2lOUpYVXL4KeJWxySzpLeHAen4dwYCPHA16p54hvKgHd4qeMnNzqwFVRQx
UrEF4fjKQp0VGGcSNTlQdLBjCF4PBY51Z18X7eAfuCuHrGyrubDQrUZLha9z57Fuq9uQ2B/toq3K
Pxfdi/5JDp4Wl5k2ieriutJS2N2cuSVwNjZ+epYdL+gu1rKKn81CLDoKTUenO0Fmt+Kr71rWsUY1
3o4wgrxNGrA3uHD+juN3j6vguvBPKveeQL99nlLO1xNkO5JxXZHaoAdmb6ofijA0+mOaxt6ntJxk
plfxWtmVdSWY0X7p0uEO3UH8dgk4Dj8tBWDpBziParg4Q6kS2jJzXxwKIgw5O3wz7NM1TVPK9Nl0
zYrKFM0orDeyvaqK65QArXNkB/E1ubQbAAQF4ZJn1Y1nEIVccUuhe6mdJUDhKqRwcShliohQdQAT
KKnIobt23UqVvJAzO969i3snF179ayzUNVecQ6/VpGs3fTgqGliW6cdtzJKJmGOLfjDGZCByC59k
jP9VO9W3EMKvJW7XbTfJQM5cQ7LW1KM6OJ5X7rBtmlS9dzlN3BXzvm6Wl7qAerAaLFwOQa/I33d4
/Gf4KfUK1o1xqa0p2F3bzFb44smDBu6Nn7f3ve3ikaNB+sGyunGrO/9LzoXep33vrX0myDXRSbkl
zJ9s856OL1wPO0+wkhviAoMRubpXlU/1XTixtqBg09q3npO/1WMa/4Ic1hIrakzcvzqoIed1JfG/
VbwIHnL0iZLvL12kPt9XcAPcvcOyYYO3up+jrhqolPOQ2k1StIkXxQ6JXtNfjM8w9ujWnbq7yaEk
0e6J5qGYDpeWyYypFGsIp1XZblJ7WO7mpiwiTj55VJ5yaQrpjU/gwucgnfpIGUUVVYtt3MaeSAm6
quKY+3P7qL2hSejhgMbOKdbmOzpLfob62qdhAxDDgeOQcg8zFx8hcykBgJcCjsBqnK4mgG40H7AT
6ggIjH9Q7RXtmtbVI8aV+RJbgbr0fd4e6tLl8lOxuYJdbG5Tk4QpKCcekg29E7gMM55sdLeRyDOz
s9WLx6kPk43VXCEcKPZrXs5sywVcvbUZ7adm/1RgyGPT6HS/ywGXPJr9CO7cGomrs2h7KPx6uOko
Ib9xdHllJeEH4B4cGZKlEAzbZtj5mTm/lPFE9U0aOu8uF1oCfTQv1rXNGtoxy36EVc9HOOqNwPu4
rtPu7ImHOIWd7sVbBHWx1vjiT3BuZ43lYSwG+1hONPmuKtV8qVBgL6Of/CiWsjwgSTxCgZ/X6Vhz
38PQ0cJMHutNjmOecpXMMcY1waLnMEPcXzlsir6thkQh5jKCwKIT2aFxBFyUwSXailhg0iJThNcj
3c4icjz9EAUgwCFW1Hn/vVTBENV1Z2yU5jKK+vmW0xDDRFNSUc56koQenSmr3h4xI/Tz8JOra1Hl
n4Pb/5/s/4WI19/MsP9XvGPTjR+cOdnfcRGvf+Sv0d4WdGg5IawnoGLMs4L8xl9cRAo2iHswuwNN
80OT2Mf/Ge2F+4cPus2Ffk94jSwVU/B/jPb+HyQPCexYjuWZzMv/VDEHHC8G6r8G8cPXv/4LWb9r
PsSz+RrwooKl+4eAKSk5W8gpNlaJmewgCT85k4HNu8apNO9aFwU8cAOfLhwsqMOQ17eSfqDTmCu2
TsTf3ieSC58GBd7Q8yAE4kIvlDhggr/Vg+Gt5gbja1H3NN7k6WvgZUTDs98BYuPWzZ1j3VNuZMfB
hgGXW4P7xL/l7pqaBMTcbgcP1v9Qh6dcDG9Dq+6uiOD1HKRp5Exi2ghdPdkDZTz21DovleGpTcq8
B8+GMYLedC7ew44rfJ8+5VTXflHhTltz5hDWe5zIwyKAWdwNoHGVzPx49RGyFwowDRe7UzWa6iap
/Yq+oLa/M1yCLZzxUyV2eBmwwrDXV8mLaGiweOKZh+swU+QON6IaguyrsYOmwfGTAL6xGb6NlYb3
A8uMDX7aRTC2rUuTWurMat3guyy9Qr8OiHDhhoe9twNYCU1bysSsNwKALt4kOST3KQuBS8rdgt6I
AI8QssDIWYHSWIHtjRO6zkM13NhTPeyAN3OWN2aQXFeO04uINcxwhMLLWFo7/u17jpgFQx5u/WQ2
KUU3jW4POSE586bZjAVU4Fnm16mkDQ+GOVCfJbp4r3DR06+5qvMsSoZ072SEdlJf8lxSvnMKwTBI
CHqM3qe+LZ4UbhFCpS233V5uM70s9z5AbJpWs9fFDdMLrKF812bckbiEMBdGPZtNuVZzSqdaAMun
wsBfCaInfUUSLvKTkAcqhdo2JvZ//hy7pZ38sW+/v/vLh/yf1yPwsyGXwCvV/6+//2X316+T7+Z6
LvzdLzZ1n/VYJr7b+eG7G0r+6F/cvev/87/7m//j+8+/5WmW3//6L5/NUPfXvy0hrv23x42FBgio
ENHwvxYgHz/q5D//M3+dUz6RMdN1URg99KTADTlx/jqn/OAPn34/Hq5U9zj8N7/z7wk02/rjWtjH
fzwYYy5n0X8cU/wWQiHwzmtbBYeYFf4zAqTFofa3pxQ2ZAROCmbMfzidxjjBMoqutrPE9KazwYoo
XVW7voX1DaGRi5IzU83uZfUxW5j02fXXGAbNfj0kWbvjuxnWMinLc2nYI9igXEUGi61VbdfvWNbw
djrmclSBrD7aJNaHDNrD1nKXfjORiVu16BT7yYH5v1guFJceB/+Kx+szEtanKv2W+jGyF2WBF5QZ
uf/gKjpfbLNhyTnFGSoR4yC+cm/8PY+9yWonpwq+MMxjTYsfSh99ISNYwqP0tLOB+4U7xw9xeQYV
APCV2eTsFV0MduMUePdhgWwIGMN7UZkY2HC71KxnZg8/bkGdwsKwwSXZQriC6e0xkh4yXKsrreWr
kYf9Y5M6ZGWEml9omQMnmaXzt28T1wlbNorsKljSmiUN0LCRVjS+ik3Y1C4xH/ljmJTtGqQaGAtx
GI7e4FuMkHqnHRy0M2aMwbWaberm2VOC8Yx242DwyMqxnRRt8lBe2SyoXZeR9TnfhLKqPQizcm9w
tq3Dfkm+SvrM3ss88R9YUs87D5vlxRWzjoy+nc74RMYthjhjG+C7O14TgvSVvQVTkW6sLp3XdMNB
dulN2tNifMIzZY3HmtKfa7F04eNrwY9u4RZJFZdfOivYbxb1LnTgsheTXrttkl5B28a+TCasywwX
Np40DKHmE0TfjQeh5TD7CSru4NqrOWDplMgSFNcVgwmkI9mrStxXdO/hFhrb8wD15d5re5dFeAf7
rC/D987u7XUjuT4mgMPJTDLP6tiUL9of5aPGVRSlFMmfVMHcT9ajj9EFFW72cRqjnMfQyzCQBvKX
kS5pw6v2YSXK13/+BPzv1av95yWsf3de/r9xQP7ZN/pfn43vH9U/7mY89iz/foGz/8BdxhXHYfeB
0nUNzv91MArxBycfhyX/s0PVzHWV8e8HoxH8Idj62dejEfgu1zUC6v/7AmcFf5i+JyyTOBgMSy6G
/9TR6AbXsPvf3uCQi4CjXtdEpH65G/7DGUng3qD7E9jZMgDJiFwbzfgY0qCyKkWXUVhAnMtFWQJA
ZX4JS+qGwOpQzzdjZiX49rPRH78mO5/7XU6DuTrCejZZAPY6C75dsGsZBP8qqdKbniiEs67bIg6e
szAOujIqkpDgTp571rtgZC7vKpfP69bKwYiB7pnNe2Q2OzmERk2wKI6p8LgkmWHTZw23bthUw/jm
yLqekSaHOYBAQqHAQvlMUc3Mg7nVovX3k31tywzNlqITCFcRA1k3cUYlcA3v46upGyc6uijd2FdK
5GagARSPRurXxc5bTAQHWyHZLdyiGuGFl6zX6dNiWPqUuiZZijbo15Dipje6m5hUw5oLKZ+0xxZk
5jaLm1+OvOb/WMmUPuO3mK3xNPLDXXFT6aPB8NWHfzUUQaRYDnFYlftMje3OpWjlYprDrZEBpinF
MNN3QErYCtNuU6QTapYehxP9InUEeOnX3Gd6HUsaKlAB/TtRmTEBBEJ5XjlEsamGfT3RH0TD1yub
cX0CTaKPqWPWP4SA+iPxLXtXB23wQhYZwwC1Z5EZN2WUu0W3lz1tZHkTj0qt8dDhG1yVmLf7206Q
lKzXQThfOTOJ7sbi2R1aa6JItRWsAeIZqvF9ksFq+pVxdWtPQ1hgYessXGqzVyHdBkbFDL2a4e8Z
gH3awTL0lc9cO1zO20Tf5joDq5gnJwekCtTMolLljTs3d7WiyWcTeIOMr+woLLXNgAWG2agQKxam
7oJJUDEvC8kWg+XjU+F5uOlyU69MLod4Rp2ZcAgqXV5haIxbNgqEEHtclEAZ2aU7mNlx/gXhQ5YR
7t16Rjhcuhw5Y4rFeL/goiL9qQNlP6ZpSxf54A76lwaJ5+xtyeXjuFDakV860gfZkVe9oFm+9H/j
ejDpALFpaT260kwlrr32naKa4bHxatffJlCx8Wkk+Ez3MVG9fRnU9wLlfNWmksnd7d1Dwfb2hfpU
im7lbN0BAyZAM9f70CZYtQ5rqzoh9Qa0O7RQzFyGDRWVY0bkKaFiAWcmEajPDkMmY1SBgrYm1sJz
zs/ZS2l/gcBKLfzV712wVwviWYo7L5VBv8oswX5IeMvZ0ckDM+CNGpZy5yAp2J3EU4eDnAJfZb8a
/HXNWxcsqjnJrsj9yCByeDTmOa5/Jwpj0GooHTlG/uyUXjTRvqROpQ8BJcr80pjooHXH/FOXRRGu
zcG/MZqGSEA7alc0zJRjDdRKp+SzXed9zl1iASwgP6HGHQrdyTOnlOUTdex4TcknkeiTiaJlFpaC
++oQ2aZHBdA2soz5W8+17RGQ0m1G++tsT18cCCjk7eKX2Ce4X19XydxqybZP2fXdLkbSQgudSscM
RSbnPdEtEdpN2v7WJbTAVUyMWiFWxlQUhSRDXLa9JiU3PDbicG9AOcg3bWuQer1iaxOUgHMPiOie
T/C0YaPQXKhdG3YyyXBHJeXya3aYEne9B8ja15S8YKj8IgdKUBEH7rpTjnmg7RnPuR6XZ6yot4xf
qLa27DBtWMt2Hkrs4v58YmoxtoKqjRMtKzYgvdQ5OiozPoMhczk9k4YsvevBFrScYVZbDPcOoDrV
udDqhu8iKcLIAtn4rvr6tTO0u80qfz6Wqmm2CjbgyYLaOy8N33fh9uvadr/QA7MLHinIZGOtsLCN
zuuIRW5Vz9ly9DI8p+OfMDfNfoRdpKOLM4zahUaSoduXtflNG0j6wKEbn8NgYciDX0D0ilNk3dJx
ufO9yju4oApXvfSWdxCRzdZAJX138NdxksVxfs7Lujw4rlfcB61TH6Ea3HLP/ZlUxZKM+pjg6IHE
O1fUVR/Haei3TeyKh2Jh3aC4Vu44boNDVujkGGgZP9tTmYA2kLbCde6AXJm78TbjOdNu5Gixm6+F
+wHqL8QbUIebUGTjnVZ5fj8Td3cCBgbfUvSglVm9J/hgnCWy20qm1wz/6PFDxOfe8ZX43nnS/SnL
Sv/GH7unOq4MN7JV2DkbZ3F/UHAfXE7MA45lvWvz+Ax1jhWb5mfRNPtGig9pDWuLjZ1RDYSIeGhW
qjYfBT5odNL7alKnJLDXvt9N2yWcxxMYiYUkuGzWqd3v83ZQW0JJLJlK0uJmRjxK0M0y8LJtW2d+
AE00rObCi1jtDvAd/YNjLd2Gn7/zEjojf9XYy/U8OiH9vn5ymeLA3PLovzpwy/joTVW/Thwj+e1Y
w3BcFtam7lwUUar95mKRg/WbCjRkCAG5dOdPHLbjfUB2rc3Sp7abnVVtiFtXEoeRzfg04MUi8fsn
5DBJl11sDz+Nbu4LiZrQERvt7feubaMkT49dI2mQJlOcT0E0LelrosZID+Zt1lpHX2D16r1ga1Nu
dMnZKZMXyx9SX53DnA6cYMk3ZptYOOCbFwxX+xSAk9tRxwTRLz96fnGCWzUfpj8xjFlXzzvRLM85
UQMS6bTTub55540B38u0DRvbjEDlA9do21+e3eEwnrQXuf2MC5+e+3STeWnBueSYD2kRh09FqFyS
9tlMkB1BKaCEjy2A083L1pIJe7RaU4IRSRIyNla9rE8PS6YNrO1lSmC27bzyQ9jLrST+sfHgRUe2
17Kb0x38k2HhY0gTevoJPbo8QFUl0X6xqOLGI4PncKVthPOURdo2QyHksC7MU7rE1WswBjOrsCVe
zS0x2NWi/CrzdnyC5Nai8OxATxw++HyobrtlSIn0O3I4Cta6v9paABBu57CMWpiNhLtD455O1MrH
fzYuFh59hJ4dvKXpQ89IV9c4n8FtcsktodZsI1kzEcmyAUcI7b9qzMLhxup1TjpTd8mdKfr+dumE
t8fuaN8OLeV014wizsqRYnpWt1Ln0ACusVGn9BtADtZyF+azcyOBa7KyswvYdlSq64SV6DTwoovK
ComTeaxq4hKjwJhBFEl6E3nKYRir8hZrgB5esDaV9+NMih/H5m0BeQVIOO/dhSv/Tgs5k1Nw28vs
Dg8ZJWuKC/19wD0cM0xxyz1wOjuDor3CTkj3TCS4t9hdHpOOkFffW6x88/bF9KY2gv1zFuZC+seh
Qg5AixkRa0tuubWYhFDrm7EzR/J1M+CHBkd9hmkVish34hkfpW+lx9TXySb1s/3cgvvy8vHDJToZ
uWwTNqO59IepURjkBQ9OBIaxfuJl1b8As9FBlYSflDarLSN/sW8691UaXXvDHGQfRlRDrBf1I04a
HmGzP0MPkNhynYbTlTgrbJcV9c6gSdIlPcNRJj2oXZnvy0nbd60ql8fRXYqjndp4mkRwKa3Z3Xnd
7G4DQZeswsLyXCHQvoYYhR+c3JKRllm4xRTrbkJt8FwN+69xsO+B/Mi36mpG9itStL0VrL3RrO5B
DsqNBQD5M8xFeG6CxXwjQLRLk4Zrn6eaN6ozWIXVSfAAk+bRzOrqDXzDlzGZZOexLoVtPv8yO70F
Dp8hClTOb9q2mqOLTfmhH6yWVXOc/Ja97/9ubHe4bVPHeQ4hV1AlGfs5l5TYfaxHPl2J1/SPg7mU
J/rpM6ICOhx+3NmYt65R6V1hmd3O6H0eZ6IzWEYq/30W2XBbKlbziWcCXG8yhanfKZ9mly87KJvp
0dRE5TCv7UwKUQjWkmMTgTBw3Ez1e1eodNPMgbUppiG/1ZJlOtai6rZErPmVVZXYml6JiSeoX7U9
WbvJ1qQescY3Y4pzA4TsBpx5exhooFtLGt3WUHHjdeMvy5Ha+ma3dFa2UzqbgJEMwucwCtv4hMSt
d5JQ+H049BGjCPIPBZGw0xpzuSuwR+GVGbIjXdXF81KkV1DNtQGl9B9SWaDrmDhmgFnep+jRUZP2
VjTl5HtHP3VPE3f4qCF5pTO8xaZfbPIhl29Za1r3fds8gVdSp8lOLglM+lXhDfCnmTX3dh8Utxgo
3I1s4ckYdhJ+UBjHRy0YftGmmN5VVuKd5GKJRwtS/dnhqbEuHNb3HgWVMH9nekzDI2bmkVxqaj/k
3I62iWEC8rGmMvJqGIBT2YLAStwwg0oRz09a5/iNigFzG/FmFHLLYeCbecZ85TXGa2612V0DJPuB
MZ3pMmbfeOPBDAFmQ6ovtyWdKkGanFRDwL6GHnvMWMyvmF4ISwEI4agzJIcHPYgZWPqT4Y7ZebDU
g7aJBbJfYOxJXGQAg2LRQpXJJciR+xPmKx6N9GaCV2hWGJPDvZpxYQeEu6JM9N02L6T7UF+vPtkI
FsIR8hMP0UHbiiBnERIHj1F9V0SB/cM48jgVUplbu+1ecmKWK2ih9q7oR8nsLZv9TEaBZxBx3bU7
Od+g999IS4vnJW0B3+PjBPkyT795vdyj0f85KGdvHUP/G2/nQ9xAIfKXErx+5QATRc1UfPtedXAo
tttUCAVsjsI5mZgEY0IxbYhL3Da7ZuWmoGbDeLKP1LO63KCTAMNMfk50EOxiF2q5MB+EgHuUs4u4
GdLgucl0ZJlNeJBhcLFZH60nRTB+LAp+UnV4H8YuKIBBx5tFZR/oJIRdGqjF3lw4J4KsexTehdqv
5WAm5buurjEt1XfdrTZDgjmZQEhOffCodXkCBSTntbUQoy4/U1En+9TthyvjwttjSBjeYQdj2S9x
Hk7VsqOl9kTAUj4aBIl/6+uDubenzWDI4pEM8bn0fBg3hMO3ieNXbF2KJ4Sj7qUbwvF24BEAa1+D
ys3cj0AaN41Vf9ZdWn9ATGvP5Vw0ZBQhO++bRCLcmrW7Moyii2yxBEdfgrMhcfyKISrb+YHwPnLL
c9+m0TF3UNXOJRGsNYcMWUixkCOABgb3h1jknvn7HbjvQPVM/+Y50xdvkZiPhd2wSRTGbopH85zV
DQwOO9nAAc63bl86P6SuxycPUQfrCnzaIcTNBA6OZTodicDui2nfG/anrkpgzkHVZZGgjRy6ma6e
r706nNtpe5d3sj8wrXkRz1wjgqkMf0rSluhYCRAJVBRQETMOS7fst14FY8psTCNyHVxKC7zvlQwt
9UxZA+WSE2mRsh6Xe+E45VEWguHX/FkmSDGhZVJEaPJ5iGRudI9yXr7yWGBBmMmgdrXZXmqj4jEZ
0CkzNaLetIY7rUivdrvGxHsZzHo6iSU0dwlsPYuc5zj7r9yMuI87VXcj6YIlu9c6Z+BjzbrBSTbC
8I799zpj9g1l+jPNPMavQLyo01597vNJbvw49M8N39w6oAEY3vFLmcZqNUAVWcmKVWc4hP7Kzexq
V3T19FH21nTTqabcU6BcRapa3ihvWPBkDP45W/KKf1o430YSG2sTH+B9OUDdz4mPRlbSVyw0O9zE
TL4sdjPxmNVms+0E2xhtXkc6eyEsPwSMg0oa7Y4UscNIzRnvM2JsnMC/V3IEmNaaAJYE9R5zvKiD
wvd6sPrQoidY/BjdAgbJzR87EgyrEgDDylSUtfppDbSmaC2aA+IfQWvWqda2t6+E3++FhW9Kgcjf
VGF752H0RGQR5nr0MpdnYFcdsRrGN2HQCyBHtKCv6FMFwzciNEa4jRiWSCVC/LDddcdq9Z4cVkO8
imZaak5C5NGyi2j+5GIUj2EMbnz2I92xV/Bd0pOEQNeGAfeVlIgPT0BC7fYIn2JJfeeJZwCJGM1T
AHLgkIjR3lYQA+e6Osg0yE8Wu4Jd2wBIjGOfayPnwxWRF+TR7GArCQpS7/mEqARk0trZqpvwIEpr
Q/qy21Ru99wk08ucoCwiL4r3pGx/l413K6q4xSrkji99H3bX91Z3EFYGBd8Ut9MCcrHwnG+Tpyyt
3mmxwVVNzasBRnAo52nNSksdBaGXc0xweyNhe+Ofz1FeE72j8nyE5jQR2u/neUvLzsdE1Y99ZFzv
45OYU+h0WnVpsys8aHVn0ZP4V2ntult4Iric4gQlHuBabNaRr0XCI4dkMtFoL7YJfxe56mKEslCn
L8on1V2QcUd+DPO8fpsAsDAym5MNb86rgrdx6RrSQUi3r6U1yqdM8y5b8Y4qxAG3lUPtskdRI0nQ
iSEwSC0Th2xnd5pHZGkkDJLBeM0IVZKDrjNL+xIz+7zwZhPeXWK4FlUsPSrdvVfAhidax1K7ZMV4
pczxRfTivtcmc3auMHBFVhgP8mKPrRBHhXGRaTHsrfQkZ9fWG9dqiybSyEH2o23g2RuTuWyPZNO5
9C+pV7Gc8szBXi1GLG57zF0/GnI4xjVtgtaauitBJkNVvkP0D/d+l5HPqpOnahnyrZ49bmjVJR78
59KKaQMskd1Yw7UPdeIelWP9jkkgkSK0+o2uCkygk/+le2t54T0wPqPaEk81J/KMHhuKV6ubWXvm
CBzEC6Zth0/a2YiiclcAFeQlzDszqelWWerrjTxQfWSUOn+ZcJv396Ibat4K7QQzhuSgINeo64cM
2SjfJNTlVY91O8qTiQy0LjrEyq5Nqlc828m4qkY5XEa53NDMY+2h96h1l0I9LMVibHhqNi+T1q9l
Uz1VClpPGxTOwwDT/0Fac70W6XyeoHDBI8DUCMKMa0XvPhIZYyLgfEw5j3B9qUHWd1WfykMRGj4i
J5L5y9LF/sGWgbtVeda+CTosfuy4hsQnMpIGtvRg0jXxG8CPmXA/QBBbJxZ4y9QFBRLnP2E7GJjD
OCxYkrpNZ12CCbYdSZMRTqfwcH4ti3Tnj8rDprmvMnCWG27hyt3bg5Pi0eniMH/Jsg76CUmuqTtk
KTEym3Wkau3ThG8123iuRUEEVQgts4NAy2cwxkzrR7VDXW690vRfhxlnAUgR3TVbcEAViYABD8JT
QR3MhJJWZDxQoQMWFYSjCPz8sqh9QotXx40o8cfxHKjxgy1QDPKG12bbL2G6JgO/bJZheZ3S5g5B
+oizBPoA+Y2Vzz5hby3os5WZBzjlKtzskmj8Ms7msQow/q4gzXHhdOtxByfH3doJ4rXLQQe/oFhY
6geXUANVY9WxGplUfiVte1uSn14rPVU7QbfVltZub282k3Hb4uPGb9RMa50HAHo42C322ZZWh1jK
oFvJrhInrKrynWg95UhkoalwdrKNtdjje6qC9DghjMIXStFicU2g7VYLwWM47MTTp+Q4pHY1bEfZ
t5LXJ+tAGQke9DJNCiMqecusi9axq42fmoIipppdPlCLByIm7wusoUfWAefKsg7jnMph607p+LO0
7bSzWm7kJgUma27f9UYLL16XHUUMJBBnsebRKW8xIxKvXAKKPyT61BZWFiYHn+QCyj1Cz+vShS5d
7wbi7cTN9hf8je+uQVku2947SxvsIe8mstQ115dciuYCprT/rWVw24/MWvmQ9Vsu5yHYp2k60sRB
vDJhzZ029o0Xkstu+3kX6OxGsWBqpReeLCxbLY+iXN2GgcZ4xE5gDVhjXLcFxBea06RFV1nHsqcn
YWHwdH4y/PiGHQfPQ+boexCe7cpE+nsglHvxVLalg+JIfcOutWze81Za/1J0dCM5+x+uRJ12HHZL
aZgnD9acensEgPS+9PNmE2pH7LwJH4NI+aJDguKzCIvfcoEyEuqPWuKUh3+zJ4RnjyuEgJgsS4WJ
5JPztnqFHzvyaVTx1jPnW8fo3Cjx+6BaG4gDUWsXaEek+sb9IFv3EWS5Y4E9rTCvjZa9t3O29vNS
CCqw5+/RS54r12Tpxefu7IJx2MO3XaI5WHryEuGNR4zlLpG8hji0uSaU7OBI01bBQU1smFoQIFEJ
oXcVa3zGTW8bN4NFPZNlyeo0GWrcpA7nMx/owHgsg0ZhKCgesor7a9xAYQtYa65Sq7BwxwKPSUpY
sBYM4QNdIK91ji2ZhSE0MnLkl8oQzH9xSxUu1tuEus+NNSQ3/vWH2lqtv2F2yyOzsuco4yInK+Ot
xdKHmWHg5pZDACvAKBR0kjEgjx9jbuFMNbi0R3NKq4nHEXLCglNdoDx6kZN4nzVxBPantvkE3ktQ
l6MvngsHbgEqdbCTeMs3iAjt5X8KZDe1WaAY1/OG7J/x7lOKspIcWkc8eVVkDUtVR6pI0yf9b+x9
Z5PkRpLlX6HNp7sP2IMWZ7trdhEBkTqzsvQXWElolVAJ/Pp7kT17rAZrCzcz5JC0aRaru6tSBRAR
7h7uz99DY169glBNd4JCOCIkNAPVvr7KkOP3H08gP9Dsk4X+mFXSgPGi6yR1KcQKuDr7PjiD9UNZ
gR0Rpw6rRKCLngd9qfuZHN2g3BHGNLFwBvaSoS8ahsNgWD37hqiv5GbMmuvfCpfxZ8OvqQA0/Pfo
DFq8FPVP/2P19ob6SfA/f1rU6VP+Wn8Es/E3+IbWsNATK1sKIBnAQ4A43URP7De0Bh4xJWgGaJqO
8pwuo8f1v8AaaLI1ZRmvMSUTJ371Qx+tJP+bDMIIVQT8TTOgv/E3Eanr39Oomyh04WioAienctwc
kqVAcnwQvxjVOE4hGgmb1GVE61Zx4EWnlSnvMhzuIEoJ7H5+RJGMlFyjRfTA76ArKx3tjihrwgcB
0MQABwLHIk5JZUQ78F/1VNGXEKJRW1sHhExF9z5KD8cudhUB0iuotEPcBkxP6wy9GZLJQt0x4uUp
Xyj92tcXHDPWQj2I6dA3PiMHtogKx++8aLjOkJ6pN+HKuK2vs9fzk/Z+fspdQQV57CGKUcZcZP7q
w9R+0v+rfo9G/uUdmrQag4sZojYhrLYp2PUj4Gl3xWP1CEpY7U58A08YSARLhoTrY/HYviHdhkLb
+HxGXfiYoXHIaYe3AdVj0C1CkhP0noXXg9EjftETBMyVG4+bWqFocx9ABwi+XrS2tA+p8I4uIoSU
oO+M9/3Avr4k5Xvo4i8uyZzAc0BIXSs+6hhub9yXp4OZesB3aMJNKe/RY7Yd34WDed+us+vxNnlQ
bAER9UMDFokOCqTEgoZaBlYGUl4BcDsAvndCwQeMJWRGJnh2mNgFH9fm7zTMuQVi8rv9YQv9CRbI
nFUwgT37eEn/elbhE6MAuAuA/6Klm0gsA+n88QaZYlplgAUo7hnFWZaWJfrWOg2QAg3WbDTtrzfs
3KdNjPQ/+Gky31c/o/cu5gGCPFyhWQfnARqkv7+4E0CggdpFqttS3UWm2VZpzGKGTU8tGyaejvjS
KJD2TsACps2YJ4nTRHw1gCl8MENTdukDOuKqbm+LYIdFhpWqJ1KDuSUl4LWmzfoicUa7a/Pp/Ir8
oXwjI4kIChjUFgALBu3QEhRDyLAFNBhd8DYoz9EyO1OeFsRvb7K34ABlrEynAfhbb4QtDoMAQtyg
hRv/wp/JWwcRgL/+gMoG5/vJ0GgIGhfSxsQAXS0BS3xSQzMUHLlUvw7WzTtURoUbYRNfAU+AdD9Q
tfvgYXzifclAKW6Rt7kKVKRw6BqpovXpVk+RBCJrHOX1e+m2fkXpbTfc9auAZVcVmtJIdIWKsKoR
AAavFQeVj6CiIA4sIFYYo+HSGR9iCPIwEG9G7yEefS9f8pfyBQQJoJzA/wr4I7ev4laB2+1s6J0k
NVXKG0CqUWNIQWcl0BNqvmikMUn+KK8ihmIhanzAr7XHxvVLFqEWv8JJNf3W1/CtpeATxzo/zRP7
/mOa/4zTPGdNjIl7/LWtCbfEvzBmmohYWTNlC0b7e2OGHAw4LVDvc0s5eOtldT+cIUjYGPXoWSdF
RukVTIlfm+u5j5w4h1/jI6VPTaYuocIFQRQODv/+MhNNTipLySEibQ/0zGp6fTfa4Za2M9c2+0ET
5/B3f5D8mdNDgyIOJcDNoQtochfBoR2iDFKpLtL04Kw1wcuX4xyPRuDYk6MzcrslOhxQoYYAT+6P
jjAi5YKKgEZOJ9AMa5JQce6qbDEoYbmE1iPaXCL0D0OJHp3QAyzvaVuVIDTQoZRKQZSdMz+5PqPP
2BGTJp25bxepwuk6/Hg5kwnKUQGIIAGiuhaoc9CJizw2Rb20H1EEwhBo2gH6AXlaBmcGGLFAxPtz
hFLvHo4DfKeoQRvnTf6UgjmaFWCvnnG6n27Tj+ObzGuQpdDqyDA+5M/LBeTOy4UPBEVO4+NpZ97r
nunJ9yXOBuauf+42Z/e0iXZf75u5Kdcm55I/+ZRrE//2z55yvuK+WJHaxDAXSJuLMtoA3OoJ2LYA
+NCnuiXhJp9x9HNLS5ucJn6LpTV3rer35vHvvlaJv9H0pqK1UJbRZcP/m1gtFOjSeOwT1b2/F+lu
BwYu8vBwczzOZCUuk/PV50zMCVhT9c7inzMsg6tmEdKKiEvfBU/o4rlcnBYqwnbQwtNugdY24gou
+LwIehRIvy63OXl6WjJbcO2ljl9KiExLcqcSneRk29CeoGVnzr7w1fTVgKf25XQG1U0B+wK8T3IF
++eDc/NgOeFeAggBDJVUXJxGCs6X/AAiiR3oUUXIWkES+sZYzNiZmbFIEzsT/IZjmVswF3/7IXvw
9y6YT/32h4UpTXY7VKKQigRzmNs56OHTl/XjAk6mcFWLlKkNrvp/8B5PNj268WsRrB6q27AztKaY
tUuvq4hqMlNCCJox+LsS3asGiT2o6VjKNWqlHag1WeWTFMelemZAczvmMhEfbvTvvmNmZ4xzIH4Y
8D86Y5cV8MUOlSaRcq0Du5BEWCF5RsF/hGMx9T3woUrvCg2h8gIOk394lUzM5W++SmZvwsSu/ho3
4bMEIrouLfBiwm1Y+kXq9MNEK6CYQvtsqbqMPRbksXR6d/MIITN278SMvAU2qVnNzN0DPdS2Qrzj
catQSDcwbzXQe495NzHxvt6+4Pz4zF7/PCh1YiPTtjHrYsSgRBe9SgyOhuoHjZyd8Fp30TWIvmBQ
yDn1sljVS2zke31zcsRD8d684Jko2nkDtn7jKORWcF4rT3nQWEstD0z3Hng5bPPGx+Hk4NuHW+i3
7nV7WCJf4i0ECo1qpi90ltCzZzK0JRGIniLh0hB3D8SKc16FzhuIkG2ARVhpv51WAMOr13ukpgQb
sfNbsYFuyL4hbwJ1F4lr2ABqMJ1Q+wEIArw9aPpfTfYGPAyx6Yksa+Y74TNc9XPg1k6Ed4W4ohvR
l722Idl6Dx1LW7MX6BRbGBQUUwQ6GMSunYaIC8Cp8GsVz6gdi0auv87vAEe00V1xZWx5ukxyxcVd
/N4sW+cOOoxLXM9LQl90tn7o2d3WJHdIb9G7/VVGXeCL1iALWEAmAc7YvcNDa7R0asulbRI8HSQ/
PPcmOiiRkuX2eDhkJCGNgwYwe1Xb/Ou+pwlZvZ53oIt0Wnpitd2wVUtfb6FY6YBzHc49pq8aXpfh
VSeWrzPSOferlmzShYZVBwfBenq/WcWLE6tsZId24XqVr/mblezkhIt+2d1X72hYB/c61IKW6H9a
oMTeU1R+SLuMqeCc9zLSh/F6WCo7/rF8hJA/wfdtQsBvjo9/3T6A5GxnkifvvSW3t+IhQkc5EQkB
pomgp5CUds3Ee/shWTS2Tjq7WDzUrGUogC97x9jgNqPXkiwC4gLDTbycelCfJTM74dOI7sNGmETx
ZQuIk8R3p0ZqG0oxC1zAxlkUbkR2mzMbnXzd22wP5VIiLR/qhS0tMURncGzKZqK+OUuhTpz4P8VS
zN2fiaM/NVUFgq7L/eGLyt8Yu97eCAR0bfRRYiOzSEaXT8Oa2uALdO4gX+ME+/VyeTzM3J55o8XH
+sGS/jBaP4zWv6bRmsSOv+WmnLMPk7Dyt7SfMsdU/OIUirKWDqkFhFtgKv3eQAhqA7qHAsaKO7MT
E13uH2sbpMFOa7f26Iz4O7s9O2cHtSfKHxuWFbxkc3ker0jxxyBs5BRP+UJyJMdcjkymkMZ0ZDuk
mZ3YIKRlgt15xlXndZ5AdYaAhoFpkUWIqLUDKj7gygFTT37bsjPVybplNnC2y85+ChgI9mzuSXUX
YG9bOA7wougAcXr8FtKJDHUanNkRMaSIamBNt+DCJjdPCn2CpPbliI+gwX3LqLkv4B2vEnd/pbIG
gVFHrgq6ltHcsra21YvijnQNT5uT9X5996AjKRASL0X4cFsQi4wXrw03/bq61RArIJ9hEESA4LUh
h5a88nvzzgd0fIf7xuM9HudBxevra0rjJY1t9H04qZsheFUJ6AEcdGzgtoSsvqnY4OhOxkqXBwUm
NVjqfu23MZ8zcz0J5SPIDeXBCTSwJWavxd1rKZo28IU+RrhyPpOrjvEKJ59Gddnb5SJfmG65OLPB
VhwRpUcZSZQSUXhka17qoHXRifFTjvx6ZocswYQDqe2EmH7+u8oNHYhI0NiJbFBa43E82yloZI8e
2hnw6NlLNjjzlhYTd1mBkEZ0RoSgiVOth3vhRPC/upNctKw79WK0B4ZI37dlIjtoMKQBomnIIfOL
wRcan7DUfFyGju/BRvTGQN3qVDaImFagbN7pruSgowCPdE7JfIpXInGM1g7MTOE0VPZKSnPgaezQ
I9W1uBi3yqFYVwt53bg0tAOWUySAyYjhSMvciwhBeG5DENHJbKdfNNtmKzroAV3inTYH1hKThssM
rypWJpYwDz0bJtIUgSQCQxrddvg5tdE9hHfsUE0G6QNFNwpr7Aa3YoW8EwJQ2S1s09bxbeCCELTz
zYPEgGesrXXkeBaFUtb1sGsdAjHiBYXMpRvOLZ9ZUzFJWP0wFX9aUyGJ3BRMUx8f3ML0sOu3qpAA
5c2TY5DgwbrVXRDp2mfHP5z/6hhAYeLIsBH8Ee3ed7l9kJhoD9iBvivSASiJnMVO5gr0BWonfNHa
iwjkWvcQpXJaNtoZi7CeDWxC8Ge5S5Zvmk2/0O+BBScqAbEWHZfDDrADhl0R2NAAQvSM8wV270BR
/MdbqjuRbOX78Kqh6RLSaS60FZeyo7hAXy3CLZp18N7mZefA2s3BUIwZ98lxiR/j6xMw63nYn1RX
QUqA7+iW4iS/6Sl3j9BcehmdjkFiCm5Uu08XIAbBXYGwLeN2kn+hjY/otHVTluHuQYrXTlntxg5U
dt0A/w5gKQPbZz47428037nBMrJTp3YrV3rmthfyQDSHfY0ZlGiP/HUZ0Cn8udEB/PkwTjGrNngd
bK/0zN9B8iBahdeHDHNjZ9Rn0CIg3Spz+bO+PbN+489AqzFsNP8zWKZOtJS8ysXf+MTIRjuHm2Hc
EeYldcBXhD8TjCyxwXLpYEy4xhxeAHqFGAG3+j4LcR2Zi+9N5vLr4ZmLYBkzsNnz8Tj8b4wTV1Lg
WfyTL9877if462Bst50HbDfOuWgiQQBhIKEQ0X2yyBAzrNF9gPghJdZBW4IF/Sq+Uu+LBcw3fGuz
ra+lZc/OjukiYXMJcs442fNgBkAlJrHWzTELKg1pAi/X2vAYsN+6nboQy4aNLlizHW1Yd8q9i4z5
Cjy+HtHMBc/Ywy+VtKEnKjJII19pVEJBAcQaNvRLnMQBt57N4kOI4ERg6DvAkgEKFA7h5Pj24KUu
5N7twRlYhscah6u4YYwqxto53FWHLs9TmFhf0CW286uBSXRtOuW7hsDCp+HGR9AwEG2P2u4yYEf0
8gluiixP7ppXsRsxuHkffs2nCEoG7C37hDun4U6iJGMhC4T+t43hatRyq0W9rteGe9xUcJUnuLFN
Dx8qY+AnmrB7ydFw0TVuUG2DFprw/QXJIoCfEkeh4LBmK29lLXpyy6/QxI3BkDF85rUe6rlwuS02
CEbLTnbLCqS20AZ5sDACy7VsAtfXEWIgazDSG8+Hn0dc5iEVvqgXEIRZS658r77oLzUDPwlWZs2S
tbnuvAXO1dBn4QdtIlOEXxlZIZXDNqNz73S2sMHUIvIMXMWN9sLy7KY2fc9hH97fU3p4RTmdHm+2
TzG5uenJK6I+HxNGWy++0bdsxaM9iYzkiqdYanLNP6XCPwp8FoRQiIF0D4/1bi3vxJAGYXyZVXbv
WfsAM2ziTlWIpwGHRyTbOaBMx9PB6cJyt/eKVYGJ4baQ3y1Iq8O9Z5jNiKEuhKhnDeAV0nu9oyxD
b4mZ5OE4RJmx6vhiQrUcS8in4OHGv2O8AF3XMLAV4kxquMXCcCXcOGWp3wtIDeUuLotuZabRATdm
TUOPp/eIbbk2NEt3we69sKHI4/pY+zm+gGvDJXBDDd1UTCQfKmj28TbCTMpCu8BfvnI9k5SOWppR
2Z1r1Eku2brKli9nEr5heYTKNwUqKJfzyfmenz34hi62cD5O4Mm25kB361pzJKZSaS3BwLbbYGXg
ZzQZ2wooej2V8r2r0w0PU7V16TyDxP4GVozlu0ukCqvG7RgiVid3kmXrVrB3iF4Pw03rno4pAzeZ
C7kO/I5bQ1jiFcgWPG6ZY1jgAr6K2zpEvshtJhwliC8cM6ySqrvzQT6i7XbdPkhbbZOsg4W27e4K
F/JfeBW4i2DRkFndWzgbcFvI7TB6ctjFysIzJC4kMWD5oLR0eW/oTNNgDZE8nJhUxLBYNl7gmNhk
fJZ4ghGx9UqyoVBy2zt4FtK5oHSgIEii+uK8gmV202Ng8zE2HhK2DIm7xkYEm98EDMwYDvLSd/3d
yW1ZhbgT8m7Y5ibeFcR3rgnzgo5SNsBpg2TFeTpRirD6hOWJecIMhi544XGoKZl8wDkO+58fgWIX
ModYri2C4oFHt/i7c/hMg8EF4UaLUKNB7MuDDT7nPGCvAOQ5IRmL0ykWImIGN9oNyHEKeMfcTbFv
TJhHfNkxjHaFBcydMtQPYXoVG8qgGCYPqsGY46LpB5ZzCyykY6x5kta4mLEAsTseYjIp8CeOGw6P
xMH8DK/CE62gnLWhNOFYOHNAChJ7jW9XCwbbwjE1wB0ByQnumbLP7mDmFj7NcJzBXGElZDBt/MCL
gycQo7yAAWlLhx932oVIKCw4tpNxcUWXO+MJeEvjoV8JixCb+fLlpMvObai1yLciwJL5bbfUNpgu
nnQn4RMIfHCV/hHySHwpbX1mLvB9WYom4KrfHCo6bu8SDIEfIrStyRR8c+ea3PgL4QqOeZXddN55
xR0zggeHvwPU7vGOPKhAUOKACdHjh8ERm+gZJ+96Af4MdIrBD+GLz0YMoy07a9kx7Be+kCMEBb0L
9laMJcMtyNbjpt2Vrhc5OaXpW4tEtYnZBeMRZo6bsQhLGVwwIJ8g9BXrGDeI3231KnT5quYn5OqO
3214RRx2sNavuRsSrvlz+W9NWnv839oiduUr7jn5aTB0cYzCaRDPplh2MwHh7Bmbi8F9DAh/nLF/
nLF/ltaT5o4Tk3Q9SAibMe2RjYsR/HLHUSPIe+JmUt7MgTL12cMLH82H4sCPw8uPw8uPw8uPw8uP
w8v5f0M+Yv/tkPJRGpVnQL86ukwqO5KQZYHFzTegBshJL1wDMfFME+DcZ0wKNn/XZ8wfwialgh+H
sB+HsB+HMMRdPw5hv/8hbDaKnhSq/qEo+iKs/YXNn7ZoiCIENK0zKiU9hb4m6h7lghfO8zUob3Gg
5cgx1B8JkhWo7kL3ETXEEmdTA3njkYGJCXUMEGrZI/IwPL/9LWsEnJ7JXt54Xjahb4VFxNe7cYn0
Nvolbc3tkTZokcQ5A/RYMKgIIL3ME9WX1DBSESt+Pp7Dfc1e6aTW8ee90tny16WS/uFk9C9a/pKs
T4MRHcLzkiyKmjqFkPenToZEQcMXP7J1yNfxnNvt7evtQJ+RVIX4K7nFL0qGbPoKMMEefyo8tc7z
fchDLUb2fDWSXYWn1hRJ9WuB7AAlWOa7fFe75r65k/fKVtmcD+p1aZdIaFdAjhgoV9VILZH9fv+S
olS4R1YzJXukosbluBQXwKQuRxc0ykj1t06B7GjogNJoMQDMWjHe9QFBI6TDCF7dkXH5kBLj8P5+
DMkRZQCMVWCvETu8owag4BoSFPYy4DxuOWxTcFa3KyS+1xDdoK+vMQX2A5U/ZP9vT+wWpQ3kBTV+
wYBwAhUCUk3cETzCr/5wi3txuUd4Z9A2XZ7BQQWH16/BHp9n0T/MzORsn4ICNjGTVgVWmX+tUPKh
j719ZgW5N4hzjUacu44E5OpMri+97C7Ay8ReE+Bf1kDQ3KBHxg6Iz0ATTXjZrkNxxQE5EZJ8IM/l
1xIj53r7CqjNcLlr78C+xPb7MAM3vZRQf2FgP1zJJKg+KwNoOGXUA/TH8t5/A8zahfD9MXrSD+JB
Ppz3tW3k5BwyGRBLnYLvF7o4AiTzNuYRzYGqDMoQ3k0D8ecXHUU+UCtRIaa1jw4vCLhT+aDbXU+6
h69nQOGZvq/GPQnUQYttQLkAe2PYShHqtG+8BJrRFwk1IwYpnE0U0JvMyZzUFlhyTI7hRia8cheh
IsRz2hwf/PWYLg12X41pEtY3p0BVQAN+6UFBfQSVKJRCFKdZm8Bx8XoeADGk9i5YE9qgjV+yCyCB
pLveWQK7hI4pVDZRBawvRRmIEdIYQwUmBjWiHiXMdIOaEaKm3NUe0KI6sxTABTRzTyeePc6hdxAJ
GD+vFpgYLy/Som6w4ZCfASVbXh3g9aEcwKXeDq44fKlDJc6/Re0HeLRmx9Fo9U2Kv3l5mxeZQebn
8XI6hzPx8jcH2fP1DrFtVN/dU2kHKlMOwfXJWlUqqxSSI/E8eDHg1zUqmDWL1mdk6Z703Wh7HPJj
0hLuHoVfzCKEjlDPAAzAuZTTkITmI04X5wssyWIJ8GvqjuMVOltZgmiS5igUv5duv3p99e3395v1
W+Ze7fOE5DnB/oONihj+CLEHj+8Wg2QHcuPfct7c7/O6TI/MN+rWKBS0Hv+ZV4F4rhzlRSTXT5d6
Mkq2/+DykictEq2aQ7dawZLPiHjBIKBf1+O3t79RvIrw6llEQD8IUwLDu1zCYhyhVUFKeiOSm4zd
3BwLljmXK4RNPLy+5ui941b0633weYT4s025NGh+8O8QIIw6pcVAq6t0p+qIuoA0czu34Cgw94RJ
Gtfy3cyHznlLeVLZ/OEt/1necnY9TKo2v8p6mDPG8iTZ//vtljmze0EGftguP8zuH8vsTiKkP5hX
nwuULkQRH1bXPyNQmgs65Umg9EcJOufCfnkSIP1xw36DZxN+EaoahswZxTQ0Jkyso1ZUAUhHEOqZ
h8cOyJ1dcfYWu/xYbyQPIG/2BiSFnZK3ZBMgkgP2gLU3gNHTaInwwsuWwPYQgH1wvHs5U82tgSUD
Z5WrO+OmQCYmJgDqdZvkgqvIKe8yCG8sRN5RQsNDCXlzEh9OFTmkOOmhWXMmlJ29vMn57E92efqn
hWxTNCRJ1NHKO6UAhNZDFjU8wAIRfH7dAiKj3hnsnofmHAt7ZgjG6ekaxw8cQBIvWekXrCjo+zcc
BwoadLSJdGCvIc1AWgNAK+D2ePMAi3cAWTnZxsKRn0OOWlTIOeASUB6qYE4DenYDdBBAN7rXXU1y
rNb+OpCbvbhJtPCnujjlU+T3h5mb7DvIRAe5rHbg64DoBFkdbpHXuL3HORrYOxFZENfdq8i4dPSS
ndy7+0OJdhmJ4jwyc5zgbusXFuDDSCZbpPLBZJRqGMnOWSyPX8/h7GVOfOZveJkav6NfXeckUaAp
RaS3J6RqKptjSZPtiCSNE8F6PfPky/NiK5Onh7UboH80Wi62SNmAnQaP7J4BdsTTCoocGk8rDPaj
4tYL1cn28hok2yvTg2pZQwrv67vHR/TViCfecYRiSWGeMWJw2zorJPS+fnv102P+h5mfeLEmKdQC
pOOqC9mOCs1AEJO4febNZNJapSL+zoHA1DyO0ORI9JRJniOtOGycn+BDJ2RXdUaV9xO68pGx6NcK
lWAcfKLQ9Gq0TwTgNNL1tn/19cBn7os1Pf+edVEIR9yX7PCA1rHD3AH7c6/x842xJil48FuHjVLh
A1YNuoghrcLAlkUhe0SRQhXINV8ZI87ez8irOgviopMtxy805xkqF+QN/7/twXVzcyIPYGMnJ4JR
oqGNZwhDnMKXJ3IFX4gGpyPyeO9gGwcs731mdhV+F75YPdbkGCyUowBtKVwErMqAwd9b5L5CAphn
ix83/Dcdg/wu7Dtvglo/8MkDiz1hX0/W3L6zJmb8j7/vLG5JPkTKf+u+m1u+E4Pb/urLd2J0/5zL
d2Kuf6vlO+MdrYkN/pu845wBvmSyPiy0P4wB/pQwzzRRiDJEFcpp4sQC54kgQU25V93nEO1JEO4C
cQ+SjXewdfSIEOUG9o6hl4IXqWY6FySRG4xfGrafP3xindMRSr2CckZ/bUarbYyOohG9sIO9uTB7
7TJb8XKA7Tmc30Iz1RlkU8B5HjU0Qj2vTscAUmQVCWM4cgCv0dPFLTw4NSDZwPwHQNKd7VbEdcjs
HWJKrHPNlYjyL4iW0ZVTMIUeRfwTErgubzWKkbCPHNGLwR8SoIsERRqeaI1t2Utw/smc2IYaDMWD
6P6QEUDLTGQye+JxdIUHvja24N2cuTkTqz9UEVgofcwMM9BJPaCZhlv8VQHXMyCs5D+KMP2bR/HS
TcN7a9BtjN8Y5P6/qli8C/uM3nLF4T4CuuToDXi08MoKv+ZRE+/E4f2I/N0eK4LHvn2Fe/4c8Afj
UHiNFjCA+DnMv0QxAyVDW0ZxEIqgOE2c0d7Fq+yg3OI/A+6PjiS0hRvoGOguDRY9XoXeqZxY7jf0
vrSU4KDO4KP5+pb9N/7p5+U08U9ZIGVtkWA5iTglVeQ5IIuKXl0HCPUQGtYkZw7/BV8jmZ0vHh/v
BnanUDDXQXsZveuvYLCBD4/J6+F9GWHVlzTEYsjY3NzOLvyJX/pXWvif0kZ9tEgTp1qd/LwrM8zi
JZznmQr+xSeNh2+xc724Rg8ReonQQH4J+iPM7/Xzc4XA7PB+ewvqgbc3E9xPCc7D/oJHeOinXS/f
39/RS3j06DtEIzGtiN5kwvczPaJFL0KLTok+vNxFgxuv18bLY2gPZMbmzV7dxKP/ua5u3mhNfP0P
ozVrtCZhye9mtGYjhckZ81eNFD4NtKE3KkHQRpKVS3LiQ3jl+3oEfUb4QnipGts9wBEe3qqASVg+
6Q4kQpczNvpTylnzw0dOLjeShUaPIb3mhgYk7ESIpmXmCQIszbMaov20gyR0FksnliRZ5uQjOFJV
CVSjakIsUb3vucQwND5rKojlPuvkZ0i00y4fTq5mQILQgrLh3Ig/DRh+HrE6CeWyOEk0v4bhBBNJ
hz5cQHJCgOsUMmyQH2zQ2OuVoAG5eeKghOU2AD//jAe+ZPl/EdB9GMIkoMtOhjpADld1cbDmJvoK
2qSADHA6u5RwWhjeNxgAJ3RAdHV8T4GF+DoGkHlU9NUIJlFTdm7rJKwwgg0/Hb8eNpwQceeA069B
hLK+WcbkMPORc/d9Gnb8+vf9wmT+1VVP4om6bJteEHDVklMhkgMurKLIfSHVUQFWULkj9gsnRgCT
T0d6tkUfHw8NM3LIgSaIGAASg4cp4dGvhrQ/shwAKb3ffn2nPrd1H5bHxLWfzU4Q5BzDvIW3fuYR
JqIyhJ1IafCQ9p65HQUfUUn2nGTxRQWxEKdtdLcnfg7hjd2ed80jAT70nudjKBrRb2/fj+9fj3R2
IfM5/2Bwfv2FPDulE0/6O03pnJnkqmUfb9TvbybnduvErmdBovRJiTWYkc1+7X29bmbefIpt/tve
/CI08cUuv+AjPizK+KxoIiT8kAccgJAqiASaEhCT0GQT3zVkzbvgI5puC0CqWlCOgV8DdF8l2YKc
gSOeXnnF4cH++orn9vQU+fv77WlpJoiYksj/GkHEjDe63LwPM/YreKPZRTKxsdkY6UZ54otEpKAS
CwDkRbQED1BTTn3LfYJAHs8MZ35XA4huQAIkcfwtsIgusIxH9ObTmchkdkxTa/pHGNPEvv6am+l/
fadoVP/nv+Pnl6IcTlEQNpMf//P/tHVzekqjp/wnSNa/PbU/Fe8/HZunJqqb6KX+d/5m/+/F//n9
j3ivv34We2qevvsByrNRMxzat9Nw9Va3aXMZBbr0+DP/fx/86e3yLtdD+fYff3mBbHLD3y2Iivyj
cqVsYH7/e+3LY9E24U/H9vXpl6/6JnipaP9mqYj0DdUyNA2K3ghnvgleysq/qZoKEnqIi6maISoI
MP+qeMlVLSFoa4mSpJiKCIbGv/xU84/6j7/gRaZpGZDC1FVFRzeL/pf/uvr9N/v6bRI+71mUkIz4
Lsg0QAqpGqoObU1TUlR+IPne6eWSqRflub3tFMWw5VE1T2sBktErsUrHXdv1QMiHrRUT1ertUxZC
zNo3ZXcIC8AqDCgNC2XaLC2lOJFuEBHv1BKqUl3qVaEWuZGaPGUtZCuDSl0Yfb6PrfFEwl5Q7bjz
ZQ+zoXutoYGGShPeAsMCZ6I6igT69Lsmyw5G1SySSLg6FUli+8kIPbGseYeW9V0albtAMraQIVZR
JuxAWyj4i16sNAdyysleiTP5usljUSB+qZxXgh7FkmuqyQCqqqbWEyIWEQRlSzOFBEMQx4+BZMar
rqkk0kVDtDTaRrs2RXDGnDPtQVNTwSCWVBcvuepHYLS2wm4dNLLkZUJUS7RsW7l0axNIXVMf4M0C
KNf0QH16ZnI6LcKTnB+Sk649KZEfeqN2arzM6uIbua0jnLd639xmUSmj5V9RQ1sWa9/LUu09zgZ9
mY2i/FCoSk+kZAwqp+/znTYaCWsb477NrTNV0zxaR1W0LcZwOar+3j/HW7Nu3TDQFsapvRJi+SgV
ha1p3d6PpXVclAfT6I65FR7PuUDlKgKpWm6UxMj6a7GLkafqE4Fgmbaa0wvW8JoX1saPelBSp0B3
kFNsgrNqVCDl6WfCMW7btzKMNBL31lIuxGDoaSGUpSYQvdOE9L2JcE0P57wzgBjv1BQKRRY0yAUp
jnZxBJFXdH6MUE8ubQUSvW1h53lkRIv6fPZr1RO6BEne3tDOD4UkV4MBFeU0kwov98FsSns/Sqr7
+nQS79Ku0KJ1OmRZf6X2Zh/c9lJ81jGNpjUKThj5WuLUsZT69JTlakb7oR5L6Jx3SulYoXrSwe3U
dgYWjlBDNds2LCiIk3w0TEhEx2NHfSXzEa43gn4tnc7tdV0r5nVXAqDdjebZGzLVRLG6zVBYVcuW
die5PaJgbtnB2AQrU8uLnTCekpKOXWq4cpd2SAcORbptB1NY5mZZ3opjod6nSQ6ta8NPgTMXLKwa
dZS0fjmOkGlnfj9EZ0xW1/h2ZkAWG4ANOWlFquVDqKQ0EzMkscui2whlFQrQWy0TUJ2VUVYSLVew
5lQsercehsIzBUNgvRqfz6QS404gg6KiR0GKJOqrvcXkys8kaP+F47JQzXYTZZW+T4QztM97o0+P
vpm1dqJIAMfLZZbcC4kEglapsRamVAk1MTs/TkgySolM9KKoH8XR91ltBfJjq6ba6jz04vIsWVC6
jdJkYUZonwGyaNPImuTJVqstCiU7HdQwk96C5lwdcJ9VJzh3YF9v2kSHQCE2DWkwbftAK2K7EcUB
gvRhVgNrVMi52xlDuR2SIF5YegjyL10s7rs+guBfFFjvhgbdv64pi5ewyg3nnPSlPSCwpn3Qxgwj
HFa9GbRM09TCMTQ5dPOxlGkzaAoyKuPZi4MCgkFtGrZMh6jLPhsqnQpdWDMt7Zp12bcV88O024aW
6qNbpRyPdRWgA6eOjEMQjdoKeslQLZfztLPPgzQ4WmeadMisgPbZoHpim6A0oUAhq7CEkeWZcmaR
UUrMCsWYpfkgA+tmimhUKoaCNHmPek49QDe+12oi50b2XEGFflfCPLFkwOpNugBCtRJWJa1VE4tn
7DOBZWFg6Msq7pW9FcNq9aKfu61/tqhaFRJNmthWWhkewS/GXSM3t74l/l/mrmTJUlg7fhEOkAQS
G0cY7nzr1jx094aoniQGCZBAgL7eWX5e+L2FI7zzriOqq24Vw9E5mXkysdWYVOcmxQ5UlGAuF8mv
ZhB96UnaHBczHlHw6t+kbf9sY6ROJrKsGGQKF68OBXTorklgB0dSjirTx/tpM0051GwpXBojw9Ln
5pYxcVwmQw556+AM2adY1OhbcvFjg8BKY9yyy9cEK5g1kpJ1ju8KS11u0QrEpumuDQmneuZ/F1qV
cSWbuIwGnZRdwobTSNhuUYw+z3OS7Fna/BXEHYmMH0kSI6gYefBXxaZhF1f4ura2RZBlPu/M0JBj
WCNctxROYCJ9zc1chSIK1VDG3j1Nuc+KqEmSYkNs9hvergJ3KZTJ6G59G8GZv9JP8YSCq+g0ltUY
PiNBkR0PnmzHc/pzbZYP064/tpC9ZpU683ZJd5vd8PrmsyoymqyXWlTs2nkF100i530jx984kx/b
kJJrPyxDSSx5rMMwn1JCYEbMxUOSVt1B8AHlQgzw73S08L2BVnJjrNSGPwEbvVnCfvUIwkxr1+yl
WaODbDykOKQ/K9bcV1KbUsTpW2XapWC1/bUs0x+5ORjZCVyh1sO9qosP0aKeuqBv8Zx2OPRR+LUd
JoRpemg4N5y4Ir0pK3aJT+PSjOyXy3GwreqxlfGPeV4vserpbvV44oZufg6RuGRwi64nhEpXWUAM
drXORWzsaR1+VdT9ZmNV1qn7Maw9uNBcHpLBTGWSIrZFx9Gjl9MLBbhUzhgqrm0Nk8S1SuaCV+Yb
XxU0pV2riz6DvS7vdZFz8+pwd856U2YXq66c0vYtCZwVTYCvGN9IMdYassYgYWs9yHW/CjPssibq
y8bMgHVMTAecl1mEUPvGXHxm0zsOj5/9SOau6A28TuVkEEsqXtchxynRhdMEzWKrcc7IlD9w3v4O
HT9HOTKrfLbtFzvCJW6u9YFb8l634hE34+dgaxhLsuyURwgMiinZ+6y+LbbOiqU2v9s6Q4o2K+Dq
+kJmlgJVa3JYvq1jWqAj+iab6SGbBvzti/2eOqo+SGdBo67peBqbBLbW+eSOpuuWjyA2d1tQ7O+p
n9V70+uAAz66aF6vf+teYkNvGKFj6yUt3QazaIVfhudNtevDInZbI9vXhI1Y1soN24XZvrYxUkIc
jvdpSYZDVk8C322xgZXa+Yy/f8bJnYpymrtLFreHeUK/U/lAS8rz/mbzCVRaLEJBkr49JDMqyyCa
bkdIhdpGKvMjCVu1jzSSOBLyOfmuPjrdm7NrxcEuLlOF2FokcFAL6WmV/OmU63eiTw8brbZyy/lf
H9cfIU6DLGI34g+p4rbMsPz6asDuoXHgP2qR2KLqcnEnkGy4s7nAa+WGaT+Motqlco7uYz2a2xzn
N9HWWBPrx0efkPVWuURem43Ty8qTxyQ08NmtffM9rmN6SJaxOZOu7R6adjb3U4IweW7WjzhnsH4U
c7tzqMdNsdkl/7slOp4RChkvutBWum/RVqfYiFTjc55EL3k+RHsWSPjucM1e4kqjUm3zCl9H1UKu
0K3bK+ejGXDQk+lxVrOSaMYpPLjRnWbj3uC8xFpgnRRC1/kvN1HswIYkPs9zK3cVqX/FCK58aYbt
h6PdeF8lEX8M44gyWNmL1FWCY6eLyi7rINPd2DWSNTZvt2i3Duptbr7eD792184k56VV59qgHM7d
AFPFVfQvgQ7fO9P466oTU9Il3XZqTLYrr7L20PJsOfPN/oybpDmyaIQ7dwK/U2Q3eZf1d/00TuhT
k2OyQgdAK3OYmt5csmqa0RH499x+xrN/SVX7Y2O4GgNDhk5NipCNh5RHN9cC+A+5OMdKHbdoeDbS
txBmJNN9l6gaDl1hUUfvUDWWJAYgERFF7a6r0iZm+zEm9fAXPy8JRz0Fvn7zoiW8bOvY+7Zgfby6
l0hhge4Qtq1OhkLqNZsP+SB5fJN2SNPfGqMgbG3lOLoabdzy9dNDqNZtH8t1QUEkFv/dliuJZer2
2jt2SPXYXCti188qcI7Za8hjKGLWUI9FsF6wss2oyvbrmi03o+sIEThDV6OdbtKk5Sfeb8ZNh2jg
0dqimjuR/czmKMBGL9M1B9Iy1O0Cuxv0FRj2iEwjuOxtdNTpLZZ21Oee42nH5qG1UhZsHTcc4tFA
6UTuW4Yv4TlAUcuhmdEiUWVGN5mQ/UAoY6fQBUwa5UKcm++1mnlSuhYB3Rwlae4zdBo6V9jjHpsm
tnd8qsNy21xOu66IG+eQQK0TJij6gCH7kyzp+lNzDXjR1EbuhyxrcR5tHdH+dcFZsx6gKGr0jotO
vE9zXcE6tGrHI06S9dtmavGZTCC8PyybERzNK7l3TfhbByF3PqARnlzyNrP2oafh28qQiu0ML+d4
nk/KSgQUcDtexoXvWJrADHvEqYj+ZyiM4BdguKKItGXlaKZvM0ngDNvi3FitmMrB+V1toWfXE/9g
Mfq33KbL/eoDjDtNG5cWJ+g+JnF13Fqud7NHZuCU5h/cJyfVJnTPTPQnZJM7mxxtYolUGH3qk/Em
fdW/0hD6MsW8jgAGvICMzg9tF/pTlAR5bHL+jlv8SGWFA0ud6BTDpLLJ3lSvIDOulk+7rteqjRED
zpOHzbBvOtuGo1LLuBO0gZVmM+MTnfhoE1hG1pi6tz7Ftj4mCbxrvqS2zfYRxdTi2VNvqktHx28h
0tdEu2+UN8+iC3cjzR7ZHNIisf3eEgezyFC/d/0wFExU1aWHB0Fphg5RDFz/DTR5aiK0DKpjSGwF
RlCkGRZSowGJRda/rXU3X3xNd8s6ovD2TZEhQ7dUZNvN2wIyRjQwcRZpc4riXJ/8gKbebxMi1Lfp
gbTcI/gch/xKmrucufUTgyZsz230N+70oc9ltKGfEJc5FuhK58mawjTz2dQYCdmMpVy5mQPgoLOV
+ocfzV2YWgyzdfUimh5p8nM0XhfanutmtNfg1WM62AAnZ9KX2+IeJX5PBK73UHOp/Lnu7CHnUu3q
uf9hp/RTxSOctSnmLB7SgDmo6fY0cxh42pvaNr9rFcGH8PUHtjdsASE8SmkrTNH1dfM0VA6Hfjsk
x9mqeq80/Zmb8ZlRd6BxC9KKtmbPcM32Y5rqJxGl6txZjb2Nlc5lbNaf8bB9cjrQneETUj80J/sx
YMk8DGPR6Oq+CfaU+ewaKAXxrbk98kXpu63nOFXUlqLlcNEF7+SHiggp5dfcqNYZpqdbjblGZAg1
U/Ivw1B4oGv/Qcl2v8z44TZwpGWyTl0bas9GNa6Y6/WoU7/uOm6HL3AKHUJUlzQe/3o/vgrfY90Y
QXQFS9zvSWaFTDu0YhuekySncJ8V/rOJ6m/zkOtSN/yaN3MoFhfd0IimRa2aG+7RN1jAZIUdO7Gb
bQZDcD9X6GW1PC52MTuquzLgV96nBFll3RhhAGqaYlwFL5UipKgjCl/ZLMfCyhK3p23kvtxqBIJG
a8OK3OrhBGwI1tckeegtptwhfKUiM/lM/fjhJolxIw5ZMU/1dkqGrClqNt0YzSGQI64vmjZPgeL4
74TqI+F23y8Uy1Ch1aWpxvkpo53ad4aNuzmpL9283q9mM6X34ZOhJu16uU17O81hX1UdxmLehTPd
VnQ7bRZfyDQUk1ZN6ZcsOvKeNTcjal3IVT3glT92GMFUGj4iSq6b6DCVChgwGJ41AIdSXYAEwq8I
+K7I2XbzAz2IHGYdAIO+eoEiJxYZaA6ip616QCR1Vi5C3cXR8r0Z548IKFAlVvRoaXKf1+mGdqQt
0dAdAQcW1RLdmkarh7hXvzhxl8lXp/5r+CPTqdpiWeD5PVjS0jKy81agiQ+lcARjqPvZoHFmAAbL
gIlEO1hoh3TfAjvY5XV7yp15mCkQqlzuYm/Lgehypq4kAKR+w64CcS5deqDNX4SQ7+fZl1agPW8i
mCWw6cg12nkxXIQ3hVuHb6LXt2WITu3SX43d3kQqTxWfXtK8hdJTLt+hhHghGoAGmgpgM2sni82E
7kLxBEIjcRhiNDVmqPcATZKd77Lq1lH9MLiAhagQVgg5qnc5mHNgEynyzIxl0mSkDHR5ImMbMD1V
6kGl+KJ088O4okOnBtE6Mgceal6sa/f4wBeIbq9Th+jtPl9v+brchng7BZM99VO0G9C8KCB6RQCQ
XYwMaNWAbrUK7gHRie2+7SdkHUiUm059eJtecuJ3ZkUZcE7cJMmBPjgK23EW5JnUyW+dE1GMzuxD
1pdGwlpfoM3i2P3Sap/LFON+aN5RRXdijQ+MLL+Vz/FmrFF1XL18YJX95S38fpP5bmq63/G0vm5T
RnYmjulTTbzcJZiJI7bc2Tb4S83jD/xY8EsrHByqYafifo/ZCj7rpEc8kByOIq8uSsObXwh7pD0w
54YhJkeku0bUUKLOAGWSxX7Ok2tQkfTVd/YHbcNyNWJ76FO81Yx3yDxPdXNcU1twuqGhSg/ams/c
2FfR8utAYPg8Ypak9aoRCzweNu/fZJfqAzQ4uojMFJdzP+5qYR42wfa5IwnG4fSr5v4ZHIkwVRGc
55nEUIaEGVbfhaSH5Ynf62kBdOHFPZl8+0h4Mz9nQXuLhAG1ZfbYN5LoUwB0lB+nzPF7OqyJfyVu
VlCcqjl2J7zsKYKLwtbFvxYFiGnVbUCAQYZRCqBjg+5MsWQ36Mzle4RCK/84j2NyNKmeDmxgE9+H
0AHeYePYIFpyjdXyFHVxbc+jj/kIiywMJvl+7VP7eyaiV3cLGzLEawq2PLYLejBE5obW+aKjtRAA
x/Pc3+Uk08mPPmp/AoGQ2ZXVrbJv64TM3ULiS67QMV0mvPSMcdi412JQf+xasx1hC57zah6tfqEr
Qt5jOoF8aOdtPPuUV+kpFjmAGyYMeekaZy+rX8wRfWi6HdNJxPdjG4/ZUTRTmPfoHm28w1C2YKtR
9K39lG1gQ9H3g7GHRhq5Hmcl0CRkKG73fddJRExt/rUfJozAxsoJ4dWcdaQAdhfiW5xH2ZPse7Wd
gHqzvDDp0gE8NZZqYBIJKrJeDtOkIYHqNmrgmc36Fmth8cAB6GeJevALVxOOXz3DmZ46d/VklOS+
Y4zZe4vU827fLmySO9z2GpuvGPxAss86WY9ezgYS7W2U+gyoiJrzpGuxXPkEwJGbGfq1bTxExhta
jIE2535I4LqyNklddG2f+4KMEf7Nlcs02ILtJrfGFiNJo3YPXqoaS8FJpE+LrGXYpyYZ0brMsPSZ
Up7OF4GvoSM18xeMJUxTNDUexVJVRlRva+rED+fR+ZWbSRq6V4NSyEqO8Orhl5vgghLYVuY+tIcu
sRZAD8YV8uDnBPTDtDa8EI1Su6Yi2zHWOG+0j/SOVgN2UmUwu0pP+rFOxHAiVNxU6nDbEryNl4Rs
/qnjrj3OTcjxgsr+MjIKU5+qvVQbCKwsdJ+2ok1RuTCdIgxU16Tr413T8o9x+XodoxAuvl1c0enB
H8BtQcbPF1RZtR7ztocnzNyaQ9SMAJb7tSoAQGPMrTI0qHw7ecqQniZ72N7o8SmOHEiVXCAGgTq2
YzWGKMMFgkJGgxi3TE4gVRCwNjuszTZb+ttGYX5PXJB5odImugz5gqfJ8u6pm1pSVja2J7q4N0DD
7rzGYwRnGTx8Z0wK2J8YV2jkmyh9IYgCvep6zfcLt1/QjPGXioX6hET4JxUtJ2JboE6VrYs4mZ97
KZC3Nl28neG0H3UDoDkJ3X5doa2k67vy7A8larmflNy2gtbLrYuS97zuEZzj16YAdIDgoYzNZd/k
cL+jo0EWcwwgsAWDM9jxmAEN6iVYl3wxHqV8gUtQz+ISwBzQmskX0byIE8E0UC6+wyJGq80zT8L0
NMfhms0zL9YJDcwsA2x1wjbusyFCDAZdEC8xbu7dxVlzkESq17yabjqkv8RSHZhhy6UDxnjoVuys
uoSzXxXYgn1TK2DrqYTnn09x1xugxd5V1Jfab2dqku2sfc7vMsPqx61l0S7d5HSuffcxd3F1qvHA
gxh0uP5jFRXxDH/ZvKFDmZEBqCjP4dk0TBOUmRVsyEyEM1zx3O2+jJ4KwJlzUeOm34NQi5/0SJO9
bQXyGjiNDqzpliNLeLTv4/lBo8YUVlX5j9Ca+jq0CnPGBC4FSzX8PvIgofzW8VvFVkQoBGcxO+vj
6Nxedg7TSFizMm0XVA6hR3sZHSqMrzKMUjN5mF1ALM+q0BQAxRFs3dvMikJLEHJAcnThhK3R+sXL
0ZJOlRMPfSEDSZ63LWuHovMxxmEIV48pmJxdgvn2MLYtdUW2qQw8Wq5/c2reFV0bdKeRAm3Gn2Ps
Sh5WwUSRrvLHmEXxVbQDRcQaGb6TUW977tA69Eq9V63cirVP2K5xIFBUxYUrMPrpLz4D/Ce4zsc8
j7siY6l5RXtOX023ZHsMi/LNZ/RpbetftU5Ewb1500n7lm3WnPrO/GgJlU+0490dT7vla4YOh24g
8xUjC1JEkMB4U/EMgSlQxUL3Ld/lbb0UcY7BVYRuePZZ3uwW7ZCOUeVtV6TLVn0EiZlVt5pfiJ/t
k1ldKLxs2k8DQrnoSZtDbCiCB0+tsRmwpu2x0rxMlgD8Kx6QmjK2ScmmBRWqRbdRjKn8lGp77roJ
IFIcIThhSKtD3/S/dRfPd0PH/rYLKIgqqvpH56u2lDWSmQALaJbYd2kdMmekRSwJJDtlsziHCmLy
M/xj0DAleVzW23KlWYYokhGDFO8TeJxNaFsXnSNDgiX7lPuHTq7uKbH5nR9GbDIAMsOA2n4ASJLX
1C5t2S0TfdF1BkahH+uSrP5Z6uxicJDuUrQep5RtajcSq/fZHKJiiOO/nQSrH839m93CDREz59mo
PzQjiDoZRnloXdN/qzWDgCirlqIfZ33MGpHdj9P26FwEIgVKO0RL+eyVVWw6Mxanj/08djt0cNHO
51EtizydIR0wCz1XFJZbDWn2Tm03LSN+7lK8/GSos28gEvExcUOuKtJ3NkL9q+Uy3VW+hY9dr0Av
Z6orVtN/QqqQ4+jMVnqaxijcAf3MH6MoiUs/5NkhS6Lk5kYGr7iJNOd1bizWRkQmnoQEdlx7srzj
xZvK1pHl6zX+NgzLY9ybdzwNb8r5BsA3/9kARt/JBeBsZSnaWjvQcpb6k2xJ9Ax8Xt+jY9qBW/y6
CKj+dhvhqLYM1WnCsbxPKhOfI5bDdW3K9c9pU+91nPwJPKPo1rePmLYL0rsTSo6kz9aTEg55NqLP
QWhVbzalX12RP9W43sekabLzwIRHC5RLgVFixjKT8r83CQggC4BoVvymN1KrADRxzTBpY7RB/Wyw
FVUP8xMPjTyirUMuEI++11lADppP6/OAt/qUKmPAD7qqOqKV4Ge8Ptgurkl6CiQb7wxtP73u5Dk2
YnyLYD0hKoU1sTaEU5Nhqg/ODMeVJEgsY5odFnATF7llsHp1Dca7HH9Ym9Jt3/Oh3XNe9/dZFV35
ijU/wa/r3L86Mb9pwtq9SFtxiz1vbqniV7wsSFerF4o+TNRoSuZfbB7AITUtcMQVRFiYLGBkB7oz
t628EoHgFlZ92jxZXsyS3y01eJs83ndU3iQ1CP/yLdKN8loUalvSa1UBaiURxli8Mcm8nlyVprfR
oCsrJ0D+Y920/xBT/p/0X7f6l+0dQu7/Wdr1z6Kxf38Y/piXyf75M90+h3/9n/8kEfv/oQlL4/9V
E/YfZvq0v6Bv+/yfQrL/+qZ/SMISgW2Gf2jAov/693+rvqIs/jf43bAcKrEsyRP29Tn/LfsCovRv
cZokBNAgXHEgDfu/6b5i9i8pj1mSQnrGsjhHnWOZEOJfxJUDwD8yNCKHree8dc4SfWnbBI9Moi+S
2ookqwDdPixaQ2Xyd+CunuLHCgB29JRFIzrZsei11ZgeK9ggM7LvW0kBj1ElB6AyncjnZrzwrYEg
6T6ugYpPRSorhcEXr+NEj7bzga0vDjK5JtqHaJxXfzE0M1rdSxFvaCYYEBFRAHQfVWmXaGIP/bQm
622AiIkVIccEdGqU3ezv2E1e7zfN8u3XxDwIQSmnTUNnFmDiOGtpyXEAv6r7i7GTbJDWV7moApM8
CBGftpRh4Ck2hjMWAoSsWcahXMH+xuh7cKAf5jxFCZZ+bO+HCaKti6s78B4FhGVj/8utVE8fAY36
M25evuuXbuYYLZKFIJsPkoHlo3Xptk+ElDss3eSwnpVbPu4Vh0jqKffp8IZPAAyQj8P9GilhobCi
SqPRqzLUropvF0jrqCxMnkGBUtnJ/+5yOk7XTavs0YUqBfsEDr5q7liI6iO4EuG/TXk3nnMWJ/vg
MvbZwi+sXOotUwQqnxoqFR33+XGVEUCFPEnevfd229ecxRsvLRq67YSLhUNkndB1mrhbEJDoLVR1
i2cA1ZTtPxaNOjnNW9TuqqBR6vJ5TeHCyoM7LE5XqKG9OVS9qzCgyLSCe2bqpnBcI8oZeUHXObbv
LsAZ4q+bhVRrGUURxSEoa/4QdWqVuzGO+FhaUJPkDCXfjJQ7TTG3WwEE62c8M30UUwJ8sdb6BPRN
YshlYymBrL74Oe7yolGbQGcHUdluzNroYV7SeucIVDdu42i1tgizUL60j2EDclsA79Y/xOjR4vSk
QZqcVHERGGaLEs1RrIoVDB767NWCfkZPhNlso+e1m+0HcWNvyoAOcCqqMVZvWrjlMc8oRHXpEOrX
YFc/Q4Rip/WvSQbQxLCjWPyTwTpVGUi/uIdxo7id+4hsY1/tqVkqtTfKbSe3SSJ2E101BCx0Qsid
1dFeBW3rG04v1POsybL4alr8iGttOSAwSJ5kBBhQubwTRRt1Yhr2GpyBKW3t+/es18Z/6qRDiquK
wwnaslRd5kih+TJkqcgfvMH6SwhSXTRuXXSnqp65E9uCB/MCXR8slUlj30GwZepxVUAygNPQveOg
Dlz3JeobB+b/LGlPP/JQ6xNJp+ibB3NclaQKfVV433cQfIXuJR9YKCsIdpNdBaXLoQcehYdzhuoT
whjgieAwGO68wsyFXL0KgKTEDIQEvZGn6JQXln4pJBZoriDsAKgbZNN7UCyOAowN4hQWCDD8+sVG
VTPYjxsbEhk/xfG81MAdOi5/ZZTaj4423XAFUw9Rn4y8aw9bxIFbzKqmaqeCgrUpMdBFrVVEqruV
1d0Nsq36OcHC3McIUOBt2sjysbUbnF41RC6gAyYYVQF0huOV7FXSlBsUdVjgBtq1T6CEuASPdY6Q
tfIR4kCSHOXsMniyCNl3RTR8aVeaSNxBsdvcCBPZVPomtzfnc/+RgRel75w5AqumaqHgXZVv0aJq
IP4ZNAb3nMkKvlpVth56SBxvTjmBlEgtTH/0BN4yxQxqEyRUQCspZot8v6qT9yJuNQIQe0YO0xAZ
8sMyjFz7FIKuYZ/0KCBg2aPhAaQBmDgQnwFyixWkBNDrFjUfZyNwc9/w2zL69L0SqOFQpQXvds22
Ab1cR+JuJkqAF0Huuabfie2bxzBIKK3AMyRg9vo1SQvaAcSHPHnVL322ubvGVutLz3PgOy5a6S7u
0uRZAYB8mPtQ/ZSLyo0sgp5Eu0NHnUF7BGYmg8cu38IeVBqQtLRqKwLp6ZZOUOQAzJhhye3x7e9O
03os2ZbH4+OYodAUY2NdD/ktmZYnngJEPxGz+KOr6/RH6LkaSnzGEpex1G1+yHQznoxah11iJG4i
pn21E6mPmCkx6dO8AAptVyRyprx+zqY1Ai82mPZ7hSp1iSptEYla9Xwth7jqn7J02HSZUzbtfLzF
T71Arw86N2VPOY9Qz8Wwye88NctbP2kav9axth24qC78cS5JvymUqLFwZI1xs7vuGH+9V7LNhT44
vKmIZxcKmHs64VEpGmDYD0PaDfEeWmJ1kzOIbxx2foH3GuyZhh3gSUNP+QhY6+R6PmHyr60Cgj+5
qf85Zu7rIyb9pcxpG6AnrR2Sk/PxCnASACkAAXxtwFxmUgWkH301TnqXMtclRSPXWuevOSb4IlHS
y8JagKLAiiZACsYJguTWIbaVPi407sOF83R5EHUvgNp1kRkOa5Z+EcUzyn1mhknN4ExijbU7RQH5
JXBSAqeJURwq73xPwL8duGajnkseN1+u123iL8K5leBaRZk8yxlitAKaRx3/XPokbkeoMHFWl1Wn
qu2A4z55XAEAdTiCJV8e0D5tqIRNd1zChKsluxrtT5PSFEMGZpyj6mdo+UKi86jHuNckJ2psDeYt
b3FtWpyJ2N2H9K57yztkTOzHKJ5dOS1VU7KGDDl0KbS9jxbdQTk9QHCKP8poW1pIoc05UY0E4clx
EY44fZdzNNJeQyPP2B7HE25T3kmJ5dkphVazJQq49phV+XQe0pBA15au7JdJgpUnqPLt1zCyTf55
bvXynxydyXLcuBZEvwgRJEiC4LbmKs2SZUveMOy2TXCewAlf/47epiPa4UFSkcBF5slE9eB5SfkM
Oe7MLpBNt17A3Fq8Wwy+F2lgvvfRlLCI+01Y/EDCt5AbIZvue1pu3jevc3xpUxEm797geITjqmpe
jcn1TyQ58VkEedI9pPMcDU+GBWtfIVMsu64uCo1L58r8KKWcn/vF1ezLJQsdInIZ5z/KzGS/6zyl
0xmwp0GiKtMsvJ+EnJo77QTkxTwMEVtW7ykuZM1E8Ie/iaaVaM2bV5ivfj2vccaAIvEJPqDhPG/e
lZ7tQYK8pamwcT23HrQNtqsVXtQc89FtlEZGQaB2Odc/gYAmrggQSbvwZzfFBU2HpBnEafHEWr/O
gc1QkWq9Lm9ODssfl+fbx+Y3rJPNvFo0Xr8HNIsrHXPW5pz/Mot+IWth/G593wqbdscxcgmPb+eK
5JQGmapOxYJiwkcMl7+IUl0GXqoXJzr5a1Vdx+3M0GrevpzawWJklIDagZhKBJOl0WJH/RxKSuzF
LOR5GM6YZkbLgJG3iLvboNa6gUjUSXs3eH0gQHqdc2rYTcmSQqF0chkPYCHLtw0CBgIVyWQfrxVN
8eM4A3w1RmOtoroxjS9Wv83SCv9GdrakqcLzmvY0N0VX7n0pveBxcylTSjWanmwswuBDW2VQF00y
p+OD9cP21wQ1wjjCt2/2my+z33OJb/IcNcakNxt13nmrbPo68PRE5zaq4+5Xj2/hskM96eYoFCv6
K4CV68FTlYvB71f0EZBl3ScKQSyI3nu3jNleRoO5G6Ms1vtZkSk4BwkyJEpJDUJlYr38ThsR+bc1
kUGz7/qGe1Cndk7erUkScZr9Rt5HTF/BDmGCgIByAknVX77QcKR91e8Xu6B0KPYlKvazCG1gW738
siFOr7cqn5ZzGkQdyGmc1sAaPeDPq11HxPBGOH3tG9/DJw8hpb4wl9w79SErPh/HHN2nVeFHPBaY
Uad+BkGDrifFsmwq+tZ+7as7oMDskehGkH8q4Xz4/bCRtNlEnZHPZQfqesr00ptb3Ej9u7ZVS9lO
BHMTVzV4Qj/YDrShJV6xD0VhfgZNs4i7hm+4Y/Mf4vFZwzH+HTgtYhtDAz30K0eGK7meeLrznMh+
rW1nAF0G9VLjkHMjbBuaGYd1yR84gfb7jr+dEsN2lLwWW8uZ4Fq5PAnv5aIb/24ranCTaWzFH5zT
KbjpKfPK32E1NPMfL0vraVd0CFv0DSGw/EgWVf/eimU7G6Cnu3kI8puqjGFmy7LfcRn1/c6OdfQj
WLUlpESl33cROzXzt7T1i5rz+DvfszdAyrEe7PIu6VG/63Hud2Fdouj2aWvfZ89KXPjIJvGRVQlA
MBNDHTz4iYi2E6hs1X9fAHPyb+UUzOagpPbL19Xb6uFWeypvD12bcfzbN06XXBeQLZ73sKw8D8cO
HmLa1WmPXq/YzD6Coh2zc6jC7VvYOM87dr5YYMwGXcyPEpHs5yT5IR/n2UhLX9TktuzskL3Wg2jj
Yv27eLaL3ldVQr7XbvUPhY3mc47p9zq52PtOqEy+17OarrUHTP49RIw8DEraz4D9Sb8UQ+Om3ayj
hWdaae8wFaVjtvZ1z8W7ts0xlhc/09csDnoB8taF+0SG9dOqsvISD40+55Hg6uLQxOfBlumDv6JX
eWnpfxdeXfNUIleRTGr6kUVnmqnImpnjDuBeybRTnOSelVN+cxxyF8B5RmHA/S95XnJbMwZztSPG
42VHVcTJAxPv9MkwCtw6qaq9eP223VvLFMQNC3VE4CKaZHxq25b0S68HFe9Tgnk9wlvHG90kUVv9
MDwLzUMX+Zwu1pHT7yWpHcOFVlHxrU7rcUPiDyVn4kUBuYUhtz8043qthS4B6yXnZBj6t9VrUu+x
WBUhozxRT+sClhf6tuEssaLWi3rzgp2KvTr9pbEPcVObbHxq1eLvzaTz5ha14fqInbhOny3s5C0q
dH+T1RabO63H+W6qRvfH4T7ERwsf/Fhl4Xxek6wr9lUxF+MeXr3QB7Jk7rWRiZ7B5vJk26tktW/l
WnTJThZEHdC1XUvixZjxj4tw1tMgntVtHAAB9x3+98JJMk7eFTmEt4m8FKI9B5ndLLDoIJJmYFwq
77dfkdj8N7GE/vd8E7SNDU64Y9Uae261JAdl4yr9AB82/+ZeMpjJwj2Oa8On6rQlKS5Lrm4prOLu
LDBixuFBLRMm81rMZ9GYBSLC1+dkHnKuz84tLlezjfpqzRocE4eUcD/JKSIlMIQNFDaRKbPnOOHv
Iw7QC/PRWB28bhyJIJpUlB+Yo3x4nu6IKUDRa/ni90yyz5yxdfq3mYvsI1sijqArT+otUWH7GgeR
/EY1suuvjIK2eWr9bCOuvFaJPErreTfHdD6cGQe6/zAzw/jDilmpQzFpFd6LrOq+Dq7c+csZdn1l
U4t+9kHhXfU2k0YMsSc/mqTV223wB+TcPEpetAyHZj+VQ/mmnezVsdwAKC4Z3gW3UObLdBeR+uHn
vbQqvKZx0364MI56PNM8fc4cGPgur0ZOPgl7CUMym/7FJbN+XxPer+O4hFt1V5rYztdmi0V8KKSY
f0VrFDwECuLGb/vgMcyX+T8Xhl11blGYjplNsnOcz9mPrEs9TFW5bPS3+dl6n81+dLFDC2IFeB69
1QuoVx5j/uwIN3TjI1NxfGLLT/xzqzK3Y23N6lMOtU4TbhSuw4vX5WCmOBQih8toeHh8K5Zo4Yxn
FrbnXkXT1YyNfTIT2sKkysC85X6C67wuJsDtssNdPuda7qIiiuOb32z6LfAYf3hhuDY8ysprmMXp
SyS0fvaCOKM8rp1qBRlalgcb+cktiQrk83SS7Wnd2vIdOJr+8XrqzM5lnH5P04JFxNYc9z/rVFf+
d6viRd51I6Iw60XYEr0BTLlOrFb1Pq++xIl9h7vNPzUkoExMEm+mcGD4wJwt91NNlXtJrSl+CjR8
viLEh4chrZACkrCtwLUt2a2dpwQt2mVV8ONatPhkqmpgOFTS/OnYz8iMTR2ZMTlwbBdiuJlQruAN
G5okw0PSpre+8WJJBs34D96gw/Q4B7XEmgr9qhneY1t1kBlOrO5f2y7rs2Zj2gA8N7Qx1SDWLXXQ
PLpUmPkHhHa37TuzhFjPnuiPQ0RZPT5KrZbhaAaWqce4CGx1gG6vHjob1c17YPLwC9ZfJ+JJrFMK
sBarGTgrFwoFWKrhb9fU3k+TDNqcusGr15MJR/8LDSpLmby40U+5sChNwvi5BT2yh3pL7SkrOefu
Qmei7xsFA4+glVGwG6Ivk1nloiHbtI3Nvaq7rxzngvMToFn+KdBcuK8n5gh8WiYH9AyEkNwz53cX
JbOG68XQrJ94lbf3Ok2XV5tmKAIsKybkbA6KlXuG9DGhTK6FarQJEeZKWINUzLSbN0H4scaqvCce
wrPMpjCte3/jATkuiSn1BfduynYrqtQKIMerdsCHrj5AeeqShVbbZ2hY+24qONJ9QkKSJCU0K2Em
AsvfajMP5Iy3aU4Og/O39TAMtZrvc4Nb1M2e97Mayzw82gZc+bKN27y8b76efs6drj+W1rP72gSg
mCFhG4aLYLsJb40QlvplejebZcmcvN7bjkGvNX5eWDYkZcZkO7OaNu1LWopkJGZm4vIlrBLEOMF1
uYR7kl7/KoB8Ie8ym3MDVlx1gNbdcq5V1/x0fZPdC1Vvh8IIuuQt/mSpCFLux1ktxGy8Lbrkxl8z
sjoKom/oyExNfS1PSGvmXBW9OOvAivtmsutlboiTqsGPnuY28X6WwzLf8311TyaQ4jIbspgkQ2R8
bowvprPi/rG/jcbIB0Kw22XaVHcmGJT9hckI38veNeahWduVO+m+fPmirpqXDMb3klrbcL5OhvHm
j8GXXS7FQs1lgnm4a0eAGSb4HE0hqKQdd8Nq9H9B5cLffSnAfRFrr72KmbcJoxenoNyK73kfuoaW
y2W2xcknAPdTIs3zGuGlvwxpZPIbAmcb3vIAfn0HNhVTYdlAMB1qW4wXq2e/PyTEnSiVNInj7i/Z
ScoywrkdkQLkGBwqcijs/227Md77oQGN2wL1o8HKDPdr6BY0QPCZ+6kI+vgvsmM9soHqBDCbDMJ8
qssJIXpgNcOfX5LzsjL2BmLtHrO+iiiPZ8RaTv2mLJKCCDDoOa73GC9kdu7VpLKXuZi+6DLV0NHt
XKdAI8jZI75rWT232zR9pOQYvuW9UTnLlsGWAAzQ6hD5m5yeQ0NmV8/MfVwQ0IU1Kltl8vx59pf4
JaKge3gMu7qOdsO4Ge8f61764aJJtTcVF/phLnr5jN7ORxDU4jJkLWi09ANiYm0ayluUd0X3GZtK
/5qiuHpIqzY+RiXp86TryhFgWDOkOjHrix/US3EYmD3r07x86ZfeSHT/wkIj7rdyrJsdKXR85tGa
8kk5DX21mq25iV7X4S5Xnf4V8Hr7xyoCSsOoIlmUd2l5ikI8AGwnYI5uFCE3IuYNiKOzvVp3ZVlq
9hYwQL1vyQyQWOW3r282zspzLXV02/pq/OXcxssblqS4MqmEJkosgkuUiIQr05TI76o1JUWJozH+
NFYf2n45ztuWneZRDv6hDG1xJVFPBpI1fDt1OhB/p2BDUZkbFlKXD+gynLQn2GQ4Oiq6ZLj9xtvW
97k3CkRf0a1P/lyF/2Vyai+uF9CoA8HmJazq9JTOIr2PpCDBEGPlmPNY9AQ6HKxhcYy6qdiX1dYV
r27By2dvWkC3+8FDKXAVd/6t2qvehykdv7Di5J9XWO81a6P2R5U5cn7FnHQ/ckvyFM1X1OXRo+Xh
ZdRCQkF1vvdvCNX2YEsbtLdglozeqtnsympYhe0FOgF+nrOO60gmIL69oI7AxEeFyZ7jzpTjXbUl
43pnxtmYK7OMfQoSIfW3hkLA/jnyO8ulFfwSyRatkzOKR6DPWx73nO7baLmzYUSEJdNpnJ11NjeQ
xvlXEm+KmugwYMJMnKyGNDtbzcvCIpxifqkyik7ePOng05DtpKdO1sCXhZNzd2h9EcDiVX7BNYg2
slOwR61QdwMysdsj8o0VBKlJLSMmGYiQ9GjY/Jc6TatENcxLew27OIBg9IRuD3HDg8iSV5ofSdiP
2DFint6Crpj9XVMJdeBMycErDwVRFTYTrhucS5J8pVnoxqAggJm30PNBBcN85FhoZ0MtQe+5g67b
CFlaBEUEAztVaZgfVrUVyS4SyZKTjqgQePfK9Mt54e1/c5727M7w78+7bW6GYR9bkfEkl/J3EuQ+
KLbp4w/+7PRqyFVdv5CwM07T9MtJKwlTjts3QFBMK3hUCcAUZBbUvAscLQjzuja3gsBW9b1akkXc
67gx/UsUZnigMp+kwrZT7TdRdupFDe3c3MoirJuDc2N8v809sCIzJHUb8JkivnSpHAUsVjdzNUHe
xdNnOqay/Rlmo6v/uhFGloUIeOQQ+nnRgLl1ZfUSJIte9s4kfs6uX9rlz9Ak3bx3XFarjwvsj9oD
mDR4m4T+xH5Lk/Q/pCoUMwaW5VdnA3JzLT/OHe3ZywMdGNY8boQ29qTiDcIUeU92+GBsfIj5Lao+
1dirX9JunM8I15eXlhTn73bDS9mFxdSNBD/a0hXXAaU8u3IUD25TIad8HymJ2dHIATa8tPFDpZrV
7OttikYO1HP7hOXg+Wf6KIAo2WjiAaFHxdWeLzJnREHYmN7hEFLucp3b+hxt86oeM9slmJYFlRDE
Rpzt5gcpc5VcfUTG8aTL8UteR/p4z0vJU+qyefq3dtLJG4hwa258qOEdfoM/7/p6ENNhLK0LyalH
tf9tVXO73pa277925a39TPHpkUr/r7l/faVEZhTo6mldlgnkpq0hnxJ/+6DugoPRlgejuVWsFvN1
7fPFvwILmqvqxabw7pAqAl0v5W/0dXGckk6uh6TtJLea0vH84CJQfw5H3XIoaXT5+hQ4zg/otnei
SmAgFalZXRreah1H80VWfUjWw1uvOVMnWe6VI0La9fH4DV59485J2mAI8Qt/qa6+EtyAtM7+cal8
7w5/tvuxETnj7V3nLQGmLHv/gdSC/1qGyqdYm+MDc/C2ReogzDqCBYdgd9ySV71bwECPiEebRgdK
dL5KPcoo+1jbsr9jFMdAW8Oh2CrGXVW9S705YrVk/QoFv/CdfY/miQSToubOTKhcx2VOW+4t4NIh
cvRHVtWGi7LJAHKZJqcrDvbx2G6noh2m/I2TaixBXhn9LmmGrENaNaln93McXUAaGMeoy++zaaWM
hDmiSNRxTA2nuPt6knopjuHQzWI8Ob8ZVHIuyPmnn3EMzH+ARh9t+HsdaHDfMbAgw1A3oecX4gtJ
5w7ZNNbZtU2bpJ5+822V8hIOfjiy+mdhNN2ZubK6PbaZH8rmangzl48yyjP53LZznH8obsasQALI
r0J08GaoZt866YlHKTlZH0bVz/ZMNBIKtQbF8s7kqns0b6ya5FOOU9LCv+Wcoqi1kB69DWIi9nHu
8jFO8HPRpk9L+JWDa4t1GN96PJgSo7fEBiLLU2ZpygF6RLa/taYT5bpvoyi022HuljaDJyRTJrhD
l3xZ0p8TdGnzFdT0l0u0CSa8xwZKsP1NPVDKlL+trj3mjAiWoTiWyEk8LmG03Fcp0wIaCn4ZRwRk
7P65XiOzPs+lKYgJ9n2VZgezAOnEhzX0wpnLk8eKHprd2qG0XQRnV6oAN6+ayjPpcJ8heUWfp6C9
3ixRWlTrdT+Fc5nfUUbRmydWDss8jcWLI1jb8qusoCSwtUR7foxjtMuE37dyJ5elGun3aezSguhX
a0flS57bOf7bhvEQv/s6D7J7DrJ9fVwaZbJDWcRxuM9Rsd1dn04V26OXat/y/iExf29FUdujRqtq
jlj/LG5NBEhyBSj1y0e0tGA9JXZYlqsz2qbntkqT5O8AwlOPB3imqG0vSaIouAi3aEuoUVmjLzio
zQzH+iP+1RLf1FrWEekeCrMwr3KZJQwSxOE5qa9bVRTBxcS5Ge/Ayaz80qQlJ9EdNEn+Zyiwx76G
9WYkBugoaZIReTzPRMvrWHaZ794SbwiiM2ANpjyTkg29s0GNCZjGAU6GXZb0QdQQJYV92bcx4fu9
1aGd7lbRm+JoUmCu+IqBYdtLnGTrRmio9QIY82ou9/2QlchRra02ffaoohjSM2vDQoho8NbWHkbR
4whX5SaWv7gw1ZCdAj0JWqVI5lGZ5SBLXpYlX71/hU4F8jZvRfe7zwTeyr8o7y0mcNiQ+qSoRHUu
2WeBzNuC8EfnZexEXsQOKvYr+oYg7NN/9TosQVOeK2iT4STM5tGAUqAG48sh6+26bKumx4DCH/xZ
OZj1NutNiUeg8JI7pCkwSp6TIGnYRk1Xiqjbj91StG99XLTJPzEqMphm6Lz2vsprJtQotcTvLLyq
/FWo2sPvUqhZ/l1WjkLipkZD/G+s441cdO419VGiL49U9DgpCdFVazk9zG3YfPMkh+U9MfCk+l2s
nm1Pm92ASEllOcSTBgfZlJnfXt0KkfBtCmyd2mNpRFQQtO+FPM09XsFxiuvcOwvSSMkRUmzKPtqK
IegaGrGKn182gbqObNjxJ8tjZ/d6qbryeyqoVngce3oAqJagsGLe66rL3F1SryN0r2xk252mnLWO
3WIq1vnrMKHlSbss71rKabRxp2TMvPBQDdUm2CqdWX9pNWby0yKGRvcIUQzP9E2zBbxVofoKXXB4
EOvZ90kyRuC/BO4rVqwYLxljMEkwUj3on2pCE/M6IrCqriuu8m08bZtT7PysIv3B2Jvc0HJae3XM
x+6jCznX3nqRToJroRv6VA7dvHXrFWpH9g8z/Sj6H//dOGh54dLaRx1jRNVXpBEOZ6QEiuVYy40n
kqNPqovrUtSNOOVoYekJVLGsXj0K0Pb11HBKYE0UCgKefXjmVBFUC2Bzk/KjeWxwsJIfqmn7LdlP
at7G2xJnQX0boRfSs/RZq59Xxf9cYs8LqBAqiOYRbaaNSTNjJQaI4Nn2bJh7Fw7ZgKizySG9qiVr
uVp88av6rWu6Jnhl/YCrOGO1u/q1KGtTHbY5tyznY1XX230m9Owxe895TZMehWLT97Cyov0718bL
/qqun8pXVuQWM6oLx/QwsNZI+HXbhyeEytJSIAjbfnEZCtOveEgZVU6lRJt64iFf+ndHwQ2XbG9L
OKyvkzE2vK/8xXLLE0d/hEflcr/cKT/e6g/C3hipW1tsmbu5qcujE9HV0v8XxmtHbNaz+iXCCFAd
NstTnM2S+IMsIr7Ip2Kr03Ck28bv1+ZKAnLienBrvaE5Igf286+58y3AGTPMlPI8TX5HXC7aNkP7
XzuauYfnUlHytDnN5wSErnl//yt17uaZ7Fi7Vv/JNOZQiAyVt1Z9xQKGNrj3dRmtTC+oVvu87yfu
aqEZgc6+KVbiSOEWGepS+qUvjlVRh/Y1NJXr5Hn5cujfZNmSMzMTOyk4zlpVkiRfMjTFp5rplOqO
Ol9gN+lgMrNbT6WH1bPu+fH2wUMW+VP4yCmqrnpwGdiNZyqm+Li7EoarvECgUJtUs4dnH6mUVJsd
O1tvGa7+PCqG1XmO9Xoaw4l/NAGveyno9lHE5aSHxaLg7Na+r9+j0N98gq1j8McsZvic8zF8qYVR
yy4wwt5PfafCQxSqrzTa4BXJowhMAL5bhyzsgBHW0aBOmQ+3sOk64KhdowDao/IGr6VFoJzNayqD
gWsbU1vWf+2M7PcE1CWXTzktMmH/6bMwBoqPOeftEpeq+gxAOfHQOkrnco60Xrjd++sQPq51m5+G
tCc4XVgB4kn4T+w9P505V4pcoAz74fDcjGlySXWPjT7Y3hBodsPjCh9G559Psgr5sD3YpaTApCoW
9xoWWfhkRpwrrJi++BzKQp3zOVC3KFB5iJ45BFc/EuJTqZA/nn4lCZRLs+/dlMSHXBnvF+MmIbEy
8u9IEi70hXXRtl/ZiU5Ti++nmii8DV5UHYQrHL7OmAfPzVzPT8ZQOr6rHD1CO1HSURIwPDxm69Ac
ZOCCh2TLPLxjNOhrq+f6zVtXuVdrE7/Kr+z47JKWFqvRkz2H7g3SjxXiO8U+0zEu3PQRAxXv2zxv
CKl32YHyIvpX0mW80WZF6nwxVv2g2KV74+TUoKAJ32DOJk16X/u9SAjCEzpFdaw+aPPBXqar6J8X
Z2p7wt/JGNOGKqSUJDV/xnGp7D7iQf9aMo38rwrdQFZT+9m5V5sdTvx+eM/MxLwaUf6op6D4WZMD
mXb+MEbvMLTwGTT0MyLMU3AdVKOhHk16L1WAzigyABW55DUf8xD6exbZDv6ynUBpUktRzgTLR1dV
UR9pJ5MkPL5wXbT1BPV/JX7LzuA9Bitnz91SpvEzxRl4aW25DN88G4Hy8gWbh6BcFzL1XG+0y4aq
fihLxJmrD1Wy19QMBZijseOmglbIZa+HwR0SsW2Pys4QE/SeflXNmaPfWJAcdhbJ89GvAQE0WvAA
fnR4aRbCxeVGz0wh/99KNiIq4g6jdxcV/vzeBGXOcX2FkI9IUILiopycB2XCT/Ss8hSMxXoOtNMn
rDIUwyn0EQuWIr+usBlPW9w0ty0xjOzFrGhZ8QBb7b10vKuc8Oq3SmDeIxtoR7lPH1V3dss58vYN
2RLDuXG/OCxDnusa1kuVE+FMV2LQmsGtAAVaNO6USsSjfZTJ8YhdGDWPyJLB3SJDrIqSQNFByE6L
Ayd6LjVsguCaB+V4mb1yIAqEQntNWYCutKl0l9iV9mp6pMmqqae7nF/8gKdt3vKJE6p2YXCYLdIw
BwdtLnkdLE/9Uub3qTbJA8WTC/hXkpSP/kxY8eQpFb+aOgEtCyIRchdGK25pvIa/PWSekjWGBurw
ukmaI04BoMN7m4rqm1fa9l02G1Wn6yCP1ejjjvqbyy6Mrlgb6Wwic28n/Z22NyZNR39uZn1336Gf
3E9LQaUEJQc+wR3TPeRgLR+672lLGeoyODa10oTzyDzoS2hJ/NBlE5WUc8S8ihSL1k9DZQGLNDuN
CXncd/Xqm/sBrCU/2cof6czT03QLIV/2TH+EuvWw2scSW++jCeD7VyovyQCZ5kQiji4Bl0hK2yh7
+OR5Lu/ydMwoN2DkOA4iKR+6Ko0FDUSFerTsUDCemJ1sFRhTF6WJb6CO2vQberS7pzoJQ9sLaWsj
X35sgUqzXdAiEWYSttik1fycdNodqiKI9iNa7SkKivgxZE69T7hN6hDS/FTsc5oK7fO42H4gVdAX
b0QAl+f4q8GDrVvS7cea85fOo62jtpgDFhUs8S+GsGS7NLLxDpQZiNeGrMdF03RLAJVKgmLv+jX/
UbDZfnILC6U8U0kUmAcYyy2Jk4WTdaXW/DAvdsbOV9F/3ZCmb6Ybvoo7mV6QW8Y+kZcA64PceTfO
3CeGM9AcYgyuZ05PC4eCqH4fAYfvgi5Ivk1a2ug6Imidp9gt7ZMDd6HvJQnX94z43GNG8gWXokte
fISkq7cOC0H6juAr8r32T1vqhecM0fkvIGYUPa/raN+QIUd6GfN+Sg5aDJ08bEtcJQcxmuKFHrsY
cSauUNIyhE23FSEdbWM1HwZaJP5GvpuvRkXixmRQDN+Gog6Sw5x7fXul4sAwIMR0EsZAmlw9V60+
B4zcGL6UOaK0BqNPPVYypDyylf74e6ZY+v0LldAEaJxBKSE5m2dlU5+9PjHbOZOp5z5q28UFauXK
n7/waVTBAWUtnP5QFyMx3KochxDPHxTIWyUJkiL28qvdoKmPRAyrccEJaUPGRJNQp/hk02JekC6T
onxJPVyJr7O/nyoan6aNA2bqZUlAJeW80KSTx1Ti7tJtWhibBDDLCP5NlY4XdhJGma75bOLGuQRC
nllytahpwUaTsOaLA1LAQaSAhQ+i+wFrXjPHlFM/3TGbJemum1TwHK3p1L6IpAppvoz1oK/kqk3I
0ZIF8sbWuO7XaJqIzsfEDSiI1glzlVjoChumDM1bZNFQfTfCT6m5J7ubnCwrkSMjPJEPjjkZAiom
yfgZ5jFHSN0GEf0AeWf/zBwX9xVdTfbGgiZ+eQwhlNBEE9+9aBmLRqhQ3rielWVX9nNJUQUR+5gM
eBibS7ou7oYNkL9k9VewxBWeDT872/f9D21yWAdHA3S9N4OQyKZCY9WyeTEcx8i3+d0EvEmOuAi/
sMRVpn1/R6Z1jL8Z2sTJbEuX9P9qqu4EUAE/f6ZY4sbyktixj3+i4i4nZA6IWFLbiWF/6ary+7hV
0LjJgn97sFlDrTcAcP8f2ZvOsoVv6n8Unddy3DgURL+IVSAJMLxOnpFGwUqWXliyvGZOAEmQ/Po9
87resqUZBtzb3afdX51mfXiPLDM27B9mE7q7em7D9rwMGeGnvRhh+lZbtWilzuwn9SvjKniVGLLC
xY2DMsO4LlzzlM2EV91Nl9gWv1XPoeB9KOrQ33ULYYYf5WoWmdDV+EIgDMULu7VUgj7SXh6fOJg4
HWcrMu7rTlio4oBdvATohxOyqWyIYCTk4rp9Ofs2eUQ3dQ5q0OWP9mF/NEaI+jtdJ6bZNWe7ssng
/WjyVnAJJgChC/AauEdlY+JT5ubtYRxFOd87rGUTlI2yyveE0oz9iZWaqcYokvqOSpAifE4w5vyH
O9kW52Co+xktj7f2LUZHPqNN05/aSMMvB0zloZlFcJIqKP4rHGMvyG5BcBpisdxjDf5PmDDi6VWE
ud98rrMma8diTAEeCTCxEgyWa8jPTOC842kI5lc84L1qs23GB5j+9KtU5jg6IbTKnS3QbLEYLjUB
8SVLgmrbt8rBnM6wF4vTKBlytwHpB3Goa5k4GGS8aWZCJmqFZ6uM4ip/aixK9LGO16H+7Qzdgj7X
6xjQxzSH+fKVCyHDTcmBHnZp7QG7wRXVc92F7fDfGsY9VGTg3zPpQItVh636ipUnWxweP/7Ilga2
iGEO1Lr56YSbzZADeD2zd0gH5byRBom9mhOOneK/HbIkqfLylqPVNsfdsuANg7fWZDnY2CktC5aZ
62Dao5DsZ/aCPwaKmZoqRqHGlj+fcl3H8bBdjGogNQ+s+S52xrCZ7Gzg1eainDpOVvARog0hZvlr
KWv1UqXLuCx3Qeho9iucxcbV28HqnrDes+9s5ofMkOpqt0iHsr9xXAYpyfiwIScIrVyswuxARbUL
8nX5CIzpzIs/plWxD1TkchlzpAlyIIXOpKtzWQ7yZ+WTqvinBNTJvep58Xw2GkPCRq2I95o8gI/d
SYfRgqUpAwWnD8YC4d1noFUst0Qtl+bRbaXlnx1BRLvXYexm5xlKVxHIN9ZYRbAXkc5iygNYuzM7
SSB6zWZRrYYWkxE8u0+xMA/JriJpWv8bysz1fqCHo3ACPMENLCaF4oLZ/bmv6tS/MBK7ijQ6K59n
z3SYVVvPF/Zuzvl4XmA6u/MewOACzzQp5VmVmKOoB7htrnoLIcLVrE6xzsNj4qnUtWdwGOEdz6R0
G02oVhdM/NgLu3T6KdEbdyUuJX8H1sQQe7LFJcwSKw4a4O3B70P3vsXzPn2DQuYZtDd+AZpFZaN1
48MsJThuLHAWmtkSLJk9d12mnK3HzwcIpnCCv2vRktWhQaD4Cp1hOE52XYBv+nWoWCKx4uAiXVDd
K50Ft0Sr47rbdIkA6hZ2PNDWoGf2QHwBeyXH4aor4pE8FNrmGX9scvE61b4s+GZpQWXIegjImP4e
DKLBrvVaLJ1jSuIXCbezj76jsdAuOnAxRmGPHc84Mda70vdJnGDUBeUxjbwmWR6zO5g2Ux23xbEX
WvOfynU46yorHsvYMJkNs5c/sfcP2rsJsxqkkkHlT0rFGegPb0CNm2O0VB+ddIKKuRrx2Iyoqzc9
FCd7yWj8q3OniDxspf3tilEPnlkVFZS1kt0TZz9rvWhfE5jpD02AaL8Nk6zbdaGXf/huUW1tPEYu
M02JvFZhQnceoPiYYzVibSOcF2bLuWcBu80jVi8gS0zaHRrpZuN1NZJ5jgicWXEvlChTRItmfkdO
cfHnnDnda5jVUbodyevw8OuhAp1rX03ukTeI/V5a0gekcjDtdOC837x4Ee1WDA7EI/wntb6bMHSR
El3jXV9O+bTrqlme2f362SEx8Pp8J0N9K1DF3wObi4jk8bj8lynivHd9GE+/6swqcw7VOr26NqC/
QjhjcVSQ39qDiJksD3U4yJPJCw/+We3W8tGwWHlqyhxwqbS9eujDQV+KigQhJAWxG2o9n8VaxWdL
n8ZZBZX6CeMQlpjJ2JZLWXZPfVYVRJ3pZXarC3T2Wu8DEh8/4ZgWp5rA5om7JNszvVjOXoZN3CVf
mPXOLnERspylXuNrp3EOnnoHm8xB+AtHtxo6pDw62F3x0CQWtR0UrDpCD9NQRjmi8r6c+v+GdGbU
ZaYHmzCvdt25fd7dFSzruZG7wfmMM7ScF7fGALVLJsMWRBJ1I9eRoSXzivYYIprh2A1hbnd2goU7
A1zkwDSV0D08ha+A7UE8ntvRVZBZOQm86Lhg1eP3gES4JQGd1F3dc5L3RPzYWpNwsiaGuYFAGjwv
bkHGb56XBgRjKhYQcs74lECIPKylU1+WKdF7KyfMSOOwPNdEI7eOTrEeNpMeHpaqJO/CHdczgVah
3blTQcdDz5kDETmEHKe8+rHnytv6bD13kSfy8qIrLwH3bFIH/79jSSOxSc9QkQf/beSZZFivhlRF
Rg6epzyf6MOY+3RkLexXWI1Y/LTiDJq2cHaB08d4DcakO65oYhcHvw7H7pGM8AGLDK7nNSwWeB1l
225r8opEmgoPp2AmBkRmbwzUcsoxjhPJtmPEAcOT8c5FVjgNwrqH0i9ZntEv4PwlS54d4yrIvpTG
qEsFgfDPsG5wyTQmbMMNiC48Mb6ffEnyRu+yrEdnq7FSXUietYdMjf1eyCYuPgfh+i/KU/mKbQDp
4r133Plseun6hwYJiUkx9+DncHVADlB5Vv11xjF46pPVqU41KWFo9b6DQ7gr7U/dkyeUhCGfm6Ur
dzUWZ6BUZsbs0Dl1twWtIc49Cu9TUS76aRj8KvmVI5U+diOiDB4HwGqbEhcS2/3GzzbeZFK1bxgH
QcO4eGqNaBkILaUPP4FtluS7adrkHomBe61p/NBn/kgD8tqsvE5DgZWt3gx4UR/Huh0KcvH4I5xl
RkfkmVC8Zr1oitOYiGDvIhRx7hm9HQrzzPoMx3QhwuRFKpeBeCCyhTusnvN/VhsQuE6GAAB3L+Wh
SqjF2UUj4cOs9xdx8DATvCzJguOWBZs4aqOjdC/ztma+IYDxEzkrMTExRdve7c0jpO482KctD49t
XzgNWxFOG1fyx50GbrIkDzPHlnfbC37BYFAZH1BiBzzUbLy8hqOGHiq1tUE5/WIIzqJrOAzpuW61
fx95ei4uMRkLOFEtgv4mmDpSS0LWXv+BdlJwNkW60+fZ13NzIFBE4yhxjSYC1oK0VnFtKnFNuD76
E3aE8RtzQXVnwkXdciLTSPw7VuHOS6Z2OgQ9hUBOVcgHDCDsSTPZs11L59ac7FA0361f05PALn05
88f+g982GGn5Fh3vckPSudeOGNuDjd3s4vimPjn0QvxmbG2G+6WP5+Vsu0mx9u54gZIyCaUlxRX2
YN0CEBAXikjy+7rtyYC1hu6es5ntwDpalP9y0zBYdLPS/1Zsq3KDfaYnDEthFW8pp5q8SwJ0vn21
4SA4I8g4Ba1dd0lOWKBE7qqnHoMEfsriBNqwfHJkK9NjXd9SmNa1xKugcXX9G6ijNRebZagDLGf1
4qruL2Gq/g4IiFm2xDPxURroaeAS8LFWe4zdHESER+PSkWQbhRRQCUrOgfVoToh6MVkbeCI73tr2
kXOr1r/lDSpOjUbut2fw0kl0WuWUXtbFmb8Cw/p46USNdShOflcLSaDn21LZ/u7DYCGlhvTbwvT2
ys9iYXWxYXJd31xsNlzRCL9YGhNGsQcvq12xK8k44JwL/PykgQRHB9kO0x2/IoAGhgP9D6BK8uat
LqRPp8cGWFS5BxO7csEW4MwsAUaW3hDe+MaY86EPdCnhDfw0KfFETEdTcvOwZXb95OGYI+wwkPsp
egWpWlR4ZNBTOpOkBhaa2GznU5l0tdEqAFKYSvpQ/vqRdMRx9XL9xwvG7nnAqLDSNiJZQnIpYAeo
cJ4+l5Eb/GoqA84Ob+5uaBZ373RTt+f5UuwWL8LAO2Avm1/VhEdDrcVwxGAX97+iRqTZXRZmWXf0
eQEUbGHLZT1bBeVjny5kgXdoTt69qZGuHPIy59bPBEG4EC4hdQ9IOjHrYN/wiwGgGB8T/HeXlEX5
jwNl5rfObDfw0prodlwirDc1GaSDmMTtsZmBe2DWkC0yUO4cAqNMcIKJDMWUOIbZWgfE125ZVjIm
UGIIzRiRj5iBRz67lgwFoEYUwknxS7fIDbsxHSM6kSAGhzUnSjA8DsF6zk1HTBxgqxNjT7qfQA5w
kgWBI2/5KAj49j9uxCYj2p8OD0yUHqC9SFa/YsySf607K64nFq8bTXnPcQVGfsXmguJrbLLuiQl0
jyvrl7NavOnYz5R5cCYGMcZUi6K553NxXoZBkaXOViysRYQNgK3O0O6nIeBzrRgC9oLIwm+Rcm/+
W0RnxJez4KP0hhX3t7vkHMjJK9e7KZz6R4JI0dm4gv1ROQ0xA1QqFOpXGhsss+vMuqax2wGD94tm
nDmZPpsYZLKmOOZsiHH4qwWnaKe145yq0OVc0Sty/AeHeNywW3t25MSuA75ZZSLF8alcucr4z0Re
DIDZrorrBz015prwhd9jJiJ4ViWu4rrTBI2zpSa01qfkT8JoqC9MmnJPTiT6a0a6uXptpL/FmqOT
vTUC6RQmR0w60MBgpIdNvKpa+d170WUSiSkK7aZkqVKdVNgR0C0zU/FciAjQoyA3AQDY0M/TQ+dK
wAJMNBQWhAgC1avLhBGhsvLtoc+jOpwmPzTR3g0bt9qOg5/Fp5rVcruvILjghwmR2snITkHcu3i8
bUZoyAO2ggKtqvTYOb1wn8ifjtN1JGTyWGc0SW0iy9L/SYQGWz/OSYnVAbHt6FJ/wZ6Pb55yLmKt
PYiQYYb5VayP6WwNf0VAuoeg9ceMePbKOROHo5RZUN/hdc7tvRiXEteeHb3iWHdDFB3aSDnmPne7
2L3XqwgoHXY9nPjJ0PYnxd7mAwdr8TXH5dRhOIxwzPIu6t60wxwleHfnmPsw6xmKm5wMIoKrjmRn
2TsqZFMysd2MW9Er7kq6ET5zW4V//UgGz1UaK++6urXN75gKcDfydp/rXcYagZ0ra+eHBhzNT+RX
+aPh63zG1z4Q/g6rgoYG/JDLtA1GSZEUdBjPfw4xKPt73xs03AZ25AMgGpIN28BihEHMqJCJRJ60
PeVFo+sB0B+SCdthytF01gltZlM8HxL+wv+qGsQNUroTp/swzccbQs0l4lhkQxwdFsogfKIw+E7e
wxkP+zFKcMHsQxHH52UESkezWPcI64/SlrUAPbLjpxnIGeHYO5vGLnprl3X8sOXa/Quifm531RIQ
cW4CTmgb6muWx7TFabCdxQpGocUWdR8GbJwe5nSlqiXxW2yoYauRmaMsZIedJPjar2uUVs9O2FXh
1Vl97C2KizY80qlkLt7qgJlb3IC+hCj5ETMOCJ7CEJvvVIuP7QoWq153ixB9uMPTW7WXrBrEI01U
EN1Lmzy3gPZfS3zGZqMo8dJ3LeeLCKjSSpkwuy4yXFTUgYKNa2dsNuDiWZmlrLPtF2UZLchdAp4J
vnfVC+i9Xmwf0yJJRuJBdbtf0rI7qbEpri19JCfATIv3GwU/wmxdcnLICszKHOpoZfnlMNFLCn2S
KDovhVpPqFwL0bh+ki+LHJMYkDxzBTlw4r/XmFDGypbf8XfAevM7M8cI5J6L3e5iHSEPhePhtNpS
YekFn5U7+8Wrbkwzo5M2MIrIaMUe5+OW3xcJ3ZV0gvl95r4S8eHBgO/B8+7cMY4eyoTqAJMbapw0
axV+XNkGL/j+4/EZy37IqO5mPAYiFniIFCDS+udYqrW/c4nZT5IZh8QA34ou/wmOdvLNrzsnxqQX
KBtvhklEd9amIIDarMVmQVR/MDxpabTYY3ixzV9XTuZAH4lQV6cfsK4QkDKK4MBYr8haG9ZD9FRs
gE15eLBiX9CHG47LlRulp+jRgDGqZipwvRhPfC7G8bg6LBM3dS8BDTV+XCYHLBzqUiycxz0Q2vc1
aQ+SFgvIUvK8HaYDl0NCwNx5rRIv+LZR0TeS8wLhlSfPIWlygilFjAAkAgFhOgfw+t+4vnVbTdcy
jBvKnwhH6d3Eih0UhLvY/H5kgsiOtT+w7S4mNl+UTvj5dPRbZ6R1ZOjD+1K3wn6RnVH+W08o67tX
/KCZrpvi0I08BAlHG5NTqeLeXjhhsMcCP4YHVrhiPcseDu7iDjSTuoEgAmnB1t2PPoxbKCsupY9r
My/qa5xt4J7SIWTgxgCFuAGnmveGwO+w/F2gxb5otK0FwpQ1OAy3TVWys1+asgz/VUPTFh9oDyI9
4XQoaJJER8RA0gczDGZXFfoQdT7Tbqk6GsgMSO0IuT3sz5ITBQq115l6PWhcXtz6krhLJGwd3zEE
w6PPdLR+B4yy9+2Y648EQSp/Cq0KH1gRreVOTzqio6tA+Oq2hDSc/2qrtYtpJ9QXRE2eZGiFzn1F
QeEe32dFijTE9uwWwwmifwCxv2xhguBqL7CWttJ7c8YaQ9gk6/AbcMFtcLNFkRafJnZnRMoFw9s4
zxyoA26NNGmRcODO8AjxPMLN7xhtsYNB8uLRfIAKhXW0Z3Mb7mNh1/E0Kw/KVMVO+YMeEdYq7BRL
1kTKJvie6vWeYsIZ8lePtWrHL98Szk1i9jJjgRiuNTcfOYxfZVzkRzOlNcVqvPuIlboUB54nw++5
gStSxt8jTXvDM9ziBM9kEOSYSA1/GOTuzQczmGdu4vkZRJN7Kaa6elLWhmCjRaJ+WOtHV6zjw66a
o3UhlMKZEq4bbu8b58sEv71+vO1C8pv4ma0k2C4sg/NPv4tDtSFk7z90CuWcpQlkfPUHqR/PVIKg
tila+oH8ur01fHhy/oJLEl/TEjvlfiV9IghtiuU4S84Lx7l2Egm2pevVvloK8W6w17NQlBKcX4ot
eDhxi4WQ4yhdrbEqYZ+oL6uy5r4vqulVR7iJCZiktjpCxbHljnKjmtaOuWh+rUzKW2Wz6kEjgc/U
2kaKVtNoBSCBVS3EQ3gcsO3sHYb8/7jxCUk5xuPc5RIOhWM1Rsm5g0sanUYqLpYTObD1rVsnOx+D
WjryV6kLBLsUL2u1BXQPxQBzV8AOPgKs8EnafOVWNWkQP5uC/dWWkbz7oLVtmsFfCJ5tNYeJSxBk
CVFZQLn6Ts7GnbZTZNZPPPbDN+MBFb79sICOS2aYUqFieZjiXjusjH4vblaubApQE8RhIG9W7G9F
ATfWEe7y5OC7Aq9c4eIxRU3JsJDzylQHSub87pnarRwj2o303URNf51dXnzPJJom7xq7lbzIWtaC
ORyB7IzzXft3jhtAYIr9yPsq4FZELvHtpiOh4Ki6oyqwj7KHCtt08Zuq5ODcK3ygMK1GOhaqlNKI
X9Pg1m9Ry2mviqlyRMwpu7uyaddiFwaQbRZwU1J82Kyd/yR165xm03rZdrULzGZHhQMKMyRWdXPh
bm2ltfdEzsCvDhxHHSyCVQjzSWY5XZFp4nTAhIfhCkcBoSD2penZEOKYPEf1mOxDancIKjN9ctga
Ilt3Rz0wRuLPXyV7WicWz5W73sK6i191OKrsLE8uyc9LjekeavPU5Ywd83oGAR74hwSDIoapmmsd
y248tue0meOT38a3DT8uJEBdbvPa4tD+if0k2nq4oO7zzuj/YBX7LtZbgOhZKsSVV+iEZtnHH4Lk
5bzJeoxJXF3SXid87JeWXeUWCIkhz9mya35CoCEw6FqEuEucsZl8XShaw+fkQUKpv5bVEYdkJiDJ
4TwR/NMCyNI+8zo0DSYh/J0c19vufk4FUNPcEvfp2W54+yigvxjCev23XKxzEY1A1eh7qfCaaQ6j
sZMuPvKLjV9yZIn7ru3Kt3wa8RPz4cM9U9wQU5AIvauhM4WvhXFQPjsb+MQXFc7GWxwDt8AwhOcG
Cbp/7jHPY5sNdfUXVALpiUzOrEF9AQB5KxckMSB23Z811u3zmi/rH7oJ5RvdkU54D8ixoboIoYKb
BQnQZ+EB1n5Pw+lavNlcRryW2KrcQGnTfIdaH8LUL3kdnul6m84pu7/gsBT96uwqAhpHXqn0GnHS
Hx95CffI12lcH6KqdpdN2VHDF47VWByKvhD3aip5MzicgOA9ckU58Bfj5g/LYXCkMTkM3A/mtv3K
BnNa15glopiASRC/rM7cmAMOMr+nM0tCQqriJfH2SYM1CZiV5iUI8YzkTFoNbbAzfddk6DJ+8SOE
zSjnnMM76mw0J2gJWh3RPsUZp4dg19Y9WTkuBqrl0iQm4x1BUb10TRwCuAF/1JC/JWPDkQ0BDYHI
JTh1IDwyw52O2FvaOZ9eiqbPCLV1hHWeq2zgUJ4sS3EQI6H3YLzh76EyrN7R1bXJzqtLVgOyVpC9
duyhgeW4us+unDLS65SRcYFVyvGBxz0tErKL4+YJnXjVj3AX8WDByDPR/axDRL1mqXv/0iKlc+2C
ZMTM5aQ9VQnD1PZ3NAnWOSYcpyHq5sfk5xNUrmWbBj7B6qGHiku8Co/hDivx4G8haOCVjEXqNf8o
C24eAl5fX35hol+zI6eTdGhDJlKAr9kV3tyg+LZo8xKf/0PRVn13wCETPQ7Kbd5XVZQU40y9fWGT
GGa/aDfmmUq/LI2Hn+nqxi24sShGdQjcnp3GMJJgnyQbh39RntbySzJk/LPVQkpVF3P4Gbb0lqW4
RiIS6jpEXqpG/9lvlKbDCQ/N+soJ2b+9sdjVVLs0MGt4qhitureAnjv9t5qiNP/DbJGTdqD4orxE
qyaDjiTEmzdE6VvxzVb0SldR2kAPCevoX2dV/K7SDJ4G8javfSwWXBdIq2Z6ZQ3InbkfCEU8KAfC
zSPmQyyJNM0sKMVLHqmPIKrk88yhpD1NfbWcfdngevCW9kXmE24qIWPSjMbCk+rjhG5cenCWC+T9
6KvrQVL9NAQz/jSaxygyZtDQtKvquHtIMFf4Z+iGqsFjBtsZXA1vJrK3WM67Lwa6fvlLoqotd6SU
vf9611P1U3iDfghUAB9nJJXhzVFjESIxHjFKbvxbbV3Bk/eqqEQPwIKE3vfkTcHJj32cJWHXRHs/
CbjK4bI3WxGG1sWu4es9vAFGr3aOydDAxFjPBVao+Xc/yqD/BL/hFZxzlnT6Ml5vLW/lPPjAYGDN
L64UV7+DFexBSczxQPnrzP6PPHdbPvGMgAejbYbfw7Cs7wNN7WIYx3c9J3AKDhIXRBbpt1Ge6nKu
s3NWeOk/HO5hs+NJ7T1xZB0vcbuGt413PPwp+7r73RUzGYwiTfsTgY/hl4EbcOwi3X1PYKAeeswS
5iUSaX5shmlaHgefwCLmZ7j2tDSwwKU3s4+LP2zhrZscxgJ3Crlan4IgEnmL2qOOqgSmK+Y/vjW/
VvZvsuY+ROMWw+C4iwvY2588ufknVw5MCVufRD4glk7XhZOTd9ESOQXH0yrQW6xwc7FTwKjfS5Af
JWu3ApIF2ZMw3PIxup8c9kLALFnVF9DFSBhzRc/OmO1CeMMWwD7mlN9kGgqcf84kp2fIoFz9G4+g
TXc/kgnsdo1ZQNSoITPHuAgnVmUtRqEdacQ8h99lyGXJaGrcJ5VPFUfxgV1gqxUDw5pXkUPk1mgF
0NV0tEQLf20ULthu/ktLQLPcF1nE6nfSRXo/E4v4zmNU9nSfItphTBMe6qkP5XQ+VjIBpWaqNXtm
Qsf+ZHSJDmbm+TnxIWvbLTEncWJ1inbSkAz4vhU+rS95I2t4sJg5jn6P6IR6x4MHtltC1YzXL/0p
46WLhZkruh6+GsrkrgXJlAa5sM3Vf3SJ19TnZknJwIa9lGvmhonsk2cyWW31RjtqTGyBU1pxWLwy
3Vce8OJDmnQLNTu6iKkF6cuk/hFk+dwPP1hdmrolzMK3kRhD+RHhPkAQxT2bZBcolt4Lch+9AWRD
sYYJmlzog4YwKWWCIuF2WXtsfB62HdN8fR/amcR1juf1mTKr0GxD66gn9t5Jvi9d0LY/g5eNXCCw
RYPhyNGG+AkMRsbdyTsnHGwoPmtabHrRrDNn58cjqQUsRuQwVR5uBKFPCp6b7syp0llpRIgc55Xr
X5pjRCFUflPr3fR+9R2ge349y/7OWDb714Grpz+WxsScAyWL2V2a5sM91+/6DnbLVLyDOmzJ/YDN
pA2Eixji5v2fbNZjuen9pqA8lTght0Uk/ekoFCyr/TK6FipasZC18JnRARk1y7mdRUENR0FjFbXG
LWszMh5n11d4DMJoREWpPRKVm8pNaAr12/QeOaR4qVWHF6TwZf0e0/qeMeG02Tc6VkqYVwqgJHbC
pI1xk+8WNMkWK6QPc8pRaV1jXFtVZb7KbgmmUzEz55cBW899CH3nkKJWEImtQmAHsQL4934DnxWc
nbmb95qzTrzx6WpquaZaT+/xgk47ImAwyYhdgGFitXST4WFIwvxqm3XjTgHFbqzgyfvnVcMimlp4
8oGBEjn7E4oA7xu2BOrRz6BtbqiX60k7mIldShIswtAHnOVITatKaJnvWRXO/zoeSIBcO7YYLzAG
nfxXkLO2eEFC5EQQu7DbT5w6luzNL2x7CePCLbd0HBGWYnI618iJEGmS6aiyFim9lMsFZz48OOCj
p4UcMA0SkkpGPvgpJExzu52FgGd/5I2YK7FJsR9QZBVqOC24R2b7h44wfhN2sCsUN9cl5Yb5vjGI
rAOXxMvKtVueB+wIJOMGErQ4ZYPoLapy+w0zxe8+HPIVZBsafgwaL8CJBmF4X7Cg+cd4meBP1KZC
jh8a/52Cr8Q/sdwu7jPmZYbU0tfpEw4VD6PEYtGmU5teWRchlxUpuq4iG0YzViTZ701SPg+NA0FS
uTMJJMlafM9jS/3GNuP8aksPT6g0EgAvKJLrPEJDyaC8IpHbrv1uwXbdmUabA7MXCSYpau80YW94
zTLg+deIzPMOnIQjIJbJXG6xuFSPWa/pnJt4iqKduhblH+nL3yPy0r7KLzi9LEy4r/jiA3EMiEHy
MdmyYys+l5QDqLC8GNWHzqHtkvAxmIYQTXNJcR/iLvCG9yyu2x/rsoAmd6xbjHkiSO7ycAGxgvrg
vfno6M15rlerb2Qfk5+gICTXlCZshsX5tj7b0MROOxy3nHF/U3oiaVdfZhk/DphF9cucjtQZRmAs
19co1rn51JBED00Xw6qNKWune2/lcPW4svDdRa5efnseec+b9vUP9CHuJNHDq20CfFbJqLsvWS8c
NjpqzNQ274ryHnhyMD77s8/apOWEAwZLCdyUQukTYdvUO2vNeWOMFLJ53/I/bipn0V+ds86/HYcw
OpirnnDSMB0BjaiAq6FvzrR3UxwOrL6UiHBL1D+E0YTdZu2r4upGkGl+QcfwEgBJgXfixbHWKVZX
LCx7tg7BpwBz8UyGk7KmvI3ZJ63GY2jEXL2rOTTA0nHy8QjCgOEeCnT5XxZzk0bRVKYPdmjq+bsv
Iux1cxAsIfSb0RylO1bTYaogBW9H7PiUlkJW+uwDD/Rq15Iit5WK/A2rOvnIayJ8qRhh8Z34GRGQ
Jir/wK3tr3C+Z0Oi2/hPwI2LXZ3zsKbJelhfZBiXu0WHTnOk33Xd06xD0DRxl5LICXQWnk7iKDhx
v2WWCDutipP8HBYy4UzDfE0zw/3OdRj6GCCd/F3QXfBC0KF7wvv1jRvV/oF3n51mCDTs7svqUuGU
OfkABtnAy65gd2zVOQxD4D/5Lda8icQg9BYWu71zTR77+8GhAQ8XYSqepYyCb9PzxMb4k+lTVTch
QIzR+/DYKLApGnuPx8OQBKfAU+ja8ob2waXAT8mmOPu35rJ8Jbm6/IE+6UC8UImPxEeWxRMYqXFL
5vHjbEXzYvixP0Ha6ieOqZzHJAghQmoif64mq76LwuuIBoRTfI3FFCx3KZ3q4ZHwLSmW2ZmDo80Z
ADEowc4KCek8SLdhAuO4sJcZLvot/XohdoQCzyjWx6uH2Z7jJiBolHQcZlOc1ahWIl13UvhTsMNS
lH+0WZ+9V4z+wNhM/JB1lXnpuhyUFoea8mMMh9+5rhQfV4mfwRi/ubpJIj9b4C5vmT+TiqSjOT8F
M5L+Kpe/XRbZY5Gu6rnqdFGeIm68vc+rb9ho5YWPfaNx3QRk8O5HwTS+t0MwEuQK4Fz2Pp9q2A2/
OYQse01Q5uC1aTz/UboWAZXv3npo4QhQxtnnqKMYvvHHOnjkDN8WVScx5bzO3MTezhnESxRL+yBu
kxa2Ea7fzIKmxFoc33l1kfwSrBM2axdVO4nohbRBx8nF0Ox2Zkm/X2RpD3UWctgidq4LlL4uukxT
P4I5kc8TNXScMpf24ox5+r5MwQvJK+fgwey7CvzOp6Zxo6eQgPlxrdplOrtUHO14FnUMDZikm53r
+94l5/uBaoR44G6kbyVCzOhy1pBV804D5HwBgcd3i9BEPXJL4ehHi4y5niQujWfJy+pUZIn4wP1A
uQV2ZzTVEBRIoNex3FlfRpIRcvjGn/k/Seex3DjSLtEnQgS82ZKglyiJ8togJE0L3hRQqALw9Pfg
v9uOmW4asOozmSeHl6hoUQJVfvGOGtM+NR5o4mq0lYP+Hlwk4m4ijkOCnPNG9pvcQA7nD7yuZoJv
VYwWimk6q7h1HMhYZaCJXw41M2HbM8sHLA0knGdhdMvYNdHXqzxFFWb4LOwLErVJ8oHohZ6iNo9I
svR/auqmb6ewampa+YXccNrZlZ4QrNZJ9GaECWK11Hha1neKBrIljo2+jKKWzNXjUBNMu9GQueH3
0saOyAFkr44lITxbEHY2meyabjQMpnFdeRbmppra/BxgseGlLkB06xwVh2lT74BC3Q6KsbYLr3pj
kbHxyH4KhjTDn2Kiaurt0uE4THvSEobuBA5hIAlmlMNjlC5HPuto15Fb+uwFBts/bLbfNsqAuLeU
cZ5yfcZmzciy82XxF1rZsDGkzeU38KkuQJfL52WOiOIafU0yChSEAROT2NKDVlxoQLo+UpretWob
+37dCFEjIpJ6JGQj/DQGj0hRoS4gBFL7HKUWh6oF2fpqjgj4JSSoLY55qKaIau4plqp7b1oN6T5K
i5+kI0MUhzDeo4jMN0IMrd6CyMETbVjGv0KADLPzGfgiDoM9wxfFxhElWCWcoNkCFeUiDoP6uWyD
EvZlWdmnkJHzZxiI9jIFI7Z0auIfyvfmt67bh2o1XPLTTQL+Z+KQNqZlWF+6qx7aQaQfIXjzjWQh
+pCEBL0CTCdPTqegXreFF5Ea1yUtl3ru/jSGVT1xYU1nj0qr22hQPZuxJ/3nKByKaCpc6HJOAEKE
YJ71Cq24sd6c1NQx4z1yC5ZIHhlVmEwheZmLYIAh5nw+I+xBcp0V+BbQhIg4qwJGCBS4G+r66F1M
KSaCsQ2OqIDYFBUVjtuiEi9DNdBxEhk0oD3yVozqovNd63s5h8z//yJqVf3HbioipnROratQS2pj
ZWBwhC4dCL1w4HXpvPmBwiKdDY/fqncVMnstk8S+kvRS3Fy25nE1TCFAcpqAaSsQhwQ7Z1iyIq7q
MaNvTQntrOE4bKja+7WyyH6nxJbPNPyfHamCh6GAhIzLngqBDSnJBLX4Yg+vcwq/TlzUUITuNmOJ
DS+AKd3XDHkn2/pe16iLOdD3i7H/jxExAcKhowFcTWN3y30zhEQV5av6vEYAFBQrbnSEBI9j3H7x
HE0Mj9d31ZcorOywIL7fFr3LdBveWXuYoZs9pr3qbrQqnCW+6tR/BH2QTzouKAlUUzNv6Twv23Iu
BATyAP3ZDYufyf2qVtjSWuqtMgAItbNIYqM2kHdMKSZEu6QBQsrasNJY4+YTBrw9Nq0YLfGwa1Uu
sDLUOFfNghx2fxoJiijaUMhdvnSUsi3iKjK7CEkFYrkmZ74BoEP+6GhDbgcd4XTV712WeqzxV3gH
Yid4OOmH0thMIetFeH4RKmfTpMCcs2b3Oc5wU1jGiz2zu3EcVd6ZgWN/MKjJPlVgdqdIRr46WFV5
gBq5qo9Kvh/c4nb2mDRMxPaBDZOxF3h2tuSRoYxJekJ6NH7sIhcnUG/GKWf72B4MyYzQVYH/XGHS
fg4cL4sjnG8kd0Vw0YLBfq/EYH4YINyMQ5Wbxc+oXBQ33Fr1b+kN+j5HjBXBfCfIi6hMhLARdhwQ
KS6UnC4a82sj/eri6rDfChUy74cFgZUDIE8ifXrmFqNQnqjBXWXs0EvzsSOTNsQtkLPvqoPUReg3
/UsndFH4JM+Fic+8pTpGUFV8MH3hHxujp1qyPo3K+oxTINp0oR7eCyD1uFOmmfn6UqbDqyrnlzRZ
awQylZuDRsqNDtj14hnO0M6XYXXCcpY+CvYOn0XirGEcdcBse1042FPG8Ym7iZILFvuBTQOjjdCs
yd4xu2sfQgMt5lK8aJgV27JUDnHLUNFWmWL2skr93vA9zPU5YfJBNZVmLWFBYF/X7HTut2wYfvBj
R4qNVtpwwEU5QjAvcGZ6N9twdp2cpt9WFCwwR97Fr6dznqy8TrZGZ8H/J3l1/uoIfL7UjGicAyVQ
CLKbRTguNB5w9LZ5bTDWRVYCq/sXIsX0zhDFPIRV5AmisAbnaQzbPjuVFjvt/bC4LhYeLHBqY2HQ
+rMtl6toQksaj5kp/+PxtZpDzcL+1S5y3XyZSjUPS790jwEciEeN6oTeTkQWRv9Qlyu9H6zNCTGb
S+5UZALwLeBz6ngA0o6Jx7d7v77ROLo9I4+OGxyNa2EfA6dZyXpJrS9q0lP0NdLnBeikBswbiJaM
5wXV7fyfyPkJLKRmmltGTqhExiUDdrioornkc8jNyxdYFPVToEcFmGPpynNuBxkcvTb/me3M4lZF
Wu3tgdR41SMWAIJNNYixd/LqqLUU1rd95jfNke4QiXRBePmDpcHxhZK0YxZES/icpaUHZE6h9Xs2
mf/mHBswbqgmRkeNO1QPDbG0lhHdIYCx/a2sam+XF56504K+G7kgTMMyJxRwT+OaMa9DIeNEHeRN
zydkzeU6RITfRncLeaPmQarJ/cfytD2XjszpAMn7sBBQ2/qOX+GKQSabYA/JZPjNUWs+MMoh4qeO
XBe5cOIgzQTwwBYyxF2kYtUrxkAm6IKECmOytqPLZH3vhcHyieTGU5vAXfxXNVRzE6dm44sHLbGN
EmPXI8aVm0p6IAS9Pi9WWpxNp5fFmFwFeYYz7tN7B1he88I2y5gR56y+3y+TJrb9yFwkBugMOjYq
2Cro+/nPO7LCC28yakougp2GrT0wmhIIedNhPtEr8DJxSBXPEE5IZ9+y8LB4dSxFcTZmbunDlgK/
usXu0yRPTlpmaRGjrcomQWnLFDoniZ3Rs8WY1EmdW4SwArMw8sjsFbZikbwl9aiiT41nXp6VRs2P
faU1FDptBaGu1dxGJBnaByQCUh8zfqtFzaInUwasjjYx83s7SRwTYDWsJwhvIdEQ5alM84BUc7Us
piR6SfQTG4BG5hUlHH9UIDr3LYzslBtpgheMNkTlf6wkTf+fJrM803AX8sLtEHVUvha3rEpEgsiC
/rj0QOTBgyGPnXBAd8PFs9zQhkSrfYWszFtUmMZwFAk4IbJVuE42NGEWZrvOjOLaF82NC4sfCxZZ
5mLZlDJFRiM9fJbptC6nKlvd0+EmYNYBYVCBYTBxN7L3RHkca73IvYrc+pOMDbM+GSXhBRZ2oDG2
C7MsjnTTpCv6s16KK+y7IjjMInDC0wR7LUHR2VBzApmxz8oZ6VEg97B98uhen8H1QIPcGG4n5aWW
CRMcpPltA3crzKcbtiaEw43yaaFtbvbxWsop8I5130R6Hxr5IuJoatWnbY8wezcUTJN7R/eijwO+
SNT4VR/0z/0K72itNcwRySsh2e0qBCaaMckZeiJtGLbYPFK5t+B7fbX5iELEBdnIXVN79mOQefPK
0ZKomwafQJUT2rBwPvWd42d7y9ZVfcc/6QtCRwV6XI4Dn9BTQ771xhw8oX9S+oXoouHBD5TLmyKd
Bm6J44hDM9QOoLuIiYxlCxp+D3UZBW1las72rH2lWGjG3xEO0C/pdZihbDbkIW4yrPv36BT6967K
OnC3TNyfGmOUf5GLPeSI2xVFa4Wi9Moc0SkeXGFT+DjhtOOxy74xVwTDyWC6uvG7tHgoOA6qg9JV
Vu4bcvF+fJ/4nDjHiEjyBaPL9FjCesswgOa8TpjE9QWImE+ClWHnbryUnT3/MZQfb30q2vEQzX34
A0XOxE1NxiJjRkdSQ/uwNsw4S/321LoEhQ+wRpgrmQa5dcOizYvJqu0LJ+l0m6fOeONnSygUkiGC
z8KxGIPT4CXWVdO1uPvGUuUlY9eGJll3HPV884W7d0XJmrhnYIBjA8M/WwxRRPcVdDYjTnFl0Cpy
AlkXXS3tGwYdn8k/jRKiasvOMbRMgUXfZvsOTRLBbf2VdIQiINmpQz1S+bb4TgjmuPM8PzmPHiZy
LmxdgsGxWtyEPuxsFDiN4b8sKa4O/g5MIISJpi3IpdEK7shYwCrlG9AEV4NOphjhVX4dI27zyrca
Vro+1uNY/xjVpJjSMpvlmc0nC/cQvKIft8CiioPeSoIXuOblM99ow2Kgr4YzUSDBh+XRwx0ZAtoI
kQaF9jhvwnHfN51n7EN64PawOAzZY4wpdJ+O6brTvu8080KeGPx9A27vz3zRSXepPIjBZzSwWfpf
32d1sTOklunO0EJUpwRgYw49lmw2nBaT9Qz8HB63z8JvTfykUBvxAD4F/SgYiFgJS4KqoiTcaD5M
8KEd6HFuOS2fCkRcFxMKZ36wuBW/iVekZ2aJ69+oSoCcqmp9xXI0mVc0RkNKjldU+OH1GLHCCE0q
B6cqJqTFtcW5rZbODg7YXKA5c1LiKx44eZ8wEtQfVuuRisvTi58gVSCTYgLEoLNxJRIZITiITirN
8/Slnxk970aQWuOW8YHzmAMTa2PBe3hJFcSueHLcdAtO1ro3ZG5iTUmX8q6VDaXXwNC1/uw9o+9f
Gac2d4ZcdIp9S3f5mbaPeG6MGvLAZI1nj51YM4EFhR3posa/YyJnnq2UU8PKEvVt1WGFj6ZamH1a
WOhYCc0wMddnLm1OgqUhEhpSzywUlFh8i7jRdv8KRMyf/7OTmpCQTW0xwvsuHIVWgdLT8Y8UhMrf
DL1pIZmGz5zdZNnwaZSzpQlFcv0pAs4TMUmapjYadrPGy7+xIKHqbWXUaj6Y2kiKg8rD0DlIg3GY
LXh2Np0W8ie0WHLv/arTdxbKnO67Y55compIe3liOm6kdx1po/7BUYXvU0FV4GM0w4VbNTkhEqee
khtnaQGpz8c0RNgJqzcoJ8xkLT5qX6XaPLIWkPkXa95R3Ls+TvOjbbutdysYNpsbsx+75Vi1A9Fj
Tqsb7zibfRGeuC00A/F8BZ1KQuoTKDQ2S1PHBLO+NbsueGlwRRJDBSMq/ZZqbLpzyu3/R3gLexq+
7P7Z6JFwxgN8kOXqpo35hzB5ehhTDWi6y2G64HuwzMdZGNieJg0v5ty3dvCHmIFVne+aebAN0D6G
ZxJIluBLQBSNxxAdlIRsSPVQV/k16F1l7hQ3sUFfhBfOQtW7nassOC9hRFoypRUTuKLPAP3BgY9r
Uic5DIY6sfaFydLz2YG/dqqA4VA+6OZ3CtBEb1QvEZIoD8bzzkobRgPSHYEmNpWQDz3EECrKWlES
5yL3XnhPyfPkmaDiuLMjE/RcQsZTEYbt+JSjFzwVC6v+lalmXnG/Z3etsD5Mwb43ljAdHxY9QVwh
Ik9sPPAtO9GaC258wzmHgAdTDmofoXsTJtY7dlRZPM2j6cGrYg6+tTl3WYMY9kMAV4jIepg0DMJa
49FCgn5XME8ttzWDvn1nFOQUrlkQfYNya1cxJj+hmchgjEx1dEA7xnLfiYr6Y6kV9tbaIUnqoNVk
lHf97KBWUhYAMSkiPguVJIu1A54mOvZcyVKVyGMX3EhtYf8rBZaorJ64kdq2Waup8HOlxFx5DeIK
sQ1IiMO6tUPvVJX2JtctaLOmnr98p+6B8S4YVUy8KWfXdl5SRt27pA5XiJWyzsin4DW0dfQBOeY/
KEcuaFalHxEd8vsvxoUfAXNb72GiibqBEp448Jio7lE+pm/SkO6hDHkMSz1nZF/UuQVXP6MN8Dqn
ugdigOBpjuS/zpPluelMn7VriV5zF+VlfRfZSXkcqsJ/a8OKO5BtNrajHnrwRgsM40gGw6zYcCcE
u9xDmwxyKIk2QkY2DDX8Q4dsJLMaITi2Obn0BIWXug3ucwuLMzANFGwKrwybFPgkjrvsvMTlJoVo
cM3LzH/IUL/dhRbxQ0yn4RYFjEwRXHbiZ6TaGGPqtvlFLQ4AJCrxyP1uGa86lLy8se3k2IymWi4L
BmXdoeIRMPcI15OWT09wd8yDgL3TdOXU76Q95tOJda6ZxKqqJTBaKgtsMPw2nvlZk8LIaLns9irI
RjMOXNGV3+Ws2CN4xsSRW8DhgidQk1z4kiOPQnTTKVBlCKT9DGwHOXAQCJCQnQD3egypJ7N1xd6y
+PnFNB/1/DGYXdZsrWUI+4fJSKW+Y9aCr8PHsOfy7EfIGzZpgiP1kBor+5KTAF5VxyDF2Va2RhbA
0CdCS2m60cHtVLVybUn+4XpJvStwinWNJrN/UYqhDHRAN6+hQJwghCOimQf4YScklOxZn5N/i2ii
hlsWEY1Gzz1yJDuNqQjRY2hGyN1QI5RRsx/w5i26z3WOjGZpm2e1mLmNamtkfAUADZk5qum4sdPg
GY4WmzT++eJdNC3H2RxG3ZeTsObbQjyKuEGw8Ha3AZstX+9EYuduQsCL3Qs3Mq5U7LJAQ8JgGPdo
Lt1nOGQRqznkGyliv6LLD1lJybPjzGZFWcgsCqHoJsjrA+4jfuZkNUP6zJQGzZgBDYrdxnbnI9Yg
rbZ9M0nngEXVjg4OcKNTG4F2Qd2RKcXoRIjiDnOEEAdZsmPZWUNHQkXkDx2AlNAYHtxxzcwIyad/
q40OOZ/ENXITbglvFsIg2uBChfnMSdKZ5oFoGSaJPElE0eYEFTuXnshFGydX02e/8DpAMzfhnHyZ
AMzQnEiRixgkRsX2yUn6F5Oswt9lHoBqk/XEfY9qt6XBD1xrfW0qDN6WVGL9oeqsMNT1kHHPYh5y
wgXJ5XP27byQIUQr4tIx2VRu/FyJqNvDnZRLjCyWFhGNMmUgob9qiWF52+D60HlMxw6uxZ/NF/vV
MPYN75u5MKYLhybuaJLiXPx2NFhP/LyxswZTH7KzioiAoSKIcoPwGn/FA6BceIoQPAOjS9jr8DyZ
5UkLQFhbNczRp5HYhr0NitUyhJy18eCdzr3NqmHoPtGYgmijQjD3Iy0F4Tg2agRir/tI7l2ETqg+
nXBuUWCMQ8i8iX5mJ1sXUpNdAYnajGEFQkMJOysvA8MRj8F36+VHNm6GefJsHxmfSroaxqFSYbib
OskjBD3GH7esuFqHvU093LwCnfxqHtUmmDwOP84UB2VxUzS0txY1fhizzuLEqSyLYJ0Um6MPk5qY
3B2fQ1sCpkk694R4xUmf3RB93QOr9oHQDa/1pk/Pclqxh/1pj4eyCu1oi3jE99jLoskikCscvjMu
kiGGFBCsI1fC97YZ4uPnKa/Ii8TCJ71D6hva21GE985rDrLffLFouQyo0UEe4WDg+YwRolTl3YgW
EBAShfC59I3+d3Lkijevp+ZAIZg+jwGukV3XWtjKwdNM4Z3pW3lYw6lWFZgGTzXzzp9aGLQBokCW
83KVqlKR+n9wiFnmUTl44Xmu7eRv8saCnKrKyX/nzOruajKtGaUAeeF7X9wqIVYUTSWSoAgtUM9W
lSULhLFPtHjtwBjXhnaE0xXNWpYaBqCMIP9mZqAUk9oOsVIi/HOdos/CVdHNz/xZ8BShvu12i4Oc
bp8xiLa3eOqHHxaxkxFTqggvHo1sGB8Y25YZm3TZwGS1tEc3OaBKurfTsPY+jAQnz2kuCwY8bq8I
fwcOOZbbKSnGO6Ux+MczspNmx4ipE9sUo98NTQTdb9HD5jMyz32rZm++9Aj1B6iyXfAIvZm4GvI4
hCQC0tEctD3LFiBaaAuBUI7ZkQSD4c8c2+LHGHJqYT2gpTzZ+Iuto8dt/TJDsvyDUpSIx8bGJ7vp
7Hq5jhQxD/1QeNcm7VhHJBymsGx0azylc9cad/Ugqu+M1Ph/rkwJBRMdClkGAx1RDcSCujFMfx9d
nhoImYx6A56aMp2fVUHIz9XIi6vPQvE/4EbWL0L15jFMZxRqBV6/A2onILZm6pAqxsIKBlxP/gjW
v3xFakWBP7JGc0rqNdeyKGYxgTrvhLnIYkvp7D5VAuj5rmx8ZGud4bLa7DvgXs+gNO0u7lEc/nQm
fTnhFGb3ZhFEFmwJzMiHfWaLt5Ij/j87ZB4HBi0LvnBiE+LlWUWKWRzHKhySHI0ddmFlBnEwZxmb
VVwJsquj70TkPWMU+EqLM1PVCV6kYFuzzzvfv/rG4L4CyLyV7fwChfGxyovp0ZhmMh36ybpDXgbt
p8/SBxyz87XnqcohXk/lqUKQe/JtheoC1XJ2GtTg77loyiOibPFM8M98Y6G/7GjySK+cAuMLIaN5
Ib6XI9oe/V03EOVVgJ7aW+Ewv6e+fNGNq5EuFMXWyZzgMmEhuvebAf1zGRrnJpzM2By8z4VnZZd4
8lmArIkbqHvIEwi8Q8zTsJ9l+MhKVmCmiYJMfWBYeGdnH/5WWJ6eDAmrgBI/P2YoKkmErqKvzgeW
lFqK3VnH/HaTtFXFwToO+zly/S8PrNK7kTUrxWq068fGCsx7R2fJFkXXVxKSWQMrMuiQrnYwIJiG
iDtsTy8Llz6+vBAmU2T0MaaNgrDDKf9tTdBy8zwa55IUlae6gNFgVv38iH6Q0IzeIGgoDPsLeuz6
UpZj8dN1KfiPoi6OPVGBD4Yal3ef32VMJxvgFPKWL7r2+cQVisUhgzn6PuV4Fxnte/+CzpQXqEor
6bJPfguK+TgNl/4SiVDc2biSsMwPzREd1/g2ohJjtzuIh0gENNg9qEjDDORLT4IcIA2cJ8B1Zt5X
88PDGG1lX9uvJiLybej59gk0t3N0lXTekiL1/4143Q69TWgQKgTr0baG8tXzCvHheCEtvt1aL4zU
m7NfeMWB+DBxWISJsQGf9M4AiuJ3ojhYdfePTJZmB0iCOV7FVOKiFLjwpEUh7SnHZeCLiuuQQE7A
BuMOpPaQenSYK0SyVCvIwxyUaLEqS+u+Eip/gwpUIZqmdkRWMu5Hy5dHz2/0PTxXKL+jzwyAiCJm
iREDRlx+rC+YnJzgH8xoXwodsuWZwg0Vc/TI5eLXkK7n4Krd8HnEYXJfZovw2TL3/pn89vQTXe4N
H0n36Yz4caJsRC7bTidim5K3toz2BnO0T4+O6DIPtX1o0URgMWVgi49uOPIAPeIX/sgH7merMsY/
7IC4VmkbK3caHjnmPoNmyd9Lz9UxZFqmUTYUqIbkRbjNAwN2xlxvUw7QPmtwAdEAeAfbFZwL4AXx
qzpD4GwTQpVuFSApBUqj3lltVB2BCYtHIslwhNY6OC14hPaVJU+Y7kyEI11UxOSB07fJwXudkYV8
8lVoghiM5w6L3qdR0jWgn2juyIsjvMZFVgPBb8RU1BACfezszD16INkI/gZTyJ65YXKT6uW3trIZ
C4BU+8US2Kn0+G4ZJupxQmZ9FrIpbIREj4wq6QW44XQ+P/uEhpOMa6Tvfi+S7UyS30upMnJCF08E
P3BQ9EPpsIjcND064R3eOIbySEXtn3QYvNiH6GRtvE4WhACkTve1dPVT1nmABQb/TkAaRW1TE5zB
31HiHRPmltxW+V5kjXrmO/E3XNnBwcL3zozZU/+Zrhl9BBotZDYBwRfCq93dkiLqT+GIAf1FNxM3
S2q9OLPAzOHZmD3thjRUIrJvVtGixi6KfFnQcgbFK21IdwjteoqrpYKRh+C8O/kpCPOqQ7Dgtgxh
fYQMAjLmQ+WZbESHdvk0J+JBpgRhPvtC+8KGVu7gIHJk2WguAvjrJ5FEH9qD9S9poG55GuZ/zD2R
UHQ5IwCzbIt9kPtBjNMAzwdlYcLYtZM/dsDcmqKX2BuG8wT7iADkX+ugNhqoVTEJWBhGiR1CB9Et
wHuFOIcZ0pvSj2j/GH5v+yQSx1TX/+tJ8WbQFr3no6k+sPtRvrOzas+cxtlXlfr2pe/VP1MhUICQ
9pW7lnMRNoHZmryAfQJ2bmtJW8H4aNIrWywsoQ5r8xjBFs7+ypz3ppTNFc8KAIqyZ5cyZPhG28Jv
BJZptnMA9sS3LAr3vghV8mB5U4FK0Mi25ui9wYFN35jBsIVG9PZgGFX+qZkuPE1Wj6OwhhovAFHe
k0bwQJiB81ipwDr085Q/Ooal3u0KPa4sLRlQKrjlfg34vpuMXh2iCGIvtaCD7wuoxBWDCQ5gf1Rb
xjztS+uaCGJLLXZtlNhbyE5qz8jNf8z5TVAwZ6QjotrGRbcEw1+ZgAFD6aOdGwuaBCu5so6C2WBs
VzK5LVUIrCElNA+pYnKvAlKH6agJTULr5XzjBcNeM00DlaI7clrh0rzAWYF7g1BjegOm1qaxH9F0
bjyTbZtMHfdunvPuHhcj63wrteOFufvVSDvrDs7kcJmmUJzxVIj3oKeH9K1A7BgGz199mj0Bi0RM
m4aPsHG/TNfrkKIyr9vUNlYdP2vsWwL4Yi+9ebg4dsftwzW49/3ROVlzdVtNwjvyrWDWl7bB+kTq
wxzxgeigGsW20ynNWegN0UYhAnvIsVWeFRKH58CT1quUvQ9H3lSD3CW4PuWm8emBL1xJ/jEcGvNE
9W4dp7kXxGfQ4Z9om0zKjtb+9BcnOZV4/c9iofuJ2DTEfeKr3Yimw0Kp3PdPc1vLY5NP0zue/eYY
ygasGx9sAGOQnejzJLrlPurZqpuTkV36qHVeCjvk1YZDETFZ4gtekRrjg9GXxrY0spcph3ZIkICN
eBdikrvVJpEROLYaRi8G8mwsf+z1XaaRcFnd7FsMSRtbOkk+lCmvAMS8JztfSWZ1kCQXZ/Czh6od
69dm8ZzzNJFIjg3FvlrtgjGVLoaIxDYmX6f+Rg7gxvTyeHQWDN5sH1XOyd4SgWGMyY3ID7aLsI9/
iOV2v4G7HDRN7KpAGMovTmNAHwge93AKoglvvTVsw1RSJxW6JlWnUmw7mzph3Y+y8FTkynhFjiGu
njCKnqq77TFqJ3290a7vQDLPbZyYPEfFtiksZ0aIyR2TCKoEZ/Hb3yxT8uBNMniTk8p/0QsjuADx
FXvYy//mxkIXwAnSbySZwoc8cN6lxvK6iWZP6xgPenVjblKCDvdM49nGn/I5NkohmfCMZO+3XnLN
tU80+EzfsCMB+S2TQhKp4buPCJ4gkXGel9R/U0OKgIs5oyCCA7MOK5uPhKCFF3pUxHGOTGPkiuG+
rz3jkNaW9RcVGuzHyl4nKSCjUk+8F5cMeKxBtnhGz9xDG0zmHaMDxlb1JIkMJsiHPWI1Usfq/oaF
ZnkCrmbQ7s8Bo76qUqccEhH13RyQ9dCFMfGDCZLOdPz2nNrct07X3Nrcj3LuEzOLU8ui60hD4hDa
pKVY6PMMQHPkn8jCjq6ikP235GK601UQvGLMGuM5lWwJ6MQ9YqAcngbRL2W0YbrcbhPG2d9lR8Q8
u6npzmK6fMwxnNyKjCDFuJTkt6FHi/QjZstsT0wmi7fSlI9DB53BLrP8t7MddFHGuEZsJe4FAV9x
XaKJaMvZcN8a1LBxK+txn0YWGXYZQ8x3JB79K8vK5OQ4dfI2i/Hatos8ywKgf0M0zk9KK73D+8Ep
Mg/2Jis4MiCnWLB3QrKirdKQZ8SSw79gUOOe/y95MUKTBll4hNONcPbPNpUEcncSJfI0mO/8xJpO
Tco1vj7XLkNJW15zyqSOiNkVz6Xq//TcjNcGpN+952EqQ/4JYd2ccB5WdfGLBoDDPs+MFa+rxPc4
ETXLiO88Qc/agH9O/zHbKh/oCrrPeVLk1whlNa+Lst/w2DHPGEgo3HaS2jvqgvEhgnxcrobx5qL6
HDg9me2PRZ3Uz16lxlcB4+zIO1/OGJ+SJzcw9LPdKXHleZ1irwz5a+yeIrEvycf0vSy4ZwPWDHHq
tdYbglw6UIlf/bn5n98N+9Vwm8JUnSVIkuFMqOJ4JImmvu8hhG58Tfu1AZwr4ZNVjcF5nKefpTdy
omBU8zdVOlX7XKd0nkyL37yh54yICla48FtvJVDPAwllIcwocwUkL7rLYvpFu4ZsR9nmJ5Wct65o
USePNYBxK2DYXKYi+OwGptybAhTQE3mSydMC5vlENtF0a5HTb9SU++ccwWCG0F6bp4wV+D9HFMUd
IOr2yvB13iMcj57IqkieIXZQLi78s/lgzlvJIJo9dBvuUrdHJmiWDsDWuWYWShPwDk/MpGDKmwvs
EqoongI/RLOYqKeJKedH56n5hYzvOm4re/lL191KR3zWP7aMMNK72XsGvQB8Ysig+oTwUuN10/BY
ZFrvtb3QG7lo00Q6OQcoaMNFCQOKg5gVu1woDps+UCS7dwJafJDoF18XyWUJeh9zpDO1LzXpJnAq
2Kahok2B2W3BipiA4pIGInA6tBpFeJ+xjuYhYn7nkeJi24eQ4Rh+CUtfaUKpXFh+Phm2AzkKR3m0
LUXiA+ir3b9uoivHG9pVdxx5EZPMNqSGHyeHzhU9yd7NmchOrJUwroJCEZXO9phC2mOtnDDfj8Lq
9jifQBxRC7y6RYRL1Dbx/WBZekyGAGEJovgTlivnZHLAveNGNM7zqJobsC0PQL2X/RlLkD7iQMV9
W5rhOxJc90t22ZsOM/tkA+fc6hAmhNSi/CMYvXnI+ozdS4pVZBOWNVJDtUQ/tlf5J0OuxVVrd68p
7mjkAKqWeziSLAzIfjgvDJeBnUXVtfCoBbZpwapIjdZ4jsTg3QQfLjsRYcAHpzo8hABBjlimimVF
KnZHZ01rg0ZkHjosSW9ytK0r7E/rnOrZ2HU10pwGKjyT46HZmzPemYyl3UfE2P2jFIW9q+Ws/6P8
gHFQTRUJ7nYQh+RyIXQm/TCNmRS3O42aK2Dq0stn8kux8QZO+2k2g7EWo95phmjyPo2AcdBPIkoj
TeJ1ofvhgKRleBKhLB/mbvE4EUn4CIVpPViDT5a2qpt3ciubWCbuf+C+BhI6ILz+H0dnttyokkXR
LyKCBJKEV0lotmXLc70QZdc18wzJ8PW96Je+HdHRVb6ySE7us/faXdEZf42RbqDJ1slRgVZbQwzl
VzdZ7DPWto6wiF2kPBl/Zxhh2IyU1sWl9JKP104AFJDAA2ISKQhvMD2ewhgH2QaKpnuKtGvDOCrT
55VHttExrVvuyCOaihrmCLGzjjIAK/eeCJX3r2S424eSCy+dp9m+HrE1D/aRkgS194mCBTiQo3tF
1OzN0mMIUGNh+5H6mgjK6r8tverTLKClzr1tHDOnm25FWtMXwFfvSGSvPfOwxDTFsDzZwDsUvwUx
rV2j0Jis1DFhcfncVPBFfvllKxij2P1OPf1qRZ35Cz9+RpmMj/Me43D4rrmG+hsIdR8ETYipGyR4
vsKw1o8EwcfnJY76U8l0UBIzpoLFcYnr20BKcE3Dy2CRNXoBbRfLfijc/JD44fgmGYAulIsXd7G2
ucA4cbARszB3t4uY4ebYJAvSgBeQQw4rE+Fzy+LtGoP4+fJyWT8ZlUnWTTdduzVNSQS3Bhq7cxf2
X91AsrmsoJZfXMz0Ym8ZeBk2AJ+Wo2iW+DjUEKiZf5xP7VqzvZVWW7zCnePbqOPUeGypoiO6MyWS
1UaXDD8gSoSF786N+SVidAzaKsEi5U8uvSJrQGfvYEH7KNcSgWfUfOEGoPesM2Y+Fmxo/IWkZ1FK
0w+SuRteWeSi6fWFYrWapLTjfZMIHZ9ZL0RiH1cjFRoj1p7pYscdhmk6AqP0CVuTRVsVN8cf2xWm
vS1ytlTQkUzWdLR6YICcx0HhuTeV9nAmxHgHRDZJ8qYzf+YGAqBV7nXSkmiZ08ImE5iN0CbZO5Bw
SGiQn0MKnbCB+1y8+2UyHnS+Inys9ZzGi08rFvv67CXznR6lUCQFq69MpzFlRzE2kcJvo+cRs9cd
ThX+kzgziJuPpRHAZeRCpWy7PNY4Z5j38tLrsD+Klu2pD4rqVBhipZMqf/mPXAixLG/px3OrF7Gc
IYXWr2Cuwe21eAEAVFTrXJsqEXpPIHT5lhNSY/RwYnhOIOAyA2aNHImn+txc0RVLoqIXixwxoZyk
LyiMYvrPj5pDLua5BrlGwLYGqgf/3jyMbkf+Jy2zzxEPMEM2mUR3tXzTwKer2r8sScvvJTE5akdj
PbjhHFrIkpgjMCgjL6jCZ6WsnRiaSmPADwmm2TP/yzqDjhmiaOYlAbsgbibHr3+wilF7+y6ZBfTB
QsrzyC9SPRKEqjlGakF3tWko4zILXYSB5Yqy2LXgZ+pLIXx1pADPbE5jlsMYVFMi/q7sWO4Suq1+
bTmqfeHSMbJJWd+8stnuFjp+IFPsGwrrxksiTOfX1APXwjz26gdAG86N8hv1EdGchTyAxvzahVxA
A4GzmyZlUHAHWVQAg/wc5kEyGl+gZM0T9F+NiG0VlbfH0yq8QBXsq3dIihheKJA6jLxYXyy07B+j
z95oZgaRE/no1PACCIw40Gn0/Bdw8xlPM5b3MLNmXMvN9ALNxrtwXWR4i5A9Psgm0IzhQyLGmEqz
aKYDH9TpJrfsD27liDe6MA7cW/z3pJ1+ZztN9pTScJF2B/YWTuEfG1IM9BqQImGz0MfP2Fpou8Xg
Ef9nD9hmeBjAgrvfM6f/B+Css+Ro3ky0m1f2+GSOLMQlAXzQe09kUO/emgb1mciJNX+4ncQaOo0t
NfJQh4MCG9tODC6pSIiSNFxG1h6DGhlit06PVtflvHm94WDRQwn002X6xYj4VPesN7YhHWjgIeZx
T4znE//o+MBOwLykUa1OpvTEp9P34RkKIdVhnuFXX0vd+A+ZXq1oofOaD8xmg+kn/2ZEk4NJhJ3Y
MjiXilOC/rK0d/TGyryrN1nTg4DnuM0r04XLSkAQy0j82rCPlBunx34LYfKOdC/eEVu9B7TQ6icK
hX7yqu4nbMMH0E7gQTHIeBeVi/pmuEATN1i9liMvmJpAb3SfLOE9x7B1QXHBpijW5rSxrQuoBYsD
ESQHKAaC+6Pw2l8f28IeeFD4ZwZV9V9I/Tmqg3aeJMjIfRbW08b2jCPLRlYKhcf73yT7dB1cQaLP
7XgHJWX1FhnyeQAnchLwa/Yt1ZyPgDMyttUcUawRj1FGaKfzQ2NfWtSfpCwD2t0Esv+h1LK40NaH
vundWcEmWFca9wKDOSRrHJvx1lnGF7Hks7PxWujQ+Uh3bMmJE6DWs8/BCHnAv8Plm9UgWtKA4XOW
Xy2hk00/2O8eqzuGKna90AFuqvbDR2OyHlKmvc1ApH0PjIqPqsv73bwovZ8nv96hspfBwr1jO8iu
/gaT2O9xC/f7znE+4pm0aYW6yF0IbCfz9I6o0soIVt4V6657lqve0Qq6ydoQO6NuCZVb2n/NI7h8
NDdD3XG/F9KlIDN1aV8UPvVTGcfuB46Di1zw4Ys2SSillujVg/iaZ/3ParKHDsRE12jLRiIxm4sd
FunBVu4JM7Czcz1ZoZeF8RHndx5EjLcbr5Lzvupb64l1ineRyXwBXIiOzzUBaJHDaLUEOnbmCzbW
P7EYFPNAC3ocM/geS9nfFI7LFhNnytJ1AMlBe9rq3ozI3S5WND4NJjpVHvtkL0LzTNcJpqmpVrt2
cgQRRnt2mo2Ky+ZLYOnej00Fe7kZMWVfKEVV7lYr3g08GSBvhdhMHg5plmfyAHfKem5W60gRuUXg
z7kTdBq4x7iyCDmeMKm3lfvYYK3F7i/inUkFMZIl1fCQNXaCkDlhA6s/chHA+TcKvYl1/l9h8/Xh
PmfcW4bKs2e23RFgzrhtvaS6hnb/BivEeYlaGxkvxUGqaXntQvtQK3v6FqYsUI29q0Jd5B4LlgmC
SLuHawe4jCzkEbJU9thB5jnUvfGtQUNvsjHt8WATZfFct6OHhKPoqJJWfVPmiAkny8fqwlHMv4Jm
t5f7Qj/OdfxAHpxqd2lyC/PmsgpsZw5PuTKQDhjEk3NcDohFzshMoUzBeoiMSDGuJL4wbagMpgfC
IcZMW3kqKJc03C9C8z2dsEMuwZUoMewtH7frBn5aTz5XJI8NVKc98K5m1/h18hYL4xsU/jCevcQA
TEr4/Bc3t/lcCKjgByIVFbb0hF51o5zkfmnpC0aURuJjTOc9WNnDBWKQcUzVUD/RdJN+oY5gP0sa
h88SLTOp5+qJog11tWy99+cfp0ocFLeWC/4KcYPzsew6ryIF6rqWe9I+IlBqDtmTl9ty43uWced1
gy9o/Nvga0oPE+Lrl2P37j89eFiTRDTPW51GnXVitY6lJvkaOie8ubyVLmi2e7wa3gMhkqu0Fc22
aelEw459zEepyTnwhgUB1nPrSGhUKqYcl3s1kNDlu88C8l/SMRN6fpPt+C/+2YyXer6IpYw+EoOq
cC+01Bb/vEfrkvt3tuf/mlHr5yZGbnVgvWxoK/s2PS4WVbxcvSyyb02Nlc6MimtTNC0bZyvDG56Z
QUEl0nZZPF5mUnr1nnHUe2PlTlgmH5yZ/e1gHFKr5a3UKP/qrR6GIaFNm9qq9ZIameJSTy0vwFoW
r+yuaPjlsZ4cswKLEmdv3NY4kNhmkhTk+HcQN1Qq2d85ZB4KdcMicYvWsREEX/6QLUNztsve2pN5
qF5oQw/pFqfvameZk965EfnVgnHtD3Y1CuKH/q018BwWpedSmljBpKoVs5TJBr/xV5gLGsJ9Evps
DtOH10R7v8fBVpJdWiZ7Qqwoazb8VvEvsue6pjnFAGijGAnZEDz0Sares4VanGlOb6Z0eWU1rTyX
Y7jP2+y7M/JgASvM6Q+Kc+aXSYhPSh3964xluBCYgm01cl6DzdGPju/brECS9jDH/fozdNHNteL1
5efa8mp4UXeIRNK98iqdA3Os4Kw4RZ9/Ktd1f8xJpD94OwDWxEkVpJA7f0MVPiUJWaNgGPrPzl5u
2k27az6xIdz21C7Ei9vdXas+0PD4x1Htd4TVe8saMCWPNpnHUZb6yuJx7exeeTkZF8wx1oHEKbrl
FfLNBHcG+zqdqoWDxiH1frLamUjO1EfJpmtptxt0XQQI2uVBDqZHTG9Yd0n1Gxu2F7fNQgI3UXfJ
zDJ761gYPA1K04yK5qzZylbZW2VzriojIkkMV/k4eP4B2P1/ZeougMK7IB/5hiUZ9tUEdPqJx8R5
qIz4MM2E60a7DNNd16pm15YWvPBkGA1W7OyMZP3WYnXa4EmAWiMYeiezAIQqaUXKnLW+Pl/kIwHG
0dxgxNrmYffl1/oI5aRgc1VUkHz8pywl7aZC3C1kpWg9U3NyopIwvTB+RYcJQ8pVl584pXC5D68G
HXAu8JaaUBf2D5tLFuiYQ6Qqj8G77DQVeFBcDaiGh2HEzVmO2dHsGrFvlFM8a+KYQZWswmta0K/V
5QzDhXuLnPQoyEeS3J26v8QjmoPtGPOeGkWGb0vBQxyG+kEv8d1DSWAkgZddQMuu16WCJWT1TQQ8
+emy7oUHSFCHmk+vpUOegA22/JEtfJcNsqW4Z3XePlhEPalvRYi3vOFPKyVZoo0WyT0eLUzqrh+t
UjFDVAbUFHZ5sg3dpL76vb5h0XyuBZ7ymTrIDUiYb1+X1QXKTxX0c8y0qNei94yl/KU16ubUu4m/
myICnqpkbkui77lgY7M4k7PHBPMai/JW1y2v0qHgr3XiSB1HxqH7wKaYGNaEyZsdXz4iUndaGS+k
SVclHA+Ahf95ffbFu70iAFOfMQcHbH40ZPy8sDrD5ZRVuwhr+rMR9k95BsmYocIMkH7MoPaa9J+J
R4Njhge3l352mERhBpwgLUAsHGAB/aFyOzXG8JwMg6ZEqVuIstEAjVyGXY8khZsg1BIJoiBtrVBv
LtHMmhjKwl7zc9a1o/bkdbjpRaCOuQCDNkdpc8pjm8YAskIQPq73G3bx1cGqDl2WnUHm/eU64J4W
4C4Ha7QlCPnMC5oWhvLE96IMeTkCiBEBlmiutCiD/bivQ2989WRU7RLppa80S5ybpikebNXY/xFb
Yg06pOEnIs644gzh7NWDF7CvfI88cyDEzKXI2wxinnBCVQvrCX+cR1aLmK135jp07IyQqRXuAcXl
kR+dwTw/+oYzsrIAtZPZFFGcF2LnDzntBGe1gKfkm1urP36huntr2I81sAjkRfYcJwIV2D9jv08u
sUffgcXAsSEykN6WjC3UMNDZkPJ0vLHgS7ZTLbrPhfUn8gd150B/knMyRJF7KhAydxV6CLO8SY8J
bVLjX9BIXDetPLYPBNfyHc9adYAj0RIYgp3oUOcHAlvhBWfupI8K0CsfyjQZNziBfDIyNz6ZQqka
IJm3xYX6uJI52XJbxbnGckp4Z+bVeLHUVLw4U9S/6UY2j1UWmfsuXsZXQddCxL6P7HbnolPIYr7k
mrqiyiqYDSle/gUU7jNOjmtkTVGbtcN1CV+siJIh39NiVT82dWfvh078zfzyLL1+/NHc4S7kKwVn
L9miid2h3f3GfND5ISscF9tm04BdSNIl7A90Z4xsrsPwCXf8cIl05Kb3HLHG2Y8SNejkio5jv+bK
TH4WFWIT110n2HNV6r0hnBI4lHM/qcTA4bn0GOnxk5YO74Cse1bK+xFDEqNVtfYhB1cWTO6M5Tuz
fAn72kUx5eq1XxgkDij7GNYHBaBqIqMV0axEPKBZt5/mBGuIUDPat5Mt/3SfNH/nQv2by8495LrN
ArwFcYZNs+BZRm87LpB5nlNZGH+8ugop6FrxALizSfB6FkXHEKUbLqb5sAHg+w8+MvFVi7fNCq/b
ZlSbHrg49dump6qHHx7YSLze67nLV+euimrQBeT2nYgGPBzqvbVd/PQkywQjYtNqHMdzc+XIBPWA
GR+nuznMH91gVfCbCKlxWNIfmr8ONovfsxrHFEtMW/I1BR6GF7RnlRQhMNC+k/CJ7DFDuergmVN3
ykvsV1sXc94BV2DLkjgp2nc6d0hOg+xx5LkALFGNjwrrG2t0Y9DxOo9hStEkiqsEk6M5XBfc4XBt
XCWDpQi/mLaXu0NM3dzAALCOSFT6NECveCUTrmC3YLh8b5SmBQGbZ3E39TgestjH0drzfzfNLvqF
8TkEPkWjZ4gDfwjGlMeFfMBqVETCLuBIIkCnEtRYZDasf1Tl3Jne+0s2AXbD2IaA52sR3UK3dVGx
+V6SJMD8Uo+otVb6SQtPd45ZmBy54LagYVX0f4bBcDZhumJUQIfEVFGYp9AYYiyelB3SRUKe55uI
HlFkO/asjeoxRVHAsfUICSGuoZhs0Byyg2kIOw1ygSmGrEQs3qxMv6dziQw5zyCEoCrYGCJl89vF
BShVQLDpxJJzVPMto8B4M8RYuHh+dhPU/0d8TO5DixEaUDQgzMZhjT5LGqt4H/xL7EHsw2KOr9wE
3iNWX5sMjB+gHu5wp2ZZBuw1dRaiymk1nuMwXzbJovMVpiTEZTBZpnYMwkeSNzbNR9BfqQSgqKiB
r4YxcDxPIiEGp+C551I+LXa1oCIczYaFQOnH8bH3GsLsCRR1J+/8XYsOg4WXk/cP0xVZgbB33sLY
+uBTXTVwrM+byEivS6iWj9IBD1l1I3bB1jK3RMPKJ5GZOvD0jF09be50vWKBCEFnr30igsWk0qAW
c7746HsC7gCgD/6SddeAxM2bCnAqyBvF6cu3Z253Xos9qjYrJqUURCd9ej7dh015oeNloPIz9Hb9
1GVBuk6iITBIikcmD6WFFMOO4PGmslOmSH+kkwsa+61O1S/bgf96OAnklQC/9AaNYri/cpysvYPB
dqH3Puilsrg7SXy14B/hnSZptbe8cnUlLSV/4CLfiPiZ9BUoN/niRfJMhpYOCwEjACA8Az+VaUvf
UMtlhPcZ5AqBkLmfHnn/Ns8Twdf5RKLfJqnGP2YcGzOnBhpgTyGP85Ra4tzjKj4iqhbHNO0pYLGo
QEwmPIR9ToCF4jxs0FaUXqY+T++eP+1i2M0HZdpQzXLze4mMg25aOkJzIJbNmKNvxZb/PI90V6iJ
Spd8rk9eTdMXBjvjM6IlGaJma4YQQdwFMGMj/pTdENd7uluhsozQWEtX9geG0PZcLNjoKB6tb147
W8c2GVdIBlV8vqVJadj+XVI/fylpYX9KfeM+2la1cyAN4z020HDz0ZqoV2pIEbRjB52np6/UW5G2
85+aVjtqDQwftmkBzGZNnHh/KlvLOZjSeSkuJlz5F4VUW51xXqBX6LY76aIaAca2Xvioex7bGxi0
Kg+mKgOkEc/FMO6lu5A63rFGLDtSTYV1mdr18G508zJl0z21TLmzGv1NZmuqt7PGyYo+xORXL7Rs
ApYnc4ydaMZTFEeYBCVkh93EzfBYJD6/wMmU/6ber88hOh2WUaS/1svfDINgZzSjo5tY7WLw9JsW
nkBE4nnKttk0RWiTebkNMzPDu2LmoJ9C0taoNa3IL95Ce66c8/GaOTlQPaGiZpvXXsHbNh1Na4vz
g5bzebTeOdar/5gClo+ay+UUtIuaXtBa9YuzQHhPSbkfBYrkOTfM95VCHlDh0QWRafmvWMt7klTx
iPHe7js2nmZ9ds3GOzFMQBTJJhVg5Uews6jAeQJYMedEvpuUuHkUXiVvpexm2FqMF3qT5jPgGhdb
nFf3Rzwro8+qoym3KffUo2Ix+iDEArm7V9nnXOTu35qqpruz5Pa7DW5wA8WZRZjFDpGnSFPMtGVZ
FRHBCSkYL5AEfPgRsDxrp31L+YM/mryq94N2AtQKtqsLOeg9P6LFWKYlGXNO8XA5uypM7gmsu4fR
gxGHJgaoDAJnOu2TeSIPVIwy285Kd/+8aja2nWqQnzip9p7LJbviu2sUyRwH0DyA6zfE/Y4QAhu+
g1zxaAXGLU5pb5rsYHNhM0+8eWeSwjkmha8eqyX7guAeBQtpbZKHqjnHbvtYdMtrBQnM0qyMYF5R
/mMs7X99hHroq2pTty4rwNF1FBvGIjc2rls0EDdiOax/12tYJvlPQYY18JuhwdWW+AsZYSPbD23o
HE0Y2vhh8+pjcdODkxRPbpz8Zi6HAHwDwu59SvCDNQTvr3ps1uoRqeheT4x0G8UgqdIBqnEEbjUo
OwQ08pNd8a57N2NXBuIcHZYDtsUZtje49p9MbWcPiwZm0KE+o9ywKKpD/4hFITtm3BIUAcL5ZXCT
5YlS6oovzYwKPDR6n/i9vCDfcHVWxXCoCItfI/hN/4FolgCbYWohJ/tcP3AO3dQ8+0cW1BZ+NjL+
y8QKvlPef4om9QsVS4wcUOwPHDkAcGXKh8BjvFcTMwJu4YWQnVt91mwSPEpeFyp+ei23sh3EsfKs
N+FPeUVkKG++piiUxKMrVov7PFHWM679Z4oy7HO30ihCy3v0akM+4r9km8lqmRZgkVEMEIfPMVvK
HbWhuChIKfS0rQy2H4DanN+aoRffkYvB2vKInw1pJW71IJhvGsjZ5rH0W3cn26q4FX467WyCY3d4
kdLfz/zP5aazbQ2LHMfYhSVn/W5L1bR7rePxJdO59bikIV9XO0mPBE/zM7MgGxLXIn8PG3TdrDPc
sjqiPXs0sDi4Td7r+6hk/bdvI+eLOaY/Z9FsHGot0osf972L3mE4Bxhm4gcRP/7PnAVhAkTyfO7K
BzXlD6OjbxWLJEgFPon8MU/y+1IO2Z7OlLXPhkzZ1h9dG9SxQTU4VWCnghsv/+GUoL3p6WarQPlJ
1fyXJNCWrJZjHSGWFx40AraEJXLOZilLGLyjuLfNxB/CM5v5Xf4p0q7Zj9xWUpwFIxACR4V70veU
tNGSAvrExzDI5vMk60YeYC0arELcas+o+8/nkzqQeSLdPfIDE/0KM8KKS3JJcLkF5hSnXEOn5anp
x+oEVjmC1TfHFrAIZs3PhS08phRXjx/KkPo0Vc14V4bfvRgAhkiFAP+Rs//d+mioVgqxmmSuBwwg
nRWe45BLxtTND5GXDu+Fb0sssGXz40apc7aSuPpNIyxIOyyj7P96McLqcIH4ksId7ZDwoJgPylhe
KWeiGlWDVNnRMJscyQGz+XeABmHdU9NBdCHW7EVyPjVj9/9+Y9KFfO/ZrGBiFT8x29MbHAwq3Wt+
Jb+xWvLTkI/KYMfEsVuadMEEo4SN5mENvAAl8/c8CfnTXMh/mnBnEAqQ17GEVklypOXDzHjxkJGf
XR3zUbtz/p8vyQySC8IO0KNl/aZ1hDDfi3w8dNI4WrLISWmWzzZ3HNIOxFYQlijniOoYKw9EOFYT
gmWMcA3rYNdNeKUjOXkBq9/NG/qhUGnrCeIYC9Y9Pkx4KVOJi9/V7vSwEMtGk2pkiJCM9IjVFOXW
9nyAaKVbHaOKNQbeeNtfXmXfxW7Qtqr7o2uzyOnlKOZkF06D0WwJPvLw49IY9DvMLDxETjWYV0VX
+tlPM8N/oXPPDZRooO6WUHICWsGtX0Hm+9l1opBfuEDz1BgcPuMOtOImix37oQnnnn49jP371E+W
8ECKoWzRogq9NkviFsimHh1nsro+eeEiOtkB9FNk9bLxil1nTOmnjK1sb3Obcf+gC4zDydD1mO4d
s6NwFmwaaSWXt8fFmpPmuWqhkAG5DtUfug5U8RQjpDovnXTYb8HyqOJnzUupCvzQr8sbTHXJ9ZO2
8KE+azK+017L1JCrmBdfu4TCznpMUvuF/SrxJduMvG4D8IamyS33oWifhOTSkYuoC0egs6gBr5f8
ShzYprK8NDzuGpOc9YioQo0zGzOElFPhqAzlBasrpu1KA0tLaN72akeTvM+5C25UvUztZXYtkb9M
EHqMQ5+o0Qw3QjcVukw0f9OJtvxtCzoIL45j9H9JIlv7vJTRcsNMm7ZBG3bR/MbICKcBvT8pfzyn
k88Mn4U65I4XkmAdELK6QnaPRm5mYgtZaXQ/ia9X9c2uhVwOrCVw2WwWgUa5nWOQOvUG0WsAcJlB
eA2NkMBfYjm8eSsa3+qtMTn5xOPXI5lz7TOZAbFh+3TYV/aJRKr86zgp5fV+x3zKq4p23zAVw2PC
QjO/RlCJcfTgdzstaVs4GPChLj/Qi1HeuYRm8shFbOT4zybi4aGAJruJY372TeaBJwMQNID4HHlt
zcgavLV9v8h5Wh2LSolBVbXY4dVJPhlTbYozzbp4m9tsaD6Uz+8qgHKC6B6m7P4b5anwTFWcKU5F
3EfTlV3/LCl05sa3pUMh/qiKtuK4CwcSSprP/Fok0hnPNQ97ByvQ9o4Y0jrrnQA3pbUO3bAHl/H8
Byukfmcf08ifZHKS6yh7hmTJGjcAz5OdoRT1t3wU5dFcs0KVSenYxqhR+dFU3DW5AQbpHVEvo2m0
VFH4p2JoHp9d7OQcX9SHg0NwaOypunK9cRcDETW3C5PxdyLSXmHNjFWzxwM09d+5of3oO6XGfjyb
1mhl17xXw0m7iLYURrX5ShsYWzzmRhSea0xP5h2v/XQnbwruse00BehusVBbQN9RzAXsEf+UhRkv
4aSY7AQP2iKdIbmWdWukj2ZhUdAZzVZ6tskA1PCHYodFHdd1naNhUtVxLM0U47Zoogyjjh3dI+3T
PSHzFhfxUOTUgPbpfDVw5ffsvGXyYeAjnDdOSf31rbFDIwPnBCbNpc5dPaTT4n0MA17wjTEVPiVe
Xfbe1LXclVNo3r2qLk8ycfu/keW7CoKNJcWZOx4rUH+BI5wkEIzhGs66HKjsRXRBsk6r5IAuRwvj
qCMTQ7BNfoUznTQJhw0FPn0b4sHHn179sd1osBlWUk2mc8IucKojc/zx3Zg3bYaoGpNozIcpgA2P
JNtGkI1W54cI61PYNRausrxbcPibjVmdU8ArIHSzaEDvc/RzMbH5gRoOFAoYgr1Yy7cYZD++UzIS
dft0qtLVaRInVLU0U+Klh3Y0nYcWNWC528LNnzIYVqrcEKuSkB2oX6LBStfNUzzTtoGVjW7GjRgM
Cp7KEh0q0KyLkYFZL/SXzugHB001Ut6jSe8Cr2+RWF8V9ylYmhALxSGmQO3cIKtPX/RPGG/YnKFN
0MkyeBB9V2J2vG0FG3Nukp0FJvjsZaQuGlSslMb0PI1wNphhtbaXixLSoQ0VGqcEb22sos1r1kDQ
kF3Y++/10Nr+ryb7PdyIE1c0BkhNlslgv4ob51HMnYmiWpkql2ePst59FRJH3bYDfLJrMg6WpjXD
LuNT7TEcHAesBgG2yf7NbhPQd3VUcX9evT4n5cDkMFwoQjN9ZeqHG0gXUPGHrykCn/rkW2xPL7XA
PXjv3dXk2GMEhTzbsl3dKEXh0+Mgco9UfULGn1K0vle0REyFZVeEK7V/UpTyNCctVm+iuZp59mnt
x790oAjvEcXULR7xfDpwUnzhNWS9BeI/amgqFVm9dOSto2KzF3ubtau62X4Us9xhY7KzSS5FO+bk
bL5OPe/WJ7NqEd7wOjUXVYzVO4GdiSmpNLqP3LSaIEuKWnzGShSnhMGE5beMXLA+RtN2bzXwgJjd
j43fv2UperCiEM6aG3untGjDf4oyBmT8ob4AQg/PtHKPV5WIAhYSP4FDZXVnt3hMe3I8KStGWLAS
R0PHXZB9G/8Ae2jHOUQIpSecZS7cBzIR3bRzYgn6ERuXg4PNdtgBE0aNg0iQA7+UhR+vnSb9sHgX
17Gw/48DYaSe7wLZxkoO+aELG9JOBAHNN69c0dxgzlA3rSUpgoxFabH1m5lCBAK1XCVzTpVtqhuV
U0rY2tuY8f09GZR/41+T1SI+4mG1us7xTbFfszbWYPfxgdm/oxuuam15a0ffPhkeu2E4AhO2R6C2
2O2iRppsTez53RaO+27FWjxnQ8bmflw7Jx681m77B5M2m/KhRwUKfwqWjJwcluI8hThIf9mRWy6i
J3IXZVyRSnIj2fmkZKOc1wTf36MxJjavHHwxr9FUqKtS/WikGzqKjPxhNrl2wR+LQf9PnPv1pisM
9clQKoxnkvbAJbPUIY1qQo494LnK3wdSk+MP/mAId7zQ7fhT9cwnsIvaeryX6RxT8zMpTEUu0Y1d
SxXEWuSsHKJXqnq2ARKTGGm5RO9cqyfC1lVkZS5LkWqMaCub92Mw2jTgdl7f+WaE+koc03qlY4ai
eTPt/VPCmlexXJfRZw6Qfd5h1fN5wPjFh5cQXihx3boJwL3gOy9HQ23tbiod1l2WjN1HqbmpncFt
FnLZgM2ZMWY1UbKCQmwAD28oLBEWcpvFwBz6pJzNuPjnCo8/1sKNGbBYG23MZ8zQR2Ir/omKgx6v
AQ9LYM5DE13siYv9NqtDp7iljQvjA02N4TcfGxesZW+xT7TMDJ5LpdzOwGompSI46VkSbb/DHAzl
1HcD+jrc6Y8PhvbREPwOrR0S9vg+lL1hlzvSIt0nTHSq4RtyGqDT2Kxfor5RZ5SK9bLXJ6tq4Tp8
7ZzUaYmdCtii3kZ4jpWcpAPx41SmiaL8yeC9sUEMxhcZK3cMSO0tV7To5TPqhNkehrlx0YDamdKn
YaG3jMjhuMVF6FxLwIjwHGVcpoTZVgJXvoSd8Y7tNDx5CkP7pQZPZt8rq2ym54RQb5VucyhUxP+y
JvLkXvSibp+LeB7ZoUC85R4q8cLyJWg0uBlbnxCG9RVnmEUz9gxDxpDyquD8+Ds80xISSVp14k9D
hYC7G1rG5m0Kg2bGNyMSPwc1psrxLP7H2Zn0xo2k6/qvNHp9iRuMCJLBg9N3ocyUUqnJ1mDZ3hAu
W8V5nvnrz8O6GyslpOAD9KLQdlUkyYgvvuEd/HVYVkaS6nlboiLjU897ozP322RkTzKGw148w2yd
Q0EBdi5Xo5Nw6p2/EqQVbgy7dI//utfh4riU0722BGVxPQYI3ndwexCOzhKNhkLDZMBV/tRsnRn9
wKypAfcC7x7/YloVRT9Nhbn0DVT4DHaxxAryXNJRDYCDJm3afY50z1RfdabILtB4sp17mvW4FIye
Ki6iOoA709YBNAlGyzfVgCLC3hVQiHdJmZRXIBmy3VALbx9O4F+3eUkjrJ+g7px5ReSt2qIhr3lp
bnCdJpkOnbFtdyD81Dk9/RHwFyPJGv2jpM8fu8mk6TWUobEEab+IX35U27/oGKHcXFrKt/nXEZn8
XnNgnO3SIFgUTh2y8GexmzPj7jL9BF1Xb6Fx9MjGFdaVgNVOakeTsrS2VWbsAu2/LMswN0dXA0CR
LIIfy9SOuwEpll4jOxcuKLR2hSUPdajFSj9l0N5DMnxyM6tyf4g2am5Api+Ia1XlBTgJXG6YZyUK
ANLcn6MmN4E6KHsaSKhC6oj3kch+h5RkQ1lTtd25U4OVp31qxnvyuKR8QqMP+AN37eBBCe3IbSpn
5i6oB+MaHGEBkc7lBMAdZ4dwU2KVCpi6sub0My7hi7kYehK2y7bTgbM3ZWhXjxC7iBFTglTQj2mY
J7QfCxTFkhXCXVWHBSk6OP+ekD2VwRLGn4GnN/ozQmkjDjjY9VKN+5GFJtFZCYtvPKCfGTVYMRYk
P49oBFJIbaW7Cp6WvuXsHDfuGfou3JEtxU2VRJ9Mh+PkWT8AakzBeqflCGyLWRiWMPiPtrvKG7sX
na0D+YSe3aHxDHpG1KTYm8mufirj0L+IHVvV56G0IwOizNGP+dT6D12fdo9240cvE8oZ4ruDAscq
6W/sX+AfR+DuqTN8InWP0J2JYL8hjV2PXOcRMk4N/5XWL+ngWl0YPVr9bH0rZD/f+zSQAgxFDDrG
yDOi8HYdoBv4OaBaf6mFT7eIWOA+Intu0r+ydOznuwwB/JvK73h4lDEU9rp6yMOdrmrNsKFIfbRO
ggkl0N6NymaX27B+N9rO5iv41gxOwtoeHicIcD98AGH2OZD7KP9kKoFkcuAbUexoZRPbxEROEQKG
fkSM1HIOszb9RA6UIcOOiplTFgi7p9jhMIhhdCh637+BfFNVePnWWETlLh5IVzmI4Aw3XZxVIcFE
2t71uLRcyYp5OHJ92KozWuT224FODKZP0JX8rxBTsicm5OOwaximX3q5i6MD8k/3i2QSdKA8dfND
yCD2r0g0wxcjBrQ46PHOdDLMjP25RBLWD+2x+46RaT1WV0tNa6gE08WNdRsPDCIxiLaq4RuWRuBl
wBQtTPAQlQyg0/oCLBuixgt9MoI7evYGfI4urfpqwjC53IATYDIV9e3ImBJbMhycHeM2aEsDF5xu
B9sf7oa6825lXOYPLsqVwZ01pVgSy2CYMMquvM63t4VdteSAQeWXO9lR6GOsUMf7uK+cL5HGmfAS
zIDXPrZkMugLZDKytz6OQR5ldYVW8hl01RE1IQtjBnsSyT5odPyXE9n1k6MbtIySQfzMksw/gMqp
/+5i0V0nsdFXVRaG2YX0B+ywfLgadO3GPP6Vz+0q0quWcMBeyXJvvYBZ220LA8qnTiQ9vpod0chr
INhtvVcDTwyATMcbPypS6szJxDXa19JV3/XQWZfoKbTjF/jRvmAKQHGKZH8DpfylNKQAd7nOaT0z
JFlK/5ejW53cZGOf0GiSiLlhG8HFAu4vUBO3jE0GsC1wjLbPfGTm9sOwxMMNJQjgbqQQKBemJEGw
Eu/aasEreiHrvHTdBIjuOFc+1vbzEN43FS5Nu362U4Tjl0ipO7A3Vg9ClvT/MGGQwhpzAncnUGa8
HbgkPktvme9wjHarT7hLZd+KIqSzOvqhi7hHXMWbpV6/HXLEAKcKWOrbdqwz615LtE2KvR1iE4OQ
/9z41WeEExG9thIHmcQzOHK2LFcn6ASzASfyUW/xAqcEJOuNVAxnzHFHC6GWyplQcuP3HgJ0bTHr
cKo+H54tBpQRJLuugq9GVyqewv0C4d7FRm5ZB9EaX9trURODQFTSl6ObNEdfQiQEK6QDyqXZMuaH
4E9bZfKeNAZ46L+DZIEY7bdeF6MOib5QdcbF5TfXDhOwZzeYUG3pkAPJ6JqUIQV/PuOMmyDfgULI
pEv468j9U2U6Too3TAdf0n7O86ZDWmIeolDcUFJ2IAkzRISZ6atSp1A24LGA3DN6sRgOJPhrovNO
N5Wsd+LltaW7z+0C4kjYTBb2h8a5VK6XtijFkJug/YvGjfuwMsmrF4SR84twdKoLVVN+v3jQ2cHM
Ysdy6fmSQSn81/znlCiZUOjby3bA3d7bYt3Obhz7mn4r6hgrTWPMBGCnklLkNra8qryT0urr8wak
Wrixh0Jnl1Y7CfdeVroA4Bem4DfxXoQHg0PTfmL/I4KqRle8QCU12QXEOsJmQpl/5Y4hmslxmtV3
iJRzoQdpNd2UnY808lnThbX7mEEF1Q+QKfIMeqk7WTuQdqAaK0TLwB/64zODSbXFTlCA2qd7FAIt
qSx5k5GAP9lkIvnnJSniB5fGLXUc7eOf2LKQ4BkdNp/ttknKLU4a5qrgXH+Df7mgkD0DGaM4o3HE
aNWe0jOHAmRCN7/M3au4DPkDPA1QksRjwyDL2lpNdcu0L0bpNlpU7X5xbW/eozuh4QIXWFLS2FNn
vZeg51yk9WWrqtS6a6mEQJTYypnuSuIpA1omC/mynVovdAHh+OoxRvgRgFbsFxkE/nTZQBSv+mo7
5olsbgD3xvm3IgLM+1277tBjWQkGf+MGbTdu0lhYwafIgq/EoF+TJ8D2LaX7tYQ+7VmQtJWUz3CS
mNmBMfPTS7BQ1Y2cNPpFjBycHz5+gAEMKcyusXQiGrkX1kIjI6fWoYd/Y9lBGrz4JT0sZOkIyogo
f6/4ou6eY9V0+FTkwq5vVIv59ZfBoQ9+nvSysuGECs/bMR2DyBd247KDFIHdtMdYDPJ5pxfv2syo
WqA9sng3BY46HtOgmTaIv8vo7TDGQcb0kd5XBJyOsSypiEFlAWKWopQq4WR4aX9IDAimSwLa4t7j
4F6H6OBYQUvmXDHWzDBpVHfZoopNFdggLEkbo8I8tXSsqNqr3Jt+0UUHVUv9OQOioPVYpbQkMUCb
hhfl84QbW8f0K/ypbx/TLCr0Jqcz9HUmFjOdtdwoJw+bp8eWFPtTtgwWJyuqn5FM0vu6svvlunbg
0wKlLhgAIakRPmlbTDQ2Fjt1f1FpaLh0TLnkQxbV5nnBECQMz6VcUGiZiP5ounh2igSaDpLHoizD
4K63QAhjkII8fpsuD72d8PW3QqK68KSnzI52/jCjlItBXV10n7l2EvDXOYoOz7IOOZ6QcqJvhBjz
tZ1Hj+ZLttgBFCupP9mW4wu4EfUw0F3LFvAbudafZ6oEcdlhhPK9NL2Jn8E7IVY3OU2KabgJ1P1Q
BhLaUp1SGEWj/ipFCIvZzFB8yVqd8LFDms18xoqWmouT4/+YhwkJKWWba/wm8qvGXhkANEyzZ9LY
eU8rGFKnUW63w58bYUxsHDpE30AxzDe5MzfP8Dbi6SE12Tg36FJI/ubaLaUBSYL7s2O0vhIJXDzO
kCNCJKuv4PkVeePtFupm+DchFeFm6XwVvwTIi15PM76cBzvxS0Z2aedWF7JfSEMRYKwuorhPmM00
tXdpS1JXWL0Mv7AEn1y9KcbW3OIITuINIYVBc1rm5hsT8Opzr+WAeoqTD+2w4/Vb4rrwvbH5ZiPl
ZD2N0NetzQIBbTWlRVp+khmVZFF61oD7hhqiXx75aXbZDLgLSW2gE9HYHpq9gi89oOSQ5kC1/Dat
7oxvRsh51FuW8ze9KAemuYWSRXWfAeEud7bnQY9EBBU9dNjOI1NWx8rCT8pCyE/EE84eO2tpa3Mf
Jg0MV3KYYMOkE1EXVNpQKIuh8Fk7u6m86qYaRQkc2hCZcc9AiLIMKO63weKYnwuTJdy5OQVPoexa
YB8pKtvQOyxsUskKZbZpl3z0t1RGUv3lF/CJNyhlMyxG4glREhCscc3ICX2Gs0hATKRpwKTsQXUW
piQ1w9Ad1HKmlaPMdw6KbD2jJY86AN01IDAyWhWJPdHBjKHLG56PCs74gFyt2iiGco9A9kV6npCd
rAN7MZsfBfLC6IAgXlqcM5sO4NNi/HuYxrJ4yrumYfiR9HMI0HMVaaXGBWB4HpGgQjjuEcxBPTHM
vvdEsOnOpL5Mr+ykj7sWkYvKs54rFNa8b1XvI8HZhdw7BwTWAAvWNv9MQ49W6uPi0iv6EpE838mp
F+lyphWoshch3IT3RmDxkZ9Ggm/Zwy7oDCI7fOKv7Bp7eYa84IbIJCV51D+UeEQ+MMKdQgwzTPg3
cup9+rmujUbMHeDERWbxDsmKPeBXouG/8h13LxvHCRXPP+YON+soCxm2wlJVZ2YOgYR7IqSEYFgB
pNcOw+Sm6sPyJQuMTxvABssAezV2z10z0HFap+DzAbS50zw38RS8MMkz5Y+RiwKLUGDmpEdW0DSP
RRApfALoBN4HTk2DIEX9iftDmuUHsmEVHD0SO3iG2NDjUFQRdJwelOyNO4lxny2iumqiMegewR5N
6n4VLWguOtmhobCt+nrGO6YPiCM6gsD/gDlVHj0wbpKsKVIosMrCm+hiRg3zBR8qytHEdBFjpqQ/
r33j3dV6SC+ll9a72k7EXx4sQ6j9EAVAx+FiVF+7i8SVjOYYeLGFI3kObUIIMF3xcmGXBUVQz9kw
E2obmFYhJRPTdkIuRDjL58YC9bXVuTN+LcJ88i9SbEpnhLkCH4cMldCT2CDAX2A8SfBALwLPhkBO
y9eCgRi4VbtYkhlWBnf7hvmUu+qckmGcDdIx1SPDOrNchvBRU4qe2aCuR1ys95EzNIyR5uqG0WTR
wBByCvWzj9zqyVi9rRFlmkdnAQdk8S92xTx8coumvwZT5O3xR7KgEqUS3EUxooww+56/tv8LtJT8
YlieVVfFKJSJaXwW0LMd+kywVcWQs4Vj3qvekyyFWFAW/gPDJt5xbpnEIpD5DmxTXNgcKMJ5YpcP
oY9gzGVMiAO52Zfk14HLrQ8glh5jiB56tiPdWoBj+LpSmxRQcHFR9kxEQyDRGjV84I773J2clHM/
NM43wJ5l0tFzSGr6AssCjlPtNewHVkhmEZnPAHLjm6XNsxKdBTNYn4bFjNjX1b4r7qba7sSBWAan
kSqs+d7gdPQpFVYVfPGq3gI2o2j6XEaBlOc1vJBDLtz5VuuZ+awVuzczpVWLdgjz2A39OPmLXksZ
P+G9sTzVlkfWRi3obUrDa/2MF2b81DLR2QDLrZxfzCGW6oBTqn+V97gobZC39ZlJJdhOwWzGx+IK
g4X0E/cCTClKAmXtYq/2mWQnOTTL8zb3Fhg1Y8wRnQ416ohIPmv6v/gc4oCLb7jtIufSVjTJk42d
kT1I8C5DJPQ+7YTrJduQ80mqmzu995CMVJZopiwj1b2arU+VmS1oz/na1r5eQLcjL5ZAHMI0y3eG
7zYKm+nj3E5piNqgaGlLOKMPawfeFz1lxJ5Y3BpwVhUbhXlFbp31umImUxucX7AuqGQwD/dwE8Kl
/tsTTT/AohyqGVYnLK1uontZAqMr5u1QRwXW1EgjJ7i9BxZj/vYxVqgifulMOUw34HWsKvzlk2wn
wTmzNA4YEHTkg8IL0wN/xk8vh2F8S623YLqiPeGHGboa6FLscY+BieHMVJ+3dPbNsu1LWX6PG7sc
LhJt1QyT7Frp/iLhIuthD07wlYqNl4MoVXtGR1H0LRo0EWs/4xQ7V+d2AVzP6f7+97/+7//775/T
f4Uv5acymzGu+lfR55/AgnTtf/5t2//+F2F9/b8vf/3n35QhCJI6HhIzZG2+I9z1z3/+uI9x9ONv
/x+VhnkHGaz6EbhdXW+pfMaLTGT2syupJyAfQhuHx48Feyv8meqlMUzxp5QZVwxK6fSv8V7/GOnR
6sYZxIdi6vpMU49+DJO82R2597+lNqiPra0r/6sNxabbySGf8wtsc2An12lESvGHK6MR4DhSeMpV
eDRI//VrkJpJkBVZ4zO5YnrR5DMmPC5YPc9zw+t+tH7aQVFdnF7TXv+jv717hZqgMramc46+n8f7
f70o6ClaSaBU7rF7Gdsbo3oXjdBOO/kZs1kGUCiG4UBwBn/KsT85EhostgeOn3E7K2TBcAbpmWfk
ZSn2Ls3ahCZW05MUYKe6wiUtzM3TKamGh9HuA3MIcwqb69MPcfTJlPCVZhTt+FpqAFe+ev0Mkhe0
OOEg7mfPHkApVdN3pBGHXSsFUmiKpObrLGV4eXpVc/TmbClsaeiZrRvFsdXRquXSppETuOVDhvcy
FMjC5NdDCtERVvPSbWgKe8ya8Re+jAxeLB9sU+ed1ZX2NLtVak/5+vUz90B3m7YV5UNQjt19mivn
IWxX1DDilx8s5b63lHGkAp/n+qz4eqlWKouxgC4f2o7KsgAEsoHb1Jz3qT+dN54wT6df7PHntKVm
QwI7NA770j5+NAf9oHqCjXGPxyg0ishfhy30MTbgTIs9bX+mRy7p8elV375QVnVo42tbkoTr9c9/
C0L0OHhQRnD3ZUqKfrZY7l9RSweb2Zm1/PzjtdZt6nrGsZG4tY/WElgdOtDogns3GtHOUAkyKrDj
4qusULX4s7CieJ1aadsz0taMW9318/72YBpOukvrerWBWtUFUAf8Ma/kIJSJJHQ6inVMRLPYnnen
H9Jet+DvoeX/L2xcviJx1D+OZ5i9xCmYnODeC82AbqJCcjmkz4KZeosTQTwuzY/ctZ/16sa0SdsO
R4kA8YyGSOvCwRip5YJlHaDOQ2nfnP51bzc1V7pP5HNdz7eRE3j9VuqoCscWEY37GbHD+SzKXfpx
8Lb1VdFi7xlnZf18esXjSMvr8Kh8+QICkRJHyNcrRpTJi4ksfc/3sp9VAY+hoxsATtv1aeOjZrXX
rsXwHhpMdx7jg7w5/QPe2eEESpvfQVvLduXRD0gHG7pKH3r3bj/Jy0y3tJCqLACMO/QfLHV8pa+b
bsUFEWBBtTnca68fNkymAEn4yr2PisjfVvB7z0FlUwwyzb8okuqqIuU7g4ertrYdACQvS7ABzZLv
Tz/z2yDt8HUdfozgyYU+2vwdnj3wCSbn3hp9iYrxZOzLKsu+wuonxS8R2B0yMW/h6sb/i5U196kv
2F/CNUdR01/Gxncqre9BfDAAtZzJ2040ns7Ngrwn06i7Jp+cl7g21dXpZ377nR2uJK5DAotWSAi/
fvfcSgbaQmvfy4Ts1U7GckJ3Klq2Km6Hv06v9fYYuZ4nsCLUkimr463v/7fggqV46ZAjB/cCOOO5
aP21iIucC9DR3aYQU/JRvvLmcvDAViqPiAYpWtj/bLzfFszBWgxG5Ez2QsuurrCvTNQetVeLdnAc
OM2526Etm2NkhI7VHGJkiGcnKqjYFi6f6EUvX+KafjuzrcLLNl7Zl9dR3EB7r6ooufUjx7/7ozfk
ukDZJaokkjcElcI9CjRDO/fNEtjFlVyKZY9kWbMvrdzeMoDL7sNIfHT0jr4I6ykhXT6JjTGaFubo
6wvARhjepzUTSR8P4mKEOx/UzCHNyJAC8XhzfvoB7TVu/Bbn/1mRPNJDUMxw8L2jFQeQEiXQpfqK
2XH35Gsrv9BaFhs3EtNlrBb11Rp1itPfBBCkyrv0YmFavRXULDtHyunxg9+znqw3v8cjS2BDIq3o
Hu1J6CghqCwUnUDKFHmEa2ujfo1JFUR/BxVjt8smmlaZIZElFwVQGUSj59R60FhQmYPCz/bpf/GD
AB8ZpRAwIlEUrw8J4zkbuGTHJwnzbNig8A08QePExeZ0EnGHQSggYpqx6CnhxTmrc6e3xN9ZBall
O+Sa6eLpX3R0iNYvZnu+76NEDQ6MYPH6B/nCGkn0p+7Kpqd/rrS0H/AwylbBigp990W9CJtO0elF
j+6/dVHuA9t3XeDOUhzff2mPxVFPf+OqRgw73yDTsfjXIap94Zb5nv/NFBBc6ZPVCtMZ+tqPOKkO
zQebVa7H7WhzkMUq2HlEEUf6R2G57TOsgdqovYqmbL7ssCNEp1RMX/y4uSXV12h6RXclHsW/8nVS
Q/GruJxqmuUuJrl7bLHQjWeqM6H0SxjBXcv8HQ6oPYVoPp8FkRs/zMrz9rHKQIPk9BcBz/44/SaP
j7ihYObToUypsbJji7/+fK1OhaJmzy4rfjq2Rq6Dko4X33EHehtbKnV/er2jC8U1hg+GAAkZkzaY
yK0B4LeYG8km8lB5ty6N8QcB45TW88SUsQ4h3p1l+cwN/oc71Jg1K+P64jlt8aa4cmEp0Ok33UF3
otp79LvxdpkRT+p0u3Gdetoh/Fh+sDmOd6hhVYcqgNzIERTDx4HMeHMO5BPjCeMZ5oY5VDnnzs0Y
luxrUTXzOepjlnU5tXbVMa4H1bBJeuY+Hzy8evtDfIH+ieRWdXjh+ihgFAJgTwPx64AXoBivmbJF
3X0OsDznDnf79qvubReOcU+7b4v+9oQ5eDB00/zoDbHTXneMW8UX+roO7RHUjUX8bVSrLRKwXuQ/
bxOAful9jTxIsBVM1fyfrUYFdGcD3icERX0j7isUZKNNWLToiuAOmgNnNm4XkaZVM5JBpO+VLS5b
dIpwcMr1xMR0TkprrUBjER/GPu8HvDpjcPYbyFJW+KhGRKefElD22Sfya7QRJxSye3mGUYjJL0/v
2TdnhMrcd5Ri23qC2vUoAZVA9uIgBqDktgWj0TQY3TNmi0jzyKX6RUfFfPDR1s3xe2Bh7zNOE9Lm
f4bwdhRY0hYeObZz+UGMU/cZ4d7qwfhe+MEqx4k1Z3FdhqJa2pghevYa2n87ixVSMgnI8/wAUgPL
blqGl41WITQaJjEB47tLK0fwEa/36Das5C1C6d6FF83pB0nmUWK9/g7qSQdsjE3rxZdHMWhKFdqb
2D4cQl+PT7rO4vMCB/JDgeficGbhVoQjfVkd0qGuP3oH6/Y/etWSnpRLn8CjuPinp/XbO7BRCSyr
2C4OkGpXwepkuc3RVNqN6y6cYHdcAvbx2LtpuhOgkjcZDZlPp/fX25i4VjaKzUXnTNOTff0dmMeb
xKUfd1hmG00tcKHo4kHAvfQD5KpPr/XOXpZg2wS3JoBegsLrtYax7D3s5/nmC0RFBFcn90aZYHbO
w2QMn0H34+vwx0vycT3UG8mjjDq+YpI2mqooj6JDqzFB0kN7BZcQfH0PwMyReJ6cXu69bY0qNHUS
+QFx/7gF3Ih07piKRYfRzbhQp7Qh0gWEkWlKzxGf6LcwB1D+mJPqOgyYEsymQ126qX9+8EOOUyP2
tSby048WHGIuvNfvmtYlz4gZyyFiREzcIMFGsBeVnp8wFRGdTs3soqzM+AjwcZbjJs/Yu149xIZH
DDBkdp0WpniQYDmCjWfa+AZ7b8wVcByWP1E+ncXu9C9+k9Hwix3hufTNScFdI47S3UFPwB6aMD8g
RSuXy3HyJnOAbTSlXzWeustZja+a+j61wA03lIAy3rolbe6zxThW+Au0na1pXMK+ABftN4trnTGT
cdS2sf1QIrJPRpwckhgnkNsFLNVwV9sekgm+QCyq3eRB76t9WegG6BCIYEROTz/gO7ufAoqcje60
61L4HX2RuRRwb9v4gHTmooBT4xysQ699chZpypuOqcPfp1d8J7a5fHwEm4gtSh43LyY3kfTCrfQw
zv6wxeLJAbLqxYekKOLzSsn2ulUhlpNVmDydXvmdS8RVyK4SWrlDuL9eP2ub2Rhk1XFyoNGNFn+E
B5QGHeJnn/98HU+SA2uYeIo0+PU6ygGub+NWckiVmS47eJAbe04/uiPeOUtrc41UiuhFV+voywG4
VmPvp+mhM7r07iKLjsVuBI70IEPJ7HHCOxJ/iXIKPviA9js3BEeXeZKnJa2X4zMxYmrBm/PgvCrS
5KAQ33FazqDuouPkuCFaYjMCUJE3oC+DXsEm16N3e/oVv7eJuCKES/+HxFIeHcsF1I7f6TI54COV
0eOT5UWHPvI2Mra1zVvorRCp9CaUy3jxxyuvO5eJGrP/Nf15/XGbSqu5sYLkULmq2aUjcqAzkPPr
aUrclwlLQMw4whL6iS9F9cHd/OZa9MEV00EXTPPM2mt8vTb47jA2/SIPLqy3Tcnf+rzIAPnAROQf
VEFvdhdGU4wMbWZ1DAqUONpdDsCLoq2FPOCwLaHM4arFyN7f4IKOOn4lIc6jHfGnaSXJzroqCRgg
fLodr5+vycDUz0J5hwy9jyuqIZSv8GI6K5YuvugYUHzwPt9ejJRB1CPcwQxvaaWvb+G3XEd6ebc2
TxyiO/h+qIz4uSfJ37WLdUE6g7Uv4pynrwoE3yNIGVAT5Xk5oXNzelO987ZBuXn0lhhcKALx69+h
3STVQRjoQ9vV/kXbAb9EQqLY6sZTq4e3eCygkn3w9G/OEA+vSDU1yY+gk3MUDuMAGc1JBOqQtYkb
gbDtFxAtI2n1mU+GfUAUEQVrz8m9fQO+9INv/c5e9ukR0LGh7CXNPDrByDyXuS8jfTCwvF5WufeL
bhjQZwdqi4zJ6ff75pbjURleMn2mzPZozhy9X2E3XCeJc3DkUifPyNchW4O6d3kLSitFPCNsYR+c
XvO9b7pOhOx1yKad4wdcLC6ZPBxI6zCJg6JSJ7vAKv07gx/LRbhq0QGRzZPt6VXfe63/dBIc0KxE
iaNCCeOiCjRHpw+zyJVALqvFESkJA1q1dgSy9vRq775X9Co5r2xaODOv32ueeX1iWYU+6Iow1GE6
tmGMb5/H0fxDobZ4OL3cew9HWcBQltYaM8z1z387rj0Mtxh1KoWSxJxvOokjGSrG1q5Au+CDCuS9
w0GvV5GgeBRhxxVubdfjopkxQzkM9EbDbEBtuUjOC69Q2K7NzZNY+nlLcxPlxtNP+c+A8lUFtjZn
DKGQOoysUxw9ZoMwQigRajgolOFzA955qcoNkjlTg2sfEHWoMXNLIGLXYqyMcbPm4NbJEu/lkrQx
iuwBfP4z/t0EEU90AGdxvhQoUjyBtwjkBwCB9zaBh8oCoZQOLCqRr79K0AVB2MSQhBcDLHEADoqO
hpfvi4TiBjcm64P38yaN4/WQ+DBbBI7skZ6/Xm8Bll/Vc4j6ed51v/DwxOPLCfIPMoz39pphmMhI
0fEpuo5DcmemWohGH7qy7h7wgMqvug75qbhd9AeB+O1S9KLowhGY/hliHn1vrBMclJVSj4x4EJsg
6uSurzVi1PGgPoi6a6B7vbVYSnFySBrJ9o8HPE3oJASG1jtgkCEBfbfWzpNx9wXI+IA/oDQ7sPXB
dlZVv8VQrfng072NiSxPW2UtqhjY+kefTqHChCJF4R/myCzXWaVv0golXtpuwVmmACLKCH2B08fp
7UlmTbBGHnuUfPy4+EUtsgiHeVWzoH13L5YJnTVvVLhxesWtU+Kx3Y4DxOzS+nl64bf7dE3UuNNt
G7CFbY7u19aMVV2DD8IlPnf1TaVbFNzRc67TL6cXem//rHX9WsVRpP5Tw/4WFgfEvupZES+icRgP
EijidexGT43g1Z5e6b3tw2vUaydXAFk5urTTqBPxLENzqKLGAtPmdniPxk1yZY8jmnZpUQ+f08zL
v429SF5oRKg/La3ImteMhVaNK+mcH51KugGVZeWze0BSarkL0C/EaYk6+s9jDAUiuajhpJAuHOPU
hsTTloeiwiHRS4PFrgMIaZ/ScvzjKMM63J+UE9IhoB3tEVq6i1kqzz2QYJvvnl6KK8hFDZWj+HX6
072N0qQDMDQlUEBm9eYoBfJ0hM855/LA3WHtAmHn58wynS8LFIw1LSo++FLvHDub7JJA43rqbYXG
xGeFiRNpIJDn35BRSraaruqG6Vz/DYZGfoHYYL8FWvbRFOqd40CTkmEYM0qgGMfldxljQIh1mneI
/AI2lsWYa+6ydNuPJr7485dKh9KlPqKBqI8/X5RYwz/0ywMUYuZZoW/NCFIPgE/1gPyKhZXh6QXf
CaA8lgE4yWWLTtvRVeFb6FRVVUJMsUMUngfnsnfwO/Vj5SB/gmfyJIcPlnxv4zBYpxfMkJGa82jj
UJmMNSpt6uAPKH+H4GivtITCILxSIzuT+h/EmPc+H6gH2u8u+SsX4+vrHZ3uRcyqVgcmpwAOgGEg
SbZgkzKan6df5jsBmkEt5TQDS/ItcRxMunmqKzGow1I6/rM9RMPWOFP5wRF/7yCg++HQevJX2IB8
/TwuSK0S3hJJq5U91X5ufcGgoNiGQ0lnxGllu0Ee8nvpNtMH2fI7e0WuMdqQKWvHOEfBGk39FNdA
knMb9G9xBhnW/dKW/rO0QVrrCXZEs9Z9p9/pO7tF0jbgEloxvgCiXj8tQhJeVA0pZR2tsYsuTMOt
9svgsUegZFvD0Iw/SCneWxBpROFKn++IeOfrBVEqgMY9UsUOXauxMI+HS1nI4BK3pOzcd9qn08/3
Bo/BNIb2IPAYZraEmGOcl0ia2Yn9Xh2Q+ek2Tpggd4NUxzYeR8gJE/nA2RArxDcGjVhmOTQ35Ur1
GTnLyDxE7fjBC3/nSpZ0MJgWcWHRrjn6yh6ihlnZV+qAHzUUdtVEq6tJi6toM/rVeQuPYY8LfXYf
ZLVzjT6a+Ghq9s6BBaBCt4YSwGh1DPbTwWKCuG8k/jxjcBEzVT9MddPuoroMP3jYd7Y0OSvX5Tp5
BHW2/vlvmQ5agspBPVEektyIK6gmyLT2vfulpPZ5mb1kvunUIC5Of/J33jAQO8YV1IMEXXX0hjvf
8QZvcvShEKgLI3Pu9wtmFei5UHT5ATNgRAZvw66zqw2C8d6Vp8eo/+DJNU92lLhzm4LscRiJreP7
10+ODmWCjB9FD2jN8Fvcrg7gQySXPz9NIGkc2qrruF7Io/ulzEY0+UqbsjfwmGGgH3dRVnjLixRe
niqY+J5+t+/tHZ/gC2yFvNI4R5cLLswjnrbMvhrLzn9NlnYPgW6s2xICwgf32DtLrQN/uVb0RIvj
BAg9v9BqdKYPgsb4BuXXCTfNDlHnUEYIqp9+rneiErkHeJy17FCkBq8/l58my6AqLs0cuPqjP1DJ
ncECxPpJYSyB96xvgg+WfOf5aNdSV3EIudKOJznwYhJuMyMPMLjEdVM6Fd3EFj0/F63T00/3zomg
cUesWbNjsNZHV1ob4zQXJAHeU/aK1XHQ3xhJfmz4lfEC0VsN0zdLje75iLIBZeXs3J/+Ae/EAZhy
hv4hp4E5xFEdOceZV8RBBcESiLcFSV6tYDgEcBDfkJONVhEInnQDPcvUH5yQd3rGRFuITkCvKYRo
0bz+tDCZ67Yuo4wsyPFmyIIB0nPCxRJqwR8cRzHLoNgXR+ntKO1kwyRb7swSmRfdee7u9Ht4Jyq4
ABGRieSs0kA++hDpZAkqaZFeAVCwX9gZ+f9wdp47biNp2z4iAszhr7LU7p62x2HsP4QnMZNVzOTR
v1f1fMBnUYKI3sViZ4FebKmKFZ5wh63IU+fj41HuRDBXo1jXM+5RJeqQ7M+eHD0Nd2Yw2niRROGm
9YvqK32ST3Mi6kuXlGug7nufmYfF4yTRS+PWux7YLoF2BlDXnwaIYfbTVCPm8DmIHON3Wr/5j3bU
EQb0jNwbV2K2O2cJLgZhDDVU1TBUf//lnUlbzXSRqkyfEIKoT37ZmMc0NTDSiJK19/u2mxaQyBLo
ElJ43Lz+4hu2A3+zsN948urcxuEFPg5WQklRYLrRia4VZywFu/AQ4V2J2fBY8syfpIR2PONnDa/o
8Phr315dIClpL6mmAHtqGRUT9GRzOBXFU0rYL/EtradkyxIZHyfhDL91bbnG9bldbYskissSuga4
9iXaA25U5Ohaik9uPBbHMteTvXSKZgfgP1+Z3O2OsgD1cVYUAI3geLGj8I1tsT6C3Ja6svkZG0mJ
tidHFF2fsoV5HpvFTp8CdBQfL+qdKSpAIS84tQSgRYv3oHdFl2JuG14QrUIylVJX8YwlVVltRZYB
fHg82u2BVdUZh2wNDLfHPXm9fS2Yq3ihgLdF6tZ/yZFF24eiw8AG53H0dKeua7emUMh1StzhX48H
v52q6hfSnGW+nkkQcT14Bc3DGzDFvDhJQVUv7yal/Zm/5FEiV6KH2+tPJTYgCagoKqTQIjIDIIWK
HSZBlzaU1Eyd3DwOwFf2756Qgn9w6RMCmjyx1xMaPBM9XzzVLxPm76+DQNCNDn+w77GpfP8+cRxe
NJ0qjacoHovF8xIvF6CdpgsiQ+Uhngs0qVEBh6icrbX/7nwnciaFn+cc8YgutmQ6lBo2AlZ/mTov
+Yn3V/5aplq+0+Y5XdmP94dCVM93VdPcX6wgDiFCR+2qR6azGl+RFClPZmWXe+TF13DQhtrb14Ey
mbZFyU5XjUVzCfKA2qvHgxv2F9m2nYuSpdNjczqGv1e2dL7rdWgcoxhU26YuKGK4EU/KThTmcDJz
zGi4VQVWtZjyPt5Dt5eqA41DIW0Iq72bboLf9FgaBsWAHsJQHFGdrfcyC/CHCXyuALS+94/Hu73n
eElICQnRGJFI5HrPFjVedWaKAxdiB8hqmFO097owu8SIyaDEMR6RCLXPj8e8M0cVDCoGlLrJnUVg
1AHzKHP0OS8War5/aICav44yRkATOYiD0WCe93i8O7uKqCCAywtVVHEyrufYBiPaOkXSXRpEoy8l
4shnSvrzyfMa4/g/DAWkHVAEafYNzWTIhZCg61rMe3P50jpReLa0CF9QPez/h6G4ZlQZHzAixZvr
WeEI3qF8lbaXsU+aV18zgiOxrvGZGoe/soB3NolH3RkIEbUpD1729VAJKhtClx6zkiPy81odnAYP
h1cvTofnWk6IVc3VWjZ9J96h1uZSrKCaCGnDXUwwCpra9wq9vlTDDJZlh+BJyEHUsa75OdcGNMZe
hq2Jt2psUMlAzlipnFt5+Df6LKJ5ffxl72xagi8eZhA9LnUd9fdfIr2uyzFfrivA4Kj9Th9bzA/i
c1lLNOnIcjQEUTs7zLePB72zc0F9QpxW7DUO6mLhvWai0jDbzcWzivE4YQZ2SNCCOdka+kmPh7o3
P7XO5KEB4aW3qBsMWC3GujHVNDKwKS3nJNyXRlme2xixyhjTtZXxbkMPKo1QfFUrSvXNF0+y2fUk
jrFTXwIuABT6YbpP2GecRFl9xPYoOTXKQQyZn2bl3NydKNEA7zOH5gZugWhhOWl4Bl/Gxkk+s52G
VxgnDojlLEdeUdT7xwt7Jw+kRK0OD7Ev7YZl3J4SbQjZCponMLOAmqUZ/uk5JmfbaWiRm2lqDEui
KfGRmCzmkZSpiP7Mai37wU9qVu7e2x3FiYJuBKAHcjeFlOttHE+InCNLM1N5k0PEh+3nl6DP5HTU
G6Na21S3H1mdXy4MIi+SymUXuY/rdLJzqV8MWbmoZGRow+/gF1lfJhTFPwcuAtyYYaXZru4yscIt
vr216Au89bBVWxda3PVUQTMZExJL+oUmidx6TSp+GEOd/FOVGuoygXIwdtrU//n4c99ZYPDohNQ8
pibB9eLWSlPJTxkwC44MxOXstPV/Kwuz2flRU6zs5HtDQflUoS0jwSW+nqDfODK2HcpTQ5VZP0pv
nM6IpyBCqCPC93hWKt25DpbQB2HTkCP4MNaWhZyIp1Lp7E+XCPzxgWaqg5Bz6ZxyAIYnrHiBAzRa
cNJSMaI2Icr94+HvzNTDzZXPyYvgUD5ezBRZ3kIRTS9BgQB9QzKyGfAq2aAu162EoLfXA+BtYK8W
JXuoecvgpNE1ixA0k5feRloGhSPkBXFtOhRYJuFjVSeHx1O7Nx6kVIXqQPaABP56ajVVIFyrR3HB
nMU292Y5GN4xQjP6WyE4yE81x6VaecvuLCc4A84kKAcAwa55PSZIWHwBYzwpo9pq0ZLLnbJ5bVHL
+0sE9ZC/k3rrw4Im6rJsYnp1JBajtZgk6lh0l5ciGERxnKUeFAdLAcGe21JWxrai4rtyzd1bVfBY
qt+qxB3eYotfXmtqgqLPfarQGf5wO0T/M1wVE+y6XPF3qQVrcIf7w/kKq6Ie0OX+NEZlQRSExaWW
VvPszo04tKNZQMKSxXHQmjUNgRu2AarLrq0ETxQ23oGtcf0FuzLoPayN5zNeMpEZnPqacDTb+FiY
5AdUYGv/yadYrX8pbRSeqP/4rcAlvJ5Rh/7eYRNgvAyz7+Ny7ZqJ9l1DF0ocrB7V3r2mw8A9NrAL
onobjQGm2HFYp/mr0aUewvKVogf88AOAZZ8aDICRf0tixOMeHwsVk/964dCjA7uloBt07HzCzusJ
ZhYOrKM7hWddB3WU8mJvY3cqvj4eZXmtsYxkmSwllUOQFfYiCNGrqoyhgltn3Lua/iQmdHe3hVW7
aHt3qOCWkQGzr3D8XQwQYT/447Bysy13Dr+AmIt/c2fxRFmLD2l0yCK7o2+fJyOvIrwGLMxRsU2O
o+4lbfW8Kzeqyaiv3AA3QQlXBzccdznNeo+UU63MLwekllgrz0VknnFjaimGy7EcPtdOPUQHuhTl
8DoP2eAfQi0Iw4NAfAUfslxk0fMg6FHsY4T+kxV44E3Az28i3LIUvhlOGZSP698UR24EylhM51xI
Z1NFUf000pneOpCOtnhFYh0EU3jrY9JFDTSLjgK/urW6wO0HUShvimJsPjK1ZaPJID7SEgDG54H9
svd8BsQhfrx4XvuXjkP1SoS/jJDUnFVNhV1OhYUPuZizPeEYVZj9OXaHsX7NiiCH2xVP6NIcEIiO
EzwQa6Cz8RYLvWSiZYzDxMpmWD4H/AagdtR3DJ37koD8+jeg/p9gSGL3Z/wGzX/decq/5nWcv9RN
vIYRuT3WNIG4s4i+eWZvZBFmbBP1ZnA6pAZLD+MO2exdstjD42N95xtyKZJfEIWRRSyLt0HhlCAZ
hv7c92J6rnPo0eh+4POTj/rGRyNwJWa48xGVhg0hyn/1jMVHDFJ4rqUxd2eLrzd87rOKbKYrLLhc
WEcWbn6BIGiG2E3iRr2J8tbWPz6e8TLW5bokuyAQ5DyzbZfgBldkHtrtUXNmk6X4PaR2OeUHyImQ
bzLpoR9WakmHr2hhYcy+Jk11e43yCtFoN+j+sImWl4mdBAkI4mg8F4OdXnCD6S7zgPXt2GKi02h5
vEsqrflQl6l1sIxEW4mD7wzPW0FfWFVBUItTm+7Xuwwj48q0uxDgNdr+m6jpIMTNuhliOaTXTnxE
kisaKC4DCt97Y2baYEiL6PfHn+B2E4A2hCRCuGFDeF7S1WKvKkdV7j3PXgg7lNMGCLun7zTHWfgT
08Bol0V5F6Da5bZrXPXbHQ/Lh4SGGh7YFoDv10uANp9A6mYOzmNv4BekO8WHVPrFa28g/Sh9Rn08
2Tvj0f5Xa82QNEiWOx652z5OR+/cZBKz5cqyetxPa6hsjdBIAZpIrkSRN3gailzMTuFyFZML4ND1
FA1hFWHItXi2Wioxr7iwzxX5hz7RJvdkaCFjKeOKXgZ4miQhep4SoMlj3dev5Luujygt0hcIfqRh
vJJp3luNgLacq8gNwJWXGzBHJoCePauBL8VFi8bPSIjLfdjr2XMhtOTdMYNNw8SFpge2FUDEIjYa
ytRrMYZyztGYFpu4hRtSRZO7NyJj3Ew6HNTHH/v2fAF7o4JBLg8LkxD+euVHm3XFsCa6dBX+BptZ
mFiVwo43frpVWH6QveNi/zXZ/Rdk4TEsCvAwKU+Pf8PtBcflxvhA0YGnEhde/4bCpa8cWg1wrdGo
Tl2Do3yWxDnODVRMygjZw5z76Z3dXbYc3V0FJALITKtgcaoIhBq2P0LOuJBrJpQOOEBHp+o7XBLz
JngvHvW/4RCfZFhS3SUOr6DFRoFiiC4o+gW7go7tMai88oC8wJrGxu2TjwYSG9WnCq/aSIuZGSIT
2ByZGoVwrTkD9tI2ZeFm32di7JXb+U5Yx70MahI+HvgD8sDrTydCC4NRo8PNzXHmg5Xh8Fm60bwR
Bpri9TDY23RELhWdOTzXISPhzhvEh8fb5858SSSYp0OQTyVqEe6GuRbpog+Cc9t11WEYnI/+NKcf
QgApu8cj3bkLqJPwFivRCy7kxTWV5IEzO6jbnHvW4+gXpS42tYVhwrbs83qbRwVc4sdD3k4OTR/C
VWrBZPTM73qBk9lGsH/QkFQbDfMZAIQDTd+QJ0hl7YrexJ2Pqap51JxU50w1ca7HMqOhMCLMFc6z
aCZvL2Wj/0N9xPjD7TP8UtIibxFKcaW+madOf55tLf2GSaC9ciW9bZrr/JAsk3CLVovSZtEXZZO0
aMtgQOkYT5QEbplyGNeqC8Lhnvt5xjNiRP0/LFARVxIyxzawpfZpxLVEfnAGPZP/hlKbnIubTJr7
acDNFIOZuimsn17auRH2OYMV81aEXVKcR3MS3SEwhhIV5aTGbGiTmibGm3gE4sS7wT8nmb/j/BPr
X+IAOwJxNGrZxAfHznoQ9LAbzO863m5/oYmFGaKPlLe3z4c0yl79sirw2UMoY01v8nYfwhIgJPJQ
0SGfWS6QqObWglEuz6PQfOzkURePbE+7BKD4wW3kXx/vwdv7GVFjdUXSGbF4ohffo7Qqk2VntZJG
hEe85z/NQzueaJIUh2YC3KuP4bgShNzue8JeKDPseP4JKfZ6L2qajQW2m6HsisPjLqlpseml4250
iCf7904P7BTxFUwycC1Us66HwuyyKGOtyM+jnMyvNoYW0a7N/Gbchp7ZjUfRjwCW55rbdGXk27BS
Xc889EBKqdsvkaxFEBV1jY/G2UUWaISoHulAUbQITxf6yNnBtxMMJWWPtevMDXd497zhn6NNQDuT
ZV5mUpFmyZoy23h2+sJCrNv39qTFI5CGCSuW3J8/lor2/XjQO981oDtBl406LP9cLHYHbrqpLGyq
PXOM5akv4Q2edLOK0ctu3v/oUs7mcac8SR+c2t31l00iDCEmo+nPutSdvdvgJE54E2zm1Fqr9dyc
Ed5AYD0e5xLgAbCb66E8dJynsYrbswB4icVmLvcYAA4vY6QblzLNM2xWszWA6c1iKjSKKmTQRwTe
v4xNPWp2Ns295tyGEUr4cyKdF09OgUBUTURfHn+5m0gR2SX4qECXQJcqVMH1DJMpTecar5Zz1wzB
HlPZ7KUYRLCJ0C3bT1AXd1NG7Oh3pfLwlvbK23v7OqkMDMglNHGbzfr2918ywSwBI4UDkjxXFvR4
RPKDo10OORrUcx3/BmMs3060oGx+AX7jO6yKpYnTSLqGHrtddPWpqenTSlB9tsWLnAUVBsu+UZ+L
2UJ6ou0czBDwCd/k6Nx+frzmaoNevYQKeBhQIaVDTg6yRNV3jon6ZtXWZ2eygLWWuGmmG0T8MsxW
uVkOdixDY+WE3hsTgDlxDv01kpFFOBXZyGrUbijPsnFEfBKFEY9f3FrD77qixvHJ87L+vT0g0h0y
QIJWh6ItQp6LNQ29fNSyzpFUqbrqHxc+1dadI/fL1CHs8XhJb6ujjMXDyUYmslJZ1vU+FmkSuk7R
QeXmC6cdjVpR5tE2r9uG+qMWTsbJis2g2PtCBF8cvRLOPs4Ss/mk4WwappvGklV7ePyr7iw6YSUg
LCDwlAyXmmMouLQtptfFOcXq7Rv4xP4HiX6sbcDw9Udq/lHz/s9MRZY0kxau6rwtPrMoZ8fTKqs4
d3khGxrVo5HsYvza5h+hndlfrRYjyZUI840xudjP7CloxzAo2NLLs6Nng5U4tCDOcy7zwtvMHJxE
bB08DCckU1QLwoxzMcUXy8K96KPrlulwkA6VnpdJmmjotM40VH8Z+O5YW+EYbfTmvZji99O5lEOQ
utSDbj/EQYAQHa5gg7OJBSZmn3VvHOuTnF3RriRBd76dksolhqCXgSKBehp+uZjiymq8cpQ5EN0q
OZWaY54yrR73pnC+CD9OV0rpKqVarCG1TxsaCN8N+OriHhZFURkiSZuzTqvvko1t81R601qPxlHH
YDEMVD9wFDxpvNRLgcQ6DpCumuVwxoil986UBEo0jnUMRw7S9+h3hxrAfnc3avgmfJbIqRqXiFgN
jWkLc9bv2Yz5yCv1wiH8OhhxEP+W2jjCTTsnKC16oVoX4f6XEZdvMb4dBTZtWGm6Z2cYudPhhvro
xE8yt/ZOkoXtEcg9Pb5AiZdvyrqUsAJBH5inRNi9gUG08JxNNueT9xHVWx09njAP5h9thXstvpgY
ff1ZaoYe74vQtMVLHBhJss/p2gzbpMEnaJf7ch6/5raNwEximv2/OFIU08tcGm33lE+xZqFia8Wz
kWymuCy1Sx1INIY2homuRrYB4uEEL+gghv52tCeMiR5fEDehIgJxQAHgB1OZQMFkUSMxG01XKqTM
F5fh4k8Ng/bG2xe+P6TtBzE6aaQkh3L9ZU6LouEl9BIkGB7/hjsvH4xargu2O3nNMhcFWsM6kPec
W/R+x1MjzBEH8ShO8i0cnuafx6PdzFihlqmWqE69EqZZ7HNo7Iif0T5HANNNq+lQmYOtXPWApeP0
NybZP62M0s7YaXFdiB1daEP++/gn3JkwOHFmCl3aJflRf//lZGtDnYOPniTVjbH8ZsHx+FZjhYMZ
K4Yv/8NQQDQhCxFW0Lm8HiooC29yk7I+Y15bhf0WWzZP7BKM45o/xjrt7Pc2FSDQkeKDF1J6h+6y
SDR0MhU5xOUzLnXNc1FjUgfl9pwbdfeMFyzyTpnprFz/tzGywuWwfdTlz82y+KJ2iugRZlm41dZT
2e3MrjXrravZxZc+arRt7VbYzWM09vOdS6vIbEobnIeVkuqtlqXr0gH2XJB1pf3s4cZ9Sei+4rPZ
rgUXN0/B21AeQSqtVxTxF09BncZhg4yHe2piTf60m2Cu99h/Zq9m0Vrnwpr7lWvh7oC8PEqHHnzJ
sr1nVXFD10BzT649/xmiyP084CK2M/z578LUky+PV/I2BgdOzatDwZRvSIVGvU2/HAgMc2ZsLz37
VOla9tHoHP273RHR7NOsdBF0LMsK/+Z0aMOzqXmtsdFDdLJ2WOKa+8c/5eZoKqQ/CAIUNAmbkCm7
/iVB19CJS3BfHeYGzr0V60fTacpjD6Tm/O6hHMXyUm1NtXMXRxMnXLztkZU8jTTnKgpEcW65v2M8
7Zk/TWSr69fH491cfJR2lO6PIgLhbeAvNlFK83Mada07uqk77JvCjf+cWrylqDLVx9gW8Lb9Nnqy
bZGs5FjmTWzBzsVlACwPtVw0BhZD5+Xs1+jbtMfYa5CA5N6g8DHgw6xZodhj8CZ2sF3R9zG89hAL
AwdNGdIBzDFjxConObtdhbucjZgoffZihx4e4mGFqM45gs+kZoHEArXvnI+OGKKzPuB8mIe1+WIb
qbdy29wcDTUX7K6gn9ONJpu53iEJoI/IxgTxyGq5T7GU8pxXerpNcYc4YHOWrGyTG9IBIRBCFz6v
lmJFUk26HpBwwC0HkTbHyLZjcZjKKqYjbIVdjsTlPEsz+n1ExLO71F6YRb91oO9zYgWwIR983Dv0
z8EY+9oRs02KbRsNPSV7Lbd7CxOuojqX9Ipij1IEoL/kLI6Nhnaw045dfWzwb7gYzWRu6jquN41M
cHsnWvtZUgTe6/NgPY9VSJqJ6sOulSj8FiJNj0an+zvDjnCoiuP0I7bc9qFxHLlr5io7I/effcCT
EGtQJJS/BK0wD5l0sh1lV+Mk4sbdOJitHkBAaCdMhKeV/atylpvZccHzDchoKBMsvoDhoyFUafWx
iLxyB9sq//DmIl6J2tyFWdc+j74jdnrbtR+IpeKVHXBzJ6nFpeAEHZaO+c0bntVGaWhj3ByLagJ/
KhP/GNdy3vautZZJ3d4RIE3pClgEDCQDS21oA8rfKFwrPctCD+p+Z2SpFx4Gpx7TgzVXYfXim25q
/QijuJxB1FMAXCtC37zmHtIjvDmcLaII/vN6sRMnG/Sctv9ZZvn4FEdVs8VNtHl2hkJeGpeDrrXz
fHp8N94dlAmDIFPX/hKNMCAaW/tulJ2D2mz7ZAuv1km3lt7GMbtPzvNfmWkWabYtM7tu1gTIbz4w
WkDsLtUeAQKMPOX1lKehFmZl6OFJG5AD6xzsTYrey/ZUmrKVrXw7FLVEenhcJa4iMS22ckw64ybF
FJyqxs1PFBHNjwhqeEAfknH/eE1vLkpFReIlVQATx0NQ5XpW0YQrsu6FwYmf0+wj1OpPfm+6T7M5
fa0zM1tp79wbDt0GemhEJjocxevhsrHCgymGZpJTTt3rSg4oR0/tpMVYZ2nCWwN9vTFYfrkVYCDQ
yqKJRgzPv4BjXQ8I9U0PbWvQPtijjaZmKCs5fChwpMkOcdf7kgJi4UXFhoJaVG9qTxflH3gAD/ox
wzXSffIHW0dUFgMT9GVTGggHgthu/i5IS/8lqcS6NZ0dAMwzCWy6t93MnY4O0IC52eFHlX0Yh0x3
D8YosngTYAggt2E7jhNmWHM4ai8BZOZXRErs7pROcBi3qHLT87BDUA4nLxXOuJtBKUfHpA29giS8
MGZrDfSxuFBgGQL1UN02AJkKZrR4GHoHK3pqP9EHPbfCY13XX/vWcT9b4ehtPRsOXdp7wDSnfq3y
tTjRSpoJMBeAAnRU0BJeKmQa5JBvlWXUyiJ0NXTjJ4wbDWJca56N2B5OStvj8HjH3xkTTU7uaEtt
fCBy1zsCA+VEOLMvP4yR756iBPmCshP+U53aE/rdUbYDTbZaN1ZLeLUPqWtyeSAFQYEP+b3FEneD
cqDO7flJNBK8Lj0861Pf+7OJeU+bV7TSjCn+u6rD4Q+ZaRZOy1WT21skxN1PEb7HiDqkcO+3UrpN
s5nQDX2xpSzrQ1jEnvccicj/6sy1GX2r0kLLW65jAGoIp+exhXd5EU/ytWpZD7EJIjyXX5DOatNd
P7We/1nHgbfcSb1qxUfLF7PxtR6qvvjgYSmWUVkJp6zaljn4aiTM56BjOyoJ+QiZwBpHC0wfBpCU
nyjwoeGx1aUrwOx4Ihjlzoiast51uBI9NQ2ktgN1wexbL5Cr29A8H84I08/6PuHt/G3sxv7vDIu3
f6rZcdf6bYurB5lZIni1z8CIv32L6+8e0C5pRsipT6Krp0+OmKs/WrOrn1yLdmagxOwe77PFJc77
RF9GJfNKqguu22KfFRZKQOYo0peq0aNDZaf50zzHkBxq1NfeORSdOk4R8sXkndTSF9HunIWyhE0b
fpBkgr/r9Qhrzo3b7/k4rrEa3orRv25ksB6IFbCPOUQo4i+Dj5Y4TkeVQTzptmwDsA9lmB/DeDQ+
dXYr9E+oqnh/DI1vRtDahGEcRKqV+g4JzaLaJZMtsk09V771ksaDdxA6hLcNMbJnHlq38LOTNVUy
WznyN/ebQlGg5Mdphxtxw/mfo4r6r+ytJ1nZ03cwBOLS9xbW77qV76mGmPvJLH9qaS1WCjtq4X9d
LDJGRcOg+ABBDBTZ4sOUWeMWQ8mpB73SPw3Y/D4PrStXpreIfJXlFVUAZMH59FjTLSMT3iM3ruJy
eMp82e8Lu5p33qz9KUVenAzhtK9RlySHKZkhWXoiXdl8t+dKAbtJK9jlCty0KOykE261wWz2T/Yw
T4hx4Bu97TPfOaI3Gx3KunLXSpH35qukgpSNqOq2ql/0SyFinMq50kriTtzgMSc3/QGEjJWPkETR
u4xkrjebsWin3/QIR59+Ctb2083RRltHhaGUrGj33pwBzUBeH9aX8dQ4c7/TMtfdkJj8287BGov7
zlRpK3CmkbhhzCVQrYXJmJV51z7FWiSxvqDxoWPfvJt6qC4ZQM2Doff1Szl634PRXcsY38qsi/2r
7k1YdvDodXQzrle6qYywndq0fZJBXX6V0ajJPcjrOPzdsnBN2IACsf/0jLlON31r99WmDTo7QO7U
DK2NeoCNzxEdpv4ku7aXO7tzsotfm9o3Xpag2hetAhQHLSZhrpFEIYCqGrMMD4dyekFU2tO9V/Td
n3bp6tkWoZvqI9KiZnbQ7WkSaAx3dXF0x9hwt107hu/ssDNzdjMBP4aIisx+QyLRjdExZK0/Ofil
HQuEOje9F/YvtAaGzeMb/PYQgcRUXD/lqAfdaHFR1E1vOBOF7afK6/8tJZl0OET2G5s93ThCr/56
PN5NEMT1jVQeZxasPgo3i2QmBDM3YI6LfGNu2v+O+P3sO38IooOTWM9eF5VfTDEnK/XKpWOt2kq8
vwCaqcnSRF9WEL3JCpO6CuwnB0nlnSjt6Bxkxd/Y64Cpwkhp67SyeDaEoQ1bT4kBz/PkbQCAix+l
P/gfazOfj5aI11RElqXNtx/Gu4YDEOGBg8ba9T4v6ApXk9CsJzvyx0tKiL+pTAS/BzdLPg+GHL6R
cr/6bu38FhMifggTx/ny+Ivc3im8UHT5AXKgK8jyXP8E1iHNcV93n0LZzfsY25dz1A3+PhqTeeW9
uPPxwXG8AX8RzuLzXw8VOb1vRwbJjRVmlHsQ9Dx19phupUAJQ0d9/4evYRz7eH63OxxwDGB+6mPU
/4n4rwetgngIZm65pyIwakRfjZ/TFCYvNkzp05Sk1koB8M4cYZmpWgxKb7cNpBp2WThCkECy20mf
mrC3NwloI7TlcnmYO+fvMuB8vW+KhEaE+NDb0ApkfZde72aBloA7QW5K+D9PP5Zd5hu7BibTnyKO
hXiFq+C8s+mgrFoBpBDUKA0wQA1qW/3yFs7+6PS9O8mnJOvzP3FB8YudVrfiOUjTrjkEYT/9eO8s
efkUfELnslIiu9cjeqPW5NMYYiXZy+rZbGb9RIei/oauZIcWo7UmLv/Gdv71EVJTJCulWIBhIZJc
i8OZFb40qPc3T/yPKgrjlt0W6BUP2g9LS22xgc8Iua9KvfFVZpljbzSkEoNjXXjDFz83owxpBdzq
Tq0PtAB2OpJscuqMb7xsxjtZX+pzgDBBPAsVL/Bty6YhMW5vVgXOnxGA+ohU30jaXeTDcDhXNf5b
Gxdl0i/uLLTtYHbzt3d/GkD0VLwBIpDmLAMj3ykpg3FdPWleNBj7sdXSfhd0Ioifx6HS9ym26OG7
Nz2StuTwDMi+ANh3vR2U6XYReg4GZlNefR0HcqvE6t0fSWKG+ibxtebT40kuL0qiBg/NNwVGVdXs
ZUjU2C6BgqlNT4qSe8pp9B/qANRmlzfz8fFQyztLDfXmsISOFWCoJcROhIHZoFMyPg3CsPbStqtt
NQX6MSqjv2bKnyt31r2ZEeVBngPOrjr+10upoCSDBSP+qURsM97WEPG73RDb7Q9HJO8V+vRooan5
gfhWuAIUe65H64MpsX0Q3sd8nAc8AIpvAwThXY+U34es7+yVx38ZyTIcR0PxLdB8RxR8MRzhH26q
vayPQ6fVL1GTxmCIdXkgSihpy+C0M7oUV43Szo9eEE6bx5/yLS/99RZR4wOYhmJEBRlL3sVF6RO5
DYBr5bEyhhjubWoFxUvb+UG7AWeWwxwzE3EcBYaam6gsLVp9GlJGpwLu0++KnBajcinKbCNF4cPG
aczho29k/jep1Y25CVF8/V1vAq3cloU20tqGkuhvMc7O91GKtinIPTn+HKpi2k8RSoLb2BPFl8eT
vF5jNGyUHCU63WB2UMAilLn+pKWRt6ZPn+swjW52Cs3CvEzakO4tyjntbtA0gfRbUh7LyRHfo0xf
0yZfwOv++wEUt976YASWSzV0z5FBlIEsPFhUOQ6lCcc3NWb9Uwy2eIcf8/w8mr7zW2sW/bk2mmgv
wZPuUlcTK9HGdcb/3w+hg0luplh7VCquV6KQcacFs68f3Dak0U9NDMXKCL3eTjbdJRSGfJWdFx1g
j9grl4YK1f//RuOmUEVU4ipqwapJscyHZ2zAQVPE5jHz3OhzFs7hh4aEZmU/X98Vb6MgHsRDTH+A
KOftS/zy7udJNeudPVtHN5+CXd9XxdmYzHoXpOFayef6Fvx/QxG2kZ/Qlb4xFAqBbFVebFvHxOvM
3xKt5e2qjfF7GI3+YZ7DtUjxZmp0Bsi5wEHCXUbfa5F0+lrfBjW1vGPdN+nLmCb/IqbcPg+UWraP
z8uia8vU1FD0sZAL4maC6nq9TQynmSj7duZRomT6O+9YCgndm09WZtUUhEE063bZn8y+1hDTmL1T
Xro1bVGt3vvWBFveR/b08W9adGnffhPxkvJoAHRE9XCRCjoRcQV+jOaxdtr2de66cGdovr9BM8E4
6m36d1bEAhfarv4aVoa7iZzYf9b9JPvslthMObEZHmo/dQ+yhCGLZatznlys4E0vTV68NhBHqbd/
pNgJnpwYYatkQNi6hm157CO/gNCsrCsRRNiXbic/Pp7czVZCy5UyLFAVYiNlIXK93mHiW6XfWuYR
to1BNbABr2cOH+AZ41vAe79yC1wnAf8tJXECoCNyAAUcvx6ucucRcrNlHefJ1kmrDfOJJ0puMzim
lzaXWbJJBffj40ku7x42FYeEpw46AP91KW+WxfBNoK9YR8H5vMQGqJjUisON54npd91KtKe4mc1z
qDVr3a7l/U+JEaYDfBIuUUWQXyyv5YQ1GNgpOuUkRTuwi/3BSrEnRHPK2bii/1FUenloXE+ess5a
04S+/bgkBG/NNvqJZEGL0XvhlDU4tuw0BzhCi8qr9pVjxc+ZT5yGItha1XsxHq075dqg4hcq0nDu
FhFFPtpI3UQCLpIlUEE5DJlGbFaQuvoBesvjjMoquUN/evx5b4el9kc1iCiGTQVf7npT1V6CqLNb
G6citDRMJn19i3f737YcxkMyR2sgr8U3ZZYMR1GIqRLbE9VfDwetootsFK1POJ/Vuybwun1W9dY3
q0ziH44WtKds9N0dK61vCr74+fFsF5v5bXiU6hT9Hn4wTbPr4V38qLoJjYNTzsN+6TIPO/FEG45S
pL8lRavv8yT7ruiSh8fjLo6uGpcahbooeAqUisv1uFGpJ0ET2cYpl2Hyzcf2cmtnQ/SK4Jp5nC0C
LNrMxUqMendQSHUABiG2EkJdD2om6PD5QWGextqxDlrh+gjr8BzYTQzxn4RuJ1ujWLku7nxgFFuQ
yiWphnexRJBHoIvdubDNUwyY7YjtYrhJDUMerRQ5B5f0ahuEXXMKq8rZwQUy/3280LfbmdaEYZHP
w0KD3LOY84DerJnMnnOqc+hfeecUW9Mb0qMfO+lm1uP32ROiDAiHh92MeoeliqtLXZQpMa1skJl7
Sv3R37qV/3+cndeO5EiWpl9lUPfsoRaD6QaWdB3hIVPfECmpjcKon34/ZvXupDMS4ZuLQlUh4Rlh
bvrYOb9w72JAI8Kfa0Qvgz/vHFI4ZCqwO1pUXy4nFBUjocx9Zx8y1vABa+bmTh8WiORgDu8KNs7+
9fZWHIe/eweZEDoHhW1QiqtlW5fzSLCWOIeZLLlfp8Z8Ww1D8ayXYePrjWbsm9gWez03MZMDGbmf
uAT9lLfrvi/a+TYN9f5Jpri78yIqH4xKFA+tAyuFSloc8EItkqBRiY2GMBqKP4spl6mhhoQKA/8H
DLLmUpNw7o0yTO2Dow3Fg9UVVmBoiALXDZKcrw/Uy2OFY5tirKlyZ0HP0y8nZu5DTUinx+q7dNOD
p8PB0YC9PAzSBuoA5Tco88TdJTVSka+3vIouf3YS2twCHgVbztK4bNmW3JKxWzoHjFusD7PHF/Br
o0azRmjam9fb+s3eMn9taxmFX4L0qo9znMNb5+BEGq7fDrT4yenskw1rIWjM3rlyNa2kNFh+CxV+
YaGg9QPxca29mcxVZ4dU+Q9cTd2TUvUPQuuyjS7j9s3QePG32ktv9K6yjj2CJT6mzRSQluRJmyn1
leDrxUCDLAfxTQDPbWm/kPZzeqyvVSjKh9FR7CBteusEM/Qce9J4fn2YX7YEx5OIGX0F6jScLpfD
DNQN/jOx+3HykG5Q0lnZDpWjH5NMt6+s2/WMGotWBZAVBncpiq0PlM5t57IWnnbU7bq4EW38WXGr
b0k+Fk9aoU5XroZ1x2iNG/cn7xEZM95flx3rOidURGKYR3tRpmikl956AoNIZW603etjuL76aIrc
KjXkBXVGAWq1VPtmanpnZGEkqpz8amrtZU3MQdGG2jaejC9NYTp/9hrgAqBNsuXmki+nNr86na0p
pYxrSusYo/+/06k2bvAxFUFiN8m2ncm2vd7H9U27tEdpbVHw5HhGtPByOGWOxYAgN3WMXFlvOoRn
AnUErLhROlsNDNtW7noFSXx1LLwZTmDPfn39G/xm+dC8RkmR+BiK5SpELovK6jx3sI64uCk70Tf6
tm81/ah6VR3UkVNfuY+W3/dLLuLnCNNdZFWW9fpCHUMNhdP1o0V7cT0+FqpEYSVssAJ7vVu/Wack
WwDkg0IABr3WCDBFpdsZOZ5jOZZv1WbobxG9m773ieNeS7D/bgR/bWo1gjYav1WbJfYxNdzopgGG
+WRCRwio1Ye7mO3y7s+7xjuDznGE8ZZcbUGyS5D7mgHaSk3OKm/L4s7hptos3Is/PMaW5UkSHWQa
+EhaW92JqTqI0AU4cXTDPkv90I7cIKJm5Pi9LcSVUPd3U8Y9j8o42Soio+XzX66mIpKmkasxoku4
Ueyj3FDOnU6qIAME+8dN4X7908mYA3p5w1w2NU1GZ6VN7By1pPiW58Z0p6Zz7VdhNf7xCFIXWGIK
9tbyVFp1qusHV5ZO5xypIMT3sPINbFKGRdQQ2ZLX18XL85KmSEItNy54qHWCMetgpYWR4RwNvTvZ
+eLO7A4tQDgXUJyDCoAR2/Pb19t8OWceJWrANjynNLKrq/Nr6mZTb9w5PLZRo4MEFSh+VmZ6BCR6
TXnt51Pn8uSglLlU6iljUtZZP67NfkT7KteUY2r3kS9BCXzDb6m/bbrhXY7m21HJbWMHcdnYFFW9
UNaaem8hN7uZwlg/9cPYHsSYmQc9lcZRm7OHepzBXNZ5hKS9awRUEJsPFvaAgQW/cWfnKMopih1t
bSu1v2XpYJ+Ro8q2lWkOZ8UcnKMYi/HQV9LbWA121kPqXPOxe3lcetDsqWURHPK+X9eyirAfR0k4
dCJwsDeTaKIHx8yMKxm+ddaRU5lmQPQskj6UXtZZckOLcmsyxwhbRq/YO3kuAznn/VOiTJM/pEV/
V9UUKhz0zJ5qM0kD4vEhDmZbB1cPx6mjqKxjX//HqwvwASgfUg3LhWxcbtPSLiRheaccwaCOpzxG
WnBKhUWerLP+v5ritFtUBiiYr/ZpmTXStMpJOVpcx3cQ3JG2BuR0inrxZ37T5KHsBdYBBpNCALjz
dYY3n9smQ2QlOTm9hKuUKvrRi6XqO7FUjoYLRc80kaf6w6GkUaD0lNjI3HDZr048OH8cHMaYnhA2
k/uks+TecJN+L8z02g2/Lrn87CBNoMXMgsWZYnUohNkgSysU2WkyxNxuPWOOtoZbphOyui6Ks61M
R7zf9SzxsOJpvM+27JOWh3cxfwWMI/7MZO/vAV/qsrxDqC0Cdb5cRo4Cvye2w/SktCVmPKM9ngd9
bINRFuIKGf5FLMAw/9rUKn7s8t6arNFNkVVzO7+JNbGdYiPesCC+RBF11NdndQVE+HfXIH5QRoQT
yLl/2TVvKsjb10gh9l1pBUIpy02UxdVWH+cJ6oCIbgcLGI0lHGc3KUYHyUGZgUgjGKGnmrj3UBd6
M0V9hfIN76KyyqM/jagZEYfjGiEJlju0nstvGDqi0lIDvRluoOI+7az3o65FH3Pa3HlmXl6Tblx+
38UtQXuAMtjBFHeX6+KyPUx1ogEfgAyTmV7sUjE3d6noUGURjuKj2FAr/qDHdTATOAp/NGV6Y2OE
dyXKfXEvLihMspNLcL9o1KzmBUAWPKDKzU6dChxzjuAtohFQ7Cz2+J8+IZamyOtr8EZ4ca4dZ5q2
7NMS679TleX6XVTkjo+Bb7qNNWc4j2FtBy7+Cw+xHas3YYS32OtL8DcrfmF8cXcstSEMNi7He0RG
sGyHOj8JrR93rlTjU5mqcltN5fRsUdG80t4KGPdzyTO/wC0cA6jAC1W4cZjDuSr6/NTbo8GqygZw
K3Nb+4OHkxr/ja1ghmMQBXPe6UE5os7DTrhmufji5cawg+7hsiQpvOSmLvsdVo3XAz7OT87ojM8j
0LZdhFPbycy7d3wyvDcULw/sSSaB3eII9Kf3Fc0vjo8EfOZSTF4tsHauoyms5vxkdnlIoki6d9Ku
khPAiWtmgC/iSgIP0H9EXBRT+GfVVNVDze9HrzgpdcyhAlPjbV/iOaG4yP4h/RboXZJdkzl+kTcC
kQc+nToyeBpOjRfgPE0FUKx58jSWjhuoKXKOEo475Ki4BE4lEGsp4BuqnZdve8Po9sjguI9QxK33
Tm9eLcuujxWikMVBincenjUaL5TL6R49pRCoLY4HxURj2K8BaRxyyuoB661Ch2Qu7hLG4ThVvfmR
Qn+9j9tQOfzZXiMJumQoIY5RUEMvaLXm3Ca1yqGEm9YZ3ninYTvgW04Z36D7Md6MTn0tMb6eeZJJ
vCaBcCzQLRi6q6ABC2UCL2FpJ88U1saEObAx9IYgTFeVhwIVA1SGhb1/vZPLcvrlACdmWNQl4Y0Q
iXGGryUELPR1uxAC921c1QoBuxM/KK3aI03fmUHZ9tZhLDEHUQg9r+ypVXd/tswLinzdkpdHk2k1
x2NEYmiCmKdllnoqI8/d402IZKmTt2+F1SACzzV3pdFVgE+jTCTsbFJ3yxG6TlSkaIbEJFyKswQr
tMl6LdylQ/OHhcmlFTYURVjeoQuzbrVyLOnI1hNzcUaVpDvEamv4UTvG50aqc5Bps3J8fRJX99/P
9shRIA7N65qwZBVOF6B9hsiainPuOunGZuwOzdjiPT7r12q8P4HhlwuGBQp2mDIz9wJRxuW0dbGU
EttdcYbljuiyBKL2mDe5jWWXNGH+ZuC42jTfY6gHSaySxREHAvVZg9t4Bg8rwSeYqBobZHCiyrXf
dSX6hg6sdGMTFpO2fX1k1vfXMjTgRnXmw6PODznq8usCMZ8VmO3FmfqJ4QRJA1dXk0qyz4b2DS8C
44Ge1m8qs/HOSJ8ZPgbU2pW48TfTAzKSW4O6DNGZuTrNRFmlbRq7xbmMKPVRGA8dxy8GlGRDdRbX
HpfLvnkxQYsjC8c55by179/U0l1nojUrmqebzJrOGGN5P0Sn1KcO3z9Aa0SmVeq9bz0nVIPIIkGC
WK/YFEgH714f/1W88vfwL2c4xUVCiLWobJqYpoIfRXGOs3JykWhS7sykIYtgmDetV5rvX29u/Rj6
2R4i0mCvqM4vGc/L6W4HjWq5ooozgChBdiLVEMyP7MAJTfU2UQhWWvBxn2pXmm9lmRrbMjfEe0Hg
dGXh/a7jXBxY/4B3XAQ1Lr8Ino5apieDOAtXfLClKFG7mu1TooO7Gxz3ygr77TL/tbnViTN0OOVZ
diHOCYXknRj18mNaTfO2Z3sGpRl/l92kwGtFKMUN8xb5ruiaIsDve0zibYEsLa4Xlz0WVgbScOg5
GJpqujEiL3ymPJptlapVNlS1veJKbPryAkEFgPIBYCnQnKzaywYNOSzFJ1ecpxxh2kStk824JC16
xK8OqoN4vY082ub1FfbyvqRR0iNUZWCJ0Pplo42dVh3JMHFukrq6b2Kc1sLE7vbD1D6gjp5sTdAu
B/znr6nv/LZhUBgLqpMer1NTORGKBqhLnNM8n8lD2/oRZbseMIZd7a26z/wwbRUfIfNr+ITfjjOQ
ZAdVSMom69dVk2UUQqaoPMdJNz+nSlXcNm1cBk5T4F5qRs1jUtnXtMV/1yhKHigSEJ8sfgSX4xyO
WopwSy3ORe5pO7xUum9q7FEaHvLk0+hZ4S0WxsOVe/S3xwcHJ+8rCCqLA9NlqyM8ShRcS3GuZmvM
Au7PaSvrVD5JzfqBfat950rlfQ1d/6zN2vxO02S7QejgWj1lRZQiEuTa+vWLrIIj4AluNk0k/fUG
kXqc3ZXnurOQFKiG5AHQdtYGUa3Onwszt3ZAkOK9k3gTU1KWxzAsqx1l3/iWibuWcvnNvICdhonB
vuM+XTMMKpsSa2cX8bnA7iWwO3faOFZjbLXGKFBc1KYd6jHmlcP0xdon4liU8wFyLCJe650eKlVU
ZHjZnGUfR1hvASX31a5UW5/7vbhTGm3Y9Vbk7XLHK59e3/AvOkzbAIGWvCivYfSRLpcEYUUkeVzG
58RximdXLaGHIZN+zMXwIQGscDdn+ZXTfNXkAkqA405mGFgQx9oahVSNMjOGvBb3Fb5dyb4Job7l
PmDb0ioDyodO+6CGbZfvPL2d7MfX+7s6xml8yf0uAic8QRdS72V/0zkuyB853X1Zz+UNj7t3hDTp
ph6l5iOtMl4JyNfNEQ4twiMLCmThvq2Pta7qbas0rfaJf/dNN8UfBytrNzXuZQfQjMbD671bxf+g
sskOcZYteaKFmL06ViQK8WMaVeZTJapyI1Ggeozq1HvzeisvO3XRyhriBHAAipKRmE/SmNOt14/9
saT8fd+qAPJHcs5XLqX1gvm7VzBUeKgu2rZLr3+p5VlmUxSWLc2nOhd55jtW/0bh1bebXCc6lHXu
3RAsXXvkrKLav4cSuSPSBaDzXnBjpsyi6tyO5lOiqXg8JHD87RbUtJEmzpX+rcObn21RvSaXD4gL
Wt9qEzalYwrPGMwnFe+9YNRFGhQpqhE2onqE7dO4TU0bqaXOzYCmO8M+Kwfl+fVJXV8Of38JWNhL
8Y0dujblxI0gEfZsM8p91QVCs+sADzH0741y2qCkHO3stEl3OVoib0qkdAM9VpvHGi5p8Po3+c3I
/zSE4DTSSL2uLaEy6S7GBKn1FNuR2FpdnZx0Cft9LstrwjC/WVkUaJZnHk8+0rvL57+sLBDwlTaj
+vrUTWl0FLiU/9CLKN2IAaZ/aE5eYEOT/eMzASojif3lDQOUaZ0Cs6O8Bog2WE+6NtzF8Ox9w1MA
peR9BkrLGetr5OvV/bLMLHlFvChhui9E+9WpgPebkWZ6Zz/hQgeu1Evbozd2KG6XrXmeQ3QjsrIE
ZjCiLvD6VK7UNNylaeDLy/7hubbY31wOcDi0DZrpmvVUTXB9c7tGOd5EzT1Ejn03heqwKbMo2VoO
lkdUzbvdEBd94GDui0J1km/1WdchGWEDRTUBiR5RqQcZNdcg7ZfrgBXPpU9WEmQgrJ5F7+vya2pp
FsfckvY3UuKqd0M6NNdvwkRtam8TGgYw4F60af+u6MrI+jPXgJ+N0+xCHCbqBvC9upLiwSD/ikXl
t7Fykl2GHcSJMY03GTj2K6/nZab/5/H8d1MAU1F0wKlwAdJf9tNMpyl3jdH91iamFyQqUPpBzyeM
cEvtoUuV4kC5T6t8F2cyP8VR9Y9uX/KlP1GxEAC5CbFWXW9tK9fGjgR4+r0cjdI9DIZdmV8rVw/R
fqhjbQh9BZWF+doqXFbZr93mMCPeZM/9hGIB1rvstp7UYmrNWv8+y0KBuubFdrZFD8uuj07eVL2k
xm+p3bMBGdF9AByqpneTLGLpm3oIEB4tjnDbhjywj6/vj8ublG8EZ4/C7ZINt386Gl1+sWZwvD5X
UvV7Kqno+Cagm20r3cTcWLKoP6gJAfsfna4kuREBgFrKK2tBY7+QAnAVRAR7x4p/QHdFEG0ah7d4
/I2+VhTxt9d7t95VP5taQgUCy+UGXQ173HZsuHpKfqD0lxi3qccq28B+cvM3mp46D9hEYuzHXnOs
KzP+ouUlrFyon4DuQEatvYxAZLZdOOsphpQ4kwSAYt1jVTt2EfQVJLIGhYuNrTet+qeDy6sZzUDA
D7gqLiTyy/nsQ5ypCi/GD1VxqMkrUWsFVZRHUEHLaP/66F6e6kwkmj/LDUkGhuIg79fLthQOMrpZ
N5GfWnZ4KEUBCCAvB3+qtOR+mB3zvjHT3pfoB16J4C9vaJoGfctNsqzcRThkXf9v5p6EGDkqLNBN
d7qLvCncFjxi7vWaWuHr3XzR1oLcxzCYqGRhO66BXDJROrAgIqSbXZh+mu0xVAKxoEaKWXryyt38
sjWbwhQ7ZCEM6+yPy0HNtJTU+pwNMcVcqje+bWeFL9Pc8/yBi+tKay+mkKcQpQGgcJxP0AWW4+GX
8EOdzWiO9NyOfTUy1YHWUC71MX4MTQokuZUtOF8IC541lWdjMt0Pr4/t+jpYXkMEfEsdamHUrksy
SI4XudEbYey3JWWYO8coDLEHnd47u3L0sBhryiidtprauN9iF8cBv2841K7s1vUpyIMbogTAL2qQ
FIbWyynGZWx2vMGJ/c4xkn2n5+1NW0LnsmtH4Iw0XxOVeHE8sHzBYrN5OAfJnq9uXDxOnMYtehgM
o5EWH6eiesJW2HhbClUPZhJeJ9HgbPv6YL+YbBoFFUvaZUmvUe69nGy976KRlBaNiqGVT30Rj9vI
SLutmefhkQRy9xjZxrCxiIMOrzf9c9n+cgEucgnkt5ZwGhooifrVsu7DhDuoNNTYNwnp5bNaD3Lc
NGMxiYA/m28MOx7Lw5iP+ke7LZJHo9A78dnOtf5Wogo5+FaZTW8tVSSaPzrFVN0mqTA/ANS3zpoj
x4emi6GUJ5E1KHsJx3T8xDk43LYqhOSgbSGUPThIVXR/H7j/+XX8r+h7+fB3H+S//ps/fy1xsU6i
uF398V/31Xfx3Dbfv7fnz9V/Lz/6f//q5Q/+65x8bUpZ/mjXf+vih/j9/25/87n9fPGHrWiTdnrs
vqPyQE45b382wDdd/ub/64f/8f3nb3kzVd//+dfXshPt8tuipBR//fuj47d//sXV8Z+//vZ/f3T3
ueCn/tePKP4s8G74vP6Z759l+8+/HPMfFFiJaBcPyEX0mgkfvi+f2Oo/0BXjEbAwsniELOlOUZLQ
pEX3H0tem+rXgv93OBpl2S0f6N4/2J7c49R3wPYtH/2fb3YxQ/8zY/8huuKhTEQr//kXId/lhufd
Q7V5IRpgfQbQ5IW+eVdFKkrySrjVxJDeYlXzfYojY0NqDapsbAe5NZxqakonQhXSg338MTNTdef2
VqDqk042rinPpT2i5C/xu9nhYdx1fhdB3wvKcDmnO7fxHjoLJcctcDAn8Yc2GvKHLLVkv61j06pV
fktNAr/x0xEX3q+WpEj2zbJQw5jHjjRo5ell9J7aVvGhb53+3JrOF6fTKAeKQlV90AS58N24GIoA
9a5t1NnesbbhqpttmG1UJXIfYxOXPs0vR1VU54EacCj9oWwAqrWAaW89N3HnQ2IWQcfrZoMyZXeq
XJLeEmTqCXR+F1j1MAatkjw486hurBBPDjWp7woObl+pjZs47D5NeAugQGnqSMWMSXNCB/ZWWiLJ
/TnSnE0+ljxo9cbe22LOfA0UWSyNGy3u0n2eqbXc9XUrLN9Tw64MFE/AAOxDq3wnZ4kEmb6RUis5
JRarzd5ElkydjeJWswHZ1UjBbJvCA68Z5fZ9ATPHVwvtR6dM57SQw3NUF3dkvWR0VxUDmrAkypp3
TWP6FuKcZ8mv7HxyDpl2BBlOu5Ma43ZFZYmDKo+L73LqTSsAklYNu0bH18Qf4zbWN4WNznoQS+ud
0jSuDIYommOUkoc5GBERxQ0cC/iyw07n3TRp8XPnGe0N1Yx3dTIg0Gh3ZrHTKjXddapZ3VgM24Oa
VseunjdAyR5K0bXbSav1Tc7NueGhsNN6+RleKmJlmlT3FlcS3h6Z3MU5euMgdNrUzzXPX4jL95AS
Omub6eVANZQl05+G1oofIjeKVV8h+Tkcqzif3mLSCiV8Sqo7aTmHsE2BCQxzvHOiyKSsNVP32cYN
bkIYi/Jm7lCR8tPUHc5hmB+bNmulH5vlUD3mRTzHpyoGgL6BcTM0OysfnGZjQSJoAlNRfcSsecyg
j+PXANSsQJdOspdKdOzGIfzk6X0UJLHsgx4qnI161bhlW6fBaKrzM0jpovGVcVDRoOneaOHsAL3r
IzJxjl7yarUT0DQuUEzETe5hRfldKLhXKvtmmKNu01boVAhzrP0mmT4lffFDcMtXWnmKKjw355TK
rPfFzoxxl1VO60PyvnW0JHyH5EjoU5aodmoVDdxBAiMW9lGCN0CKg2+7L/tRKb4jkIhgv8S1HAJv
Wo3IqmUn2xJiF2dCPJuorCU+VuLdGWVMb/Zjjp7sVPb1+ADYMEWYOe3dyTdS0c9BEpWdPxKObcY5
lSdFV4sneN/Oc9Srt7Ze6cIPK2U6dU0PAm5Ib0pDyNovay8vMXCx0TBO7B567VCiaD0BJMp3ZK7k
3sU0AO6Po8b5fsRt7rNaKzh8UpOSRTDLEd8gMxmtU6d32aMKYxJYumyqc1SWiU4UP4kHvau70q/G
Klb2LUmtL32kIf/kNMNY+LlTOhZv2ykwI9Pd8ZiPfszp4q7cTO0GZwsyaENmPypTFBt+reQ/PEzP
P+QeCgz7Pol7v4s7Tfh5U6iOH4t+2jZj3hya2hZbZVDs+zDLAArx1r7N8ng4OUov96rUjX2RRM0m
1dwBWmOdCIqiE7Zuc1566iFr3Mav++gtcVgebalbtoNvjnm6b6vQGn2zqY3FBSv3OOzaZvR15B8Y
YhQp8mH43OaVHhgS/hRDycIiJ1SWfeNP81j2N0rVdDDiMk0If7CjZkbDRptPZecUd6ljVh9SRw5Q
ET25z7q42QxR0hzg5L4xXNnFm9F6w3N4KT7IiCg7HJu3cNHv8wpqsNK7Bwz5XOHH0GhhI37gRG1O
MnH6W88aAlPtM3mIpuqMgb2l1n5Oamnx41JHtH6aNgrdTVEjCNyMyJf50tI3rW11t/HsNDeKMtxb
Xlw3+Jvmi6ORqSdJUADwtg9VktiPmVJUJ0Mm4iNUmfjt3MFz8Wtd/2h49SMCQ7kvcP7yi6Z6y7pG
t7F3HoFARX6mmY+Q9ydsbOP6HHrW93TKvukOZYfA4c24wcVFvcM50LYRShYjRwOwuyrQC7hGwVAb
AuIySW+zcE+JyJ1NE5njuVar4o0odODrpltsDUWtb9FBnVi4pOT9OWwI3tNOnz/jRrDpEfgupdZt
ECFO/bYRXLJJIU9D6aFmmtTT1tb0AsRA32+qpjHqQMF0ofcrzGVwzJjNbeGljR/K4bbUDXyBqyeE
xuZ2N0hMEW32Vxi+rwXPcADvyGX6wvZ2UKP2OQJ8Qa0rCEQkSYYYUKJ1n2atF29ahLqOSauLe6wq
SiVIgS9PPjy8BkMsUH9zYDfiTegkKRMZz5yTHuK25aOizaOPjG5mBGFUy/QUc3F9nlqMyqAOGnGz
x8V0etbTRCv8JIVj4Ot697V32Ko7k0qqCFzIOe/mzk1OhmAnTVZKbNFrRn1q2+SO4hFXySzDwXdk
DjXdU2/HJELTaIhvR9dRPN+K4emlqSUU3wZ59TEje6Mhk0rBfCe9sHiwp84wt2Gu5uc2K+z2RtXk
OPpyrG49iBQfnShr9NtR6ndak6UPMi/36WJkmebiq0jVTdL3Rh6EcVZngS7q9s2cZOrok0S6JVlU
IBJDUJhtjXGafbtIoz1+DCk5ecN7Y3TjaAVuVKAQq+dApLkcBQDP5LaOjack1AGus0ziekue23uI
VSZnl6Cn5vlhPuRfIq3NOp+Ccar7sHubNsDaJKwCtwpj5JS9gn5kutngskHdtNq3o911gFxUsw0w
PBPRm6idnO+56B/DVG3h9hutMx3Nilhqwwy2uj8jpVq+MyunivDrlmWz8wrX+Qx6RT1XHY8Z3yQM
De9iiBYN3Mw06fwqb70Rr83FF23QvRA2f5MoM1VZtCF2Y2PLet+jU/sj1Rwks5RGeZfgMbuZWEoH
Rar6DsQaSTWlFb2xk1Zp3/c6m9Y1MmwI0+h2Kkv3JFMASUnZv2/iuNlVmo56Fedo3AWaV4cbLxGm
P7LSNhlyV7h9Yo6jmHbaMVVl9X7EkDQKJlsdtQ2lswephbcCVc9dBV/iJiz0fqeErhJvhNtl4x7q
tKJuorhQAaoXcRvgSDAhhzZaUe7XzTwf8f9JTkMa6wqV7vrQdvqw48XX+FqSf88T0/bTzNDvyIo7
53DqB2DvU4STjgI9Esqb6L+AOmi2xpzLs1rUiB/YcpM6VfoYj4Ul2QjU+nmh3liZpu+ZZcJ0ozDP
k4GOj9cpz82oJtEGfIs8JfBUt2navNUjGwPyOYu/zvF0ULNCYMgs5TtnECNkodQ1vsDrGw4diKQf
TGx1iPLU3mOx/cgjY/T8RCTCJeoO37eVM27Rnvc+1TWqwrt4lAmUnMEd3nJyu92pjUMExaxm2JbF
4L6NuZlzv1criUFAFg1fegXTKSPMi0/DPPRQTAyQRn1uYdFUGcrRK438c2xkWdCqUxP7utSqr3Mp
NGwTwFdYBnHLVqT1KVM6s/QR0kSQbR6tKb/tDIeTEvimPW+8Ic0/zGMPl9Bw+unUzymScWLoZu/o
KhX2M6GioS47d0lLTazL3mj23Hsw70FL7F1UOkUw4HtW+BiP2tHZ1WfLOseW2UXbMoNufWhS6mq9
Z4xDMInaFHdmE9VjkE4cV35sl6UfQjRsN/y93ngGEsSh4WiF+E4mxtIItr3B0H1KJPVM6arVpz00
zCpoixq9dFgjfaCEQ7rR3dH+kvZF/5CDrzF38UCIN2wjtpiY/IhCx/zs9fiwfmpyh4DarJsjB8FQ
CN+rq+7zjB2idugQ/Mlu5ZyUflekSqB2Cq5LjZXVjzl2Id8yJ9YTH+OmRbQuNK03rWklRJKdY1Xb
qs65d6dxOhe1aco3XCOLa7kaNeFWKfNnptUpT5no9Xk7FnM+Nn6HYsW4DZtWfqtj7DZ3w1Dde0O1
d4y4gPw7yQ+2pZV5oMjYfW/pPQd72iBLyTUhm/vKKbObEP3cLwV2YVBb8Tv62Ju5aLcxpn/WLkML
pN0VMs6ComkeqP2yiY3Y+5zkvIcCIuBHiITg+ia7bbcy4kTZ9B3oD98Q2YiWhhXqBJqe0lvbAkui
GMBllSg7lbsr9jWVqd+rQ4Y2J5cqflRtllIkR8XMDiA22M6uHtJ0wBLCs4NIGTJz1/JMtD+NvazN
bYZ1KR5CVWu+C9GH6f06n2S2yMcXk48tnPVYkKiqdzGyvd1tEkNvtPs2sv24SZaNWhTFjwbj+HxX
eqn2lgCmaQJp9kuUFGUH0ffiLiyi8ss4OW7ta0qivrfx2uRh1cfCu1XNrHzIvMrK99gDCoI4owTs
oxr9LgSvnp4tnmbeEcCpxr0vK1v94Hl5DNtWq5RznkT2oS/78K5RlSSCBJeUb0UUT6jDR23/mIda
+6UhCxlUsxH+kKLud5k22b7jxapgtYzEsRSEjPtcHaAUjVpdRvzXqRA2jaP0Th2NeniyBjMPIs2a
DR8gldpvQrA6FG6SUKTnDt3JmpDUIYasYwndPuxcnkNGr00mgmqhG22tsDXDXYdK63u8QZsnbw47
G8OUITkYPWfAh9IL1fAEeXCQBPJAOjexLs0mSC397Ciz+YRR5SmP1GyvVQQ1vl2P+kPvVVBZp3Dq
5D62CAp8qn3ZeBYeyXNcVVoVaLBI3qdzOxYnr0+U7CixaCbmjad5k+VzFN2iNsOrZ2hGg0z0gKTz
tJmbJH52cyg4m7HGNfreMJOp9GttsIej0qsO9hJ6WbXneOZV9iCj1Es3ipfqDYQlI/0aCeQZd1kM
gZ0wl5tMDlX70TPDTPHbTrFvxtTVQThERDVNniqPU5z/b/bOpLlxJE3Tf6Vt7sjB5liOg4UiJVHU
vl1gUoQSq2OHY/n18zCyuiYjqivLaszGrA9jlnnJiBQp0uHu37sOHFJQVRyE671zDiuaPD2PEtuC
lkR1e0PYm3MAehlu+6o8h8mgQK00p351KQq95gbiHXwttR5IpMneq3Sxz8JYzwgspnKO0nPbJQtO
dWlA6d25aslc5qgkUPJatYbOLUc2sWPWwyWR1dspt/kesiW/GTMYa1+jkyphO4iWOlkzUPPCHvem
QVnOQ9VW9u8Z1kg49U7RT+AXWkkJS+dmIFNKGQxZtd9HtZM69a035ptfhlXjYBQORnep/U/Ngn4s
2Ve78l3Nsr3uO567k9tqQu7nXEOfFuj1tLcTL9atOYmArR6KtnkgIu+l8MV3bUr0l7lyeSaN7nFp
KJ+lh+i2Fvwovbqb9XQvPagbLynW08R176Hlpg1hJY5JK/fC8zQ6fNLnseTYwx/bKfnJnZX6iO7O
H9r73jS+pFFcm5PuhmUh42ZYPsxMyxGJjIc02e4hDnx8mdVHd25BQwHxouFhC5RobnuvQaAt30Rv
P+S6dpppqb1u0iQDQ7O4zGTNSS7DWXh6Nfssst7YPkTTvGFJ0yPPzcVOti3tB4sxBpkU3zqnNL9X
VJSz0fnQGH36sZhljO3zWvNbMBkf4KRyl1BMaU56/9CBEuH1IACcDhFm6MAYsDxh/tnLNn/USUMF
eOHSyWr/miEHAkOZ91nRPPcDA5EYtmB12olxnK7sNC8HmrZbxpy9XuiNyFlN1Sye/Lrdurhu14m3
4Dq9nT6Vm4X0YeuvOZ9vkrXnjLPWMfC35USoKNlYzj0ozrEx6sNcO1QEA3RUgn3LYKSA/omSrdy3
nT4cZk3hJTCLnasvV9pQ31hc4ZOycILNUWThbdSLV9n17GjyWLeFzsWgOemq4lrinCtTrG1X9vlE
d13uH8xi4Z0s7Yn71kDPtAoyUc+xnDwn1sfxyV/d297wG7R66XXDIKWzP8EAUH3z1I3id8gr65qN
zbucFVMuKA3hzGW33RjOcsNVywwa1917vQFwBttaOMlXWtuCrPLtA5b6zSBXI56r8tDkWn49NOmt
WhpcteaNGlf73qqgHnSBBKfFm3VZs5oPA6EqexoTFIl/QFLu5FkBY097ZdLzd0Di8Opn2q5teYOc
/gH31kuaneYw2UjdNzr3Yqmqm94Qy8HJivsGN0vEDJmw+Lr8utHEYMXW+TsnXhZXmPqk5NMOTEpV
qEHm02yqrY3Isk8Cs1rGA8qtk6EVD5uswI1Uu578Uq2fg+0dyHF+xtT1njfTpcR+eGGV6wkwoQsI
Qb43uLzrG7HdqyryC0kVhNUaYl/AWV1nhk0HkhTktwzbxDpT20ksZruf3fYib6QKOIZYTuzeYWXK
4YGXaYkE5PE4z9N7tzc+uorLLxa0OSjb1g1qTep7ZzBoQ+zNY23O08kDQgumtnzsHXkviuRt8gj+
8DnBuW2AC+jJVwUKU/r60ZFcTJM8H/lcc46hyb8bvL6+bDK75jZS0XhG0OY0xPO5rBvbiXhNV33Z
AYCcxsx7t5LuqjHEO+0PRDHjcT3fi6aw8tM58GrrbdAQJqX5duO5eNdXY7hOnXJ89zNV4l/PD11l
X+pj5wUUlY3+iQbEmTGycMwkzjs70/YD9dBiD7APMloLdGPfrNrsqu+9b8wXW1b61zlKr4ehafSg
azPzrs8869HZiu1a1alJFrX+QsFIGWeiQoRKcE+UrlqRhfOwzvuZCIMXaqj1AFTMjd28d3cT4tT7
Icm2S6tNJI/nou3gsEWgGj35nCR4xjAUXCTrIcyKlpNGLd1DkRhy15ONgLYuu3LnuTyk5Hbu3KKo
g7HN75Miv2zK5tGT2x15/I8p1/ygmzr3SlFQS4carmsupKZNSuDoHOtzUqDOYxVlea4CQcECMr1s
5ohzH41y7EJgpjqoyXS86rik7D1J1ameXfHgOkHp88yiPnrp9a04lEMu93JMNyaXYotU68rYyAmL
lePRtQAnZJmfpkJ/Wjtnrw9tG9mgZ1c4xLsvDcZvn07LBpMs58jr7eu8HgRt4suh9qfD7C6Xg5TJ
Q9pO63VKQHQfuaV1SB0GyMQqh1fSNfV9txU3yMn2RSbLo1XNYwwPW17nanTeyEr7ZnubCEgtJ9/A
G582kq4f4X70KOvacjd7/eVSLKS9ZMNj78o6zHrzkt7KoM0pZ/EsWb+YubsEy9R8plr62Q51NNP0
vpNiGSO/mn8veUiaEk4t0KpG7nKbnXZjaGSatIA3mEj5qaWpeJSmId1Vqd0H8+zSvaD33wsS+118
ElVvXAj2kUNuV98ZcDjgNQp8O0lCf/a6eEkojPUplR0DdDo9OXbrvKEDsHasPd68N6R16KvyiDD1
cyNM6fsstotscd+TvH6Z+ECJKeI9d515saztwS6dw1ImR5VsX6auslB2s/Qiim2pCTWXKT3AgMlw
mHy4I1Bym9S5stl1C92noqmbNIJOSy4ntqlnS59ei1GMsdd5z25SvDGd/G5t06k8t3R05njDvXAN
lSUAdCYrJJIiieoMwIaf+eA5IwMPhfHHvt8+bJsNaCo697Zzyx3NVEdleSNogmGbH1VBxykqQGtJ
dqk30l7RdDSpgWPmdSAnd4jsnvE2X5yRjaVscNfI0T3N2ci36TEtEPkmrlGzejEtABcAMG6cZn7z
WnmNc/T5lr8LPRk+DE286tswDz4BBqvHU10Vw4lCeU2DYRRJHkHm+TfcuGprTzxIQm6tDS8etzMf
QZiUSf+84Kq8y4piR/HpfKnSuhXB5rnbE+HLaxHMlIyPDMWak0/hUrXErmtWpZqTAlRI+YzFJhMv
sJtmLO7V1i0inox+KnZMUnN2LzVTVKEY4WdWobzLnq3j9xLM/qhPc/FlOmM6BRi/8uVJlJXS2RHc
eu911nBZ9ttMR5ExL6I88tu52SkjT0Vcknak7yTQFvqncrQuAM3Qs1YltbFpLkJiit9XKY8lgZiS
xCYOUlzIfmuutEzoFQKUZmfWpbebCUuzApyP7Y3miaNMau1bzlq7NZCrImceot5c1c6fE5Bm2oDJ
7L6EE052Rqp9Z7u5qTcrrtxRRIOX4rHOuiVSTRbWSVLYAAh+GRdqNL8Lc84iHh07WpqueSVDh0Ng
mk9dUuDPblIiDDf8s60lW+7frDDScE2cCwKOpBca8NLvmaNvWnGNlR0VKsOm1czcKax0VxZJ5ZZB
qzYENUE9WKXi4Tb1ULjltptARdNda6vktd3K8pMuN1shfxSLAQXSOPHkVKFnJ38oXv4t2cI/FSP8
JGD4S3HDf0PZAqqBv5AtbF/950de/Kxa4H/5Q7UgdFQLZycM+lCsGUgj/1O1YNu/Efko0Gijy6J5
5Oxc+ptqwTZ+wxGA4xlbOV0WBF/+XbeAoAGnMjerc5YEMTye/e/oFs4amf+joTknw+tn2yVdoqQ+
kiT7i0Z4y8iKXadMj92tyfdal2hv4HjyXzTq/aKY/vEyZycpEbIWFfAc8T/LhGpfGcYGtxeXhNsd
Vkis2KmZDhGizy+rZX+fzZmAld5kjxrq9dbB77FfSqP8cJZqPAIFol8f6xwgRJQ8c9WoYFSTf6Uk
/lnN9ONtIprnfWCrR374a3pATsXHYJa1GQvLHi4W6vmGQG5+ejWNy1eaVckx96B3RrQm/0I098MO
9csXcQ5/oeIUgadAzfzLJ1QYc756pRlzr6vu52oYX0bsWnFuwQVuk8ux2ozJh0xS5r9MH2kMzYYX
e2Kkkk4fG5Va/4W0679YGgIJJkuNN0V4yi9CV8ypNHMic4/X3iRMatH0Eq+WlN/+9LD8TUnzZ+XM
f/Uy6MZ+9BBCbv0qY+4GY5T2MC5xk8keDAwEXgjI/v+LV+F5wa+EOpE+158/3sZpwYS9bonzavPD
CsfgzuNG+9cv8rMC78fycUjsxnvGEkKV/YsCL+nK2fPLfCVeO7GOhMyuVP7Vzb2J5Yxe4YR+V/J8
4r9+0Z/ljrwoOwiqo3NkPcpZFLo//2amNST1qBKTgXN+b8smv908E97Sr9N3s6lJsF9LuRuk1XL/
asTzX7/6P3x751dnByHjjmsR5qyfX33bOKfoxjVjh8hh4TfurZOo6f6vX4TtkB/z09OBpPuszkVq
eJaW/tpcnrZcBwhvLOKu0dZoFtl8LJyUDKnNqgAvuHq/Jf7KWAWZe+xnK73YTGmzx2xVVE3Dl28u
43urr9AYnQ5BHJy9Ku/pxGxaJWK+ysq5uoTNLHAqlIpiGH4jl0syIhVvpRTMwMwQJNvkvCWdmtFW
lDraBzkIbnOFymMlHCAZOD0F4kml1tPUr3ncj5Z5NfSiujsjrGGR9c5bWTbbRVH4Lk6cqvjd7Wzt
EQx43alpVtHK17yGJZtyXHSOIirHrY9VXzihRSLjTtD1xpRcfUFRtV8ENDJOLNxyIYzWeNaTJkbB
nNzIpRkA25bCvdLnyr+0OjSPwais7ftG+M4lOZLtZQab8TTw/ANwaORZI+l28iDlk5KB17bG2+QU
M+rA+kW5+KIaJhX+DgLi60LmDTllI+I0PC3wcSsAUpvSYJEOQxt5UBw7v1rVC3nH65nM9iNtq+wb
nSkAJHpQ20dqrBoiiWE4J7STaRm2dr4RaDA19ySRqdfBqjDWdHkbIKkXIsqdZe85UxrIBq9ctbbd
gXEOTGCkzd61tfKibwRZCQS2FaGTL69Z06vYsXqbWu8l3bds4gGntHHotYYY0sIhtXb21GGypxbj
2eiBIq9+kMGQxsrRGxC0pL9ApE5XiuVHjaONt3Sz+YBBoxOPeqP2jV3qkYmCJ1HJwzpp9+k0rodO
10Gi3JXxttlt+VBfT7Tm2YqpO9ElIGzS2vteUyZoZDld48XLwwwrOCSF2I9riVO1QEOodc3w7k7j
3nISIyS0I+7bJJA1UgtU3uE05y8V0+ZQ6ldTbjKZAx2mtrgFvLsvnGKLtzRvIe9S/9ZBFXxoNNs8
1E11lTXljVEXIka6rPaEUbwT5d0UzbfRqq4HbXquU8aZdB0vE71+Fa2lDl7Kh1c5VEEYUqjIhCkL
EDGtoUCGnCPOIGQn7cUU5/05vWAZ0FmBRoqtDZpxKYLGNh8aXA17rS/0vT/5aVTauKKcTAuSdbzz
VpEENpnCdKNaJ90rbvJtNqNet2WMzasI2hJWmCD2YrixEwjlwfAP+EmsaKrN7X7QFvOQdSq5Tfry
k1oFwvvWSR3NLFNxXaYLLe+TFpz1JZGq3TiXcj2CaVUBTCA35nZQ+6GxrtZu3nf28jboekNvQ/1K
aHOKzFGciq2+0+AtnnxowFuTxsc3haruwFhxgvfyb2spVipZuprSl57Sll59F6SorZbL2xbtrZMu
F3WZf0+mLQmoauwjpsshUproQ4iqp8a0rxuxVFdJyYfmG+8qbxWxAOsH480aabXHzNzujcFQoGRo
jjwUJ+b4MCJfYwYjD1HRAxppti2/pWK9ACe5SrtWB+ZqXg2UMC8apKLmwdIwnW0R2UF7wjm3m2HR
vmmZlYRV7ZMMZhXWelq5/wXtvFohq6oIVp2lNZLUtFuc4TNZAdmlk13MfvaOkODUNP2Ll6PKcYgA
on1h4Fk974erOJgCIs3Hu0tePnqQzvUvSiNBPehosb2sdwaObKPbxK7RzCpUlGbwOFW3i954oVlY
gq0BzUTms5cP7sXQj5dzV3wWBTI1d7IuRTptdiDXD9VpFBHYUFMtX3HTTkgP0j4oh/Vt8t2bidkz
7mY/j/ReJLFt1fanQ6oy74NI8FzPnuqheCXU6F8J8rm//cOxde7g5eZ7jjo3OKR/Ph0rwqsBpN02
9jVtW3GZzm29M2FyeShE4kNnWktF/2Im+u4GoS+SDKr4nOngO4o07RZaFciqMbtkt4xjdu9B+9vs
m862hpVsms8ZAOQjoeNI7FBw1vGsxvlxIgDr99QGnAgNTdPwFlYdps9umNb3NfezTy3f9DQcKHHn
rlWnidylkziXT47yg7xAbYqX2hHfarptb3P6qNNglpqxRJvryd/dSis/JuAdfDKNN/LCxdZ2ka4X
DcN+6hILq/JFfrL8zNOo6f2tLlLoGpMYALFboVRum2ZqCCnHxA2wok8FNi0q+y7zQc2C/IYMLsTz
iJ6MYH3KG6Ra3j3k7Ua9xWCq9rDg7PrItJnZnFz+7WOeqiXlLBL5dpfpVjLFegf0GTV4yr3It+fO
hS6YkeGk3NCGYJDnrEcyf5tviXQ7QhaVZmrR3NdsbHYyypNnF0RCApaJJyxrFTpRcyxvmZgtDhqh
Bj5MzVu8IK1M/1orswFPjbnAs5N7a4BKJTp1Fd04exQi+7q6t5zGlRFKO5sMPtNFrMs4BgUi9QyU
lawOeczNgiZmzekR54ymtYyXlu7Oftxbs7OEUs+Batq2JrVirovyBTOYSTLqpPwyIrPznOhgEgMQ
JKmERMGdKtcr3yWSbteLMdlTaobGoawMCKIqSwYqUuwEmC2ZjOrV6Zziu56upk9YQMqW5bhJ+l24
tcoQrqUdCjq1NgT4aiL/wsHDdk+4IDBcCzAUeFVVc2/ISJo/w4E62ml9biUnOrrqYCxQUe35V72D
1pjOVS6JWownk6Pjxtk0WV67oveSJZB2PRiXlafqOg9rfekTkuuKpozUsKz0dadmfiiUqbZn31OU
afsMqy/aAByCcghDV4wg3r4snM7uo6UyrAXAm5i6ELrGtuJRLtNTX+ts0Y2bLA+zonU0yjgd2qAT
M3X2LmvhrsP+XZEPmkpCpcpsHMNWlMjktnUw4rbfzDQ09VRfUGQ5PRs8nloDTsNLW1ZY2T84TT6+
Zoah3Tlo7F75kekU0vhdfpuY4z66tYJVXDtxy7KHlFNaLqb9arpLE+lpoU6r1dVmMG2QwKEx9TSK
tLSyvKUdAWnogvy+DNTsQoizkeYwTyNCY74M1HH5NC98XeUwfxtywWanJRM6scHK5iyWwugN1qwS
93nq9g6sMnrjIFfY7XZs6a6DqjEtXjRYeYDcvCckbGs2de2hBf7QBjUk0UKaHHc2VOUrz9GgPRMP
xAeBL29RcWV0ygsaFFiAzGlDxqMhxvLkGsRLLqlmorbj1n1dl25rcb7NSRN285htgfT8YQw0K02O
va+vUD3zaCNmSQfvfbZqGmZ4XoYOGrlUpyYt5z4gNKUUF8MoIZntZMIR0JeW/7rpblFdoRoi2hu1
mc2JvzkZCCCxuiZac305cFHxPgRI6BPxribyd4PSec5teiN3bBXiWa4FEipF4n95AVGysYlNowzM
ETk/KNvqfq+oyooXrae7l/5t7WZe9eRl8yvTufRZHXmMQNyeOfQRRF8udoEwe1vSiTkiX9iMVtbh
vK+N3qcWaOuhAghDWU/LbA4QKmuZ3HXuSL0baX4ErqmaZwZ2xt1kuPZVr6PA0LYNi3tOfcUibTNo
WybKaDQ63QsGP7cfLKHSLF6hNm5RDdvejbJqfboocVPeAADaXkhSSK4H5J/i99Br7qPoB87y5hbQ
49EXuf1YzZaWh6rpvDzKvAXNqXC7+eRzZ/o0TdlSvulk/Xd9Hbc7Qyr4ZNaaemmUsE62neBFJWgn
/VRC2YdV4HYJ0LCVBSKwGUBlLbRz4mfPyAfjLJIkqHu/eUbo7aY8i+cuiYUprIfamfUCkX82f2ZN
q0nkOJotIrc1h8h36hSFiLb493WzWVbYT5OWBhYwahsMjtHdTAjRtdARg16EWWfaB3cp/WVfkrHh
hUst1Bj23dq/aUu2maE7Fl3HDFC1T6uZj1msjKrKMbXx8iRWYmnmcjQJcUF4UPLN7Bb7SzcdfKmW
panb0Wu0L19oU8UMiKw0Qg05X3hNyqFZt5Z411EHjXGHjONFsumXQaZ3qomxeSCrHmvL4So2y+mz
y+Zc7ZzV68CvkQ+Tm+n62xz0Zl4+qbrlP2+zwa2xWhP2rNki/fsC4q18qhgYoKh4wrKDJ1p1chMv
vy/HxDJCE6kmMqZah7Vpy8lAYmhMXCRSri7bobRV9WGlw7JLZz1ntaceBxENICix3Tx7gjlJuVY5
ZTXG7BdNxfNgGfJATi+uipLkjJZuPg9KY2tBkQIAli3u1mx+NHMNgJw0zuYeldh5EZ3nGLzVj4gb
5/vRmawlKjwpb+fRn7lfcJDSHI8BGEeRw8gU5XlVfWaKarqwwb8+Rf3QD88lxoyTVRQ2X7vboFH2
6kzlQe7P50hb+nvuzL50h6Bcziy3j9SC+SVNMBWXS7Z+torWEn63rXwZ1cgcs7gjJ7imKRuLs1JV
d0HhdJc9OrJC5kZM25smDWcJ0kJTV9KdKnE16153U4JZ3PdLjT3YNBNEwURPTFlYTXaV7KRCqxeO
S9V0IR4p74GjAbFT6RFNFGpUdPu73JlH5LTaNASu7vIgGGZbfCzLjEKzxivhvTAU5UOUeMu2PQ2J
ZdYHkQ/ppTsbyRud1QUVGhw+S5hxGK4xoCW6l0LAnk5TMTovnjfZ3sy3U1MW7BVqDSj+nkEiFrcf
dqNhJq9itDmVJbTkHZHxpRe7XBimADZibCKzGxXrmEvbhaX8TovzZu3eEHDm/m4ldsE/tvOwaQhP
iCIJIH3OKqPENY8DuVciwr605Gzxg17tLP7DBY1ptkXDLJwxMsyEmSCfsy+6+Tj0Zirm/aDJMshQ
h/sbgmCtR93pD3b1hYq7gMEt0ZIG9E6hWE+hS0421pkpQP7Z/43LgIX4J36+f4CCz4E/ru2YOg5B
E1Pfz1d3vM0L1s4UsaIt6kfTJg8xyEVOUqaLrW3XdLbx2AppXBe4x7AFjX08yXbq0JorHpfKH7xD
R4rQgUJoyhwF1BNieGhkKy5zzfpe5N4S/YDJ/j//8j/OdUNCgHz+cxaGSJXvzX/8z/94/Ci/hiyX
H3+2nf79//+DkoHv+A3oBsiZ75dkFIe57Q8j6Y8/IczZJOHqB7cC3vmfRlL3Ny6KaPjPnbouwa1/
omT4IzoPf2Qwm4Jcf+ffoWR+nRopIRBnoghU1wWo1n/Ng2dn4GaBYuMulb8X9tOi99xwhogwCpjY
OqacLGxI0CDkI8gQw9aU1P3pk/svIPlfyYh/eAe/ANlZMnKj6nkHHaBThUhoqNOIzrdoPq4HgW/B
6+7y6V06I/IrI/C17/+vVvJjI/nnV+fzT2TjP6Uk/xsSjewy/3yJ/69eftX5Twubv//Hkrad34jy
4epCF6BDisWZS/xjSdvWb7YNRnquSCGOhT/6+5KGZTxnUkHIkWNEw5XLc/A3dzQsI9MxKxrTCXsy
Bul/Z0nzYP2MhOiQEwZgItmbFAjDZ57//E+hEL0zjCvpIUWMwCoHJ26zCMhExe2WuSG0QopPzoIQ
zN3xCa2od2FK5x3eNCry8phppcMh/SzR8+BNe7FW53LI0isX8W5Jp+uIOqxpu/085xDw1mLvFjsJ
+rSWzyWC9ivsk+iAcB5KPwmtvnciw8+rd0v6I6D0sHOr7S5x2iQya8u8hHbEnZV+ENcFEdhzFyLf
56wgLJAILp9p0rSBzZATap3JjTOTD52n9nlBf+02Dc90taeh3WKH7URh3ma9MfAIbffjKC5SaMxj
btfevVPI6W4utiLUu7GK0akb9Jd2jEKQeUOiNaepeRgSirnwfVuYXe9MPIZB3RWczdOigiUBrEDb
dEAK3+yKBGCg7h3/adDbU5q0Aj9QedNO1ogUL213dCpXn4OiWh0zwkG5E4ZROQ2hUSdI9rX8MBfr
G1Y8ERoWOP8ml2tlclGcDLTaRklKYz6PF8h8CsaqdLrqS58uKO9pIKJuduUI2lY8EbXV7yWa8Dtz
mJzYJ08WnQXD8qohKntr1KqCfuGKiTgwIJLKjXQQ83FzX1pt+LJMCitrzTdJBqF4vmvRMSH0Q4V+
IWaMipIrpJFt78nZ8yQrxB1nmXlQi+nBzGsO13pIm2Bp+idSsOtAaOh1PXfUXzXHGsHz9SffA13O
btZRRQ7irLrl9uYwuBlYbXonvXbGoQ1tJOlBym0xKEisG1fsU/acdwFCy/GZAdK/GUDaSMxs3wHd
50+7MYd9rVVPqnfvNfS6WyiK7VYWGC4aUlfOaCkWBjRc5wvStQmaEZEJw+eITnfcEveaaBJ8gSbz
QFprt0ZSfNV+dVGuhJm20rm0GpAij1EfQ1N5k+j46bAJYd6ZPgv9uemL594rsSDiXv7MSOEIkrwc
g6WfHcwnc3IyuWgBIEltR9jvsHeXTD0r2KRLchPWGBNrsSMu9h5tkBZ2Hk1PVi2zqOD6CldWinBy
5uQrr1gxebI8EYBlxXnRWzcW3FMIWQczjUid0WMz9+ncZ3ELtHTvCSiAVJdMFWDYRkgxGoJT6Jkr
v1u6b1ydy6MycAdvOQ5YVYQqORCr5B+rwcl5SKunjWiVkO0rrDAUZ2463hFh0L7Wi7eEla1XT67C
J5I1BovTKIqQEDAWCsEytZVKwKrpXvVeR6J2WlPu1ck7Ya6fPn3ER89u5CU8Ba4ro8jPYcddG4pq
BMAGWkV2jUynivTa7Y656NZAJubwNOU2wsnUzC7J2qlfSFL0b6sf41Vt9cRgYsskKQR8p3HR/FWt
VTRhX4jqiKV3u9N1s4hyY0RNxcxVPBlaYpzKunNVJH+McnKbTBw6Yi3v1aDKp5JPHVGkW9+7P+ZA
lFAMf6Xf4cHKcfyGsBtuF+gt/fJqMwX35Nz5sDPzPI0PWnns7AKfq791u6nlOh2UcB8zcRIbQF7d
S5PHs7c+cvz7L73bVtYOwXMTD3RlxsZaADjgwtmbWsnSt71FHgZnQWtXN7ofG8uQPUuKfyMUY0ag
dF27dqoVy4mV8PnnRS6OhdfNtwtw3bfBQqmeV8t02EQ+fhZdA2dUj8m8W6faP+A6YpvRuvLTnlwj
HN0enfWiTZhTzm4qzCgO2JAls90msKEAxTrqmSDHlDgIFN9huhFM4dqbG1hyswlAaAze5rxtkWX1
xlU/gSOjMqWuscuWO2tbnPul0/urZDaML6qewN+3DNx5Etmyd63U/qjMBLTgB3Dg8JyglneUx5bu
f7Ossrroz+hC38zTRZ74QGlI9XY1Tu+DEGBD/dpWR1No3iv6/yrW6nEm/7hOUygVAWShFbIJzUom
Hx3goQnsWan3YmagNc103HelMdwBK8/oJlV1kbDP0Wmp2/AoZ3Mf9S1POj89njZjOjiCzq+tLZNd
yeEKMv0DO1kNZuFVjuLLEHLCNpLo75AN/J5d5iYMk+6GvtQfQohueCTA6nBp+9D17AU4XlnXI9j7
EVpqagMOdUjXbawBclBLhz5cE+ljeHFENqLfBAKBY0J9B40JuQnlkEXgMCZ29m24bkoQPs1mbDd/
oEReBkJfuoV2LSVewWJm1clsxjFVkeiADr7eLVNhR0OrGfFcGsYrLmH5uWp58ZhaNFpYk2lene/z
cQOqXwbkvLW7yRHtITOmlC0AUeW+00W7Q8hb3WrpRGDGpuYbEkeeBOEeeHoE4WVugojXseUdFyM3
Got5vlhce4wayaZXtYrgvgl+MClJGskIHdsT1wT2ID1t72XnGpuysd5XbIohER34oqzR21ka9m0v
XX8njIgkkWRz9toi1ZPQHNC2Ydgt1hwbzfiWaJzc7epnkax2iaqXwzTTK+Xqj2xlcWm3bUz5RxO5
c3Zh+ZyzpL1l4cj3Z4+DCUFhRGjfm9CXBYJS6ooC2ZkEp/SETwLzX2TKecXiuASNo5IjbzX0xPQ6
nN0W9jJFJEHDpbdm9aWGrbyvzaR4HhdcKRNQw2viuHw8Wn2Sq0McQ2FYR1q4dYQ/dv7iLcq/X5HS
IqMHcG+c2Q+JtjnnKBX6JReHextMtpy5ZOXCunCWOjZcTYGGuSdpZ/+bvTPbjhtH0vCrzAuwD/fl
VpkpUottebfrhsflsrmTIAmuTz8f1TXdElqpPM3ruSz5FJIEEQEg4l+uq84/gKnQj8WE+EOTutel
q31wqy6+mlv7Q6rZ3xddk98wef5eabNx7wABiIBcRWKIrNg8+k5/bQMdvSkxbBQYwR3qZSqvJTQ+
n7bRDdSn31pbHVOqCIe2BiGJs4CFqkCMVkRfH1w7j2w5AodxaZw2NmBlt3Wyk1+1n4D1iMjTPE4O
RXwq0JCCp4Q8wdL+8olTObUf5urj4E2Rb7vfoTGf6MS/hYKCfAsGiB79vap1wiH4a26WD12HpDtN
R8oVZPrjCPmp7RBG9cXbgZPWkCE4MOnjQ8/2WeRjeZ1QGWVDDWULT8ay5pM7mN4xs33vDmft60KH
+Wb2wWfqvxT0vOW33lNRHN2SIspoz0fMuEG1aDnQXBoGaBWF/uieao7Ot1SEj4io/G4Tk3+cPmKK
Q4HJM0X7Frm/a+HMv1Fz+DzoznqEf79yIKIpkiSPeO9716liyPRCHOqxH1DJdzvqM2YQOhkwo94Z
tG+6NLLQhibDGgJ5g99NszjHNVisKzsp1kjTV+eDn3l3oh8miJPx+8YE0nwlLV0P5eQsV4MN1T0z
mneJ49e3pF7K3gJybLbYd21HG6ZKSeCEgeZNR3PxjeZktOWnVWvolsXYaC0miMDGHTixpcl96aGe
Q/0+DPTst5wLSlHm6N4AFqFnU9JehmgN83s2JrYKd/2aBLjaUw4a3iCfg+jSyuXDcv27QMv9SAaJ
d+eMFWocha81X6cOrm4yVxM3YR/UkD2uUFgG66bpMGXtulo7sHbjz3qMwtBYBt67Aa2DQ+4XzS3I
4vQIxIaSWQatSbSWBgChsfFylZAPm/Sdpzfg8EtpPhiwYd9YaGn+orbdfohrJ/1ms51dm1Jf7+jK
rkBaXL+C3qPTVKnn5ROqHy3OdiO6HyKAt0xLaj0I1xsPsxXbnJ5h+9kTeOx+KeyD3XEC7Q3olHT8
8vHXBKd+01CA3NmuD+3a0pCn5Gi8bQKIoJ4Q+S1NUwNtmDg+iBaTCjnp5lcEMop7mBf5Q83B6mjU
Ur4V0MdOEg3QK4Fh9Huvyb0r0yq1b6QA/4+hKJw7UP7JIfDs4c6XTM9kWsNhWYoftMSh31YbHcrD
3Shpp+LKkX9VCfhwNx4OgzC++KIO8zQ7eWa4rNnXBm07f/0dAx0Efvrb1LMJ2kkLLdGEFzJs1gdx
ZObJm9gk9RYwxPMmDn3Y2YXmf5LV+IsjNiZGRmpcefb0nd5odt3l8l1aPCzGGhku56exWcKq3RCh
1kIvo4vzMewmxG9if/Vv2F83EhIAoXGiU+UOFWf+dTyYsuWUOErrlARreXK7ZIo2RNK3pszAM1T4
PuJNB9Zpdh66DIUorEsX0mvKCTxttE9jXOY0ZH03+UtH/OM09BJSqzs2WDm4heDaUnknR+/9Bzaw
ipbJII+p58Gdm6RH1qJgENXdgkLpPJvXKSnxl1wHzoidFeC61+ndj9Wa4WbEtjl9zUc3/hELIzGu
aquxb1engTJHGwIJhVmsQDvS5K3lwGWnk8NzGjDWoXs06ftsDIJTvaZwiAu5ZmDkS/MKBRkrKktz
gM4xuxBDdXdFUCVFW8DugwodiEV8oX+S/6AxUq9MMSIn+Zy6x5br8SkDzL5pzFj+VW51m7yPYVVU
Xv06irnTQZocx5sMzf37Ls+yyBYxzplFk8tf9TRiXg9PK2rnGnI41dhrUeE9JnxD/sLLKbmjRR0/
WGiYXS3+MNxT9E+729GpytDdMGXGhi4rNpxZO7nfoM6FUHXnK1RZYdY5E31vYDz+qQ3y6dvYuA3N
jGalArxh2axHXNtkADoqNrDb+oh7oyNhvU03MBzg34VEXIxfexLDtdYBmkOHOb6OH5F0mDKOtAYo
wmuSs2IpMv++4XjFrXzazmlp+RVVtnELSOO7Bse3gkwAdA8jE1B83T8RfRu4D0E3cbtsgD98jPS/
vBg8z5UuoRyaGzSwWh1QgnRFMFDfoIPgqe3lBNYwvq3m8o27eOIXbLNf9gY6XDvoysUjEHGDJGYb
OBF13/yEwhOIxRXf9WO2wRjRZNM+0ZPMf2cbyFH3kjXEIdv5DpqC3K/J8n2N6eCdqffZadigkvkj
anJ4RFCmG5jSe8RVxhvEMnhEWwYb8LJ6xGD6oB/eu4/IzACMJtUh0JroWlBT2iCcxQbmRMfdiVAA
BQ77iPVsHnGfTJT8IzXFr0IfzId2w4jadtC+CTbc6LwhSPNHMGkNFJGFAMLU9Z3lGCzLDzNZv49O
/JBkcGipzdzJEsdkCD3/rLv+fwEfuUQIKq/VNm/68tf/NL//581zFsXf/98/a5ya/Q/LsFFcBgOM
lyflREqZ/yxy8k/wkii9I22GBD2lRn7t78K9Y/8DzzMcNnB0sv8Wh/y7ysk/6RTyHcRxqTHSCjD+
qyrnsxonxyqOiNA16BfRC6DDr9Y4MR40V4mgYIUJdARYf+5ESfuR1rxsMue9l4BgmoP0BHv9En/A
oVT7BCH9+OOPlVwPb76ta6UA3JEgCipzsuKrrbiBdkOLWkhHkfRqzEw6jaC3TY4lKRi5XsQ3fauX
FqCIlrOXyzke7KhuHBOAhvc9cj7Q+qsCATfkVYID9nDlnZz4o+7o38alSrbzdavfIcNpcgoH5MFB
I35ALGr+OU1wro+x3oDMg05+Ahcqv3a6mXFCzysZVUtm/pUZIwKQTW+N6TUyTewGWmY2J9QYhElB
d7mP4zR4Xy1V9odcbchSiVYgVtEn0/wFr6VrVyudHxiGAf3ILQlWpbSqjevV2iv5z2t+L9Jw3vjO
FNj/H6FIv27KrOarrYc3y4+6+tE97alt/8Pf7TTd+AcQIZPGl7ERRTay0j/DMjD5BwdTCBqo7PVb
Y+z/otL0/+HYrgN9CR3XR17Uv3oPwT+2bgFuyDo3ee7j/n/VTnveeaDlTMbwGEihr6xrPXdWO2xH
pLK5j30Z3NvSb4d/roizjeLnfeJ/D7/9/UlDo84FYEKdE5gHmOAmzud7aExFtEwTp/6m92hrIHSG
DkFb/3d2Tv/+ST7A059MTYjmovdERGkVOgH4APltpjNODcptWisimlfnQQK6uGQPfm4OFXYHxwSQ
I1gKRakWxDZndEPcoQ1aX/Qy2BqK/+Z3/PuVlKyFHG7HkXFpIrsfxuHGFGZihFNHTbJMTHe667rM
/tNpzHegDtt74Fn+g9BG7acEfKJfIKltv/XSMyhpWyttcNP20EauPQPQmHQ70U/UpobPIIXL6ye7
2gut1XM/oiCB01E6XSm9JrISa/xYT77xOy9b3z64CQnzwpo897nM5wtkFnntUiIUEXKVjn01WUPz
CTY8njevv8S58ZW2sJSDPztpw0wRXG+b2Z3eO2tt/lc6/P9eCwoVEUwb9yToGQhrZPbnYqnWKsxr
OpdAK1e01Xa9g8pq05OAoiXQ3wgofXPSDNlcuyitXFhLZ2bo0Yj1SVaAulEbmZeLqCH1vB/HTkyI
lLZOd3r96R89TV5YrCosxahh4CxaIyI8W+fpHcTnRYc05/roUrqj4x9ALIL7T/Rm/FCYbZHdGJNb
ilsQTqK9d6rezk5TLJsOD8LA1QC5ujOQFjo0F11cz8S0arm0ZJyDKKuKKF4RpEEFWu9TypoJ6sSp
nuf6d9S71l9YMxfGaUQG+xZmbNAca09UMuyp2o07P4aSXBwbbTK/SNqo16aKfpvd0qBDIuzP17/F
uW+9/f3Jtx6QTCnyKW+jpEnqD5ZeJP7V0tkX7ZzOja+kDPg7a2E0gYhKBwGmq9ioq89elfpf9j2+
kizk5A74BKQYlOtl/llLu/zntLTVhXx37uGVVDEYSVdi59lGWrD09pXQoW9AgPO8nWGsJIty7TxE
kODE+LqEGxQYSfvVzDl+X0h1Z/K16t7ABrvGyJC30dJJuBM0onEEQ8rd77lnJ9rv17+B+/LWoyuH
CBwO7M0nBnnHqZ3fDnrW/5q0wfDvepZu+XbukQa+sDdsh4QXEodqrELnTHqx1Leq2jSjHGXYhfzo
GfPsISyBguBx4H1B0EoTDOqFbHVmEWynv6cRMgJyNdCREVFAdTC49uTcQjEIEm4h++ZPiXCrmydJ
W6WJkkLU1L8X02rAI2hehZpRaWQIwRiuXP54/dfOvc729ycBP6JTacawF6KhF359gsFlx0A+0vrz
vvGVgJ8Fl1vQBJxYC9MH+SL65i8bWUf/wmyde34l4rV8FloNpzLKgiADF++2R/aGS3xkxffvX/u3
roQ8UlvILcMCigLhraE1oU33M02Q+DjpUGTM75ALqCGlXgowAYQBbuSlE0/wQIXUvQsp/1zYKmmh
NpPRNgw+kSbGAPqFZf416QDw0Vnxtfd7PpMTKBcLV9M88KkLx3CawKjvrpN9O8WedyEnPOd1/980
ckF6vspqDPN0z6paKIhL0R/sobeDU1JqPaZSTcY1FwHtFi3xeJO7G4ql+O7FrvXz9Xd7OSFhqPH8
x+kPFEtrc7ygeWFWqPAlbn6zmKnU3mUCufSPXipx1Xv9x15ej6DCnv+Y0ECmeHXJFar3nZuscCEa
6t28xhdy+LnxlexAk0rL2lki+lviow2CoGSptWP0+tO/nFAd1b+zCkQ6wIoSUeratXaUwTB6wCvG
+nZohTsd8BL1fiNEnJc7X0dJD4tTta7djYQvpVPQQ+3nboBs9vrbnPvwSm6wyjjv23Y7V05jM1yn
cTJ/pENQpeGqrSjy0cA5vv5L59a3kiaQ13UaVJmQfXPKqv5srL7+0XSq1Lkqaz37BsnB/yy1Kvau
KbbF+BPrPgSs13/73IpQ0kPlU2ayDI7nqIfaN0gb+eDvRovS+uvjv5x+HNV6KhASaX6dK4xABxmq
FvgBcPfCpJ2JFwL07Nd/5sxrbPWWpxtRUlrClLEhKHLTywx6FyFWFt2Flzg3upIDmqqrRLCFJT3D
+ONKO+ijNqztzb5nV4I+diUy7EjyRSLppltHTh9hA8nrfYMrEY/CoN9C1WTwGQ2rzrP1665NjJ2j
bxP2dP9vG2AsSce095Z1h9JvcLAaevP7nt16PnqqmW1QaazNrEjbH3mS0vAfDbffOe9KgPvQg+Bp
ziLKq6V51zga0L/AvHgSO7dolKiGyWkIc614+mX6jTErZFPY/qd9U6OE7VIXdNGbmptQVzUhSuiw
fHRZhLtG/w8jWX2OqZsEGIWhUohZCihT4X7eN7YSqRJCTjxDtoxSGt20gKE9SwAVF7agM5PuKZEK
DLiMTWNoABo5ybW0evdmhAL/575nVyJVNtpYZjrzUmspfCxU/69Q6WyP+0ZXQhVYQ9ZZgqN7EHvW
+1U37hJOVW/2Da5EKjrE4zhTJsHJZG1TVAI7SqJIKg7F1b4fUIIVIm0JcMKhiuR3J2RHgRZxfN+X
gDdU/tM801oC0bvebMC1tw92J045hMd9z62EaVpLewzciRsZklrl1SxzHVZu5XbTziWphKrvtLmY
2q6JCula61HEWg58Y+jnr7teQFWLcuYFKnPdNFEvxUIibvoPA/5a9/tGV8LVwE5pROu4iTD86cs3
k1vhWen2hrh0QDgTsa4SsUs6BKuVoi9iFka7AOprFyQHBsNx96VKVwlap6PfbmwpAc9LSBGZBESH
uda+VOkqQQv4JUMEjX6AhdLb0WubHNX3pN357ErUSkcAMMCbY1uc+UdcD+4NcLXv9n1aJWKFmD19
Qi4gMtMF8dxclj9d4QMgf334bYX8Z3kF4ZvnMdvYeorUKm6TlhmbBG63eS4032o75YwTvF/bRUZF
K50LYbBN+Es/p8Rx1Y9WOsaCfSUTOYZcs5EvVyDjp89aK+N+5+dWgnnVxmLMMUOJZg18HHZlNtRi
29uXKjZ639M0J3s71auCxURAe2hbNMieYDK47zil+tHrHUjmABnnSPhuF85D0916wNh3jq7Esak1
zmAZJIrFzox7F1zYQ8zsNxdW05k08R+uqrDRDWvBdafvwfEmhr6eZugtlx7+3PBKGGNN7qIY2teR
sWyiuvxn+02zXTmcxlZv2ytPzONwOzex17zNq6RD/6z/oDl5cSviEiMCI8FsD0jSWhwXEKRotGPm
WB/Qod6qOX2Q/ypgYb+XJiC5N1TJKTThFoEc/or+KmYsQ+GwKQM3yv4ArO1mCCIYM5SHaS0/53OJ
YVOLtzVKYvZKF8NxA6SThaNde2OT6UAi8b4K5wTIERBjifWsltuF8xNDCMu66T3p/h7F3Ps4jizI
PttuB/9gySz/S5qa6EBc+EYKXfNfhRrVCLwO0GKYoDZH7WI1OcqxHgYhad83COmuHiTyBGkHvD2l
nQh8BewuDnMfuNWxgUo0R+b0CNSnf113Fw4OZ67WjpJABXZ7uD1UNXerVX6StZm9pVD1I56wkEO0
FoHhvC9A09miDd7GnXAvKR6dW1BKcl2WFEMiPAbxlqv0MJbTCV3p8kIW2rauF3LdI/LlybUL5X6U
DYusidZett7BS8wFCwfE2/E/Km8G5II/vZ7Dz72FklT7TgdmaRV1VOI39NkwRHq3Bpp/qQJ/bngl
m849MIjVFghmO/aKppdnH/UysPbd72zl6FIahYOonF1GqY195GGVPY0ob/DF912TYysZTzZrhjzC
UiIZ5xchzFGov7iWXgimM3Ojykgu8Yjg+GIWUV52aCwmevCuNTrvdt+zK/kuBl4kp74oI4HRwzUy
CF3o1IF7KZ2+vD7t7Z2erM9hWjW3NYY+wnapHsKlb82/xnSxtAvjn9nrbSW4tLidS8tc+8jGHA1V
KrFJ7dhZ4Qf0Vqvyy745Ug4whpPhmoTEZlSgenVX6mLBHSdbL4zunpkjJbTS0p6plqUyEg524NQ1
OoTwSozXwKAh8XdoRN797aJ9Fplzbi0pcYZRgoP6RamFOhZx93mv/ZUFINR3TZOlHFpgXeV92sxx
WCPlFIK76W7GDoOR10c/86k3iYGnS6lwkPCJQdBGOnZw1aaakzgnDOoD+4DNAKJJr/+MsU37CynV
UoMZ/lAZZKKLejDD402RDIsZ6qVZfMfNLMU72O5xkQtGkfOOOALXR9vKBud2dhyjfotaP7SC1x/l
zMfaEJ1P31i4dTXQm2kiZ07RUfcCvfnKDq7ZFzaPc+Mry9rByBKiMWQCfy6/jiPvA9rxEiDrzOCP
juBPIl/jlKZnbp9CUmjtT9hqYT4Z7AxIVbE4RtiMm0rL4LU/R4tvoS2FO8e+ebe2V3ry6E7P5/Q6
K4mKleA8WOTy73hOedW+ebeU7+rLwTG54Qah3+k6iid6e8DJrznuWjWW8lWNCWxoK+0gjDPX/jbN
RgA1XVu/vj76mWS1SSk8nZsZuq+HpCzHNWRf75O5aOHS5SgAHqemwVzNwpVN7HwTJVkF4OghFel+
2CJufpzHhe8d4Av3+pts8fxCnKsYSOgSKP6JKYlmPUa7D8J0K26NRtRTCHxWyBP1vam+9XTN2Jfo
TSWD9fjh5cjexGGmtcYBsxRskSyBnQ2IOsPfHMDcMTm9/nZnwm8DpD79TuPsp2WKiVc4xfmKi04w
dRDdLQyELqTjcz+wLZAnQZJ2c6zPhaaFCAfix2R7Es1A9AurdecPKAcT8CpmJ5D7DeHdZN8mjMXe
6x0E633zs73Wk8dvHQSi5qXSAFU13M5GWEB40l3q95+bHCVKVuxwJ9Neath9y/AOU/rgGn2NvykR
/+0mrvoSIHxauEXMFdUxnPim4yz+RsqLGLUzz66CAIOkrDBSqczQACg5c2HB0RFh2NbeBWV0VBig
1QKGJm1jbbdOgXMF33j6kxPP2hxmYFw7c4eKBQQuP/VBl5RRvORZ5OmGfaPHWbzzHZTFXydaoAFr
KKLKRvrKhpd7X0L3+wTjuf+9a4E+ghyfLFCxeqk1kpTQIs7ErfTcGoqwTH7sG11Z/rGJRpvpu3mE
WsY4XNfljK4xR/TE3Be9jypKTx6/6ganFTM/oPfe8MXEGhUnHAPpkX3Pbz4P3zxbTYI3Rjnabpa3
5rzM/akGU5df7xtfCeDGxFPTRVM/wi9swg9mqdc7H26fe+H5zxxmH3FCT6ZnnFfhumWcbcuzvh50
G2VVbVpQym4a173wkc/8iIrT87rEwwEg5hsYTUov3B6qGHkFSN0HK6Ekc9w1VypQD+Ror5v6nEfW
IGw0tFvzYPbGzg6kis0rXLtMmrnLo9pHdfTKQcPyY5m37rd9D69EsjkGczHVDD935o82paCRtPa+
TptKOyo3OXzTqwiyPhUPeFzk0dJC7n/9yc99XSWEp3m1176jQJikrbciVrQM86EuguETPrztzuqV
ai6RJ/baCqFlkaunEk4wMukJQkSWv7PrpiuRrM2Tl+aOn0a5xE2wxY9iGmdz30lehd0JL/URaHTT
yEC0P7RahItmb9lZ6NaV86koxgkQkJVFw+gCQkbl3LmrU7RSL3zhl3diNBefJzmUmkzsGJ0U8oX2
aakC7d7o/HVXTcxWoXQzgGAo/kkWmY2hRQa6QBHtQ+vT64vzDOARWuLzZ080z0jcMkkjb22D8pQI
P4WVXXCDHVsR+IcMFeI/e7Sks0+zhtfsUhk6kueLT406ev0Zzk2fEtoSRScxuhzwV7h8P5xJFm/r
JPc+7xt9C8snGdywOtyW6P6jQ4R7hNe36I0sUJr2ja4Et4s5y+xQ4dic24M7a0JcFyruRcDzualR
bqBNqSGgXvLJEaAJ7pyEbjQ2Oc2udqIdKCE9x62TtKJJIiOIfzs9wmbUTNLTvplRdmZBV8OWKVf/
dqCUrsdc/ecJO/DXR385qSLy9fyrVsMiMx8f1DCuaaRfuUEVv01bzYZi0Aw4473+K2emX4XCberO
YFF6VuaEOn+YI3ffHxDV6S9s/OfGVy6asA7d3EpWLfQSR6O9ZCBnMeXHfQ+vRDZkGepG9aBhsopD
TVmhxZ0v8b6ogt34LKrakVSa+wwOcTA9do0o7prFdvatHX/76k9itivFNBq5FoRphvOvNa/6DfYY
+/ALtirjWNF1WxvhByGy6O6152DMGsuu2jntSshmleuUlqyTyJLNb0ynUS5CRn/XPgnj9PnEYK8A
FUXrmXasTu4RI/DRCqyz8PUVcyaofCVkrRZH1iFeqXcJD0KVbXYJclJjKUMRL820c4KU0KXJhgSE
X3Ojdy0zGscJP5d+Gnad5WwVCIfZQmsFeROE+Pbi8YvuTThVZn2hCXNmhjwlYA1/lquM4zjEx9QY
Dz0q4xDP/Bb9hrQ2pn3Vf1vFxCWridEIlKDQRe/uUM4pPqF7k5qnhK43zGznbbZtWUVxhfpjiUuY
vw/gjWbr8xWa1TlONoLeAgpz07fOg1y8ppZ8eH2FnkmY3vb3J4nBW+FjZLkVh5OY7CuYxF97aPL7
gkv1d2zQkKq7lcFnLUWirIq/2Ln2574HVwI3HhpAKEG5mXjFxY1lJem91oCQ2LdReUrkBkuDACkq
aKGt1z/1pb0pBd38fY+uxKv0u8K1siwIgykv7tFLwahIz5BX3De+ioZrrWQEtr9oYVvMzpc4swMM
o4pLF/gzK8ZVIra27SmYUxf/JeD69yWVsijdRB93zY0Khav8ZVrmmW1wwrHlpiow7Fhms7+QbbaI
/M/Kt63i4BCUt3EXFnFozZV1XECGkJSNHn+RAifvMsVeet9rKEFrFmkN5KLbthXItkivvpnWLLve
N7gSs9nMdJv4E4elMJGGK7wP1XDxVnpuipTd1hR+ruUAt1k8uvzuy8UokA5bLInUJRyNe6ed031U
HPRJniefHDnUcRqyOCxbA3VkG+0pD/zLzm+ghDBiSIsNCYI38Tpzxk8jqX+2hh/vO+u7ShQ7+KwE
iwd8p84tHdHNPPtJUSLZd4VTYXBLTX6zZUX+cdwPeac3h3ic95WIkZR/Pu+blWaBEHQcorzbnrLB
yI6lMyz7lqejHJOtrHbL3MYcYpSLdcx7BJ2tUlq7Wu28/fNnb6a4tUaQZdQ/rfZdjJjlVYeTx67y
Nu4Cz0fH/aMTfkvzCKeaGHPsqcZIu12NGuaWF3v5vqWpQrISCPeIrrJ2jNFEFjNNppsZ+9gLK3Ob
6Bey3Cbt/nRPb6e2CVZou2Ems7XikliZ8k5iX9Uf8yq18QboS00/1FVR5Bfm7cymoKKxZKA5+DBP
Gtqvo3wIgnGKwHpNH15PeOdeSIlkS2bWiixhEGqZn/9u1sX5JHDzea9zmNMPePKIL3pZzt9e/7VH
SYKX5k+J7NaPSbAre3+jt276IU6tBl1Rfix+EHpbPRhuRTGqC3rHuMe4DrSwnFbklPzGWr+WcxVk
h6Ray+C0FDU2bwka0fJYummGxKmVIqv0+nOemXMVadj1CyW+xNbCSib2H50sQEjqnmy+7BteSRKB
gU+R0cycUnTEUhdZBpEXYGG2b3QlSdii5EButzEPP/4O7PwXwr1i58QoKcLycywiK8llV5+rSJ+6
5MZMyp0FKltJEXjZ+X0CDDfEE+idW2oolNb7as7oyzyP3B7do2nxxiAsJ+NnUrqfnbj9vW/ClaQw
ZdKvLL/gRBIPYCTHcrmZW7Gv6U4V5/mDQw/NZtnw4L7R/8S08FPudhfObOeWuRL8C7a5YwHFPmyR
S7u1Ch2p19rS991uHy2mn9x/mtFDPlSv2Wezxv5qeVrwQAHGDXdNuooLi+Uipwbni/DRPrcy8IJM
u3Ufr/HReuZpnp8XidBm3AehcLtfUvR/4Omwb1pUKBgJr+xrAQDF4JL1tTZqNzKTYef2pyKk/DSN
Od0LLTSkn33OcJ782mZYHuybdCVA87inmWUGnCp9V76hXteEq1tap32jKyEaeEkN9Dj2Q72rnY+r
7Jp3CICInQtGiVIT0vhUY4wYdrLBM0zDfveNFHq9ry0ECv95nGI1MRTVSBZIXHcJu1nMb90Sgf/X
5+YRh/HCzqlipLKRjuiUlOCuZln99MAilG/WAVX0VFt6EebJ8mDqAmVaq/oRjwGeduWKZLaJbbR2
mAMkBUJYPj8zdIG6k2sPBYJG7LDX4PTr6lDxF3lcER39lPW9b1946jMJxlK2+xyR3UHMmMsslkNd
t9GCDg/Bfq73HeVVuNWMa0FVZB5bXWYP1/SikVdupmJfpKrQqtJqk3xaRz9MJuzw8OR+Gw/pztqT
iqUq/O3Otxhx6OFfcNUIIE4VBt7Xry+XMxO/SYE+zV/FaKyxn1NJkIs9wGeJ45OeOftkyVDefD76
KL3cwJk8DqkniLeuSP2PqbUuH/Y9u5oGcqP2YjHw7AYy8Fnieqj5a/tAGLaKf/X8xMIRl/SL4qn/
Q88SeW2KNP6479mVJDDYzaS5PsdptKm+xGY7wdRZyuO+wZXtWox2oVcGJwGMRCvs7t2PU2zvQ8bZ
Kv6rd7VG8xdOdhq0gGsPxZ038zo4n3c9uor/QnfUNPWck12AZmNYwS66EiK+hLvb1t0LuVFFf80r
vu62GMBAxqP8aqFp98NcBw0he63dR5hA3/b5mteyZnX7KfDDuezKG+HUuG04+E3umx81Xqt4qZva
8cNswIXLKL971T6Sp61ivib+gsWv4OC7upjUY7pzE4tC33fdNpRg9SEWtG7BIU9Uk4bplYnjio5o
9z4Oj61CvqbcsaSnVRzzYLwdNV2/hy5xCW56DlDwyDR7ckQdSjBGLmZbaI135SmY/JmAdeYYay9j
daewtDR7OHRaWgw3XoPv9skxHW9CYlRw19/36ZWoRnKFO3E3+eGkBfqJpk191bEp7xxd2YG1we2M
WFv9kOpL92OSyxrp67jsu0CoYLBqxpza81m2tlbeuIGwjq077Wx9qhCwBY/4yi6o5Tep1UNsNz8N
JXYTu2ZdRYBpqTsGZkd91K4C3NHxA49mDOkuqGKd2X5VHba1cVeji3vO+G0y01zF/Cl1sy/7Hl3Z
feE/QJM3pReOU4W/MKLNZQ6SoOovuVKee3olphPM56vRHvywkQ0atH1afUirQn7a9/jKOVxo0EhX
s8U6zO/SCIhLGg6L1e27oajILypxeDN79MuntMmu82wsT1M/XxJtOjczSqyucdcPgct3dbCbCd1e
QOKBDnmhuHhudCVW+xrtX5R4mXcPd4nAwgDG1fdJulgq7qsCLGMC0/TCNu7zr8C7rffTIMSug7il
Ar86C2kCkbsu+O41e+/5Tfw9sBq56+qG5vzzvdfUB30SesruiHk9joNyHr+7Vca5ec+ShBHxfHy9
t7hc2ZYb+tOMAXLGHTQ5ICyafNg3vhKxVpwaeMpRkcPvBV8G2+g+iXlN3u8bXQlXmcjWlmbGNYVd
6aPplf5DOop1V7hagRKuDe4AGU4AfhibTYuDWN9fJaPYV2exVFQXvhLYpM6pFzboUJ+CasGpTMTd
w76ZUcK1jQOryFPbCzdE/bFNNOu4aoWxc80r4TrWpN9+25+EYx3xnMyvsChY9i1JFc1lW8tc5jM3
26mSGMLh4Z7eVF3faDvHV0rQYzIUqy62zTUXX3Bd+R5U1p+vz/rLp3EM3Z5HUxHPVYngcBzKLmu+
ojK85iFmeqURBl2671SL+snzH+nXusRvilrRVHAek6LC0wBTv52zowQslbkOoKTrhYluFVy1glrv
r9Ixj8ddxw9LhXV5WrxkVcNtop2N9mpMq7APdl7lLF8JWXu26mlYPD+Utp9jHR03roVMtW/vU6nH
4en55A8FNlwSX6nQ9kb09oXuHdJgqHZOvhK1hQU8xE/IOAIV08PgF9/MSbskC//yHmupVt+9NeSi
nTltL5PRIX8PYg8J1V0FI5zCns9LW0hUASQFI7lq1VVVY9KarN1FEvEWm/95zbVUQBfSrS42llMQ
ZkWQJlGfl5W87U13fqf5eFLe+ga+C6j7t1+SZVyHQ770eY19TqV/CwTdJmOwpPyMIqfxLZlQLY9i
2xc3Ofi5n3PcBA6A9nL+uSsJqMJF1ZRra1Z2bBtTiSXjqBnFVZm1QYdJ16x9e/1HznxMFXrWVoM1
Vuvsh3UDRfBIK2NJD0kXx9a+MFXhZ47gYc2Js+qMFd9nc3HqH7gZ7kN743T/fLn4HaXRJDEJozZ9
2zpzD4Nm/bFvapRDQb8smiv6GlvvwVmvHS/zvvYI9Oy691kq+sw32K11sCxhCoUPUcZ6KbwrGQhQ
JvseX8kwVEHMUiCaEq7oYHx3bNf55tfW+Hnf6EqGKXPExdGS49o/r9mfY14VN33s7wMoWZ5yLojR
SwEAn1LrijcH8SQHEnyFMYDj70uQKghtMb1uDhp2J62Ctp9ZnYm8c3YpzZwJKhWElrReUMQDeM6m
kIeC/rRACWPXvKsItADBg8HTayeMW1Fde117i3eDu2/JqAA0K63nZIw1J4SiPNFwMNpPvbO2F5bM
lsJfyL2uEk9lv3pWmk5eaP4vZ2fSJKeubeFfRATqaKaCbCqrr7LLrpoQbhESrUAI+PVv5R3dm+/4
OCKHHjgrE9TsZu1v9a248bCe+UUnO4YZE92+xZxGt/lX5UgBRk5zXa2aRRcXOebiwfTe4HGaBB4m
oQ1soaVfvL+uZQXToP89gGBJGW2WaYFauEH0kYSreHc1acLdde/7Yp+B3A5lRoKHFqK+kjE2TBkL
+uu61+xSJTbwgS/0LLViYRdJ5bsflix/g039YRdcisTqleL27PDhnIPiLhdnFhhsDTG/qojDLnVi
m4OFfLlgakDHSf8IYOAmRU/9x1UP/lInlqCNyuckiQ5jx+7By99yoka1v+7DL0LvZkM26HV89pxd
Cex3t/owgS125adfXIrRWtW9heHvASzsHi5p7Gdh0r/xuv70Vi92cTWxoWMT4QfX1MOuqUto3dh8
XbZ5qQ3rl46vE2A4B7G6h4KFcKzsYdX87w/9P32GfziALmVg7YCIW9kiOsw9r7sjmp7TaYpgyCHp
1sOsdvbTJIXifS8ragLY0kWVhYU2OiAcoO8exp6pNl0v43jZ7mHU0AZy64PisUnaEB6tc6LVVXUs
Ji62fY2KQRMMGwqUEWRrWgMIi3zwugFJJi6uVwH9P7RfKjoM3u5x7b0ZPl73xS9lX5hLTedNoLLq
t4IeUjW4Q9OKv5VV/9Ni/IdXeEkMi8J2WPmGmGyG1bHbJatpyndA3MYySwAOHaSrAvJUhWYoMVEt
SnWaqxbZ7Xg2G5OTKF24i4hbojyAnnrJ53jwr5RO4bQzfhBeJrDk8Du7rcv3EHl5HtDoaXEI+yRp
g+Zb3DahvUqVyC7b1ySIUZ6HC9zBp7AmzBoCWCEsbC3/9e/r/XyY/MOzumxgB/PQqt6joLgBnhjA
kV0lcca3Lf0ZxR3/tKKn8fbvf+kPZ8JlM5vDHdw3yorDbFq9j5SzH+lE7HUNLEYvjhzAFGNEOxS1
xSByN7D2RlGhvXKQnV12s9ukH9cmhPc4/LWFhRMw6R4SFyL7vOrhXELobAWtH5ShCKq6uJRwY1Wy
o+LKuuslhK7qsIBSzcWhs+4HwaaWKEldN5fELsWE5lzTLbdIHKKyKCV8n19Tkvwlu/3DmrkUE9Yx
jNRTiwrLnIjxtgVYH1syTK7LOi/5c6gVUxJbG4GnpqZHOgXi9wIXmffrXulF0CeqUccbDFoP9czp
d2/wvfMSQrG/jcj88Zi7OP4xhuoa1B8iNJzj+o4ZP7+bmlqzaxVcRmFhPZlPkIAnDzA9hts8ihjt
9KURLcCrC2bfX+uNtg86Snqbo3bhnxpbqjDfVrNsUpVrEmToOY5o1IbOP8ByUmzZXMydztE46Np8
ssAG/WX5/6FBzOjFw4K6uIrgeiVwzOkYYuSo3H6rjnIuodVZ4xtYwtfFvQIs7A2doe0OMpgOc2pw
Zr1OE8suVZSY7iorXmBUm4aB+M8ynnAWXrfSLkWUS1lsEInR+GCYDTZJ6saRjKjqSv8PdsnX69ic
QtGLzso4cX7ogIjZ6cTG18WKl1LK1MwlPD5CcdgSIPwa4IdPMLHU13Xm8S0v0iNgABF0nascoS5/
wAocJU70P8LrKBXsEjgXl85O8OUVCJF4LHGDo1rTqOHKh3Nx8fTQlldrNEWHQiHohTdl2b6rvjBX
tbjZJW9ujR2az+OEZ9+Uww1TYspiGLlfF15ciil72O6EyzTi8K5XNBXRMjt1w5XDk+xSSwmHshqh
UMKROU6Qd4AnKuHwUub/fsCeM5V/CF0uRY/JOA8dHO2jAx9Dy7NFtSAmU0w+lycjXPT73//KH66g
/yd9XKdtGD36uY4O8+syK8VAiCbqb/3iPxQ8LsWPoESKrTa4JqyNv9luqUEODWHsnm2YHMzWQolf
cdh1341ABRNj4wjPrvthF9dHnWiGWHIVh16P33WRfrPNlRBGdilycwGpk6T34gAVbPEIaHN7QEs/
vG7HXYrcUs4bxKwIZzZH1F3CS3J0SpjriimXIjc1NsvctoQdEpfOD15p+5omhX7796f+h0V7KW+D
w7le27JiEJX09ZopVcFVHHMj0/sAkPdyXQHw0qkUMCqn0q7Eb0BgKYuheuVbL65bOJdCt5qXYtPl
zA6F7uCDrqv1SHp+5V1zKXQr6mIhjrT8UESa7Js57DBQGV55WF/K3HoQqrugrvlhmsdmkMsW2ONM
zLXt5EuhGxzn4yko8fl9Gtj7VYRQg8Np7i9h0h/Oov9Qb/9LRgea0EhUqfkhsHMEQRL/NZ49SP99
Zf7pwy/yfXxzkGUsLhpfbfqWmKqSzHbRX1p256b0PxzWlwq2uVsW0s4oSYdj18DMvjNjlIFjtIIN
RpOe70fq7Fc10+n7v/+cPxVyLmVtRQEXtI0kDJJ9gipAtY5ilCsmQH6fS1P3rksac85XptrtyVJE
vQYHEwXCnBUhG+WGGhPZjaKls9zaznQvLhmaW1PosJaIFmN/wjQd2uH//nX/cC5c6uSUVtvZ7ZAd
fEumRUaQ3XwOIUn43g/ldbRwdqmWG+t4S5vQ41SAO3k+kJFnQdsuf7mO/7B+LoFpVPOg28TGDpun
89Ey1zwLjGded+aH57/6X0u/9kkMclBID2CdDDk489OpHWx1XRh0CUrzPSvt0HF8+lxvktW0umfB
lUJ7dqmVYw7KoShu2QEsFXbDTEqfky3927xN9IeddXGPzxr9Egu29qHt0wa1m9b0X9rN1kZiNMZ1
OQ+j8TpvK3YJTRtBThldw8hh2DosfViBN9+Tma1XLSF6qZ2LyqnQSxHTQ6LAFdtxJeBE10/1+DcM
+T+vUXopnzNNh3P/vIp8muojTAWKXEFaceXXvxDkNC4c4nJkIfqFSZIpHsU5XsZ1Slp6KZ4LKtui
ngm7eK/iabcWocjrZriuA0/T87n03/trXMoxQhP+IHC9Z2iBAcnZ8Kva2PTSUbQO6njcYFl7YJ1p
3zXs+mRcsO7zvx+df3qp7H+/+poow5suJIfI6vkzqvb63izN35yh/jk+p5fKublNUA/pRnIo+wF6
9WUY289xyYsP0DGGQE5jUDgZjGX4KVTDPB9KkE2v0tjS9GJnV4yKVc+eQC7p0e0AATRD03i6ue6x
Xdz3XvCGez2RA586fRhqscfY23VxFr2U1a1TmST10pODsc5/4pUW+5mKaXfVV7+0CbVdTNO4wVev
y7j6GXZkbTDdDUjDdR9/sY83wdsFDiC4DVDyf5v06DCeSum36z79fI7/105TLpl7RCDhAW7I9b5B
zQBNQ3MdQJ5eUtIYrncSR0l4GCuIMSVsfEf4Sm7iyhP0UlBXrwmIVsSFB1+TIo8X5UFZSa+TdNBL
RV0sbDlCvUQOkAFU33sVCfRtri000Us9HWysRDd3BQFabxlOHp5Jh5Ho8KpKDb0kpcVCIwttPV5s
0MefrWX1j81Us/rLqvzne55eKurioC77qsExVzWAVsowSOtFzgGUTdLqUb+jQhst122wS4Gd4mNQ
ghiFm2xl6w14GOtDOcx/00z9s76OXurrtkoT+EcF4QHx+eLvGNXxY7TxFVh9JuYyK1zcDrsQQyg0
H/4Tq1618y5lbGZuzNy3bXioYJX3ELKtvJucsldFqPRSw7bF8ZyEJdDrYKmVj90I54F6Xf11i+tS
w+aqpgQtrALYPXZ2Nwj1HcZ721+W1h9u0EuCmhgGMJ837IuCz/OPcd2aT2Kq/+bV8KdPv7ifhzZh
I21KerANDyUMA7ssjdq/yahgH3a+sf5/bkkvbUUDNNYb0FvpQcGP00INMHerkOA+6dpJqKz8sFtK
+LHchCtQuplYzLycNSZBna8bjbZXBx4zpLUAjv1M6o1NsuIrig/CxynNVts2864Y2qiQcKKtoPIT
W1TdbWnnKglNfSzydBqKMBtjTDplqNa5NIuGJHYwjhsqnSWToWtWLjr0h1Hrbsp0N3brQbCZuWNa
IhrbOS9cIgWNJwcMsWu7/coaiFXWdQvtCSOps7219di7zGh0c55sCSPuo6hQEdgpt8H7zNBIRLIK
NKW3blOg2apy3hQ6loNxTxWMRb6EiPKmj97BmBofLGaVUeeDJWv0FpofbObbko3NXM2yAV+wekmr
MaxkuJKIHwzSXy89xC7vULOC4xRNQ81kEZppPcXrhgUKuzqMp7wWLQGJzExbNRxFHITFLeuDjWYN
mjjbvYCfms7XcFuLb23bn1UTOOIXKheTJilck4w138CEN7/w4pJilzJqyXdCi6l4YEkd4U4TejFy
CKaAyCYMOfLzYhzqk5tQCcwWgJzDI/D7bLghQIZ2+IqhTTIST02LMCci32DGyNcsgMthnOkyIC9U
BDx9amA9dQNDSCuOK6DoZZ5QthRvG+XhfG8p1WjKohpYiRMLRldkVVeGPIfdUPuz6r1ud2XQ6xSM
sYpMD6OB/DcL13Q2uwmxxGPpDby/yLSx9bhtWzJL44ti2oFWZrf9VA70KzEqGk6l50Ct0XFoHpa+
UG/4hhX0XKBK1u89X9a3Sk3fBILSbyYA/ygf+hU7ql+p/dR2bn1pppq/+XWc9I6uHGIVx3TTyb7W
AVDOBJQ4WTcRzV0cBc8pcLPHekI2gSJHOthsmOj6QqEloceimlAxGUXkxbFWbUtzYgWqQiCSVaOs
1Fqhj7x2UX+MiFX3MIOu208cuOZ0lw5q+gKtZFPl6xrp6atmfVHtmY/bdT8kJKEvumhmul96Xei9
QR8Ti3YMffuS0FKQGwZnqwXuibUd8yVJQujqRbBUOcfsdCCbcRn1Lk2YXY+dnZb6hkUCSxJrt6zA
oZ5IkWYJzne00gOz9rJWMaqUgx7hNLVMqR6yiveEQwhSe5oHyPwf1ObG5MW3gz4NSZKan6udabzv
4ibUt1zBcAThoBrR+LLRb41C4nc6ROKR9KxZdvGGt3tMXOPuS75GeJ/booedXXk/P88bp+5dCDya
zFhIeCUl1q137UqDdxebDUAIkOWjRzg6V43sgLTqZOP7LsS3B9niQU1wzMyFxz7fp4lr/X1tpzTM
8TKLZEdGFf8surZ27ysy3iKH0i2J9yS1/V2cOtQioYwIvmEAgkSZKpcaVa2q6tOc9iQ1uzBQ8x3c
ntD6DRrw/2+bzpr08ezn21hpe3Y2zywHTE+s3I6vAo9Q5TwJ6wCkU6hMb1e3rXU2R8sCzBQJ2Hdn
scUxozOcT5OORGp3pjkOe6/w5J+LrfL8yGCJO95GvH9TJtg11bx+C8sB76UFGNTnSQnnAC0j0Z2p
m52PabLjLuCwX2yXqDkBwFwavLIEE0EOeI3lLnGEoPtT0Hm7H+CH/T1ZEjfdVpCVz1+0o627102l
l5s6IMKP59shrojkXWtRBk4UBKXhVtRNtsTT3GTRVERfEoGi5S4IG/szLIzPXYDKB97/WRoz7dq6
SPOlmqZDTHv4tk/g00db93GWEEjt2JApa36rEApBCZsFqP4T8bUAY2/PFsx8tpjHyqt5RgqZ9GkW
Nq7KVjNbiWxMPKNMEeSth6x5SSP3fZ1EC96J/2JhX0ZljM384EkyZCBQtXmJrmxWK49wMAnEDktG
lXgUXCHNbuLyVqtg9pmzUfAIl1LIo8dkw2P1Haa+5RhyBXIQJAQSEnZ3tMRnJQxxcQXYchdbx3L4
tn3GDaZOi+1oFoKqWMqyTO+3pZ1KCcsLkgt0a2dQ5oJX79Q3yknxDW5C9DmqIzisz0EvuxDXjfIU
J3qoqow34/oyjNP4DtMmd9trGn6tezW+s7gvMltVWxbyuHuxtsEPrIP0yMjytV3iFwfXUdnEtsl4
pKIcJBgqsSjpqYY2CjL8JQZEWOvPgDfEj2TuPoKmQsl2beDgoL1/WRoMAERpMOaqAItl6As0p6b0
aGaUQkUNyQFjxXOn62dWmyVLSj4dgm56G6rtQ9iQ7hZMAR5a8CVlYKbxFOkAK7xvql/BVAhp2vJZ
R/ybnaJHGFHdpmk07e3SPm7bkk5ym8PqB2A4dNsJZ9LPOuUlqkTgyGzzvBPNkBzrEUbLuke/hg1D
nW1+a35hZ0ck24z90XUbGGlh0pwQnNhdrexduCa4rGBT8c5hGPtRuP6G0eWxbuySkTrkD5GvDwPf
ng0mDG5wUYR3caS2/SyolaFL/Itb1vndGrNKHUxJhj3m7guG56QQfci2MsW+i5DJhMrFGYIN9aVo
1vWlRZv7FAdYvhUY0flQdLUMSxC/59muh6mnH1sZ4aF5JUVaj7JjzX7tQAJigCseWM/WBxKkDKNN
xVhKyPGmrKSEfgCp5L4rx76DmcUyiFXGQ9jHX6B11MeRBACtwJj+qOCeKlnMt2O09r2RMQc1GhsN
j2ei76pKYTgCywUsurF6jAu9xjJJk/LdlLjQpmicpOpbm+6wRnZJ2dlcNYo+TKHS3/gwDvdbFNB8
bsI9j8vhgVMEk9NUnwQCtYxEpt+FkQ5hy9UgRKIz/zKiyX20rVpkPTQ3yIzFXeH9Q6WCT0ZRfsTm
2ZFSxLvVT5VsCrLJRYQ0M4M62an4VJRmzhhs2jNDllHW8ChEl0JXJx+GOLkd+8pb940BYZP1kB3W
0pNl2KFnMH3DLGeTd0lQldL5ajzGBidtsCbhA2Bj8SMjiuOi2PyXDUr3fFbdCG8clsqpKm2fbavz
OlspHX9V0F1UeejGrsp8HascRhOtnIACxNnSio+SL0l5WNAxq6HMKRk/CBdMQ2ZJUB+pTeZsVcUi
GRFCLggLMrrNH8glJw6NEUki2WEYvYb0hSYWri3LrdAjb/PGuHbL0jnWGbU4EslCypODH9PygHHh
SkKUGOUhTEJzd9ZvAklGMSzITlVB1MF3hc1UW32AuWQkmCclMIYxyZfYsU8D2GVZtcJiCH+Extux
ZwV1wOpzvk+tGW5F4x7mNf1cbfXD0DQnB7ejY5RWk37DrGl6h3iQd88t+Bi45BI/fYUFs1+zcGGN
w27pIQyd/XNfmlXnpBhwOQjWp0DyJprsGpTUqrt5G9N9O1lyX+tWKAlvoijJmF94J3nQpsg0Uob4
osFZI6sJmGOLR3FXwFHra2kXkg2I/F9EmmjJfBjctVuyU1V8iwBouA9YMyrJ59HvVJh8deV46uoJ
phY1gjSD2O8RzHm+G4L10I9N8wjUw/vEoFtO+yaV47zFg8TYZ5LNoUHy0lY8i0U8YmmIEVFSGJ7S
Mh7IceNNEMthCbsTshPaQEor1t8VYDOHpWjaITd2LXewyRlkQNuV7WfDKgSvmOnMkqQ0+4rzPnOG
PwxoocmgVLWM6WD2Nh7iN4qmIOys4Dk6AKol64LjfyHTlfXa4tk1/RTeqKoa8wI3qMtCYbajpVin
gFIygQm8pv1Vs8rSrCJl91JsGhUSgRxM9nPapHmxACRwY0VsnjazuF3qliKvW3DshrXq3jveuLve
Jw5mUaaEm8PW5y2Zx72tNYIgTBHsCYp2n1vaj0ecGu0uHft2Z3Bf7wK1VC+GpOSZIKZAqLgGbRbE
cXpTLV3zGV7jEKrBOxeup3Vf3Tg+2SfkaPM9JwT3YrIl7QQT1JZl3Mx4xHOV8NfZTsMvP4HZOpiO
HqlhdSiLto9vKgTidwDIsqxahvBlbLw5MEMwIOOw8Am0mMCU98Mgx0UQScBitLJq++5nSJDSptv8
SSypyLXVPWo6bX2CdlNjarUt3+oCaE9M93Uq3LmYBJGMtNE/xtJ3r2hDNnfWz4iO43E80bjtsMRK
Nck0IcFNujGVe70EJ1ZM+qYlXbxDhTYxT9YPTu9MG0cxTux4gQ4I+LRi5aXKwaYt3rzQXSKxLaf3
dFUwhOUJ6e4hTak++2IKvwpW4tkpW7dvjI0EiXRgAwT/EUGXlNZfora1+Zyeo+uxqaNNxu0U3YTl
GN0Oc9l/iBKNfuQ5iJuQVSa7IgWfa2zAoA9A17vr11ZMx2J0raStbqb7hYGQKoGXCrIpmWaTqSnY
cDvppkC+E5EYPYAC+RNbUuQvfpxPy9omD6gGkG9nSxwJ48sBi7k0HrZCtjzNC+mEtG1k33DpJH0W
RSMkluBklrFsU8wlNn7qDgsmQ29wxCWvWsXmC6mph5lDcF+MEOFLyze40S8EJ2DR+zg3Y4oTkw9L
u8dV7PtMV+4hgG4yRxCe/sLU7dDtsCpH/WAsw9zUeZ4p8wMKBhCpx7hyafqAdfIdI50eVvLpU786
rNtVLzsRubSTeu1xwql4059gJni7NTDwLKfui2MoIshlDsMWvDDdsx3hhj6TmPXz+1yLdtnD/5hj
nM0Q2AN1W+Z9FT4tdYOTOKJD5XLjQ4E5JT/Rjz6161cflLORa9elAQ62Al6LviqRmRRB+UmJakUZ
hAXQ4c99GewTFqWbHDcxPig6Kpf7hCMbRD1EhDIuASaWMwpAe74G8IWHBK1/K4ZtzGNdwBRGQHJw
u9IaYQxl4meHQCTr66LdKZwsD2amBu9nZHBZK0gZHxNerKcCA4ZvM7pLO8X4fCuseoMCKbntFQpG
BmeCxPiY2QCXQyEHrJsh7wDqvuGxN3hEFS2PTWfKA+4RfT9vzZRHdG3zkZd8r8MmwqxWyEtZ+MDt
psa2DwOaTBmCZPNmI9rvLf6dofyicw873vNlaFFlCGnzgTLp/AHBoT1EQ1PmbPTNbsWBmbF+Km9Q
Y0N6t6KOitILBMH9embICfusQYLIYxWZ16roByMhnVd9psL+bYaTgmTzvHUS6NZoD5u+bT8YnMgz
GfvckYjtGrB6b2bnqJxwojyKxCkJ5TBW+Fh7LUFDZCYnOGTzkRbkpuBW/IZ2VBwRKKU3pkfiiA98
5gZfCRx7myMCFDviqjfkrXRvjYufozh5jNu+/BJs7VfHNfovtclFE42AR9XFJ7iN6RtwoupJ1gtM
UqUGvhhhH68yjGEg2eEhSW7VxHSmYzifddTjFPRgl6Jy196D/tJIGus5mxzEjoupVkyRO/N9FqTL
RngD3AZ0onsT8GIfaUx8DFPRv5ejRkC9wL2lCkqRb0S5HeCO43PbjOKpxx38GTaDwH4NzB8HikLF
5otjbFX1oK1qMKMOcNNSz582TkLJoTTDGc7rUwVj+y/9UO1aBJ/naMzIrRqjHWmRsU/oJeD0NznS
JoFkq3qu+9hmsE5Wu0WRn1FURoepxRKp6HDUC00lZQjByFbPO+BVf2+Az35LkFScIg73NG5MLXsR
tjt0E+wjsfFBG7FkNm7e1yGYz9rrYS8IZVndiUoGbvW7WrM5Lyb8rFCz9YDKPLkx6fq0IuQ62FHh
0GXdbcz5j7Xx7tBVyWMYe/yCsn9ylXiIORJFL2aUjaLgvUxFeOCpRlUViMCHeYgaFEZQ4pbGloci
oBjCSRzmcTDD+sm37IGwcwAlNMlAb252UCl9jYIKIWViPticTBmZ4u+V7uacwkz8gYfGY5eMo9Tj
5r7WQInt4hUTWJWhmV87kXlMIB3WtjVZ2U0A2i4JSKJsq+8Rn+Cd4nKAEf0WNjuUARB1dQK5BJCA
eDlTAMB/WO6LdUmyxmLurAe1+lwXJbJrLP2ig3A4hT6p8imirUT8sEKzot/tUKLStBixG1v+2M8G
YaluP5Gl/5J2cYeIYdDZXNIamsCy3c+2trvWFB91aCAqjvhuBmnyoaSwagxm8mxhO/Nc8Mjt1Dwj
glNGy7aGTRuzyT4olzSHIX1yrIaaSEX0uy56sY8jv7BMpEXwJcJLQKl6Vp8AD75xeN0yDSABxpKP
9oQXOA/6rslGWg170MlfErS9R102clPz2uIOr5OTg2faU5iaNKvbEEeSmDEBtahuuBnhH387pIPY
KVEiPeosQGt+RNuwIHTMhBncnQ6M62UE+s9XRDsfiFnNaWR6feiZC7IoWNdbTDupJzIMI+6/acOP
Q6W4szLwgj2gyGruXcm+WJ/UjxMr4+VcK26XrwP0AJmnbYEvbtgDmG9ezlDCSCg95o9FV5h/ifWA
RzVhlMd7FKvHRnt2aooU9/IMsXKAkpeKn0QJj4HDAt4EpqgnpzWq4MX8zNQ2dvtFm5H+LKvNZkGX
MHpqhXc00wVqe7KgiHVkVJG0e2h85dUdD0Yqkf01Od6sxRbEnWs+zi4k6mZiMUyGASpvyescpvr7
WrRz/IWn5/BC+lokD11L1ptVx+WMMAUX4MfU1DM9oY4+xxlGks4bGKLPfQA31Q3Dyy7miGW7sM85
mZGOnstxb1HnYpvj/uJQ4IlA3CkSWv1axHHdvjCAIpf9UpZ98QQL4f7gAo0cmY0GqaZr5oHdV5uw
pyKB6BobQTyFoQudTNEqUs8LRhFbVOp8cz9wbt1hpWSy+TjYrjyF1Tb1r23ocM/WZnX2MGIAQ0uz
0KV4HwtO7A4lUPRX6mn4DKELRUZzjrLkogmc1gZEAt1zOFKBCUfM5T0C8gREp0RPx+/jGMXWn+ME
3/fbpQrGLS9X+B5LFWxu/k3MhksYeyTy+6Sq7OcxTcujK+ruxbBu626TeNSPJW4lbIxIqOFmCmz1
yXUlkn+ervxT0jTRq6W+2w7lfI4uyioG2he7ETXRIRo8fHGBlufI6JaUPzXRRB71GT2/t1HRofw+
Ld0KXh909jex4trc4+4ezJH2oBjfNLQiR6wv3F7tDCWSrpr5sUa94EdHJn2HscQeHa2aYHABDu1J
AovW1cD4APmSki5qqYbDQ6113nSiaI8MpwWKpNCKH/FnxatHJsNuHLiu7BBEUfdExQiUTOeKFYPu
Z3IxTqhi+AkS7PRJYzzsxS4NXfKyxxtCj9/an5NwYZAj7abBE2zX42NjSIwaUcfFq+Vlq3/7tgP/
BKEjfHQKENFGWeDR11kRewbj2gU9iEE3pUek1hdfK9e16t7AA5jnqa0GbBMV2Pa2DYw+pcNg7mpw
IMMdXFR6J+ECVkRPcTTOWR1OPXvoA26nfFVt2md9oH4yND1Mxkih+x1c2dVLKiKGaenBrEckspRI
JygKPs6mYOjXuNwkejXmd0kouiIq7X2Ouvbm88Kb5bdbbfyKIUi67jWacSdBVB38bgjqxzuVjhZD
0pWuDjEGsU8GWe5wFjIlb2GLXuPdWk2rz3q2kOlHt1YRLWWitbcPgdu64CbaopA9G7EJtfMtaHn7
punpCWd1PJ/6Egw6mRJv22wFq1JkS8TiJ7wMYdBrCQcEInWCSVxANBKbN1q8wHfGGhx0iqDCQDaO
8hqduqOLhrnNDGIxCJMG/3/sndluHMe2pl/F8H3oZEROkQfHG+jKquJQpMRJpK2bhERROc9zPn1/
KXlvi2VZbOmqgW7YMCBTrKycItb6pxXEyaGzAsf4aIApO/ty7kO95m4SsvpoQ3qkB8iT2rwWAgRo
G3Uqy66KbIEinNh7TpzC6eb1PKK9vRQuMX+WwdqZNKlZ+A7TzO+RlM4P5MTnl3oY9b7Pl+EtggQA
7JbN+zC7dlv62PjicSOKoGDUjzWoDwUl400FV3ZXDX3unWVxNdDeS8M1bhq7aS/FbFf5lnc2euIe
LL+PibbdU9sRgqTHYip8JVLrTT8l83U2wbNHOd3lRuQJrYTKTTM+E2kA1gS2H+VUqAA221wm7r0n
2/4Nxb95BS0UpJsoTvqELNDBqx/Maoq133hLEfgOEO5abIRD+yTlNIi9KWPGnHqd8q6jpF9OXDoD
Bm9H+JXybExfO54NgSCXem+M9myyak4aaD+SsvKNxM7EWSddGUPb1q1KgViqVDwUzqC4dyVxqMzm
7XVwAZuc91dzI11Q+6V3jMfYLuN3HoDvRRcMrvA9wi+sQ1WoCXU/uHXiT0BIUIqJVvf0cW2zm7PE
vuuE057NdMDziesk3r1ZjrS1ZCdVZ3O45PlTQiwnsc9Fs5K9sAKnxmQs9FjzklIIazu8i2uz2QRS
GNFucdYY5GqAmd8MY9DeEq+1vPf4b7BZQrs3Nya+7o9zGhnFSdfx1O4GytSbChSCXi2Nm80sUnze
sz3V8jxkDWMJmDWQWMU6neyIus4MP0tmbNiIBsv4tBjs+XYcQ+9DnqSU74Uau1vq0OhWBhkXIuin
AkMiROxjjmok3qRsBy18vKG9HSmAdHe2BeWShUF5Fox4+jdWNpdXdPTLobEX9zBmJll1jD9JbbXN
ajNY/LLK5BNeKDvcq7GKUiY2zFnh2wjJP0Z50T2qslL1Sq8X/dkCmvpUF0ES7GQOJL1vJR0sSHPO
3lu2qcFWa03yJitqgGvpVk21hU8vU7/wHJaL3BRsTQuMfQBSHXvDJhSB9wAwF4aHMGX9AI4qRXiK
nq5G9xmPksa+DrNPvZPUH9JyYQuADZw+DjWUpW8b1Xit4nnUF2yesBmyy2EDzVia1LHdeCZEbl82
Yxn1500jE8uPRM6Inbab4Y5k4iRvKxg6xRON8vGEiE+57Eojaz/aIJ+PInfN/OCR/xxs5zYCNxZx
wRoOwBpGJ4ZJMLHvZZDaPu+stLZhAR1GGbnEb/PMyt93xVAZ50sepHofZLr8CFM/uJul9zLfTLX6
uLYfno8EPx/8qgzGN0bXBanf2jhDfYh01noj6O6dHP3Fvs50n58EvWBbtuygIhN5cQCBBWQ31ZaL
l3QbGmOe7hqC4MzdVACA7ajO8z8maOYNq4sFq93m1V7b6chKm0zFaxZhcTBGAaOrh+kDuLFX+tLq
F4BJI6huGTvKE1O3huCSjoNjnDSyxU892sINAeOyVt/FRA/YZyyypr2RjuhQY8s4eeuOvXHfCNFn
j26NkgNDwrK0wBZpUGyXqcX83eeVvlzacBi3sg6613bkDR8WsIPFn+NilvuyGekQiynrIIhHm/zz
hWE+Ph4yKS6m3phof8GR9l3Rz4ex4VffgF0B22NbS/RpkWRlcZHy9WdWxYQ3ok1WO5sWQUxBU/Bk
0JdPEyMnRsH0yoE6s6DPJqboKdGCJqxurSnfiMmT9r7QXvGxD2zgAIOMG2trLflwB3k8mnsjSodh
v2brhFuxuD0KGbOo7okyDpeTAMvqYzgYRb9JHa9Ru6GjePMJqiyy60zGLbxEGoP8iQRQgsc6LcBk
shpxL7fisk1lfFFZOTJ3I3WCedNKbGZn7VK1HfRITd2+DKNZ73RUZPe8H4ZxN+hZlVwn3ejtRPut
fFupEkEJbcaDLhbpnXajQYhUrKloNgG2vOZmmheroxpNx+qTrPLZ23OI5ncWNyZjR0kGZ1XntYUs
ww1Hd0cqfZlvSAmIXRQ8dmLtJQx074NflI+tOapp1/IkDBuwXKZjGCNM1s4KO6fcRsLhsnbuklG0
u8v8GMrQtC+zmqaN9rPqlhWacqb+tQvsfvAKWDB/MlXa7bIQwuPEmIPqzYg3+60OojULpOusP1La
03bfogoZtnVW2eW2pwsxHkiq69prWc6je4jq0cKWDEhr2XvRhTO9d1Fb+Vvo8YL/Uzk6/yjcqDRe
wwLocT8LfKglFSn+qQ24ABsTqUqFfohTyggUJwSjnmczu8uWIW0Wjb5G7+E7IRvN6xwiXMCHxKLz
bWSA4eWcCBZOMxP1rZUV1h+lmvp3CEHHUy8tI5fTW0q0BErlw9kocyvz5zl3V2Ju1uoxSvLBZIfv
qOgWqj2u0IkZp7JZNp2x6HxXLKnSW/bJlY/I6ivmYtZ3cRFBeQtT1a8bEfOlnTKOIjDhob+vRUhe
YT0197OjzHjLOJNmOdNhXv0+ha5V+qExRYvPDWcpZRC7M1Gi52r0iTJBVGYMfUi5NzIc6dqVrlG9
ie1CD6czK7i3E11cSp8doLrURaL1xsHa+REsZgx8l5IcACBp6nadFWS1W9VPVXfRF0n8JllcW2zG
RtH8jiy3W5aoYjmw7/M82zSL3SZxAIyR83k3I+r01O8r14j9OMPpsCmnBfiqNKlVz70iMQCm5yGv
z1Xb0w7SerLs6qWasg0YEnGFZcWjnUth4U/M2uzSGuZsPgnJSy1+7xK4vDPYQzYVFz3SvAGJlcVO
62Aw1kkbQ7ZdrEzK1wPXgnjuQCXextB1N7ztezIHik3skVXFtpE40RWjREK0eGHX3ZE0Ja8rbaZX
qY7G91wqymIb20B/pvs5SqkUKuc9IkITmYJjdzO+6LZydnChHmPEZjN4yhpnNvxxiiLbBzRw30kv
nKFH02LitUvFctFaQ30x2wn0idMP8a5UqXrXqGy+Ndw8Ke5lA2132noBHwnG6Dano8EI8U+6TzKM
xgG3bdcafeEcQqOQ0xsdG82n3m7mR52WQ4DCae3TBWtBuO9LpSbkdkaabTvXVNvAyMNiJwib+aSl
Be/ttFYlNmy0xh9IBxe+Y544jC/vgz70GaJonc5JwHwux01PtGl/KqaRSTKDI4yKccyCTc9sySPZ
mMQ8mNsUrUd1FXStTi4Vr7ezyzwVPjCTpqzvdB+AoBcMZbS3qWGZByqw2rhBKkOVuwlmO/o0BlX5
OnQxcWyXJmSfK5bswRgss/SjecrFrmii+dZFOzBwEiHdSRiWSb6zGIUZbpW52K5fOfHCilCbUcm4
PrtoNmPhAHlK9qloI+FHbSBppwzOuk6kfxiQltOmb+tUAl+NPRExXVJPuyYyIHVG3sZDbBjetEs6
bV46UZ09NJWiqDdaaHpluMGC4G+GFRoXvMi+TctyGyTtbJ4loo0C2J06CE4RuixUba5U0NAhnOQj
/ooSHNnjcfatZrHN87Rcz4I2P7vJJ+Fc114K5mib3B8jSLZlomIY9nbQZ1WCaIzUp67mMoCu7hio
3o7s4abbgHJNZnqaij69pOTqxv1AUrfmS3ry0Qzs+K5qygD8YhINwJ7Rij37TlzsM8/KECxUGIh2
8NT6IRrCBpredWtKMXI+awhRO3snKqO/z6oVUkL2nRenRbQUEcNQKqDJpNVxs/fk0DT7qBduvDXh
EkJ0K2bGxtc5zR3+A7SlUdI263Wnzb/LdFTfzj3D7K8D2+S11g7DszaJhetuEyEnKbaOV8dP1G0d
s9fMmsvf2RHlunYiWm0QQzXvWCNA9SOdJiDCrbDeUbla0FhBbBN7pzN5H1B2xcCHsjNBWCuV7ZfO
nV4XDFxP/HZQ7fsRPeRD0JsyB98wu63FoEnLr4eaCRGlCtJum8YFNco8lT3kFy0kK9Eozbeu6ACN
w7TqL9cR2ckJvVLYMu4bvnkPM7eU51HR9NMWjseCfMwqyziV1I7J1p7FmgK/ZPWnqI/cm8GhGUWK
oElBz4uFjxVmw8VfVBZ5vh0k1plgOkB98NLZ8b0Qz9Suq0tQuBHDdb5tdaieRJpNt0sbteiZGlku
2x716VNmDXnp147N1EPTjgDQ+mUKGFDrib5FBLu0QCkyi99ECInXS+9kj6lI23dB5fIiGYON+IpI
lAMityLbtdqZPsVt0w5UXhWBLO0clJdpkJnKF30t5NZjmNKwN5Vb1rtwECWFGkWLswfgmtp9PHhZ
QZO/uNXJaEz1BL1qNh52/bJwXwe6DeKLKO5YlVSR2xO0oVWFcNRpnjK0dFxuSmKQ4te9LioFkWSp
aW+kidexQ6+ldm73oeV3BHyU9znq0ekFu+w/acqPrFFBb0vOyFvNENVEhY1m/YOli/bp55wCR96o
WSzTNBmwFJ1c8jWOabjIp9J8wXn12W3+DcH6cbAojnkGas6xceIEFKxnIuQtPek8pAAbRptF9TY3
LepSWuD5A8109SjrzGq2cc5Q0n1Ei5Xv2N8L92yyhfNzZrPjOFJYxLh0Ud2yiCCLjqNs3srkpTkd
/+BdcY4cVRT/KtU2iEldWPnvST7WHyYg82VjdXVFHo6sgZt+6tYdx5OGUe2mhWcuJ3KcwsMsMt47
q1G3P/fp9nPzljTMkYi/ZjlRMyZM2xyMM8Mo45/zYRyHn3pFbISKydUnc1IZO6OTxZ4BYPLnTD3H
KadZ45WGzvjupfRyIh8dy1VM4UmiFyz+//BOHqecinXEYuOO8wmE/QcjGzZ9XVz/3GU/et3pM8yS
eajLCa/iH4nn7ZgkXf7kA3P0rld13yONXQnA1MmYy6nkjtMofyqJQx3nm06oKuzKSJYTpv8lhzKs
m329WD83okYdp5umS5XFFBjzSd028UenarI3jVlGfw5H+K/H6b/Dp/Lqy5LU/ut/+PNjWc1NjG7n
6I//uitz/v2f9Xf+83ee/8a/Tp7K1+/zp/b4Lz37HT73z+Nu33fvn/0BfhuE/Lp/auabp7bPus+f
zzdc/+b/6Q9/efr8KXdz9fTbr4+UAN36aSxexa9//ujs42+/mjy0//X1x//5s/X7//brJuq793/7
+0/v2+63Xz31SirLsTzDYuKStNfHfHxaf6L1K9fWhnIgSw2LIB4WhwL7QfTbr0q/ItOM8R3KMKRH
/cQvtWX/+UfOKwdjC/84GtzP4PP+/b2e3Zi/btQvRZ9flXHRtZzHtyc+M93tyFYaBkUA02KrFSEf
z0sbKCY2PQjvWNT5KeNEm3NVG+5HBKqAcwjndQpkxgjNTWzmsnsbA/fdC8N+iCyATtqzqmMH6qY2
3btMI0VIYbvRdYcXKsMe7g6ruEnIaw1mV20jI/P+mBh2827EHnGjhcfisrEs6Rm+NBnOjtC+0rfL
CIyHbASY7CJvEvu8HabwJqxcWVGUYNvYAIA7OJyMTm9CpIjuFpV8dW4PKryvtQpmkH/USRSGUWCh
TeVtklY13ziNPcdX6A5jqh6zzuCIG9erdmQ4JIXfOujnt33Wpg2KRl3cpfAA1zgQliurKMdzE20y
xFXWIDmvs425OMVlhM7j3eCE87ltWd6FGlV8CrAw+lk1CtSmLeMGZOyUH4K+LfYM9hj8mglFJ6mM
yksmOU0HeohoByZBFAw4QOja0WXt5oDpssMNh8h86U/selKnyKM2PUEBWyaQ3zeWE25qDReQokc8
nW0bb3PmxM4fWSzK0zQMrYvJnbBp1JTqnWvf1vXIhIEg7H2rNxaGj86N32gPkbRlXxaOOT0GK8GQ
qXl+baXI1dysm6FhhXVXaRddul3TCyBYGE5MR3jbXA/1Q5cZ9nmNeAHt4ti5ZysC3WwqStAz8JyJ
lWKQb4hBVW8NWJm9u/TQeGW6XC+mR0vogIHuLEG9h9MraW8qKn0kRAPZpXXrlS1CiIglUaQMGcLi
wvNj1Ic66U5zEYa+YNIF/ZXutuWQWocIdP/BBV/aDpbxgJh4OMwytS5H3D4PwdAXW2MhE59oXdIQ
mqpGIYhoxh8ixl5ZXACK6og4htx5SMrY2XhjZJ26DjAED6XnWmha3SHa0DaP4FGIXIGPbcohYpN0
MCLl4mSo0UvrYxcVtH9jOFOyjWUMFq/XWSsWzU6FtuYSibk4mEhIMvDsvkF+Ozd5u43r0VCnjHxA
SR0mMDtwMMENXHpR7RdbBnzfAIIXrKI23/TzBLmMOBa+osuUiyfQToCgCIsaMQbm8jIkVP8eJMhF
FJDlQ3Xah6G8yBrbuIs9R7BHFnrcOR3s0Aagz5I3DYpHd9jgIVDdXtSJ7HxBqyX4zTo8d9LUQTYd
2eX5COy7L0K9asmkJa5ViFxAKXILDfPzazfWxiU0QfcQekl1GatWC06y7Gvflsz6cJlWfGISpZOf
ov4rdnK0kkvRjxFKk7E4ZINhedsSugEWhltEji4TGfZEhmoAgjnqICEi8daQZnEJDNd06OqMG8su
FYtSzXSeqLBoxczCG88ce7DPzKCSn9zZC66ZvJo327nq1B0ezQ6jInoSuY3krN1dgHUMqCkImjdk
/0ksK2j7bGjnSqWM4eynR+pv5uppIKtN24nsKkowNfb45odNEo/YXaa2dXuEVXb5ZlFMkC8dvGGg
b6t6LgqxJ4x9eVY5uWNv+mQkFrZKMteABUqmkXU4lO86vRo/a28sznEFL+eGqVGBdPHEm5ogYbzi
4ZovVO3WyCDKpUq2qQO8sEGg4W1rdheYeszkp+0QRwcTqveqgyi7DJwayVBWlKbcBP2gLuYhNSTK
1TTZFZXW44nX5u5ZIBhhumlJIX1tB9K9MCCLcj/LpXPWInLY5qFd7tC90VwqQl2uaZxh7T2UMGdS
DEAQSaHjgybU9CLXonmoGQ028z4iWdjEwXxTtuotsy/iW8fLpz8q7dTkwowh5ktbqNMhmMYvndn/
wyXJOnD+n0uS2yb+5eJ9kRIy8aXAWauY9Ve+VCVavtKua0rQZJADzEDEl3ypSlzvla0Q8Fuu5Rie
+VVR4r0CLdS2hymQ3zJsi67sz6LEfuUpAx2to2wDeAulw48UJWtT9Feb61oUE3wrWyPHRpyrjhOC
qwK5NOv0tJPNYF97DrtX56BPhnhCv/PVVfmzIPq6AHreYf55LCZGQehYmnL7qAyKpwyeyC2wZKZZ
xJsnisulYj0K0A5fpYmSL4TgfevcXIdVA3Ej1dtxlLk7oeJi9BasDvHi22G0kALkab61asj775/a
87iEL6fmulSXtsn5WcdR3Vbsgvc5JLtaANNXUrTNB2Q8/Z07Kik3dRYEl02iyxnGrGnd3Y8fnHLX
lRxamcper8NXqSWTiL0Weei0S+0CmZGLhRBk2CjegIiWl4Yt2ytDJfosyYLk8fuHft5PfjlvD0Ws
zWkogxN/fmhG4JgCIc+0C0SSXyrUmadm1b/Uc38Ozzt6SiVJ6p5hOzw7fxu27TLoHTi4m3aZnNLz
cuj6CwJDkB7ntbqtGgxUaadLxqpnc3rltD2iJgIzr5Zk6H8sXOXzGUul1ybD8mxXy6OWNOisLply
Y8K1U6fYk9FsMGazfKFPf55o9OUopsG7L+lHHNM7OkqoyimG0J12szEt99i5Z2tvtXjFNg1UOrnP
Y1tEOJmdBiOIqcM7qbNOvgB1rMjP8VW3+AqsN5qF6DiRywLeHuKOL+H1rXOqhzy8N2d4azWGyad4
xHNYwEXc/PAThWCOpUhzs13vGOvSuh5FtWTzDkx/2oVe+CRnLzz58YNw69ARWR5Q5PFBPAoclJP2
sBsrlI0pKLnPSvQTjwpFIK4TPICKJejoJja9xeyLdH1UTC869HmISCJwsh8K7vr8qCj2DtMmhIon
83jUoHIQ4Q0SSmZK0wB0G7tAo3LvhbX7G88CdQzLm3aJEKdPfv6iN2422DiHxx3kFa4SiQRiU/Rx
+XZ2TGNrT504cVCSv/AEfmMFBypGHGGZLDCGvX6rr1Y2Mw26IW5aruC4yuMppfxwYLUx8hfTuY8A
38/XkSfBIt/AoUPHLPT8WFldWXgFwMWZQEGDDOBnvte6tJKtXhqD8RHQcQX2yiGNT2Cii8wv3Tl5
wnvRvkHFjbOkQPoznemSrIgXntdvXAekkfjUVuzCkcfP65LMZhwqs9s1difP89Er9pIkk3O0QC9N
tPm8gD1/67mRFnuZZxk2K9DRne4GtIglNsqddgwa9uqEneUuFsO5NMILZNT4hRN3l1fRgQkr9eYH
X0yHQ3vsI6ytJmX2us9+dcOHPpCz1KLdja6Nb18F+a4kRPiFx+pvhYgDLchWwjGYiaA/h9V8fZTJ
a1wEft1uEbhQStrSDayXgT8mHE9MLXbfPynib/jaz66pw77lcTWVg+WRN/X5aYVB2pqdSMpdPlsR
tf2U0ZYZVBPDpo06fNSRjtTHSpSNtSHjP4u3MnPj+NTAToJPajQicxO2PI175RhzeI67kg5yqp3+
gj5BVadeNyBhgQqS2xBoF1FdBhGOo6rHHzRWicS+ZAf97AdoJbMNbs0w2bj0WvE+HqvBuUAIOnwM
qhQZwgJ2cr1MUTBfMGsEI6oThfH7uBEq3fa5xsnYZZpirV3Ro11ia/qLpkFytJGRjRMK+2FsblFO
JtEV0Ek5H8hodfRVPTmBuZs9wm02NJ/Ro6zIztigZ5zEJkZId1pYgxnjcPf6W4Q4yW2qg4kxMHJV
KY/C9fLbgpyl1s8z5CQVwAwyQFKoBpaFStdl6BMyg6OoaxGz+L09Zm90E6cY+8u0uioMU8S+RoL7
Pgvo3n24gcLwAbiS2zKqg8gPbDd5DzsPPN4E8fzUhnmCmhZ93RPaV1IBehZa41SEVhSdBTCuF8kq
piIPpC/tHXKVZTvXg52SlKNTlChpv9TWa9UvIYYL22zLC5tBsDgQQLQ9TBdhLczsdRk2lrHtB7vB
WuMNavAXneAjz3o2i63L/EXsGbzt6dkg8BueqUAU7yBfFxALqOPUX43yH5igIyNCdVTq7solj/cN
UbndOX5N9ZqoHPeh66ohpnrAbL9Dr5XoGzS1WEbdTolrLVKCIkp0FJgKJvQwRBbkTKtMG+oMLO+d
gUZOt/2w7xpMgjjFQ+995ZBgctJAWleI+nSDk8NBOHSOxdJy+fpz3/lFJ4NLqxjm4DAPFHh+vWTi
HOkcEjIiLqxk71ldUB7MAa3RVrHU9NtpDqwrwDSzOReqtiss0CnTbrJlKs910QOQmYQtdAfGMvdY
ppn3tA1zGYeYykX1wBM8K19jfzV2jAJSb+IBmnTK6hZki/CmT+z78wMLXFScxIQ2/xHOBdACUROY
rTvVm84+SoMaS2CukxzzThk/dtpNGA9VzN17C5kWYQ9rKY2SPm8+YQBxvW2bVdlt7Ex8xlTVCaPu
CQ1OTt2ow6/VGrVzO5kCGwPxNcm8VSW3dtdYsOtXy7QsOZiLKmW07cwe67tdVcInY6KFh+/QUeCp
1q2w0S5Zee6rulSkHVi4fM5K7Yw8yCwEoz8x2Vy87uas6h/dEA3A23byPLEho6R6W5F+Pf2Oeam9
nohCMzYdK58GWTJRfpNQsAR7geYm4+WLYNEDkEGeX8c2zsyeEHwiY6Kgu7BIZ3owW9MpNhQzmd7X
hjV9Ye9+CDy4jB8bUrY+dcdsxTOC4031VNx2zdNTd/m+Ov6b/xfyGmpd9v8ZRbjDEdD+8r74+Iv/
Pn4s219wYvGn9mtQ4fNHfEEVhCshOxz6WlN6WjEO5z+wgnDVKxpsRxkKdd/apNCW/ZvtkK9ADthf
qSSozIAY/gMsKPmKopti31DwHQ7IxI8AC887Ytu2sW1bmE1cPsrRUDLPt7xZzCKIumWVaafd/Zzj
oiXUq9w6GRpgHEGfBlzu96YsQVX+c9G+ATI8L5X+PC4Yi0ETbq118fPjyr6W5oJAez+0ZnOTtJgv
cdiUMXkjYnhhY3++rX85li0Nh1WUKp/TfH4sLmU/DMMc7jNCFHydx+G+ddgFvn9Ga3HwV/Hw5Sge
mQTwT9xQ83jYW9tabu5IjgKtheuRVIG9G8iU2cd2cT5GU34hyPpXq9lzzM++f+znZf/nY1O5gFpp
niQK8SPIhnIvXHTGsSfbNndYpC6YkXNZGn28J09P7pqKfe77h/zGDaT6dpUL+qUkE0ieX1QTBU+H
pj3cj8xG8AO2bS4vAmubYMUXZtx948pS5rqa14FMSCr/54fyvKhqRiEEKrEqvlLBZGxxl8RnFALp
QbTzOzs1DnoZstOsc7wXzvOoKPxybYnpXs/SUi444POjO6JFkCvsNS8hy7ZwpcgKVncFKhN9mjOa
e0tFsQLxc7+Pk8XcqG4QW6nHjT3I/BQ4SUPOxPYLF+Vb1x+wEp6UB3vFGJ9/rQXBdVuWpthZVubt
HTZsXKmQgGHcv5RA/K1L4IJvgs2vfKMGynxW7ss6GePMiqP9EHrlAXmm/SEqdfauGGr7bU0nsvXY
2eDoi7M+vYAsXaM0KGBibPeEMnXEJsk1q+f7T+BntO7ojfO8tc9doUPlfm4Vv+oP2h7vnE1tuV/G
son8JnPzzUSSU7klmw01Z60zfZeFs3xtDgtsVDUycxt380zShDkSXjuKh55igORjCdLZMmLWD9dA
xQvVq/1cmG6w7SByWoZ8XsShwMaA9zeKIrIfjDFSZ4MKigeHLvclIYX8+wutgZVcICVAA9P62yg+
t4zW5kgg4HTTvc2I9IPrJVg02hJ7kU+AnPGJQegOZbmYpq1JdTb5HhGAG9w80ELNFM2XyC8ZdVQN
lfeQ5zC42zoMo2gnzbl8YYX9PF/q+a2Ao/Qs0M2V9oanf/6EBLrvEWU6wY68BvtQTAHONoTvkGJ2
k5OeVsqbNotIBkD8Fr6NzCQjKgr/cxEuLvR5vWoxk850iMwIEMzi2sABYJlUVv2kVuM785t8C0aK
UguZX00ZJQbIISu8rRhnfMUnRNdNEAa47cvJPcRRal9BDGU3cWb7YVbsw9iADQ36zjqp8S2cA+vb
N7ETaPII2ulPuccztcfXGPrftxxAUOBW0/XoW+3jcV/mALdGtFOwC8x4eJtVs3FS6Np+Ycv59lGA
6mGEETcfT+msligJhGeQBxdq4knU/FTiM3hhAfx7hcCpgC+w/GncdyvF8XWvL8hfZa7ziDdrdLqt
jYT+d/TzOZrlIiN9b7XbVGOzZryqF3a1z/Msnz9V3lr6rLCS9pR1fBWbyIlFlJjeLsUCjXPNjtzI
J0re2ak2Sa2NhwMbQ6Ih9mmMQ4msUGM5Laec3LfRHdyrqOvyO4yw80diKy/qESZZBQEi/7RAr4ug
XhyGyDXvFhFWqxW6iG5EWuSPTiasN0isE0aSMlf5+8vWN66nlHizQcoInKPreH49MYR7M7Svtxts
EzI/monHGYk+mRtkq6H7dgwJRyGQ96UhVX/fRQEeEdcA2EjENcd58lNl1mS8Gd4uqojKs0bt3VZ2
fUPKKks6oUJ7HrDXKAoZt0PGwgsP0bdupcSUApqjDdN1jwmsdLEsYRlExdHj9yddg6uQBpkQDlGt
6Rk1jm2yMwlYGYMtCAybqrTT/ZIZ5lWOaGVHBPJ96gaIHaJg2VpqmZCTu8VpVVoOSVIjc10bckgr
o3rC8QPokDfv8cMGrzuF8vz7d/CI51hLAo+3gdXZRMBkABo9v4UhmZZDNLjujkAK92YhE3ATMEn4
EOWd7DZqdKvT2XUVjm8kNhkTOM5i7EVXWSfE25/4KiadA5go0D+w4/OvMhUZNt205GlqkOagaW/e
DyAZsA19e6YXKd64BBBuaovcCRRu+Ftn90KaTXfzwhdZi7Cjd5U2Rls2CKg25fHjRSBGkY1txBep
m4uiV2fLQlsqiZ67oCjD/AaY62dmeDEjaod9ar0TmZTZtorVS1O1vvGkm6bBbXLIzaREOromSO2D
XFAw7OqWwLEwSvWlwwJxaCUZa8zeck/ckAhjhHQH4bb1Dw3A+fxwmNwRVkvWLgv69/kdKUFNiMbg
6JMHnRi0nt6bufXnZOb/33//Cnj+1aO36hafCQtPCX765bD+5/Z/8Yz+xeR//r0vTTcX/9XKJTsW
xYhNbcjD+oXKZ+V9xYbMzfmz4+bu/LvlVq94saGfaWuYTkzz/VfLjWDRXmlb3nuHxAMtf6TlXh+A
v94Usa4c0HU0/M8fDCPEXh8xLPIQEguYkh0BN6HECyXBP334UQc4zC0Bgmo0DuNn31N7X8VETHlq
99W1/kbb/rzi+Ou7r4f9qtQeXHL50rQ1Dh6jZZnZEhBq/v1Pfr4t/vXJ6xG/+mRtkFvbR71xqMNl
lykCeAnuTJbyZJ4ulc0A3eHp+wf6p1Mwnx+oMGWtCNUwDo2+lM2Fa71EivzTpee5+foMyl4tKibh
/NAz/XtSFjfV80u9/BCB+NcFOiK8GGk4CAIAuUDT1qneutULSMz6MnzzeTzaxUSC6sioKnmQ1rK3
zJCUynIz5BipkG7b6fCmT6cN+c2EsoSnQLxXbvO/OTvT5khxLgv/IiLEDl/ZciGdmd6XL4TLZbOD
kNh//Rxq3ulx0SaZyYiuii53tZIU0pV0de5zKtuApBWZzwMAiCcoxlxklH3UJN4kEeB/ZA8+ClLQ
UFNefmd/H4f++e5zaUhJVaPVS0L8Xk1eJsI6TSJnTL9MJd+LaruyM1sYGfNttJi1IpLb6GGxeJNx
kdOvGZMujIz51jksBADdOGa8Tp6GFJpO8EqMFQnCwrz5l1i5L5HRBz3IzxvZBUFQH3EHIn7o0Ykw
gOfXTnh/HCB+iFrzjRtwhSh7ykbiq/Kn1nO/QiU5zA8Ax+gCSw3yTSYYe7nUHbHM9iVRvVBsHnMo
FwdArXAsAYQGmHWhc1gQbBroNQV9PFVa5ODKx4FYzstDwY2V4iaBUtQw4CcYdODa4g6ilTK3pYIn
AZ40otSLhaDyoSo2Yk/98EybGnU8qh/Qm2KAbwKoBnBjOA7Q0zRCaRnV6JWQ9aVNf+ywnQ0N1ZLV
fVlKXlalrhjWkDexDQKPA278jhOwOtIOmJm31mwdjf0uJRA6YtTjMc0K9N+o/HVwJ2OPyBYYyt2U
56lldnt5mC+Nk1kMLAARj4wxAQi+uK/Ym5IcxHJt04q08I/TXJnFvSRpWd5kmEMalJbAVEA3CkIh
SC/2yJNtDyRWzd1QOcfYkje4p6aF6sqD4XQQSVK4RKgy2DWZ8CAzADTqZp/CunrAWuYIEEoMzVqy
9u/N2/9O9VkULXhYNZRhPLctRWnWSypARDO8ifFgl+wFbg9Wiuv+lf6eYudPg3oWUzEte2yNa+LL
RvA8+ZRwA3okNjEzrNEUdkP2CcwNppZ6qrUaZZoEF7aa7ssxUgiwRGjrEDdn5DnMMkhqUWMYYsAz
UfWpVlkGBOppRrc6yvVRA2y3ALGXMB5OwGaaaEfKq4qxhbLSgzjxE8BEQCMMxEUICiwchawUJbtF
Xm6kfrRrnOdDct+JTxAvAS5racGDkX6WIrfyek0etxQAZytBIAAVCOMF4kvQoCekt+Ng7fy30PTc
tr0UcR+YCyJeKzzxIrCEphtxaG0ilIKmotsLYOkAwS4VuGd/M8CbApp9APREwiU4QyGsNj73OrD+
oorlRTwk8W2hgS4sam4hoaz28nhYesjZgUErE7nSNXPwcSTYhgpWM+HjcssLC9g8g2GCiwSkioSl
JToAL+QKih3Lv/NqK+biyv5gIXjMrd8pVF6x2WGRqQWs2E9t9y4Ln5effqlfpo/8tjdLJ7waHzAu
TNOqAF9QVxbcpV6ZPu9buzSjRUJFtKshjAQNmD4oXq/YzqhRbsDuLz/8Ur/M4p6WFRzEVXxIF5xL
7ZhUH1qykoNf6pdZrCq1DiiAcCB+xJxC3qIy5vIjKwtxae72DtwjlD5tT3wKUGaesE0BexttwLUD
MaHnMXZ6/Mo4teAmESc7LgawQVIeurp2dPhnAP7iiCB7CBDLdSzdtm3smVwFHDV34FPghQGQ4mMF
b82JiQ2oJdN2cXPmcX/b6keQAS2ev4Ml7wrDrlZtCsQVGMIm8UCRVcJkZU+31HmzYCO0ep8PAVxP
dAYcWOUxU7iu5bl8R6MDSvjg74ZDyl0yHGRYKVx+LwvjdZ5QoFGQ5YqojX4OmmPXpR6gn26k3faB
YekZWXv7Py9K81uWqh5HAcX5CJXRRpB2TFmZCEtPPzsaNvBswYzDBiAFvxuGbWPyPA5fqJ9GpbS4
0kMLL3We9FCUslbjJBj9LPxoRB9WX/blrl9qePr591CRMIo6bazULAJQFPqPlQdeiA5/dkvf2gXa
RNT1QBp9jVNPEztnKKKTEK7E5KWnngUIaMsYl2N0R14DYgt0QLl2Lbn03LOdS5iCokJSc/TL4B4X
5pYCcJzard0/LQ2V2dyEqDtU2MCw2YfiS08fenKOAIROsGZL3e/Lb3ThG0x6iO9vNB7g+qD302ew
ba086imIxuBhXG58oePF2UoelxnQsQ1malk4Febo2hl/qd2pw74Nl2hsQeLP0W7zniW2srY9Wmp2
NjVpDb+RylRHv4Pf2uAis31dN0x9/+1xIZwMewaQP7CVEVRp91xbWfmWXt70Rb41LEjQOzVTw2F4
agnsGrxIvs6ecX6bCyEatOod+qJAbWDrROXddX0xm4sS+P0oesAjgywvj1t1Ldu89O7mMxH0vLCm
0/NGG/2ubNzrHnc2BVGXxFlVodk0vollux03V7U71wukFTaJjKPdPLzt5bfqP9Vk/8cbz3/ObWQ2
4+oU0nzNREDK9Pc+vQF467rIT2ZTDgy+SslKxFCjdyAtjtIrO2I256A4hEkZfBp9RbuXxvt67QA7
PdcPZ8q5IDuKu6HQa3REQm+1tL5tONQIHRBjzNj1q7d5C6NuypV/n4BhHYFGW+JTIiC4B2Ff9uF1
oZPM9sug9cCellPij6i5HnZ9f91aSGbzLwc4Cf/IGNDZFtz4xLxuopDZ/GvgFNlUCtodcGho7Dq8
bhdJZhNQHkXofVPEiy7fF4oXXHdoEM3ZutfVuQihsdn7gKWrxXYQVubJz4kTyHP+HhGAM5YQVaMf
RvO9Y18KxL5Dw205AMOVPQDz7cX1+ZoYAknW3x8FHqAYtEwfcU5GKql5EItflxv+eVnBvfjfDeeo
v9drijlJKDSshGykAcuA6l1u/ec586+imBRQ+gxUmNHvJQ1ubsC1vl3X8GwyJiiNoIWOroeHEbx5
gubKB55NxbrQQMPtDWxOUbw+Qht97QPP5uIgg7yBjQxiHz3L+a5p/l93n/+zCKAA5u/3x+QmBycW
76+I/AylJ9GQrIzupZExm41QeHEgONDFJq5QdRxsG+lchGvaiD/7wn8H7X/dWhMdRXLGtAETkzc+
ROcIDN2o8QbUZKNQ2DXVx3JC1KccTC8w6vXYCsEhFjeo85MFaosD2cZxuPJdZ7U9/3TjvKwmRqEW
yGF4Gg5HggB4MAX49l6cbHnhNRZbdQJzFv0O0vCrYj7EKH+/t7aEh2uTZ4MfZNG5ouWJrQT9hddm
zCZ03zI1ohm+id5sElQolMEJQICVp15qfPr5t01ozXF11UyjrZZB0s1SzyD3sSCtvAVpGrQ/jYnZ
rM6g+2CcSb0vMeRS4HPdVKFXaI0dlW8BrP0EEzodSdhLQ+Oj1BgSt8Sh4Et00E5PSAYQcb1SjOE3
IThZooGnTfb10K483kIwM+S/v/yoiVzLO0xhAO2REtr1w9rhb6nlWXCAf3eVYbOCqDPYYrkr9JVo
tvS6ZsFBGUtYg6VoNxb3fVnBKWuwSDSs9Mef9MhPr2sWIaqEDYBVovmOo2Iqybx0shZUAX9B6ZQ0
bvpE/jKTZ9KabtL+KvQHRdqoHV5ToTlF9TvrFL9VgJ95BnbZ5Tx1UB29oZLmJKMKDre8o/xJFe4u
rxjT+P/hYefiLwaSC8RK+eCDMmml8S3vYMQKmIiC6qHLn7DwFvXZdgDXPU3FZTL4JawRk+xrqK+L
8fosVmSqSqMY5FsfvkcDDibXHa2hz58NaBHGXgNF1q7DPQlIktagsc11fTELFHFGe7FP0NtD6cPT
tGhX3uJSH08//xaAIE0bGWtEBCBdw81ihzqm6xJpcHz7u+kqy0G0rVCMp+HSk1nN83U9MZvbZgvv
HA0VVT5c3KQz8DjXNTub2gLufFEHqoCRXjjq8epmZ1PaTFKYBlZB78PnK25/0Yx/XH7ehVA0p0ZS
FUBmVuOitWXbRHjtjRgC3eyqg8O/qn+bhKJQreshKsuA67TYdZvMOfixHbA1Lgs0CwQyErjVlU87
m3Z9UId4fWhWPqh3yXVQUVGbzbiOCDE4DxgQRXRWdf0tE4q1S7o/hTQ/xM452pFp8n9mXQAzFLF9
NbE0Q99elfB1GXfglKH2NrwlcBsVmArgNWp0a6hdjU8eFHZdUjcN7gWBemUJ29dbDFwbFKpYekjZ
s1bhMF2jyjcZ4KEIHs9Y7XpwDYrko2PCThWHrRFs1eau7vaasaXmLgBby0KmEagLCh2yYk8lIURz
85pbIwSXOUyfzUi0heiRkZfLo3ch7Mzpk7Wq57AH7gYfdZtcs+H7d7ndPym2n3p2Fh10M46rAUB2
P4SuRtPvwyhENSnx8u4lEG5J/DvLPoX8vuqe1fYtxPbn8ucufZ9Z9Ih6UgdFhZM2SrlBRFGGqzis
oJv/HUMh9SSFYgrIOLy35Xa4cjWZcyh1s09DsJjQ7BdAXyiyvdwLC1uCOYASK544ZNNbDZJnDZu5
bLzTtI8AVqOX21/o5bnsUAYbDIJdPHYZPKHAIlZWUsHTuv/DoJnXnGkKLTQw/XtcbRdWSwL8Ao86
uVOL1zZf24wvPfwsnpgo+MAOHElAsYV1mBXQlSG/sBCo0+d9W8ErnfCWwbDBT/MNKuvA5oL5Xrh2
ubT01LNFPB1gqaKleGo4t9blrqO7y69Snhr4qc9nEzUAWb0Aohubu+AAZ4tbadiHHUwchwcSPUYQ
Y41Kh/pj1cvK5BwDaSSIR9EUPNgywMix2qoR26rKsC9wcSmHqVvRxiGlfiuibFkQcEqhVll8NnQL
/zaCQmdYXNkdLoDGkDlZ2q+MSJBBFr7HbOYr4BgaqKFEMpprDmgObkMVx8Cdc1f9TgLRLpFfQmU5
rodzmKoaYGADHA7H1bTftRl4CQ24zdjtc3ZsaQdJWuEYSuMJWrZNsbAz1IfAMyggIVRqiiNDukWl
4qAVh15V7LJEwE4z1xQfe+W3DOufJH3RqXCviK2nSvmpTH+R+klvJNiMwN5swtzB9EsuYCaJ0vxB
+aDgeUcoHQk1ry7PUfScJZ6hVDdiOzo9/EfgWlPA2bcdb9tsouHB5QPml2wyyzEeZThysf49g6Vs
S16zQrI5qXEVT3CmhA3ioFi9zmH3LVhh/jiqZ72U7CDVN+rkTmkETpe5I3kMBlhnhoqbEvWoGU+G
fEANgAVgOMygTFfvNkIAXmNCzkaiwQYNdWSSCHPNL0DGUPP+JtfpmcuNLVf8upg7wWG/T6hRCcKy
UqdbFpiewoVzrdx0VnPxT07kz1T4NlNxqWxkeoe9NqUPpXEwfpcHBlM4WHKMHhW3YboD5vHy9FoY
lfJsdsUqquN6FSfJINsDcQLmx0arVm8mF+LlXNvRikJTwugbOU4BttvsHUWE8fCVyQeaPWTlzmx2
gXxbZ/B+0uEXfl/Sbp/xeyH1cgBfqwg0To2huhZG3MrNKJYws6ruSdNsIxGpB9RFGZRagXHHwvIp
YgCLZJPTjZdLog1IvSWYYMGkG2jQOsjrGlcqKojTYNwn7aMExju3Rbip9Y0AG43LnbkQA+XZIlwr
eh8MAsGAAJQiEHALfntVw3OVR5CxGNXA6MfctOPhzNqHy+0uvP15/faIgktgRvH2DX5I2H4yie1X
tLoLKfq5jBny8AoMWiyVYLFCKvi7gi0MkBtWESVei4g9aNV+sru9/EUWNhRzOXMgp3AkgrmunwZn
lT8wuGVq3KrblS+z1Pw0vr9NSEOM6diWWIMCWBHA98elwxs3Y1uDc/XlL7AwU+bSZt60MC2Zdiyk
8AF7skxjF/A9hq6WrnyHhcE5FzXDjAv2YTUWaBzV5MbLOvfyky+1O/38W9/AcyKTU2A6/FT1emBZ
65UVc6nd2Yaik6UGRENkPLV0h/LfUF05BC69y1nEKyhlYsHCwUdC1dHhmz4QGBYr5wZ5tJWXuTT2
Z0s9E5pWMabr1q56yqo3RTgyWEvLhOOeJ7TIMAmO1zYWS900izmlljZCkSBF1dfwtmwMmBkF10Wd
uY61GaqygN/Z4BtgDcd+snbbuDDW53QBMc3kIZpuBeOa38DkcVeWsV01Inon2xNBcS4PzD9r2A87
x7kQFc5cdZtJiG66fCgE1KnIB1Ov7JGcRzB1h6wEY/sXWIwCtPRGvJWVHtZAJxX4uK4arQRuU/Xg
BUyERV3ldEK8YbFp93R8oNVjodSbMYaLbvGZ5jcCqOgC3HMqBl8bw7v8/EtZ3rnKtdf6ArRfzKyi
fskGblV9aycNzth56xbRL1i6YpsjWSUuGSp6S4NTpt3qxi9GmV1hqUvyyVwvhW9N5Y/Iqwmm6bTw
9wsBOYluRTiwDk4Om5/LT7uwlMjTz7+Fgb4XDAaLU1yzpU5XO+1GTq5Lws6ViDBiTQCDxmsMQS4F
hClhzco8XZg7c/VhUKMuLqqmAWJ8FHD37F4v9wUI//jWPwy9OXR1rEkE30cccBkuSyRWWiG7S7u3
XDwx2GjBvvEtxI1ARt9uVYs1qqMr+4w+ieEbCpZRkZDYMC+39RF+91Jsh8NXN2BsJi8Zan5RNQCZ
2iuINU4GI59qk4SFpQiJhfJvW6pVtwWcXAtFqw9RWNIPn4EAzLcfJQeS34n0Rs19WtyQ8SZT/Xr4
rNmWwm1QeNXS+3g8C5yD0FY/cAL1ORGGG4Cv73QGN3uDic+pkuJ8t2fa69Cd4DLqqMZbzQ5Mc8L2
ucgmKAqqYeF06Objl17fKTWz6uhm1DorUnBAUaB4V+1K1kFvgOGTzG+iyY2yftCHh5iepe6h6u4A
QYfZ4JkU92NxqIIdEY5psQ3zA61OQ3WfKL4m78cYhJExdPTITyZz3e6Uwjd5ZI8gv1P5Nwc3SxP3
8RBs4mRChv3O6s6FN8PJqPjzgKKnSHuOutbmwi0eXWl+X37zS+99NgvaUO6qkmCjhsKSpD7GwpVz
YPq8b7NLyQHILmER7HcSilFuxrVQ/GcS/TRQZ6tshWKQKIx6NEwCeDDD2rAxnQhk9FywIvUxEx05
fUmeXwPYOB8E/VVQPwIU7o/GzjSetfhT7fM7+IfcqsJWbdNtpN+LCfNUnE7hZK7I1wmjxD/1fN++
P3hxwKGKUGEEgBaouk/ClalqLEzU2VJdjbGcgMQEJUmm4q7diapN2z/K/b4lDji3Vwaa2SINM+QU
YP8a+/cK9+eOtIaTXhhuc10pzNYKRaeTUiA9JLoDr87Lw3gp7zzXlKaZBnTHJLAB0tRiSeGa+jvs
wCQsKTCxdRrxrg8/ZP2jGvY0xq0Nb5yu3OfF4DG21XvUywINp8u4nGwD4El/seGIlEZm9FZdEVQ1
OUpxFPhRBmpOdGspskiQubH0JZnJtsg/BYPumqI4UhZYmbhPe1g2GyN4Jq010kfOTlng1s2NHp5U
+aiq4NKp172pP5CabwMNTgiDmAc401fVXSqCPXnlJdcfA5ZvDSdtD/OJECNYlFztA5Cqy29qaQTM
Ag5QojKMmfG8BJaqkfYSIHN1XcuzkDPA6E5ohACXJR9CKB57na2IXhd2CnPRa9H0IengvOZzo7QK
nJQj7aGFx+blx57hhP5JnkyAue+hMioimUSqgqMgbBCAEvKVDsVUGZGQlaq9UP4EFw7srp7bE9Yy
h78m7CLg1lYlxxp2I0MovMER/NMUyHWx+0+W59ubHyFdz1HkMPi5Vv+WnyNZ+X35qy69+1lUCbsg
BZ2oG6Fct4Btkta2cgvtzmWzoSHFFIaaEH5jOxs50edVjztXzcbCZKuTQh8jac+M7K8UJYtz0Wwp
51olwFMQ/QsSqNes3n1M/fjD2kimE+S3F9eSpKEREJM+rCAtXR/Bq3w0ctmi8MGGMUrYfhUDDha1
k1SCrUS3SGTaiYLK0f6uMD6iREVZ74B6X+kEA1BrzF7o0N53KKOss8DBKhPkqOgTN70hWqQut3wC
gr6M0nEsz2EFB9ltI8KNGqf1+tTxF7jV7657EbOYkUggzFQUHaa8yXRfrXkpLA2b6effuovDlHeE
PQ0SDOkpbDeEr8yfhePiXKQbtTKsZwDw8kfl1KkD0K8l8iNRgmsdI8L28vd1vTKLG2EHgDyK8RCW
pMJp9drj+sN1Lc/2GCUfVUJhv+M3/bbhzqrDw1KHz+Y/0IowuDbQrkgOzUu3Vu/wc3+TuWi3l2WQ
FfUW6nb2oKG2tyhxR/rYhG7J76/pEDKX78qlRDUSNsgN1vlNw5GCbVa2cz+vLWSu1lWrAVJYCc+u
ya9VMcJ65wBTq5Wl5ef+JnPFrqwWCoDSaHxU3WbwOFlpd+mhZ/NRojByr2LsQdXkVTO/MlynMD1y
r+vr6ct8m5VxUKo9qH/Y0KAaO7CVtYde6ozZwUEn2DfrJVQPtaf024Jurnvc2SzszSEjWoPH1YN3
+FMp4VV3NXCn+bsbYDjPzAq8ax8HQ5m4TXXl887moDH2yASRFEFPdCRuqf8/C4X/2cWQOVpq0FHY
KesJMs6b4Nw+XtW5/9baqoyMGhptD8xdA34sDIS5nraDGcmYKf/9pEj7XH7SP0jVf6+9ZC6mDXiB
M4DY936nUjtJDShMcu1XJ8LMWeH7LOd2EUx2QF6SyXYKCE2c4/azCHGLeIZBs2jBKH1T4oSR3AoQ
qxXFTVU85fQFKKxtV4QOnKWdOOw+IJZzK0Ai9AzohaCx1ZqPQHZJew7kgRo/GvE5QcUJ26ntUZaQ
QjmVUrtpQNvT2XPWVrtcRno6eYVCxC7IKO/SSIX8VctEm6A0xu6JboG0twvSfNeWfB/Bi17tB3rD
62MnFXujht/0HexJhw6OdVueSRuJw9FZ7CVIXcGQR+LSoUF8Bu/TjwV30LqthBUFhs2dpeTjziy7
nWkWG/DlN/CC94rOfDBjGIrRKNS2pZxddRwAAO7vCVSGY6wHXYmrotQBko4q1wW/uXqqAjkv6XWc
BuL6wKUXuNWDPHGdKAHQ2L8f2oRfMi1kzE6q/m6k+yF/uDw8FyL2XJXEaUqSOhtRXTF4rSG6SvPC
MKguN74woeaGuBxQv0GVQiwzqGNMnFhZufhYeuhZCGT5wGgroqejdoOdOAynvGkXdfmh/5xjf5iw
cwESg8t8DYAS1hlYJoyy6NSFiUj7xKLSGovWZk1vcTF08lxyGuNL0F4odK8pDzZwg7tVVjknC703
VywlBnwWEg2BnhgvAtzDr9yzzCVLMYlFM4TawZfoEzdOcnPd2zamt/VtfRYb3udJh/Ape+Hj8Ovy
21johDmouoRdlRyZMSTXu8AbVsbPNNN/eMNzFb7CqVk1bTT4+mg6CnLaYw2FjKBB+7cS9fWFT5gt
/irsRqquQmkGzCC9AhgkovZOht1+zB+y4eW6vplNgxiyUqVP0OHZrrq57o4CvM+/3yJQz5qSThpQ
gB4eK/wKr9sqz8XzAocVlYI8vJ8otZvLdxTFFZf7YSEczEXzVdOxnqAC2a/ZrunhZwotRZ6slSgs
jMC5ch76PqkXGzx3wSHKuYf98co6tPTYs3VI0schCntEx0R/q4Tx1sjg+SFl+UqvLD33bDrmQcW7
IsboqMYTH450TdNj/jy09enzvk1zYSh7eBLhLjUwAptCpYZLITtFFU0epLZAiMOk2GVr9d8L6lbw
b//+uLApR63luBWWo81ITacu33pk2lTSb7qMb5S8tYGSdCmrkJTFrUxzhkHX5XG11IOzSSxrZdfx
GLEnvcOVzUpkmEG3/9kP67NZyxKIzEyK4FMYoR/BMgj88cZQTwUy6gFMiaqBwaNHdSn2TkNeuoQI
yFTvqALVSVFsBgOOIuIrWrC7YpMaTzk5jeU+BSG2b58So9mFqEoJoCAMxPZX176n/D7lWzLumqr1
et2wmfkb5hbu5T6aUeb/9+vM4kWSy0Ctq2z0ZRG5nr0CxXhJc7cDAg3+ST5UOEq6G9ITqhdyPvkZ
3cbS3eXPXgiy83qAJAJZnSc4bebRTRPGsIrZcek5M/3OuO5elcwBvQM8PcE1x14xfRrvUu/ycy+M
q3lNAGMJzzLZ6P0sxbvU3RYO15dbhmncNIx+WNvmgmGlg+YmKwvsbuEAVTe2VP7SukNIXgz+0UFd
mMvbsD2l1LQL/b2N4AWc7KEhAROU2U2qW227jcKDQXuwyp47/dnQ9p34ghFrkVzYGGLpcAG1jMCt
meQs8oMu72T8L825CKCoV+1GZpuxbDYCBH6ltgXfdcsBQ6ujvYlfmXbXK8GemtQX2YdutlZMU1uT
4d3bg7WifJYq30n6g8Bg7lxDRakckWJ3DdXY9IRupBgUiDJ22nK4G3vJSem+Ds6dCMs4Q3PgAO8Q
IbCZsA10HK00ivpvw2rgplyalRN23MWVs41SeYcldzkSE/lIwaIv7Dbs7iJKPFV4Kugn1UVcaONP
5qYzYbJkZK4U3BfhHo5WftDFXi+fx/EAYbMNJLGGeaoLN2W5bxURMHDZrtuvQThIUWyX4lZJQo/B
FFULOqssS7cKPkn33vWGBY82WBckXxRdpLWNHTadK5CjmW9Jl7isgtm5CAOxgfUWJWB7DmTXj3wz
ECANhc8u788Dom5VfFVkn9Z8Kxtv3aS8jUukcD0VV16J9JxT3+w+Y7Lj8ZNUJjaBpVcdRc4gHHuj
3cDe5IkHdyk0/Izld2qO4l9MYBNX2WHngYfgdKnmqM1XV1K4Z1DULEobop7NpLFi+VhloyUgLFnd
4Imh6WUhbAp1ZsuIRkLA7Bro6Hb4SJMbhYob+J/YFNUPcLR3jBgccP0eWTNkjCzeG5tgqO0mzmwT
93SS5DM4r7fpp17FR2UEPgvVnJ18hI2TZXDVhhbTks33rN9Af+x0TNuMkWjpTQ7H+1uoQThxKtNV
3ES5V6UzNx/C/qFNDm12bgevxx/r6d9VYcJJ2lUFsuQjTY/4vcDv7YO5adyx8nBzCua5nUZOgrx5
3tXInW+4xCwJ5+y2PbbQoUS4v9OOOfMr6aUeYG2Aa90eBljSK08/ZP5mGJs2eB2CV7H5yvDfdHGT
An0X6zAfy4SbLHGT7CYY3wJpm6jQCecwXzz32YlmRynbYTttC+hQ0QxQuww1phN0N3l+w2K3I3dm
TGBzBs2McAygpUgiCnOTE/I4XihU28qA+UX+0iYF1hdUSmF3wd7yZFc07CbIBoAKe49IhVdXEFeg
6CUSzK1R9NtcOUEQbNfCUW1v4Bpg17Xb5Sipzt8N9aEYSkfnmTOw5gGWcY6EnAQoeTfYJ7m1eMpD
PDDfs1Gw8/R5LHdq3cN4xG9KydHCyorVPStaS8EgFeDh1iPqwP/Op7iaF151lPklusWVFGps9HYH
wn7DTWRFoC0Ze9uQOJzoYLCewnMbQoysuTHjs6qcdHLODUiyHWjRcR0mNhGwCe86uxWl/hAq0l2f
QYAiK5aQPiVIqY4QORW41sUR3Sju0zremkxwQI5wwUYtBFwNQ4CbNXc5/c16mN0a6j7J4OUtJxtZ
vguM3MpSZpUC+CC4G+m5DJF5Z0m5iqNo45jdg2kOFuWKq1evGktR1ArpOQ2dOuwfM+RRGiDyE/Ee
SF5LVTqLmY8Nh/wJ084IFceMels3jil6wMzfYxWam0q3YVe3xfW+LQDyAfNfQVYPGkT+JXtUREjy
eLzts52KknO9dVBqAI1V6jD5ydTuA+mpidlRAnUyRKmjCUWHJFMPqnqX8rewRcql4C+M9L9EiPl0
U7jpOeJ/MWYTNtMutdwKWLOdnMtCud4xHJbaFOUHhL6WUL9nfWUR6COaTHWoMWGbUtjoPgxVYZlN
4PVD47AxhmOh6iUD/Lhqn2beZHAIl3hM3KK/H1tUpMKuvfEz/tIpp6Z60iTU7t8KxTOypwLdq9jr
4G/0JszihLciuu0weKrAxMltosXmVgI1fSqfRIwYqbkPYTLBJJg5tZuIuUZ5SjrkqJ6S+F7BPImK
Grf0+0AyfdyL2YWZOFr61pd0jzhtotxMkCMk5wik16JLyV0rSpsEi14rP8owDODQWWZO1qHorHou
A5R5mik+adeFN2VRukqlIKMWuTBsfojlt4LtRZhByhF1cgGJOFSWQaAF+KzQvXH6W5V2Msd+j+5K
9ZaGH+LILRMCp77bJtW2zn6J9T7BI5XhHjqpndbW2Az6rSpZQfLQDRuhbZwheIJ4SCxFx1Qki1KP
6JBdxR896uvM7lblTsjvzeqFGV7en2Ay2kjxrq7vkOfB6pkN3ceoiBaswlxJEDbZiFH0qhXvHMeo
SGTIz+n7FtE1oWApJDspQUH1TVGIACqU2HexbQjL7bz0suFYNolVFQhc8OMRz2JabgqAYCs+eoGe
WGIYurF6Rh3gLguPI5LXGd92wqcGfCH0OqTE7BeR82Q2MoQ4FKmA88FjzyqKwaawyJxCzVhyO+D1
Q4P1nd/mqTeEJ0V2+vQQocJSjzdE3mAdhmzMTmNqxZlDxHdCtr3kq8rj2JxE5UnMznLW4GbsthKg
3ULtcqNYgXRqDcMTcf0EBEaClbCLnuvQYTD7bkLwHO5gBSNg2WMGIOo1Bfp4ZMjb4jNQ9WEW4SkM
IaOGKQmr30N4SE02o13LdlITOAk0ZSVxWxN7sXarl82NkXGL1bmtGNgSjNVJYgH8EYNjluMKAhuW
PE0dkIXtsN4hMh916jeITiWldhyGdmTyjdCptqR32GWBqFq0Lowr4OVybwqhl7Y3Scc3ZiEAjtdY
ZuyhhOwcIW8VcWRmceMbR19kuEklPy8/QYkUxHMW7evmPsgbS61e6zFwQw5fHsTg/obGT2MMGu7I
HNgS18hYK/Erz58TyUs7kOYar0FpjZEigoVY2ZvE04FpKTuCAP7Fki1qlOy4iDGIdFgng4mCCNA/
m+ZDpm/H+lippVPF6iZr/NLMjyLtjmkIiRaYQHBdP1TAidWQ2gsxlhb4PeFQ9Imi5U1f8jtaVTYN
Aices03U0o+6r7Z94+r40oHJ7DKoDnnXAYp7i30hQoHhQWijZe8SzEriOHaGWnB4yT1ReoDwxypg
MDcah1b9JYm7PJj6VT7zQLJazCFep36NLtBwuIhhxJy0QElvCkK9Iv0YsbTl2LiM2M7LBtIPGMQy
NteVHHldqjrS8EvAJlsDCLhhxyF8h0kfJ4BT6NH2vzg7j+XGlW1Nv0uPGxHwQA56QgAEvUTKVWmC
UEkleO/x9PfjGZ3L3tqK0KiiSioQBDJXLvObhadc1K0TGctdb2CoqevXDSCifhO24tjBcdKMD6tp
16lle6EEISwott0sr7QGr0/WTVKVm0x5xTsK57+OHMBRjgpmS4Ghek0Xr5XY9IZ20zS1O2XwCKWr
DMYu7Y+p2T8k5qep3wfmJc3vyT27tvWbcvSWdC9CkCVK7ZTJBn0Yx+xxPFh64jtElPyYKYaLwewq
N42jXqZuW5MWluomr+ZVu+R+mXGw1Znf1jDBsPM0MbtUCc+dzlPrVRhVuj8YH6NA5m9m5jBY1Ytm
nbTpqZp/kS5sBnl8xQeCj9f2oZI6UFIIbiPQrfe58uXQ8BK6sIt5mgZrpahk8j2LkYy8qof7OM+c
Vj0XY+vaBoYyVedI5FIYhoHPHqkFJl+xXqJcWy99cRgKYzVHE8pO9blBqDJqlHvd4MgZ+1Vbp3sV
Q6zMtrww2ce1G9CGEJlw2sF26hx9MFOnGVyuxEJi09hOG1uOJW/rhkQx5QI5D6Vp3asjjjUhKF3d
z/1dXRXrKm2PsVU4+P1uQJA7EsIXNhe1gGYkFRrRJna4tY3fSnoY0PrWeMyLtBxEAXRMN35nBNQG
ZR2FpGhRPzs4fmaAq3aZb9txa0yZU0MemgTJPRo0qpF5Wj5d0mX0CzanXQ7or/SrgSR+SqN7W5mO
S4fuhmbITld8mFZ5p8b7pnxrtcAzbZXDa3TNud1Y+NWq0aktoTfZ5G4Shj29h4geZS0Ut9JH1XgV
fOIJ6wbdc2+KjVwXa5TL95rY8T0y5SUyIj+a12LyNG3yAhSHBs2fc/tvMqCSIwovtSY3Ct3qSpY+
9GO3Lud1Z93hj7SyIfQVIxj1vj/VleWZ40VVZ7+j/VPK9goRvvUUq+emyg91BxayAb1qUzNWrmpG
zMWeOqrD0HwOIxzNwMWTOSZh4Nlh6cWLBVN13A52/WkhC74a8UYnwrXHqnpAuGVlque+jP/kenQ/
E2kgQBa1Hy+xA3Ihz5FEng6FMpDcoQSuELXjdiq2OZoynVaehL03oIihrbMazQK6Vgkw2d4E1aVt
jmNoEh1/xeIPmnzVqkLDM40jjjSKn7gDvU8URw5Y65XTaNPiWZrQwZF+rcilmzbacUReAJc9l73l
V8tTAVEy5OA1xgcUFL3KRqU8KB9HY3qUke7us9Rh3gOn0W8VP9P5wEVapdN8ENLoDaO1xiYCjIDT
4x1WR/3KTB6VMHMtVTjzTClBDTliGDmyBaeg8Prl2WpJCXLdyU1zIxKFA11I+KZV25xQmXbI7jfT
vdA4XRWlc2sjeF6a1MmN6LTowlXlrZym96L+tGuceuFuttrkLjCTF2Dm06Q7uByvZrs96fPjot0V
Y7BfOtVTK/ajsRfBeaEej6LODwQFcFi7aqc7WMz4RWThPDEcMJv61BGkR6C/Lu87bW0Vp1DZIQe9
EspvNX4eovMgopXoDsQtgOxNfKwTOhp1Dwh6baKqjy/4I55mThCoTlpm90y4yB9wZrYr35zFWUui
TTCLbZeGRx0LUSNUP3DoWplDdBit53moGVSRMYic7suyihttLXLMuGHFFinBw5R8TUQ7GRRWO8zU
4vQWkGxDF1pdaRriOzk+iNQSzHfXZiDtA/OkUWm0FnPk8bG3FqxpqPitRfND7TiYcG+vMvbltMrM
xlNFuTLsysHkb6Xqyh32bMeRafEouzosMIlMJw+hJ6mupOIxMJuvk/0psmhft5j6xX+6In5iIHNH
QwTdBmVXRJxwWW+dbL15bLvAB2lHtXBvl+VdFZ2T6XKtSZ2cZDjuNCcZj1nBbNlSj+Y4O7bekZ7h
nFbtQ7M5Vdjcz8sbioiOVWDDWUjeYr8mtBNHdhEtI6C4WcR0fFhWGcPh4rXMYKxfmzjRpWveEjo1
pq6TmWVuHX5ifEFLK3Ra9lqLRv2svU1gIlUGvqZ4D6zowR5YwbNv9PbG7ClVau0QpZpbmXjZXFk0
jRflhp8Lr+HOrPGztMyV1FobozrRbHQUXj0q4n5ob6LCWpnZ4AgpXpt03fRBp7ZnT+AI0NnQs6dr
4NlqYbtBqMjoXgKzIch+LgTODrZnEoSnXBo2IUlrplFPKCng48RR4+xzqloHVDq+A+drR0ThHBv1
7iFRN3Z9Yt4GAQZVs+JvXL+JNtjHcucrNeeOMt/jTu1Z2ae0+EZurNVgm9maP2E8HS2NL7NqE438
czI2BtkDtTGWvl4043g+ytq2tmzq2tJN8nCTZ8N9IV4LpT+VNKIwqV31A7l6KJ8Wbq2D2driwhBb
v/JlJ1svA+icUPpbzvd0NGb7wXBTb4w/GtU+CBpCqXWaW7FOyamKMYXg/aoab3mwG2myN5uxK/xW
X7fQkKX0mJLJDe0vrElL+hd67xnyMYg7nLVr8vM/BRrKSWSuKjZTE+vrZfmcSFgWqssJHW6tPaTK
iM9bTH3IjcN0orUGYnu8y3EPbdC07NPilBCn6wzfhDzbRjVkFrGslAQkWnUuhslNcZEvqUuXCbfC
8Qr7PoSDfbAibZOTwuVmuBLTa971ezm4q+IYEv5dGdquVPduJ970VkcwKz4mTC1k7jeUTZ7+sO30
9E4yajLjz9wenC4YMF8j+ytbNx0GdwhjLH0COpVPGIdvhO3bjLdMDH1iK9vnzXNVBI5YyK1KY9/b
sGlkmrjdtY40jnU070TrQAlwGgtYupk7UgaqpM2dGYi6SPVDNRHERbMyo9Yry4kukwLvYXRysoKp
1mnWgUHFa6UeWIC1AuUFkjKZU1P+bfvi2QqvqvTJXThbnmwQNUzhGnXg5tXIr/ZulNROpI6H0Wah
5OkhnE94p1+SerpvpgKSPUEskda6EvtDGdAHgNZfjJuUUNVYr5aZrmqgL3ihQ6UjDZFirkbcMF86
KFmKpJxrXTwbCLrQnXiCoOsg836sF/GUFuNWb5Vjpw/HOZh8fGZ9maa2Km3zDMV9eo/XX090iWy8
8KwpWWWDtOU4VOcmosYkHQuHYzf/mS52p+27rvutjqBQVKrQPhjXIf50K7M0oAJLD1FPd60BiqbQ
HDEi9V5ubLLfZuGAR47BGuLNODfvsqj8HM/qWoatl+u7XJG8rjQkf8xfl0DfGyANZgPXktRT4zSE
/ATvXw7dufw9teCh6/mkBopbDIcSfY7pt2ZNqzR4NMJfYSN2fYWRsih+RwuRW4x+s8yOkbBBzBd7
wOlG+ayHlxprDj2yvEXCP6cLvCitvFwd79omw4zRjC4UJQAD3KGgUBe/os7G9rp4m0ZQu2Z5nGtj
q6QNYhIyDq+J1TGNYgRFITQSiNIECPzI+pq9UZccqz5IynjQGp7x/BDOB1u6mxJe2aaN8siRw6fE
8kqTNF90OBTYyFSopenqRoOPyyI7dXM2kG/rpQQ/c8twluB0wcf0s9L9qqlwUZHovrXUGaLp1iN1
fySe5OZiJeVZqmtPpOquaGda1/W6RdEn1ABCTQ+CdLWtxa6pVGozVpg9CLSCqpUZv47tQ07jIhDq
Tu4smpp1ueoag5xpKV1JPyXpNsQ98dqtW4dNuVHVs76ccChd2+PolvgzeFpWZyCpL0YIg2Uo3uwr
qTHt15FQmX9h0Mnf8YlZa4ypav7smA9c/36liQbl4i0kg6NiryoYal1cXOsehJK4cN4rpIgZcpL6
FYq9lVFq0epDR8LQLtHZUvuVZESOpBhXU2GEhVChaXPbMTvoLOY9TEY3ZaKT7secJkxDKj1pzUNb
Wv40NquRgTOe3Ouwp/8k7sJYc2XwLr1cO93cP+Di8lYJqAdN4fT5a8C0dfo0mkcreF96jknJWndG
5dc6nWBkPobqw6oea2uXi4Ezt/Wa8ThFxbrtY0/r70xbWlv8erX8pTr2BqPa9W3vt0J30XmFPiFW
JAD7rsdC6lg3iR/Or8W8jYx9ruarvDgI87mWW68alVW4yK5E1yCRPVuGpqmoTmxasPLfWtZ+RYtX
YbymCvLwkobxDI1CAfClRH4sNb/iQX2uRiNjO44+ra9Lbu+kapNaoTd229lY3mTSzmbq0JiC+xhu
g3ET1PWml9D0LOR1FNOl6vt1oBhrmY0w87D76GNKi7e4zdlhmSuZI0fthz1PTjnZz7GGwqSw0gc7
URwlBUcvAT1bEvWIFsw6TBVy690w7jk2tixwXFblbaMQB9Lh0yRKlW21WZTHENcSk/uvefpz3NNi
DCx3tvW3rhsAycVnEZorHIw1JBIR0ippIC1LsSkGO3ctWXen5YxHkOII2n3TNHuFFh8QbDljF3MY
2/Rgm8smitVtIMkbubCp6vRDFBdnBQxX17V+QE0w5Pq6ToeNPmA6wsRCyY6h9pTOL2XyLpL3ZHwL
OQIUZE3SQ6e9lSOt9u4uNE6jeR6o2QpkgkM6kTRMJCnz0uU9aV/E/JL2nxNMq2I+6cOGHj4IQdle
00HVIsMzUxgKx+vkulFC2Jf3zBKVpuAK96F6tunKCHkrdbtpPKfNMaxOenZUomOsHOX5fVKvUt4P
LEN3qNJ1L0ln9EALQtMiJ04WwElOx/lXBKeztU6DcZddT8DHOkovs0lBWudeVg8OD+OjLN8bY11p
IBtbTtzJmwLhTbFDJLIRb4keTPJdgyZ8ESHvGbq1VjkLqBS0AXeWTgEGTVbbadnpWl7O4j6V7pqe
7lFxlALtsmjNweBIC3WmgBsUyZm6+a0BY5jsf7k3xm2Qf6JPCtLi0MvvihRuNI0NNR6TxGul5yl+
aiZHVXa0CgoEo9LxKlHT7lXDrzTh5uW8o/zP7Ov73veWdpLiU9vdGTqqJQx6maOFdC/3Y7orelv7
nSyqD7Fon5Wv6iQOWn/R2wkZ5kJGiEa89WV/Z2Ay6IrhzZCfu0hZU2mtQxFjdojTVecV3R9i/nkJ
xUaXtONVGSfrz3b0kvdg2vsnKX7OGRV1D3blJpW906OdTWq+0a0PaXwwfhfJVmpar511v5VPSn4H
i5+xhtP69gDSNPTCAK2eVnucc8XJiMdjULNuT1o2nOP0ZLWRhza6n6nBbzM6Yya7kg20fcgRGRhQ
+NnxqrD8Zks5k5u609sPvZRtJY36R+aDKkyZHgFJenJPV1J6qMKPPMzfRV16yyAOshbuTXU5qBVT
57bVnNoC1ov2akYeLmLbMwjfcb02mTtighLTBXhIKUn1IlmPHe45nd1jEg9kKdJcdXjCEhCJ4JZx
817u3tVmXAOZWqm0PjIaGUYuu50iPUzVB8yruqWXUfGTInnqx/LB7h/w0v4G1vEFROFWHkyPwrbp
RzCCWetKBaP7b2THvrruDSgpmfKS84/r2u26FsfK+hko/lYRTI5juTRmrpsww+w38k+xkjfoowL3
MrWyAX/NDTrSvKJvsF9fcPvwZ7+BNeW1NnW5xKGkmdskfh2kwVNMhTOWYayq+1NaY3yvrnPx1w6m
hyxqVxX911A0bgjbvfhjpt+5fH/1Tm4ASRD8jSy5fsfaYDTlpj981TfAoCEdTTsteSVyfpoZZTH7
/neQyxf3e6vHYy+mGOI8hyykuH3ixd9hfb5Ahd4q78RaY6eBCrWZw6Ywcl+zT5TtqyBbvsH9fIXN
0a9Apve3S1yE7f/7P8r/jeWwk4ZYGhEwpV1XO/3S+WFFjs1cfFC2ViKvJgn7QU3bUjHuY8PwdPUl
mDPS0LtCMFsZiMN0RpSgPMnNcNfl3yh+f3lrN2DEbEgXOQoBG+d0vXGKhaa+QXYgrKpD2n8wg97W
/abongD66OaxQj3dRMBCqi0UHNJVRg1BJYQh4CHIH1XjZ8xd+Vbph9dR0kwQKNTmLj1nTFJ/toSu
S+u/XkRt533byoBcO0azs/q3/5kku6zfxIuxbEqrWbiw7kvdCvuen93vTbSwxlTRJWGi1qg6skYZ
6v7sujdb32r0tB7jhtudVTcEeGjQBvnZpW+2P2Z4arH0kBCLbi9n63j6WaS/lfKJcBIowmGe98r7
8lJ+/PvNal9ACf8/IZ9YlSxjtgjHOsAsYB6DcRWipX0yLTGD6+wuzjVSwOAspOvMGk2QhvnimB0q
/TcjCEk66MkuJpuoEhyxVB1PWhteHT5Wy0cxoCg7TqfrdD6WhT8ov+TgbagvQpV9U3qMwgEs1E5Z
TJSH2Uy5cvn3r/XPkhDwT/73MrfUJFJUOv77bHyYkSkZmwEbhnb8rVX1W1zxFaNg+tkS/Q/c9b+2
1JwauZnVLCUruVuatWU///t3+CLa36rxaIXeF4oeE+3DQ5lca4V/v+4X0f5W8tDU+wqZTZ7NIJUE
YgwYpYDGko3593fasP+BiP8DFvNW/XBIZE2uDfZAokbOUpyL8iDrj+Xw2mWCLmPAAHk7aIe2PFjZ
a9HecayXxUstSWDc0hVdTFrXmVPW7/nwKqSHwHqJ1d84q5szDVvMNDBBb69TSwmFnZDWTpmty/qv
xpwUE2xTrTjOn+L02YhdYMwrm5FNInwF3SWrjpzOOqq9b433Mn1E+U+cnA3lXSy/6T47Q3SnTPeL
ebVhu88bcZKa/ZSc4hLYQVkzZHyt6O+YdXMfFhqQSBA84QUlQ7tZsNctHyZddqv8eQh2NdBssQv7
bwjfX8HB/6OQ9V/LzIQP1iU9ckRXWQ6KQYBPjGqQ1ZwnGv0muEfhGKGC2UbpVlTCOs13EUY/Up6T
b1Ug20mU0gjHaz/VxzDYjN+hqL9a5DfBUi1DPZLAD+z7T/ux+uZM/yqo3WotzrFU2kMNUr8YXgyc
RUGB0h5zENzSQ0i/Le24vllPoeIqs7mS5QVzaSYSoeVW7TZKt1T7Y+cb2UzTkIfNVMMy1GNYLr/k
uL0TegHawDzbReQiKugrNJen2NyGyyYPNSfK48NMPznVDjm2LLH2Han7i2d1K6LV6dlYLKlCTrBD
fGD8mQCNfKugNbRMs5uIy8YnpnHxd2Ip18LmH0LArXzW1WcgzXNWTGAwlvuAM7Exmx+ehbe+nXE7
9k2N7Nw+XpBf8PLkm0T1q5u+Pvr/2mSKlEO2rrhuFOaOGOh0ACYZf2abKKs3OZKMU0cu9+iVK+9M
R39WbdzKKrWSWrTZBE3E+hU8mn/+/Yz4aqndpEepGbbSAEznKkvSJm77w4pLvdnu5tiWwXh9Asuv
5fSdyMcXB9qtglLe20LoQU4uJ2q/EUDRwSBZMjAJu3N/9DxutZT0hIAyZtq0L197t/j7s4veJCkJ
QsxybLPYml+15dHF+dllr4/pv9Zw3sSWkEvyRFCMjLnEN7IMXz3lmwaGaoSNNKoqJZzWbywAwHlY
OVar+Vr2nfbuVx9xs/tSFVlNGyQukvIMJf4O5jnBo16k34gWfZHq3ooW9XISaZLSET/n8TCFw0pk
496mnTmr9/B4fpam32oXJZk+mlOKaK6agzDfiC5c/+y93uxJtdaHfm4V6PTP4aP0w4V9uyH1koGt
zIjAUIItTX3o7P9+t19E0lsBIjMIg0a5VitxukkBOZFflVHh/fvFvwhPtzJEqsBNOIfoeO3WjsN2
1n72NG5liKo5MeiM84jbdj1f8eLflAhfrLxbFSLUC2oV6bAZNzhAwR2a9SmYuXM9J16gL998yBe7
59bIUzVTO+wSPoS26BXXwXxBB/WltT87aG4tPDUDq5CwRc7BrNt4ZeqKWwI3/NkLvTkZQ8NW0t7m
hRoBQnCIPnyTNX+1UNT/HQttpMTzeeaeVcMd36XE//fb/Y/J0z8kN/LNXtS70RCpGKe9DB1sRg4w
AZM2hYcEYVZp+ljCAcQjlKIWrsZcu9Ikw97ammAuZXVlMs7KStBcd6ZqAwCG5lFHflJpDD1zf1ye
9GK+Tvr3ka06gCWvwqBaFT2JXPfs2fTLha6s5ivm4NIwc3TUM4Liz5UdIaUyUIXXhSILI4eDiVbf
tGR7Xe6Aaj60QLtjk/k5QrK59caI3lOoskJafSYjlygr/CWbtmrXeB3SfnbhSot5yMJ5KxJ+3P81
GKZ2T4sSriNISUN+3yLlH+gXWwWZkKtQUZ/QrgNd8E0WYljX5/lPz/kmPMESVhRy0xHR7g6a7XMw
PRngjSQAlKX9UM48n+B1TCRfFdp2Ft26S5vd3JrMMHZWNzOXHze5dSwCRMvBp+qIlk+CUXm1GuyP
a1ciLXeNBY9ILf2r+sikeSkwgFDeARX0Qx2uDj+dl7s6/UjUN6gPMBweCwaHhb5ZmD1P/XrSwbEs
IcqG7ljnbgzOOx7fSyhfqBc5etuuMsDC1jRBAdroSrJOmW4sgJIyBvXGB4bR5rjX+t9DJvzcHn0j
okkCQnv+U6p/EkxKpnGbgMtQ7rpsLQlwN8xsa8Vpqu2kftKmd0azf0rb4q6Suv2cMlQamFTCT261
0mmAlAVgTFIN+dfxeW5BSg/3M5D5MOdJJCeLmRzcNDBSCKDFKO5L/aWNajBg+iaLdGeapUvZgfl8
U5R51VNsVlG5Tpf0ecL6O4ufy2XyymavmetSZlaPlGOvNK7FD8f8ecEFeTTGswR5vNb5z2o8gJCV
ZFcDMN7P6optUJknJLBWU7Uxq27VtGe8M5wi7j1Nf8/qgzEbbmIWjjYqL0Vbw1AEk85dDbH2x0TB
HZepTSwQXB+Hfi0vmFrDScmj9jLV1RX9pRntZR4614ZJ0auSC27Dn+J7cNNWXngZ2uSWpDhjPGwH
UPihlTk4Si4VjhPRspUgWOknvPXcDDi6MFI8MmxH4RYMProGyTKEQLGuA0ZP1QNXD5qtErTrYTQR
ORU7BZanCCY4VbkXWd2mZ9bWxZGXAVZIm8mvzc9uCNZxLDZFzcQr0t6LEOg0BK2QAa2dy54Zq26R
PcyNdlWHcUwJVd8mO2XqR2zdz1AZaJI6tEOApgqs83LHtvptFxnOfKUcLgFgol+ZqM72ghwTExRj
JcFHkKSjSLpjxeC3nrxc/zXjvLvEBwvlu35DIXRPv+zOXsaDIi5K9HcKIWoqQBIqkO1G6Uz6ozyO
O5H6dJSYiwa+Ad6Cj15N4ZopnSVMR4BBBxYkWtwbjqMiAxcrAGHW3pgtj70NIagGNirrq4I3phcv
zfQisxKBRk0MCYIhcPKgBCqVr9pQcpoZ+REcXxZhrbTxBcnjNo6cdIJikoNMXfL1qO1kYA5mFwFn
Y2pZgfbNIAG8lakGo3BbJ9oqsjQsElH4yyE1Nod4ntYIQKE66CXpQ5rbAAf+Dpq9wpxGaXdSAS+d
PtE08MIH09GQCtLkiwHhGuIOyuEqylmt8dqW+TpimmEnj/l8aWUA5qFweBlgrPYqZGFRgLcXrGOa
kV36IuUNokQaXAx1k432OTTEw2DtgW/lwJ6reDciZl5Na7Mxjz0B2mp/SRmcwBSaaNy6coVOc0Jq
hdgWYxPQs1mUeln3azLYnz0wHcxGBu0vYo2OKkPAmnW3Mt5q0K3d9NxNhS/HFrPXc2qjmGlvAAcp
Xer0EbaRV97jkO7K5U7hCFPil7YHFZ+8CVPfVJUJ3LDZCEumOzesSlicGcBPSWbTQfi5M/NzmbKM
J2Nlg+uXxWYWx8DCqa21EIsunaF7shXQm2Ds3TKN/spJtgujh5z5OnvpeiCOBgAo60UfC0Jk4S1d
+BIw7eqABeciP5rhqx0ChWfBdeDnRqxhVjOgoYotKtvPCUiPAvecMl3uzVp+ysHEzznM4qkgLifi
NZeIiNGUNn42ma7ZTU5j0Hs2mvJ3M5jbQT4ASo0QikHeAdYw4qNmsdbifTf8UZpjnB1V+bc9Tuuk
5FSeGEq2V7Xcca/qHPsfc1dv20rz0+QC1tCbg+JIBeDovDeMYJr0waiQY4YG2AnwtR3DoyDfKJY4
NupxaP7UTOTD0enQrTc7JAzDypvtrdFMq9p66uxXektuEg9ubT4b+admPgzJbyzDXB0qSUjS0Rd/
LHgMC6Y7amudm+S+anFKCR+S5jmP1+wofwy4mpHFxzCd70fswGJpl44WWDoiMBhcZFUdJi4Q8UA1
pUkLHdjetYXsjDnggbxNvD65BGW3Hwp4GmBxTGDeNdhNk8yEYsoU4ncwX+S0AIcLgCWMHsPlgdtw
ZUBHsj380Ybg0MhnSX8aY7+jJwyVaorHbSbtrICesDimjJAqQOxXpZR8tt77khNn+FvCzYvnbJ33
06GzoLoJ9m/9KxDKdoqYsrYgOyUWaybL8GWClcGQ7upmK8UTqfBIonYx+u/E8/7T37/NTfhSt/Ju
Eb6JAYSYcS/mU9cqbkxsbhtI4fWnPiZ+QWrVAXSJmwL/J5js8Acw/vVCU3LGCO5b/Lmo+SUNONyC
hybP3dwIyfNUt2R7JiV9R3vb9QOgK7jucec0kbRp+hJUuICr+SAykKFFuTY7QFUAg/89s4UO8A8p
F1/rVjqy7KI+raKBTu8AXjGD8I5uTX2O1H7TSrUbE4xhGm9Gza+r5WArvxv7AwzsSs1M1yqHVbTA
vYSIVYHymBIDMvYd5iKrBVrEuEAglbxa7/fACuPpnFSZV6E2b6b3fQFpNVH37RVLWJGgMurrdAjx
VuVkxWOqnDs0D5ZudO1S8+RgdqlVP3JIqCJd1nGIIBVDg/mMV/q6hMgZb0d4YnF3b4Bi0mbsh+Sn
AVVGCzJJEhyz6B0orVENu9G8JJxTyVh4IbWk3VvHJAWRRjc/ILOCwMacoUxxSByhTrc7RIKUVV7H
sMnXDWz7kel0AyiIcLA0r0u9R+6HTAi6slW+yBKq17QSrwq0vXQw6vDSEbhmmABTuxb1URinpnG7
+KyWy0ZOtjPvvYXNFYSgiqVyo6mhAziNvGAXVH6QbdWxdUwzchfCmWGB54RsYeuAs5XK0+27gqAs
1/1K7UqiOJBPiETam95fxvwSwT+jC1teW9XxuQIoh1iGaMQ6TklAbV8y4alp8iHOTov0ypEBInN0
NTKnarjMCXPScC0Hx4XDs6kf7MV2Q9WXptV4sdpjPS2r4DprkffhclaLR0u5N9LGw+d4pTMkj/tj
b/1q4WVm24mwZpIuGwor+YqLR0og5b0v8auNzkQK4799CMZnWT5H4Z+h2cfJSwC3OmYt5Kw/zThV
4R/RwKXiwslj2cRXs2tyDQKuDWufkRbWCkFo30ewcCYL3DIeaF4PEbHJ5ccpO5fM1S1MBwDaenau
boWqrG0zuODH7aVijweGnTbrqgJ+r6qHroy2BdVPAES8zEyQU7weMTMuqJ/L9jUPHtr4ScnFDpIQ
WoDaYzD1vyS52mds6dJ6X8zpPGD7iekCDm9ugedZS/+pLx/1jgghQ2SIyl0A+lOLeQCwpWMpfADg
5bTQRAeZQ2A+l3mAS9m0GoLTjHFnBdKtfguUy6CWqwYihrCQLtCfDLRp8xi2rJwe9OppyPx++pWk
s1v2O5TKrh6hpK2gsHQCo6IdC7aiVp0xHF6xyeDAw2PGtYHN/qYkl570Qubtiyf4XViOdONbE+w1
psLqPe0S0n1PBUjcLUdDP8TD5Nu2cBH/6OT9zPmR668JTIdJPOv2XwU3PzMuvXAoL5YePhWQtWMU
RpA/6VCAd/sAaHzECZRSf4bIevv8o5Kh5zBHfq68B93s2RNpAKhwp9E3euTPYw2Tfa8wxMxMat/2
JU1KCNEpuLkeUjsKDEP7ZEvtXi7xi6mjjprZDDYL6XXZt78itLFN0cPBinxdIGTAlMiEgzh04Dzz
zgthHbR6/Wj2Youc/mmE1W/NoFozNzdRTlMg3inCGXHXSa6l+EgqBPu/N+8NyP9RcLqyaNBNCex1
Nwlmc4TxELYywgL5Eq0hNNXUAOM1mcNRT0jTOgLuW4STa0OasNpdLB/U8nmigaZlM0SRxUkDMnK4
HIppX6oFi5Dr+xSz/z/sncly3MiWpl+lLPdQOeAOONBWdReMkQwOkiiRojYwUqIwOOYZePr+IKnq
Skxlqm+b9aLNasNMihGIAOBwP/6ffyiGYzucr4uQk9VfEpUd01BukJxv/AZBhLqdgRBy0CYLSdaS
RVsEH7hVnCc9NGjvOE0XberfaJUjrE2upMQfN4NUWHe7ODqk+K34bf42tNWhQwkTNf11qOQFlmkH
Fa6yKf/tovxz3YtTmzEWmY18/JdH98FC8hMWTE7t2whyf9N8HJpwr3O4ze+I6qnm8HIu9G1mxqPt
wzrE/+Y3S9lfLGQrN+AHHBzVEhcCvfRpRlSIJjpufoPbf20s/GLlf+lQPNqDNyqnnk5+371nIrsO
ceeZPGpQiSkE0VAztb+fQ/j0n7FqoP7wNgjLTotl35jJPxftchf7X9Igug7CL39/tr/CW9dle0UF
fzjbZglquPMebmGZOjMUQCs9eazK3yCj9l8df/33H46vjD8MdUY7rxJy2y3i/RhdFA4JReOXxLqN
epum/Lk9wjLuLkbWw35OrzN9Xf82dfdrr+VXV33F+H74BviSlx7jjzMEQ1lQ1ztzjhak3sEiuwjH
AMUF4ZLlzUR8QoLKuWWdyh1WmOKyq07QXCccFXxH/F/g/OsFfwFZxojAEkNT/BRbB3t8vyS/wRZZ
WTmhX53oC9BSewXaDdaqE8L7s5poXZA4NIlHaBG3bJwRhhQnih8SPLJNQce/SD7VGf709lYs7W3J
arLEalsjUGMd2Clk0hOahaxg6/tmqB5kpPau1+/Voi7iatjF1oOCHV5K/yYoP4zVsJmjZJfnd/Wi
N6NBCVedt+1lON8VXb3F1ChADWt3N02abnIMRRpA5jp8Lf0Ln5mU+WxTeZeo/ur63ogeaA1fGzKE
JsRkzOxtiRjILBtdPWATkoUo2S66AcKQ2MIA6XNN4YhE3uruYybJCbXRVOYrirAJrfZsdRio+4qK
4tHEFIoGki7mGVmHKjT2rzpvOrcUbP7VpWPnZ5eB2CFgVQtSxfo6Ls/bOdy4wIMOGMQk82OK/5Zh
S1B2COntc1WZM3zc0KeW8/u0K7dNH5/rwMdg60FLSvbk3NQXFfAaCUtJ9LhMX4oyOlWIfOoY7jQK
RtxZHHlwx8sAl+qSOAPaY5fLklw3ScJKTM3OijraKc9Kvo0m1N8jUsboEO4j18ZkSnOrkb1OD6ly
roryiyzrY+bP26xflf0XVfwuaZYHM1L4eGgGPXvHdnNTJaw2SPTa4t1grhxzBUkUT6cw3Qfzk8zt
3SzSt7p7DuJPyom31YhnXK4BPVL2WeasccRmKo5W9bbT1XaR1ZexLY6dtbBfe9DqBIkcqWt3mUu5
w8uETbzaYKZ0Nnj56wUh+YjWqBmm/ViGgEfZJWK3r8HiUZw9+JAK4qwkKveDARzuV2kl/ol6SYGQ
9Cm3r+PlqqNybObovWvdz2lzCopnHaOodfPtJOvdjKagH4NrFcuLLpJPiQR9gLQRiGdrkOiOSdNq
XdxqK/LV71M0W5iK9dU+wFujyNXrVIvf9EB+1chZ93wv1pTapANDJhypOAYQw9spireWD30kRhm3
/I7d8Bdz7Us7bkxaCwcDofHUmfc56cJuexkgaf37heJXLZH1FF4sFMFSsEGhijqV4phG5ORN8+/2
jr+et/wXS4SO7ESB6o6nqb3qh1tWgN8c+FedrfUrv5j5vUCWY6FByXusIYZwwRAM7zgyjgvxu+Xt
V42G9SNezOauLrLWLC43FhVHZTqiAz2gsosUu5IkfR+Lw1z4zDPJJlD+5u/vxF/d5hfzfLGQgzKv
p9XEj1KvVSF6PuT/f3/0v7poL1pUvonjfOm5z5ErCCA/TU6H+BTvufHz33/AVybPL9apl4a5adjB
onUlK6A3rzP1edIk16ZST3YEQE8ib8LM2tmf9DCxtc2u8/CD37AdWQPwENvhsLTtK0zDovloKnaz
onwKvPy8Q2tJ427fDPYuTbNTQSX9m2/8F3c5eHFNhDdHIqwm2oyoC72YloJXXo7ZrYkfxupDNHU4
rEUPC3ZcCsOPwODnoy3szLoza4TRVSHrbBEi+aWgnfRYWJ9SvN///rutY/kXFzN40elqw9TGVM4H
R4RzyCIygw3+/ZH/CtF56T9cswe2e8VI6Ir0de7OhzqPdkE3njvefCiRpFl2ddaW2Ra/ehx+cOIo
yrsAcZANoB0VRz8dN6n30U5hUZbygk7TWRjDR003pX6KUmZuc1uvJiVAmrZNmUEUqEAdPOIDFbVY
aQns3EJzbP1uJ+MHEz4at9qhjTtWs7kr5+looBpnyWtJI78gXbUPPoah2rTBoUiwfVimJzWpt4RF
gxDI31yVv3g8XlonzyaIoxon/pOdlQAg2WbCJ5iMN7q437nr//5p+l/Rc/n6291r//Ef/P6prOYm
ieLuxa//uEo+NWVbfun+Y33bf7/s5zf94/pxQPRevnzNT2/hyN8/efvYPf70C5qypJvf9M/N/BYt
etZ9PTzfcX3l/+kf/+3561HezdXzf/7xqeyLbj0a3pnFH9//dP4Zzcb6tP/7j8f//sfrx5z3XT/2
Tf+n1z8/th1v9bxXAQ39gAQPmkC+Zj4cn//7LwKoRTjCFdpfuTNF2XTxf/5hiVcurFOYXD5ZM1JL
tdJ32rL/rz+6MnDWpcH1AlcFyLb+67v9dH/+eb/+rejz12VSdAhQXmhBfJ8jOdp2XIcDKi94ySij
C5HFSV2Gr7Xy1daJUwTH7dMMyftY+c5RGge2qEsV26ZUcZUGM/PHBwWBFEBkwSJJIpIfm/jencFb
GFReZWV7X6v73lr93rru+5r7/2CM3VTPxW3XPD93V4/V/w8jbV1v/nqkkdvx+fHnobm+4dtQk8Gr
dVC4jBnpeLZeb+S3oSbVK4JhPaVdX4qfh5qUr9bxpXUgadDawuZw3weaE7yyfSkZHQKFS7CC5v/K
MHMZzz9M9trRwvG+fr4rHMdVf6LeTknQtU4PYB4PmFA4eX+ZLqWT7lTdBPrYNVaG6wl9YIwdTLzs
LZ1vM9easR1pVAfQqsfz1pZ3Y+7U52PiT2+cunvApokWkzVeg3nO761cy3eO1WA0VvbTiBg2nfZs
4LHxdWzMKNqqey2Frq+gh3jtBU32INplU8u3cCwvb/ZBJXN5oRPTOXvfyBzttvBwaNl4oqHQE16P
2TIxlkl45vl2aJ4zN3PLx9BvVetvZauC5AwiOvrXRMRzBF89dFgVuhQEzd+WCowNQ0XVrjTtoqKz
y65grAevPlU69kminVGH5aldn0ls3Qp633keEk2KqjprxnU1LhyFs5BBrtItxVXCcfNNPEkIBIVJ
bDp8VTfilpa0ZYyKaGpqBx82vMvehlZTFQ0ueX75Jgrn5LztJoUaeElsUbOLJnAWgo5OovNGVsE7
2fahgNjNdVLUDmlcn7CtBfKDN/xQ59OkLzPcza7revJxHmiX4WZqR2xA5m5874vcxg04SKf+mm48
xx07PP1IpArcR4wWWSyTZKqzd1QpRX7hwTxH6dAhoKiWXRL1MC82mS7DVO9bKww9/BlFct/bdeyd
vN7OBX0kIeboIuk926JLaNftNrZi9x4G+rTQ/lV+fZZGPibC1lJH8pR5cJ3ZZAUDln2mbZcdzTOM
sKdsht6zOA0qddNmUXvWjtiebklMMe1mogaw2IAGzUKqnfBxakzCqaRL4aUBydS9W++6HsdMj5Zc
tFnG2cYwIHERO48mTwi1SVw8RyZr+dQ5aTNvp2mBg1CESjxMo4snY65NIm6dJpujg6dVeNf5Q/SY
qWXGM2kI3AVbMAM3r0xjc9tHo9th7jQDe2WTLgUCed2Xm1iksKfKquxPvjetuGzfa9TeVQaa4El5
00aacDFludiN2YgFYGnRXcXtwFdfNPsYQAKaCacQr8/yTJYlBhCqrAxmrZbSl5ZVOS6BkzpAkJIt
6VlsxuVtvmiLplOkogrbBUUjk+uDaxPgyzlOZeihnSUFj8mgcL1r3CbGBGc0/ZOfVF26ZQjoz7Fu
eyQyehIfmqWb38uqdEgbkHNZbAQ97neIgururExm1zpTdYnDjFMMAj/SOZbBwS1LfEe7OCwKlPOG
ypVcxfq5D+c63A0qx5Wqq0ViQb+JuuLoKte+UkPUnqe+n51siwlxb1W9Srelo4ZlO5mZjjgUURpv
YVPU61XxqnK/xE3jgC2FUH7aQbr+tvACC60ifmC2cfI7q3GXardm0GHYRnrmO9Gt2vjeh0wjCgjl
g7eAoRTFCB0jIcObejxGfqlc0es3S6WnDKhdVne6idpnfPECSXyxNX1Imty89UsqRtri0j4GSq5M
u3KYaABxIL2vtZ5uXBJvj4Mr4lXjYWNW4PRemDYHN2RJh341tWZPGJQzYYfi0lVt8o7U97mFsSEG
uhO7r4vS/6zPfzirZPCv1+d3fWPy5yJpu59X6a9v+7ZKUw96fkBR5Ql2vMr55yrtOq+435oy0fGE
Q4nHhu17QaicVxqU29OMLUmZtn6L76u0dF/ZUIB91m9Xfa0v/4VF+uf9AUeX2ifIXNpK8R/7pT5y
CCNZZK4JsNvDh3RUcJ0gh9ibeRxdGjdx/y/Byd8+z3cJJvQ8W/nyZe6C47UM9dzFv87Uiv5kF0Kq
sqLQ+c2+x/4ZXf7+QT4VNerIQOo/0YXT2i8t3yHRWUwzSGjdtxluNom+7qJE21dpaUFw83QUlPjJ
gLxfZCZYHT2SUP0Oo/gZAeG7KLpV3HdbKt/lUlOm/QjtK5X4DpU93kxiMfi72dE7L/WLUz4vUHN+
GH7fi/0fi/sVovvnBvvrZ/ncSHYeWgvpvNz4TY3u637GsKSf8J4aIN297rCZPKdbnt/bXROfAICT
15YztJ/+/pPXHcqfPpoRyz5GEerMXuXn00xFbFxYu8Gu0ogIM63op9pec+WNJcuZPYhiOvNtb7oY
wqG9ibnO+JXgdt1ObprD+fLCE4a3+fvffK0XVeh69X3PF1q7UrL1+hpw8kNjxa6KdLCUG+zcEsIk
wJHGiJleij87iKCwSIIWOwV72dCyZ22YDt1iFSeUtN52VmHxu5H5pyeOr+MLpbhOfsBYWK/iD1+n
gAbDks4NYpGcAeJMDXUnSelwQUGi3qPyW7LfDIqfUZdvg8LnWQ+UzQMvXkKXXU5/xVksPnOqu8ss
i+TWK+iR/v2V/tPQW4t9vU51gtqfMfjzmeVB2fpwkVy8cqpGXvf20MVvKmEg60PuyT9NVm6C88Ep
dHUsTd7Wv0nfBch8MQKZVNZWFcNvXRbl1+7eD9c2taIav2273VeT8CQsBGPjbiu1I5wN1UL/ODi+
+DgtjvuxtofkvTLCbi6DOajrs7CtysdiltlzFoVZhidl7uKjL5J+2ce+wkEtTFqC5ENPws3K8dh0
bgrHy27GtB7jXYT+4V0W5aJ+P/ud98YZoadCEIicL6oIpu7GanPwQs9roAZgmDrBY5umWtQ7v+hn
970Y5obtiu6yZjlasWmb8wFjRag6GPWV2A+vRsilLYPLpNK07q3e9LiwuUuG51Lnda9Tk+AMb81w
1mvPJQqgcIQcD6XTxiG8sbLWxAzUrufd1Cqr7mSpIcPOE/cHP8i8Dp7yEgludCbKQgY4mlWWLl53
cYExSSnMCN26tTvUv7YzQHGu0G5/CQUnfTs0g9sdF9Fm7eu4tpcv+Vw5mKu5efypFtFk7XF5UmLX
0irBl3ZMRlBumXf2GU8lySrj3Dkf2RVh1VSE8fIxcbrWOnOXHroAE0m47Jux6h6MgkvDrJHjWTtN
In0YKZcgQiqBmS5dOImrnj0EDk5/juWfvASRPmSyOoIXUTMZQmqSSXAS2IF0JycK4N5lFvTSPVZI
BHEslmjVto1lnR+8cFDWsXIda08WYD9fdXpUV07eOis7vFohvFC7/abBve2YaYk7Wbi4+IYCpYbx
augKrT0c4jiE8NSO0yaEsv2lKYNYvG2ZFr0LkbvlBBmyzuK7RlM7PzgynAiNWLwxfh2DFaOoyJrc
fdvaIcBkFw+xeFpgM1nEpTRlAd0hCe2TizdvcFXCy0nAMztBwy1lZIz3PVdvOkRulw2YUo4tMdRj
ydxgUVrTtD4tYyRb+2whq2xuMXRTQJZZ2w2KWRIqGJzpkFHXqW7A0xFXwHZfumNW0wBUIYi3lZgL
Qz4ENt0De7CtYLUHDLeC1N1O7eDja+o7FSe+zIQwuIGDiRU+Zx1RX27mrST4zA5PLT1KWMS2i/N8
o9LkHVsbdYWipRy3PfCEwUxYRgRVJLBcsdny0kPI3tNmh5N1WDeVbNE3STCZtWGb1delO0QFvptx
f85UanEuSCaL7VxnuNhJf8keE9kCCge1aeixT1kmbho7LsXWsVdunrf4PKGim59TfjyaUNJzpESw
nQ8MV6+7nGMar+DMFuaBhqI9OltGjUU9E0Y7fExk4TDABz1GT1MRwWRz0yl0MXeD2XkY/NE8BNo2
UIK8drIOwbTEQCE5QdNns6rQ0kRRiZJmkSMZaGWHlfk6j2G1SVsuPESRlMtW5OOMC4COJueIzam3
d/H4aTZGFxhNpX0HgTnpihrKOXs3YD2wvWrT9a5l7zI0pPOmMMY5aJKk5MYb/JUlnY1mwjyrjLAX
TIT/YYkSpNJOjx9AVSViZCb052GbeEuIn/9c25+zUDngMQus3NQo+7Jku/QxTlHrEDLh1/jSys76
YpVDRNuwmefxuo5SiHCtBfv3OoJm7+7HVA6XmaE++OBGuha45YchgvM8cr10AyvaNT4+eDkbcG7a
gLLCrc1t4UXWY5t7/g25AwNM3sUeNCqX0unZhEP4x8ZUJXe+vbjtLnT8dSILTVXeZmqAqcdUGGan
efEJ6ulsO50vdZrhtROMY/luydzGvXRoD4Pr4+cT4mJrw0KtkorUFRlW0JrJaeHe+MUQ9JeDcv0J
VqHGqCgwkrqnJV3mvhgyZ6bL3Qxg0NGoD9ksrWemZahnOows8lliR36GPo2EhlKZVhD8Vpuun5AD
RnVBjbq3ULLYMQ3b3SkhNSI8YldC+tVCnos8R3oFna6KdYPUwXGYbs40lAhzGC23IZEhKZpq4/QO
cTfGqxDpBKqU8SWYWfccCbuoMKPrRr2xIgOH2gtgRhcdcNKl19ZYAPlABGeZCnGpaPiBgVuG83ju
1mufwynSL5ZbgdsRTFTfBLpyfVycg8a/EonSi7V3cI+g4dIPGbSUiYCYdu8m0+o8VxGulHeVC+Ay
zPJTLhakHn3W+6DIzH4QJbMQ/VbqV/o4jBUet3PQQulHHMMpmjANzotFgIN1RelcltQb5Ay1ZSLo
2+Aed6N1hUhsDms3ucf/pykva5Vb2XW5mNgcoiywGuis2bDQjCujtnBuMmsaaRlWzJOCHAo7N0fV
yXFNf2q6FENqAmMcZ9uR+qCJJyGlvOZqRqn28cTtevsDKwWUO7BU7Z3KpqkWBBEio7EKKy7uP0jX
IflImUF2h6SaHP9gjJ2fY0iHSWMO+Wz+NOtWFze2FxHc1FVWjxugrktIE01fiPxisuE+3FRpJrBE
YNjeNxXr3qYeZZGfJzrJHMIF0vG2waBjfo8qppiuBlOH1uvCSdrXeogIChhrWyYXZW65VxZxJDPO
xwmqZnykk4hcESv6gmlfXl82pRdg9zk1iHqXocpSoiRE1H4KnRF4RWdTTJpQ1cKgnwK8lhEgqPZ1
qLM8xlwkCe8TZWXpMSOboN2G5DC5m7j2JE7QMY/8fRkZ1/0IyhbBUV7shdIw8d529sR1nvom1HtE
aRGG3abwb+YmAN9qsW9h+qoCOg9zDZ52Yzdz9iGuQh2RYNEyp4RhCBsU5rGpNlC7yZ8Qnh8iWVqE
QzDbENT9ZtZV8Ekl6fAez83Cw04x8F/z5DtPGtE0OZoWlnvIJebPTjUsb4IqxUEQ08bmNq1jvPDh
ZtXXaehhJw2lZcqe1VDCdA48TFG6Pouqy7FP6G6LgQXpzFli6wk3Zmo+cvcyqhDO3H4Yi84zOy/J
O+wq3VhcpegX501nqbY82Y3T4JpOcIy1jaGaB1tI5ZC/K4HHYiKGNj8b3JR8liFu74Z6Dr1dl/k+
HEppiAyqaRkhHPNFU5+7M2v7bpg18VJpHmBk3STMBRurbtBMuUEY25jKiCrdWtqs8QlMdSN2MEwz
sNG/Ul/8MMmOJlW4HEUgEVCuScBCe2VkfJeZgrubIWh4B4LbTDv6puaL7Uf2mrmQl5/HwV8+pGRD
1BuXJQ96F+6RRM3VEV8IrF+89xLdkJMySzKNOsf+sIB0FhsYMfh+s1x1V9FCdTacVfmomzeBW3bV
YShCQ5pTPXndPeOh9T8b1bjVgxC1059TOwbElDUheX/kGU2RQ2ppq/DU9TDxBB31dODOxyRz4/KR
0qi8LtJA8ppB4r+XIzENbofYeDFCRePb3cadA+Eg+izC8LD4Q0iMQp85LvKHjDo7YI0sIvHsYiGY
7aNcYz5P2DbaV1cvBBb1w/jRWkzS75OxX60w6zG/DihXn6zEaXqot9KYfTxP+D421mze6zCc5DYg
GMGHzK8yf+NSv5Y7DwiDwCk78+Aaz11/k9LOQWFLmg+zKgEHNS/PK2IQLDWZM7ZdhBC6KQQ2M7XB
JRa4RBGKehKkGxHfJ89EgR5ndk1qDonKDdNvnssPQ5a4ers0Sn6MmtZ6YLEhyreYwmwkDoRtyMZU
yfBRKzwdNsINRiyW2yQgjWZuEWTl0cRqImGWpdsu01g3a8JEYnjgKXK52pfT56i2crGJyjR194Fv
kd+C3Ut6mLO0BeiWMxC9G2asyka0NnQuB1XRthK1/oTVgyRAhXz56pDUHYlsTpCtrqt0h0BrWc0+
u0kZXKpQB+EGZ1w5AmejRSNXDYtHiBoIhXSymAqpVoeP16jt7p6glQTOcjAXbPxk0qB8yxlNJSrJ
ZRf1pf3cIYGFRF0IwPZySgP4mB3+22euR3PporMs9QDaJ9Ux5DnGMDrWX1wn5QzsmiCHTZoG9uve
rYSz8w2mK2eLgjbY+xXZfBAd0/h8Lob5i90KpppWJhMfG9VBcpBqcu67QE8oQTqL5EjhDjghJbZp
fdJ6TG5fuGRtsIEf7dG7Sro40+d5509ce6NaB7GqaKWHSFIajOdVXbFd6pah2Kgxxl1pEcDrE/E7
OWwDIRXzirYQ+vK5BOfYJB049Thau4Q9sYCJZOJ7UBAaVWTYsH/NShyAYXUnw2pu3UaPMrXZXvaL
Y/ShK/rhYUgNTnYFHqNPxZQOwZZRuhI+5hQ/77p10FWIZYkJhekE4J9sir49OnBts8+560XFJ5H5
U3buuY1woTXin3SMU88Jd1lEYb0vXBmrG6Ymb9igBSBbpevM8N0/8H/w7D9sG5D5r/Hs8+JzWTy3
yeNP7Ib1Pd/ZDcp+JexASsf3iXj9AcwO3FeOUI6AvaCEAwYDPPQdzHYBwAVtZT9QesUGXZDB72C2
ZYtXgWD7H0CHgJXgqH+J2gDU8hME5Hk0mgFBwD219GE6uC9BKCDAwq1T70qlcm7JmLSCpicCcm6w
wCq9CCZjicoWRlClEjQqSS874nZGBxOsXHnshZ3S8i6ccBiwE+gwmmEu9aP6rFAzuxAcFzCdt3wy
XdkdK7Hso1iFT/HSMuEZp42e0rCnLh3bljqX1IN8DYvLm1qf+3LEQ3DZdcSDWB/7oBTVk0aK2+y0
azvOGRUjQl0f9AhEBuFdfJstfUiugO9IWBWej7R8s57/ckzsvs/erechzizP0GTfcJKFfxuBp96F
Aw/lUzXqolyuho6Kk7KlzCDlE6xt3aaBIakiJ1z3TR+kVcgeFPsvXgN+GLmEqziNhAA2DiI/OTIV
Xkm6pl14hJ1V2C5cEZDSW7eu7GE+J9OEbbmoxfoWk3hzfmqyoBAtVN8U0+nQipXzMOp0LN/wNfkX
r85ShRtjjepdmQYub+Pw9g9j51c+mVQ6UrdhFwcPPW1gs2EDMyTUVIF2ifLTfWpYI0Iz9s8Sy+sS
Zm1hk+Elqy4LzzWNz/zMhWEndsJKRbRTWMNPb+h2qvoprjvya1heTXUVjpltDkOyhPZ937jRPZiY
IUkPDKg7dvEogRDTyW33IUweCElOkaNJ4xe8dB0vPQEKzON5MhKxdQe4mo031rKk6XNQjkJdLXZb
YLHWyHI6mJZL91BbyWjdjqHy6qcC0IvY7DQriCEuuZMnMAS60GNfpfme0mAM0b2G9V0clXF+ng2S
mJvSVBYlA5t3A/2/TNzig7R7csGkcCv32hX13D9nScW9pjLxzGcJe4Hgm16p9JHrHC9v2tjrvt7Y
ViAXySr4One93yKOJdchz9oHkEmaiEh1Zgaagc0MddZ4oipv8rRanJu1Lo2PhRMGWBzMgQ4OEcsP
jPMYcTpdZp7y/JT5xM++qcK4lfRY4yx+HdF0jImfKPGTw90CmAxiQHAzIxErTiYKwgFuuvYuE6rM
7F4Ma/acExRZcOwzj6J0tkzHA+WnVnfu1S6Wg/FscbaDn/J5A3e7e1v5LoVc0UKq3FrCBPdk1pf9
oVBDsLcr6cdXohxLgI8pjqtj7I6DDayCB8QBTgW3GXdgfiZJlS93mOR06vMscJqfGkCoq29fumgX
hm/vSWWudDzx/+Bfi7jze4ccqjFDbqzgQVVvQjg3+UnAl7ZI0JoSOPBeN3HhBrH0z/bXERk5/QgI
F+qwfigbk05v5iJLwh0BnsY6FnqcvQsvnUfrI8SY5HPJ1ouuuYhU+raIslDGZ72bIG878wrE4afI
GjgEH+W453M9VMmuERboTFxJAh8rCcAj7cRMrJXOjF4tBOYm8ttEAleAEdyXQEdLR+ell6TL3bcz
NRP6sje9MrJ+qsh9Zvx7IIwXJev2Lo/SVnwEP1qcS9tyR3DmPuVSQSzg3EMEOvkpJecbn49ChfIQ
RLTIDv6sOvFh6tCsNQCwhJmAfpygRjjmxFaWSCgN2SU/+VUEhAcpRML0l12JdgsEL3hXRk2x5q8O
GL7A8BjeYCRC/QgehJF757oMPNteNFenBW8Z96gVfNiPE+4ch6VnQt5b4WLzBCYVo6i3TBXy4A/m
EKKxpoTvrQUZwth/XgCw47dQ5NLloh8E7uDN4NTtMUDAAGDW1/IwksSEoC7jgbyyqe3rt7OKkvix
X2RsH9p5itg59I79GAEfod6JTVNMb7KUszovppKxbE0586gag5mHp0t7d7pQEET6Cww+44Jj0zbD
QgIJjMmwiJ9tJmJ7rq34Dt3x5O1hQBfT9aDDlFirAbQehfCi+ih6nTZDP1yCTqXLSECbgxQ5kxIM
pkjztlgVcJ6dk/FoLPcSmbz0DkmfcX8Gy5sgDk+Oi2OGpSfJ1nHGDulsNPA0bhLd8TPKrIT5fZaz
Ux/aNiLxhiHpBShR2hYFHiDAmerw9fn28noeFQjX1+drbmZGB5B+lt1S8Xbe6dtzBxi1zEcd2gkZ
evh9Bm+KqtaoHqTbLe/T2kH9AAbX9dfz1Bjxps8KgmiNDGt5WbYJx2MGwfXBgAZ0OJ9tqyDhKY18
zIqtLX58g/8m6IOof4ANqvObBQcFcyVGHzkVe6vER5UjVRIeYzX4eoVXa+7Pt4d/MNXA0ld+PWK9
VAzMb//fdtVg3c6s6iyphtYb9XRJoZ+UnqkubTYb8dW36Sr7uvBlgW8WUkLXxyQaQpbgyYNtPe/J
U14f6MmkfoSmrtUgS0AGw0ji9A+l3C96w86LVih9R4fGnGe7lEcU8y81/cWAjLrvCO42CSSQY2qj
n7jA7Jgwl0JVc3ykXyMxh5094o8J8LGc+mlZMDsjlDZxnOOIoUK4x3vChb7sTbF+a6mi/4DsqEO0
NFgSE0yVksZlYR9rroZlIuXKZmzRMAoqD+yXpqf/G/Orr8agP7S8OSt6qdQ9CqkSaKf3ou8scOzo
tE+sPYZETARL6qLrzpswFVs7zNL6YYytdXafkyl+O6RZqnGSrezwMYXZFKE4NpllE51Nc9E75nNi
e8TrTMxga9vHXMVf1y+NF+DzHGSCbqYesF+9nJOGoeanMTeUplARvB1wqqmP9rIsBLFbvR3dV7iP
tjdMIQPGR8piVP39HX1Jc/B926Z5+ZUiArvgT9SCbvFL2x7olAENs74aIwJNEMiM4ZVyO0TnRNqh
6g217yqMOAxLxtgODj4wcwn79zd95hcdYJ8+O1QVwcBSAnLpS5Y/cZpBjbuBw0zfi/JOSvm/KTuz
3UiVrVs/ERIQQMBtprO1ne7KLts3qFxN0PdB9/T/R+Y+2sve0iqdm1KpGicJQcScY44GMxIjc0gL
N13qmi2UQ1rfNE+MHo0ZBL31v98P8ZmD4Hv0vm5gWrZF5A1c6q95ERVtIS4qKSvZUrJ/JPiE+ECz
9JXYxLDcyPlUC1GRkCH2k5WpjMLeRW3KIySkRPQwr9gcj5AYJVGAZdxIyloOOGfvthbfQjVRgeGQ
W3MoMtLIwpV0UV3c6Mi1yKvsFj2ArTMijxqv59873cRI1ZcE727FILJwU+Qjr1ZTZIZxkGmrUubk
msOV0TpmJNr2OvtJjX7v/uXdF+ch/39fE5/ZuGnS0NMf2S6PhkbrE/FgbqXhiCjFnqGrovnFrrCa
3rEfGN9xeeNUqv2M2qwenMjZ21WcqJOE6YY+fiKHDA8LnCFu9RDn0MYLxIv3RS289moosu6WeUgV
4w5U1phBOGO0GO2GGk8rY2TqdsBYj2/ohmJw9xqk6/fU2qr96GftEH3thv7D5Sws54qzwjnXiPFg
8XlzDFX9anQmd3oM544YMn6r2g3ASvmGFJTd2BkAVTapDjn9yXXn9zB7KOM6HfC6pdyndlt0FQ+M
M5w/ccIqHz/s1hx6B75oWjD3auJUo4jvbV56OdaL8fHYcThP7HcMoxLVpW9WPrT1LfQVfkY1tEwG
mAL3Zv1Rm77kI6KBs60rGIu9EDyL0iU3w9Y/ZZakmRgpCSNS33oqkWIaqHEuH9PFDpfHO0EieJJQ
1g6rnCAmbxeVkorcHIlFf+vgopR3k4KXuw2ApdqtD71RHzxPLd+t0lFE23ausIKI2ebmsg+W3Tzq
3zTgXJcu3bp9IwSD/zZUEYVdcj7xM2bUBJGzs5IeOEUYhl1fPnmuqgQvscjBXZD88nMvdCnLLstV
GwFfS7K9tsfcDxntrCfDweqBrRVMd9d3jMV3A4O9/LqyZ74egaRcmiVAsFGgxVO3BcbjQoKsLoCO
/WKIHvwkkchg/AB9Jt5HZKWTduZ0Y3+Xqa6uHuCOJDXBSV7gbLAxlh3vmSiXxWwTq2teubCvsOtR
KRSPP7lVZdNzZkaevIokrc3BA0RMN3J2OZtq1+dxmunCCr+CWJvJ75UbMjgo0feQp24YPe1rVWT9
FU9fezfCEB6aVwGS0RIFzpSvXxGWSDlZpjXPgaELNir0kkuhq8uqZSayvNi9U/AnYZTO+KTk/dLV
0Km/xYYQ3UeEfOTV0W2ij1ln0Z3RRvJAanviZ5EYyeW2gc+feMxXWHFzYbM4gtwqWOBDG2F44Y+2
mB9rTzYIf7M4HzYFaFmGXwZN1N7Ewqg70Dq1tFnl1Lc1QF7CW80cnBdGVnn1psah2qPQM6P7y2rB
I0n6J06tCjAuj5u7ru6GcJfAGO6fimzI2zfH8EfK1jxLBChByHe5nkc7hJnuYAyTbnrDtIxfRUKW
fWo3afyiGsPMV3VlDkx4jBCTiiH0ErUOh4FIbUsYujjKnpRAIrzzxt3QnmKfVGQzL+B/dsjeFjw9
z21h50Rl1OX7ylbS/jaGAJ/b6lxZjUWT8ja0dcR9wn6Y3UOGzfKCXNYwqAFfXg3MvB8i8lmpZHWd
xM5LbrmQEPrQuldN3M7wF5Jo+jaQHD8+KAhTtMwwNSfgxlRlz9489erBGoYemwyRsmAZJXmMc1gl
rvPH0j6XTS3qEgVQTJRYHph+1/pBd8ipZFkn580WaCpzua+uXBd+Q0l4uXlOHA1qHTM1Q8qQ1HQS
pdNSoQSqX5qbMZcYF2aMmfZhX8fTrUxdNqtmqkR4smd4+g/DSN+GcNEh6QI9gkXKeyKCcnyncpMl
/nsl0N33/LxnMUbGw8Lq57wHOh88dhwvgOJwEvxcwbloV/PLpQNMzwBDrLXl39JRlD+n2rPLW9Qk
ncs/9/VVGDLP29ultazWgWEHMx4HhoZep7DQo73H6+ASQGnAOFlVgNrOErfWgpgHWcfOqpqMhB43
arR5Ay/G8LGm0/W4Y6fw2p3nxVNxXcGILvfB1GEzSjBXVJP6GeOkjPCh72FVO6K5uuw5mcYz67fh
Cp7GBWwKpReat25cNzh4wDkqdy5HwTuo6UTCaqaDGdfBPLew4qNxHffalx1ubOyx+Lg1DEn3jU8L
AqRODPQu7eGN7JyE4fxV6Zulgx8hTdvV6MlJ7LvAn/Pr2CHYh5zsqsj7G4d45gXj513AQCbkhIOC
xUq1IMjog+3UcH2muE4yWr3ErGjGjHEydya+mISJOTyVfM1cUhTf+5azEd172bzlIgF8tNze6PbJ
wOJZ2q2+B3zrknGtJ+Wy4hmsYV5FM1qsQNmXlzbBLHPT19AUfaqVZTfw4BrUH6zj8zHJL9DerJIQ
9yK3P/xgWl6jZY8fHxx4jeX3ODZcvZsNkfMaDVK7hPFlvW/Ih6zVUCdPY9EBjZl5NJf3dLm1fAwu
zyKcl7MMdh4HXl1iCDNtfTpKOlwbeYT/R5rDMBNQCqtnYgi77KyRha/eOpI6t7F+tFqIRKualSC2
4/lYtZlA/r8y5VJCuOft/gK4DGQ5cvVs5OYJUlLXP6iUzWub127qPPYcm86u9pvmL3kSdCGf8eiF
2OvQkkjXRahFBfaF+1vMcIMSxsDXURvGYheZQ5U+Z8oZk0coos18LGEGKwZseZBS+qScmlGUmSjs
ZiN1XmKzacSV8p003mR523NCWKWFy6ToYQqu69Rjafc09bKHzFXibVslTExXzUBE4jxRhC26i05/
VDbP7NVIuhxNvOaQzIMqi4/06/OTU4IbJb38VZUOtvJudopFkG+moITg46SPYzy/uv0SbQu2tQZw
YIJEjGvBS2+V5fdsFuABnrEKXWtrp9G2xF2T12A9UkCuFtrfyq+7U1YbD7oCjU2n49ASYoJM0F3n
KniAtubfCu2CKwWEnlae0xMNO6VHuvGmfWTo2Y4bU5iPYSghUhHWiJkU8cWQHRj52ZSgKz/tH5hd
H9jEDkXhvXvV8IJp5UiOI1mYTKcfLae/NVxfrvDxRPDsefhSeJihsnc5KybU7W8X+pm1G5Qbe1eD
Pav7LKRj/mnK0k1OEQYc7foCDVvK97unvKpPTZFuvclz98WY3Y5SUho7eyWMW4ahd8rEczYWRr2r
qukDIcG1N+IxGwf+72QMfrSF1zzUhBvs3MZB0sari1SDWFMlONajadGyREPFztw9m/Uw4tBqXvUi
vWci+2TA4c6i8hdE5mqlatmuukx8ayKMOS0GHbAIMdNSR5y5740Qg1Iv00fbGtE39clPSI67EZpR
lyV4PwYNc9S2PgEAnmLEP6splfe8ke+e4T2RktQiVOvLXalmhtPaFi+pbn8z2T/OnsMOpIp+Y2fu
ix+0fxYO6GaO9C+lmmdbaGwqhFFB1xz+2OH8wK7IAyGjUsw51JJgg3FG+FTFAO/G9Co7XL6qCktA
DFSOgzvbV0ld91BdA+R4u7YHIVxDZTFWHAUnK/R3ZoKlqGv+Ep7d34D19lAVE07Gbrgl8WybOwmN
eUlWfcugUXaCnG/X9XetlD8Sx/pNC/hQp+LJTcPXaeAurYo0hHgZW3IzoDrajrm7NimXKF5TTSUx
OHX8gSWPHbO0G3RTuhVzu6sxfQFBdTzA8zCLu/CmrI0xOOIZMMm7rAlJqQ2nLr6BAtYWJ5v+bLyC
vWmR8AkktoEWnfyCCYErZAMTKR6A0osBezbRde8yyZPbXM0qXVMHeuFfOnbrc8NMXQ9iAszq0hk6
rgQd+NwVEj/qFBKS61ElFdUqjW/rPQRK4YIFmTdoNn2caPsOlhXITwBDqjrUruU+guuKt94mn/Eq
7QQjepKNOc7+0s5/Jq77kMgtN5CSohrCPJTRL7snBrhFXGvDvr5g8NhGeslRWaySOwfVHJaMBmI5
HAOXE021MAGOTM4yLMLTnMhtCmUfrT4MdHr5BfNlToBTA9wKt3qoRqt5Sr2GBwuISEsgEQCC1GKX
OExoAsfqQ2g4XaTRLB1Z3rMJ34o2htTozsUIOTNxzR+5oBm7vgyLvEEV892cjyUJoHEY208dIkTv
Ohewu/9i0XL+6v9o57k18NYDnhx3WyLV/aIjqEe36wzEDNe1MIx8R2MqdvME0XekvC1Rjllxn1p3
l5Y4H0JLnloZ9Qov98m0tm1KCXgnEqeSVw7tExY3wjfoOQ3UI96NhCJ1NEdYZsGalRE5b4bt9DUC
xbHm3hcQuK6ajJJuVfSlV2JebhEYRSPbq5tJ1qRtW2ZnXzsKHi4306WO+gvUs8yg/yk3AWxCPsGI
F24xenrO1s8rt5NVCxlZYKc/SeW9TtRICbQ5NogGm8ao5yUN6+pttku8TlCr5N3tBdeMk8g0jvDl
rHL42+v0PxeF8gENAQ8EjNUJvmKREK6UK60m3l2mXrilUUYluU+DEiUlMJPvFjSLVpV36mcIFEBP
NHdz/YeJe0veLGNTaql/f4u+vuO+LxnZS4tt0EZ4ZZ9jzP4hi+iMKU4sK413DbYQ3U+CcIvmV02P
wRCEDCe1o+UZkbu6oW3eh6KXyZ7cBlHc5EVmks9b2cVwCBzNhTfnZfOX6/ui1eL6bPRCHosYTNq2
z9f/j+uzesscIG2lOzMPnPZbh3K1Ze5ZFgkuo8rFEHYRnbTf3Em4BDiptPPlQ+1hw3ot3VHqv2mo
7C8XFNiIRxBRwSRwUbSw73xeWkzf0OwCBB8vTzE1zGUSZdKY3jr2yFwZhlEdH6cRffuqajQxk16Y
Wf6h6iB+ElW+YEGzzcZ+ouKGVF5YjXtd1SGlq4dnIaHfmVIBNv0lZLQ/TIOwErWhUtNS/3/fW7YJ
CeAncHqQbKKfv0qcOoYdpsy4MEDz7JM0ZTQcukFn5V09oIDaOKaosfo6j0Rq/om3s0sHxIH8taWs
/8vlfDlueNTsh+JMEhFyeeKfL6cp4QvQHSa72Be0wROAKoTooRC31M8NlrzMZtuKOiMLpVzTXTKB
8C6ATWhxVVoJVu1lfjL7DnSEv1zg/77AHIM8e+BjgNL/eYHpIgzbNYtsl2p49Gt7XgYeBF2Yd0US
Q8MkKMlvj74GzoJUssy2gt6z8Z0J+vDRKsnA+ouqyV6e0H83esktA8dmR7GQkC6txJdbJkMdgUNG
9W5qpEw3AfZi2QrEY36oJ1OTY1vPdbt4N6kbnNQc9sPzUSdogrKdU5olXt+hm2eLgmJCncKxAZbT
tJz2eToIYIkkNjaj31nyQMNGG4wjgbkrKgvfTuWPwtxXzggD0Uo79COpmZfNbhG6bBuVNX/LvPni
wMgEgVPNZjuXy3f2mPx/XiFW30rMHQqyqT1SQCpLpNkRjkPyrTWtIXuWDgNsZyiRXM1BEcd7puHK
OkGMZxuwqyQuHsewZ9RQWX1iP8IVGu6cQIPg//tC+TzqWC5TsJKZdNj0fOyrX54Kg4jcFllUHB0S
nTh33PNnWEkTxJvYFnG+FiSOTHddU3s9ScF/L46+tJbnhUGLyDjPRlss2To/36nEpkYZ4DnsirTP
sRk8A4W5ndBaR2U5loekMPLxP5CxZ/rZiHn9AlWiJe8BLGpdwjqq2ii+yoPE1hvLDMmAL+1h3rdj
zaleyQlQKsjLgFyI3MPD2jAKD41L2tCnqrqT+CBFoObzoUoNJ/9VqkL0f4lYOj/xTy+A75jOMtnD
0mQpUZci8R/HgxOji+kWR8zOY898dFQo9E0zm/hjFmQMpddV5QUhhq+t6N7DNogHMJKpyk4TaFb2
bWzsKflRNzonAwHSicSs0ZGMaNDjly9oj0doHbnO6r9d9+ethFkU69f27MBh2EK19rW0znPkDEZg
zju/iRx4OcSoppu4trLoAOxbx+/wrtg/cDX1Sw5fPFseO6c05q0ZOSirJLjzj39ftN6XeppLWmak
6MapnKSJGPbzrWxqs6qiNpE4Cye8//FQGA06qk6q+9CovPS5zPIEd33kFyj2+grlHmcgICKMcJzx
Ie2KfT1q6O/rkmoxXIWYV4TbvkKCe3T72u8x7e1IUqCsmJtiVSsdj8+X2d9YjAo+gm+nfCayQLiz
8zzwHFAmg/YHzTjwHjEt5o/kVPAKB+CnDROfZcJ6+SAFTT297WDbO/uGRw0x6jxPu0xTPDJfvGOX
+9I7Dgw/aWfsqYMJnEbIJ2wffdgjPo6T67HsSzU+u+f/IIFnwOlbjU+7G7ahuIFeQQoATjV+dE8f
HoIyVG1d3SK2NKD5zz73zggtLgKrwc6+u+w4aFyj8XnSaplCkw4bqmsM7ZPwBrkM38YTNJnbLIgY
MP7lsX4+VZdCGB+ggLpTeLwiwVfSo64bkecjNjaDHZMBNAUDyAMOYNyr821dKwZS/l4LqSMkAH7H
cRva1Q9enGUVnGddVurzrovOrqyFHOjUL85kNP7WNAtjpdyl+BvLcKmDBtjxBIjjHLDWcWPU+FDF
SjD/r7iNMpjM8TqINIqPhEE4fjJw9wCD8Rbx+icbhfC3EFBdICtbZk9Q6PjJiewLhgZWXRGZkGEp
f5OaHVxwxog2zKahbSioMH1mjlTIZhlcjNCZHtqUXfrRY0TxK2qhu6wNXGOyO6O05id0m8Fb7Wmr
u2r7cDhOcFZPVlBgOmoxA8RNH6j8J2jljCVLPXMfojOdz2NMOLGdgUHvoGQ1N266uIT7E6OsfTm4
wfTu04+//vsjpL7g1fvvLnduZkD12N9M6eIe8VU934m6amcURDxDg+ERIDSdg2cMXNhlnpeej2wq
xbn4yWteqa2lGZ3dJWULj0VNDqUbPkPoglyQwD9G2isXGC0I5w0HYjndx0mIzfGKLQBIprKz9nuW
5KMLHckTydbB7jfAUdYr5CapCHRZGbnbIiHUDqDbpeIqjcQdNsnA91hBrXDCu6AahXrC08XEPl7B
r10HMvWwIdJeW+77scTHPzqXehdC6X+2PKNrqo+5Fvl0VC7BsqYICzaZrEx7zG/nrmeQhpXMycwc
06MqSZbKGG8/Fthl3hv3tRWD9iF2+XYZumoUkHQpcH7usLSZ4CBAG0yB5SO7WV1GpYOSfkTmTpz/
YnnhQ+Oe6Wp0GyNDYNeYo3UYOWjNDDti4rJqGo3O5nyspok1/2A1gc871FtwV31smK56G+OmDzmP
8BFjRpGUZ6Hgial24PcXWt7lzG2bsP6TiCFzT14/egcZGiloOafvg2yIwt5dUAamUOimuTA1l8jX
I4xw3blenixctBCmqNkOJPaOA3Y5jMmsbdLgAGNn5msvVR2SzhvY7dYrG+9gzI2d7PwIrdHGsdQU
4XGMi9PDvy/cs0PI53XrUsfj++DQLy2n3ecjJcoseqHKAS2A+DA+FOcKY7Ythp6XUXboA3lvhi7H
ikq54XkUg37svUTGl3/owv24DMMue/sUcmfX6KsBI6NwukkAhjD+TxIsNcepT2/iuE2fEp3PxFdE
qUX+lldSjGimnncRm4W18XMdkGEVVEw525wAscsAoZUto7/8TOOsLdc84D1dTSe0ZO675WYB5XOv
rOg4GYkV45xUz8HVv9+rrzUjlghSBIiOYV/RA/lfGBg5XyqEEW4cx1Ab7qsRokLEkoGMpts6HJJT
43WcfVOVaA7CIdD0Pv9+AV96iWWToRYxAY0wJqTb/gpP2E01Qehts+ta2fl4mGRQv7bKj6g/JqOc
7pAO0RFYWMYYu84Kc/jFkIb6vUh6ahcto+VOw4wljElid7ZrczmSxnQZvWQOmm48NmzrqrMazW58
fvIqmy19a09Ucauu0alC6muTTZdn7vACtmtlu+w8E73MGP/9G//PLQfY9G1PArrguYHj3efVKbzc
jBOJiWt2ZvFEXs2hPVYDORrerH3jzmPTIgkOQM/dlBBu/2Z488WTgluO3IFOwQVeBeWAUff5Cmr8
Hzs4oTWxrE3+C3ZAMj7FqF2IOJjn+hUqIzMB36+9euedxz/F0JFLaDOA6G/HM/FyMA2HojvM6uRg
wg1iPHF+Bpf3i6ZzadcjON4vhV+yaAQlVno9ooZ1yNCZmvDQxUFjH2CC1Nmzwf/dgQHa0wmRw1rl
ifk6V+5glMjIEBzgEbYEOcTkc4xrSgX23KZmfP/EuYRMHc0VAEy8vogG2koXASmzo7YIV5mU2Fpj
TPxnVynSaEqss+iQGvqDOFS1v3PTKfP0qhiHaIAQtNAx2gQXgGs1LaQEKi02z66DYPURM3YM1mEC
de/WnyfxOw/JDtsIoUkFirO5LjcQsKDqXA4EM0whA4Vn5vFwZtuwB7IHlecSR1Ss9+sG+nfxlgRN
C9R/aZLNZAE82DRhCIPqzhSgjT/o69qGVLzSQR/N+4Vn9F32ToMHP+J4zbtiptSWSdJPH14MRAzH
GJv47xq87BXa11BusyyhrGl8IzLWSqJku/ZUF5B84g+JmW6cbtbR4+U6Q4xHYC0KL0t2o2FIMoP6
qSXzb0xqGCHtlAZucWXpsSR/rJnsdvPvrwhDyM8QA82swxAgEKZn40Hl/48/TNuNiAu1oQ4KZDeb
1nVulb0FR8nMUtK9lunio8d+4B1z+mkaqNBSY4iGXy5V+plbeBkftCJr7bvBFhTCtN/h8Iy8i/GB
oZIm+VPNDfV5jlPGR0oBV538oPKfHGHV9UGNtVg8Ppj4O0VKmZnOok8PNsQQBCrn5joNTSt8QlPW
dKcytai7S+xNnX3QO9V7DJTgbUCTUn11uZYIxzYajZJ3/uPy3s+uAeu1RgTjvnrB6Jxac1aSjmW5
rBiMsX9M7S6vyL1hLrrxIwjuV7MbENoyDKboHi47disXWqiD+Un/GJ5bFHOOuBociNBWydATxh9K
38ndOPwaP0EGQmNxuZw09abw2cPcgVYAc0WomYG33NE57rjaSys0EVRHx2OIudmljhz3s3LqYGCI
hE3Di1e1Y/oo8ffor80ChZLcuB7Soj9Ak7z8FyIoELwcNs3MF962ZmdYrybedMWfNFrKk8sjQ/C5
vNsudIdbSRKfvRCnuuAYJASkHfveCIdvOUYgz3VVc22X8qtgjMJBex4NtROFzxLQAN/hJcV3aL7N
ejPO3s0OH5yPxpmTck3awu9KFZjJWJ3yyGYwjVeI+UFwuLSFtVOxWMwg4iMWynJ37eY2qU/MlBa4
/NwtUuVxMLpRxaJrY8c0bkMNmIqJw3k4deEHDcZMtzjknY6uo1lZv2gg+nwXiAETfY8MxQqD8CVP
HkMgbCxXAqrCgRF3W390NsfCI8qbYNrnIpIwtBkv8NX8cx+aFxEWYnPamf1LbnjwOnteDHIBiDLD
JSWRSiWrhPbW3cpY+/GTajp/2kYYlEA0w8UQ05asQsX4aicDDWR75uSKJCDsx0ineDpkYbcIV1Aq
c2jb3zNGFgerSMiRmm37KfMdhL56dmCmV/ZahY4kny+6ytgpoVeFJ+x5zHWTB+K3shFztvTtm6Ey
sEHES2E9V6TdFKkRXefxVOFwAdbf2YpHkzpIoSpkPl3mdtAMunS8p+NCJQstUSGexs80C5rw5Mby
98xwcpv7TUefNj6m/eB8lIkx4Qna+k+zGvW+GYLxiMVQeB2p0bw1Yp92gAnCyksaMPM5n0/QJqNt
3Ur9ULXTsMbRc4LsbpTkgkEAkbdYtmKbHpIMNlR6M/LDjhlOH1ddoE0ECLMmtlpl0Xub5DOmrYSL
CSuzN8XkNLcWCnJvhQjHebX72PyAl0NWlCmDtUky5rYwjOi2Gmpn39aduJ7E6OwSi1d51UNKe9HO
NB3cuv5GG0S6JJhNcQWvMbmGMkKaACSibQ84cGpQ/eGWH+ZsySQWj4ayt82YKBv/V/0+gE2sW3Py
H8LaSF6dOeoPNGbWEn2HE0E4QQzVQptXtUW51TZGmq7aAHJda4zH1ErGTTRnmEXGBZr8RgTmFqTN
3JuNFW7nYMrElbAFWYMF2bFswq6FR8fUHQ070Vswr/bB6OzoQI4W7LdsJHSkt7/Xeanu/Kiyt4HA
Dp3t9qY04nvs80nw6otxEyYThBAZO/PT1M/F1pxAva+ikqBRKmilN40OmYrH4tkEJFjDE423wjLU
xzzgLG7gkvKsy/G3GWYjNAZnH2Nu98OKtUkCsAS4ecJVHGvaKXS/p7JXe9ciKpPgGnYb7jO2S9WY
z3gCDffz4oOL50Cxgnth452fYKqO1+2801PZeRsIlElzhXC+ZtuZ/WzdOE34jXBmqBN2OgfbUlXi
oPkrND0kT0cuAKjuCIweYva3ufWonQRYQo9lzR7ivHx3DVLuXCsP9kFp/EbHqEiKcr11KOvptjAI
nLMNx3gvUyd5ptBCTtXX3U1JR/I9MbTECTWzi2tSokhlG/WPvKORVaL0dwVk1iu4IH4N0wVfD8bs
iyZe6HxV2bGh13MZmlfSb+QDvhvANtGo9WOiR4W9R8Cdz+xgQ8dqKdAnIkMsPahfQ+w8JKkV/soT
Od67uB2vSm2NrxrnI2MtvAGPN8sdqu/aTO3v4Rz4m4BOAo05PIZvEoOsm1IMDGY74zFM8A0NqRux
vkVyoiN5Z0i7oJ6HvIWRSWyYACoVMTiAPO5WISXcTaToHfzMSE/YydQ7BgLzK8pfd43419w0vZyf
XU2qgZehxqcRafaTHJ1NYxnZDQZ/iDeNKthLbx7Cq8TFxoAQTFcmK5xz+EvZdfWfXEl11wWOd2VZ
dXPMlffixLW4F1QkGUkZKwewf8PoYSAMHJPyTJKWWIsJr9w4fKNdJLIv7hU0Fou4oMWVLAR7QDQ4
qftoMu8d3J/W2M40hwRfsUPedhY6yWK5RQpVQjEH/Tqz0xbHJpymq6l/mtIsehCd99vvp5H9qA8O
boifhGAAuA91uhiQMUdfp0k2vmPFtG1n3d4Mceys7XK0fni4otmrTg899kuKVCOvV99wc2K3d5dw
vw6D65fana2Tqs3+uQiS5jngpH7MhcoA1sRQnqIeJ1eohO3PJiuKHdplHGJ5DaCmyJQxSYCEx4My
5Ls4O7lxP30fU5dIx1F7ZLNOrv/Njjy1xS4F02K2E6oslbwHqpu/zxXAvnDIKd0ENMasqCCIXwuH
mAQwfbZCzA1W5WyUB4c52NYvquFJe/6tH4vpIIisvofg2d25xP7sMEcIr1jc4s4dA5wH+gjvDhvp
DemRsr9JYjd4wUCjBe5t7RedNNHWTFzxU2d+cejLsvylW+1fyxqPM0LFxmbbyKJYV6aOT1AnHeKh
J5/UO6NbZwbsAxFHfbeaBwyJlJP/yBszJ54HJj3tUmDcGFNDXFgPUJ21ebKzoyHfmcEItWes+pMG
LEMBHgW3hYrUd6cjLHI0uSNaJuZbqs7Rc9FMBFw+vWPClfa0U6ncpLU5EKokMOCDRCh/Dpl9ijUh
SsVkCgi+A9EfHnZv3Zry0lnnWqPvwIESV7S0T7ZWkls/XKWo60LD22QAfvPKVkaD3s7XrblKrAwX
C5fYbthokb5LBdHHOG+VD1kGvrqxujpWO9Ilum06Kv8Jzry/KSu9L8LS2YVUM9/NGJGEEv0mm8ic
GvxxvkH7FawLy2WoWbCxc0xWD5yOLZZHwXTl5V15k1KLrrRQSFysNN9y6GTbUmTbICcEy4kQTo3u
DGzfWc4e6Way4z6dDCQJ36y0ghUYMpM6GZiGsTkTvWsYZi1XCaDTLtfdm9tqvdNAlAcIycGmCCJx
9HIYimlUvY1sMTtzmOar2PXIavY6tz1a+fjOgN+7paY4TQP7wqQGY8tY+FBFeLPleCE3iNC9NVZ0
7b5DM/eDTga+APFsIcXZGsi4RDFqTtsAq43tMPpEmtaOvBKeat/IQMhOsBZJHcfJ8bbsW+PEumyo
fDrCdjtvPjWjwg/GAFgvVkk5tH8Qqxc7X2LWnZYqhFLq9uPrJKyfrkrM715uvHh2+q5LLfYapn2y
ioemetZZMui17Ptog9y2+JHCSdpDrPIfnLT0vtHiYe9OoOi2qDO1UnKkI4jK4S53aqjrox//BLJ2
d0FowbGO3YWmNOE94xNMfuBgLE5pM437vFnELHgr3pSRPsFJxFkOzf41gof2lGEKee1nKnkMut7a
ehJHm1U6NsFTH7REPyR9H9+ajnLu+VnpEVIxFnGxByEIsBEjnI5iwnOPRjc0xbo2C41ReTBSXo6W
dWic3tph1xZuEu3Ej1bs1SfEPOQ71/VbDNH6qq4hJ3bILdZVHZj3tjeZD20J8xxjovyugR5+RJ2E
lRlV0E4w53lms5lvieFhZ+7Vm9XDoxiheAG9lu94PGHhABd/DQEyY0VPME1pI9s6zLfQwAlzd9H3
0HiRyukjv992VYJ8A/SPFMmkovZM/PmJ/KP8Jx50xluRm3wB6E7X8AzibwJCMC771EjrxKJDKBgh
7DXa7dcQe5eddvviPRjr9HZw6/5mjtHKMHQutrJ1pl2dFTlUKWTk4xqauLmBTu+Ri+GrZjfksBjx
brxFeUHtR6f8XCPXuM1HJm88DmOBzfL25KYk2WDp7XIOD8fegeZo1CXrVMZ3DGCqdxwG+Tvl5a+F
HWHsFVM3pPUAPTQe4CQK3hVJbucYTASgBb197U0RCcMz5mRZl9269FIviOrbo2mI4ooqXX7UuA2t
OIjdUx8l+CAYcfsDIDF7M5zIxqyf+wS3xQygeKppheNlwtIUoD1VHkPbzEz5OEFiOAFhj7siJODZ
G3z/ptHxzG5ph9v0/xg7r+XGsSyL/kpHvd8e2AtgYqofaEVSlFeaekGkhfceXz8LQPZUipqRJqK7
ozNTImGvOWfvtZNyPGl2BdgqIEYTfk550mI8x1psoIMMVXka4ENvhgoMDKaSB5kaCnYnjbRkbF/D
xukyD+P9aPvPamLHx1ARKuD20YQoZrUU3HMq/nBPN90YfSoDy6f7XeUnj0EsJXc5rTe1VnMPofU9
J1qLvj7Az0kgkVkfVWr8W8tSkKSPvZLfUR4MnyLNEo9ILtjIFIIUp7jxDXKfm+G2NbP2WvHLKXQ4
ypvPY2SMhDYXTKKgxbZJzWov15X6aPhZ4T9ETWLuKOkVGy+pPgyAFvdwsLRNV/vfJ0jpc9wn4RfZ
AMypPOitaMa0Na2U4GB1idgKtt3BiqhPerNW02wMK0dfPcZy2I40iY6+YQ80HCKypM0od2hDzhbe
SleY+7QAIOxV0vLUPjiVRceiaZHh3JK/4SSM1yI1V2j9dHgFHtxI+uNzdxhlZeDuSydy0hv4rOzA
FY8+3F0XjYWyy9vWTpDG2ERJoU7xSFp0abxsuxGnyVWEG9VhzxOrxN8aAfrQhk1S/NRQysEMOndQ
x653xSmYhG9kLIWhvYNJMj3xlT+oypOgqvysalUI+0SUIn1G8jiQFx4YhQROpdj5B2CY4rpqDfbU
hUNv66F0MkoqJa3X/pnqCfUAPQD7vFea0TmM4Cu8faDXvrwVhe+Q7xpRdDlYxHB917hI27Kik73J
APEqJ0/vuWhOWky2Tx4Vba9hTExvlvZyYEf4xkAaYqmfhDGUjhANUYyq4SHVx0xPZbbv/MAjrKav
Ahv8b8PRLB3txQMKw1Oyw/DDXtw2VR3TG6eXliKCp2zKgF6kqb7zVJqwW6bv+rMz2mQTB0My3cu5
ChPbVYtBxqZtykVO4/5TmbFe/9nP9aNxdtz2MYCK26VC0ps+KzlR0t6+bplWjSuZDDwHOOQH/Ujr
rJW3eptR3HKI9wCPCFuN0kVizTLtOpTiJDsM9I/5qFgl4eh5v+1dnOEmwdkYuJ5N+rfjAYESbLXK
Iu/jmRRNmvH1fIuWu15Liyu0gmwnk4nHQKlpqc2jQaE6F4TK8KXt+yy8mcyZ/SlgYTNWjPwNP6m1
kmKRCIaq+JH4FI4Ac5p9dd2zGBRXuueY/qTYHpnuQ59PW2TLGZwX85M6NJPAIMaN4+7eKaFOOuTf
m2BYhUz24Zakhasi+LhQA5VqnglCQZLDYnVVPGaxsxfHZbt32hwzF2QSN8flOCY24FAKDmfm9Opb
YBXFCGovSKxtxVfkRzc1p743a2aFlidgUpryTYxc4ZZgLle5KhmF/H0HSqZ65yRoSlyehWPrk9qM
Nh6ScHomL1sVFWrEtifo5pDNzsMRQmp6XWRxGF43PcDuz05sJyw9Fnf/gkIpkWaNHyjUTJALnaUO
rWg9zbJzP2hK86HgdNBWeFrA4w30nqZ9atE/B3OJx364IRF1wl+IWGeoYl88OUXHGRNhWlUuD3Hn
qcaNPsOEFsny8iiLRMJdWLAi6G/Yb61g2NmBsdLb2Gt/oFhWgwdQQ3rzOWuNpj0mbVKEW2VEzLdq
Z9GBMhHgTwCadczcrtdB1pFz192EJQEZQh/FwMmaLI9+NeLjPJmOtqGsa9ypuAWKb6XhK82ZyA82
A8gj4pI1fM4bJDElEtyJirSu/opsS2S3hswCpOJSmerGZWnYf0VYBEryW5Hs7pc2xuLvXby+edrJ
Cb6UNtzrZgqfPC1thWIxKs9KYt+yMex5ztRjtcExYXcj+CB/ogNYi82iTtcYlMQBho9PYnbs4lD2
mfKIBu9aiuuLInlwWRluIqx44WTPo3khWhoG+0XLujjECTGaJKFLR3xRYi5HHc5kkCzSOEXW3pOj
zfRTQ7vRckvU28Xat9ws3fQnhFE+N2c89E+k7zaWSSDP0Gr9FcqsxipWC9IlkiFKCGApcTKsQIcI
EL4Z8JTqMwk6iJjCjoIjdqbZnNGHDCx3AWOJvVPn+QXp7fRQLjqYqqIL9YEFuINAHveMCH7ouQvb
KR3JT0nWtq5RkoihOZNSoJhkJPXQBEOQHfy7GvFANV2F24QG3n6RQicWWEHK3i5XHpgkk/aqUdjC
3taG5Tu3ut856WMy45BkyerhqADbyrY5Xgy5h3AV4RAOzGYSNkyeWhgmqWTBsMKwN/1pmFvoi5Nt
KEN0pYtCJ59vfkEVlx/qZ2FMSoPGWJcxmO+D5yVEGqxiFtXsW0bTr9NdnSEMjVaRXzk4mysRVT5W
wImDsfBr6HxNnSbBkBydh1pmyWebApd2vzRw/eU6ilCbfirOCm5A0+Qa97rOe66QhrhAOfatrprn
RetmxMSO+CulGail4wtmiGClMP3GgCjObjf4Jo1xXeqFHh6NoqGO4cN49NaJ1ESxSzCfwzNvaMZc
9V5NtlYtrCI+L4//gtyQTmJNHKsgF953LWmM8YEXpo73sqoHgupQwTrbKhBDdd/JfGDvHSrUKzJI
4bT/hI9J4mvmJWW4F1nZslPSQF7Tg9SDkaMdIli+yGzL1CgfHajbD5HuBcnZNwREqtmKv9jyo6pR
P0SKCKyvrl8ggOgSEPkPPomubLI9gwLMHn0zWRwD3kv9VMBcpfKui1EnZt4a2q2cYJdrLm4wXiFc
4EZjjMvsTZ5qTXBYlFedi2r6VPjR0Nw3UKBWCKkVFvetLcdtog8hUZ6a1LXd8i5UdAynXUiEEpR0
LPQU8E+pmOoFVTVGg2mQdfr8s5xlzIvpGL0/R482rynWTqnq2s0vM3I0Qdos9C+8tsxUKnIfu2kb
qIwQ9PJVCCc/WZMZIMY7YHZAeBwsyCCLIk/mn6Rph+oTkzG9nOXzslm/BU/ItT+XkD/9Uy6gCN3T
81DH/aISwhNJZyol0AnBRtyirpwelbo/+MBo6HXbXo66NcTMuI7cWMv5Srb4n8GjQNhy6mZ0n+l3
ezXeOc87F4ldb2QQhHDiVCcaNgupLJc6O8QqplzJftOQYrOI4KcTHT9MQY3ZVWpamnpU8PJ07IVL
rb4GAsjYmMUl6h3gWmHGMzK0HxkibOfw652dHfDL/1/svcQ5qKTL1VqfPHNvCnenaZDBtl7eOeK4
DLQQ7cefPciZnMxvw+620JlFc6pKqiabCA4BeaQRvY5Txs7AXrUzXCBWBrbMHTaypl8taw+yRyZk
H43cyYIddgrW8LjVANXZntUy0mUd1TNYeR2fOGbaRFLzMk2ynCOX5WTmFamxq2GGI7UWJNUfVmjx
26ExMilC4eGXTRhweLWVMXQIFk8pIR/D2SMh7Q4t2sDFT066gjjw0U6h0Z2LebgHYsZHLC9xnXXC
hv1n1fJqyEfmTSdmZDy2eaETEuxotO9BGrOCcj+yE2CKXryu1KdHTqJRElAGtEjd4Gxmpt3c1TP/
C0iIEZ9lgiGs3pqz5jkhNosrYcYDVyLPkQjsw1z0Rb5ahjebagqvemFXNdPWrElYLg78CV4U0rU5
uAWF0g1RUD+1Lg7cVShiprl31pGvV2DEGqABnATlhJMpF/rcOqNkpoZZfBymxQcQLpcBAlBv4lP8
VUvGd4RyWnML461vfrIMYXNS9CT6UC7ME3acUYNXc90PdlVdS3PC1Lx9hNYrmSKPj2aoFhxNpC3G
pSNPKbNI6lIvjwtWracEAzoGQEKzZ6zP5TFUzfI+83RU5dh1G3D1A9v8PcxJ9cpuQpzyy3IAizhU
kwh4WbkRUku8nRU5I1RqUHb+VsxCjr6HhLCvhRIPO2/Uau0KyDqxFWyr9XQP2cTd6aFUgLuH1YA/
EzitfcxAMTm8yxMpo6WUir1PKplLvEJFpsFOqdKIGIRGMmvEfcgOMUID/xwmucvDTFRECHwbwv++
yu0mfSBRULeRPRhYLwNc5/02bgmKgpZCjDAcB9hChP0Ky3WOjex5TxZji1HBqdgZCxlxWdAOWARA
yszjR07uFcPp0lLvCYZBqDLzK1LVFsamURGxY+73xmoDnq0o9ppCfvcHmnMsNvoZT1YsfphFkhVA
jMctM60sbNZ8+GRm6khMa5H8BAOV5hqQRzO8I2gztIsdA+4HKk4OzBMDJ4RxqScHs9IBwdKCY2d4
zB65aiI8SpLOB3KNsNa+N8Ef3OPpR/aIfbLpt4VUZP+J/BMrBKYDs3nVTyaresM8XmL/LzSgjOil
FAIqoyYb75dPZo8rk7PXkeq1a2ayj0fyBYtRU1PgaqzLXrbxh7HF9LEeowyx2mAEmrMRQz5svNbU
Pi97C52VVrOLHJUSc5yapXUwlFY/K1Dc1bPmIPqrwGzohXgsAsIBOJcAwYDnCZZ9C4lFjzOF6Jqm
N997+V+6zlCKaWwcSStD5KDY9MYuzK44H2w1A9t5XMQQoghUlOqL0mUp54SNp05+W/Rra1xbk8J+
Ec2RvYAA/+1X/XJPiwvHUBCtYayXBhbQi8PpEI4ipxkyuBfY3W4irR/DA7mYk12eEBDHQyWCegwL
0VWDwgDfe44Z4OHtg9BejTcS18ekascWhJTuElkX0ugejMyMT57f84TFPokK5wUbCCx6yvdohEos
EwQ2i92Km0N6hUalNj+WBycjNIfZkJr7t65IpLr/tWSe1xZRrbLWY5CYCLoL7U3RJvGRkTu0VJy8
VNxTM79cie+zMtNmUcrbp/hKoohZFNOjApMLTShGzZe7bh/iKQpWuwUepfqC8qUR3/stZrN9oKCY
+eQxv6pXVtLoxiGdBU9vf796Oemgv8dZZpo8fiZSyctLzEOWuFzkHu2mgSzJ8l3qaWbvUvCDK8//
VmHSQORpfIpB/VCUwFF807nNR3Kq7m0La+cRnB6rxGb2gbxzeK+eQwoRmBskfmdSEpVL/5vrlohG
kBsc2/lGtG7E4mJxICmw17LHmuLogaJO2G2gGplsIkwlvFlQDb6pAkJxRyM5Jilah2vdBMKwHYZg
ZDpS0pAOD/gd5TjMg8Zyr98+Af3Ve21NDmXVVvHw6tYr0W0/9HYnNFRJumfG8abShIesb0YKJzGm
tl2Zx5Z+k8/rMlM1oJPQ4+5QndlZXH1fgEFeHLVsTszYPSYRFcq7X+JaGbOkEoL95eNSGQlIpBif
3KSGCREIuy73xrzgx11KAUFkunmCNz8a6zoZg/A2KQthUV2YJpARai7Fuqq33ls1XE4T2AbIq+RB
Y5tBCf1iWaMlgd0YNhbYkNEdwkyax+lW1aCuUNib3XpNKxLj3sOTX70zrL56fDDHEMBCKhtw8df2
yQbkR0HvWcCjzYzuZx2UcX2L2luhFqjzYFfrKuophQZeYKQbP+Z/K9grY2C+E305T4Z/Fwkn1IK0
VQOUEOgtJNj6RZHQJFkIzEGrHe157d2qWUL0UDHBpoKsyliyjE59pPBPuceqCm7Ir+1OEtrWIY2L
7LnEMN7vHZt+0ykRojYPpMfxOowEBFub3tTr8qqDmRXds5/Mo8c4pleWem7gvTM56NMt+/tkpsmK
liiyFAdFO3i4S66N7ikt2ky3Oi60YKeg0HMgBK/AtRv61dQh7HJ3A2uxGo4iH4x8jVYzpxfZMo5s
YRMQ+FwnGGrooBosFvU+UfXTYiLyERNSmWsCtd7KsK1J0p19QCoyF4h/QV3sG1IuMVuU4AvShISt
3Zix196btFRjhFrTGLHQ54Zpo+vN+8bFTfP2231xV3H52QaRushK0H0xxVyK+uHuwddhp0M/HjHV
U5b3o/5oRApLQakMzCVidl0sb/GyBZZTEh2BegXGkW1Nlg+gwxiY933VCgI689ZxSHmbSztJCVRt
10ee0W6ilu41XbIoKp+WK0TW4bt+41fDFR5vFXeAymoOnwAP7Mv5iGT2IWEnLX95rUcFeOlHQ5ba
DuMvaRKt8Mz0jDkj807hGIf20S+svju3itNYa7uAbIKQNB7NbZOZTzlcH3LSnMKNxM5CUkEdtKjF
+CGmME5rby5iKiJHQmbRVP4rGjAdaP6ItqPD9ZmdiLOiSoeVsfR1oEU4vr7B9dPzH6Q2i/awFMje
vqcUM1493RZUFESo3NoptuBi7SNNrXfoL3bHBpPIdefg17rLx8ICjSu6AdGV1sYkS3r+kFIIaRlz
aS+UHgUYB/K29ghRJdeuFuo7QQSwp4h4dz47pujaD4ZGteGZPYzR71pwZLfU99OAPno3VlcItCP1
VGAP7e8RsWLTXyCQrGzL5pqmjQNzs0vBTCDYKqZy7EKVNIho0tcF8U7OqYEo9am2evDe6F0RqlLV
CYlfGcKi/ZbFqSyO0hYk+2X2RK2ljlZseJunyyttb2dnppc+E55OsNmQDUm6CnwlHb7XudJrCGzd
QZCglUfYpcC1Cf2wsOtAF/IwWoUJGHJZS1WkilS7Ze9fJS6eNCd0wi+kzg3/tpFEc31CmnkxYlIy
y+DYGwHJc0qq9slGjqM17H340pxn3GQpIsKUR+hKGGaQbiOvoKzSclwK+vEQFY2jieho9/kgdshA
GJE6tFbOKbCsEUXYUlUWfp9Y+0wkLnavpduis3RFflDRWfwATbHzbqapBJalKkWwtoG9g2pQ0Hie
XJjNkxCEhvUWMb1rrG0PV9paZFL627ZSC+M6MKm9guoOhhKUuYiv2tCoSnBwOZ6lxEprDYiXklqH
SXoIbp/2/y6y6EgeqDkJXNczLhX2TjpuRrjo904SJgSIjVIHbwMIc1rPBsM9K7E0vMJvm2JMJHAH
B17I6HCMqtrR90t3g7iVBJ09kgZMLlhhnodOHePNrwKH2Yzw6suuR0bmVl16zrQ+jf8KRrMJHins
JfoqTaDm3vYWDM63X7ILbPM0g0yuGF2ZvI4Tg+jiHasbNWbz4bRH10vZYsdZVdybdM6ehDJlLmA2
6YIrhGWx+FzbaZFtXLUbeu4JqYRb2Q0YlcIcGvkGDJ3aoGdBFUD12uPhTJOkyjeUbqPkjt5mdicn
ZPNh8SnlmtIOazt3zY0bpvLe6IS5q2wtS/YZX/eMtJztY2mD5nh8+5SNVytBACc45HSCU3CA2fJy
aNU6vbEisqY7AY38MNZEE+6ZOZ2RwkMWfext3gd68WgzeHSHpEQhiBHoXOZdQ/s/G/GmUIqaSLw8
0M11QsldWfl6GjW7ahDeESCrPW7J5LPdNav94K/Fjkj7cCqGzCXDcmZqVAZ9+2FnAuCz9yPP7aeF
WZnOlCNn8PiKUQFPeyuR3D5REdIz8G9DngEkqynabGm+Voju8I38JWJ/cL/z2FkjIK2urm6rKMnE
+u2rdwH84YHRLZM3gFePWoPDN76cmBQx0KYQrXWMSpteOsFjrCUT1Kzwt2VGd9jUe5wdPUJ7/qbF
2fXsCQrWXy1kDuHPpev+zjFd3lHWP2R609figLD3XdIqXMaXpk3oNy8OE6jjmr5PK7cMHhr21yr9
iWa6W9JvAZNh1qxOrYyDQ24FNlrst4/mcqk7LcY0w7KlTuVkwrm8vEDSNZvcw9iyW3z9qL5ardro
PNs7rdLVG5HE8NmwNOhkobHhSh+4z03zXsL1qz27qSikTFsgKTRqB+olPqfJ7VHS4iXkM0nFT8W1
erEtqE/eap2XmetigDG1lw0twttJdsp+Er8tyZbolKigneq5yeYqFS/B0gmwZhu01efUt3CCot92
q1G/aejrNGcXLmR1Uw5mQ7vN0mgp0V3yzeHGGfIi/0rmRJq/N3Zdrg9syzKgzps2J8fm9NUaKVQV
xDNZekDBatnPPJppDQ9sHBDezF4V5KZO+0CEWMs2Y/HPBPAJjSt/pD30fTLMf6hmbUQMZsX+RMG6
Y4kcdip5HCektCDIiAMblX3EQrA6VzFV1PWiwlnq/AUmj8F45x2bHKi/r+rp/rOW18liMnieX43J
aaRR3UUCeyhwjEVnguN53WTSlfJYlSyfn93Wwen09mN7AfjAfmZT/cBIqrDapPp1aX33dN5kEzE6
wn2hmV8Yj90c3hjNLV5p1YdiLDNxSBpAY9vBHxV7V9XoWwFyd+ah9ZOMaFlnCPdTBC363kZrscwj
cz9luh4bZ+Gm6nvcvMtXjfSruSKF6AOKvX1ZHLNkorHxjjzCOgZiIJx5FxYSethsbctXQLAqabIp
4hrdUEL+6F0Q4dt6526Rr3V5v6DlWOwsOQJIea+uXGSxYtF7VTmYId6wEzGiU3bpUNcVFB+WPg8l
oCn5qUpTZWBJUtiMkgv8ZMF0LH69EEcQRI+Fg0/Sn8N9nrkei3xGBKRbS0ybFsIM2vsTmiNL04LO
S2r7DizOiQESzkolRN940Fixy2JHFBgyX0XA3D0utQmsktQJS1aB3TNKeKkc4FClqwa2rD7R4+v8
jj6i1B55ZCyxD5EKZN/gw3Z3XIRGu8MAV7rb5TipFfCtnl0j9VIB2uAM05OePFMT5+Va13PlY29I
2mINFLjslEDGaJ6HnjXXdjkFFE4IlGDeEGmLlw9Dx6qURmIeISXaHeRKJXLB3nuVeVcavYi/xB2e
lnXY+JV/FhXkm8XHRVIxFzqXdJRpyErDvSNdRN3nAc4WGg1JYmU7JWrH6FwB+xRrM6Y3p8DBTKps
X0vs/r/yNrSMVutt3qgovkh8xvznQKFQAYbT0b/jsdJKIqsmGmMpA87a84KRnBjiwJkBlxW32gvH
/LQ46akJtYpP28i0r50W2/E+Q/o0QBZGt8/JBmbA79GU4JYMVUcJRKSeMLedTCL5iXcej42uSV73
xeBW0wIwPy2CuMWtiPCRSqGYhwS78ZiTa8UMhl1VeUq8XjyiaQdO8Ihqic9ZfnfhsCw6M73R0JlR
9OP2xbXJg7LcSp08cXzac2mItSePC41xt/xE5K+m7FA20EbY6q5XZwdCg9X8ChPMZFGczXmqHSCC
6/rGE/vIHn1tq1aSBUDt5UrIs8nZbxYdYlFgSq/WIwFJcY763CgeFD+Og61lgEo+o5FIXeCxWujs
RycxrH0AETY6oedLmyP+/qZ6VBMUo092L9P+c5ePkUlbYXJ0J4UBCE4JXf2RcPBeHGLPp35bFc49
ZjGKkKvlRns9eTg7JL/CutJdnr/JGAUE67osqQGd9dAq9Q96VEaWveWGNf7Zdyq9OUQ1VQIymfKh
CH9KNt3mJ7ZMWneIxlamZ1+RDfqDBW0zknaKwbVoWuvW8wMXtHwKs3mjWrlTb7XUjLXpCejLK7ew
mmJPxhbrplWQOsMeSTBklpJOXHlFscxrHxeNIStqLrgUVYdeNCM7tfhqxhBhr5T5XVxUdihOFEYO
H3xj+zByTEmNZryguP4LA+Sjk2DwNniEPrKL5FXQDTusw3cWRvN+/cW8Nk3YJgUNqlaUAmeU1m8I
KXSBuR10Bs3IOHS+UoxESTTF2l9lem2tMfvS3dMlm3GKMmahHFILUX+op2W8VfS0bXaQ4jt1T/xc
cIfBEKtD5vF4PacU1vtNX/RE/k2hXQmNW96bh1TUbvQgKjUqsF9WfbwvwCu0t/rEmdqgKkFXbrUq
qcRFWlt7vawr/zOq6pzoAXLDMCNlXU0uclwkJrG3qTSGjdI4qrsWUQz0eJL/SH3Vmkml3Ph+wN4z
dws7eohTrS/WHo9zesgJusCe2Ws99fnB7QkFB2WG6sQLinUvq1bFtZXJm7gM83c72ZcrJFpYVAaR
EpIEM4XUXLAuJnkQtCK3OC7DwBQLlFzXOdvnVTHI3t5lonDrHa6cmo1Nr+fUe9K+9nfcp7TeZzb2
mc3iUH57tfGagYHfkiPT1Klkx38vNmF65xtVT8cDh8MEtXAR0dDODWoNrZkThq5/CvGrBvfL0nMJ
EFkEiEtyYj6nlCg99+A6N7L6LlT62nvwhV55p6wefP3JYwGcIaPOkmbbuHJodsAsq/yz0auF9Zwl
4djCa4n0bOMrnfCuSe3C9t8RZ4rSYBK/vlMDfwkhZ+dEnx7w18QWcqZgnosWE0lFMGQhgxxZJbEs
tWpt2t6BPeieF9P425f41U7NRMDA/gySMd/KR1/s1JocWXXbhyixSZMKHvKCnj5BnKpXPeetYha7
hQ2wzATLKB/FFdKKsMrL4ras5dD/9fYxXWRfUadVOSjbtOkmKraBNuDl5qgVdtugbQsB+YbYyJfO
FnUC0W0JDCrviQBJiQpCu/RDQmHXtHUPAy3aZYS7aZ9gOOjeT6eK6uS86Ji9OTWI+PZoap8U3bDO
SHUmURS+wL8lstRYmRQ79tqMgi3VL3Qab5/WK1yiSVOfvhgfANaNisrFra3RQ+hCUbL9sgSVlsg/
LyrFYtah1m2eV8fMigLt1xY/pOMLy2suLzMa2bchGIbhOPjQ4/ZDT+OABdkUtvjOkV4umTlSWIno
pSzwn1CdLx6KEhuvQu5Htk+yMUm2NRpUIpZsYs8+C6fJ/XUQIt3bZEQoWHum2DaGjN0q1b1LzpK3
yltDPVXwJywOr471fRXj6LWiWMsIySBe8pa4SdSXGGh5q7XIZB369hlMl/LFJOKoXGHQoJwIdpjL
gSPxXCKNZGsesl70nwNljDq0Air98BzB+7hXWT1NZou+rr68/c3mZY+YbyUZQTOJb1Im5OTFw2tr
YxgNlJYOy1TFeqYg9X1wv8HrbvtVnUU5+qg4CPDXsh+F5O09uHqhlHgJ21EFGQDwc5vj2d2Titup
66zN2CVl01/UAbCru6wdrWZbI50JVjKJ5YZx2E9XJYj28FrvfR3i35DowbEyEHMEkN8o4K2TDrLY
2fNbv3sIhdE+yMzSa8YwsisY22T96GETwdKAKXhYWwB82ckazX3rFs6XOqqU4KC1g7nrSxzt6z5l
XEJawXyJJzAjTCZUOrfesgZKnmTqYyBjsBmRWA9N0m163yzOncti7GgT5bg2VAJMD+jKg3LtjjCW
NhALjAx7QdR+tWOHnPgyL98ZV173CqZilKOi2ramDQ3b2JcDC4l4nvDqGAlc0KJNUKauJrEkDXE6
A4AzYgzJozfXyDlbQFzSqosbLjjKVl1jP7AejEK/zWMwaOvMV0cKwkFfTG2vcEpBUBPXvNKc3FQ3
lPK6DMbCeGtMa8ljyEQe7oGpkB2bkvGefSQ52LnBl0SKUcd+DxMZm0Z3hZtcIcWoVMuP2NYknB/J
vY32sRHHz0PFquyopbyB17rWPsNh8T6DkayKFTCtePwotILnBfG51V3X0h9o0SWskxzIBuqaDUZV
b0s1ttqrFN1ntzIwgj7Wne04CCaL0t5gNeB0fAXeDqJwDjCsS5ls6LzUzc7GeeWCW5NaCnIfLMi6
MFD+uNhI8LYJv9t5umtBZAO0K80PXtON7k1bu2Q9qSF1pIOv0tW/gYxoAyNsEkXbeRlPj4uEs952
HpXhUwmwstl1hUIJWUt4Pw5Z4NSrYcyycBMLQD1rv/Z5VRpR1OEjOFOeoq5rfWI1YYH567hoB8Js
e9v/ZmtJeJMO7hDflRAuNejJMcXbkXiFgwzc+F51fLb5hV4a7LMwe2BFJQHs+4KZTwf0WFeCvx03
ikI4y/0i6V7odMTs2MHWUUJCdokksMpDovexd17SwdJCjsW11Ce/wByQ5s2d/0HGZvGVwiC4rQhY
8UpxnfwnAChPbOOGfcShLkNxxY5U1reVlVTwExvZ7bLKNbwVYuZsOKCc6u7Q1oftOmghHGFqtttu
5xLn3l25A0PiOQPqtNHZ5STYa4rhuU4FSxWYscPwTk3jtRoFTNfUEmD9YKiAbadp5LelOhl0iHHQ
lx6jRkeDsnb6qnXuYlo095nNrSeq1uss+JPZF1/jvV+jJ9VoIiCKMr92bQ5RDORk3gZ7sqSr90r4
2jRL/T4JoM9k8Ti980yTrG0vZrGuVuMusm3nqCeBvkVZrKQnu9OsaGWJqip3w8zIrDULzxL7tO6m
JA/ZWsVS1hSvStd0rj3Dc7TrJCjy/gDGyPUPVWqpirfCQ67LLUQLOjFOmpOEAwajonJPFNY4Xo+a
3hk7j6ffehoiFybH27PM6zrcVF6fOGmT4ItV0rSM/O3SN2TLJoEcWhzFGRGKSlPaD73s8+qEF03r
SW9uomyFgDY5qGTI/RC9AYq6rBmvaIMpMTGpiKEnDao5rtwkr8OrhEvQ7GjjxRmtU11k4p0F0Oue
ioN2StfRTpGGQBbmxdQY5mqa1SWLaAEPpLxJfSv1ruG9ZNEOBYICojYx7fYv00D9c9+GNP9w4iIG
F9+LtEDMPznHyLqQZWTeCxI8UTHOYuVFsx7HdJumhnQYDGutx017lSost/ChILiRWWZ+dmsUHIpm
Cjz1UAmpb7e0f7ZBbADRS9rc145MwcAQMktYEe442wl3lZENn1inKiCVyYfCB1o2d60KWupQm0JJ
N6KneHxmp0wXyhxCOGfLsvOdW/5qm0YXTpn4xNQz0RdeGtdym8Q1WY/OSRYOBV8jiJvkmkSoMjqo
vQwIa26chwq9gLrRwCg+FbU9hZXRQc2u28RIwXswx8h3buqrVS16L5RCDp0MKWfd48snMRpMWhm6
5Z50YVHLqdjYZGtcZXq9HhCyIr+Ow6b+qkHm8O5TkUuyocNcf9KbnhqC4VkN9UzLjaz6zJ1JjB0T
B8UuuzBryhVvX0P5akjgUBWVSvQUq6mi3nx5sG3Qtzz2UXHduX0TfgD+0Vq4edoUrCJDVSSvF87u
kmGybChn+wUjF5IsOWeaLwXSJdjxl9p/JtQtXFf1F2GRjcle6Go47CG1WSWLOT+Kb4QbleW6xU7r
XjV+0HUb3fGKcYIfuAXVDTSbe8+kN77OKvW48Bv9ArPfweTo8utKJ0Rxh8nFx1jcZe3wo1OKiE4j
hecfKQzyZjNqNiFwilu61zrgh2KDFpCBCRtA3WEX9OBxNCntgsMQjXLYj72jgPyAZ4tGQDG6DjxW
R5CkJiw/AiadVPFOCgqna91J2XCjeQzWbchLuDI8XyhnjdlIS1aaUlTNtdlBx1iTd4aWG2seEt8A
ZsivksV/fOv/0/uR3S2DePWv/+LP3wB7Ypf064s//uspS/jPf02/8z8/8/I3/nUOvpWosX7Wb/7U
/kd28yX5UV3+0ItP5tt/Hd3mS/3lxR+2aR3Uw33zoxweflRNXM9HwXlMP/n//cd//Jg/5WnIf/z5
x7esId2aT/OCLP3j1z8dvv/5hzpNwf/x++f/+sfpBP7845B+D9iuLB/1Pz//40tV//mHY/2T8jHj
Lu44XldegT/+0f2Y/kXa/+TPvMHgqBmZlelfiBSs/T//0M1/YmxA1QvdHO3Y/EtVRjWS3/onW1n+
cupqkHfAKPDHv4/rxf37+37+I20S+NJpXf35x8vmiJgLPBNoderZ/jaNkRZFjmTcW9va9GMyM8dh
+Ohrsr/57TL8+rr3P561/8uPDy2QbV0PJdkvi7J86OSoeE8eHZSfb3/+y17cvw9fuwSGkl0bwTVy
5RaBNiEPOWiqqccfYuDCm5FoKwMr1HsO5v/9WlElenkyFdWSkNQiue0r/MIrW9FZ12WDtN/ZJr3c
O/99MhdlQJRFCoF0A+QuNTfOKri15LFTQkVeD3ad9nthjRKP11DkD29fvf/rhC7WMISt5C2MHLlt
Y8fqj3BQ3GZtVAyL76yWXpYz/j6j6Yt/e7psjMywoyHqdRGz9VEOuqut86jSfEjhfqid1SZqojVY
wXQAcQEUF89J6rfl1dsnOOcb/b0S/fsALlagOYv4yKygSzae1xZrzGB7dqU/80iH/gFxv2uBGg3W
f3N2Zk1yo1AW/kWK0ArSq1KZqt1lV3nrF4XttrUiISSE4NfPScfERBXtck7w6ugmKcRluZx7Pu9u
Qu00THtDCHjgcVHj7nJB0frWGJ8PFS+GYKg1QxWLwhCkuNhGYvpFE2h1/v73vdW4dZ6bEKkq1WsC
jfZCv/gTHqwqlClfeHN+q3VrbRjSriVLBL5sH7XtTx8L/d3ogf58cOq8fRSYPAUlW5Mkx2Gl26dA
zbBsrAx1W3nSc5boxbijwLfjPJyTI+rEjDn6uweMB+HTdImt9cbopNZqEMLrCELiDqvBFONCqQnZ
43yeEUrF38fnjbXtd3XZi78AmgiVoIiFlmyAU88HmNzP8lMEp23/ZvWajL6Hnj8i13//sbf+Gmvt
AeAU19sFGS5ccil5XNqlWT+xdfV+ubVvLTVL6ktf7QAKmikALbOOPaT8234RFybTuZ0/BHp6/rte
DFYGy8FBgrkMrSKqgk8KLhPw81Ialipz28SZ489Y60kUoxJXcY+WcCkM1ysYl8CDxIzBsB95u6rd
La5tUdA8bRCo7iwtOYwan3Fgbt6NULM+//1bvDVW1qqBa1saQDqXlaGHutphETTCPVtP8+c+genE
haF6a0ZZq0eDumNYOfC0FPAruvaY8d8hASwuQbveaJ5aJ4upauHKjfNzCSl0CBeCbo+/EjPxCzvX
W81bywduJRPMPwiEgAO+wDrUgH9J3K8u3Ifeat5aPGQbjXrQXVrGy3am1eoURe+wQkUq7+/f+K0f
sOK5z7xkhpg/LYGhnPG8eaZkHkVHjXp0+wEroGmooyXwYJ2agYn0iaKG9nFv61k79t8KNKrPfq54
nis5VG/tFVzh9yxvehiEuYUYtfZlgARmyDUELful5vH1AoerNIcfm7i0N59nyh9WJGpFma67GrdE
fOIZSlBRdDWKbh6ZB8XBDdJSIG4i063HLwCNRf/IsVbjhZX8rTMPtQJv2Gt4S8EztISTxcBvGm+p
KE72MDGBTfequnjNxxWvqoCmE87gigjjxYLEKpqeNn8l0m2A7dykBs+Jpj3waYx6sohaReEECIfO
v08/6/n0/052xArQZFv3dg7nrIx8I6ajCSrQb5PKmOGKQxyr39UgvfzCy6ViV7FJx+QBpl3heB+C
FdZ9SXu8EF7oyhuhlliREPEt4WuvTblWYXxQEWrJFha0bstocv7VFxtbOkKVvqEqqzybFQNlDe84
AimbW9+JtQ6lY5fwCT65JafV2cLQZD85CMSzW+eJtQoNeNIO8EpKS2iaVFmvAVwF6yit//37JHhj
5G1ChwwESTuYyZTQt6VfE+zMcKn3mNsW8JsP9mLkoRwdOyAGshJ2TX53kEEK42VAnPRyIULeWCF+
58pe/MDSzhq1MyItV8CuQgDkhfC/7zw4PweGMESHWbzkyOsYwusfnBnU3bqNm7X2RYCAIwAEKeEM
ycAQn0PAGrWMURTi9gPW2mdi08+SCHqUcxIckSWvC4g8vMKtdWuBI1WGWtR5N+Ui67U0IyyRCazc
Lqyfb0yqxDpYkMBvvB3H7LILASYMUfVcVHoK3SbV78frF98cNzZYt7STKUPceXO/CT6PKIpz+662
Jxkqb8YYr2CmrKle76UefRwt5iboHNu3wrlBGplHAiudV7EMj9F7X1R4niqdPqv9WtT5nsAL9mLK
GTXqpyUb68OWxOb099bPq/EftuPEmvNjBcicCTxVQjH9E9fOfjvFKCkZy1XRSyn5t6aONe2jDWS2
rq9UGWHywzl26o5BPPVu1/HEmvZQ5kexMkSVEFuRa+hLZdGhwsstZO0qvmAFgTE1nTzDmOPbdmD0
nu+DW9dja7PGRl31fRCt5QzEH/yJknA50GaH293fP+4bAx9b21hSQWDknSEiHHyNm36t1ztZVYPb
xIytaY/8qIdyoG49CVmr5SlSsMp5l4iUNI5jb50getDH4QkawiCylubQ8+SrzvR4YeK/NTbnf3+x
4iSd14MMXm1HMB4hUl4kxDAZXtjcRj563XoEo2A4lqUbRt77KkKc78Zsrxw/qxWzsBUTnreQ/+16
DL+TPNmARHLruh2tSVrJtAm2s+n/2dEMrS/uA2NFK3AqHFpmtL5Do3CQaS9zQsKLYt0/r2aRtUmh
BCSd8MCL1uPw5wzY46lua8fM1m+K3YsZ0+PVN21Rs36EQxgr4aIO2FRPdrf91Rbh7SueKgfdb8dk
hc/QHmxhHvBqdduiIitW4XMK06vIl8cR/j85TGV/wkYpcJsxkRWnixErnxolj6xvAGqJk6/etlyq
CHsjTiMrTv0qgcNbAwdIitLuYtnbb8vZy9Vprtt2CjPMDDucJuURZTd4eu9gAiPhJ+bYevh6EaBR
50E9BHk8Ck+C+wXPI4/A9w0XbBTeGhgrTncJkgNcFWRpAjw25maEfrXwVi+9VCL01g9YoRrOqF9H
MeBW6vjMXfQinpRchesPp7G3y58C2DHAgZBhZ62WAcCoJSiWvtNuB8rflcMvglWKCmJb1POVqGP+
B06R75c4eu/WcWtX3WFvyrT2UE3deA9YHr/qEG/1bm1bcZq1LaMBbB/hS9qkhWyS56mvJrdFwK5g
gJWjJ7JUytJrAd+Dd+cdDWffsedWnOL5VqFIIfWOsID8t9XBZ2gmLmDs35iIv/VUL74lVKRQxXae
LtHsAlJHuDQk10tUuy29v2XfL9oH41Y2fQyBA8wc/C8xBN7ga8Hcx+2kYauLIOYO4aA+SYiWhYEG
kH6HG+qlYsK3xsYK0iptZ7q1QpaJFvrAGEfX+0svr280HljbaYaaEViqwTcAr/LZfQqLzfvBq/hn
p7lus+dhxbeKVbSYjg24PRFTX2C+7PZJbUGtiacMVRi9LEWyRXmQ7l+hUn9067cVo7GKd9VGaNvr
ludY6ns4EN+7NW3tpJMCWmeN6vUIL3Tv4IH7jfJdxzt2YEVoANMDijoE70j87B3T9Gsq9OC2tNh1
9bDC3bCaY0yGZoRz43QChNNtJQ+sXTTmMEvZkVM/TmaDdBncqcRtB/2dQ30R9yAawacYpNwSleZ3
6QTeBDB1bh/SCst2WPdGop7wyNlHA5JIRz85NWw7XgzgOqFCEB8xbvrvYs/eo0zIbZ3yrduonOGn
pBVZS73Ab9foNSw7GS2FW8etXTMawdLpIJouFw9SgnDsr7Iq++LWthWRKFpYEqhfPVQ34nTr+eRb
nMFm2q1xKyYxsecZWJK1RIkcSNpL7BVZRje3wPldnf1iDoK+QNc42WBuQFAVCcST40nCj14fPpu6
ATUSZdylTCHmUNEC042ZPLuNiRWTCu/vGvzC5Rg0HGZheNuHCffqOFOsg62Q4M55EC0f0yF5jCT/
0cb6kuDyvNb9Id31H11XnGgfFezLUbDoEfpQFL9sbm0HtqgrUC2NUEiP1CssLe5kWnc3c7wTp1H5
DwO6QYHrgPPs2QXDkNz43ceBNE4HrP/YR6LgPlY9zP7LPdJrd/DjiqDOASeg1mlpgXDv9WTkisUV
3jsgIY35N/hXfUYC/6PLVIRg8HXTG2TdggCjdpSyTooZJL0cTgfU6RwBLMfr1kWzUeR0d3R83x/l
dHaon90iNLB10x2qvuHyHy1l2kf3AwSHsH2goeOIWxEqUapDMrmtpc+H9zFMN4HJczqkBJkdn4k3
AtLNlvJcCnxQLBCHIO5+uX1Oa+PUyMovKVtBThzI13rZb1qaPDk1bQurdoF66jT0RKlRfwEGAZ1P
Z6Kv0zElsIVVUwJDNSBqBPTMvilGMz3QaHF79g9sURUqoZcesDpRTpC/gEAmhXfrbb7+4DYyVngq
DzTyOZb4opv+d8EJbl/S725NW+G5YuNpOJmWsif1B+Dkr33G3OahrW3aKvCTuiEW8J6a4Zum6rDw
hvGHW7+t7RPmptUidhA8UYx1AIblgaWXjp3nP/2/e9B/rI2Uh3zwxqG8b9iWyFxQ0t3PhAM5ei6G
Orj13wrSBNijsQcZphza6J+hiT8Da/bs1rQVoqgSRNksrQTif1uuNhQBo1AhdnvuAsTx9YpbA0TX
igg2JVC9fmYbqmtij39y6jm1TrgNDPt7gXLDMoGTizqaSOo4B62+6d02aWodcuH4UacSJUQoXvDe
tyx8bme3u3hArRgd2mTGhRlNVzp7v/rtO9R5OT1DBdSKUYBdKob6RJSCVCyEW0e4vg9q1TopfQNb
rxmikDfZ4GdYVr4BgkfMZQTyXO72Ra0wZaC/gY3WiHLcuJ/7Gz3NCrWsbo2Hr6fiKmBsFmcYciyP
t5sOb4dkd4shWwWVqRrMkBksRwrnwpwafZsJIIDd+m0FaIZZApfNXpTBtD2eUd3CX936bauXRIvX
CVCz5nIh6ec2EO+Hfna6xKEc7PVoVzsYFTXvBFzduhlmr7VCdTpL3dZDW9GzRh1Y6lM2492mmQ/A
0byXXvbRabxtOY/v4541okS5rNsIPEuFRMVR+h5xHBgrPDv4nZqt04ibTAMyJQn5MMA5wPGLxq+H
fevAxYXWboY7kQgPwRI/YCd1ez0PbCmP9EYYwe6AJy5TBiMMrLX6DI5Ks613yuGgkOh192nPQggW
BS9pvD619fJe9euT02dNrC20rmAPOgz1XNIx+2ecVJA3qDt2i1HbZxGyYj+r9xFzpm4UqiGR9IPH
fDy7vX8Etk2o7qWEF1LFy9RbYCC0Kc5+yYwqx8susdaYgMHeAuAhXopGLwUA6wDPwtH/5Db01iGA
0h021TCAALaQhAefQA8PQ0/Hdd0WG60D1HdLNPISPhRnwBPKOr/1GjBct29r641gc0WE2jE2UwO2
U7uyj/sQuO3ViX0MCCegXKnEuI8ph+MW0LZqmJort3G3lpot2iIN4B0vuyoxn0G8qa/gFcp7x4Gx
1poI63sSanzWbKxmGNTLNIrzpJpAaXLrv3UcwCNiP418w8hHi7oWIv0Inprbm0JgC41mpMxTTzIO
q60u/YfiUQE0Z7a5Db0tNFqBHNUmSqYSMz6DuwbMyz3t0aPTwNhKIwEC7MoHtJ5sWubwP75BgfCF
KflbQf2HC40tM4LNOKS+MD8uN1gdgvvOxg5BS9u9B9slq3ugZrV6kijYvQai0yMgFzZz8owSNzo/
wkJ0AR6PMnIFJ8B1uur6MSY5HVok4+EkkvpgKcfdLD6qOfTkwdfz2H+bmsabDwQHy7AIEuTaj5TL
XRZDgCzZgeCVGk6gYFF3ZUh3mOZVUwd3pcBHNuGLB3WsPgWAkwPhDl9ZeVBDu5pTPWfgevpDaOSJ
hUDVFMvGovGfHR5g1eMKulv3fQkSkJRSE2ZbKeDU2Bd8hUt9529JCluMMAB1XtNaXqHYus7uSApb
5YM/m/AJFhgKSFYirnm7CFP6U5ZquNsCTVdsIq6T40ZVjBT2cLb5rYEJnXCezTLYTIs2ojmb4MB1
u4BRv5yGYKX+rcFoq8PZoffaGI89iHHz4wIsIpi+daiyNk8DOGDU7RRiS2sEgwvPxrcJdoi1/CRS
mK0LNqarW+Ta4pp5bFeo8zN4UCGXlydhd9eY2q3mJrC1NYDIAdeXwidbT7xixeSrrtxnv3U8XNrq
mmBsA+NFHS9JzZL9GC5nsD1FbfpcOIWvrbBZ2awqr1mnEu8DvxSPbxJvcROjwzHl9QmKSyW2WdOp
bPwM8p11oaBqRFkX/nLru7Umb8lsok2GvBxm4KdzOsGAG3x6+LO4TR1bh8j2WBIYvUwlSeCWgO0x
D+soc2zc2hGjGD49/QxnT6Cmf1Zx/1TR1i2iYmvgN7wR7kOIfieyAhhsuKmSwC1tHVtjnmzQTMHS
mpcoPd/zystA1ByCyXFMwtczRvh1RHo8J5dwNe3yvZ9/wezw2Wm22AZpHQqvt5HCi05qyR9QOtie
/TWZ4yZrnVob0vpyDMlS1qKP74Dp61DXIdevTn3/TQR58ZanOFxbYV2KA4IfxLmkqju2bet4QPhN
03nROqcKCNwaWzjeaMQBijJy4J7yS7e+WyMDry+9gIcxodB1GG5ItCVrTmZB3DTysJl7PWdgdVxD
yDRhso+S3jRj5P+DO612SwXbai+6s9mwBec+pLL26yquZEn9lbqtvr/dQF+MfBgNMmvPawAY68Cw
q7nO5cqYWzTZLqeBCHa5455cwgA++tlAbf7TMMnclJ+BLfpKwmjsYGrOy+Rst3vdwxn44FdKJRfe
Dt+oq4Pr++svi3LTqiKgXZZmCCLxzPsW9NCKjiEv1DJ5zyg4ewBcbOgKnOLgzlZnuNSdgAdPJrev
/9sJ6MX3UUBfAV8txrIVu/eddSr6ITwEn1Nk2OozVAETX3Y43So9N+nBYzDNy1kD/pjbZdeWn8Hj
1iCJcd6AqzWobllbozJMz3r1D25/gZXIMDDhQj1tOJZRFLR9vqtOxXnXwzHZcQpbiwf8nzD6IX5A
yxCiaCM/ozbgh1PnbQ3asDK9ZtKMJRfjctjr6JdZE8eO2xI0GBwFC8xXWYmT82kI+5swXC7cis7T
/w+XIluBBrKaXyv4k5RrvC2H3ovxkKHMB7dBsbIAazOIOlDbWFbwVzvKJqxzlsCR2a11K6KXLh4n
sF9ZiUP/A93M7TDXF7xc3hoV62BS73hnJGIay2UPm5tgEGkOryHltonZUjHVE1i+nvkNUZ9OdQ6b
tPmmoXJsHAfGCqQ42yeYEfuspMkIVm6WXvVxoN2C6Pf6+mIVE3ys6yprxzKLG3W3CBYfKExp3//9
m57Pq3+YjrZuLFO93hRs7srBxDMOVv5SZ0eQI6fpSHB2Ht0O+7aGLNWkgiFbPYGgEa08b5K1O09+
cNCLv/8db0wg33phY167zFvWYm4m4ZNc/Q91cMnD8K2mraCCucSa+gJ9R5YqKVqBVL6RsIlz67h1
kRgxGb0eqsBjQEX1YdMefxqbxK2aCf6LrzfhoR0D6cML9rxKpu85ixJ48iap46BbUQtIK/MrNg54
DEdWYprT915ct44DE77uOgy1Ry11O0AhAAunA4oP569myKbNsX0raGFIU1V8FUNpBP2O3NE9o81n
t29q7Xvx5uO1GhWCKPycKjB6Frn9VBGo8C7NAyX4emRa5BHGpjoPO08rJByBbmckkU7nGhg3vm59
CuFybQQ6X8Et75gEIc/hcuK2h/i2KVhGQN1LFuTfAtid6mJsoUcAp27sNqcrrm9LyuAuW3GcbIcy
aIguYB3qP06o5/vgNvRWtGq4GzNPzV5RB/U+3XR+4D+EIU/khd7/ztz8dz32bWEZiSMgFYjE1AHE
ir2bgwAUyLbfZti/LokMT0kWk6WYk2Gf7jyNW8Edp93MvobI4JwkCc01jT2dwES5knAo0F7fv2Nj
socHNs8aKMga4PjvU6VbeRo59tyDTLr9R8Ti+HYDfeJGt812iiqp0AQ8MJrcZ21snpsA9S3v+7NP
xfPYpnwpcGGL4U7KhDo0PpSfDx1vPFPgv17a+yispu2H26Bbywx0jXN4Lkg+1lXQPWxZn92FbVi7
bbCAwFkT3uuTCdnRvgx3/ycJ5/eACTy69dxaY3DX1ODGqL6MDHS2QxhfhxMoFX9v/Lz//GmqWKuM
lB6rzbL3Jcx+o+haLGZQRQZYoygUzvD1NfDnQ/P17z/2500QJsWvBymYs4TE8CAvPe7BR7hXw8nA
WfyjW+vWmgPEn8QdMerLbYqbwqvM57ULL43TOTb/ME62SA7ux63shexLOGm3T1BVx+/Spt6/7V3g
XcgfvfUT1hEBxti0DjnYAMCS9qRo1lnMbb4JJNuvW4WKtguX6jc+ue2iDHlCLcH4q491u/b9SSZ7
AHWYNxxbZtLwAEW3W1YJbsGvv3fdIHdSiQGDNsLbtY/JZyxEjhtYagW0B9MOJALGvgzwgr5G6rRG
wYUF+q0vYQUzjaDlNKjBLQBwpet1NizJaUozvJ+Teht8J3WBn1pxnaBt0rbUg9UFjARR615/yWbq
Vtrqp1ZgLzqbWwBeu5LSZD1Bc53mVRO4XVZAbXn9ZbcWqchIBk3ZAlB84ptmRZq1Tvc431bS+YQH
w0CHqgi29savojyeiNuY2xo6HfnDMq1o2pj4WGXzibWh0/0QzJPXQ6JhhNYuWV8VIJnc0sS7nYlb
Fg++tK+bhqwQMEvY9xe8U/NNtyxr6SXRk9OyaUvoqoQ2wAd4mOzA3xw5F3GusyE+ubVuRamf9bCU
9722pO3Cb6F6/TzX2s0c1rf9xGpCa28LZVsOOhxOMltBYpwHNymqb8voPL3jYY+Jtmw7+EnzJr3z
KCAlbuNihefe+bNcoikrVhBT9lMYqo8cTvxuaT/fltI1gFPNwPhlxbjND/0wlZ2Y3DZxW0qnm32v
WY2D1LAC+TvK0T+YIbmw8r5xQrCVdBvU+SA9TgiiZZtyqMYOHCTLC2edtxq3IhQ0Y70Axt2iaokB
fAhCA0geAlgQx/atMM2YRs1Fn2QotJpMCLBGJW5BbG7d6iDBQHi9DADuU410jrKCKYOXsfdQAVzo
+e8yzT8cb2wtXUwAAPDHuikByYy2W78F1u0GKkkdPMNtaCrbJDNRTueNJUeC7Jo6zGufbHDI5ESf
Zpn58xHg2Dr8xmgSbmWVRi11ysD7tgrPJI2aV7ktgAKS4QAvXHhMxJWbj4JvC/GGbI1MlCbLsaW7
OCXVCsdir3d7PgYX/PUnA/s5MkO/LsdIsQYajvUZBZv7ha/2xny2VT1SzTDhoRrEZBqYvPd7caC9
4+pni3qSXhIvmjHqhsEAQq36lw/WklvPbYHi7s0BrFTW8w1YrPV1G/mpPGNTl7FwWl5theLYtiuQ
EA0tdtEQ7Dm6k+OhSUgQ/XD7AevDirWXZqs48HlTw4FZiVXBs9gpvQ9X2NezBqfwJOJAMR6Dsx2a
SmYU38fUSTIP+OHrxjndYoCr0fgmYcc9LPGcT0PoJn+EWejr1uNGwuBAjvIYdgE/RH3Q5UgyfXca
dFufOIFrA7I3gFtb2LA89TzU5O2x73ZUsT0la8iH/diL1uMEsVQOUkz9MAAW9smt79biHSvOQUUH
acrL8NQU96Y+tjpxHBjrlNUKFUx4W1+PsB0NHwGS778T31C3k60twfMMZ3M1RPJYo3qmyFTTHBC8
bo/3vq2wMSiDqNoNByvKw+/g5z0xEK7c1hkb3N0wpJQnHstj6ws/33lYHasKMrq/f9I3rom2xgbY
thn85yg9kWpItsdGspadNAkHILAExy749595a5m3Pm61RVUcdPgjAP/zii0EiG3cpZvexo/D1wHL
m4quK0HrdT22RQqxzSGb9L9uXbeuuH2HzRt6RnHkO9eHls1dsbDKbZX8DV568aaVgX65siQRx62X
24k1aZjDwNi4LZO2JBEoQUKMUEBGN2Y4BUv/0QRd4vZJbUGiaVhsJuR6jjxtgPcd9u4ASaqbfN63
FYkj1XSlacWBp/TEoTN8zCOu3ZybwMh9PWGqOB5E0BF+bNe5OZiEDYcUzvVuG7ctRpSBRspZ1Omp
60bzbHy+f+r88ZKV/BuhZMsRAShUgYRY+ZiIAPUo592Jh8GlHOFbrVuBGgcB0tU6y06xh9T55v0A
sfXZKZBs9VcfhEEFfgYFFjUC0mwzkMmuzb58cWveitNgmKLJ+CI7JZyNkDl2O2nuSDCMqVusRtZx
iS+pxJGPZ6dsCfIuC28G33HbtsVfMOKaVx2iaRbjsHpWLIxuyljfVn6Bz9BWDZ2zkzlbH/UqiA9x
kyq3zclWfnX+0KxGTzGgdNXVKPijT9zcBH1b9oV7CC41jMUFgfyhG727eGzfO02V/0i+YCPUiGiM
i5BIFpQxB4DuulFMfnRr/xxcL1b1kQdzN8iJnuIp2GGhHi/xzblU75Kf4Pkg+oebrq24ar2ex6mq
yIlxb7laq21jDwv16/qIOlVaXdfMqOZ+NdX/43L9+zL5px+1NlmqwwpUsHnAHWcHRfwQDO0Q8mPf
I+qGU1Pt/ZDPEwOuJh+jGXv73mkxAgQ6cNKwEy7WXc/ywfSbvm4q7VXfokhBdjf60Fb3edRpo1SO
Qw6f73oSpPx+WyoVkOvdi+nc58IAVtrmfpS1UQ0gIuU4CE0En+6Mu5/qb1w0TAaAo9KWXUemh2Vy
oXGhp3Wh502JQ6+jbn+ChZza2jzpgfiBVbZu92XMgQ70SJxnGtbw/VXAewLre4ac5cpy1BWAyQgH
VDqNH3nIcOrtaJf+Ypzhn4Wc460g0J1HucQI9YdtU2FbGi13UJd6cKDHbxOStlTmuwDjTuXgZ9fN
17GN++wHqyVAPyjkNEDx5nD76vSXs4zuihum93yEadRyUKoF5b6gKJysjiDY7+HRC6t9OVQpZlp2
2IjSCSvCzST+bZBuJDu1iTQM9VXzpK9ACRgPlPCN3He+bNPCbyMVHRpKZpzCUpYWKYMBbg4qLZlH
6De7qamLNcPlkB6QIdnrCT2bR0HzNCQUdSMAf1YxxbERawlh8gZfa2raXKQ42eVZ4A2skGwM/5lX
RgqlzU5/yNbo6MTFlPQPRoBJ+qmZQ0oforWKojtTNamsi8GgRiU+ZUoGcEQwhMrhHhUaKb4Xb1uO
ztW+yWp58uFqjNMY8yfTX2kS7er7nLIWQMJpQzIYEGIAt5+DncKM8DCM4Pgd69Q720AOchiVhyoW
A9EWHHSo3ORR41tO03WYIJEWXpN+TJu8J312In0zHiayKyZw9dbesp1Pltty68ulPyqBNeqBTLXs
nvc9rEeQIOpxCq+3xETxYQJBOIRLbKOHAlmIJv2artE43Wa7QZqmSXy5i1zxFcn8HOxIGuIEta5R
FB1AgYu6M7hWkBMMVvr9dgxVgKy2v8JbzeCZed1qlFv6eiErtJYEJmv+IL+Hg4eaGbHRmD/RhAVp
0VRL0n3H3ScdEDQsnrZi6ZJpeeiBKCTPkGfN7NRpijKhbPKn5MYkXtjfBY3qzb/tOEwSFTPCm+KH
GUHbHEfe6PCaM5CBPzeg7Pohlre+JklOwUDkD/669sH3uKuqVOdVnbG6BOZ3S2580cbTl04RDXhn
uPioRq9VFGSwdk7I8KNaVd2Dijv36XdgB2f+GdXlpgHfuMXeBTX9pO+hY11S/M+TF/+YOrGZaxZy
rZ97A2LkgTeIpB9djGl+VQPT+7BmAH/64Zx271IhKTn6acubD3Pf7OZRQUYfeniJhm9AWpydiMn1
otZx/NXj5Qa0RDJHugS9eKjKOcwCcSvnjIaHLgY+/GtKwjj7N1B99YAScu8Gz0jmBwoIWN6ppC5q
GAR5xd6aVN2AIbGZK5gHRV+GrI2zgg+oGHxPdTOMD0FdtcG1mlqpj97cdPtVpoUPFi3Ze/+zT6q+
+tDMWc0PXK8ePBE7P1tQqsDIsgF4uiTifvHN6l9HnPDhI8Ad1fROggsP0mTTTxQkx27D2qmSVDQn
6KcDcT9nG/kxwBNgPFTIL6l3ze4LLCXNtKsjScB5rQsfr1Xbbd/B4PhU1ZKjiMGjW/3cpEsWXzMO
1ma+Vp4g35sm6/ihHpd+7fJ0DCof7KE42q+XgQE0v6rQ94p1GcMgHwej+NdozdCDIvHrAHaGO3rR
evUCzvHuLeMRiOxtzWFoZ/qHWaEw7Zhwof4Jfa0I8Go1WIwH4BTIPY5L9c8KIUwP3dCE7ECYSqbP
eo6SBAZHjMHyLI96Y9prtaLa9FmDTyeqvJlXumO9N1xNU96t2KbB06b9tvwAJnitP2wNQK1gWQjs
Cj0sa7IPA5o6f02+SnFMMoLnzuOoQpbkKKQck3IAV74/blsdDToHqj41t2pfaiQad+Clsiu/0jgo
opytAYQYqDUvN6JtvSeS9CIsmphIr1j8LcgKqo3pPgnfRN3VthqVlZJNXlXMKqz0XQSC16MfLF37
hGQvsKx5OwxrdoJ1fL3eZD2uMQ8aSZT0FPctNr21qpIZcuy42e9Y7Xf9YTIiWA8xF9RD8YJYqlah
hM4swYfV7xkqMsZ4XR/bHa9UVxPejbuHCXZ37ZxvOgZFB+bi+axEFlwHUbas75IFbN9vYbunwx0Z
ogUTbWzY0PwbDanBdGDwbVuOU5222wl/2d4dE9bHy0fSb011s9RtF12jIpUM91KEAG8dsSYNpAAv
Kap+Gvglw9h8abrkapnauoYEGcUumCgpzJRumm7V/Ip3LIK0N4TU1z8uHOjDfFv1GD6NXpbebGzI
PqVhj+wgbNKT6jkOmsH7Ban901n0egUrlVCfVi3oE+Sf+69pmX1VBB42QHBSx/4XR5XXJ4YyjOSK
YHkO8i2be30VqPFzL+KugB1y+wG3GngkGd8DkHAQhlHQtENMfeYDevCw8X078AWHtcc+xLMh0NJn
EHHXFiFcPd8TOm7qHpBzHRfgJS/JE8vm1Ds1k8cPzT6FOYgMPqYBU8PBl4lZ/hEgcXs/0g5GKocV
d8H7bkXd52MTw02xgMypulX4h3tTD3XR4uyE3ELYR3vRxUJ/AcO2Xg8MBUT6DpaA0bdGiD2PO3Lf
sN6/3pbFi0rU2fLoeoYC6yqjafxkAgYzmCZD1D/7AWIxB+Z2w3wYkkMYYt/3s64dC6w6y/xgPJke
tzQDKt6v7njnsY/w7N3eUYklHnRrFhXtPP0wfjPnmlXtP+CTdHex0nA7Vwvy51fguGuQ3dd1n3Th
iyRaP89BjfJRHLRMAvvCFY6D8OrrMQ/+h7Mva45bN7f9K6n9zhxOIIFbJ3kg2S11a6IkW5b9wvIg
cyYBECBA/vq72sk9d2/Gkk51JZWUZZnNJoEP37CGZDRO+MGH34qf1QY21d/pHCDeO2BIXfFmAqi8
AWi4vGKBsvNP4GtUnTBMWWEO7/gzuaKxWu2PeOjNvpwVoMtJBYH+OypUVKXCOhW/rzoEwy/B2BeJ
nBweVGnfLhqKKkUZdmPSypiXx9X3lMyAOVL6wkxRf2N6JIM/BxXngVp7Lxsar+zxqCpQ0zvmiCL3
OS/sHsDIYXgAZk01jxAhiK4rty7mi14sy3IbQwWBZ9JiMH8IIZUzJ732jZ8EVojqWQ+ydL/UVTDf
NYEvci7lWiUGEuzTjI71aqPvo1cL71HBkNF5DjAKcz6FESIpZJuUImDRhl1EljSu5eynJYcD7bGq
V5kKoWNMpyKtizReybynSjfNBYqTld8YYGJyhsM2lslsekCtSnLrs35IlxiOibIALA/xWydOowvA
jyud+nKNdzZi9WHp6xTW6597OIolsa3NwQBH14zDJ6DxlnQJxhBG4GEbQdzEwC5BjqzD8QVCF20K
FyJtesnKLuTI7CcOK8CZeddwrnWWrJKVe0kM8LdLgaFoOERq54H3C+96KZI6IBBgkNHwEVnvl6gl
d9qDMYOnsEXD5YTE7mG+3q3Rc1mzmzlg6Sg87AzPcy9g/zwP6do0GDU4bvjo9UYcMDZoZeI1XXDR
hpylGkTCfHI7enSaeJCpW463qDPUfOF3MYlmvDO3F7e8EhXo6x6kYPecNd14E/TcODgroFRwxaIy
yJpRKLsnXh3Od97gSgg6Y3DPPoR0MNV+7mBflAu/Cp7pBOudbAoL9JZo7ajodhl4Ee9d2Rj/DgPN
YHiYVLTekbDrvAvejaNjk+nUvhhCRFxwIoCBpBezx1GbrEPJrgqETG5TGoZlvgBZ5aQwKO/nh2k1
AoT7LvB8k0Ims2jTmHk1v2sn9DDx8MpO7IIFvO1uDy6ut6NFMAyZdAufp15ddd5NqPnJKTiaTsk1
BXS3KlNGZ+JnvRaup3ERcMaHXsW7hnaQ5krWHgTEDxxU3uCpnKLxWg4aaX1alY2Teg2kB7F0qZ2T
2EQIEr6GRsVlGRmOpDK2LmrBUmGSC50AaeBTFISOOtS4Gfdej9iYqU8ikbVLpYeL1uI8+Uxcaea9
H7edBz8uCXE9L6wDmi1xV31nMymTKfDWvabaPg9DUfkoeUjRTLcaaD1EPImUvj4GNTeY/RfLHV1O
xrurXIOridLW3VG4D1mkb0h1M7mGAXky3eyUhzYaiPqgu8KbHwapvRSDHOF/WbrCzCmxtZPxtvrI
rNbJzJ2XpQXPasRcNpG2qS4rxSGQEoLXj2QvSNdVMZ7EKMgFYL/to5Kuf+m3vrmwo2Y708fBVRsw
9qlDQpXapflWQsj6zkNLK688PyphU6AeiZmP44iT4UhNufzweOM9iYHQ6tKvK9AL1mZa2Y1wfJm7
BvrDkL8nN1AO1QmNFqiRaHe9QNoinkq0nGQ+OxwAc2XjVDuAXBQOeaJ0mJJlpDeYWUFjAJ67gUwm
t7xCiJsPi6T+R0T3ctf6TdQmfW8VsDcwO/GJceD5DgeIrMXWwfPRBjGjqC9rHZc7LAyYbkXlclwj
+oPSUt2HfhgeI7fFggs6mdZudN8R2X/01s7e0Yg396XLJwCpdNe2IrFuzcyUlKjflv0CP8TlMpr9
8inyLD+qZqEsawYRpf2qV7sfZEOOCwC54Ufj0Pix7EwAowFfDbFzWfTxbLqkwF6hEH5YKvdHrYpF
fSQkipZkrntLAU72ZrNk9Unh4tAtdoUQEJXewuEVLcSEVWbrYGyyMpo95zh7IVjcYOwb9ygrr2C3
k2MntZ+hXOE+rREs41O2hLO60iEn5RfUYr2AaYbv+Je85nV43di5g31xOcwIrR6X9CnQHXfvRKAD
voNW0DJAZGOKqsPozKz77GBnwsiMLDWpM0PNqJMFjfNix5SO61R2yLpNUgROEHTJQhZdf7eUBOJ6
tuO8foNVmUGCXylKcHp32MiEJw1Ias0OulCFfyFpVzf31kM3azcOYdDvVYzAl6FGL+ODOAFKdyLu
/eAORK6GXAERHniZxyxhBw9UPfuzxina3+lJUe6mCyvn6jiJKXCjBFIzFPnf2vjdco9mT+yjrwMQ
8no1Td2ESFQNMXIo3mPrP7Zov5jPLWnZIYTTO1o+vYk/e1PQOl96zJfR+LEjga0nxipVitWBzD8p
9NzCAUZqm819KemnCCoV6omayqXP0ySY32QkFg6SlWIgzvwYmbWxZeL4fhwgyylkn7Ii6PzbaaV2
+RkWDet+yBoMyh1t4I35sHSVZZDQIKPM4VpOWrsbZugVX7Da8cc8wv5EDHYDeUoQYI8Uo/1dDVCM
uGwCtzKXQVu1bp+Fq7RyTLooikoYG4yoqFG+NCJdkKQisUbeo8x9o5AimgvWlq186iZnnPdj4yh2
mCamCd7YyozMhN/Z+UvLCPikUdWy6YsyrZj3vHR7J2Wt9q5qURZRKoADUNdL04QlXklcg946YW6U
Sj4LVFgigtDQk15DRqE9IYrrsfTFhSksfRCBv6gpUWRd+d3SdV0iYUCbgIhY6gCuc7QZ94uhSF8o
KhZz2bg22vnRGjpJxXScTMogiU6UVma6jz0TVz9nOPbQ3dq6bpVFBppeY1JOsE65XKOefFvg/1g3
STA6rDjCZTyMwnTq1sZBhbW4zoVdsYwvYp948VHheGm+srWusmWA+snd6E9yVzti1QD2OIVzQMUW
qNRFexyhkWK3pFANCz4GswKscjZVyQ+sOp1ReGTKg2jxONYpDkLePxFMptx9U1WDyrhDarObLfg5
6GU4IHauceXVt7QxLvpA9dLegt6gD11RR0OiSaGPo4v+3Q3zS+UfkHR3X2hTjeZ2aM10VCIeuiqj
y2JTQhA90GEsiy9Qc0FFUvYIqXUj2xulXAaGBOR1zKGLaZXydYHdDkhN7mUdy6C7ESqYuhtZ6OlK
cz42X31pabsbaSs/oJcS7HonQCqG+4noYVnjUKadDc0TgcbOi/Qj100qqMrUWMnIdpLOxP0+gJm6
TgUK1jGlmNfPcE2kFkMLBM8JOam0aafRCEmhwcRsCiLXUiZehRUsltbvUg78F5DnkM3xb0Y2KHQN
lbOy/hibmVTP1sxivV5DnHgfoV4z+td9VOt6SlUw8/pqpECHQRnQ2syNGsS4Yg7vfLhbZvMY2wa6
HAVMoQdkFvG9VwXoyRQTiv0kgivicW0KxwI1K7o1azFJR6pQKHDjvhcDHGcOfos+YlJA+4S+jAq9
NZxnqF7g2mhdwJ5WhRh341A2qkfM3Hx5baBmgOTXwAn1NtQQa0opldzc9RiJfgtXlLdfhpKo6lM1
lqDMtYrzDmjAPvzQ+wwlDnyBUQm0cEpBIwiuigiAM/9U1Wh9oNE87dtJL16CQGGLOlnRkCZZG0dV
1V0tJkb3JAHLzPsiJz4E6Yj+yny38HI19y4XTvxsCjHoOz3XrD7SiqGu2fW6aOvDXFbWqxB0ffKz
NUhsv7RLafp5tzIOrex2FOtHjA964KVm9Jl6m1ic8/LSNpPB9vbFkx9UwR6THu8KEgs4TSiB0Hky
mEjHH7EfTLdjlapQuVBvsNeG6qH9bHq0ZBIUsjq88Rw/Gl54w1ibtWMh/Q+Ov/bz7eLSZr4tRvi8
3VP0Vf1f3SR9y6cgGH6SYWLxpfXKzk3DEHLZ1zjNSpzYpSW+yYootpSncMoC+DddPQDWHmdoG7nH
CDpN7hWBOEl3RMZkOYz7XDvcMI4uaxLxwEDtnFfyxSVBXd36azEAA1i47XAJ2XnHz8F6jKMxhYfT
ajC9GRa+hxOskXuAmnifYiZC9LfB9JMDe8NV0YPToQ/y7Ha9QBURIX3MPMl4gwIGSW1/q9H9a1Ow
I9SkE0j6eP6VG/kEqTtRznDpwE+1+jbwlll8q6hQF6asqckk4bzddUFARebDT0a1iZD9Uu2RTXUo
C0KIkAE62Z3MveB1NmZNVTN7LBSQ7ylYHiUjGXQU3Amq6EWPaTQGmWN5jGYbrCl6Yjy8RJwcMWsX
OMcSdFG9NgHdc20y0Q+624dWe+IlrknbOciTvFAFcHyFFs5P3vYd2Fgt5ltqSuceZ2KYOp1kF5HP
/cUeWo8G9ElL+LBcn9ac5fjiddiEaePZYLwjcd3ZTw6+DcPRgIpv1PuTFjWS/Jmuc3irT/XJVeGM
rcVBA7Qr5KGWoizvlt6bkJhJDYWDGYMlNJviFJMSYlTiTj0bvtcLQjZgXEvcuy9SzY7Ya+jHIjnE
NkcDAF4zozxObNT0jlTNXOJYpM36o60wS/jSNGZs92EZDg6KYcGDAU7KkazvQ6Q2OBp8FodkzxHa
xUvFQ2JooiDBvtyaONT0g4fGWg3zFnTv1TcGMdb2iTt6dPKxxLjmfmaNmKAIsNDOT+NZQJUYpDcu
u0PVY2qFRRLyYC9jJHnRDi6IWlyBv1cSk66YAI09NNZkXMeZSyJFrwzHHOgamQSNrlsdhtPj0DWt
PMZlYMaDo+F0/iVwXdTo0WAjUHLG3tFJF/vGuR5dKPjcO3rS9bOzwlUwZcgCht2ieypv60mBptIT
N54/rB3Qayl1J4xo6qAbIBAjS0d9p9HEiw8BGkSpP8CdoJnXo7PCfFtmAdT9uoPhZbAkyDWaNfVi
q/TlMg4suJTokZuLro1W98mrFCHHusUcL+Vuj/H9DmxgV6LAG9CmR/N+ssTZC+n7Og2ivnES7Lmb
iE+nftRAID+xdz0Ao8W+djxMa6IBA5ol6WCQRpNFWE4yWcUkvFRWs/WSh9ZxBwiy+UazpA1KOJ2h
AvOaa+LJaXoiEzTRX+Iy1P21i852vO9IpdmjMRisZF2JHh+4hYCT5fUwdNFVUXZD+2goHszV4tN2
OroahjjoVgBfDj/yZSV5o+O+PNpGsvYjklq0ktA2jJZaoK1Ae/SbQyis1W6qsZm5k0JbI1p4hile
TNm+BfT2JEAcf4ZkqDt5KWOQgex3PQY5kz7EvZF4sCpuuMytxEPDxBMrAZbkfsyWxwCPHdQoRqp2
/YjZB7pbM3bynq1rfE1QdTlXvlOgjZhELrTn/NMQjvoXbhNF/KJtYkGu124Eb9rzl1F9NrVm6N+1
GtIcewWr5qVKPINGLCaUPiBTrpjoDIk72U9f+jmkfj5CNGHy9yehVg/1myWwZqdyZXOTst6YNlt6
efKDU1N0S2QRDocQPFxzKQaug6ycFz5c+xNUZhJbtK53CFdOgmtn8jxnj9miqrOOlgzJNRcTR3ss
6Ovgq43h/n5VrGVjH9BVDhXa5VUh1x/BQILyG29Htzu4ASiKB7c2i7gB21+qDx2kpKuP40BCe+2F
zrT8XARp+HU96z7erZpQNEAYZtQJBnUaM5EaunZRIVR4o91+MqlaYPh5kLiFJtOr77cpMO0RZt1h
eMJQznTPAF+97Wa4i390TVtON1Kt3nCMYVeHjABt7wIcBaYWOLpPcdh8Q+fEQfuJUIdPaBEiBUun
Aeu832GY1KLbgBB6KmbMKRNhjpyDdHEcT2KbUCFBc+Dk9OwYR61eJujcsrspnjsHMgF1XP/Qp5Px
R6zRbAMHnJQHMTIkIS4iXfcYSOkrnYYl2vcy0V0IIQYTwN8pRj/UzQKfOEDFBKUobv0qVmaP+AkJ
w7kb6vlFNZbb63GNe/IJWUAU2qQRjT4uaEjaTzTu+XyH47oMLifkKUkPFRmRwMOntNkQoEGPwxZz
xxxZMYuPUwWCwC1GGz146nAtWFG/ixalOYHfZEjUV60dQRPwgXyDniZv0bWQonoAusErs3mGr/tD
A0AiDkRYY0Bykc20YE8xdxnQxIOLMRTaXIUUo0pq0PTCZKQY/wcpRtZSv6BaLtETQ1Xqqq8oydba
SSIFAESTEIRXtSZlN4KkkUBbnptyb8HqhKfPYMOo+gxiNDrTiTbwnhEXPWqNukmNgOy3OaIatsTL
ZFABgZGdB3TZYK6iJRz6cZi6ncuem/BDNJ8HY/Y3UCvSBbOdUKDvgvqBouapyZn8k61azghBOVbU
cbzHKeWiXmWzezMhWL7nzf6K2hOOg79if1B1+wpwLuTdDjaBqMZaXfXGGSHTNgHagp7Y3EBTP2bC
z+2ELlEKL1zHTdGaRc3x9ms5wRh/A9XZSuuUFo222pHxfoQVaJfVoA/cAHknUqRLGNth5EYPb3/S
K0gkbwOklGJapjAIoj3Y9CJ+VMtY6IyXdRSCeo1KDG3wyumQFNpleIdi/ApCcStm1QBchWDuk31E
YWihoNmyE2hrvfOFXrv6BrrFYYc3xRUjgF3031rpPRnKi3ew1q9de4OtRJYsel4WZI9ZF/J1uRxq
3QVnXnwDz1Kep4ZRR2SPdtcOqEf0WD30N95+za/d+WafFxaDDMLqaF+6zoQjdS5Qd+PwPe/qm93u
tzwAtAbPBZUahG0Vg0XjOj6+ffFXVuhW1yeSmNZw22C5VDHzf0xD3ZvUjRYfpjzU73nCNaDMl6CT
EH6Wt5271fipaGliCJ6QPbxEyadQyOm28dCdefsL/Vrov9nd7umb/gldGDdLEM1LGe57yir0udiw
GPRx8Z+XxVPRU4jEFz8ZQm+ILmrefGjW+oOHlUYui6nWFUqFstrB2vCHnYOK+4mKkRH96+7+67v9
P+XLmP/rPqZ//jf+/H3ki6zLSm3++M8PY4///vfp3/zP7/z1X/zz4mW8/dq/TNtf+su/wXX//bnZ
V/X1L3/YIS1Wy71+kcvDy6Q79ev6uMPTb/5v//JvL7+u8mHhL//44zsau+p0NchqDX/8+68OP/7x
h3cSlPyvP1//3395+gL/+OMWFp/V365G+fL1P/7Vy9dJnS7g/h1KE1hlkQvyE3MRLM3Lr7/xw797
sU8piyF0Evsng4ThdL1//BEGf3chDgPxdt/3YCV10vucRn36qyD+exQDCMlCH1eM8b9//L+7+8v7
+f/v62+D7vMR49AJF/7NWUEDssUHY0SJcVVpywcoTDeXoiy9C9Ad3DO2wunq27UaFa47FcK5Hxry
Ga5VVbJ06/5Pz/nf3+R/c+ebs2fyNNBnyKsfiqG5Yz2nGRAN5wjsn258w4OFNpcSvT8X96hyv/DI
9w9DOc678+58c8gE89QRtEnKh+mElo2pf+XAGuKd+PA7Rs/pzjenDCNryJXTlQ+hA+UvjdTjaze4
DOVN759xSJ4+wv9rBDL4BGcFHPfBA8j1ajTtPu7c4gyq7Onim7OGctbasqHF/dqhmkF9+WSViz33
P1vzN0vmtWezOWlQFTXrUtfsPp5HF3CA1k0xZ69SWr2H5D+ledvgjLvf5pdqtBikRyG9L2O+3sAp
gF9Kgkraklrd2RbZPoTIvjlu3F68/ZVe2b/bfLOjsFRUXU/vG61vAfphSVeE5ygCnb7NZvsSIAiG
Abqo98CKfkHnsUtHST69feO/HsnvHtVm/6IJy3UMRbD7SXg7X9Q7s44JLQ4+hmfrR1hBJ1A7a9q7
VjQ7Z4iSoLzs9PeiOMTQAikOI/teuO9xnH+xCn53M5v9LkYYu6xAVd5rlIaGGyS0V07/YJqbqGwz
EnzDdCOxzprMQPfS5xi00wFbthPiWLjXPbrN//4/MZPT7wAgmwCgsO8dIDvHn0HB3tnev1Lr393p
Jni4VKKqrOb5PnCqQxB8Wyh0/vFEAnslh71nFozK0VtFV2sVe0fz1A8V3AJsCgrSEePtd5K2X5v9
d/exiTMdQ39M+kt/7/ZLogxLMBVIoH1wAcg++qopHoKhzwW/L8q9N0Jk270egdfw5qRBrwASxIlV
6hK/DP2eAs0F/R5h8pekyO/ubBOeYEPR1trh9b0Adi/xZXww1n2mIkxbaNBjxuOmRgJaV3H+CKw6
upTTPNwXpHmaqbyeXPGz5uy65v0zBoIP/uLcQN74GZDOj86ETET32eLZo5n8FN4uV9RzbmLQvRJb
TQeA2T9GRn5rezcD5g90ec9+EXO/qzqRAQB6pR1wCIviUlJgGFeAx5V9RF5wRGl/oXV8BaPotHLc
4+mJ1V6RLdVyO83oWYXefYOWcT2IG/BL3ASAr0s2wyOv7u5rOFkmMHPYk67OMCp9Mo7Zd7bdSdJU
AAmKPca1R1LzI8a+F9Msrmg33wbeAGwrB+6tBXRLF/ki3nNKfi0KbmK4Z/pSENWK3J9xwEFtwybR
oiu41fj9jTsN4V21BhNG5807u+K1KLgN7HbF0b80+A6S7/1a7qEEd95hvS0gAKUCahtA8zw0WBCr
ihIA9z6/HQNfue1tpRCOPdrpPBC5EFAXrKLiltL64e1rv3LWbcuE2Zmgb49RRO65dALQxpLqvulk
c9eIiJ2j6oMD4pTS/rkWCYZgicNymfLFsHsddhACbPO37/+1Z7OJyJCp8RgQAyJ3BAYJaAw/6IaF
2dsXf+3hnD70TzWUg0Gs0wTllM+MmhRGFE4Ceqx70aqz3ORPj2YTHy2hjIsIWD2AE/PVAfIOk8lz
6LGni29CnGYRGeZyleAx4LxhpJSXRrbVeTmFu9m+lmIeC0LTlHe2+xyvdQLEyMvbD/61t7rZqD2r
lhoYWJl7bF7TYlnz0A34O2fS7y8ebvVAY+p0agYOJQeQLkwZ7jwd+visvQpAyl+XTBM4EH1mSuSt
Zd/XrmYghrnv5EKv3fgmz+p8uTQhOoV5P9GLQRqeTSdezjmPHBONv954MCyn7jYujs7nnk/+mppi
OqcDDDOqrbt0QSwEBTE1zj0hq0sAP0gGa533urUMt/ifJ3m4FQHt574lGHwowI1DuDKtI+Cv7SN6
4Vdet/40YX0cVDfnBOYJZ5B8T99ns2snoPIAvzs9LN7+xHpKA7i4n3VIhVt9TTbGZWtCJXNfYgZW
sThOxjB8py36Sj4Wbl2nlV/TsuYOz2cVD1+Hnjif1xjgIwyAgHkS1t23WGYgwwn/lsYMXBgBoDT4
fR4AZp24G8CQ2EOUVn+0axTcdhD7SwAUiDMnwjxfd4u5lov+0UZTmACIeI5t++mBbwKCant42Tmu
yjmlLyXgMAkYQNnbK//3aUi41eosNJQbmerxMuPWuewJCIw6iJ/ccN4BOSGvdQ9fLCAfp7PqYsyx
/7rTVmWACXCEym3nJp4EjNODk9d5q2er3hn7wHlL7eCohYZ4iu6+SiaK2Pz2o/r9gRjSTZDwAkDX
OkhN50D4AgkGLtFVaFSfTdrzzjrQw61mp27IhM9tZV45IyoGG4W7OBrW82I/PYXWP53ohQi4AhNp
ymNQw5KSTD+ipXyv2PFOJ99vAtFWqJNaB8SFWoociM/w4KrRu1Km/h77DJm44CuAofAOobRqb5bJ
Z+nUBGLXoeN85rfbnPdjDAZyEEmZw8XlYeRgIw7s59tv/pWzh24O+9EBMUj24H2Ncfidu+EPsEd+
vH3p6HR7v3tsm80NBECgC1rLvBmtPnhiiZImAFshAgmqTkpZzpCDtGGG4f8noM8wNBKeAAnUukdH
rTqNQJK8gIBzu4sN049xPzg3PZDUe8P6EdXNAqOsouhT3iscxwUcfVc/6kBSddlFV5EPYoabmQfu
QgZEhb+bnVUkFa1IgqheprMH3yTVTVPGrAn2tO7WNHSFuKcLgR5At3SJinR965xgCEFUwMbTX+lz
yxzgV6ui2geAHT6OmKk9F61Zjp4gsHTpzbJbqPtdL1OTuiZusqWF5vFqwA4F1su9MBF7jufe7owP
d7hVzjyBQeA3TOwAZOxBW3z74b/yXreamEDQdEB5jiJXkFLKlgWoJkf170S6Vw7meHNMRhWn4dzO
PLcl1L2WmsVg7gPLEsXoOdABXOOGF4BrQOcTgMOqfCcxfSVK/Ydkq6zCqXQjniOUg0xZDGPisF4c
7FlCRTiOtrqtvu6AFaIuz+EPeO2AQZ2MoCa+80pOwfQ322Gr3AoKxlgAv8zzOAR5r2IQDJ8ZoIu2
cpYDVAvbd97Oa69+E8zt2vbchRx+PnFxp2XxxR3GD2+vqtfewOnnfwqztm57UFOMyE3VB5+pDPqH
wV3H3QQ0ZPb2R7x295tYt6yiHeJ6gZZI5QIIu/xoWvpOnv3a3W9iHZgNfmNK5Eiyg8Ct0hh+LTpy
bwiK43fe8WsfsQl5OvBbkCtVlPu1y6755MyXQSxPBG5qz+qQh1thVBBo4kUufpRDZDhKbLh8bJg5
QzIK63+rjLqCHVfPHNcGwlInupE3fDqvsx9uhVHbxWjI3eLaTQeq1EV1XjEcnqZnf16TcUuh8w/K
YN7N6tAz87UM2Hk5S7RZ7r61Eca3bpSDueCk8KJvk8YAk3XWSt+KoUrmrAXYRCQXledCfwHA1sWr
zpCJPr3JTYgOjJ1hjtBHOXHAHZKduoXoynuAgFNh+ptI9uvA/1MYkFYoX088yoEt4rcGaDnYlsn6
EuhGcL9YCPZmbJx3AsIrW2orhOkGVMbTHJCcWmFT1ox1AjS8cwt08Tn2MKeHtdm1DuDiPgk9khte
pyYST47PXs56yVshzBKYP5/LBS9ZOG0Cbq63Bw7rHHkn3PhWCROUnaptZo0bX4o58SgQxNU5Jpmn
a2+6Em0FRdygjmQ+wKXb86CIAxDy89tP5ReU6zcraKuDCRgnBbWfRrltrkHGvHAp6PMQkR4+FFWR
TfzG1iRzvQvbv/jBty745IbrVRAd4qkBDfWTK4712u7X4p2492te9rv72ex0iCSMS9v0cU4Lk0QW
HFjbZSCZQ0jcP4DJjkFFqO9i0Rza+XYAwRdIp0SLED65aDafhhjiXYjHKycgOf38T7vLNM24RlE3
5kgO9mNHQHeSzXvgsNcuvokLAKjWHKXkmBeU3ABgfzS+814kfmWMFpLN2V0VIG7DNrgHT02Z70C8
a6iFlF/RnK/3fA3QAxVkOUBL41tVzNBj4E98cOnDydk7Bfgc3LwyAva0LevdHGFuNc7g3ATcN3eg
PZb344TfA8svvoQk5ucaqhlJb/0vGDbcAN52jrLvad1vsgSL4T/w6nLIHbf6CYEDAXUeWEa/vfBf
yQHJJtJAiTgC29nrc2G7m3FRQESgsIPyVP/VL815CeBWVdlgglTPxnR5DHsPrUtAe5/evv1XVs9W
UnmNpzEQztznBSiJPWvypuDvPfdf4Irf7MGtSGsNmUrwC22Xa8wsD5Dp8R45iK83vrOqhHd1eQAg
mnPQxoXMVOnY2yFQ3cOqAwlMOPwmTQuMNjUNdGnqcb6mweDuyxqtQ4VKEFgI7wPxrb+HEsWLlYES
mYHACagHqFr6+ryJfLgVgy27FdQvcGvRifAS6Vcn9kF23tPfBKl6XQcQmMs2xy66gHbIE1HdOwH5
tRd7+vmfYk5MIZ1gOtXmLR1eGGfPXvROaH3typuAA9UWL3b12OSlJOUunCK5q5zpnYrwtYtvAg6J
JQ0hJVHnvTb9ziuFl4HI8t5mPaGsfpfn/Pr5n55KMDiEr57F5WNwGeYUWQ2aY/eDPmDkDspKgsN3
545fg9PRXr+w2LuADBYq+8NpbNJ6a1Z1JAPjD/2DJxpWewLOW8mqpDBVOnqP2KfpWn1oC/QG+CcA
G5AjgyniPxaz2E3oTuKTFH02+CkcUP71saCfpectp00sMpBAaTxoQ+SgnH9rR4RWF0oUZ117qz2L
abTXBO3Y5nIeMSu3+/EslxLE563ybA1ucuS0Q5sXorwG8faO6/Pi5lZ1FgopDbgr/SluouVDYfBU
2u7jeQ9kU6V0CDDVQqI+JxEMmHNx5nm+VZsd+24AK8a2OfiSEHEDrOzANbDf5931Jiy0RTv0KDhx
9VHclIV+Rl/u/3J2HruRI02jfSIC9GZLU15Syat7Q6gdky5pk+7p76m5mw+Nmb+BXg1mRpCqaDIj
IiPO+UMy/h+vrvXbuiCbri7r3q6v+lY6UaZgQWpV+Tf0/NtD8tvCIJzGdxfIR1emgZp4aJijTc0g
/rur8luE0Damq7mdKq5rlb0brhiiYYEF+Xe//Le3Mt2YTJ+3RV4ZRyp3WR/6zEH+3e38HTRb2jr9
b0S1V2gfQzLNABDqIDUPf/XJf+8lhTBLn5iR11e7s9/rQjJoSqr/f/9u458SxL9EB7/3kqZZWyJ0
kPmVOXgAL/OF195x31hrnc4/6lUfwv0cluNtjWYCIhEjKIY1MVczWrONuShS7Fp7zKYtAXSx75ly
nocfVvnCb6goDFuVc4F7zrQNsB6XOTeXCdp6PVoQhrI6Li0e0uadMf2QoRzYcjrwBkZ/tisLOCCF
Q6OOk767LdUD7P1WL/b8l43HQpv1I/tHZ4mjdL8uTeNF/XjH/wRNRoDA1Lm/fvPTH7r/aqQATO0H
kt0Lm4G1+T/65chgdszqr3Gz/AakQgGGUR0bBQRL2Hv+eufBa8kAl/BF8vapqI8l30cTP9O15f5+
H5Tzz9/hVxrUgmm1D6fijh/zdZuJxKMD6civKeHW//8yDhXTW9Z+tIlflmPLECkT1Hy3Iv2ppnbH
BWE3m/T2lFZ2rBjPqj1AAn13GvVdkGb86+62x62eEdZT9dAY6kzF4D0F8cUuZzrHcs4uirTGYHI8
M913PkNGfSWr6oNpfPSDGQLE+ZLb9TmVY1LD/XR1kWwgL4fxznQvHgdIIstg2M2RYqw1041kQVej
9epwu4TGAiqqOyp9p3o35pOP45dCOqE+r2cmsOIKtEnQgo853r6jqT780r2jCBDqmx53f1lU+CdJ
+p/gQUC0nAPPKa5DcRtqTJ2vUIz+8Dr8RwHm9/7kTAxTrbekEczCvXgjo2jFosbEAjjM+L0Yo3yd
nD/8rf9YqM3f9gC/6d1+oifkWorsMjnNq525f/D4/dev/m0P6MquLRlxLa+uEvbRb4CO2Ys3/+UH
/20PaNUCUOuW6nJi81HPDEGN9R9qsMbtE/7bavTbFtBxaO04s5VfJc++WERk9POJF0wASeH5v0U8
Q/k48+hNEJo24974k4Xjv279b/tDtYwS2H5aXH2r+sWZl3ZNg6F9qV2//GUhObr3YbP9YS/6r6/5
ez9zv6a2225ufvXtoDvPgeM8ygGdnUxzyh9KW+6kX+RRVnQMb6ZMPfNOGsGxtSC1Sl78IyRK4w/b
y3988d9bnT3XAuVW1fIK4KS9Yx6iuh8Hv/rIdeiUtr1miSqqv1EEED/83vrsI6R3t7WQV2eZP7vK
/6jX7PP/3sr8f390fh+aq7A11T1NLFcjKyEloMwMg3IKomK08iMGpOAAonKNTcNs/i4F+31mzlsM
BLkAuq8mfuGIBhdOG6u/PGj8x8f1P8ucD2KtdjgsvZZz80XK9rPWzb+wKN5uwm/LgyUALvq2qq5g
N98MKIzUO//wMP3HymP8tjasCvpEYZvFdfT0t3Qo3rve+VMZ7L9+929rQ1MM/ag3RnVluvQ9BSNd
deMfArh/xjj+Zd35Z+70f662kfqNqgI7v/aeWZ+WVW9D3YH7MjDsnIjCzCFLSZ/T5UbrzKSa10fP
9oKCHsG6iIXKDaDGwgwrwJyxBhc9mZcmT/Is6GKKCsahrzM7tKfM3ZV8iXg2DVlCke7+6Du8XYR/
+QK/99P2wzoBHQvEVQGjAWa1k6wkBWflsvTDRT4Sz6w0VPAPEBthOXGeQKg1u+/gSpPCud4iqo1B
Inb1Ybua5Utbn4AH842w5uo7kurRrZPSqxOiNdHbyS10YAQ7ukVbufW1Lp8gCsSWzZn8AKph+qGr
j0n9YV/4j1v/e0evW3t66xR8OwLffN2DIfi/1wzACbf1/d8u3G1Z/J873wdNP1MdLa6V0YrnNW/V
juLp9mqDsjpMeeUmfhD0SWnUemLMVbaXmqnRTR741t7w9Tmi3TolwuklfPExNcGb6vVbaQrqFdpg
Z6EcjDrOh7m/n/uconfjuuHkFdPeUmJjnZqne/Bn5cUyaA3rWmc8yMmEE9K6o7Eb27k8A9AeIrg+
5gmMP5HIUMhpJ+g55A7Z2qvfBE96pcfYeh8ErHuYmJaATENDBhaJKvIqkJ6eaLciwhIIckNOLWb0
HAaDCCwi+bXZ6aq2Xu3Z3narKcvEqrT8l6bm4tMPZvfn1EwtqJRieNgspAJ5CZk52PgQtHA7YacM
9Z4yy5jwhnhhBymN4jK+4LxY9MvN2bJz26U6WoXmx41lPfqG860Q1pqkhgZo0K36Q4Gy5ESfnQc7
3ywuDBNl+7LrPnOmYsN2nuw7365/ko9mb2ITX4Kmrd5BWjln2xzS/QwuY+cA+Yr0uqDxQ1ozAkK9
gsMDMwSSvXJhTAgHyFDunewB+hS9FUSqMyDTusnfUOy094XWFrFW3eCKNOhJytOt+2l3hv0Ave2R
7ToaNQFxp7OzhN8N7hr/9g5orcEPcCo9N/AjiraB+ON52UNaDvlD3oJzADShAd0qvgLRqZO1ZBlZ
a0gmU72aca8ZU1Tqw/B8I5w+bq39i8Yhe+8Dvn/g19Lp0WuvqqKhuswWugSnTHGppnwFAJanOqfJ
rvatGAMTVJBq42zIx4NldFoIGE3t8tozY7DZE/R2aRwLtmSJ+g6FhTmu2VGXlbeHuLF80WfHioPO
Do4FM/z7MaAHq1qtOpyaPEj03nWuGlyob0JmlhENNATtGhDmp9QtspD+bqIyD2p8BY8cp7smqO9b
ABNBJLn+EPasrbSPtW6kxoAOpGEka4Hpo9wwCCwozE5VbJeAPfSxH+3s5+imTTKhFvsGxweFg1Wm
zbdyUsUu0ICUGErX901qwpgB+nu/4GGNm2E1X2sHrGA0aOn4CUPWO0oINsmw3iCeQgdhbqpp+KXb
Dk9oo5cnn3m7z7xn5tpeyS5hDgLLNbRyr7rV3E1uVkS5hf+aCq4b+k4LNXdSC2S7amiPPZPhn6nT
O6d29mSGK69deCNG+zR7zXHqJxJeRUpldUY4mh8OENHAFMe+n0VcLy6AlNzbGJUJgkdYhPKEJcH6
MmCRuDM2PKQQiACBKV5MQs8qO67aOj6KoQ2SjN1kr8/+0CXF6NVvxiStiwOTet/kk82JWbV6YeBV
1k+n9Gs3gleoGGteh3OPUY3pfpEb9yDmkctMTDOvZNVLed4sZ9OokhbG0VemBNasl0FiBia9o45T
v81QDfc1EzWv44AokOktSCNhIPwlCYy6FGHT5YZOXxIDVJswyc1gXW3Pa8CLs3Tz9mNwNiZW/Kpd
3Xh0Fn0FgdgwhOD7UNtC19fYfky7GR4tt80UfeDL+L3QPFBqBBHqTQUlRa2yn3+1vcbiUShjodvM
tNSjvw1uMplIRJIKJXes7A7S0dj9g5ypYXWIjdHBVLX3nVlPkGoaCwK+YrrK9oY63jJTnorc3Diz
4NtIYUBFHKwWLg7wvX4V1gWc9njuBkNL6qaniNn4+phsdgMb3FuyJJCzetQpEMZL4cJMH+lqK6c5
iHKJMZyWPLoyACT9LMZx+4SQOYQONquwnm9wwi5KGwtenLy0M/zIcN5oKpM88AusOc07FIMyY0/L
5nh1weSkgLJsMHquKaGd6+KbP3VqP5iZ+aQLdwWc5M/ofRiwo9F4NHeWM4AVzqYKnpDVJ8pRdqIB
L0sqQ0B1mjLiV9A/mB4QZvh5IPrYLgAc3xtDY0ZgLcav4zyq91lt8yWjFffQeQok25j65fPUBemj
GHMoxnTm6qHTVn6szEBoYZ0ylQUwWl/CuuDMptU6h76yagyN3DU+rdUZv621R/FCGt396MNyRHRe
n+xlkUcL4l1IkORFXcN7NDhQY6AmuQ9Al4YFiwhyBzB28lmmZnYS/QRs2JxsiCm1fNW6Xh6E7eT3
7WrUvwpAHZG+wKQdUuKWfLBusA5MLfUy/0zTdX0EcxREI9SSb3Vh+7ttnSB6j4Z2nFVrfUFmVPF0
IVJZoM2FzJW7YVboX428+K7X3oMoaqBog2E9Vo29gVmbusgx1LzLq/QZMImForOaQn+QWzwFThG7
vg9MzQNiA1fuc7NXsDM1H8g3l2qHR+U2OattMQOc9R1tcuMDwNQBE4ihDj0z7S+VhWPDYmAibIVw
kh6g6o2lY4Y1+KNYjKkTKc+LNGJVYPD898z6bGURaaqODAbSo5mN4pEo5rsuXT1EXOLyc4F2x7x8
f6zpiY2r1vEJVRc6XMxd0FXHVaC7rvvb98jGbAci19j72dR+AdQg9749eve9lk67oGz1p9mtjITj
ujIp7dSil1cvrX0+K8nfR2VNBKK3LxIwqAVLxaiIrpSWHzwLjGzcqUk/ppsuad9c+51SLhjiInB3
q+V/6ScFaUDL9ivepKRqSjYvIvYEZJQWV5aveOSX+iTLoLbCbWXYAyTluPNKJZiLa0A4NaYT7CaZ
/ZwCTDcZEDv8RL2c8iivEewwL5n3L+7qtyxRWLKEEaSR3rrlHtrcCr+1pnJnD/q+lwM3/TaRmRva
drKMCWRfOzMr2vZZAEGpsy50rD3ZeeWHdg4qEIRqGlqMLdPf0P28xbP3jOcqkNLmrIfQlzIn9G3y
hwbGaDyIvgg1HdZL7rTOHneDfWwldmWv4U2uVSHDmv3jVDdmAwEXCFilBR9iK9wjCiTtArHvNdPh
z+v0+B6nzrC+uAHks8Iuf/Xr5B3KsYGehPPJJnyjYAqZa9+jqXm1tUL7pO6pR543uafe8aprvebF
zukhNMNuFo6vvgx8wGgAhnGfa45x8KHMvrpq7i8bm2Z8m+oEoPHMEjLHo7ZMrx1qgu9+XpbH1Vm2
I9KGbmf5rNW8p0itAI7zSgxBvreqIdjLfKgjRus1EWqLZV7kPDW7TsKhXqyJ+eCgH4FOG8/bpggP
AyZi28FzL03tZfgJ3JKqo7ROBRGJDEeIpiFBw/IzgDbsoUNYxe2SgQoINXuBucKyELY2sFTimIDM
CdtPpGanuu8Gc7i43ULMmxmTum7+4r80fQ8wPDNz6zs6UmPnTn12nqDpEimaL8U0vU1DAZeWZn9w
+pker5pZw7HCiKLoEkmK2Qoe+hQolW6X8ykL8l9u0OqJ1ebm6+bCDQwZaG8Oc2YaB+FuLf38hXdX
NQaNzKlOvb1RYr2kHYlEBHa2u+3UXdioaQWkzhBDwExVrMOn0hIWUPmllOMG0a0sSww0eckKCPVK
FIG/A9N6vyJ7OSOby7/ablPsGW12ww3RS+zlYj3gsfpF5Z6sRg3iXLLanhVzJbtldPU4TeXPyvFG
VE7dEnPBxP1qmbz5BnEeltOeXlMDcVLhbFHnYicfFHB/23Crg2FZLIa2sDmrnVVFzWv7flMVrFED
iRIAGhDUpHRGFk8RmP0u6HV7jISN/Ydj7pucqf2o9dS/FNIgJiR0YSC3/N5007ZrQR4nZpk1PFH6
Rv/WZG/Mk0udmKIPzDOUYKCEyLmS7DbR23jrkmh5+dPWZ/fRsvo1UZRldwtG9TFUg1a/BK1dM/hQ
U0/nc/9QbT0d8zTTwsIsEC/2rbuHD1Efu8oLiHKV3AV6QHP7iJmncxvra4sOKbK8TcctRiTZp/ly
YKJuiLVpVvu6TYfLnBvZAQCjvFOL0RygXpaRka4DlphljApXBfdqsuzXvhnbizP2UzTQABAGI49U
xhhF6AuWN33sKlIAIZKmYZMpNKDxxdRkiKmgiPt56kecNXhH12olMO12I1pw9YvOR0iqIXdpOicO
BjUvokVW/b0hspG8lROzzh7GxF4aEcveFjQiqvIZw5UeUi/3jgzOiJx7pwXvw6iRvS4TNophtK3E
R1Xzhh8Idc2yGkx2O/oI4njeHipCjqhqPfvXRjVhC03Ry4XsNR1egK6bkQ97+keWlsbBGFokYB79
Kf7iCRoSxIKLzf1o1OxHkw51wg60XzakzB0YGGtnLqnNmhp4Ku6YlX4JMnY9AUzzDBbSPeP/MOK2
CYrzXFnywNfbdnNW346GRvekQ+fbpa00vzVL8d5LBr168gSSmsJ4mLcB3qljy/Hg5MMvGgs+ndKZ
0GPMlUi6LfiBBRFwrwGLqjLZsYehrhNAwlwoNej35L8bze8MUpZ9B7OqZIXy1bA+TDfK/touN8dm
tj6RQAVPq6nlkSjEkihthpKsc4OYdXBjWUGs683N3PWpx9yF7Td38paJOCYugn6R+lHTfTextLw/
Nb63oY9bnefKJ5FnFSK1WzXkGz5P31M7NCJJGWugz2fyeBNc6xnV4IRJTHHgY/UNc2om/HGfVrwd
RCx7N6U8VmZgdW8FqGVyBp+8SOS/sgyM9DS2JRRq34iZTcKPG5gS0aSa9s3kGslcMA8sTcjPGVzf
+8nsQUXPQ/tLNGn+UZV5dmaj9F6xdZRHzTFvSXpnhwYwgf2WpWlk48cKg001R2H66z0ikzSyqs3e
W4Gz3qf81j0Iug3TktfFhk/zY7qNa9SqFflNY8yPnMxy8RuhHSBgbj/WznJjTedgrW6D7ZqDFU0m
WX9HdaU9ungkoJk27qu/1emhJeg+I30ji9lIIZY6XUN/2Yg6LD/f2QWTUYzIOi91W2V3QFfTx6mX
fTxBxbzUhCfE9pXI71RjWE+GOaY7m66mY9ZtPUOAzvS6VkW2N0ZkI5M99YnbzR+z7TJMN0hKTL3n
czzpoaZkgwLzm6tzykFCmK8I//DP3BonpX836EpexsWZGbMJVkVomU2H1aDRQIIP5rmQcm/0FKrc
bMo/zJrLJD3Hu1LzsCEaqK9pbjPR17r1l9Z1hp3s66f+Bu1GYIvESFSxP+bFPZRuAb17Nq/Qmq9Q
UNECONpin/RGqCHuMt3j6NTTxG7s/De38Yxo8/IPXzWRqRdjrI/bT/Kuj0qkX8qhqn/5dYb1QHlx
7i16jLHQXEO3A25cuctXHfDX0Wf4Oym7NY8ss/YBjGvyhTNonFyUb3ZDDmu5EcvEKNCUX1ZHY/gI
oOwuc8cu4WX/XE1RhlQqHN6p4GfqeUC6tmpOjJHsVVlDfqK89VjSe0eFZJMJTNued3V0IakTFSVK
ALDAdOi89GZvnhrJamXL+bAunXoytkXbVfk3ELgba14De9VeryRF3oF0e4q8G5RIVc17IbIHu554
kvsB1KXpLu/joHs/yoHKF+9c6z+VnDefzUIzn4SdM1VpqfoNf4B9TcdeDz2rW8Kp7YtEZD297aXh
niiXGPe5Q1rc6F5Kx1HwAaTw3hIwVG1O7/20auISmSK0cHc9p6LEOQGc5bWmyHCH3D79UaiC6pEG
rmoa1yAcxXBXNjDdbz+KGuhHNRodRaRAJXPtcgzdjG/r6D8TkF0hCJAsG+ZnHlQvYy2LIy282Ku1
GVZz6vgktylbzTJTe1ite3KVEYFUd1ezvqRzIZNt3qpjP/B+hp7uFXcq14aLxiQPVQa5XMfKX796
C7qt2emNCPHSGqULvgRocPkQXAIF/LGUmncqJkiJDuC7cFOruyN80pNM5JS4AyXejEDEeuFfxsq0
knF0P1zHebVtZ3mzeFwPudH0Fxfv4wsF/nynSTHuEbUhD6/x+ZS2E6dK7ZvBr3+oTBloanCH8hjq
zUm4lQv+etQPdmO5EclAF2arC6tyxhglQ6emEXturUfNwpIpfT+xZN7vNbAoJ80a4AyQxcdNnWc7
ylZtrIvAPtSQLQ9BXzs7JEVt5HW1SCrioNjVNC+Wo71GRrfU750I3JMyOeVVwkFEKYv7DeBu6HkF
SYOendCwxPDpxYGNZ95JZvAuqii1x83siler4Kpzp4Ozb8ouweJFFKCZD55vkCnC3I/Hm8x0kGSQ
RAPfnbGhnt3YQ0SE/8C65cYdm+ddt9lnlTYXz8iNS5sB6+7k1Idk4NpDaq2fE36dqG4JUhxPn6Jm
qau9ZpcTEcD23b3Vnujxe/Z6FUTtWHih5/dWzGkS2P2l/2703Ycmbs2Ien4/LTT4ccgB4783Hpeq
PptWCpUgs94wxQFraYOwM71LNzMiZA7q0vd9EQEpLsJhMC8DAp6wDLDolZPx3WJr65Y2It8rCBgn
jdxAfZ2ooVjEoMaSPtpgw4EB1+tBr/v83fWoWhedFA8tCcVxXhvzDErOiUbPdyM3CJg/a8XJ28yT
O3CSaxp7/Il7g1qnZ3SvCFqB4sqhYWnR/VMXjFmkgcbGKkfGhwKObdnX49J1EbK6wTFHIZkIgWHF
Q8mZ6A7iDdpKi+8G/GK71V95ItgCtRwFmDN6oWHqh3mEjQWphljv4E7VZdOzT/Tgp65q7rvaRSKo
Led8exw2N/b0ZY97CL4yypbQcLQs9h2339m2eehgR0aeFoRbJ29x3wdNwc9WLoMYd+FJX+unaUtP
vq+VB/CeLVUIRRWk3JLOCs5IWOgQ8XcrHcGZ3NAV8Mzjo+ofita69Jo0Tx5yaI5MrxB1zka6PA4D
d1/aKTMCJSK1GrflYZrma0YDVNgUuYpXJ5fXsgya3bxs07OfudTB8+0jk2YLP/yzb4vPzaKab8M4
uGGsqR6WM9Oi4Nx3vodb06m3E7LZ6SBEWoR5waMiCNOgegZV+6aQzlacdGFCfq1sGXdDdtN0yi9e
2f3MBijvC5tFKitk5W16ydnoNS837jSZPXGwEm319mj2en00zb6OR5MjtK1DqOHX4m3R1K9isg6W
S89riytgsvsnygXlvnBndMGbFOC1pws53aUCVBzLzTgsdL9GZZmKyBuC8g6tqHbvCT6+MW8Jsotz
R/8yS09dRo4UwfM2omFROdfM4NRhSaF1bKNdRV3nJACNnmEZIxHMU2BRQR0HYKatWbSHHLnBcTQh
hcpSVlhFFX5Af1gTW6QwDQZxKTv94OnbB7NUejJjLEuI8dRhyQZUyVVK9Wld7tqWll1j+dbb44FA
UgtNEvmtKr67fTCdtlEoql/9wV/kXrb5l6LLL+TnZ2dl709H0b6khnXuvB+OY743eg9eGaXX8kBo
gAaEYogblPm5KEZ6gSnIk9fMOuJeVw75u3TldxyTiAiNctdbOT6N0Tvbiz+d/JFKn5l11l1tNk9U
cJ2QRvWXkrp62M/baRj7kb5Uhp81A/WV6c1fcpPVpbPGu7LlENQZr/banJAvfKHi2YR58BnIhgIY
Okma5bsQHupF70ip+9wwjgLqNqqzuzLF+jrljLRMynwwNZrss97ob2tTcewUExrB9o4Fagjtud2v
tLNIaFaR4gQt8uy24zkz7dO2ZbssewZlcja0qzGT1y7+V5b7u9T6OQ8VsNUNReeotvFu8bCl2tXy
M7NBsguQl+Fqa79KSzsYptsdmUw5kvLII/1dBQcsqvo2p011818hBdkzFFNQvkYQ1cd0g1WcY1dO
SSBvIeBR1WurBRSYPd/KWDK9JaCDzeu/Dub8Y9A4kOJs03oU5vSa3l5VN8DjqBzPODQgvglWtIl+
njagLDul+c+SsXWtU/drT4ped0QQpPvlC1X9n1qltQdI4OfOFWZcle2jvpD+mk4VljnDmULXncSa
3C8UxN3YbI1fQxU8uTQNGhIkHJLYMaKoiTsvbep9l37Lp4WMB8GGtvR4T2T5vmK/ieyqvpPBha5x
PdKnKSkH3lltGrLQW50njYOtqWp/KuI/3bxJQ2H/EslKOuNWnfMe3d5pNKpro9eGk+OeKwVwOiO5
whNfMZhTnycu0bSqyNPzMxrWszfzo8z0Toei0p9v25nZLWel9/JhcZcnBmQSYY17PBTvXpB7AK3H
4Ad8z73usuGlJEKchH/PasOL53n9WZRDqNcOZWi/KaN+YExtBYCmVVe/z570jpQb+4XHUeSCejnd
TX5TJGtaHHCCpUB8pLhzcrPYB+b4hoXJi1ZX3nGyWbEMcThiTeBMoBTvqc58aypa4BR768ZZhcp6
H5Ba8YVSF7UxXFXw8DheU6qLcZ2GbjPJxHXFytpTP2tL+aI7FtdnuLcc2iLS9uvI8xkN3fjio3RJ
hFRop4Pta2cE36q8/GoGwzdOFrdE82+qQ7nImA3GjbSieQbLfyn0H4bde5RJneJg00t9UXNZhVs2
OpEmA/t1IVhPrEGcDJh4sfQ5yig0q3tCB+DEyMEPdT6SOol84sCZunhacFikGV31I196J2or/b2d
tDHWCt1GhFTXkbPRkobMLYg8U7ZPSpA4ZeRq5JJr/04W+JTCjtqDXaax01tKVqXVPvj4nKPcm9pI
t43y4KrpzWm04V5Pc6TzPrZMzZHjLl/K5bmyu/JNTAWFYVsMz75HKU6IbL7jvA+XyOK7z56avMe2
UV86Ya/EH74B5kA023VpxvSO1MZ+rrVcf2EnsJ68DMt94C2PKYcFcH56n3K4IkQB2vyhb1O39+pB
cq1Zy1N9tp66Vs7JP6EqRl6cmcz3qAtWhuxi5JIewmFtXqy1QR/tFE+Nj8ZUA0OLk6mX8Wao4HF2
N/9sIjTcV/CnwtzOPxlglfuaIDnCCQHAwODwir4D/HSVuXLg7GSHratf1i4fWbmt6bHqnY7oUCLk
VlD6REPxO6ugLGjD3URocHZb9Hga0woHLM74iAyVMnvULodtbnaoGPAbiUJL3N7KPlixM05hh6/z
BnEzbLCWMRSmNbHjNGaiu1l3NsrWPmqLaSa5qtcI/MK5qs0hkoUZ3FdZYFIJTBWjJgzMvQjDRmZh
4r/2mcQgIlsfTeVx9l/qjNlZRgGb0SnYKFNIeVVhPdCOsDwKtAf03Oi/rJH7VWKweLEtWcWONnLc
2KstXmrtvVs4G5hxZZFNcDQ/B+mz59qU7SYWzjbi9bAwrqpijakvaK+wMigsIYY68QAVRIeDUx2U
qbqDMVEzoLqIfir38WYvgos4rU5/zNKZJxkpSYayhC0+HgY7f5FITk6No7VxNTvzdfZuJQd7xgiS
YlO3Sy1/mxU8zG0dgkdznl+oLuiI7bbNZj1P1WHDWXW/bH52Mcex3qVLRRfBPPf7Ke+2Rx+3bkfg
Bh2rtfL0bkGffnQXJB9dbm/xlgbmJS9MWvJHm5Os1r5tCo4QeyDVblRysrbnrNfinrW1fc7tNKcM
m/qYbN36RzrYAIGm2iBApHvEpC9809Nvc5eWRzdwzOPYDdtxNpV9ASK9OeAAi/r7zGv1wA+3diQ6
fXtzpxFmUzU2d6s76E9eg9/Nxs1xWmZJdirS9t32Z+sbh2QunS9pvSs4v4to6mKvoGKKZnpbxR2V
T9SfWWbeo7AJQsfSayrILsVUjGvVxZTLsucUTCRt7jE0Vw7DsVe4ueU6+XvOnq33vtaN68RNOeIw
GM890c1LSST/FHRF/yObzNVjXj63Yh0R9u2wjS58g8aWfKRhxpg7Ld40Ja4LRbNfNobJvbFRbo2W
tEF5OqUlhe8qDWTcFGUFJKbTqOSPKiWfY5mhqbrYFYpmhNBQjXfaprK4X1oP6comR96RHobn1KrP
Xu/ILxoZHMpVZ2Us82afZan9k6deXabMrnd0LfpP2zSiWLN44DllqsVKPdpxvmSmEHd978tdOW2k
+EYDZBct0gBif2jGRexX7+a0nQXK43XI8bZZi7iOMjMu3pBpMWKyJinscVfoBUd2FEP9fcf3pCPH
8uh665b/R955LFeua2n6iVhBb6bbO215O2HIpACSoAEdSD59f6quqOjqWY97ciLuuXlS0hYJrPXb
+HPwwxLYGOCaGqG/kIFycSwAatf9CMOpYdyr6pmqexShBYzu2hKV+Bz/mvls24ue6PHJieSPfLNx
3W6Cr+HghYYG4wMNoLeKByABBqRk5DfnyXXyijj6iF8mYjg//gzgWu8hRf+K3EPzWyd05uR5CsDm
xsFd30Yc9HoSv1PoFw9ZX0abiBqWHkrFnBLJq6faGibH8fJd6TPmCq77i/I7fDezOavQa48q9BFM
TEWoX5eayydRX1JEgm5H2amD5WqzNrollDXx0wMdRFuDtn2bTnMNqmThFqhNjL89lld4sZei4eZM
Cp+nxE4fVZI3z0s7C8wZoBr1tuzK8NsXBmjJ4m8XZlKnxOUczou+3blO4Vzo2rXXroEOihTiHToM
7U/bSsQ1IDhoJfTkgHZn7RruN7odPJ90E92+W3Rq0T7PmsLBKJfgn1+qEWcbYEuejxIRVhbdG4dB
TRhBfxq1XdNdjSJvN3SufOy6BnVAZqETSPjTbGyc93+a7R19eMuOXkgb2lvUxwar6kbGgbu1Cs2+
HtXeuYpT+ZkXMJG2VK+irqxVxXFgUabb0cmqnUp/RCKsXw0fzDYKJq4IrMVkqqH+melMm1eZVRV7
LbtPU7QCPrT9yOJo2mOb7u4KbTq6wBNqggmtvCrCJF6iou8OfjaXUHH0e8ipYdzvAtrQptbZ2XXa
b+n2QeQRKEMTboNQTUhIcYeJVtfzhxvM4X62TbqDyonZn+No+1dd8FeEXiDEhzSmSXSiI8GCNDZJ
f9MtRYjrHoJI0KZ0dozXrzTszU+TIq0zSifrAc3PKlPYWZYklnuPntB9YYviRkTBSGmh54m96/k8
mVkVbMIueQmymNeBS1q9S69tb+sp/qbbqr24RnAydNTM+spVzxz841aGAJ/9k03+06M/N+AFbe0d
0yFSK19GxXkGKLtULtR5X43WGrTntyzDkgyqvrwYk2tmXGr/EmP6R4M0E3I9oPJySnNYThuSg3Rw
vMgFaI1X1d3N4hbzxkld1sGU9z9UJPC5hFJR2N2+8w5Ex6WZpw1rW3mYys5+L+J0PM3SwClHyJa6
XtjPeWsh4iyaB2ayZj0bt+Tzk9atCbpp40ZxtEGc5jAUhgi1mhKRfDgwr9c+y7Xo+PFz1Jytv3wM
wlBeOYYe70ZbbSNZ19s+blnamia5ovfPd33ESG1Bca/TUP3IuKE8PAG5ktIuD549Io0IaQQNuYtq
6Dbjnsfa5Jdm8t2HzJ3940Th5N6z0rc07d39JAvrMsnB/UwpXSNJoZ8vRTQGR5rWzN63M3ks2rql
d34UD8UEOEDhfGBdMz2atT9643df5vNf2a3/mEyuJmp4XJDWyKzZR+kCl9+O37E3oB9m5b8TKp8b
6OXYuQQiytdzAC2lPcc/+eh8mk1JNdMnpZETv8KBZUIlyXdBieeZLsbwjohONPmF9TaIWV16DTfp
+m651SmokxWN/cnGt7cH+puvlMYO1KlW1bpf+uXNExKywLQuTV+LJOM3d/falO3OtJ5/JI3T3Rgu
iPfMVDvEbquxrUfwE7n2M6QWlj08gKaDhXcejWtWq2/TySm2mRu6YgWrHW34VbXrvpSciY57Cwv0
Q3uv3vpjRsWR1IiAyyNs+MbEs1z5S1edmoXsI2ns8WmkvnlrjXP2lC3oxSLhDt8xQBXI29Ke9NwE
22hO+Z+C8mT+SRVeMPkv/KfdKeDiPRDq/C0RUPJ50nYfppn6XIjEezZ+0e84GNJLO4zyXKH8JGvC
S7bhguNhdor+00Fc8WH5XRzy5nTpphztl4Gfas+n6z+kom4fkzDWctW0Q7bV9aI36dRtxGTp7VyV
6dkZSRlze5fyOVAA4uN8bxPNqrpvnQYVVNEgh3dpXLwVSRwcSEJjAG+d4YR6YXpYAk2R5TT3m9HV
yU0HM/XKvsyaKSmh/jaqs4sNRG+za2B0D8ng9pfcGedb1uhnWlLnPTmqAcnBYtAX4ZjnZmG5dfWi
16MXf45Z4J5borCRwoAuwz4W8JEIIjEaPhCf8xHk9Xecihw8IANkJacB7CJszK/tLvA/RTlQCi4o
AWZhpeFLsmgQ1Gd/uVHq7cs6yI9+kzS42uAN05UrhKdpcnOnlgR4/rVStXWYA1EcYi+MrpasPiyK
wQRyo9g+hElWX8psRhwVY3KMKCyFXm4qSNjg3ivC7M5JaSSmAbK9n7tleqJjVa8bKDvcdtDmsiwM
pX3Wh5rifI0cKzgEDfxJ8RcbuScwUZxVHMgNzKi38QSHA3mjo74iXX6eraDet36jjjS6luuxWvBw
L8F7gH7lnJWj90b7XYmEZ5S7ZEpfQjV9ZeT2bYqy9LeoIvAB1jxSbeqlD3URH+zgahZUF2HWfFhh
mV113FYPQRtyUcYtBZ7/nL8eNSnkQjw9gncBgbEKlXW7qCYDzve+Gg7kNbf7bx6Huz7YC31ve11/
dfu6u4YYExc65bdphDAxFjK5sdX8RTFgtXGaEcS3y2PurqHitgW8U2XEnlOVXvydaELYqNhBUiUX
P9zOnt3tpkwTyQdYse0D9J9dghAPk9Xb2NVqzQpA3o6dRtYGvW/4GHIE3rpdIe80Moj3PKuXXwoS
qyfXRo0R9YPzgLqj4CAaKkB3K1pZYsxfA6vzENPn5cKMbM0b9PYINCmBTwerOVkJa+C2Clx136sJ
QRHArYb7SyP9lbhYY9HsNNsGJdbBgYdFop2Rk137AmUwxalIYLk+TO3vZ2yp8FxWcyfB545T4mZU
b9IWO0inuxAJ/hmjzl0PpZiOShl3gu9K4d6FMI8D6rs9ii9uLKOok0eQ+KTtWm0Y7edDk+Zi7QC4
X2RmizXaCWCfkS0nhFRZ/Wc+bWqBTThtr46O7TAp9ylwW+RYgInFYiW3ZmIcNyJP9gmSux8N08pS
viB3ckeaosesetGhX0OIgLki0S0g+oNQu/z2c+zoouLxXwUdq/VKsWfcFHNHBQSWywzlTch7slCV
3oftW89m8dsB6V8HP8/yjQjH+DeqYuRqAxqeWDbFqc2Sx4mj82Ljx2G0yqpHQ/E2KfgJKGWfz19U
G2en2sJU2BTAiWOAKSfNx/x5REgFQDWac09xerNKkzrcuS0xWw4VQfxI6ICtOWlvOvSrQPM58gOh
oofILpGYWKO7yifUfQwt9r5x9RtgpNyDpvKXCoTkixx/SBYpvxJ76q/s5OkzpbzLPtFLfaqXYuJq
y1hSGp7VNgvnAxuSu3a8sj0lQ5VtBhallyWjPxtnTc+V5BCpSRflKawpKR1bgyUgytF2TG4w7uOi
FNcqrZLPcQTla8Mu3Ubl1B5kwWBTj/VEhQWMx2kxo3vAuDEyx4aMNgkrG725Yj8VYsmBi2P93gb+
sp04Fldhnk2XKMOuyHAUykPAJEFtAmyn59AzLmTQ/+tda8rWVBPXb8DX5cPUIQOpMys9a0KQtpEH
90u9c/bYV4O5TAPiSqJFcc6U7ChePyZwYip8iBz5KG2d7u0qh58rnXeENUO+LrgXY69ND+hm631l
UufYNxGKLl94+aoWof/oiVhfZhR0vAZtsda8UmA9QcJbD8Ml0xBk35rClSFI+JX3Pb9SU1quWZrL
lz4hd2DlmnAGz4k7uU0Gz9y6OhUfgv9/nccjW3LOPVo3KWEeczacHPqStx1BwdsmEc2GBEqxVgEo
hyCfjVwrjl/w+8cAgfuGFE14RZHpr47iDFaD3BwE8u21Y83DeXQWPOyZKY5VEne7bEmm3yhIeR8S
LtM9N1GzrrnVIVsNnRpWN+JM6fJFbDHlcER3mQK6EfNrF2OABy/+Xuxh2I4eSkvbE7Ok1Lm3Dn6o
P6SroTERHG0R8rgMoEoYnCK0cICbYvSI9PRjgqVZCV5YFMSj3OQmk3vNW3i18wXP0WD3b1DIalvT
QL5dWF6P9hyHJ9XEOcqCtPooCvU+OjbAp+Q48SOsHWk9v1tWvWCQ8QMU4p1F8b1dPRT4GDDSK17n
OYiCAjUJlTWhGHgdfB3/b7fy/9fVaVhf/7uf6a+a7X9Up10+6+5/dqbxx/+rM82m5MzzPNcLw4Qi
yb/0vP/qTLPt/7BjP44im1K00P5z0f5XZ5rr/kcA9hEjXUwc16FS7b870xzvPxJ0X3biRbEd0MQd
/790pjnhf3rf/28zHkR5xFf/P814OOEr0w6WOuqFKT/0pKg3McLXj8pnxmCSXqg88SfrmBlruEEG
73OrVYsej3RzltP6r4AiXRkx57/EYqPcKLEE3yBcoiICrVWJACEtg/tpWQKQfbzx0KkYk0bR9m/N
rJznMMtw7BSVV2PeASiYV6KcVIX7rlbXyW2jV7vBkW4XeYg8gLoXnWtw6BT0e1UGQ6no6U2GFq05
AzZi+8V5aYD7dypYyopQ0Sn/TnUl8NvNDTCKY9xfGwC62HAUVgezYNKXNVu7Iln5YZmCMAHYyM2N
a0cTRtTKVPcWin78I0PDdlaQI3MmDIJxOXf7CDaoqLoL7fItChwR7YFbtdzEuc9kWk7Jxfam+HWO
DdYBGRO2sjJ5at2FuTM8KvRPL3pK9YdvCiAmJqzzSOPqOfeX4XWKtVOvRq+UNTpAZuqVFYr+SBHr
2KxHqwYVVYz7K0AXeZPVQ/3FsItE34Rtv/eNnah1XnbhLtAz2RhU5d6OyEseWCcZInDu7dQCnLMC
0Av1oSCi6QoN4z5USQqqE4mmhqkvc+Q0NrzEA7BnTxjJ34EeZecmo4k6dGSCDE/bZ6uyhnY3jmPz
GBduEq+cwis+NPqNm0Eoay8pfv+o6gbZsOzzp67HJCvzyoINVB/k+NNjSZv2zmNHuGQli+oGublI
ASgxN07EuqxtiYEyGIvsAaw0KtZx74TFKpATa1EfO85usMdp34GZV7vBf4qj5MaVXOhz01PqXczJ
XQlcvCHMI0AYgW4P9r8j6jOEDvPqZV7HyiSX0ErjQ5hy+WUICO7oap8+c/p9bhICAO5c82dpYAE4
UQiUX+Ku5VKM43OIlvVGMwu8dG2ef2vSi3ArNXQeeZ0uL7VKrR/qm9lNfZ9Sq7Aua7Wj7Cy8E4B1
p7mvOPV1Fn8pmddYFdoqu21kme1FH02bOlqQkucoH9bOhGvARAh/wkEj8ligKOBT+XW5iYUzumyh
ZRYdyCMB8tYvDo7kB+ykPg6RjwR2xJWEHJJ0jdceC2nyKruLh9Shojk0X+7zZMTkSySNUfs6RGVV
JAgaeb9QcjAzf7BJizd7QIEh7cK+tePEeiSGxkPFw5wnVAD3OzTFK3IC/bQUUdStZTawoFWCxWmq
k+qhRS99vzBNPlpzY3/+SWN7ljCbHJNWFzvVqOSUxqG+lCXbpSlRQ5W1Hd5y/AXDGS1HfyhJOGfp
NdV66WJqx00Tboq5Ca89gXiQ/kh19JrzA+TbSWZJ6rVTmU3Wm+jGnTtzw1bsrave07cIhsL7OVY1
tKpJmk8H22a5jmu/vjV/yfdx3xXdVgBqHvnq/rVXvvvpjHX4Ah+U7hNq1h4QSlvbQCdig65oYfev
0TBSZioghArku8Jp73QajVtmium1pdb73U5Gw+cbtwpibilPqCvGncGnvhmhBs+ZsOPHOPD1zpQ9
CEOGkrNrOvxjE5ClhagdCh/S/rwQAP1vJj6jfESyEB290lue4qGMn+1YPOso2iZ5f17KC/p8lLFI
WZuNNJO1Xiq+Sj/1eBpSlMRk+8fJKuawu+v7eb7Ci7BYh9YP9pi7lKL0R50HlMR1bi2RPki5bLRy
wQpTF664iIzzEPWd+udWXsBb5Z+bETLGHXp/gxlH70aBhzl3rO6+crvxRN18hCw5y/5Jo8e7QIXN
TQl9c5gcd37Le6yHWTi6zVNre2ig/BJlN/FrFTIs/YfXzi4VrxAc8NwSn2ONU1k7H8nEFr/GfSjJ
DWqrY9Zy366aSjfsy8v7MkXR04A1D4+vXY3H3IlhglVq5wgmtf3EBNgexwhmGK6j3srUJgBYAem1
LMd3PhWRTOXL5EDWC1bBykxPtkozkCAx4C1sml3FjXUl7FOgLuh4yQ289KVyHPsBWTdo6jyd1Aik
42b1NfNU9thEFa0ked7eeujH90BSPRKI2iy/FTaOSx7PnLyUsDVbDcGHSdPSNxpLU+a5jbVOhqA6
LHbufOIgSI4VeM3ebUb/Xc4qeWaw7k4UKI7obHkun+i8N3cSyPzY4SQ7azVYe05ee9f2hX3FaQWP
hax/WmkYLg8BUwdoXSfBfoSfOwxNMB98LdDmiOnPFhJnr9huku2oW/2oZjv49lmRyexNMvephMMj
bdbCgVqLrrp4C0ZyW5fLv9HvsGpkUVJfSyrjNwOiPtDkdHyvJ8/aDwaeKEJkv261yfwVwij/jT9S
IhKr8gy/ShHMt7U9+YeikDkdALXqWNB9f5eWizr1frCuF8BPu1XDlmm9OOD9lndIstS/vk6QRqdt
xF7QQMWveg4pvUbpzWWVJyQpIOdIzkgv+Y5zhBFmppLKIcz6FIN2Hj2rVY+mmbwblmz/5MVOtA7K
GYekj5ZzXyT9jOHYk86+wVWRUfeggwe7HuKvbmznB89EPKlzPtQIkUbLuRe+DIJVk8XyJafG5gTV
2n7aY7rs8YdFy3ryS477bG6bTVS5ol7TNOjlG6VT92RJ7Ne5joLzkMcT4Gz6J5lUHp8LiZR3UBN6
XEVBnd5CUstTToTHF2bX5agGhpg5LNW/yrdhQ8A6XkVn/PUEx3/VQ9FuliDJHiRCrF90awT1tlPK
Vu221oDYFQgbtGL5IbNng2Vg1TMioNOI/G02JiQdLykLFjzXiyjz6Ftqh9umxR362XacgJE1O9sO
cdCxrbDvY2OxTj0e73vqInyM9mVRHX0RNxftp+FBKgu8fkD54mzJv7PPzqCTo2J62/EyNlcrlOM+
ErG3HbFC4IVx5VfX4GEiIaDsNiCB9rkp5/xdcr8Rr1WW3ouUndjngInbWsziRqkoPUTK51SdOu9m
oqTt2EsabdkcwdSJ/jZgoIQX8+AQpnBSQWBt3K6uDEt9Pj8NaaVPc5LEF691EBJhWN82XMablF/5
OWile+t184S4QgOmcePcS4p2BPWRcTRvJPbmVQ4of+qCpZj3ld+afdPG0aOD0PSlTFSxwy/IQ20a
qwNujq1sOxGZFKwwhatNiqoXs8Uc4ytruUu8ovuQKh03/VKIExl+oOJuNXKNdHV89HFMPs3NEH1I
0gielrrvHzvtqYMXVv03Fi/GRCRsx2bOLV5x5X0CKatdHOBM0rHZLn8dGEXBmW4R/hasc4CKR7/v
zMFOaZCUkcCgC6cy7frE+jNM2u5x6gpzM8FA6bW7eIgn+fy3PqqbbVH6MJ+TtPMfNTvjfUH1yTt6
nwQfph9Tq4g0DdirSC81t+GtZfXOxsegd0eEt/2nH80w/0jKY8jYcOP0keQPzpyFjqc1I6K3F7Mv
secuUVAh5CCoAOR8iPZ+VHQEVYxttsuEY28JimC07vWQHjH8mKsch/quGaGNWSvszRRq5yYReQS/
h0F65J/pzP4QutcRbmGnbcaxdRx7Hq7pAkK/NiAnoB3VQeDuuDj49hFIVx7ialH8RSJk2ZtVGNpW
0MnfpSQZAVSo8bDMA5KoEMgYtSjXwrr0vPllBPY5WwlHxCqolTlVw5xswlwR+dHm9dnLhdqi5+G0
VyMevmYuixeoEL2TRVBvq7DnPumZUa2tLBwHC44JbuMB80JVl+4h74vo3m7BSNYNGSAPTiyqU+oB
RSvA7o9+suu1v2T5NknCHBS4THadg0RiKF30CkT33GY8ose6svkbsiWrD2MU8KbrAY1qVlt8bcea
foIiTLc85Z1ZReOSb12EARcsqPY+tnpQtXZJ/HXthzc4AEBll2D6Ctom3bPI9E9Nah9qaca7sQ9A
/ZEZ4bhLQckImwp3tLVx2GdWWZxs04VfXknbOM8DVEHAy/XU97n5mWiLo841iO7JBFBrhYLgX4QF
c98PQ/gy1R4TMMgLcvu2+sb7Vjykfrnc2gOa4JXtqwsa2mmLUl7BJ3Hl78rUEc/KEv2/UdSCWJUo
2ZNx2d1gvuu+fBIhTrwVwa+a3II1OlrutRPrbzXZ0YsJckSEdhSmahXafvSSdBaxfwJX4ir6M2y6
vdLdygMD36EKqq4IvTELCwuVv9V1xEMUI9uNsXj/UL1U625JxA7H15/AyrSY97M2/B6hWN4DT7Rb
PvxgO3Yu3oIytm5mpx+vuUBZFHWKUEWD2XXl+BjRIaoI1bEHXkBCdQLkCH+jArvqnY5r/vKqndCF
JmO0Af0nsRKjOpohot2fiRYjlyarCoMJo5E/ccADvuKXRiJOlSevEU9kvfKsut+pui+frbQzxyFJ
k+e0dpESOjk+McQoKB+beA4x0YySta8Phl/W1gnaXHnDrV9k1Q9/lgBRjAu4AqMuPaeRM08wVrV9
cRfCRVQS3OWzhV4xdrpwpTJUATjFyv4Fp3r8BcSVt2dQdEIWg3k6I+AjRalocg9KzusqdLHCPKhy
gPlpbashXyICWhAg9NDW0r1SPuqg9mO3rm0r+p0xNd6Q7zKdoiiJzz2VCKdGAsizDZk7pfzoU4OQ
ks5E8mkTt9gVcghdPWvOzRBF0cQpuwmWDly68cfbPiv1YUAv/OkGA23LDGQBhglO+6JKtstSBx98
bTTBskKPVGVu+pzU+HnCxY9uBqtmjqNybteBZ9y6iNx6zI6Jfzt7g1jPLd6Vpbad5yWuWooI8nA7
4YB8DHPLviSpxA7l17leW9mU3BhkASc3Kg98WytXMforKyd5hqdF5ceAxXYVtBPvUdgVH3NBBBzx
U+ilW2IXngjw6462KIvH2ODl1wHOzTZwxt1i18WLZzXLLyp83j8R4Vw2iLnDP8uvgSX7MH6AgxNq
A6Sja8pz6BD0Ff+p6Ut6/S7Eeee3pfl7tpIlCc72WC7k8yTR52Qv8bgemjmhjY0ourPLt7L3JyJY
kizxXlj9kQtlwjpM9vRkZmt5jCvtH4hLwGs3/hURF8Q3hYEZdrhW4Iz+tqXjmCzzFo3VsmUMGdfC
cbMrHUToEm1kOl9x3r7TShuEW791h3dpO8sq05b95qquJbqsD3pE4yROgOhUb0OXPuIkZA7Szkz1
Vx2zHXe4z+RS1QdeNkTwVhWRGxL26CIwv1vLVxQVz1C3IOkeosNdHw7WvTMU1k1dd83r6Dndv9yq
/B+aM/im9dhhEa3tdGdXf9VdjVWtiYrArd8s5HE3M9Q3zdmTg7h5qUtcsPl//tw445pzGc4V0oxE
HWjls26CqEI0KgCDuIjdej27dfjRLk5K9ftEr7ikOqYc23JfI1HbQWPX154QnH2OruwG0F1dx0QP
KD6M/ef8Zy8GmMDPDKRkvD+bsW7u0CL4+u9s6jixQ+c0Bh5RLKGS5WPvFeJdFnV/QkoxbngjaHge
o+QnCp0wX7uykZfQlSPKsEZmX1FWeNO6HTHb4l90GQvSMbr1CGrYFyULJlep3mKafhU2sgF4CPUV
u+bgWk7Kh1B3k9hN80jcaitt79LMnAcHu2LuR6m0mPX0d8ztmFDjY4+ExmzdydM/gywRLKA1MSXr
GbElG0CG/LAQxLCxHLgXbO6tRT1maieHkoXwLbet6SFDHAnqlnn8qlOrsI85xQBkQWDBhzOJ27Wf
Mztuo8GB/wIh4aZtRfsW8bmQCN8MamOng/RAAD2cI3GTDYBJ1RSWp2Uqnd8mK9SrgXNd17nvxOTh
FTj/2izt/v3F5sQr1lV9g5YsvkOjmzkbpKbDOWmIan8DGpzvZEgrHRIR1/BTFCHhYsC3fIOT9K65
owmcy3Rmn3t3iXABtfD5C+cr84tOx7u5C3kQ2tF58lhod101hs8izdHrRFZ0DpyiPDUMkDi/JYNr
w51ybbSkGS/zyWDolywYd9USK3fl17V5dYGbFzKtHCLV6j7K9pVOAy4t4+EYQiK8bEIQtxEhUFft
WTzdiyscZSHBFem2XApzX4zutCbPpPuBwwbIymPCdXOFfQHtSojr2AmfTJDYa0pfh1t4Si56lBgx
bF3oYEwkZWk19+PwZLwu3LtjK6+lSdTnmIR4BXRBpFYy4z9qHH+8n6Qe+U3XpPzGLokE+dhlw1qP
U3/fiyVUK7j7BRVaEnmrJGunfZ7kREtYQ7ecgngxq6wHu+zQFIDliVEw+cXcwJuyqsUO+W3LGUR8
lWy6ftdOmUR8V1kWbG2d3Nr9YP9i2cXM6Nr9T1mAP6eeNRcUovOm8+2AzNhNfK3wkx2N7OsdvmZb
kSgdLB/xJJu7kgQwrMuD9UN30LjF1Cwzltpm4tA36kEuc/iO+ED/g3WS715dYm70iuwn92R64/E7
eicEKCPaKiFICCqyT9YOYsezaBrQQ62cu8F3hMOjXXqnRcnhJY96b8/vYNykskSun02GfEePlTMH
xWYO79EyULA5/12FTXAgRpP6ANnMXyx9wDGyUfR3hG7xjcGG3L+WztuPxYtYblMyi1eIpP2dP+A6
nE0xPYc+AIrIHHMrgkhthQ8qU3jZL/k1uyXsn4ZLjBCxTlirwr03OidhseCU+YfbZ9lPgsPmOIg0
vsHXIcAFbHaRYtDE3gwp5p2cBfePq85fu/lPfqtYuhbMxRQW8qAUwYtuwwCMp2+q584dJ6R9UUDA
t6XLfemVvo/2tdPHWWg+CqedQqJ3+IwZeZV9y1WZQ7CHfkLXa/IX6wKYuapiYvUWkRvUCi0tsE4s
j2xwbrEHwRzIVRMaKXXO37D24cLXAaKPZG3ZyERWINKq2Zb4ic+WUEx5qS36XeO76i2XQfbRRmJ5
jJDoPg4zhgOCP5zLrEMLlXTd7ObB9k5Djrx6ZSdTz6DvZmummzBBLjFJbCFhNDzZSLa3/oJZtPtz
HDlDC72PpXI+uXHbv7RLTDBR0PfbtEEqRU6Suw0R9t0VaWPdYVOoDgnBhz+5o5qrl2G+Y5yrj0b4
3q5sHQ9XyzicAA7qKwk94YsTF4mzRqWcHIIO9jyiu+SFiJfqWaaBfTs1CzdiRejULhzqCaR9sJxP
LB/q4Hs0SlPCZb8hpcu3vZt3W3gdhK10EkhEzggqb7GJPIbcCpsg8rvHssmHKyuB2RhCG4Cr/PAa
mDJgEULCIhd3vqnYTj5VYKOxWICzVm6bE+TgleVpxGVPdFWPbVQW4hLGGRtsF+EKXlK9PGAgdkDP
SSYrD7rxBUr+RvEUESF2FV5AmN1i2aPZxElXfTIvlJydBgfXRjkjWVV2tQQHhAbgp61lYbHBbnwQ
sg5taI4g0wgAku6FCANzgV+ErCA0U0HGBN3sv3WVIfeiNX6t9gVLOBoyhwOXCKaCHwEVHEk2mMi5
xOkRHQmnINp21eae85lh93qZgAY23hR5ZzlU9feC4IOEgxSRbD+UGJStTKtmHfgj4wXBWh2Yqsyj
eNdTUS3JVWh7tlzCt9aLGzAGSSJfho2NHP8x6VsRrX2yGvg56wq/fEbo4GcwhbgRdL/YLGraNwQm
zWHLFNNy9kYYysj/YFdcx0ChOD8KVF0EBXZ0hFhBUzzVfps6JFygkOzTmQQO6nwLBFkImIIDYoi5
YZPhAFv7yAlLkhNroO8p/GPOUuKxXsccqQVpEbqaDvCo6b5WRSLOMz6u4C3pJYdys8TJo5eTXEky
CSDAKidqjPD9IddJN7I9FzYSK79FqkpiyGJtqzwu/xWtlPkDnEd927elMt9+OKngENqiggRS+fTP
nupWbTCPd81WEdKHpjuL6wxe9n+Rd2a7jWPpln6Vg3PdLJDcnHbjVAMtUfNky3Z4uCFsh8155ub0
9P2pKhsZmVVdp0/fNlAJVKQdKUuWyP3/a61vNfzUUWm4nyRXhxzLM6t2iA1eLnA0kzxKNRJ1/hwN
7lXTlL7JPU61q86FWLGpLBfzZOOFDYBdRAaUNeGQzso9a8vLi3RJ84JfAOoOd2OkBcm6dpR5nOs4
+hy6qbV8yFEm/QB1s29Icd0zM7FDd3LOCBzTy+fC9ZL5gLpRXZsqS37OjSo3oCibO2+m6BqD1pYz
QkN6sGE6XEAz63YDPIk1OwluZx5qXrzATazOAoLUi6XPSbdtcazmPtBPdJ8sCFtrATKAPifuK/G8
1nJZjQtpYnuHBdSzRBeMkYiZ7NTatk1IOzgt2ATFUQh3YnJlrq/9CALnrmhS2CAgHF3SSJZ4Z1Eh
fJWN0wokhDrT/GsfXD1Rz3MHOq1pHBbh9aj1e6tK5XehEobmcIxPHZkugHIensycLd9zyHqCK0Lq
Zd9Kz/PXLjLwkg6J4t9m1ihWKpUtdju8wCe99JifszKhxrcUfcqyL+NGyaoCW/JQiitSsftw078I
EhkFwXT8JwuDPt9nL4+t8+jATNMQV+9ZvyV70qzmJohMtY+zyNza3i2FxArzaWIde5yo5NxT/Ylq
61I6ZTlsPcYw5dQlPFBSWmhmFxkW5MioMAOKMRLBX9X2JB8mp0/RcGsWMgVOQghOXGkaCBdw+paW
G2oXqaWC2HMx/GDcpTI47mmhc7rWXAIq7J48EEnMfmnd7dgRGTQwtANG+giW3bo25bBPNR1Lc6Zn
ao3SBcljFtBgO+E8BbM9QdvQu/ycDV7wpOD/QTHpmfE7bUxo0OIuSvgQj7rfWVWwo6LMOhFj1Xxi
3IK3hIfcFXWjmHx3VPan1L32koNMMtkxtN7eqCF/LJJcUYie52NRXSBWWfYKYKKBjSa8UWv+Zh35
/9g9Y9560P7P7pmn+eMrjdvuvfjVQ/O3v/R3D40r/gKlyXVcy4btYOE9+98eGtv+C4t22ybQaaML
6g4Q9N88NJb9F87vjivpX8FhY7h8iU1gF/3134X7FwDPtvScmzNH1+lI/h//8Tn+9/CrvPu7Nab9
05//rVD5XRkXXfvXf/8jzB+hyOWUoPNQwhb8hPJPiPeuZXKKRBZtEWRqYlddveFsN2xCd0pXRWua
j0Mo1N0vr9BvP8SvD4pr6BeE9u1BHZ60a/CAnmHZ4k8VCjcnH8QRNyblmjsos72kkBOi1jwhfLMy
h9tnZCeGuxDZOItYjPVRNhr+v/4peN3/4afA2GTYAuHPwsjE138BetPQOtRlpifbGnt+XIpFYEJz
D2dzWIIwf6Ns/FFK8/NfP6jB8vsfHtc1IVQ6ru7phm3of26RawD0anZLXNXuhidlt8fJm8R07dHP
Z34PYrx3iNplh8Bp7J9xiY7u11NZLl1DsQhg5p4+G0AF1lvfVOYzu/5q2MY4PpynkduAvYJyx1xv
OHaBqdNOzOyBpSp3O2Pss02HY8oXVc6iVuLq32RChtR4Kzp2hQ3IMGV5Gxj6aCJrMEEdgjjtlhgQ
xTP6G2egamJdYeB08fndcSEscinw7IyYTEl7zxbEcGb4lNB7R8LHycz0yZFR8YV3KTcXs2Ytw9bZ
zY5n7zB5hl/S0dmd5qg62pCS5apCuTHn9A531J0coud0umny3Brup1EEFUuS7qEZR0YOw6wudFcR
IncK/RsjFDphXzx4zeA8hBwNt5zPOxhShvL7gAdBEzHR4chhufWUrdtxvjj1PNh+pKlXo24+6iB4
0TJhr+AWmRtZCd3XXK6f5pS6GCu0b9aKoG/Dm/t60QPEWrSOV+xtkTkf3eTtwzyWfh3xFB3W/l+4
Zu1Pr68q3+rGXr8Sd3zGmN6sJDboEaxwsh40rMCruB5TPEmxc9PvRYH9iEPohXvPbc9E+Bphevoi
09G1u0HialtEqjcwsMsqzO7UqLGT0dPOvCSqt7/pKyU34GQUXBz45uFCjss2lkHEfXJRTo71MkaT
J7B1cZffA74bANPaORNWl6Z4USrSbdZrQ8IlRcnn9Hs143loHmx+UeM2S/vwQ0ncpSeyYaCD7EJC
r4Fgha9XFn3HeYz3PUzACZfdPA6V2toYPU7aWGInt2NwXYeQ0x87V7KItxVguGBpaLekuFS0M0rR
hStwmbLBrRwzSLJygQsHNBC6XAXZ82qmHGa2btnJYjf2SAPgZ2vjU46uesrmYqJyMtdkhSem8Ywl
SHhbXxq9yoZwxbbYKE5BbTgXiywOLChhxRLjek6g0LesdOo/VE2oG444FiJOMzVCVlErex2YZOYW
yWDjaZ1Q8a7IipXtsx8v3lyur8lyTAhbw8erEmNjgcS8KifotB2HfqN6JF44ZYdq5LQBrCZtyMSp
DmWoxnbikU/xaLfqW40UT+JF0PPGLinDFSQgNu0mz/hxkNAKmEbQjJd5zpUF1JYTmjvs7iA9SiHT
+iEOAQKuBcoAwGxmtSWgZjzqGc5Zte/CMNd3OCWw0hoZxxq3DHvrtn5lDpuJSgQrT0/MDoCx18GI
8Bxrek1U5ECc7Ev5xIAhsodxljLzCWF7j3URcCIC5PGAL29E3C8Ulb3CAQgAXY3wjT8UTZy+8qnu
EtQv0w5Z/tZ9s2bkigAsNZHHijEVxSkpMm+kxMacbnjApHUeBA6L+CdnJP6qTnjM3XOLJPtBWFDl
B6nDp+tNd2TZy8qXI/Q0m5nv5NLoH4PGnD5jSIHMQ42lZcu8zgpSA8yMYBmmrsG1H8l5nWTDcGBn
Gl3tMR/steZ41eAzU03URFYoa3OWGswMekC9KckAxVqpmdTTxKbTW+WJqRjuajJDpZHMxQ5gaErE
b6Z37cAnl9jVEDdBurKTcb5aY4e/uc5DmJ5xE7kBPB0kL9BUNOyuZjvAw9VLTX1JKB3gyqAmXwIA
FD3gKxyh/sRl6FPvLZVukKnkm1Ek07tLCZD3WJm2c9ZHF/i1XgXphsxIfV9nHfNt52DhWA2BJV84
mQzGJggkVLRR53y+mNjtHxw3cMZtOuQQp40sZdIdJzf/dEUm75nEOPs7AA/HJZ4kKJmsYt+pACIT
PbUwLAELdsCgdGJprutpj7Yxm3caGG9kbisCAuvl+GhLkcyAne0JK0sdx45fjkO71ftWYkNJzMjZ
U14zNpsmTEaF7YALxcmoKFwA/RngPLEqsGxQl2KmWdOhKcGdhgIgWO2SuSvwTkDxdwRwkalLLOuc
NhXpEzspprvUzqqLBoSsxtdYiWxnWywOeEYOap858kbCWtbOVDmUpig3jFHDiC1wrAdSQlMArpuc
KtusJrzrphhBBddOvGn4Qd64mIYXWWvMnIALCDvkekTWpGtfrHLegVobYXeG3NQWyF/FS+Uh1y5s
3i4HIMDQeO0+Lh+TUFTTwgy0ZCcHZZ/jqNAucc+6dttlBg732W3nZgNAzrt2qgIgMHK9zwTSoWk0
55yOj/5ZJuZY4HWpbvxEumme2P9od6hqSiyasHPuFO3wjEFR5OmbAWMapCrIBRaZX7blvqlNbKnF
pLJsEdsTPAUqQeivS11THXVsr/q6rieN1FeoF5JtNVgcv68CxIBgyn7aGbcPP8MwXWwI7pQaTC4v
jHeNbujNQQdeFu1HnFh8seuXQPJNpp1M887ISSOoAhU3B89rUnbrfSe6tZVivt6XVlduysmqo2WS
GU1zKrNyxmFVNF5wwHOeofOOZsBhwbLKnwqK59FjjzluVTPIHsBIbZ+4jQ9yVbfKfa9SeFHwAeZW
401uzPq572Kq9Lxezw8qJpJ8I6gDsHQapdfrNJEhwr80hq9kwgd4zPQwC6GLeex0YHgYLtgQA4ZN
VYdwi6wmC5epM3xhW6EDo1WkYl37EjGkHbBSNStTVN6bZFo0JwPFUqwkQiekPUKJsYkw0sqmW6dO
lbHs6fZDwILa6NCNCV8DY3FcVPgluGbuk7pW2D3Wxyo50ivhvSOG4mGXQn1TIhPsMWkUu2oorS20
8W7PypCuCzIsi5sV5SyKtENMyRufiFzwpGHVecUWghjFTVEcKkxa6Lt6nx6tKDN+dlF+Aw46476S
NbfvWIRrUybxm1vZhJ7t6jo0HuuFPIVmmQccHAajv86yPXNKLdZ1lR0DId5YVCWrLL994rQKtyKp
dh83BVaO6eYPAxW8hOcSbkC87FFp9K0KQ9efMBossp7VU6R38cHtjGSlORpZGQldM2bpds68/MLZ
qPRxZYOgo8QcWyDHgpbLnIO7wzPlqQZp48NR3tsG1P8oZAEM1cf3smKrcnfb31phFIWMyhpePIGb
rIyHjmh2gEG543Jv5W2yEmMjT/kwqTXk9n7L5eFbyTLdUH38RjKNPUkSbHVX/sAuKAEiJ6sRu+0l
DVoQhGO053uC/UQ27TM00xfEb9BPcYHEN0UQjs1tE7XrVub3nJrLZaHp96TtOUpp9jYkck5K0uK2
FRnEsSYJo5UClSWtM8TiJqAu/BC4KmNnH5QKelCe3MFY5szUldqJ32AATdtI0ECwosISs1FGtCE4
dQk2DytuzvBe8EaltwRFOctVAp99npPiXuL8o78gjKqDFYX6JyA0ucWpZH6bc528V3rqnUCdvcM2
lPeiMowDcQpka1mke9hbkFEB5/Q4nZ/HxD2XUK5QI/v+vRdl+ETnxUPoTPrVItmFwTrawBn2Q+N2
ITbKU8QSiNvRwkZlEKNA6LTDJS0/XyQQEM5IbteiJ/NGgnrDNoqAaLhpE1c/693wQVCMt4dx9oIO
M7tw30tvuDRU1fToQUGqVxthwcaT+k/PJL9vQPoBHb+tDPVYNZQ/VNKV+zbS6MGw8rPjsFltPeOZ
g8wE3G3gzVdQyPICluNHAtQOa9utySKoNk4Rwl5mx8ldCK4EXFs1dQdROhEL8UwsRJaLq5Xn5cH0
rPtpdq8Y0gB6z6YDkbfwPmyMpD7RMnftefWBt6h6dJqUZgCUXcJ6ZDABHgzJqRBWvgLn0lAFhIaD
qWjatWzAdnZUC1Bn4TXT+rXqekgR87DWpYEVNUprmAGkuPaWbDaWZV01c9pg4S62raXCgy5q93Oa
8ujFQ/F9DEVDao8Om5epcM1z5N40lwHLJF0w6DFx1RCPzh3jPtOghWik4ZcqEBQcJFA78LEUG22e
xM9AxDEuBo5W2K08DMiANci9pnCWhx8ZPggycVVFiJ1gmk5NAWcmdU/S3N1Tw/KoS43UWlm7r6Mh
ioXTsBao3NJdFT0aLRbvPcAFBkqR8f3OYBzqqm7WttXdNaOS3+UU5e9zpT9M9WA9Aq7g1YUBCYIq
Dkg2O4+Na4TXPhkoV0kpq5hNF3ui3o3LQsSlP6XBj8RsDrUex+sJZ6i9wEJpY7ewWBRMU+dAp3GC
E5Dv5iDopUn9Cp6UgEZ/yhVePY2K24FfzFIfqGcp2QauXEf5pTHVfhppODuiUvcBXRoX4waIcUoY
bNjAgg392tiElQXuOjCwzhjTXOyx3QnaXAutf3dl2N0nYSUuDkyIBTfLYGEJ8t7WlNRrkEkHRtDY
xy6kPQZ8mlm8qsL+cMF7Seg/7xaV6rcIjAq95AzRkfhRzCm491WtdiS99qURUR3WZB36nA7vrqnt
Z5df8qlHmFiWblecIq0ChcZOvF2MIszXBiLKpvYcEpV22D0WSXYcCvandB4SiTJSy597jgLzHKTX
hhLhvZM7vlPW3nNTsciAepg7FwGob5vrk4RkwHyQa0FxiKL4uavH7ptGAE4rqdIRqTDXcIkbjqIU
5iKt4xZnivOJHyygg0rfuZ21LXSxmUnujBlj4qLqG7kK5FztY2he+6zgzdqO5YSsXdT5yHoBsxTu
9zyVD5Hdjxgux8oT450ldE+0O5yeET4u9KPWAcLTU8WwqsY5sqYNw1oztb4RNo620hvadXJCBzBA
NU6GdgtuJJA22eYhx8OMJzNAAs2AJZqRsfCGqao/PAkyiF4VLbPRzMaxi/Dm4ESvvLUuWClyJ6cc
IxJrSm/QEj6NwQjlndXWT91QtD0citgekWcwZQ3eCX1Xmd5Kt/tG3cvK4CCaZbKNJoamuOzdl3BM
zBzOBsUguPGBNrVOt5OZajxOR6QQ4nxdObYlxs08Y4EKNr0jcu9W3iYmOhMICoRxth+dqRWJ8vO5
1wmCMjLihl9HzBcIzeZQOxQBZiWFuxVgwNqiXCjSVYkTDrTcXCYGJGDKZ1orbJfgZTYyNz+548JV
yZLmoamTPl6UEhe1FWvT2rXGgUAVZiFblt8lCex1nvGatm79ZBQVdDyaQQanvJAI3CdweVaJFsxL
qwYhjH/T8mVZ3hidNy2a3+Hr6BkNuQzemnWMaUO3a/pyKDeFeWX0ELiVGOqFI/WX3G7zPR9FvEIR
ztNY5NoJ2yQDpMqSbQlTBrKX46Fv6GAeB1urfdk5h2a2qFaba53P0wQXd8xuCp3T3ceqZfXvtmP1
7M04ESGZNqFYtCNggqCqGZxGQ0su4JLTVwORatkFzq1QwaWnoqk1B6zbSG7d180bU532BizVGjtM
UlKhxXpiqiFFYod3tXHBCpKDhCErwMMRN1k7NsPeryZXPIMZB4kT2mm0B4/OMbrLaHeh0Ylpesie
9DKhizpqxiOhEPrw5uk8tgR4O9V8wQReJBPQO7uh1A9HtK9n3ioap3onCijlXpBEy2Au53trHoJt
2TbhpQia7kmDnEkcwVrfat/OqcHIQQim/CbbjOWhHcz2SJOFcdQ07UrjoNhohgRRzWVoDQr/NHi5
tkY89xtwCPssyrKN7DnXUtSRwXZRNsstrUQZZM6FyFET8Ar1dnqoxei8a1rIvOtkYtf2Du2aoIc2
FOGofRubz5WQ1c4ACslgPj05+XwCQOfMC+CRzUZP6nsxtNzk1SyOkBC/SaZDlekARXUuGLK09dqd
ZU1b6kXG+3IIvWXMR/0CJtnZ4QIwmcerqVtpZcmg7QqhnVSrQI8PbDXuAiBY0ZICZvHMviZYCUOv
t1pO4DyydJfgKVVBwnKDRw6KSE7EqsKlqZV3dW9eHQjUNHOl+X0JX2tnRAFm/0AztLUoY9u3nbzy
tdDJ1zEBRSRlkKheknW8nzXgD+w8I/fkRBVJ+OyGZjYry9tklsSCh4nI3QzIiscwbekxCxP7oTKz
WS31G2Yj7tF8OSUPnU+d1qtuu9UP0FHuht5N2gJdg2XeiuzVqdRc+y5XHIZB+tYPlsFODxujXMo4
AryLQN8suB4YPk3ayYZsCaPIQCgyN2vIF/W6obLkQ+kWuSTWt1tyKEwGWj77EJ2GpcF8+DNhvjgk
Kix8pdtwAHXmDwsL+0J1QbbWcFzScTqpZ8Z1Gu6ApoQ2RryJRW/kG0XR6qRyDKd5iccIPzzrZQgj
FVU3zNdHyc//yGJjXNmM92+dw5pyaYfjD5vWqBAPTceAVGcgd8eReyE9hiuNcsqtwW66H4xmH9jF
CJrNCbUfE+YGXl1odG0GxoVwpLVpx7oGOppj5rcs9UQajXYoqLU/zbn5RrzLMUPYYLTKIO8fqtC+
gpKFMkTs4saoVqegnLFEdYRHEoejBLgDdnxTuI4hQa6SxHpBgijxQdbUyEzkjQx2ApziuAPT7uJu
qEszj3nbzVsoXp5vFh0aI67OXZPp4zp3bXUZQ+EshAckhK2d/AF6OT67jf2lxqC4E7GVbTA2cgwh
z/pZ9V2/zkgcnftsHP1Eb+eVS8cWrF493JoIV/dgll/GpNmYWD6U5Exne+HeioCj6QpbSFA0O95b
cGPaDOywsjVjZeBrQdYfEKmZeUjZ2RUf78Lr6isCKWhJTKoraC7Rtk3zG3Ske83NZtzJ3IuOLEw9
n+oYQZNUWt3pKkiXcy3teRHVboq8riB8usRlsGwwR6cudSRkDcQHhhUNvZvymEVZ3npMQ1m2P9lD
zZ84omi6chGK6a+cOPcAnW2jVq0Cx9EuCZ1MOxwtKdRWMkPc4LvokR1AsYbjbML5qGxaHdURg15+
YOlI0UhubeOu8Fj+DCdkeAKcQwQiXZt2Xd2Od0kQR9tiCsJn6kMiaB2lBzUEjDM0u9Fx3HtcTvBo
6a1kDzn1MRCvdpdzHa1H82GgbRJebfOkwtpdRwWvzmCOZ1xQaosFbNNQr3ZlCr4f9YF3dGTPNE8i
FbenyAiqj9os6NpJCUzbS0EMEkIa5JSbiUp/Y33Q9m8Tc2K24RBSbdn6u7tav0FsNYkVbOKsbhx0
1sN72qKKcGdTRG6+pHLwSbiUSOdV+JODxfSubPDiM8Vv1HDbAL2CzlllasSjkjOGj0c2IO0SIdKh
ITepjqWwsxVR03aRtzYH4UmU7CNHgoGXqOQYvHbpbqhtw2XAMaFP4rbBNGGCbQrjYh3Izv2aRN5y
Ly7HWydjca710HyEAmPtXUUxnUpEnCwgZNr3AeCOZVrE1O2yZluMN2AKCAwgxuSXm13q8cG0qdbD
ZJFMD8zHFW+b2bgv7bFbta7GDTgub7CoXtBmOFldcrWg81K8FA/ypDosIJAtB1wHAyLXiH0Dm4BV
3o0a9R8G97eFCV+YWkQyi8sY/yx4xT5cdYalbmng6JHliyKATGh5oPjtEGNtXbZE758Dncs7EhNB
7cw0r1Oh29fbuuie5Y69xyhGCIwUa8fb2FFbNxZyk3nSuu+5qz2WPG9abpok3XJcrXxZAaPGuzFe
IQC/tSTHXx1oy+NyaHsKfQz8MRzXm8l4mx3gD4soBtm+4CdiWOns6a3rm/nZSMkAG30Fmyafm/xz
cmLUuB42IQxoWAGzQshJWrFlwr51YpSxtYd0qR2NKqv3CU7VY5qI4BlmrFoyN+n+jUjE4JSk/SMG
53Ijby3WAftL6POuXIa47rlMaym9mpNLY1i7yh1Bi7wdl1jRvaWmTQ3eqriWzBkpwREIVdyeeOol
7dTQCNISCE+sqXR41jt9JHbLKjBYNgzK35S7MtwsOU2zePN0rzuM4DL6dS6qdCLFhUv7kAfYgxMF
agA2kESJQGFzigNvxLxYKaOpHljCz9tMqoA1kG2tw0a4yZoKnIyUQV28ARLGf8v9lyvTKGrzUqf6
B2Kc2/uOVwrgXI15ZlPL8V93ORxyWWvEa11n0Y9BaybKt8vIXLTUUTV+prv9PuRM0wWlpq+6auy+
PCjy+jVl3eizvJwfmxSi3ZDcFuumI/3B0jeyrB96nTxSdqsrnaJz0t/mKXmtFEJmkEifKMBj3Lhv
snmfpahO3VDDdAkIggS8w/1utA5cG5f4X9J9R07GHuk0oOvkelN+N2Rv4IBK/D1IEYswC45Tgh7t
hDYzrzrwhBd2ZgKTtKL7xqwnUK60UDszqCJVEql2btJOSTVjUtzZWoGAEdBZ1UVnUBBrRfPDYlSj
2PbKvI4jYhh2VqoC1byM2sZZOG3ymrO2okSDW0VsC+DX6JFsKuBxE9nKo4MGx3aNeZqv848E0gGq
M9uZjVhYmkEhBpT/QasZzuNgWIk0ch9cpsAVZVwXnf7vwJMUfvMZ8fu0962hOse6OvcBOCY+kN+y
KO5mJgnaR6LkXkM7prpyZ9rE13qb1mJ8jwOEr7oa020z6e5dOHgHI1OYj83q1dCzD+F5F5sSYqN3
zkGW174Xut8Y9279XZ51TeM8vM8n/VTl42cWEt2quJKWA682od1NXkFBq2ku9724iPYZtybqaoEg
BgUTL7yK+BDbFpVMQRpydgekiEgcnUIJlZaRalrgvKx8EZC7zElOhLPCf87lbdmF4nO22bsT/EiL
5D4XbF+ahhNsgEKNc4k2lTAECmyWZGbzvH3m9dlOZPmMRjwLSVhiaVlgRRouIRtOfAH3FKQnisTi
E/Hm4ZkPArXC5OuyBSix7pZ3RNzoHCLh0MIJCEcGKKs680I+ypO4ML8alNxZE5tGdrRAxSrTFaHv
poZ+tjjYsPA1iHTlZYK/oiCACzD8Xatyc3XbT9yQSm/KUuL7dv1a4n9LPwPkl2ZP84NknqJSs7wj
k9l0pwBVbGStyGJq11gDg91Qm451oXQBTCImz+jBgiY8cbhTDig8V3Lx2rdFGYdHBKKYTksbCrji
err4b12uj7GnVLyNyKVlryYJ2XVg11318q+9KeaNmvM7TQdfjidtNoo2e08SktCM/+iISdJaNqUO
BwKrbXSfWVl3HW6MSEZkhzXJ6BW6S30TZfccKVn2rhhdZiD2nQxeC1Wal5uhXSMgQkp5g8/MHq6U
D1V00g/sMRZdGOvEP0U/0iiRY/pjni/wuxLlqo9kevmPEFDjpRU9fpEQUuSq4rdvLv72NP9LFrVT
/NmUbfnd/cftr32WFa95GHV/M079/qdL9VU8dM3XV3d6r/78nX/4i1iufnv8G17pD39YFV3cTffq
i8j8V6uyvz8Ibq3bd/7ffvE3YBNp56+//vtnqYru9l8L4/IPrjPcRL/8xv8B9HR6/3wv/+3hf15/
dar97e/8RnsCz+ToeMqkIwzmSof3x2+0J75iC4GJzdV1Bm/B4/xOe8LehgtN6sKQnmn97lQDBGXo
jmfplHQ6Dm8p87/iVDNuVrTf353azURnodLb4KR+9WkBGfPI3NT9we0ttnjntBRPozgNIZ/54S7A
zTgEzwocyaErjqkUr7+8Rnd/f4BfzWqCJ/BPH/dP1jgU3bYjOd9DN1rPap8ZD+xyz0X4ZJC00Wtz
eaFd8z3IKt8JHXzwzPflnlursq51t834BnYjWIG+bpELlRUrCf62dC4DRSyD5W1hSgDje8XljWZ7
UDRCT+PHv/7ZTe9mYvtnL9rtSf1ibnOl6vMkjPpDGu9G/Suxact4I3xgIfcmRG1HJLrPwvh2x3P/
aYAuCP15uNOTaSHHs5zuBtmA5z5rr/EHf7rF7sp5S5+GYR6h1+/r/IGUH9VYIFHX4O97BqhwWbT0
7u7Lt/obQ5BPw060IyW4LU7FGwRy4HZr3Weu30zbYEW5ht+u1Gr0Z5+ezCMxxEW4CleeT2fDMvG5
uFy0xQcK46JdcYSLjsnRnJiVV2XwbBPAdk0s+o/mgIq1TepdYLw6sLOzJ8Kt4Mtd8ZTW82KggSh7
lhyQUnax3q3ywfY5QLb9BZaUFxJs8Kdsz6F2Ue5JNNsxEKNFfWV/RH8ijffdrQxybbf6OgjOHWF2
NFnQRbW4T6cLFarA111nmzWPPCAno64xfIK8LDXXSYNCcRzys9X9qIt9Om2FDcNxCxvRsLZjf1er
CwOwUW/0fif6nw53Buq6FWGsEkTeGj4QIt/1NptK1u4oLlvdWlUflDY9tWJjp+h6J4RuSt8gqNJn
79vXlmA2cJkVWL7uh2adbv7wbvKt5gIHnf8Ze2pZjRrfEXHI+HVwbjzDRf9ufeqfGAa6hJ0+Wgu9
lW2CF9vx+a/xhjGuo7sEGY3kvXQ+YXR4H8wRrwU7DFQ0B+D/dniIX0azW9cSuYwDhh6e22AztY9g
EZa44RbpAEzTipYpv3btROuPUR7ylJt6/A722wiXDaVCPq9TtBpZfdlsNRYCtDK0B/dQYFn8cfMt
yhXefvih9i6efigs9SJFptt38gepjnptrkmA7cQq22dPcmvu7bVcIz+tSGfQzm1t0o8iPv/rj5jx
x5vm75clLom/fsJGgr5R50l10B6yOxrT9pQwX8TZPol9cR7Pxb44GXf54T95tD+aVn9/tD+ZVcmn
CPoreLTiqH7U5+ZufCjfoodwY6+SM2aQV+bPVXPyzuX/4yNaNxPvL1cQc3IpVcMleDAu+j7YOz8w
tmyiS3pyjhw499lZPzpb89k7i8f/5DkC3frnVy3r9ux/ecw+G5QxGrY6iAugm45fL++vdmE8y3O8
H3fwIx9v7iJqoH5Me2NXb53VvE63fAT2cP73/Ls1OZ5duy+O8lOs+2Nz112oezsUd7TeUTILfIfY
XydZtC8QyW4MS5+zuzWszXQZmtjUyDMvY2DR09LFm5DjRQQLuiizhXnCsaQ+SCoM9/HoIxygx9cT
nVfLZAWOcjG7y15fHs/l+t5tgaSu1bSz6Zd6qY4QbXU+c8euB19B4mzNeGk7WwPg0VnisW2PGYdA
+srZU39Phc9Sr/3BHDl9s1qcaapgIvp2MPQxlm/ye/1EeAhMiPdeX+uzPDy2G7CcJL4wehJ7Tk9E
S4DwQR96aUB93yFeA4FAkbLpENiHOx7gAtqHvcOK/Lzn0xtv3dR3DtxgNn23w4ax9pDa872qvyRX
37L6li9p+5lVr534YRbfob5r3K2XbMdP8zQctFfAYXbiG5ZPVMTZV+FWsZ770j+Sk9jB5uVwnfnN
Z/gxv0I77jmBI/N/jHf6/Q9GnLA8jOlbrxja/YaMk4P5gbwK/deLINtSGMv/qfCW8rJ8u2oxf8bn
aRVvw239A0KNtG73EbHklyS37WGifnwxPDtX/arf08P3KF5ouVnE64iPZHYqt2pJ6vBH5/8keO47
69THy4X7eWEMXB7XErgbBHHeK6aPegX0tNsJP1unm2Jrn5rVvLCW6GD3N17WknrOBSrAuayX+rI6
9msaFS76/6LuPJZbZ9Js+0KNCpjMBDClp0hKpEjZCULmHHib8E/fi9V9b9zqiNuzHvSwIurol0gg
8zN7r/03Oh/CFfbjJWl0C7nAu7RIlu4+e6/X/lMHUJuHb2GtwDigrDpx6e3dNUkNC++BP7HaA11c
EujtxCtubujrb9OT9Rh+6nTb+pfQ4Ux+ZX25CElvopVDhMQiaiq+zT/+oX6uPpoPHgLkn3W6Fsm2
mVeN3nn+Uqx5POW6YY22DP+aG1DO8QspSYax8fq9V2zbmySbInqyanT4L9Jd8E/5AeqOml5Yz+Z0
9XBtX8wzUm+POa23cZ7NvXFpvpJHeanfrcv05B3Zvm3ytXO01/USH++Klm01L25qGe7KZ+Pd3cjj
/cM0liyKHj7ZPfL/xo61JDdyE23Sk7usFh8oxzcoIDbtNlpPu3rzMS5/xjX0wGP6m+DH/2i/4nP2
GFy7975ZjvxJ4JLO6UON+IKfRg70w/zAnbWKGFItxFfqEBIEAZQUnxXeajZV1jfEalZpaySZQh16
Wt4K5CQXv1kDkaG8QMzzzHM3cgfH60JQzS3oNzfFpj/wtolf+uPy3fQXbnHw4MBQKZI/NpMItlAb
fa1OKiD8Et3Rgqi4bXnkTZy3+ZFo1or9enqUa+MxvMTGa/npbtojG8+xQ9q7Gv4OgN79/cSDb5+M
fqudjTkuY2cz+htWu0il00+xDncQvTYJ1ZLaW2/Wm7MT63YPN5c1jt6Dlnyc991j/age8lfjMJ+H
S/9j3+MMdzpaNqSvyQXy7ei+0V3ex1Q/WJ6wvTGDwcxUgrtnn78Ks31sLrEvxxjoYeCkhw6MQrfS
40U6u0Yf5vZsO4sZJzqULihPiCjs+RywMZzW83YkxhsB2VtxTQ/hoT3qFGzIq219VO63n34q4419
9Jx+aNPdwdMIYjOCM77Qt3D6S8ZpkayTl+wCPuqmgR+4BYEYIdE8CxsAIL/HLjmNgJXgdjML99YT
Jrp7UMki+jXeCVY4+2+k8uXLsq4/S/aLLg7aykbvZBNL6/PFY8D8k//xPtCUn83z9JQDjWVJjcQ/
+Gm/wo/2ub+E7zVglKHdmqqHoFAv4e6wum8JBevqekfaShB/htlWAsbD3dZVpOog8HoRzT5K91lB
ggA8seeCSVB79f60v4JQcoxb6Hf6Y/fYPokPdaXI6aZ3YSi0CxHrYHtvAS27c8FGxIZfcfzU99uw
36ObY98knsvfJDgg3iGfFXbpq9l/p/p3svbGO5Tqd3GBk2b0rOyxoVPcKm/pf9vdykF0zufDK17m
S6YrVf86d5ug2MQowgl5GKk+q2Dl9uOxohQOVXjy9S8gKIIdsXVUA9PnZe3so5eKvMcS2lX7hjXj
hFAL407Msc0hK9mpb5X/nFubIjg47bm2NkhVYPfRGTUHqmcYHOoI9u2pvpIGgVjtVRJtw4ASAiZj
7TsUatUTJlNR6uGAB9mDc3UVhmvRHxAPFfl6EOuxf5kZVG2xb39wu/GnBUf2/JfgJ/yNgN42/Niq
OE/5h2IzHzEknzCx7HuxkRM1LhIcFK1bE4eftXA4IJxF/gdoQqS30kLFeJHtgaE65xzfafK3h/R7
to8t4E0m8ruo+XIIKSSqXXz7YkEKuJJ73Hb0dlbzgoYC3ykZdcMO5wxhiCxi75gMYsksAFiHMfu2
kLcom+sZwTgjyyh9zTF2q/E3Dm5cmy4FDHF/T9MrZ+PFbdGgraVxcLpH2T2mF8h1z+mXfKrenfIz
e4dHX77F1/LJwU/IzKp9hVxR7vVqfLY+z5xJ63ZZvcRIQdcVqhQZZUsU3Wa5Y37DXBl1nSoQdK+E
v2NfhV6b0d+wmqw3FCKH0LIWZt8vzT3WhHkLOvOMsDybdtN3WF5sXCHrvE9BEafkV9+6a8RPw0/x
Zp3MW31GY1fNpMExhl4Rp0JzOV6GH4aGJPrw0NXxus/2kHKaZUdOyjL9KdfymHRL8ebevI0+ZzCj
tmVA2NVyYrt3bT+9YBGbG+PuzjmwqWgqYt6W7JXdfN2tUr0jsXJVfwvcqC8Qkr1Ddy0u2R+jXI4n
nnBAIiV1GAP+7/hvchyBtWBhXqgXQmvfkH/iKQckKZdWuANMO//Wb+jFkfeyA6Gwse1d7S4y3Mhc
39Gi2ZjPfM0eo1tz+W/x5NVJGaT9IQ4SxK4cRkiwd8pjqPuuluIFqCs3QPpHJSsCLZk4JvoED3AR
PDS0S1q/2uNKUuXgCeqXEamYiElM807XMxg040/6QqO9Hrr8BPxvTTvtW+9D06zH8u8/y+//gfHY
Ixkqxd/yf8VgjKHR/9/DeSoLsNzx17/Oxfgn/2cu5v8Dd4htSvv/Tr/+Yy7muf/APwkuzbEtsrnM
/8fBKRl+CV/6rsVWFBMnLr//NHAK6x/SM03y2xyHcZbEX/pfDJv/nYHTtqx/NRRC6nJM5TtCSSX5
LWzzv4xtcRmBuTLd/ITtAnWwK1oeSlZDOZYTMwUfzHIcdM9KVXU+ADtgi8fUJU7JC+dosY3qJSn9
wfyjIotdgqpUP0GfmYZv9qe5+5X6QYlQIsmF+korBNaLEgkuBppQz0QiF+B9zlkiU2L6fNGstN1A
0jDajHyGOjGHCLl8i3q9qhrLOoPegp4Mf0vp5Qjm8JZp6SwTSR7TTeu2Gs6qtYv8aPgie0ZToNDz
RXNGgAThk5c2z8QrsdOJAcOS/J43MSdOTg752OmdYQRSJGACcko+eCMuisli0Hl8Qp0HgwCXGsLR
0WdVXmek6NKfjF0SXmeN1Q75X1t7v6oyvKONDIzlJhA3zsK+6znq7wm8Qc/eZcHSHAGkhrlGz9JL
MA1QLMwpJVSU+ekhh746r2Ed5u17PqS2+0haDUFadiNLDYexsvUvM0owBJGRQHo3uiH7DOeq7Rdp
bAxPGOCouLwycuOX2UXfnptSkk3vVdMPbj69xS86bi1SMWBJJ7a4Ef/t1hsvD8HSgseFtB5KsnBC
ec9eisa0IM82GAzCeyRUij8x/EjqpEIU4wpHgGzh1usZG8s82BWjn9iTHg9FU/ubWSfzY4gTdV7k
zIydo+oHhHn3vUpsriuNwpSx2gSiBU3wpJKARM0Ge1dZzJzZo+Y3ZeujyHETbZ/1Kyj5xs4dE3qm
oaTm4smjec/Cur1h5UpRU00F2THXPPdAi3aeixJ2oYapbM7Sq0IQTTLHTLxM2r6SKJicvOP2Jnlj
psRChzW0d1eAlb7Vjigk9HmW/StPKNtjH0nqEGgh0Xnebx8GqcBJiY9W0vmkmHD6YXKyjZVYQbfB
ZyDdVe9P7cD57rXH2eoH8WHxJDhvA9r3CABTk3fMmsYuR11DvokskCUTA/oCUcukyNUt+lY/cClm
ZV8E+R7W2BCdXQvcNU9/2hjDuuxzCYqXsMrxUzgRa+cZLWx3bbucy3kqPABAiIeCEDSrMOLlYAKE
3vn4camMR+a461HaMVW3WcQxqUIagxSblR45nTM3hvXeeF0BIAc0EP2sxV8+rcZMVz5fuZ2J5GS6
DfAtEN2hR8ygTQRb9KDMZDCAolaJyKKVkGIkOzksqmRGP552Ghg0RA+OAkgdWvpvfm+SIrgYhzSe
/rjRWMpvFARDwxlRytS0FgmMsPCuyOtlu46TspKvlTc7Puv3yfdQOgtgm+4p8mBtecsMan65Ib01
a9uHuLPTsnzoDPe+IoNekcurmglI3Y7T0DiflYNvbOf4usVBaWKRuQW5hb2itnCSL9vc77OXHmI1
cXIFmQXrDBxsi9CgDZ7JKaIWwFkh8l3smTM5DOjqywMePkmPOMmYVtIxXP8clgSLLofEq37DkTrM
bCdh3IMHcKN0VcK+VhdzWjMHFuKWG4XH21PECUV1bEpoIK6OnXeW9RMHo4ybetuR/uW+4+PFIpH2
pqCPCarpXaEziLf1GJv1rS4ReK1S6H7sq7tSvOeAglb1aI17kUYIzoln7Y561MkJ6FtKXgrWMmg2
Nb1PAc1bbpFUWCgikcIZNYVCjDMH+ux7HYbzI/JA0EB+7R9kBsJR+2XDOhacy5OAOkL/z2hhGRfx
qJadRWGNRpC0ZFJ6PsLZaD9STQsQxxac8zJrXGc3DMr7ZRk60Q7zbxfkvCQUk4TcocpnrlAV/cIj
/fepJjSSpjPvw1cPQyPlWsbiIZg0no1xTgnvHADIsHd/D6wY4XsuxVRtoESOct/NzUj8Fw+x86Rr
m6wbEY0hdotpwG2M4l6eRBKV38g9zPd0BP7GpKsOTzbk3ulqE7J6UhAxFmZLot5+KoDYQIkU5nQK
UJZDmsIM4QHwABXPCLoKDHUKCP4rnxTGz2tpkbq1Bypq8qOk8zw5dYQjGK1kF6VoSLwCP/12AlGL
W9XI1Nmcs1uadnwkEyJCEFWWt0gDOOVwQULoU4m0JQEejaFfQpKPGDXUcdK+4VVIX9n8Nsyr0DEs
iWqNXbbkojrVlTV95AU62wFx+VMILn8VhIjh8tCKnsc2Mx6yuAuPkHI4f0RfHmpRNMFViN4gOHPm
jVTAQk+hbFjO17AOCT60bL1FHUKzB/prPpiTY3wAkGI6hiUH1m+nHjSZuadhiKaHBi0/DVIGztLi
mfRaN8jJdaxx8Glz5i/Q+qWfgEqpZjJO3mxES3sggk8JqM3AJnnIbBQQ+YTic8K+VoI/GhhBdY3J
s4zNfrDz+FcZFSwDAISzDtNL4+rkmg7kZBPDwXTDAS1M1AQTIICR3jsIK9bhU63WaG94dnQZPwRT
FX6Ys6bL6GbsQWNGcuNA+EhORMQeN62zHAjvfPCAtNO0kgi5mGwTPqFLxBh6C+zBXty7z2qeOwLd
FQwiVG4KQ0THDsjFNUHG3ph8kdspcLCWdbIw84YMyrjqeEIz07/CjUyezLHCwjc63mFIZiCpxcRg
FPXmS2zc8zvzgMGjm/i4fzIey862viC1cRjA+7kGLOeHRdqn/rsN3oGOJbTQ+STpvk6pnkQ7O2ja
HVJB68j7wkz1J80w5FZB68LsE2LbWXEHSdxmJYE5/dKYPozgmD57FpIxVm8bzhNmLLAzaCfvzpUz
CduEfFBq0vkF8SqgmFpUVl88dIXr7/o0Kg4cxgZRglO07Uth4qULq4WGK3BILImaM8lr7+Dj/N5h
RnZv2iISKzW1OoKFdy8GkQ9vdhoUDz6PJcclY3BgtmeBO35d5XJG9iTEWzi3xf0DDVH3M19ZonS/
Id7HlgroG4+Dw8at8IqT8ilJW+RZCfKwlVOLD9n2P1EwmdtQOcHGzZJkpy1mFHXTWYvUDH/anhAX
r4HqGnOt7pI8yThvJ3ut0cEsw6h+yNrYPFbEFKNOzc/TPMR77dJpVXHy6Dp5u0NWDpLWw++l3aE8
ig7xER/gfZZb12F85plwWBaipkMaG1jKOZdJ2jyKLgj/sNpOPh0Cb57dHK6nLlvo0yqajkkwVrTl
3BYjh50HxD0vo/y3mK3mtRYZ60EpfD588wxMO+QvHvUV9xpWW06aVVuIDaCkCKQ5HXWaM3HKZ2Kh
Yabmn87sIODHVNQNBH+L5BwSZGwvSHJtL4TJRUcnUPJQzt204bIOWVnOAJjrDJqyEUW9x5So8Q/Q
YeZ94Q+IWAr1Qt2bnFsdm9xeHdwYZwzuS8BaTAe0RPbabvvyhMYGjw5I6BSsE2IDPCC989i2Iw6d
MQ5Q96FMDYfor2Godjs7FvdOOEzy2iaaeBjZG8ZXh67gEGS6e2yc0mWaPSPE4n5lNKvS8ieaWJwL
DwFRhjryhcfaWzYjGkNAWwx2J8tf5cjNaIc0a+ARH5tW8PHmkYF6O4ZIACW1m6Qc2sIrCf/YpFMu
UOzfc7txdi0dupYt7ii+ftVTFcp8XIQRRgmQm9iVo9g7aDTJb70eBipsSHxoXYvTyDvXjDZzsQJG
AakHwcYPmeWTBslYxpzluNItK906o7FYGLaSnyF+3M1gp90B9Yu5QWVqfwAT7femLrg7VJGvQtst
/kat+ZgiX4IDODWnnDTzVeQC7bfRzGw81MIHa66fWmFZz5XsiDjMUnef+7P3riL9QmC1t4GY5iN/
zhhAz54ZrGqjOJaUXvvQKbKNafrFtvSZXxEpJK7RTMazzwr5aon6vUtzYp9tKvuOwKC7epoDZyyw
GBdNsdLR6CzotZrnMEyynawjNIQ6pVkgHv2xrnMiCPHaYUr0Ef8OI+wOuAXm2g79e7oKu6k2yMf3
bmg/az/KDiTJqYcozBUvefHRgg2lKpyRI2YlyxPPGea7O9Q1V60zV5tE9d6RXC/rEMXxMzaSezpQ
GTAYT3mI7cS+pr5X3YoYv34IEvCd4/ezcGVNggmYEqGobQzLW9U18jjVes4G8MYXD9i0g7Qxr9Uk
yueprNxVmfFZNw5D01EF6dnyIRx0PcgWwkTEimIA+fNYXYWLdi90xPQg25zpWXPvf3Mh/mYOi8AZ
XzA5SAwYzYnxU95rawHUMXp2RwbX1MOI7jnAiEKXyaHIINm0iTPvppmhuiYQmJbDhjWYVnnwOAzg
Ipcwp4ONN0sCB3FzsHia0YeTUgAIt3Mb2OFt+IUirTp51T1AUCuUigR3XenyoX9SZtwf6yGnNWK5
BB/m4sDhuYSlZ1xht4ntDGnw0JpQyMPAKUgX5Cxdwkd80Ubkf/ndUF0QOlMEiIEW2Z8xNXiTND5a
QPeANmDEabONrpWLBH/Ms+4q9PSjxd1ob1dpzyihBoNfxipfyXBAeVc1ZvpEtD3TTj8cn7O5cncc
rsl+jvLihWa3/wCaZJ4DKBmHVFTOmgl7/gTNKnmYSoqQDO3witMh3+oC4p07FCXD1/FN0Be8+WUc
fXo2cEq2ze6aV5PVLVfMOlQ6e5idWVzKsruVVnuxmhRwYZ+M+OfG+gsO3/zANdPtLLMSH3HHEi2L
/eopJDfzteJleat6BwA6ZFMCnqOuO1AcvNalZa1jjA2nPOHYbeijv1REQQCEhiWLUeOtFD3MAxUe
iOxhNmvSaBdelD44rgsVO5eXfITDOfptuhlze9qEyCg3GofxOx3KCMnfwu3haAeBL+fwQ2V6Exbw
hpQgdiaztDk7Q7LDQOmVS7+NDmAExbENmnBP6gbTDlgFJJXjTKpCBzxJYT0SrBWsI3d+qZyiXrcE
YnFKMU6Im/aJA3v4MzcKm7UVVsU2DskzIVazW1bCJ4tESGvvju1ZZJ21dW3Rv8ZRjCG+ul8qyscg
ErQaqzYuhABQ8K301SVxWuC4BMfs7YkaGUIn7ifPwcFUkdtTpQHBFlZTo12lrzdMszs3rluzWU0k
y/2BfNJlZDUK/GBYN3uPcel28p1Ht5T3VxbepbLMLywK4S704mkR8E0s7ATPadLEzW52U7a8Nbos
ULDFnvu8O4BbnS6z78YXKAKYgY2Z3tNyGgqNSD7wxxcPua68hXQqUkYn+yYrDd/BhFFopdChSrO7
+W0B2WGIjdusdf5smrDVvfSugw5r8Tmk07wsULiv4iIwDoawNfx/ExJU7YXhkyYbZQvV/RdXQXQI
jGLCElO5LMC08yfFTrYKrDKFn8WAEO1uA74gpmgjfi0KwYDZ/mbkXTyIWQ9Um514t725+srmml2Y
x6RxxdxGbyfMZ+emIeyUYxeOTOGm9+1bLMKdG6Yghxl8fpvuLNlmGHKNb1RR3kA4VySmQ3Cfmv7B
pIhetlGZrExwuktaV2x6pu7e8oSAeoc65KwJ19lmVoGtjuDSV67kgHWrSr+Q9SPxmmFIlugPqeXL
BHbIaO16orVXRgxzsface6R9hwCCCpiGURbZPZe4PwikpVumWUiUu9l4GKzkxB63R3ipAlRP8KkL
Gz8CgqRs/iNVapL8EfD5kqkNVq0LP5ilhBswMHc3HRM7dAZ+fo7HGAJHF3XIa3QzrcDnfTUwPY7e
4MebeqzoofFfeWvL572NASG8T4k1ncyqS3d2YxrLPqnbsxyL+DRNBW/qWECHLaZiIypQMTqQ2GcE
YWAQL122Sq03PY3ubL+1IIM3hR2VNxHTJi4I82pOGXo+dNOxfKpB02y5QJBMofD7xdSI67klKGgF
oT39KDxjfMal9xu49nwEQzPs7YixzKKC7b1189DbxNnEas2L5eLe3p9Uw56XQKB+YxTAKXGreTid
B+wHQEwLb504hnFhZsoczFbDRSZTfI16Zj5MneXWbMX82EaFipdJbs6rShHZB0vevAzN3B4MGzBH
1M3j0YdwsszI2kEJjcSs8ntB+ROmrL4LbkM/GQhVoG/fjJgLlrkq76q3BHr/PfMNvkODQGdO4QzU
DjcfKCj2/TAs6U+hCjCd77apB03PgtNJ+Ag+S7y+HvE2TRcFF3IKprs5b0bI4t/HnKn0Le4kx/B+
S/wd2P56i9kEAx1FKG8nohX2ZExM3R2r4ZiA4HpE0yRfc3Uxhh/rnfZGREC8vpiREjPb2iFt7Wzn
7T5MopDmKIL8kndgXCe3198qJ5uQMrSzvgyNKUxNqWDD5MzDS6RpZ4VdeluFjelQW8gBTUlKFWiZ
kSq6Vgx/ghGgIip5lqFhPX0NYWY/dgP1pj0JKkrDG69eh7g6h1v9pyRq79eMLcGv4Vqf6GSN+1vT
X4Sq/CP+PAO3wgQp11ORfA1LOvUkEs6TWbs9G/UxxGp6d9d1goGxZRLDmwazswUGhhGatC7Mn/pC
BCGEWZ5O+lQ5LhxVAkcI7M9ckR9UxRQdPcigN92P4yLWXQmGa/TILZqPKWpi0oIQkbeV85smybCj
tP3jxd3RSHS1ZGr04zXdY8wXjnXLbazzDDQXQaBVw54d5k2UpLiMmLsRLUS2WKrmZqN4Hkmd6RFL
TZ1aBnwY5Di+ipEDfeRypWapIMmWD1V8vygy42JXrCEpXm+9QnuC9jYMjQ9dOlROWN8/8qT+xeoF
Zy/zLCqQpNogfs6fJqtiLSz4xCkj6oVgmMmu3mmvhiaUZOHj0FvCXEIVBcZ5Q4gMLa9K6atw5P4F
7JS9zUm8szFQPyiHsXjUMdTpSQwk3z2OafsLp2HrL62vqea4oDGXW47t6yiYRzhEB6wYpp3mtqYO
NLVp7EedXuKeYFFQiR5PsvneQCN5rSOnXTUmtCkG5tFSNUw6GmOOz80QVcdQyuCkPEeta0s8M0N/
qdn1birDeJGTlI+BV7PYr+YV71O88uPROxuJd4DGPT4ytgGAJuhFx64/pa7OflrBgdi51bh2EyYK
QNBpg7AQ70EUFit7MswFJv5+3Y5Z/uwlqfdpWdDbBtunciMXZD+mo/50ehttdGDbtNoyJB1SF1cn
bdRhnlK9B0QxbATN3g6DOS6DHNMLKxP/rIhPOIA2CoBqpO5TITEZUmHpZ1N2KN+qZHgu4dhshtmz
QJOF7WuQIP6gFSJ0Ir0fsiLFBppbA9M1mcOtCAigiBexwUtc2za4sgl2w1gFwzapNIkkHTkHWOTF
p2cxYC0nJBADrL1FbRXGt2YkcFG4/1YDaBH+M4zRSrPS55CUpq0Op+TkBXK4hZZPgKDpKJSyTswU
bVLOxpjrf57n0S4kz/eM96dbA51udgnt8Y1FVLmtGNg9tA741NZX4P20lPvcYhgclOlxUDrcjh4T
aUhkOXvmPDg22TA/dD3FZMGf9Wf2XPR4kESTLHD1gk0TuH6YEuvRMJLnsYw415JObYx4IIh+KpjU
JjVSnylC7WLNzXBzEYcikjKkf9CgM+glet6EfrJQVv0zQTYQ8kTY8AQ+JxiQDOVzMqGctswlFbJC
9ZZUitoODIrNsubEEoyhS44NNksl3qkqRkIdlvrDbZ3ywkUSghLxMoJDuFXWAvvxg9mPjLnBe51N
x+NwwIZQLIIQH05RVKeiQYke4LMSdnoNSBU8Sx1YBwYSgcvkrM3xfZfxI3PdaOlCIbu1mPQ3oATA
HimQcmvHqwm96ZiuA1KPb3HfXiGy5k8luMhH/hDqI20Brmgz3GxpKJluEvdTcutP5baPSbz126w8
Af+Ex26j6ronxJ+8Pi/OfuuJLzsymHgy8hifExHDb2jxPIIy7HcGsQxHti4w9L0OT1/qR9/gV7+K
tE5J1HSi5pXBFCxN31HRU6tQZkmbiNKq4ioEXw2YLC1JxUnnHHv9XPl4a0mybWyJboPh7yKzhuRC
sAGSjZBKaOfV9oV4pOGnzouBIFXfYHrWvPs2zcgCNkbN2F1/z5E77GnvMFRFFEmun11qxd63kuXJ
llT7ZOeiuOoU4nqa1Wlc25DaEZ3xH2J40zR5ExPqMMxIsYvcRio0Y7evLiyV8+ekDqn//VQ4Nxp7
JY5FXqq3KXGDJl7WYV+US821aaEtGqEm2vbctj952zFRMeyBHYwnE5e0Jtdv5Tu4zoKdLO7HekcC
JxC0UDQWSIIutn9IRvFZ0rY2sS+iBx4Cq99+boRn33m27hBuxtIaqs0IBSYHVIB7fcEqY0jwGoA+
CgfbedZtnZUbDVnwpYSgC0qmK2vALVNxZhNXbMpRhQ8Ga7BwH9cFUJNo1ArXFwg+/GNQ3REWDvxv
8Lc8MIpi+v5Fv3UwCk7NbMCRLd3uwpHJfMHyUOQZEBFQ7NTZ1Zh09ONK/9JXs/s9sRxa29Fggcbz
zsQ0MIcsYuzFml3Hc5yDf+QlCKajVc7kXxWWdm4G7jG9mQOWHVXWiO4os6D8UxZiuJi95K3v6dgG
iDeuvDRpKN4xpjvmvkuq5JLQwKIZGgeEtirzIm89+2X/KIY+mqGnR7V/S4XXMNWJOBu+HGEggBq6
QOu18ElwWRIm5p85f2lfs9HhQ+yYoEVc3SKtHnXUGkykkry7uvVMVl7igrh4iXzdQFFtRRj9tAb2
u1Vm8PTIMp9oUbB42bBPkp0SfK6zY/dPPZyCbRpQmu2sXhcfE5fXRqUpYrK8lSj1SoJZEQZA/mPl
HvdMTo3+FitDbvjA7ENrmA36MFK1gBf/ioED/X4kysYfANxEmFvBvj9KWoU9VM/um5IXroDT3LfM
OsPhmbYE5kbIpWTaEG3GtLicBwKlazGfyjjB4WmLfGn2zvTX5yK45rYP1BVZgXohulJcUorqH1PN
4jYPg/dm1kEJMjh2CTFP2eQGRNwfyVwjlIh99U8pq3YzJQWmFNU5w3aqWdWyepf5ggVbfcTm5zH1
qpn8EsrCCMjtB+e313W+62uWU+mg30TfcZg69YMsa5C7Otf1rR0rKEhZNf5l6mlCYrmXV0DKPspy
/AorXR5iZVnINGWL0tEjRSkgUHMRh1S7nNDmMo0oNu2kZSSM/e/BDHpvWxe8sgOW95ecp2jpQde8
TNNo7yJDlSeSenmEjXECCYLIYqUsZAs2lcEp5q3c5671lo2R/UmiiPWdkHG6IRIiuo39pB79Bv1a
5bNLgUurVr2YiEmdk/Tm4rDfs5u5UnbbiOEzd9iiSeArjmfvJAyfLVbXE/jjxI634+l3r7jvzBeF
MPUCUFO9kdrBNRsXTrnqjIq8j7BHwxDXWMg5osxHVDOwNtnRvnmVTm9hE40n0x4x+95H4Y5yXjiR
7Ns95/mhwxuLnqylZ7XT2mVnCJeRTgczam+3A4INxtOzkiXequ7BHFz3amSdXIJeeg5q83ecwoGU
ypihg8W09aEwZ2KDHemzXoyttSyJ55wZUSx5dwtUIQziarZuC3icB81YdJV6rrfTpor2KRkvdNwO
rKaZwwtkc16+pkMwb1qXCJTQ5sjgcAwXXq9sqFdWuVSCUc3kOu6GpElsCZQ295cuzR7rEjGAgidD
jJ7D6xU6FPvhAD8Elm10aqzaXjNY+m5wAVOGJqW1zLwG5m/bs9yd8AaUwJZ2vF72jlW1JDyPIj7j
QXzq7Nl7nrzAX0eVJoNYYb1yuu4VBlD8ty1Hy0OU2je/fj/a98CK8nusZ+c6cAQg5/OtW1+0/V90
CuPf2i/dXW7AgWLF9yycrj5UZjAeDZvXzA/t59C2zonbyZfYD9bcCsR324Bj08BH7oi20bNrFIf8
DoR6EfX7xCqqXhkS/YljOHimh9l+TpIJd042/kxp9NW7DkM3Ak8Jvs7SmxKqxHKm6zNzy37YgBmO
b4G2jqFHoMhaVArA6TiiIq7hzG3uU9iF4bJijbk/d41dkL/Xu5pt8MguYBwJrTWFQwXilPB2w+Td
i6LIWiIRaV/TMmPyLFJ549FAjliLlMR0pXZpyIlR9zW/Uj+7xw79GEM/aW+8YkYAn6PpNM0Z9G6f
Oxbvkw/Q2aYrP/nCd851nmwJmQcj6pjDF0+9sZqp0K5J2afr1kdxEg38WwgAw06WlB9W14qvkZ3B
Tjn3ELmezPSFy8r8GhopPmj2bDfwRvY+1gGC+7anQgBejnKGdEfMacAy30pWCbsk899NHagHN/DF
oSl7QepGGP1h+sE8NsqN1ALDw+uP8BlU328pcqwRQZzPxdEjLHrbps0eAF/ikvsi0qfRCGd9RIWj
Nhhtp3SjY1JKijROoJNgU/t39s5sN24l3dLvcu65wZnB20zmqFRKsiRruCEk2+I8k8Hh6fujq+oc
K6VWwg30RQONKuyadjmSZDAY8f9rfYtZRruqmapbZov/1LaFwsW1oXFVd3ZLOc/UadwrRkgWKc3j
rTvpcJjmyPFEMe2tYk/xsjTi9gC4qYu+ZyQk7tUpwF8jamuTlEGzalwdv1jb1pfEiVn+pqbdMhJV
p+baPnGS0IzYUPcYsOPExGJJwxSamdRVZdhPFcoNUOc2MnDbmQ6pHqN0Jr4WMFc72Ub0FKtUs3EL
KkPUb4CNa+1bJjosfz7md8wrY1rFNwBg9RafYGXdOQWqPM8Mp44MP8mhRv1ukkoibmCpBMZBIWGI
k/pMmo5WbqYSMkjZyiWNrAgGS7nrjcgSl12C6ujCzAxCnUl0wa8A3TdrX9tRN5UrtGRpcEMrt+9X
bWWa7Y/RdGWCDCxSlOxxUipwNQBFyCNG2U1dXgW0D23KCV/cUtWSt5DESbJ5NVoxvE/T1mIHu++s
asoWY0lZw5RV5tlKMx1zfZiWqkB5HVFcvqUeM6GFRlp4kdb5eFR557ehAEK+G/3MrbxWQz0zuCXU
9Spz1vArEk9Gqut1qunftoh/c7unpogOh0TAQ0yr/I1aUv3s2KPxYsHXciie6XbiweYeflGhGH9O
Za/tW+zWL1IzWjiVWVGm18XIYWsNyjE290NRMefGxtJ/llGoLMsCY4KDMoqWjd8i5vQThaQjqx/f
7JkaOZimz3I9ZuAnGjPqBUApLWWTrFeIFTuDmslCIU7pVzHRftolLSm4q4Tv25uh6tMO+mu5dc2W
v9d1HT/dFE41f9jdAeGXpzu6O2yEw5lvbRP4Oy7EqBMYvOAs6wO5TvNaXhGs0JBbC3FB08mftF1E
3jINUushqhvCplEnWGXyEyVoSImNLqg9ygdF6YmKokyLlrO+Yr8Ys0uE64GNrR1coPMmkOnktW2z
pttyloyseC1E230z9VI1YsSGKpTwJaqRgAYAEFI0ciuHTIDNGAzpg1PrjfDashsaz3H8/kiBu28U
Rs9K3DtG3RL7FTzTVpBPeTE5sdcH8C3IaKSmNHqa49N2XkGczoIHlso0eWgajmKqajbp1h3Geg7I
Lfxi20tXo8qQK06LaCMl6JsTiGEEcAaJG5BXcZ/WyR2KIgOaZ1z6Urn+r1mX/H9BnP3/HLvARiH9
hUT7Jf0ZyV/NO4n2/H/575Ad23JQWas0cX4DLP6DLnD0f37DLFCKkMRHcRYn/L/RBc4/qFYB/vIX
m9IdU/q/NdqK+g+kA0sFg2EBpnOYxu7fqLTf23bhFjiuySiuUF0HyoZ5mvkyDmNkN63qse9w7W8F
u7MlWjTgSSmGAqeuowvNPfxxgz4BF8xchP+x/jOm0Az04BS/BbUA3TyxDPsuaTBoP+mRV3kC+ZwW
wpjzrn09ivPpMLA8VM1h323/xjb84dmFFEYOZB+qnoX4QneAEPtbooQHzP3koEVPRfKQpNsSoWS6
r2DNuACEySuhg7cYg111j+1UcfZ2eiwVzweG1y5b/FXYTthumTRvllPJmssh2+PEwH42ZeuorVAM
iIN2xJcOVK+XF7OIt16ASzFCTKTL+CX5abwAWCCgXAHMSk4hgnWM4z/GH1WPYtujNmtiJLZ1L5ou
HPdAZOSkgNjv2YV5ZbJyJCUUz19+fbc+zAOeie7QjhOwNEzrN4Hlj5vV13zbNck8qHQ6U2oyrULQ
axfEwX4jriBegh8aluNk33w97GfPyHQ0F52iY9umMXvY/xg2zUtrLAKGJdd4WHNmoBrgNuUZK7zx
3rb9rxnn6DoXBu9jtiK8H0Y2+jhUJj270CGt0Kscz8w3YXPZw0gq5A+sbyXZ0Xb9kuXfm/SoWVdZ
MWeyrwXTf0TPvhwWtbnTUMCSmHdduw8JLp5cvXL0veawCSYegQbS5O+G/mk07m2iHRz5FHTHIXmV
+Zn359PLAd1lm9w6IhV+u9T/uGv1CPmawB7Vg+qp2VdoP0BixOswOPTjTHHHaR3PPu50iWfOA2W+
sPrr2OI/MpORLIpNV15l6jqsLtIJ7NibEu5kZXqpMyzrhhPmIa2bVdnvkmoVdp4TH13TswxiY+u5
tXRjd0jV+Ip1u69nw4lf5PfCIGxHZS1kEmriZGHAtuEj2CZ4C8QUJ5dqWlPeHzga+sTzdZK3pTLP
zHttpiGcLkZQrizXYpEmVfSEJmBYE9ETOlEmgYmRPnpJo8Q/hpZ5QMZLpUJqeAiSbluQL4+u2gg3
YnK8ry/7Pajh9+w0HdO2bQu8Edd9wnMpqDc6dW4PXseuhKTOg9HUK0LxfvRjq27+fiwBSok3fX7d
3ZPLNRWnU9E/TVC1ED2RjqAKB7S7XyCa6lW5/nq0T947vmJ8+nAb6Rzl59f/j4k6lgaZlxYD6a1x
IOQIJTY6sUWmW/AE0vp74jjLOGnoVIozr/wnCwsjO6ZLmhiiVOvkuzYMQ0XwocUlxuAHegiHm1Ha
wZlvzCej8GF3bd5Djci00wmLKk7PTa7RC1uq5l1eUdw3jfHM/NDmeX8yRy3IgC7fMjxd6u8v3R+3
MYmMIjc6utg4B1aClhMqonBldBoebwr0C6TPuZKgjRzoPittf2aR/uTbYGHTMk0WTpPtygn8YnJ7
qpzoizxOrHNT+aVqEcqoo0Rg3ozjPrAijxl8ZtRPFgNLY3egwWli1NOdCRUzxGppMKHjG5JNqGvU
s11k7GBZaIpTsiVz7evZ+umIrKqOqtP+V9V5qfjzNmskRPXEGntxQZ/EpOvG+c7HwTtl5HWRKrSY
iGA583A/efl/A6ys2SvHP+Yf9cegJZzdppXD6GXalVUDvwhsSEDSLd4IQzszXT8dCz3v/N7zMs4Y
rT/H8s2eBImEsWhwrPsxUlbFAEfIjsGNjIp25hX8bDRGUknZUnVWm5PbSaABpy8miJd093LUezrS
BMDpRNcgNDTP3MbP3kSbpEi+HPyThfT9pRlqMND748ykR8hedVxNUFXQs3w9Qz5ekq4ajgbqixI/
KqWTlZoYQeKGXEbBT2tyTnyWMnkdLVqOuhGd+TJ9WDuBnVmm6ZrCMm3yKE8mhjZPcN5KFWRxdF/X
sb/pugBqRKJ+HxsXc45MvEbrbZpn8syT0+b90LsFh7Ftqoi6AyiZhftk9QxHrJO0HOYNRvRjqvP7
JsazCaaSFk6BzEWtsEsAGkCauZ4jtdaqry9lGUdnJuyHN5Lf4aqWo1sODEB2iO+fqj8gMm76WvX6
qf2p83asStXcgIqeEbqY+hV6N18/4U8vne0oGwGb05BlnjziuBJTNshO9YyEKtus1Okr9yaOc1wj
nXUZDv1e1wNr6VZULWHzvuXSpWRElPKZHzIPdPIMEJJbHP5cW7NN92QzpCoCw62DnJ3SSbeKsna2
xyl7yO/INoV1NeLFXlAMaTb1hIcklruuVbaWGx4VU4ZntpwfPgEcNzki0jA1VJPV+OQTAH6NfiJx
cgiySlKlwnBei5cVucVVD6501MN9VoZvX98C88NL7VIldnWTJ28anHVPpiEpq4OeRmL0VK3AOPsm
OR4EwWNR/uKNgWNgLXBU+DjSw1Vjr93pe2YfTRjXzXMqv3fQSpXnEEATZkYcMTfRDIfqtwGZ5hk5
OvkGnXti/UISDz3DhHST3kJfH2E76rsi+B6PTzKkMHnTJ5dDc/X1pWm/V7/3j5d97rztw7/N1tk6
mWeTQgASThw+NvXWVPcKZ0/H+jmK64xeb908kShJD/bKH+8KAlcFZ9Y7KCd0gLOQA4x1rPvvGirl
oLox0TFE7aPdbVrnUZTbnENtscHCO7rrqtqgwcDhT8JCusQaWAI3XVU2tNZV3e6KZm31az/epcYh
0m/y7kYJfurppdQvjPKlyC/hTz0NyfZ3SIzX2TeGBi/BMx6Hp1Rfd+2DDG/TlKijrdUdIBPYpNG8
WuHjED3KCbE+LbrbydwZgG8i8qBwzrFurcZvs7h7Wqg9cmLw09Z1W1/oEq/KfeFSm2de3fU/Yvwm
0bfcX0XBBqAxwRD6vUN/VL0OpyObcXxFdIigubulh2qUQ7ZlXCAOF8R35DCEqDn3945/W3VL4Rwc
SabRShG7eSOK2AB+K3JCoW7lEza/AXcGCqkWrJwHdfBg+Uu7u1L1dZbAl1iUuNkI8HCPMV5n7Tr0
k3XU7ib5moWvQ74anQXSDnXaksfhkGJZwOYgfhc3wItqX1bguMkh4Si28ocLAIyaBW9uN8wy6r9e
LplTjjAEhSWVeMOTY67g25TlDlsmgOP04TSYHqQXrgIlA1qe6kvBqn7mi/jZK2qz+7UEBR1TaCfn
CbTPRV0P8w6ff7PMJL0PkeJ9OfO6/K4Jnb4u7MtUKAJ8l7TTbOJZX0El1hm9Xl4hxcJbaes3hj9T
MqYfQBKF+lzWd2P3bTB/GuavBvebBC6F1U1XdyE5OCRD0IjGvkeekFhh5mujleVu+lkFHi6Bf9vi
McY7nXcrKR/Dm7lr9k25ILsX1laxCm84spj6gvS1CWBQsHcuM3T09jq8aC9by5szbPnDq6W7QSxx
rG51KFXp0gbqEnkweosbCgqFiwd4E5BEcCi7bQYnO1vsQDbl+SL9Ids7Ed3mgD3Gt2kdqCs6eMBx
cOPy0lN+X4zE+PVRulSth3L6gUvL8i8amCDSE+MxwtPT4Oh5rOtjGW51DZW1N8hb6gHCWbR0wIZN
N3myvzSgXuW8IoQNrE2xb5onurjtjT89FOl9Rogv+dcLqT0LvNRt1u9bDRUQZEZbeUGDbpZXRkMx
DGViXV3LbF9AaafxOf78+ol/2GlxYqSMTYWDJXL+1/df/rZoU6fCu+X1dlx5ViR/WDUoLcUyLyaf
XvLfj6ZpfGNAZQhOHKcfGjs3ZYOGiLAKbPwmNTywyOnCQZvl5biGvx7t43mOgi+VKOGCxOCNdU92
xjXpJdTmxxHLnqDpniGMDwyUxOhK8esw8+zEGXBOJUtasLcoCKwzn5/57p28TWyS2claGjnryCHe
393YKYsQejyn48nlc55GqNN0tznz1n7yDHVgFrqNbH6+qSefOD11pWEiK/QI7VinU+3MjiRcEJpP
/0VM+pnb+nGPMo9FFQerqEXF4WTDFFeFS6gL4MO6sFFYKXtXpb7FMQT+V06KB7ppR4TlmTX39CKF
xv6EowBFAMqY/Lv3t1IQOVpBjqepmPdPZdFjHxWX+vRaNZFy5gJPTwQMxTA6G2KD/TBmnfdDxXLI
A9Ta1Js1t7vky1cmCDzsyr2fW726v5dR7TlGNK6/nq+nu/C5XC+4NIr2NOP4Fe/HJV7G0NGYNp6h
5Q3bfBCpLVUHoTuS+kN/zCUQ+a+H/Hipc9PEMFjwDarRp18yOZH2i+yy9OqAmiU9r8sKJzOnLRa1
6kc6iNDjRAIDwMn2X4/88XmCxnFIeYc3TUvkFOocpQq688QtPBfvixOPiO8L9jL1yPG/ndxvfz+a
i1cI7yMNGPv0OnXDslF8Q7hTiqBbqUhFRUWTOwaas6KpO535Wn94kvyBvB2OwUPUaSLN68KfxQZb
thMbS+iCYqjn3iwvIipUr8KDsKzL7i3JiujMo/xdqPlzsRG6wVaEEgCbcqBD1sn0wV1GfGbnZ14h
rqdo7SbIOPyDqO+dCv4aFCmVJHoUjhBs1sIFs4ZWJzvwH2hSTv1zkqwnBbQZML/nUN7TYke7vo7Q
FFjloSsIEzmMRbzq3fsqYj7CBOTvdcvrTrvnz8DSwR9gYalnr5sSrlOsFfLaNP8wFfd/+Sy5TkdQ
FmADNheST66TsBHTGkWSe2NZ3/p9rRCOQB5KOQC3s+zSOLO6fnhFqKgwaeamhutSJzipDwx9OdpD
mEUIBDiWod/ig+4iySz1VZqmb5MRIk5Vo2uZm9dfX+inI2sMz2bTmItX72fRpCGwa4sq8sY4+RUO
Wr9yegu+ngyVDTD2tdtMSxRK+uSeGfjDuzlfMuU56td8rE395LPV6VHSGFUc0TNUN6MaYFiLHA4/
Y+suy+xccfdDa4AFbL6vmjlXQqiAnrwtqQUQ3WqnAXNtQ9uo8eoalVLWDDurt8dj0Qzr3JX5kbZV
4NlpU5Bwca48+LtQ/f7toUFAd5LaL7+F1sj7m22UjjVkNclVBqqFDIySqqDzu9cku0MdKrcZrVRU
i1tVC+6kQi+Tfme0MwEG5umOCT8VoBTVBPXoakyQRQGw0rH4YTtBNsYLkt+G9IlEu1bta7facdDm
XIg5tqPxUSIfbuO1X72U2QKOJi8Tf+UlJEh4WSsrCS1qSr/30brFpsUOZGGUDHbw+aNBa4H7ODPn
P3skcxAEx2l6CjqV/fd3Q8aaCDIsahSFj5E2oAG0svZiimO0ez6whFlElGnmynCLC6mMyB9pk535
Eaf7jPmkw+6Jlr4K2wzy2PvfoPpWhFuIrbkmU2UxgZwiZHhRyu/O4JAIXAMYDZT116/cx5nP59cS
lv67S8s6+n7MVCCJauuq86Z2IqcaGCheHdAEJmUKU/3br4RB3WkGs7kqGw4aGyeD5WgVW6Rz8z6D
VEWjE8tc47QDI8qrR7mU3WSdub4P95SNBYdIi/dMnW/tyfWJKHRap8EXFJt1sG1G/5La37rEbLQw
xvQlaA1ovWMlz1zph5Xs97CoEASvuKDG+P5KSUHT/d7k3N8FKH7iCO5W6GbOpcBgvgQIwfYxEJus
QYM0NEN9ZuuozQvIu3d7Hl63BEsL54EPfdxgmMbU7m18hFnkbJIhJvKSJjXr2Q7CeePlnf4LkaDY
81HT4W1bMly3EXlNftT6y5QYvzPf6o+PgfWVhz7vfEwVPcj7+4EhQ5eKCxBfKtVFbZHGliBT6/mg
dk06uy+Lhz4+cxb5MLUNmq+UwVxdQ8ZFofP9mNJHm2lKtBScmdp9qrymQHZE3ynHfqzuvn6NPl7f
XERGfzLPMs09BRJGRSEbJ6oLEixHc1OpHORBG+xVFza003l54Lp7vuD5mdk9z973z5m5pWosFrqw
qZKcbNxd0o3J0i7wm+mywp/TrOjTq5vU10e8vXCh4i47M7M/rpTEK3GYpXhvzz0LcXL4yi1CxKsw
KTxtkEBkWwoUPRX6hT11/i7XkTG2dtqDlMpIYuj0CoIJaehSS858sz++YqAkZ3kHO2rX1E+3nF2Z
4KSujMxTEx3AC562zCUX1iRKyK8grldMqMEGw2pNN18/7I8T6/3IJ3cdS0/ngMxgZMdzBuGvpBu5
+LwsZxXEZ273uaucf8ufG2tKVw6rVeY1lfI8igleQGegnwoWRnuc2oOpE4GtWWZ4ZtyPK8gM6qQu
NotbWEVOxs0iPIVlF1I/gOC47MYGk5OSB2e+eJ/dSXYg7IYEKjaoou+vLpisOFBCPffwIM4hBDYa
6x7wVBBhcCL87+vn9snUdU3kCUxcw/mNDn0/XIzq1J0K7JnxkP6I7OQNfTNGA82/JCX0svCrVcHn
P0wdZ0fTIqCgau++/gn6XCt4/8bOP8GyXI5mRE+ddmWDmj5HHWD1KORzGc6VOBSiNPzi/IBtE8N/
LaOLAnDXAqzNizkq2DmpIQIk8hcJit0DADqogYZerLRM/prYga1FSPxkqCDvhOV25p59XNj4veAq
mGdsErlr729ZZ1ixoSGn88JYuSolWEXYbGu7TrzUHueM654EGSJgvr5NH+aFSWOKcysiPop1ln2y
URCKj4+jiRNvdvutIaE9K/2wdE3nwcgS8X8yGJZ2WLecOThNvr/EwhfYVpowwfNbBxvNTaiGJtpT
VwK9ouPzt1eGrgpILttM0LUfJIroHdS+DimVwn97rasm35bC3WDE83INqtvfD+agVGHDZcw1wZMr
A/SHwwzbmkd2Gtm69sbyTbnAQJ+Rqm2/fT3Yh28R4n+H+iO7LT635mkxZ1QGxDC48TxQexyPY0jf
lSteZpuWljlyl4W0lL8e8pQDTJrf+zFPvkUKgCFHRpzbhF+JBY7wTVFC407yTn3sGjjg00ADDCA7
mcfDUgvrbRDq7j5hf7rMsaVP5OfZg2JeOD6xnrnhnKn5fHh7+H20GTlRUmq21VOByzBibaVwgp28
JGy+S430Sm9fq8KHV9mNnpuE1yLtyzOLzCejsrhQEmFYln51XoP++GZkkW3qjZPQ17JoUUTWeOXg
loJMDveNOAL3V6uIc09i/ub9z7omOMUaNmW1WZI8T+tTTYaaghVzKwFHz/YJbUgvWgAjW2LtnRWv
+T2OGm07KrB/Olf72STd42hOF2EIC0bpp3JGdrxAC/XP3In5+3H6q/CLsjugpMAEP1lHIInWva+E
MZUT+9Jws2Nb+bj2myDelUCjXOMpJH8wgnZ15sGf7MC5HzoVPgp+M/Iag9lptS/MA7OjTs3bELXb
GH8sUWfjtq7SdA3eVydnvd00FhpEXwui1TiEqwicXLHLrbp+Dvrp+5k35f135/fvsV3OePP3HLWV
Nd+pP+bEECu9o0Km9YAr2J5B7LEpSEt36pXbUBEMimIzte4j3Xp1kUHGOzM/3i8O/x6eg62JHpzt
8anmKvI7mPoxw8uGTigGyDsFqN+kqNeYevBfSmU4M+L7l+A/I3L8smj0GB9OYOUA6YuyJ3GslR4Q
v+oOVwQ2TIUAuBWOxraS0Bbw/P5ryf3/doX/0hxu8f/ernD8BUbpnVdh/vv/5VUQ4h8mHkVM8hKp
NvAx+o9XQaj/qLZBQVyf/yLM+X/5t1fBUP/BQMB3y0YyRHdiPjP+myev2/9w2DFUYSFyMDAy/FXM
onvysv4rYuy36+H9SxEr2Ri0PToJB07ADblt3VUYwq6uXW1aWQIMkEr8aET/XmYaoiDqpRu9bpRN
HDgdlgaFtqtKyoRfZ/42CkdcYobevWWswF5ijclrbxBuJxJHmzONY/krZTVeqTDdl0Xf6Z4TFD3B
8y7LAWm/t1jBmmOIq3BhsjOE9agZBdqgfrgUmY9YP80J6J009VfSFy4FjbGuF1DjnC2A4+TGVbNo
X8hevZvYSMKhjnzxLcmEtrPdVjxKWP87WhvpK0TG+IkleICwrFQVGFLDBuaRiQuFzr66oGJBo6ny
CfJqsFGIWsn3/cCemP5ttMMu7Xzzs2A8QryqHir4iBPuAhb4pWlqBI1orUlwT1UVv4BCDzcV1njs
2V2oPOFQ4l2XtV8eq2isLm1VApuKMmQawoEArwYXTZRoxzazhm3l9+M3GZfpI6Le4D5KKjQgekzG
SOWqYwwN2ZieZdG2F1kGSXCRpln06EMKHuh22AJlh9keACCUz4PVs0kF+/VmdJVypAvb/UymVj3E
jTs0S+jRAgt2CNenQ5W9q+JJPAx2ohEiNRn7cSiDaKF3YUCSIpn2ILRCs37wzUA0y7kE86OsxuxH
oWf5bmoboNkd0NsFjL+DGyXlNxkO9vVUKiTXGF2Lw9xNQSsT8VwTzJHDqDra9JucxZC0QKukSJQ3
uA+RpwcaSharzrSXSugkm+kOuCMvi2X9qPPl2IG6al8zLHSvtJVSCFlWk1Ba6ojbCtXmQGD4dW77
kFdUo1sVtdqrbACqtzoUqpx97QLjeWkYP+vESlZVYEBazMqffalXdwSSo2ShaUwqkD9bRAGNAQcb
gWHqoCxx9KUz8DP204Bcp3i2hRMrz5mppBgw2TWEmCrIwG3A5SAnDL6T/1S1eoBaM+AgmTM97yJd
tHea4uRXfimSH4Hh2hufWNWruMX4Mtr0kBZO1VCwSqSv4lMsxJo7MOt5SGhf0FpWSCnpndeqhM3s
JFlwOxSZ/5aSovtgqeBOFVLGy1UokmIHQosTsmHWv/tSUq+XRKInj4XV40pKBrXZF0C/8gVzu3wo
VTfcYVovYBPXeC8DrIzGyjJLQvKmwYDWmsj5M5kalXzAjkvnpzJaTv60joDsTLYd/Gyo8JORw9+r
6fG01HDCFutY54KWwK9NtBN8nHDxTQ4uHnDJ9yVBEC/4mU1z2dVGaC1qHVTm1heye9JrtECpw+nr
YoK1eVOYcTCrLOrywtUaLTtIfSRozM3bhRMN1VVN0+QujWm4uQpbsou2ztyjq7XDGjwCmAalGYbN
JK268/wWyGvWjFbrVTBThzXsWJVop7xf+G5lrmp8xYcaAOzMZ+KUAmdTTTFOjOajkloYocsHzQ34
X0u8uG9Gbhe7uByT67iT8htOd2LGTHOIjh0t4A4gUkRMl5SYE1uz3ldoyz27KUCgOfR/g8mYPfPt
JH7mCZlNPsnyd2mVN7usBMmd+THMwTqt1G6JX969Ucqa40U42hvcOcGvMEuRHMuoLHZO0EJEUGuT
hhzELXsbpShkmnaywMdn2qWWtcpTnXBsWhhWx4qRgWyZ+xb5uJFD2P0ykZ0+xwYrFxSEpL/Pk65+
Kuwsw1+qNl4M/c6bzLF91vIK1oRe2HUPWEAJGppmbnwFRUuuazGR2VVYSnkF8ayHQhuE2T4t60hf
OhxDiEmziuTKYkEgGQ2E7h5gMX73Zkhm4JOKbKJ0Kuue5UbeZF3cr2ToXNH0nJZ6GEewcHXLvmON
Dq41qdUPWH2LX7Ku6289rufnwS/QJSRVTAhcIH6YaUZUlpXlP1Bv0Dj0847MAKCNyD+j3IYMCmAk
IL3LLUG4DQhIdoPRioOtyGqfGP70lhtC/UlGSLtimbQ81qvxUPq5HS9rDNoHzM3lZRiQ8yUTPyZX
DE2XuYx1yZWTVWGusgoQDVAgLdtimC8uYiCjl8KMtYtITjrw1twgMnAY/R0wfzantZE8xmwpb6tx
aG+zXAsAMUp51BUluCaPoAWaWo3OpVbq02yRNej/KoHf7fIKGglsVQVuXzxw6uzyAMaURg8El3ET
qkRDATO5bUd7ehSWFhAv4BLTrtSNdsTJLp95fNMExKSRF4LVl/y5LI9CLwv8Eb+8U7mbNnQnwqv4
/ExBjCYsSH2LfMgB2U3kTs2qVevgFjJN/lSPVWDvfV9TN/40RPGiUAJ7JXNpQY9FhnwIQubTwndK
H/CkSSA6Ea8RKr/OGQGZ1mZSP8K78GfMruoJW0nyJQiUYaNEtc9sQU1tUw9sREIQnVCAypZ59lqj
en6o6ineF5NVPfpNQDKX1pbRQrVzbNFNXL74pj7tIZrCvbNFOy2DgQPRkI/9cq4pi0Xgt9pdHA4A
w2PHWGNvRtxlGbG8bQA67EOMGnulprdArAUq/NhpwFJh8g4pRQ/mnJCW8DFYENlhPdWxS0pZVhO4
teizhkr8WEX+Kx+XRhxgCMljOWTj46TWw08o2wRwtXDzJYyQ6RfR4Paqc6se9GoL5DbVi6Rajrai
XkoLhkZmxtVexpN9l1duS5TDJMrrwSgsjO7CfaZkMV7Wfl68WI05UZQeAuRxsEE6oMdZS1xEA8m4
IXR7YcDhHMzgph97V/U66ncDauDBvktLVYJg9bPysu/ilP0bdJd2nWtmRUclWpsJuFk9il6zUUWq
ZzWAoebgYTv+oY7podCcNRkilF2S6VJTzGYhfRTvwi6PU1yVfMP8HIJGHHhUAgXID6mTkzMmPcyQ
imqNDNJ4U7aUcpBqEz6pyjziZuIvm0nLzZr4CN0ryGLcZ4oDPl9JSBROS7vagAoKr/KxU2/DEKyx
XY3EYE6FlrEhNdyfpRYrG6efhou6nWF3BofRFOTWCu5/tR50SisK9281tV1E0rgmjiHdHa/su9Zf
mCgngfOU9a8RI9FytOoWghi/ca6/QFWeeuS7dqTv+zRIjrPk/JtDQSBZ9sKadv7E+w51oYSemHQN
1Kcg6tqdnOzuNbCrdGc7CW0rtwJqADgCOiVwfIWtXFkRoAYMqT9wR1tc8zUkDyWe8mE58Gy3bRqU
+tLXa8lrCRJjAJNlg9fP03rYqFYE0BBWy8FXHEHwaanVb0NQhdnCKTWHp+3E95Okb7Y0O0nvTmWP
QjBc1a+apCwgkoxKsZwINNqxnsmLps4sQil9BVGPFeYwAafG1A4VR/h1LbN2OfpButY7ET3DJ1N+
KtpY8iWo4U4ZtRYQ4p2Va4vhoKsyxdGdC/clwGTmWQlhRFZJXiUbahrkeZvoTxC/hxtzKnUicki3
JhYBMlTso9Uf7ba8CKYy3SZD9iSqfrrTNKXYGG7fHKrRQpcyVsNR9FZynWj+uIuLIVsbWg3+gXy1
NUuKubONLuTrEZpXYTckKzUx1I1MRWGhcS1MsposCbVNwFhgs9xE9bSDdRK0CwKfytc6jJ1jQx7G
tVUo7jdh9LZYqrmtXBoQElblEI2IA2KXKFM3rC/NUKRXPcEaFxrR60+u69fjPmksNd4C78oO6pQ0
/kJ1IqV5cvhMLSc5iGkLVzB7C9i5bspA8Yd1kEMc26KP0EgcLGMWDj8YC8rqF2lO8ytMidxClt/C
y5j6jiwJSx+saxYQOzgqSSWOOkkk4TYFORh4Tsmho5eFTdI6KTubyVT8b2qpEJ+T8AgUoRCppOXZ
nlrJ8H1SZPMg2rRdVanWwXqVuLtL4E21KIyNLp4zUc3IPi1EYca+4DaaaBoNulGuJgSc5cpqo/Cm
SWTFGlS0WAmKOktwD6ScsPrQuB7byC42vO1+cDBlr7H5Rq5c0MTsERwPGETQ1/vTRYVMr190XV1h
XxMtSWWiaa91O/XZa3fhpdByrV6oijKuZFY5S8OP3fQn/11p/MAElC7xdRT1piZthehpN2gJnuhT
9v1q394F2LsNyoe99b0rG+uhsp2+ZlUY+31ndsMBo0i7awtLPRTj4D93SmN9izQSYJbEYo2eCGmv
1BSoV0Vi9HvTtJtVosbBS2Z2CWSAsZTLrCzFReCm5mM1BMFCzjpZNcc0UDmVuTXAvK+TfBi+N1V4
i70uvIkDGaw1yvUacoXKeeJcF/TrHp3YhRvmUFqBzKnXSj11yu1Y9w40dOfJZOv4qzML9nRNr1jQ
duiZcmIbljEoLYuQlMzdJQOorGstze07hE7Tfabba7sZSG8Mx/u67txbGVFxXUglhuk7Oqt0gPmo
RAOrAtkA/URSLGdW1zLMbyP8nIfIJGO3TwkmtQTapqURu52XGfb4wO3ODogEiM8leyS5AEFkLlP0
icvcrthFtUl4+F+cncmS3DiWtV+lrfdsAweAZJv1v3B3xjwoBoVSuaGFlBIHgCRIcAKevg+zq/qX
Q3J5F8xqU0oJgQBxMVyc+x2NyuXyYoqi8DMpk/ST4W1+SSMUR9UM3t0zTIXaOaafJogLnnCTJvF1
WmJMUWg/g78OXNtrUy/0ZkZiAr6/HRy2J2pA2k+j+hXeHO0u7Zv1AFeY+RCXGFQcRfIL1Yw4kXgx
wN3AjcNfEkYtqMuBExFMGmA3zUX+pIJFveqyyA9cjM09XFFIDbopcNoHVDp24Nchg4ESWp/gNcUY
EGzm5EHyADSxte0gRZatIfPeiClddwXmy/0QDeNwpbuNtshIM38wmgHhhoNRdK/BThx3oIEvsIeL
jZ+1UsrbAJkjtauDNbqrh3HMir59mhcPOHaB9DjcygOI54HaxsOYzkOsfaO+jod++ZJDOIjfd50f
gUChoPgy+Ui7uYUVOqVwVxl8nRwqMHde506ArQqFJS5/AhvLO1sM+AthZPKsAwpdAukMFxUcJ4CP
Xgj2o3CuqgoZcFAgdDKkUM8hrXAPYvj8TrkfPNXCXwG5RHXqBcOE+aNOOhQrQ6NTZAWY649l3uXN
YxBNTF2Bk4d6MUyxSyMJ0h8eirBiaLwPSb22N/BrG74zPITv4C5nPiDbr+6iNSzAjZ2gVILY9x9J
1X8pu/naNfifbYH5df3Pr53UQ1WU4/+7/NY9vDfflP2Xtp/zv38Llo//+LmH9/H96P8AVV6N+mn6
Nujnb2oS4z/dIre/+X/9j/+GcyFaedXy23/9+1dM5XFrDVyr9ihLuZW/nc5qfnjnlRrff/4n/4Cw
xP+RIK2JWsZN1QI5BB4Y/scnk5H/SPA6BZZCjKI/SFCQvfxnYhMUFvyTrXocJpZIh+JZ7p+JzRAQ
FjxBoiI7ibZq2uhfQbBsz3v///XjH2nNjXdwnNZENV0J1kHLsg6iazjMAb2/GHHxwzh8+J9m/g07
5AeYo43qv/79VOPW4xID7nSFqRHLfK95wzvgxwCYI6em/6ZT/PBGMcJ3g9dpQ7OIwnFjxaEKnEDD
HFtHpvnHFxAUFFWQuHcsS9j6KGEwFFZKnHl0ODEotnBV64QlWD1xS5m9Pxv46aJg6l9TZPzv17RJ
JuVSK55PcCHoguhFrPxdAdTpNuDbo94PA15EHgida8OyGGLDPUiI9LBQcU4xdGpQtj//ofVwVt4S
BZgpOW4ucCXqrnE5Yge3rlsvv6GksZ67nGYxnGaAXKXf+3CSZ+Qpp3oeHPc8TZdl4gJDXqjI2+PY
DoJGe055eapxKzrjYJj6ZMyjDDdE7wlknOQaGelRO05FKz5VUbI5WeHiQJvpcz4vKE0LPzqNOfhQ
Rx+0W8yAFDGaBi+t3tGxhx14f+3WthWdYhCtMMhrZ1IWKHcLcmRAh/GbW+Pb6+QPMzGvpzUf8g7f
02//qoGIrZr+g1vT7LhpzJIUj15YswqNdyCRHBaV3/6+6S0Kf7GMB1Z0mkgyFZAaTyQh7AxGnEYf
kZUebrH83v/+J5yYisH25z+MSxnCkdfXeJKCCuc6Jt5tsfzl1rIVniYaUhCAS5qBI3Az0PldFqPb
Om5XtsxzCVK+KOhGZFxQgoyT8+QHZ7Sjp0bECk6mcfwVAKRmKDC7Y6a5avpz+LBTTVuBCbIxJd0W
9xGwoWUAEweUKTuNtl0rCw/figReQrPeY4Bpx576nobIY7i1boUmqqhmImu0HuT6UzQND3hKzdya
tgITSOdJ56SCVQkJ/jLggu2o5392a9uKzJLDhGadCp0tyQq3vxlg1iCE+axb61ZwooKMAdOu1kxQ
9iFP6aWpzmmKT0yUv1+rf4hKr0UpFYx+owwuUB8XGiHNfLZS9FTbVlyKiIfFVE0rYM70FtagDzOf
z0hfTjVtbZoN8naeqGA7M1UCLuJj/SCW9C+30bbCEo826dyRJcpa3D+AZ54vaTi9u7VtxSWy52XP
qnXFehKpPXyivnuNcRsTYu2Yalg62Y2zzvD8+k166q0I/3TqNbGCEuXUvoGFEFr2mweY9jyQAiw/
t7atqPTrMJIpiGwZ/Bea27Zi0+sUdIXb+k2suGSD9gIu4ZuyhMlXQaOXRqRndswTU9Cu5R9gcImc
+aSzgGlkkEr/ps3LxO1QaIspZ1SnIUvSrTCHWC59FTzDZu/gNuBWVPIcdT5TKnUGE6enEAl05D3c
ZjexohKvUqYfCjxxzjHglBWt7mDmea6W7NR4W2FZFwPcVCXqkmTF/8Ab4q3fnAP1nGraisoiSYF4
2mYJh+kr8GS4yCbQxjnNcFy3jw8+OYqrgdVGx5MCLy1TiboByHOcQhME1OPGwzZo4EaDiTJP3jUg
+n8UtdsZAky/46aBD58jz8cEh6PUnA3wEduH4lxhxa+HHJKr48ZrGMHD7nfElibHP0gHuc1EyBnc
z6m2re1S9KYcohhLSgdX830bhwcDZPvBJXxAVzrueN/FxO+BQoZrqXweixLOreeU1Kf6bUVm7Q9z
XmKcsxCH2WcPvPRPtRiclquf6nr7MORRgmfOrMzbV7qyZ1MKp8UKys/jIYHlZaziotn2ecjZ9Zx8
i6jjp7QiE8aDbFRKwPdqCW+aNALQN3x1+pB2lVgJsgVBznbNFG0p3Kea15Ibx7atqCw4BS29woh0
SWUyAWsdIaA8ceu4FZc4CUKHmnKcfYb4e72C5StGiODdGrfichnxZFqEFeYgjF8gGWjfgcd6cmvb
issygLdRTzDipT/ehxx+GqpyOn/Djep4Cqbw+RIl8tRZZbxv65J+jYhxCxy7BK3sqIpLGOqitm4m
Bxg/hrveq57dhsTaMWc80I4Ut4csafUzT5FBiTk/w8E7sZwkVlgOoglk5WNrABITz+uUwayyWTy3
oLehoTEZhzqBqXQ2liTNimUSB+211QencbFrtVBP4IWyBs8aagHyGVqS9D3Pl+XarXUrPGu2+k2i
6JqZjn4krH6OR7fwia3YHEN/qleY/2WRN15US4XS7dBzy7YBqXc8ydUmRxsMBiWQ0VOr8dI8tGfu
DlsTP6d/WGyFprcZ9Vak1xmZqkzOcIkdly8LjNX86ixJ48SPsEI0qgTHe31nsrUvL3xaXJDEd5uL
sbVxMpqnU+Gh93DVwcO5nD4uyKi4zRUrQgHkLGI8MWqITaSXRdysu5l639wat0KUk0Ez3sF0rwvH
t3pY/uyl08UHNOrjuZLHogzmIMQ6voi/xBh/w132XLnoiYXFhk1DlEOHejXQPjfd5y7IP5Dyi9N4
MCswtalXkoKMlU31+EHV7afSnKsCPdVpKzIFARu+NVivVKHm/ZoqesBj/ZVbv63IDE0odL0gMk2l
Xwp47xBYhbo1bUVmXPbJHEuIKVrZXEUte1EoiXRr2o7IRrIEK0qQ9aOHE1YO23oYJTv224rJeYTM
gIJjlfV9AHcy8pqiHsut31ZIlgbyloESnVEzf8KhGVbh5xAdp2aJFZCdIAnEeDAzN038Uhfs3XSx
4yrFrJBkFfJsccXWbPBALI9YPGwepx+dxsQuuSpMHXFOQM2BWPN2TQh81SenxD0IqsdLia4GiNEj
zMBNIu31imfFBAsxt35bYVl3sGmXgB5nuqsgHQquvGJ8dmvaCko2JlVHGjTtt8EfVQQL56g5Bxk5
MU9sMHtVphBhUoTOGgABwJB/jJPpk1u/rbCcYczEIlStZV2lvwppPieb3s+tbSsqAWaroPhGnjrV
/LErQE3QuPi4tW2FpQA6og3yLsBOKS7afL6Cz8CZlWqbDb84nlArLBloFkYyg+NJLULoeCE1G/wr
VDTtYoQ+RemuYxhZMRoMGv5LHTKdcSg+L6DjiDH/y2l4bEII7KY4MQbTkeDizdboowGr061pK0Jj
olYdQwOdQS/zzFcoi7rUsWkrPgs2zUmaIFtYkOmxYOlBtL1j01Z8wk9VK1Wh17KSC1TmNfJLnVta
zC4BHYDhQZF9bbKqluuhFnq9bjtPnzktb5H4i+kYbX/+w6OJUMWciHjAiujp8XO9DgoFI5U6M9lP
tW7F6KpRJQCJPXZ85n8txrqA7Rp7d5spVoxGsDqT43ZSlk3zNK2w3V5gA+PWthWkK8BfK0vxnIk8
J0rkODhHhLY7t8atwFSjV5MOCyKMg+L7ADLOIgzd9jdbCRSKIGcogcTbncjvYK8hd4Pir07d3ipO
f5wpi2DQAaclDrTipU3692ZM3TIetgoI+71CuX9h8NoTFw8RfMQ/52w0Z8ZkO13+YobbOqAgWloS
Sgw3RMMgwsGjdn0U1IzPqkzL8uA0OIE10esl1mqm+BVoAqdQnXzyZXLp1rQ1z0sZDljIS5ON2n/3
BhRi6sAtrRJuQ/ZD8GvZtQDy4DE274Fjnkn3ddKV25IYWgvLSFCe2S/IigdkvKz95CIIzyX2Tn1R
a7DbkhLfdNj5E1V31xQ+3ygWBXnfy90WRRshO3UDE5WukWDu+EsZeB+NTv5y+pqb8PHHIY9jWMKj
ShlPVu1Er+HIivKpqljd5kpoLS0TQXmtFMiMi1J9gyf5sBcGgF+nrtsyJnhNKC9Pcb0ipUTdlWk/
FqQ+E6TbrPhFkNp2BqpOQJXT20ys0idYI17mKyqg3Ppt7fswb2071MXioAjn0J1fsq8LQ5mKW+PW
zg83WgGKBTrelBp+cmt90WzF2m6NW/E5AivoFxpp9xyFbLC5Gy97BQi4W+NWgJYeqvNLjrnSjsu8
V6D77ubQc5qIIAQdT3OAO0oDrwia5Xq+9SFhzPW5/N6vpwpIZsdNlx6dUPHNKCrbUAA7h99ByHh2
GRKguI+bFmuK0hhweqH4z5sLuIZ+BWv8HHznVL+taYhKcTlTEUJgOJrrtMKK5Ufd9993/NcrIlya
jjtOPd002PkhNVrL8k2aNr9bI6+66ObZ7Rmf2g40a4BqzAS+bJmK8MYUoLDoJt3qDn7/C5waHGsy
JrCVrdqWYOSn/IFDHbmyxClDDt7O8diUPQ9Cz6DphMRIDyVf6mZ2WrXApTpu2gfXYa5AScTrD0oq
Gexlc3nOdubUiFgbBYkkqgFjgwpnpTk4Eia5oLx1kwkApXvc8xIP1iV09DQTXvK2thLGvjh7Oa0s
oAweN94WFE7ZRtOsElpcg/CADbpKlNtUsRU8aZ1HTbAtLWkVvhd8GZDpC3rHxq0gBe0AlsgjGi+T
8VCN4S0oCC+/n+InYtTW78hqKmD6nEZZwUFwhk9GoL6uLSyYQSQEgd9x7K0tA5VkfR4o/JQF4BQw
u715H62otPv973BiUtpanq6rh74OMCnXUOv9NLPlUAT0w+8bPzVAVqCimocTuFXTbPHm9lmXX8FC
g300O0fLPtV5K1oBgiDwdt86X0wvTPbXIC453WBw/Dye8bDa9ppiXrDdyQCWij2IMUmqHD+pFaso
1sv16EO4O8r2Pu3MVRkmT78f8l8PCfwZj/uNU0UjV4Z+V20Nm/AeRd0gXzhpgkGwOm4c7g8wxG5X
DEokSNa05Kb1TOsUqLiPHzde+/04LijRz6Q33vTSf2YidcuIop7ouG1YH85eF3lQTabVA4uKq9hN
j4niyOOWjQAlZCTbop5EzxNt7pM25k7TBBy747YDH2CdKAIZaC1lvKun/hMwem7vZFFqxebqDQNe
tDAk86JfyrG8Tjvpdj6Hvdhxx2nkAUfhoeNqNTsgoV68jjvObysuwVbGC/aC1TBuAzzAR+bCg9p2
7xY8VlyGUd6ikJRFWZJAm8WIl6HO95xBxInItCU9ftkDkNtipgx5+TQ306Ms/Y9O/bZx6S3KZTs6
IC6TVTwDe6yyGnfSw+8b//UiDqO444/JeZOCTI3GJy/4lAclHPnKy2YwbmGfWKGpcHcGqQU6elaO
Gk+T7fgsw4U7HRUhPTru/Nj3s8xHfNFRrNFhLlKJu27QOKlvkMg/bt1jpOWAANGs4f0zDcNrRkqn
hAUQb1bT8GTseY4Q4hzmWHVJPxRzmrgtLLZXd1rgAI0qdprNvbipW/Fmyt4ptw23MqvfaxkFPMXn
nJpU7iqzyP0az27Bb8t6wDAXgz/gLCcX79CP3S1AOW6f0tb0MJjDhBKE0gxWw+0uBHF3X1P97fch
dCL0NxzgjykiUecxQdk5LnMpvy/6P2Bo/OLWsh2cAMeZervDJaAgxR1AOiIGHMatcSs04RvkwSQC
wSN97x627WskX91atsISayxhYCSi5ZR9qYf4G0rJv7g1bcXkDITHMkC3nyEbAqgVH+dsdlTyRbaW
RyThFAKksp3F4+cV1acgf7ilhmBIcjxJAANjZacCLIRzSzLWguXOpXELSxtKW6bzvLIJo1JQso/a
8RHMK7cF3BbzjAHgE4GGIYhhBqi8cXhS6+i2CtpiHlKWw+bshAKgsdY7KWHcF3bnnA9PRKWt54mS
iaNuftt5eD881TwUr4kec9fmrdD0Zu6PsBeOsroJ4W8f3DepyZzmuO3ZO8wgK/oaNI0g1eBbeqj8
vYW1ANw/3dq3wlOlHhSTYOFn2iwPkSoPaZm4rbM2YtwfIgNHtYFm7eR1u86UX8tQv7l129ozDU2H
tYetUdYE5cNMGLlN/I45TkUrPOceRlFkRccnFj8AG/2CGj3Hz2ntmRQmFeBUoKYLoJOZ7Main67r
GFYljp/TOtZSpgvK8j7OYjW/iaApsxh11m6N29oew7hpmxIwgTVPsj4sHuD24qRuhD/38YqI+giv
jXrBMtnPwQ2bcrL3o0afOexvk/nnB4rI9sMZPcbHRQ7wGAeXdZ/WMvxWBFW3MW7L0u3L2p4B5TRA
94TSeTw7LQkMcRfQcuLuzC9wYv2yZT4EyHDcNRXLiOij+85D6c5SjOmFUzBRax/tEo3n+AnDg/QZ
ODfhF+BxWseeW4GqAIOrKoXSlJ4OAGPx5Hqou/ng1nErUIkYStif4HCrFTvMZQ5ALmfnXI1Ojbkd
qqg6T0oigQPlfiV3tQLhZjcVi9vqSK1IbZQClSroURk9VRekaF6MSd2CyVb4yNn3FohOWDbmCQdg
rul2uXYrQ4CHyXGk8kYUcK8qGQ5detwnwigg/cA/cvqitjMXW8k6LzHqxRnMv9IhfSRMuQ14ZB1x
/R7pYc59pMuYKIAuYn+ByujWa2sTbfqF8wJ0rawBuW8H0hTPBCxeLt1at8JTgwuYrjCezcpoAc+X
VLfeOLm9CwOpdfw5W8FjDRAVy1rUYz1EbTFlAysGt+iPrAD1AzWBx+Sj9WAEi62aH7p+eHYbFis+
QT4EJ3ucQRVt9HoTG3ioVms1uJ0B/nbQ/kFd0cOIpw6b7Yg+fAWA+w+RuJXoR7bMp19bVvT9grVc
5+8C/GGkzko3zdbfZPkfr5+4ezY9zH6QMwMVsQUZWQ93HlvTj05jbot9Uuk1HOxHli15j+850iuI
Z6RbFNlaH8mAQWrzfntCCC+h688mHriFkK2VAWy7FXg1wyV0ovm9acYvSZhzt1vRT2IZHC64P+Es
upHWM9JN31U3GseeW/HZwzpizAeOJMuUVlnN+noPizc3AURka2XAjecDOLZIljfqwAHXB1RtdOND
RbZaJhhLgNA1ADSoIoffoB9+DsvZSfwU2VqZrpt4yiZc6ORIbnkfvCcFdxtxWynjg5yR0i2P6Of5
h61pRhe3g5YtlEmLtCVjj5V8XNNDIuv7Ijpng3PitBLEx+u4AIXco0uCqzkQvfsVR6FUkN5tGbd9
0TrVTL3pR0wTXn/I2x7OYWfucSdO5jbupyhUykxtcDKvQpKB4kS/TMpDNseUS/rqtGjZwB/d5YCA
4oqVQfJwnStQGCvkQd3atsLTI0sjOdCxqD7k45Pgxr8cNq+137e+nal+cW+xqT9t09Mwb3E5F/la
34E5nL/SAWhxVPEqT8BUIYjvBFB431fJQsfklG0LPDb5XPcgKGeNamCogBxMDjHgmTV+e5v81W9k
nXoHFgJlVGFb7XpFXpuBNqgUgciD74I5gmdkv6zU27WDUd0+z+MIuuDQU24TwRYfdbpJVZV4IYpq
ClhvROlbP9LwzLeKfvmbwcLtOACVgonzzCCZXIi+Ktoma4b5w++nwammrUFbSA2zjRgauIDIfZ9O
NzOvneYvXICPe83EDH43KOKZ2TzL4TxTH0xQOp24gYs8bnwE+nYNwfnAMxh/jEf1MFBHkeffHmk/
HM8KUVLRthjtntVffKi7YYX15DTathwL+LGkSnv0Wpb55YqPKRLP6YmK2TIsn7e66+JlzXwNhKSe
boGFcTqvMpufxNi8xnXrQxCId9Jc8YepdksPMFuD1eWqmhING57YC9sdysdu51g4dtu6IHhDB5Ic
zNpQjAsi8pq/qPKcZOdE1Pzti/nDFMkbvDcSH9LrHLTBqzg35XUyLU47Imw8j6d2p714lJBIZA31
LqVOr8BidkokAYd63DScXdZ0KKEbXaJVPsxLFVyLfnVbSmz9VWnC2o9ABswm7cGBrNHlrm07t3i3
/YBRdeH1ZZygNqL378nQ3ubdOZPnEx/T1l/BqGgK+gF2PUm4jnAGYN/j1u3tC7q54wFP6pDVY485
KBf6MFbqFn5wZ7Y7ywH1nxxT+CEetw03rxKIetRaUsYLAzjzZtfS+lV6Q6JIvcwQ19zHZk2egMjf
My2Wez+ZzCe8rC63JG2DT7I2k76Y1zCaLte5hRMDENSPIWEwkxhGkl+joLh80gvxOiflD/wbj7sM
cym1+v421HH4KQryWyrddD/M9mgM8pkNoIPN4GKLt2A7jXHH2wZMyY67rUvZShE2c2bSL7JnT6Nx
q52Bie1xy4sPJsbodTLTDejigHEHSe10dYRz4nHTYh3AXPVXCYkLv5M9DJckc9rZwV0+btqb4W+T
r6iWXTzWHIIeyUseLy8ueyS1pVBlPGK+KSPhmKH6fbT5iAI07AYt/hsV/WMSoyqR24bRjsx60jQX
Ji8OBF4rZ6532+//8wkUtnzH4xKInPh5g6+5gnr5nHYzzAz0ngfxRSMGtwwstVVRKs77Drg3WB4s
Y0WQLRnTBxRd4knJZfwZsX6JNF7wXlyCYcGW/E7Q+aZI/TNNb6vez+PDbHYayDiyHwlWwwR2OW+D
hxMLtIUJzPzgtCTP/JBfL+fg4R9/hFynVauCXgJ8O+rDvDRsl1LtRmijG+z8x/nTpbWKOB1kpnIY
wIp4vISf4avLyFNb2qWhjPYDjp6TybvkJLhoazc9DbWlXQZeFzAyU5g0YPl3k7rxeumULqG2sKvx
isrvgfXJaqGo2MVDCme4FShCt0Gx1pp8oB7uc9tTSRtHhwXVv/vGC8ILt9a3mfrDQa6vCjY2DG+m
oV4+BTDZKgf48rm1be3PBi+aQqEaNYMH0x2skpOdIdGfbm1bQaoLSZM24ZAw8amGjVml9hCQOTZu
HZwjwns9Di207jAb2o2VuR9o53RNgZvj8YAXcbTOcYJBWQbzVc3tdVwlL25jYoVmH4U957A2yQrP
UzuxqGW3KO0GX6e2situQjFUCq1XAc/gu3xThcuZbePEimXruroqN3E9oSwC0PtPJWN30F+6zW+b
1eSrOF6jHM/qUHUo+OWl3/IYJw2nAbdZTTUI4H4yoN9kKq7jMb6fQ8e4tFlNQ+4rHnKg7sMh8LK+
bvZl3CQHt35bgQnbmnFqZskyZUxyRargZYm0cBwUKzK5CVagbPBACiuTt2n2P5l2djvR2dKuuQ9q
uUg8ScMg7bVn/r5I3erDqS3sqio2k7DCPGFtUx30HF1EVLgVFFJb2hXBLSxoVAIdN8/NPlT84+bv
6PYxbW0XNQUv2GY7TQrykLTkAh7Ybp/SVnYt2Bwo7Q00KchiXY8DktQwOwzcVllmnc/xMVF1UqDj
az6/oa74kxzYR6cJbgu7yplqOFlCzrku8byLu2FfDbHbfszo8QKeJEKuOoKapurkLdH9rYAiyK3b
VlwuOqlr+HrC9COGNeU88KdRBL7bbsysuCz4Kqa5w5hw491W8ax2MiJO11qM7PGYlIRC2T5tz66J
4QeCel/deW7eGZRZO2ZcFU1k4FIGT/tpz+L2gTadU8aG2rSmcaKsKWD9mnlLd5cbL+OxG/SR2nqu
0uM5M+A+wgiZ5ZfbglLAAsptotiKrrHAG0UZYUjoMrzlE7kMhubJaQ7aci4mJwgiQxQ+AWnc7kZv
v86ogXRr2zrKwmw54MuMMUk04IZNTd7mspF/uDVuxWW+qKSEYR7qQlax7igXZDfI0W2C2yquxPfa
eeUTJkoP32Cdvi6O7i2UWnFJAC3vmgZSi2aCM19dfaiSxO3wQ62w9KqYeCBTbvYqEmaDqI5Ogejv
3GorqA1sKopyGuttiutovKArETDL9d2g7tSWcK2eH6tOo++R9xaMbblLvcmtroraGi4f0NFqFEgY
6Dx6Xzmyy3OTunFHgaU6XgvhyUfgXY+pMnlwzKwqyi4JKaTbbv+ThivAOFMYIma+vz6Ekbg3bu8n
9CcJF2T4KYII2rNhujF6ucpH6XZus0FNqiedCuuJZZEI7uegyFAC5Dge1pZJ8MhWJVvuJ45YdxWE
qrqAeNntXmLrt7oV9dPKQI4nAjg6T/Ur18JxSKzQhC925ccw44SpnvcYcrgo1rxQe6el8Ce7tg0W
n7c4osSVqS5TVVzrYYgdR9y6ZcLXfPUCiRFv2Sr2TbdWX3TlpW6nK1vABdNQLOMR1H5SlvGehqr5
gKe33O2D2qQm2flrWRCMul9repEjXfk48Y5+cRp2W8CVT3O0TKCowGYlDPawz5a7SCu3vIEt4Mr1
Wq5qQuO8y7+usT/tGmgV3DpubZ0ywDNVVeDKFnTLCs9J3gLFTs/d2rZWfk56UlvCBdxGjGcULIhN
FJb3pqoLGCQ0YTjvVjZLt5NcaO2ivYx6/A6QQvO8fCihnxuJm7aV2jouVvMGm8W2CgzU3zdDMe8X
pt1qUOhPQq6gQ+5aYkqKEsdDnvdiP60mcjsB2FIuiZJWgFQZDv0DvalG9rq28WenSWNLuThkHnqg
GJZwZtFDTerlYY7PWpVt6/cvJo2t5qqBpk7FJrMOE/p5bs2lbJVbvtZWc9WewKGlhbXiOEzdXlQB
Touyc0x62nKueJVxgXnOMhgOwD965NNuYcZxzK1Ahfpp/gfhJ5/oQQYrsIGJcdNCU1vL5Q1tAG9s
pFfKmt7hHHPFqBvFitoUOLFU3hIKzEOY4cLfoeQKD/u+44uHLeVa1mJQqUROFUWWuyoywQ58dkdu
iK09ioTJeVvgIJoWUXHIA/9ddG7viJEt4iEVsuNzAw2aDNinbhj53vdzN/JzZMt4wmkQUVrkYbaq
he9MHAUHkU6x054R2UoepG68SmuI82hNHiNpgium+8hps4tsLQ/gzGuejuh6r4frWWLpyn2ng1dk
a3nWtY1az6+3SnYUzkGGtzxh6xNnqkO2Q/7Py1Zky3kYXHhTWaskW3FGb7Mq8ZOPhHcxh107rIV3
kAKT/iJuhUY999Qkg9OaFtm8JaK6FVaRSESlU0ThFRJ56R1s5RVxOvRFtt6HgLMAHw+o+1g9y10r
/WXn+fzNZSeJbL2PSdVI4lzEWSib4HWOpvqxmoe6dpuptuYnrEjBvQqTKWblXhWJ2SnpOyIAbM1P
IMdgKQoMjFiW+qDL8EYWpWOVlK35YQzG44lG435a9xfEa95Ho93WtchW/aB2xBtmbxNslkl+Kdo3
FXat0zk7slU/M3A5stSQueapeup40zz6nPhObDGUzx5fsNUmWq0KARdTMkNTz5I/tyvl76fir8+q
kf32v3a+Fpyk2KfKfvoCH6Ka7FBw0IeHUQr98vsf8uuzTWSrABSXJSceRod76xsKA8ad3/rPbm1b
yVKicCPWM5Zlwga+b+A4n7WCus526+7HSJN2q8LiyWhY7DoAJC+GoKnPDP6vxyW0VUZr2FRshIMV
FNnLlyDnd4CkO61f4U8IoBwAxwQvgdm8+nvAlx+6InJSWYa25iX2wdLoQoyJMQRFr1URQFWj3G7b
oS12GSPVxZ1AzZ4w4bJLUHHkazez3tAWinSGkIbUYAB5o3qFMvexi71q5zIPQ1sm0sAsfuinZit7
5R7SmklW5dO5Qqy/N+uft9nQFoqYahzrao5wrWmGpLmaCrLEOy8tveiyEUp8aEne6F2XYgXdJ2UV
f/RAxpsPPsWj3q5veDkdJsC9tn8PA6WLRebBuec43//7ZPiL3tmatiJNDClmvCXiOp3kd4ViatxV
SR14u2mcinhXDQ17roqJl3ufdbS7artw7eRlMI/TbHZSG8BwAXyqtY8/W3FBqSO/vK6mWH/XVRun
O1Ah+aEo0ul67sZAX5TU4+NB6haURQ2H+wmU9QnCR7p4LeQiUxXvciabt87ULMnSpVqbQ23mnO+D
qc2/0FnL9lBxvnxcieTFPbBq8bTLk77s91rP0/OiZxN/D3iTl9By1Xy4abtmedRw9cPlr+QJu4Ou
zBR3hrIxueVeWxZwsTVD+waqQrzc6qXuuma3+HTMzS4ZBrnCB53ADzBexwYCaPg/JesFnLUNB/ev
8wFGC0U+XsGllVeX3YLCvk9KBzq91DoRwX5QQ158hI1j/6HpUNDyaBIqxI6HrK1uUhLV5KGtBz/c
pxJVundeVzbLBzr07RruSig8KBYwv0tR7Clg1trsBRfhfDcN6Vr9ueBjy+tCczb5yIewoXryQpjs
3JWBmSAg8icSd09TNBUSOAof+MldMC2z/zRMpFXXONEXya5Zu0TB8EdocwFzWXhuH+iQC5VFZdHR
P8fWW/p4N9RTIPRBkVglCYDnXC0wPJgann5dZJ/732G0MPSvYQyi050UdGkfvSj20tth8dLmcUrM
jA+QzDyfdjBtnlu6x8uTNlsngSdo9jForeXrXE+0eyxqmtTRPurhuCV3zeh34x2sBFjyxoMBBfWT
4iYvr2qCUcZ1pyouktLkndwx0Kuei4n6y+PYNCiuittyrvdLs7Tqr7Rb8mHKxr4F2j8cenULgmMy
hjhd04QRZO7X+aXNa9RLQ28k/FeRl2FwkF2RHAYlSX3wTOPjq1OcJHY4oHflnpilNig7b8aHPg76
h2KuIoh7iyb9nEeJLG5YEg+oYFF5MRj8Ql4tUNPSR92eJc02OPKywyj8N2df1iQpjq35V67VO30R
YhHXbt8HwLdwjzXXqBcsKjNSCAQChMTy6+fznJ6ZLDo8fSzM2qotMyPYJB0dnfMtJKNk7HU2VIH4
4i5K6R2Na+cGTMveAf20qN3N3Lf+A+lqchiYpV3a1Kr0EjLXJtoqyiuWxD7cpBPWSVhkxn6Qq8Ra
Cc6thLvDcy2acU4YZ5wktQMefqXdfsfgkbEFGjJ6RhcDWhRtv6i0KQYhMz8f+zkhrG53fTvSr2Mf
zkGig7atIMAo2JjB6pibXRv49Ls/R/2nZSz+glOf+wTDmqqEMXS55FkQ+VztVdeCgW77hSeuDeKP
dA501sThOG01uvfF3cRjZ+vA3KE5QDpNP3cd4TfCFMWLVxE8WVUBfZvKMRzpYYhzoZ5aBy5eaUEA
EckWWXdxQto67h+7mVWPUqHtk/RjTh6mvGJFpkvXZVkoWQnztlodVLy0j3nr4MA2B05us6HRT1J3
4X6OYLKVTTQa+61TN3O7HXoyjxtk0EGVoHNsXnveUPfWLSpVJFDX6cojrw30AZTJzXhoykqlfe7I
Zk+XvNEb7LuzvoXi4aFhY/9KFq7UruZlph3LOWJNRw+VIsPnpvDx42Bjd0NaggP/WKC5xBLwyuhD
qGMpb2DBFEDnhJc62FJ/Yh+qjlTm6OsWMseFasdqa8winJOSpdF7WM5Mx0bCMTlhLUBGqeXUGx88
WgKyS7tFbut+niaYP7vz8qlt2LSLwP8+Cb8om4xQ1MsDH4StU7yE0k2ncFYo/qlKn2Q4hs2PfpRN
tOWBiaYkrljvJY5qxPTYxQV43pwuNf7rowAPdYOKkQ0Zg7zK5rqxUDuaYrE8qaAYaQZSDApFrumX
Jz9A2IDLRNxWzyYeoJYNUzxLM9EU420O5UKId7Bhkptx9uicMgFkU1KZsDI7ISXsbZOAWplQNC6O
hBZ0a+uy/xzPsDMc5571+66CWuFNP89z/zDWTZuDTw8Bw/CxVXNpbrEf5cGtHuL50xy3RGydBX2E
XckctBDTqqNwRoNPTfiDR6FGOyR2aY7qlqjiG2mANT004JpUVVLyjraZGQDquh2siAWcoYhbHjGj
utuCCYEuzVhzKEvArWczdwUZH5uzUdo9DUpFU1O15E8/ApASVMWaQ2X+DAP4xNqoK+SRchYFGVDd
bi7QRB5IJnzmbgbFf5QQ1PwMMvKSQWgXE72I4y51IkAzcUTwo0cJPv6XUCv7LV7k1CWkNFGc5nEe
HFpBW8jwj9Otr13zJEqfhanqgXBtq5IetbW2SfxR1UdUbXg6QCI8Ja10D75u4uOklsHNRhbCzJDh
h8rnVhftnz7K0Q+VaoupTPy8DVXmK8z7J4hfaX/f08VtkinSbrEtZRWXaTlKG2SdZ8JnkschWMPO
MC0pVrXvJMozHfmMRWXybIorpztxuRRAhJaL2lY6F/4OElJlm2Dq6aP0NUTR3YWUh4LCQzh1mPG7
BEjSaK+KchlSdFb7Ys+qOLqFkVxnEiUcOe2CohT+DRWWtCbtp34exqR3Z03v26qI/HRs4FmUxZXk
j7Jrwy5rtSs+cq/XMnHzkQ6pLuWQNAaOYEkfhtV455RxZFKh4+qgGlnXxymKFrkbosrRT55HFpNC
agj9dcqRhnA2C7plrHXUXpRlhOqP8esEsJXvNbFNs+2DoNRZHHByU02qFDsGC5tuo0ZXZDJkOqW+
RUqlq0B9sTA4tsmgsQ8kM5HPkvXxUaDBkYDa8VBWHbxsBS09RHvIA1dZMRGmtx6yjmTCYswTOhNs
1NZl5d0kizoRbjW6sAO3+6HCOSIaSZRQRWiCO6msj/P7yYivcwvnYDoFdD8Jy1CJaUPoedABe5nx
S4DVnQmam4+Da+rgJjdFwFM7tdrcDkuf2zTUHJ5KbVc44Za2HaqlHPLlnkmQyPDxQNwm6lI51GWV
TN4yVduWhUN3R21hTDoMNeV7tVSgyEwiLqKbIUJOknRda82P2ZNBnPiLhLufRSI+Zjofmcy6jntu
KgjyB7AJJ7f/worc0VlHWG4yxeHViQea9EfUylqRLqBSnZDYowVFg9x+Hw0D3EL5uSvSscJsOoZR
F9+BbbrkOydAgrWTSgfzx7jvZYC57I1u2vBhrh+6wtKvbdB6WCOzo5ClxLnTpQyMihqaH54SmdZA
LO6og6baluaxTw6wg5RxRpnL+ROHrrN7V8fBEiVICfi+bojj4QvU3nDHPBw0smIc8zhtZUy+mMiZ
KtTfRFg1e8fAaDNpBHLXNA5ETe8k1FeKtBIamsJ20tW99QZIPBQ+epJJuECGbB/ERSWPXcHIR/CO
bZQibja7yCPsvpxmd8jKsBX6aSH9+ITndv+iLAfGV6GHJw7uAjuUBJwLZr8tdmbeBobeqNVN9TDO
WRkJHX1GrTzs9yFGv4rSPiIx/8vUA8xRFwEFioRPTfwxYGoqwVEqQnfjwBdXpLMzuM2WNyCLZKYf
zHwEZMr0qc8br8ukATATDmnMPQneTBYZsJbNsQZs6wsa/8xNHKTic4LmcYTwGbXTS+w1EykgoDOO
zV5bBOi9lkOjNrqvoPyNZ7UxLObLoIDwG7bejaGdI+8Rx6vpgzLQTz4uc4HzqjfNVX2YJhBFsj6C
bVOWT2RhGRk8308XEnb+XoweQ7yxXgEC2jDMw54sIY6CY4m06jPGnAZHmInX/WvbYAvdBaG/dC+V
B+nklIaETw9zUMzkkVrHFBugXnKWNaVbb0M/Il+VR4a7gmLvzzzSmQAnhnqAtiuFYUIm/S5fsrhR
xuxbPZU0Y37ZOIe4gJLYI5JRalJ4bYr+E6uXtr2tAF5ExmWbCeWPYui3Lq581+QLksy6Lqj8VHpB
bU5lA4j2V0cGvvpqvdoN78k0jGw/E0Y/WhrQFvNMtvfK9oHY97D4CTKk1qRKO7BXm81kwIBLIezq
xq+UQjdNJYIsI3AUs3FOThTmw43fgtKdLrKTLVZMq5akK4MY6oQR5MSiG8z6GN8feBTnXrh57jzA
GgrpQJk7WEFJ15ZFKCEVjXHa0tmdR9DCgeVLSDgYF1qsfv/RH2SISQdPjEk9t8qU47cYmOr821Dl
ZPkeW8xc/cPzsFDds12j7HFMjVmYp0Z6rknmSE10o7uzS5wQ8Xg0le7LTE7YvZKq5zjgcjGIF78O
w685I3GxBap1YAEc4yOsADDgR741NfbMOaMO/j8HpbUy43TM/bFT8wOByWUxp7GllW0zxIKiwaAa
hg5/iYOTyrxS4wQzFLMHlKnRTrwBa0VXGRXVrFOwej03gcoQbxEVJjS9LQ7cn20FQw0UoiG7XkcZ
0kYX1MUwyiF0mDArZ/8r8UoaIdNQxEn9Qgp+b8lI+SvCbNdkY4y5tC1MF7EDC2wL7nAQT338HBe9
p59MgSrBU6OiVqY6CBuOkwY38BKWFMEvQhzNNwEhXMQQrxrocothDcVxgfXJB68JRbkjltru3tGU
eJlFhClvlOrGD/BAhWlr25jCf2xFZZGdol7gvhq0/ckmciGbvodgk13SHim3/aBn7dokWOpa3sx6
zO2u0ISi1bV4P6BaNLrJqPj04kIg9QMz3EDq1ml1D6C+oU0mlfHbYzSO4rVp5ly3ifYAlUMKryrM
QgKXw2o7Sjcq8ZYMzFXd3tUtU3ssQvO1cGXOEmoN23vhwn6UboQja+jKKEhnNEz0hlYikrcDRqUt
k6ozqFQn81ArmSzlSDESZgkeYIDd9sm8+FPiYnizUQ++zbyg8x7CePCaI0XLjiL3wfaWcNkEfWId
aTwwaTQ2PZhfxnTrdaAIbOLWo9W3ifDGbACT1z4cDgsSY20hwYYmH2ZmUkS8w8YbyODei+Fw9xDA
NEulFKXoJl1wUJaZWAZdHJdJBBrxTRY0gRAkDDAEzqDDgYJPeTsbw8sExlIjO2l/7nGGchQVOoGx
bPglkJp9p5PjDs8u0Xq6LyKojG9R2AVHwlNBjleYmgBmYFDeKtIQXvSPuEQXnCxz2IA4RIjBJwco
EvSYuiurvRuONTzTDVMhTdGKJZ+Ji+pTMqFz+qEiESozECjIcdKcQsUO2G8gle5DCOqA6roKd7Wp
aIyaDuxlUtfpegEZFIQ54BbshGNA2Lp+1uUKGl2m5l1+7EmzwIycRLmX4ojHnsaii6PEjUfWpC3T
4msIjN9hUHnvpdyr2afcMChBdm1cfOx4F36pTFQFKXEr8QJp6+UDA+kZRZPZBaB2bnc4/fhxYgsa
P6C45kD+v7VDmDpj1Rxwp/mBztTZILpWjxUvBw8Z0zTWqcmZ3gV8GtxDXc6QiIQkNcnTtgrAwS8t
DJG2C3IBvgVBrOXY7AxcqMYccfPG6UdVfOBnZcM/26pFruOhJeP/AOSUFx9q6IeiV0OwVaFww3B+
EDkqbndVPMiTngN3UxoH0BSBb9Jt+r6s2BOIHu6YRo6H0Jtj62pMBn2QIM96gwy/wyxzCGpqjuyT
YEI5KV2mogaRCmWSJBDTporVnRdE86fRq8yeS+bOx4Grpv+mJzfHjlEPA79xZl1D5t1lgsY2KaEZ
/DC5lMo0rrq6S6D+6zgPtJuL24EWzE350EaHhU1OftDNBE6bqnIuPtUcLnoPqOQZdiojj8WpEZw/
upEHJyZBF/PRuLTqYDqYq/l2wsn6QLuxO86555sUByggZ4Icu+mAc1n10Pg++4vUUoqsipCeJCoQ
8QcKl9Eb9MRbQLOM7ZFqWjF9RrGmQRrtQMkf55tSDUenj0J0aPtx/lIYrzwVS92oRMZ5eddaVf+Q
JIq6BsUIgpCRz3Kpj7XFqe9oexaXiVmImdK5mnDYDxrpAPAUYMx2rJRWFwmgISL/EAW8ZUendMSN
bCs5pr1fTc6NlxvT4mtGwyvMBCueBGYoooQs/tztfACnng2bJpsimcvvhTd6Jz+PH40poI5HJggs
ZYidy62movVOEt3uVziFRI8MDivPM8MJ46YpiMz3PZFusHP9cDY7KBf0QzJ0o3gCQJk++kNedEmf
R/MzdNmjr14zNjfVQJuN29jtXKDgEjTfRuoamfhaj1/RSPCTXFOkbGjbI3wq947jkHlPUQiHh5YG
VmBjkUN9LsgyHTpsoI8QCdbOoQ4n1EplmI+PMEBYbqyOApHMeSxveLv71i5jMsxwPJt8d8yi3RDD
OycNzyXhgpT8gyd58ZUwTC7BRANxJj8wO3hIQne8hz5bmw51haEooaxxN3Pp3YV8mV9yVPs+1UGu
7+c2Hsg+bsjn2J2Teex/BNx+XKQkqDAPnN+UwQIcH4Nm3THoiuKAgXGSVochVrwc6zkbdD/WCT5/
8Cl3lslmITLoPjWOFBBDQqHtB12Q92I1UBSj4egYP8U4Od+L2LB7h5a1xtYzc50QTFusUz3Lx9Id
J7tdWupXm0LMKMBa1++eoUzgeti+KUWZvnYeSewMB0LdAXIF+dh884NlfmWzbV1UIuegw75Qsx8N
0H3f/cCW+NWws1WaI/jmKH6gRo+SZOF98Dgq1dAQH81z5zW1l4wNhVuL7Pshz1QclX3i8SCfkCHO
08lMkyjTAIX6j5D5oROsxpyG42Sqxz9RJ2ybrQ079oqF5e3DcLlrHFrfxSWpbunS2yoJW2ruuzDm
t4jZ0V9VDVPyK/CLSx3EFaUIXKVBt4GA7mdkvQPE+eeU0vh9Rl90zfqXLuobXtUAOoIp7ljkXNJz
3oXsomvSPxet6Gx57iKScl9ahCPije8Ti6Nr8nNnfaE0zIM303SePy0cxMVinHcpk9A1/5lQNRc5
9lLYzuWE7UXoLjeeRkv0XRhGuna2gBxnGSu0mTbjGD65+cmLy6/valKuXS3muUS9pVgAv/J1svDw
wQm9983EtaUFukxQtG0wVzjP/2rH+pn07Jpy2YVZvva0ME0kc1rg2gHPv2i2pGX0PlUpuna0EFrI
oJzQti2c5s+gRkOL23fR/eia+IwW8UxhfQKQXgN2cjCGFN3Q1/cN5AqXQIeuiHE0hOtE7b0u6LTE
HZne18le857RQ4Lib3fWn4+cv6B7NGSES/9daDS6Zj7jeDPVNIACPey9yqzEKfozemnd+6AJa/Iz
9WdUEfV5EhqSnwjqFS1d3nvx8O8wHLjvmrGuFNTmjL4L5zL1Wv0uthVdk5+Bf0b1PYTkgT9Mn1Ff
hJN68eVdMyU6r6lf9A7YgIaZA7niTd7P9EFUhZ+MCzfvCyhrXwv0R8N4KQoQ3Bz0c8bOOURl8T6L
ORp5f3/0YHRdGBO2cCakKNCigQEMAw7X7/suK9yQ5VMeLfAnBAYv/mw7NKZQpXvntVers57ANkW5
GziT3tvLyGxkQ96396zJzzZcujxieGwUdLdjU/4ZV+rlXV9kTX7uAQkPg7NzaETNko60mvdC6+V9
gKQ1+ZnNQBjwHJDl0sQaxuF9RkC0vrJjntOdNwAoa/pzgGIOaCgQ+5WjQe7IaQ5twN6dgL+gLZrD
qG2VVbuvQzL9SxbmP79N/8Vf1cP/vrr+n//Gn7+pFoUD6I2s/vg/H1WN//33+Xf+78/8/Tf+Z/eq
7l7qV73+ob/9Dq77r/tmL8PL3/4A613AZR/REZ6fXjWEvX5eH094/sn/33/8j9efV/k4t6///OOb
Ms1wvhoXqvnjX/90+P7PP7yzSNd//nr9f/3j+QX++cdDIaRoW9G86n/7rdcXPfzzD+KF/whdH5AT
EqFX6J8n6fj6819I+I/Yg2MRiwmDc8IZbtgA5l2c7/qPmIYhhGpQtw7wM3/8h1Y46P3zD/8fIYFw
Xczg1+J75Jxv/Z+H+9vw/L/h+o/G1A8Kpx/9zz/eAiozQtdbwzg4eWuCejlN4Xjwx+mbJ2s/xV5E
UVIaN8Es2TZf3L9++TT/uvuvd3trQp7vttor2FhyLvJ4Phlv+O7T5nkS01ffbT46YfBSEnMlGryJ
Czvf5wzr/CW6u7MoeE666QRzITB0ACInj1Mf8TtZlsNjCPXQRwUcylE1fvQZR9gOVWpbFLdmLGsc
QlXjPqHlpetEBjXajL9/+bcwpeeHWm05gDTMI+yN5lPD+peYBV4Wmnq5QaC9JiF8/ozr9X6+AybL
r68NU/YYGgfanoiT7+GOcerhaJENfH7uqLomTnDpJt7fb5J7M3qTrGYQOmEpOOEZqfehyzaOvQL/
vHSD1Rbk16WOBMpkJ0fG1XeU/Kd975VOitpt/ThYx01/Px5v6gaeP9dqP4o4QIORaMdTjJ7/J18p
tY1UrlKO8ggcRrTdtr4/pF3vkj0gDe5LKAuzxSIN0HxwHXNyYFL9pcsHhtKiHcuncYrPOOHeE/cz
SlBeYplf3RSd7R5//8g/ofBvjPB6n1N+TWtaDPZUyrl4iYfQy4KWux/NGeybMAf9nWRiYf119lpW
J70soT0pOnqN1XTpm613w5z0Sw4hKnuSFXpBrHjoqP6mIOA61GPSyi41XfAw+l8YIB1R5CaTZJko
401gzWEMRvBaUC/R/uPC643TlDsRXfk0bx2GMJjrjXQxsJjzCWZNB/BEP0DKfbgyTy7Mx/UuWvS8
dzqJK/P2cxvXCTxK0jK/i/trK+pCYFgribS2iDpnwqDa+cHlW5fdlu3u9xPm0ldZxRzPLcbQcxAR
/P6z397S8Qr2/tI3WUUa3+pupiGuWzAfx877uiiTRaMX0L7H0+Y8nqswQ1gYKw+1kBMnjy6ubvMr
J/JLX3sVXkJj0BodYcAFS9USxjDVra6DQ9U11/T+L91gFVbqGL3kwoTi5E+93jRwn0vQduxxiJkf
fj+qF7bRtaZIIIVuAX6KjsYFNAjGykku4u/KaW6WgB90eFXr68Iwr/VFXMVQ5+1zdhQ83g1umZQe
kBOAK3vvYY9imNcyI0bVAm07jx1b9MXl1Ow6VV9JNi7M/eD8Ur8mAZ0vihnl9mPNjdmW6E5CQyu8
splfuvh58H+5uKNijnIrLp67HqJYwXQmZ/dKieTCDFqrjMiOiLpoo+gIoMxpHqqnsIclwNw9/X76
XLr8avHaUaKUIfLoyEX0hIo8gI4B+ivX1EYuXX61cu0ECGTQB+FRjfO+JPnROhMaar7Ofv/4lz79
agF7wIFPTsvDYwccEqk+9d0164gLyfBaa6R0O29swFg4Fk1IziDtz8wfn6GrdQe1qw9Ap7GkYP37
FvFafMRBw70B4SA4zk4Fs3se7ARvvw2dfCqbts60Xba//14XosVaiEQvNu6gEB8cgbs/dq7YWgNT
Jp7nh76TEvhCcS07uBAu1qIkGppV0oy4U8mJTiKL2+TMXzI1qJtBQHnm9y90YQL8m0KJaKqRKdxm
8L048eIJmGz6Hg0EBKS1Rkkcu0PRQ6vpWHeOf+MqtHBmV1+TNL/0hc6v9EvY6MdKi06cH529NPLF
N7e8fbbzlebBpauvFrZUuadFIxA31GMzQOV63I50Soyeriy9C0t7bTUVx3T0AMCIjo3yi31u1WtV
OgYfiIdXCKyXXmG1uBuoqAK0G2OyenOz4+d8C8cmlUA5xt11aPK/bwqt9mjAA6j1IQp3HEKgLDxw
cUrVvfz+2hc+0lq6RNqugOVMFx1tztieK2+Ds0e8m4APft8NzuHrl0nk1UvRK82jo+tAL0bVedY5
sM2Vun5HvRhrYC1gUrSxs4BvGh5dz5SJBOSiCoG4+P3TX1i9awETIBjL2VN5eCRe7SRj3wqQJq7p
C1yYPmsPKlvSloQjKlu9HmFv4zwrgCYgxUvQOXWuyUZdGuDVIp4prK19FeHzCPppNN6z5d2LR4Aa
+f0XunT91TKeVTlyA3DbUQwn0FqyEsBk11wziL/0iby/z54c+FBV+2F41OKgxGM3DPe1H2WOU2zf
9/jrJQxelypwCD3Wg/jW0D7+Wle8/yBte03X6NIHWq1eQFoY8w0GwC8A89S0QXca9Lis6KdrZqAX
vtJa1cT0MyQYBV7C5i+Bds701gSA7nTJ38NyxSJbK5v0U8tn4JnaE+BNw2fwDeguDqtrMkE/Gflv
VArW6iacDoMDDQB5WgrJ4b0+1MU2t1L+yUInv3OHKfpiZdg0G2eRFqQh5tRlAq01+7EAQ+2KfsNP
XY+3nuL8eX8JVTp3GQGZQJ2cUZfwaxz7vwjw6Aeac0CCTF1SaIdLF7r5PqQKoEQpkTMAC6vpDmgZ
f9dWw3ws/Eg8ViYPgLRYoiPzyq7IFjHnDzA5Cm/cPp8Tnzt5Jop86hPCI+fU2u7qpn0hLVz7ZzVA
n8LAjfUnOvXwlwArkw/QFFwYQJxNgQgZzaMXJEDZeuCSaApC1+9X0k+Jjrc+3yrSVMBTxR2AQycb
2Qyoya9TF94om9/ELL61Mc+qorxx6O2Ax+pVdDvpKdFFBU2GcGcEgImLDRMWFNfYvBcW3lq+BYUc
wSBgIU/cEnsz+F1wIGXg3JWx7jZX3vkc5d5651V8ouFcuWAVyBMJgN+7i4sRVNhKyhppRh/um4rP
ZebjUkUWztbdWeHA5FkGKMXB49G/FXU7n4jnDt+vPNDbL+2t4R51BJip5zTzMUiCLTbzTGyeHljC
En3IE9x5d02g4kLZGnXEv6+W2VS5rATuVMN37Kt8rm7A72MP0UZ/oz/OCuQ8JWXG/7ryYm/Pa29N
hic91pHiuB27je753ZSVXWZRykxs8q28mzNvy9NoSumm2E9XTrZvb/4/2xm/xoMS3URrlZqPfPI/
nBFW8+B/vPI6l8ZpNXGIUNXkIT09dhucmNN6o9MpqdImoSlNycbN+vSa7urbu4O3ZsyDQY32DUBf
x3IEEbaNHnxwppOQtRCQda+1Sy+9z2qXi3FwM0tcYXg696EEkacXwU3g22ut3rdfgv6krf8Sm4u8
6uygWnii+AAm4sRbZGDZ1MmSe3JjlLlWz/8pefXWil69SD20AEnRuDmhlFr9iWDf3LjghdxAe4uk
ywIqdYYGTZ9o2PfsZ8STLaofPMMxvz8pO9ef86Cbbpp5bn+A9OECm+06xQSuWwX5Fre29gGKSgSU
FXSAjwz0uodhIu5Reop8bcqBpKbkYH8V8TC/65SCtt3fF6p2et/2IZuOJRwBW/UndNQh27ocYq42
v5/NFwZ/DdXSPqLezOLpOPQHOeukBivM8T78/uLnx/z3AfHWSK0RNpbQaRbz0VgzPA8VyC6ACFb0
nsdxeEK4m7ZgnAeHEh3vREIw4krEeful6NoIbxIhbZCKVycZQwimOhXqQUTdlbruhem81tACuQgU
Qb+uTmMDyV/RzmrPQWnMGuyTR1istO8ApSBvW8tpccLixZSqOlnooKcqkhsgYK6VFS81eNZyWgPw
o2xcGnVqY7XPyzGlBYrUy4+gK5Oe3scMNV8QkZ3Pv58Jlz7aeaR+iQFGq7JjUa1OEFyBdTR4XN6H
phpQ33183w1WGUxsIN+5hC1uUN4U7mkQkE6QMOe65kZxYc8EdPbvb9BAwmIYBtKcWo8tfy3zwrY9
emSZLtxmD1IsOfRl23yBkvV8akuBHJLZ5kYVXv8p5JRAz8eW+6br6ys73KUvut6FfO6bJvCbU9mz
vZzH+1a536opOBkhrx2hf4bof1/AdC3DxdoOOGTTq9OYTpncdrsya7bwo96STKUsg95gMh7szu76
22bnZP8Cd/wN2/Fr+/6nXORb911FcnT/crRjkc4P2bwJtn+RxOy6lG9U+mqTL6fTHU1fPn0Yk2ID
0e3ESz58/27S30+kC7Fjrd7Vd2qgsSrVqRvLnZ6sn7TT+Eg8u/399d/OTOhawCuf2py6ExxgedO2
L54gzXYA7ehK0LhQg3XPf//LOis7YJBdwORO3L2t+McgilIon1fLN+Tzv3/+C/NuLeMle+oSDrmQ
E+Smm7QJHNCU4NMArgQg/+pafLo0Cqt4AUZ4E0MiA0HW1hsrkB/GOLay94XwtaIXjNTmxkMKfPIW
cNSc77bhCRNO1l7Ttr70kVbBwtWgH8OJCDvPBFxEJLKG8kxF90789PtRuDSLVqs/QNe5YcI0p1jQ
R92oQxB52fsuvSqrjEVsEbXQVoFOyHByggrC4rlzJaG5NK6rhQ0qW1cS8P1ObtG+LlZ/GXh9yD3o
n/z+4d++vreW9OpdzM/GleVp4uR2Et5rmZMb4KRef3/5n1WNfw9M3lpqKZqjBipISMiHbMmqjdyK
DebnQd/Ze5kt+29QDdiSOhte+gRUkNdmB5GcFC7vG5nSK6/49tB7a5tBorl06gnHDx8QIwFKTeP2
V8ooPzezf3s9l6119EZoHxVjy4MjAErVTvQNOKMxGIpfZjNiWwPx6uNy9qvhA1YLjVAPg1pgAcsG
z9m2rSzSsTXXVBrfhoCgLXheXL/EstpMxoxtOx2Nw+wD8nOxLxxgC1PIwPBdGcfFJ/Qu7fxEMaP6
bc/94cyUHcAk6dE3zTyQLbcgkZVuWpQDB5mNU3twypZ/H2IN6lVLluoZ5mnxkIROI95jb8rcaA0+
i73J0NxO/jFozF1Th0cYz1wJ729Ob1z6/Pe/fBLwn8GuJSPWZgNtz1CkE2pDzbUD1JszC6N//vtf
rm4tU/D3KOwR1fg4KRfEd1PwK4/+dgKFq69iooCGmqVQRzjGyNJ6FiyQw1lSNsuX/8XZeSxJynPd
+oqIwAummHRkVpbv7neiaIv3QgKu/ixqVJ/+JIlT0RE9qAEkMltb0l7PymneHFHV/Wvui9dqyLMd
atLD3p4PQ406pxEO34tY6eX+HL65ROJ3SKGzLVL4Hw+JEZVN/dtKWcQILDUZmAlt3f5qLYi077/o
5iKAF0mBFOWWndZ3rIsUxxq9skojQKxelQlHeK3JNvLetT6TAqpOjFpNmNtGVC8rX6fKVcuKjRTz
9rOJHEzjERYBhZFrERgcuZfQZb+bb10+rD1cvlzSUyj3IFOOqMN3nR3lbb5xmnm7g4kcIFE+a+YF
cGDRZM3sqYfe+0kp2vaoGLoRdA1IRo2d2+/3O3llRsqSHicWQvR5aUYLeNs0wWXhD+OWT93N/TMi
oDQha672XIP0PbJT6g3DMwGqrspNz6Gx14CWFDeNp1buxnhd+xRpgqpp7QKlI8wIYd6DTcxBEdpJ
2zoLuD0biKz0KbK4Ia5SLA1Ve8JpDhNEbQPu6qthq75tpeNlxQ+ruCIyhRpR1xi+M7ADFI8nRREe
AXlZA0XrfpevvUaacmPOSWeXfRuNgFs0kDpPRnUchsiYsOg3P++/ZKW5ZBVQRSAfF0piAR8CcRSJ
vbFFSehc4hRI2ehv7SOw/9/lnsiVwrrpQlasYLmHMXXpj3PlPLE6Kw95O7bUBwWLPuYZYTO0y2r9
s2oc7SV2Y/uSqT36j1u1j+plQD1QjUE9t1Xc/YzzpMSfmV4eTAa2uGeANhhABlgcgF5zT26SiLOj
6NCplyU5oCxlOMMqiASVrfeHNJ/B7EutzHnV1BRXRvWAC3Nc74U0Y9+RmugXAWJlME8m2VfpbAeN
2XUgflBAMBzXPA4Js58Kt619ktTVtcbN+wPLBnoWejuhr0Db9ezO1A6ZgsMataKgTNnMjL1MuHMw
jOAqAC0+vY4Ni8HAgWTMsIQ4doNhHCmrINBPOCTZeQ+Npw2grA9Emw4coGqYv6nQxqibSvtiz+P0
Xhnak8nSX5SzSPS6s1fHog+MLh4ec7sPAJzYxSiOCjhP09OkZikAey3mtOtQ9wjYUnOudNDhggFO
HN44zEaIEoLeh7qdBoApZs8oHp5PQFmV2JODslH7iUrYr0SpNR/AB+e11F2AYEoeawe1hTcLulSH
wql02gDG7lnAmYmCQTcvH1k8wtRcAUkMyKgur750i4NsRQooCwmPq5kzIIGzpoPOFdiPj7TbwSgv
+9LyR2QLAU0rp1allXtKcYSVgwsJtPHmBFkJiLIACpbJlZk1pI4A7NB8weCXY5kwfoWnxZbX3Eos
IVKOYACfmc4NrSNo8ffW2IEmoCo/FfQVzt5Q9SqUrdm+9jFS1GqI08ZpagAxOLTjMVGm5KkHPjzs
NGf+9qWYJReNu7gqF27NhqjVFdBtUrvcA27a/5hBprjoKsk3YuPtO2eVyMXhjA990fSNASyX0aBE
ve32ddckf1wgUOEs7JQLq6UeABeqCvOpVtX8H1yks2+Z5hI9vP+xK/mLXAeeVRWYbb3dRLhrzvy6
nXYlVmn//sNXor9cCo6rc2DpwNKO5qx7zFj5px+Q6OumEZAx4RsvWRkRujQ9q9JMiZHYzml0/nAd
zNDyHdj9jcVlrXmWl37aSwCFWtvKbDSY8elpsLODg/PlrzWOlBVVIyCD/Vw0UTUMT3YGTIDNAatq
K1hjTqAXfe0tUuuQ0bDTYQIOaESpeZb33yEx39WEPhi1tbv/ipUOkEvPU6ExVCqnTWTrwy9bK1Ig
mBX1UuHOZOO45fZ5BWaKFF86feSdW856NKpZB1OInCXvxagV2FAlpDkyEVeP1JgBgh0oP/BOkANe
H78AWSL8pDaaBzhK2Hs3d+cXS58633I77RqD+Bi4AB3tzUaLX4FrAozR6BX1ZPRC85QZ8FdArzIK
gHjTVQBjaQLkSoNtbR5WwqZcL07UGOJiG3jFRP/DHdvjqBpLU9zGKD/7zfvElUloLS//NIR1rL/x
zCaB6miWhWM1xtfE1bI/qjpa/7TKcjdOXdamihSZx9Hp0C1DH1kZf5ta/hRXmzVYy2i9keHJFfzV
4HKlBKUvwpLyoBks0QIAGOFYpetKAgu4eTp0am7wIClT9o0V2vBfgxT6DG5Xuc/0SjuD49i9GXpv
HUeWlBewkxQw1u0iskqw3HxNn7tD4ySan+Oa6qc1t8kOoCHtdzswFqnF3O1pVoHpC9T+EKpjxYBQ
djUQ+JR55wBwuU/rcTqYbZ6dTDNpHh2IMN7VgunfFBTW7wCKdQ6zG8NWILf5O+yl6mOMU1XU9GhW
QLpEHMYJiCQTMBmceI8zLuNa0++NIj1lXMeYp2Ch+qMinPgAHREPLXD3UM3YDxNYZYkOglex1A7n
dTlkR9dOqj+J47IZUFRgM7VUfddG7H7vz/iblRAgCen/O6TAKpmA2k4cUGuNKOlrL7cDsxNQ+Lv7
BuLAvtoYUyuhRb5zZ+k4UjNvyGkGg/Nkws4mcGyQZGtHTzekOWuvkIatPs3L6YxAbQLKhJpjNV9S
deN8fmVGyIoKRgFznWkLemoMkJJjDdobJ1O5kaasdIK1fNCneW1PYjKanKgREKnAxKtPel6cilw8
C5LuWeH8AzpwoxvWQoi0VAFHBTk+4i2ShNJL+uSYjYC4ON/gvba/P6LW3iAtU10CsNWYERN4zOFB
HXmJZZyHsbBq0ISdL1WiqkQ2dtV4WaQk1nnEKChvw488DeMk/tpKK9u6qnXjQiLZ0NPcvTYm88BA
96rporj/7jfR2miSBipTFKgtks6FQDIrUcA5+xpwxuH9h39E0hsRVpZXjAbg7WWXLqfUc5Z5tToK
FDfFFs42UpAWLTN+HAVLfTgluGeRgGk5NHXS+FlqwHRSS/NdQaGa9ei75VETOd7gpboDvj8I1T7N
bdcHOHeA1UKL4gnLSZNQrwB9txwKjBdYm6GukOYJcHxxMS0UBo005HTkD0UirF1T22mFHfSIohVj
AipKG6oXbbmmA2M4AzVZpPTNrTmo8YqhPepaN5xzUYxH19LYtzGj8TlTalN4dZb/6xSuBLoDVtsI
9lKKgNy3l0ZY8DJA5J6RfCnjETz1ycJlN9jydj7pe5Y5ynWuabPlEf9hMXWrwaWDw4LlelLpNpj6
LN2VTQ7VRxnSdNoX6R4IwDdCvymLKG54hUYhxA5hI3av5Byy6AS5MoGUv6Mnobb/yNwG2dAEtlk9
ZybuYki5MaBWJrQsOpl6mBCivIxHdMzDrgBSXdP82n4j9RbOZ+0NUvzrq1nNpqKlJxNA0xn2VKrz
s3dTPyEb4XutpaSoB1NmbDQ7VTk5VPU0nL0pWnVInZMG/X06fi1qyF65JijuhqjxFa37InCESJMp
HN0zY1uy7ZWwIWtQgLEuLRel0xGgq1M4M+uRJu5WlcGtJiKuJa9Bc1rYRWNgN54Dymn3lcc14sHz
Ajaig4+MYKORbn3D8hqpJ1CABWELyq5w6Nr9UEi5s1S2cZ+z9mhp4aFDkVdKWw3R1CFx7Oku0+rd
Rky9kbQuv1rKkqYKgEhgqQdcoM2odNRjdW/DVqOCLUO95UW0DHY5iizvkDZG3LZhAaeoZaSalg8M
7d6puse41L7Y8NKa0+hkSlKDsqifjP0MUvRgD2/3W2el4eUFJ6lp67plLCKnq1FsyHj15rhttrFj
vBUc0C6yiK8BZnbI+lxEFnwBgCoAZG1CxTkWJVR4f+0DljnxKf/qDbiuWKgzRMoC31+GU3OeQ/L7
tYcv3/Xp4THOXwclycuITS+o4/Hc+isnGkvLSGFzSEsX2K90iCgZ/tLKxJ2eQZJxC/u1MiBNaapO
goCMqzosMqy6vQhsal5pn0PUisuqjYuLtVdIU7YfGOEGrDgiyuJvKg57BaYaoGgAyH+t8aWJ68IT
BBZStIjExM4JZa9Ozf987dHSfMVNgKAKSUQkbNhf5KXfbUWbtfkkTdU8ZqOCAnVsNgCiVOLRg8/H
/d+80t6yQK8bFaBLesajHPc4oGpGaue+ERQifO3xUiKUdijAAIwaI4Y1cK2ib4UOadKUb3FkVtYo
WZ2nwcLGrnmGTAQ1WIX9FyXR+7mOPQU63oK0G2NmrZGkCWvXHdC3lRgihQ8PTDEPrDZ+gKT+tTEv
C/XgOFfq8InlUQZAH0v1Q85OpP6K1Thigmw1PqRjDtlTg5jQ1DwotA5XmrkGoMywdRK81jzSnK15
30PaNseRVqU/k8yOKjX7NTX1y/0xtBLuZa/xjkFki9r8IYLjylUBxgX+lsrFMJ0Tydjr/XesTDDZ
cTzOaVkQ3KhFiXE2lWqvj1/hji3NL03ddND6VIclKm5i+xeWqbvW4c99PO8pFnM4GmxptW/dw+M9
skiPGGZDhaLxiOvGv2RKj+3YMdDO02vXk72AnZzXu/bodU6SbyQQK/0uq/bGxuoNl44MvIq09MFz
gsQd5ceeSLqtpfLjoP9GDiRL93JFwM9m7mCfRkT9lM09P8UMe8XAZR19Br0di8PwNKopNlkOyWDv
0yhLltSyxT8Lu3bNB9m/gnOgDRx4MQPr6yntkAIVPhYV0ERd+ytW1WHyM2PGRZbDtCwsSdJBIFNa
X4zfckEtHPXgK4kdb+Tq4lUr3Wsxxc/3R+5KJ8jVtLoD64fWETxKFP3RpM6xZeSJxlZw//FLoL7R
/nIp7UwgZytmtY4gInsH+D1qKX0oOzLg1llhMP7J/ugcrPT7b1v5mA/VzKfMqJ9sF5I3m0eaARtb
p9beamD5PHWcw/svWJnnsnxxVrVJdzu8IDWfSHWCbdT956798OV9n364ZYypUrYWj2b9nGZ/hgz4
+T/3H70S/uQrMI2ooOSyrouAhgG4UOsXm6FeVUrLg0l4daEljLDuv2qtdaTcKDbgVTGRiUegfnnt
+DAr7hefLKVGDoeNUqvhyQ0Qut1v2CV97RdL0dVulUQVDUb/rDdhwtOLwb9CX0BAlQU6ikvzAvUL
PCrmMfGom793VbOHtJIFKSzz7v/+lXEjC3USixNoLvKFRDn5uqZe3Tje6XGycba70qGyPkerRNnA
QSNDRjqkByImSAYGyL/u//ib1a9LE0l5UQodm827AdMVvpAHJZkTr0TJpt91OTKNCRT3dKaD4ikO
BPUdTKCCQedwFYXLkidYlXtDPYsfQKFlQQtYKWrGjIJ7iorCUWJRNTAHo766ZlF+bbRoSy98mqUJ
7DpMF7z1CN7w9XsGA7gLTHO77/ebY2WifhSVfnp6laRdDi9PdnILq/HjJo6PiphZAA+3xTav6Tdi
2Np7jP/9Cm3K0rJLsJiICbV2JtxaktR9n/LGCJTRHb/4FjkWtMVYICflEU5uGfkLFaKftkfd3Nh3
rI1MKSCIShlYq2Do9M3fNPvlQuV7vxfWHixFBFNThRsbeLBjRUgC/NnYugNYmauy6mac8YvnZkZA
cMq3TNV6OCjEzxm13r/0y+XC9hmF7B/bpchUrxowBHa1tedd++VLW30amck8W7BfYiLCGGyxM8pQ
PtUBOHL/d689XRqPSPvGoVFrEXHHCbsx9QxVh13rBr90pT/lUmhHI0AOqvjtsCL2hHIZv6T5RfT6
P7XPcJFSplnUkQKzDVWZ/Fm04ZA9j+XWerrWMtJYhGEzUmRYgUR2D2+75Ay5J/gIGynH7YYx5crn
NlYn2rEewUwbvGS6quzb/f68vac2Zf1IZ0xwmSywk2gVfuqT2tc60Dsr2IqANIGir/tvWfv50gmb
2+HowbBx8EAy8tJnva935dP9R3/s2v5v0mrKlALHYKLJJhQ10oZmptcKTfWGKjUDQAjtYBq0OOAV
IwFcZXFW4FTmAM8X3Q7yuM0CXLfD/CSu+whQgjlQuEvDBnsp+N80/UuRzJ03OH3nl3CR9VOnch4s
a6ph4wzLO4+nTbmjReIgUmrigWSNu9eNNg1JGZtBUbrIJNItCfHthQBOMP87rdWsN+bExnJmWaRc
XEt2jDmvFm6efAPb+y92lBSpSQ1fuyWonmr6YsG7sRXxxpNvSnmICxr0/34AyeH5OxvcPQm4m/2B
rc8U+/nf/keqe8VD/sOofUjw01/3R8XKgJN16jhJr1lR42UdzKFL7YXOG1dJK90gy9MzFF31Q11g
tGUn3H3C0wv2R0oBr3Me3P/pt/f2pqxRd+pMgSO6UUSkj//0XD3TIX7OFT2DxasKN4382LfKpS7o
xgRaa6rlSz+tF10hTF6nmJvm9MNsj9q4hVm4HRBNWYlQT0Y3CAsxq3EaN0TFDvcaox+PZbNJ5V3r
jeWbPv32VsAZ3kycHNwQGCeB5h0xmKj+s5xiuOBEv9nokrUmkhY9ypNZdeyxhu4EdVfcPcLE6Pl+
b698gUw+qVxmwVW4Z5HlVIZXuP1L3/SvbNZCONZ+aWNgyriTbrEt6x2Kmisre7R6+lPR+cZ0+Lgf
vBV9paaZeiyrcDvi0ei402LgZcJOvlB8iwgolRPTLlA4DBNHH5WFIKjONdlNaQYLPZvmY1gmItln
fT+82TB6PpMshYX83DpenaRq2AkeP4HI3r6pFoxEYw7FAVql3Q3T5AS4rGwixOF4Bwvs7i0uhv4E
mm6Pcr/OyRIfXsPVP0jS9Ze57fgOlHsCbBHusq8VneqQD6MewjNY+BY2eXr5TYUfcbkHGooE5Qz3
Lj5o3bFRh2RnVkb+BJmj+g9u2eybyBm/6njGvm/mxhtc3Tkgb4HgIDOsa9K3uL5IZmuztvD2qYwp
C1UaKM0yGKziGMOy2R61ZuxtbJMpME3sTAGZgrGgYHYNHmQvto7iVoalrFyBkZ6tUxdbbTjAARNY
a7gX7qBOHn/GA//asHSkBYH3HN6GNVKySct+pVryG3LIrdVmJa2R1SpYnSe7bmb4CE/j4JdK/VrN
Oeim5FUM7GL0/IsLpuxfoyauUpJ+QhU7nCQEzoRADv5azic7FLAmUQhYVtiCiDZg2g+VbiyOKyuM
rAfVq1oAPqOwqLQn529h9CCjplYRwb+PPDaDkfpdNile5thJMBiw4b4f6lbWA1krCg8u3c4LbKkU
2G9BJrKLCZy3Rf/FBEMWD/HJnuxUxfUTZbyO/WYAmL8vbecymm52YLSqg0aFS0rsDNXDbFByBfqH
7gs9LZ8mcHcechh/vt3/1pviUmQ7Mto8KzqXFBbBfbsxtCEvYf4G9kfjm1DLHqbKtMEdtLKwGUgT
NoVRhCJVtIMlULtkaEP3X1yjgKcUNN9YZ1aCiEz4LToGb+M+Z1GXw+LUZDilsG39YOQqUv6kz/3B
ab/xuv+z8f3GsgDcWBhkrU3Z6rGWm8vtdNMlEURw1nl2DNglOm07fwcGiR/hWTV8Uxuevo06sX86
BYH8yJhmRQsEtAA+LMZzbDDh9hMaKWsiOG62Ryi56HVwczVQVYPsClEAQZkQfnEAXIGrm2kJD2Yk
yZVqItspulv+KngJL0thTqCdA+HvxWzOrhmblLPZJtpOUcj4qA41eZwql/waJwYDxbGcetziKE5g
sXr6gdLb7pE1qQWr5Vq8UztN3xIi0j/aWCaXquOOH/etuk+nOW69QoPg33Kb+cVsKtSdDW3zZjPc
E8cYFX+dWofKMOm0/BnXHKMvynn0mjmeIq0gxpXNqQEoK2wfNVvLHqwhtv1kiNsyaIaFl1xBCI/T
59SHs81Dy+3xPa2EFgrVJj+4WeHew6zZrma2EgyM23teJm1AWo19n1PLAnTQ0XyrVWEBzEl9goc3
XDxhmev36eAGGgQLnmLwGdaERPlLqKXvE9umgVKDvSBUi3qlQNuXVWsdksXMtFRLsldYrPxSeyuB
zbsVwxHahHnIFCf6uwPH4J0os+aNNJbuwaY18WMbhT8Y+PohBrrDZ7kF+9IxS96GfC5CG3ixR5wI
mqgN0qrH3DDgGwsExN6ojTqAYzIN4eWMU/HCGBLPUBY64sTnqDLcf13DxZ6C7xXYdtOdq9oVe8KJ
+YTSlOI7bK7iP0Wpt16ZCTVDq+ZbmIeVDFEuEBaGYXRw1sUxXaKmZ3gjGxeL6r/vT6aVwCnXZmlQ
ZejdgK2fq9dX7GqBi6zSnQE3lY3QufaC5as+pdFEFX3LyxFqyOpawGK+/utMGwniSiJhSfmhWtlG
zaaKRdlcBxYMimsUmY9wAhTGz/uts9b0+v/++HayTctWEdnmaUBlEFCNR8woayNurjWNtCHmKcZW
g+wrGiwVxvUwuIY4Uxst////xzuaLiMlpik3+gznuFFLhvolU0BoGlRzCL729OWjPvVrPs0wXx/I
GCmwYhghSWnmr6GYdVkJPjpOC2aePUYTfNDrDCrVE6MbJ/e3xszSKNKY6XMLAHUd4lVnvpT5n9x4
MLsfzVZB2a3UcHm6NF5modYwpincKLH+oO4eyXPmlRRSpJIBnPx+v+XXXiINm5gznrjuNEYzL8JS
x1WzgwWh3E0mjHyTv/dfstZOUgJd9JUWw4N+isigea77Ox/YWTd/p0Td+IqVF8hZNO9Va8pmjB8N
IKJxtkq/bfpzlzeQHDlfcw3R5Qx6Em1vwgNmRKLwu+LD2U3GYGb57n4b3Zq/6G05icYO0jZ1Zo1R
wbmvFNAVAe6ZbMzem2day9OXhvs0wXjCKyxF5hiZe/oP3t/iUl/6gIfuv/4VJlsv9ca5+Mc9pJxN
LS+SZ/KQJU6DdooSJECeCOcz2dl+FVTB6Gl7cqFX61T+cXbtrtqXGy+9FViXd0qrQqtPRoucCh9X
8GLX22buq5X1dr9fVptOmuRFYpeqEuOL2s6bd0aQ7eyjeoSJy7nzpqjwv+JZvHyFNN3LhFoGhSYg
SjUd6vzvbr+1R75ZrrI8WprkfKoNZ+zFGPWusWjwG/dRqwAqLIyMHucB4BZ/TI18l+jcvBStXQTO
SLWjlkzqS6PCptvpmHvOeZse4NhufnPzRhxLqMfPdQaX6lLg1kmDJPqhyUQagGYNLlCTks2DhY9C
iFujSgog8KGDsm9G21hedXSexu/0qXywT86+9hK/9RO4flzJA/dmXw3yH6z37J1y6l8bf3P3vDTV
jV8gK7RnNdHBisEvyD0WYHL6ive9OJZe7V1fw+dj6v0qdtV19PbnHz+nQPMxOFTv5+OCt11YfxmA
e+lOCZxwC0W8Ei9kJbddDsIRXT+iDHuXcN1z+Rt8qL37g34FX6jb0j0InNgVp7fxucqhD8dA8awD
XNc8xf/LPILIwUIH8EBAD7xlAqgbJdTmWitLYUqthklRTMw14c+7IQQm+2wtkw7/pnDyAQzBv+zI
ApQne8TrQytAyQ86AZ7sXgHsc+03B3Yafrv/ZQ/2b+p61uShSj3cKiq8WVyAqSRvlxMz7ka9xi/s
MAq0cxxVOyAz/C4UaJP0HO+b0AZYkeGdcbAp3F7rbCnCoc62Jek4oDsws+q4CYDRtbWNCLcSPm0p
wPHBdCa6TK7B3MEorOC/NgbRyqosq7QzOujKnOPB/Hf8TtBjy0AyguEhPdD9f62XenGIk05/CMZ/
xmnpqZM4Z15z2eLNfNT83Zq1UuBzOlLlFAwpxI0xoHs9zA8JsNNxyA70TM/Eb4MudC/qDoDRMAuV
gIZOaBzZDkdx37Zm6s2Lv2XMSNFLkLYiWN4xqp+mUOybKz3x8xxoiCIFRg+2S6H1rB/1Y3OovJ+N
X/nJiV3qa3Pqr/qh8q3Hrbq5tZVAVjW3LbavvYIGIW0wIoDFzwRL2gIIZYfmAL6Q+5/yH8XN7YPm
g6gS4Cj+tT1svf6jOPZGf8jq845X2D1Uy4gITP/74AkvDajv7JM/2WN8sLg3PRgRVsA3unOu/Zn/
NHfQHe5g94TewU1DiDrzYKtfbh59oV9kmfqYzQVuxpZcJfWUK3ttKm/+Zj+StxgJ0rm/wkj2l/Z4
fzKspRHyxhtXii7t4WgTzVfyUj3CoPwCwmg47ayTfkYvb1SwrCVg8h4cK7gobG0ZbCeAcB7bB7Gv
9+QZDfpC9jNA8ZavejB62FvHLSXtSgCRtVJu5nBXdOhVATF7DYklbNc3EteVwCfvyqe5rZNcRas1
AxRe/d6ZEh986q1lbu3xUs6lkq5S7WUR7XZV7eHZ+pN1bA/xQ3kwovatDfTfhbUzr/3ODdmv/GJ6
0IR61SX5a2ycnX8I2G9NCSlE2RU2kf2y5PHd5FfH5ujs48OwL4L8BELmPvf7QAQjBv9wdBCkmr3Y
yJpXh78UltTZRXkimItRW3jK9+YRFIA3/Thd8yM55T+KU/rCt/KJtdEvS6+AyKBWVxtjZO/TA39V
L9mLjRza+e4c6mvVesn+/jRbGYqyCMvRQUU1KL4ptqYgy4zA6LdKQz7qB2/0lCxjFVOmTE6CZyfn
cWfvre/5wTjEJ+ecHlE/fxyOlp9ft0pTV0amLGbtu6GC5TcazKVX4vxQ1CNtv91vo9UPWd75aTM4
Oj2OoMcZqeNT+QyOL/1X/DDf9B8ttNQeztuT2EsFas495biF9V37HCmBAQzaARcDr2y72Z/SiLpl
YJUbR3drnS4lMLBTE0IxcYah2AWqyPbzpiH02pOl+NCDhZTFyUIn681QSX6VbNyAQd+65sDa85EB
f+qDdhQiXkjdEecQvKPybUp+q9lbM/42K7R9tzXJb12hLe+RJvkEUlWT6OqSUZsnPSxAIc8C5bmJ
urA+l8fskO6yCzm2yHtoeH98rTSaLN6aR4pPaxHR+vk1r97gQ7OxGKzkk8bSlp/aTEtmaO1j9AYO
dzyqcj82hc+oEYxTvbEifJQ435jksnRLtWOF2UsA6YL5e/ozftBP6aHaaZHyQEJUsxzjx+S5e6hO
dGPPs7Zgy25rMD0TDukw0+l/Xeq5AHC9Wt/Kp/qN/oiHANvHsN1N9p5G+jn+PRyM4/1eWvH80GV9
FzFhy2HH+NLcKz2LXscdC0TYHY1gSZBzH86EQfLQ/MuP5bH56Z6qZx3+LEvmsBWsV4KCrAErZ6eq
7Br9iSLQ752zE4l16fWt8qSPx9zqSiksGEk8k7zBB7ZhG1qeii17vxeXHtvFLvjvNUHqXeysX/U+
vzhBFfXYtWOb7nV/izCLqhD/h+5jcdmiIKx9rRRLHM7nbtYGHBbrqEbVLdQWOZXqN5zs7vfo2ryT
MolZZAY8GBFjO5J6fDwn+d/7D17bNchqsaK27IpkGKKwjw7ByQ3AvdwBdbHLruMBKElsobTThNFR
XaZDebUPHULK/XevtJosIOt7BoMxgU4cIeHqm58p7uZad6PF1h4uBZSczZPdCUQqnL6G8WLEPh8U
ywrv//S1BEtWiaUCGMp6xm83rtb37tV8Vy/FSxfRHXtP/5D3KfG0jSxyJcrLCqXYnN0kz/Em4qaB
OuZAMDVeQ7854slI/xFYuM3aViXVx9JxY17JaiVS6lToKkbDd93/T/Oy4PW/S+5hg3/5lZ52v2pv
l3rPSYCTosIbfXdv47BX9f4lOBDLvH/R+1Phv99v4ZURLzMsuRjzhg9Y3ArV+GfZbWjY2saj107A
PubCp8UmVawCBnZ4dh3W/4zCH2svRSnoW/NCnt3/qof+2O4yWFZZT+MJaCzfjrKv5bAy6mpSnaRq
W3Sm1YD32w0eqmCC+w22tth8fO2nr6I0sy1tRsilb5OvhsMFrK8rPdKz4uKckofKXj3rQYXNYQED
kef7b12bZlIOUuVkhgQS+ZlQL6b5WiY/J3fjBu5DJHNjMH586KcPamAtpxQTGovvlCs/Qy3+VL45
5/HUPqJ/TumVBO3Gu1ZGm6yKgnKmJZaJtgNe36+dyWNk43BgOVW99RHL3z99ROkKFaQ0fMScvdUo
udASgICEFVrO7I/mRsZ5G/+j6bIuqsga3rUEbxmvxnU6NUfXg3cUzt/UaxfS3/f7eiUSyWImvewV
0x3R16pGz5w96C2O3lQXEtzkXJvweJusQ5mWGw231iXL3z81HMqEhA1E6jJVXhvjZ2tsPHftK6TU
oeTqNIHPh68A6smaHrJpDidhBeVSat/7Noe3mb4xrFb7RUoMDIHbS4CnkBgUupdWx65uQeGD66aJ
E+4Up6IaSibNN5LY57Z9HHJrI9ddmZayRZFQtczmBSLcQB+p/ZDV77Gzwb+3Vwa0POMdRYP9Bvql
G+a3hhaBIOQ0ifKpV4qNLlrpeln3NBlT0Yw1I0c343PA9Kp/tjRja2Ct7ZFlbTTqe2g5o2LyqBkG
i73SHJI9twZjR2rNPiqwSN2Roir2Y100j5MCrQbqAKC9At/6MJK/rU4hQ67qtkElER+dECqkfGO7
uxItZG11RwcXzF6THGsA2rP2hzvzwJ2fXLfxjDTeSF5WBoessLZzWsW8dJ1jx4VxTWbdvhqZjfKA
rN6K3WuvWP7+afLarpMzNmjuEXap3U+RpXyPYrr4ahiqubGUrr1Cig+aPfd1MxbOscCJqEfn+FKr
3Z94FhunrR+38zcit2zNQR3UGnDcuB4NPR4iHY4oXjGzLJjtevI0kTp/Ui2ddo45Ont3yOj/4+xK
lhvHleAXMQIgQRC4kpIsiV673e7lwuhlmju4gPvXv9ScPHimGKGj5QiA2AqFqqzMV7vqxmMxCOfo
xFWTguC1nhFRzMASakMqea9ZpJ8WUMoFYPRI8CfNDwTijId4Bmc+2Pf0W2mT6pWCpf0z+CAS3NxZ
cUyXRb7Ydr7sNANQs+BxewKuEUXBul0OnpZdkKK+bg+ZRevVRv38PSSngCWZesh2gTEvnU6DI9PF
X5YGGSYSn/VUk/NFX/lUpjn5Sttq+sPtvPrl5aXNg54kYB6yoTJ7alilT4xQ523qO+e1nMd2X4Ko
qD50nCA1F2e2FxQjIiitGiF11rTpybOBBkfOaSQHYKsbKNtluQ2PQ3TDTpc9fdAKleTN1Hk1mPFL
pPDiuPdV0shdNUlqBxRCw/ezV3UvIHzunpZyRGx7IltVsx9vHGrKhxayyJSbtOIUE34qWoi2DdND
49CNh8fHR5iaJUbFwuOmyYU8yclZhA/s+vIw5NBPQbY934PRX7JdBerF0/VL+WNbSU3kSj2nusy7
pguVCwKDqhxQojOxjQDGylSZwJVyLMBC49pN6FqvVvlI59eCb1i6j5u2zSrLEjIKvNdRdNIWsJDF
wu67BKyEk46/XZ+YtQ6MJ7Mmc51OSAydJgtcIUWVTX5T2HHQNuqWaksE4IhxFXpd7KVLEVsnp8wC
cEn7Y3qf0ZtY8Ck1yy0dCVxC6lTi1Gf9K7YNDayIH6Xj/ZhrYe1cXr1en6mVLWSWXyrhMry2pDxx
VTzXwBsUxbRxk6/48GCS/+9FMFiuYrRgEhSYujzRBjjaouuSzh+rDtdBxK273PN2wtG+VGXkt6qo
jgjExw7kxuGW+/SineHPuktR7QtrcH3IHzsx1KzXVJXtDBpMVBgyvZuLO8bBtyZcKG9u3B5rc3rZ
le8uQA3FkF4WnjzlXf1cESug1bzhVK41ffn9XdODZ7upppM4RS6v76a4tqFCVPCN1tdmxnCPbW90
SewVOJfA/wRZMnLo0gCUQ/RT3CB7fH3+18Zg+MVQUFLRkErvlGv+KRbzEdXcWwmplRGYZZddFQNr
YlXRCfeOeOCEijdXNMNja9cEYkFk62X3sYGhZhUmIMUpEBDCO9V8ObRQdbGn/jh1N7nZ1KzA7LRj
DaVXWmBV6kFJW/LmdeAQXLGdLvs+EGsrIrE2isssvttNJAJVecQwW3SmX5UrXtM8PXvp8Pf6Qq8t
hnEOnGgpU4HCxROZAAiZ7hdUQovmnE8b18ha+8ZhaHOWZQDORifJUN83ugW4QOLoocnbx6WsNzpZ
myPjTHgsSqo5TaJTNfNTVVDlM6FKv236/W2zZBwH0LEsue3C1Of55yweAkXPGvRZi7thhld8ErOS
riYjzWUL/GzLZhEI1DAeHaVBRTIlZ2gajGCu22JsXFsQ404shshLRw1y79p9m9LaH11kPZoSWkIb
sY6VxTDxwNWysMK+VMfTSOwrBa/c7pKnfBq+Xl+LlYg4NfG0KZcQtWkURV1nZh0Hm1VvRSXLYzcI
eQTfcf4Zyg3FgQtr/juzsnlCnZ/wtbeAVJqOXfIcYce/yKTmOqgiJe6dUfV7NQwaQljJ+FxxOfdB
LC8OA4nHQh6GjPanDqTRW7rMAof3/58u1ETqWjQDV7+o5zCPMjfoS72LlDq2Tj34tGxenHn8Nsb1
3fUJ+1h4hlITo0ssqYqIaRoOUKa6j4dIveL9l4+7ntXdDuoCeRLMPXTod1EGwjOnyEawDjpeH4yj
s2XH/q3p+mjMxiHtCkhdCqYWMJGOEIfSjKOEV0R4Ue9YlMK1mIWT/5JVAXdzbEj1wx3n4Zi0k/Z1
Uzt3dhvjkVIgIEAqyvxlUu2r8pbB546VB3nXi8dx4ulP0GwWPwraFU9lU3c/hwW6CR6p2ntHpOm3
yWNkz93aaYNG08rGK8yBs4Pq39CdJ/UMME39DFFq2fpZu6g7laNsChUX89sguuWZSJ3vuFvpPSFg
OdxJ0UOdb7b6l2xsId5Z1/ZdTGL2dQZgF92q6di32r1DaK45gt9C4ySP9o50brlTjdN9mcsSvAxu
Ns/3csz12YZ++mG0CABpscrvcKs1gc1mhcIAiALh6dLtZ4dDvVSXJM9RMeAmdjCC7a7alZVG/NLL
B31eBgWVEagGVuCMsV3qKyiq/L6+nVZcAxMr3eepHtIBVBp8WuZdI1F0zUeIQ1xvfc16GK+CGDnz
KK2GNmzL+LeVTOeMS0ixYBtseDYr9s8z7J8cbAh94OkdNvR7C8tKy4cq+hmrrZqXFVNugpWdieml
5rwJVYFHAMBZB46XdEBS75x5zncoQ79en6mVdTBByHqJmWZEiZPMkVJIyA/QTG+Y2LUxXH5/53OU
rtMlClw1oYoR1QBHxg5KB6eUDU9zh0dsL7PDbWO4LNK7jtIK7F7WJSweT/aXzKm+XMoQrze9spFM
sPA0qhHYOER2YVYQE6IFPSlSMx8k3VtJ35WtZJbLTuAKdgvZ07Bwyxe7HS0/7cnb0NQvlid+Xh/G
h6tMPBOrYveiJmUOpdRS33vK9RPIxFxv+cM7CC0bBwECglZCgQM4F2DeCmY+OqfCdkOayCOkkGIE
ppIvapk+Xe/tw7kinglMaQVUDWnLYf2HXdWOL2BWuC+nLJxK/XK9hw83LXq4jPPdXpprMEQSa1rC
nrp7iQJCx+sClS9BUiR3FZ5J17tZWRATpOIWbp/MoNmBaGKx94B0m+JbIkUYgHEY8okmdUkdGlbz
FHhdl/rlLL/f9tWXU/JucujoQOdC9k0ocDeVqfdVderP9aY/PGj47MtEvWu60MMMNkpGQzdn0B+y
pX1WTeSiRLfd8I7XejA8B7tOIFtleTgDWZKFyWBln5a6bAJrGtyNV/XaqhoOvissR1fRqEB2nX3v
EnAN1cnu+vysNW3caIhrTXycPetcQ3k0af6qKLlxKxonOLMzCQ1PyEhaDoSm3FBX5YZtWJlxE/nR
uf3ULjqXZ1bWPQLqTguYkqPyP3FdJhtTvtaHcV5J2nsuAPsAN/WN75Iceqs/mNNtzPqKvTHxH1mW
lC0kV6KzYCGEbny+fKvsN4ryzeuruvb1xmHVPHZcdyHybM8Pl+J7mv+tOrUx/StbxkR56Aa8OF1r
L2GWDM2hi6i1S2TNN3CJK59upu2XpCvpoKA7mORIf/BUvwhZPsLR3HDhPkzgEs/M1ScIE7YI8UTn
Dve7DxLcsIjsXTGNwBGRP0NZtz4bm3PCthQC/iUv/b+nBXo0/BXKcbVUwgHT9bd+Cdrv8qsLAG3p
83tnBqy2fiSv04/P9YuI/eXz9fX/GMKHPo0NgGL4ZZmduA2nyqW7KK4FC+pRqF/2uET/uJUL2RKe
9N+yzCoB2Go79/Oc5/mhnqNxP9RFE/uNnokdWGnT/G0mNT91XpH+U1QO93tKgXPIx3a8yxs3QbKn
zduvTpoJ+1CIi9pSXKICzV/mIv0D5ZryRpUdM/VaVJedAUERwDwV6lTnBtNZQAtZVo77mFtLvHF8
Vo6nmUdNJ9F1kW4h0t6NoMj7ZbVhvMgd6DSuL8/KCTJTqKDsxmsqRvsQJvahILjr1VY1/srxMUk5
QT3PQQlDKIiCkuGAND7f6yxq7iSbhsP1r19xZf5Vvn53pfKiAGKH9SzsG57e0T7a2xOIs3TSPzQ0
vRvb9Jb8EfHMFCpU5a1hSQRoQC1dvFlC2MEAWrHCJ+An3wjOrSyFiUqhY0sme2jzcOjS8zCye6qc
r9fnaa3py+/v5gl8d0XLsqEJu7S4hxPyWin653rTKxv032KKd01XSdExpWwaeuSvlL/i/HeK+nkn
v7F5w98AR2RC7T5ioRcXT3YzPk/K+gOclgJDffrttiEYjkckRuD+CfzJGpZC0NJXbEF9wYuw1G2n
mBoOiF60CyHoiYVqYqCRXYJh/CHiEjZuyxH5OD+FHXq5ZN6tQ9LFAzR9oBRIrZ6daNukh0S08Y8W
Cbk/bhMnTzVj7H4Gu1kw5a3YF6RBJpEwlkLAvOTYFjEgv9GYsAMZp+mW9BE+y1g/3rRMlQsIZSx6
73STb3tblnHNvBirViP17+JjwbXKwwtNUWPlvnNTWg2fbSzYnJHWSRnijoX42fNYBTVqQzA54hvU
dLd4oj8eATfzotQFgmtxYFTatBj2/YDoR04HSNgn08bl+/G5B1jlv5sCAi9u3YM8MERumvosIb6C
HvmG87X2+YYz0RYVQBGpZZ1VPAP/CYrQxOcNzz7lST97G52sjcDwHoQULSk4y8JUpztXz89D13+6
fuxXvCFuskWmhRo4gmgZ3jLVcoRWdok617okPnwWemcVI2jUQcT5sngc2d1GWMsP0jgLqAl5pQNV
qBhMA3H1M2tr+QIu1uwTY/itk9y+yTJxk6aWRW1idZen+iixu0XZsT1tRmQ/mqg5sj7aqjH81xD9
v2PITVLL0W1Q6jNcnnVTvOwcG1xQXq3P8xwBmG1904n1HME/9dzp8yT6rRDgxwF3wqXz3/05AEVF
JB/FOek4RB5RV6LB3h27PAsQaY53SwFiLNL2WQAOouSY9VqA9avfuHA/9r+5iZ9JHXxRtsj5Ivn1
dZD1n5Rxz+8K63GBoK6sC+1bU/vIuLUVU107MoZZQZ23DTpaIs4plFzdiQMU8K2NtrjK11bRTBhj
BTGPievhLRcHReIGsaX3LbF9O3oDNfVeV/PnKYO0zZYqwMeXPzczx4iNQKbKRYfMbvbU+l6B5yGL
7vt84/ZYa98wMbTPwUJNxiUk9eNSoPC0x8MkQU4knzeCYSsrYlJGUVogj+JkKpT1Qz4XOzr8lMzZ
MF5rn3/p9N2drDKae4ksIY2JPI5cGsAskfpgv6pl3nAsPnaAuUkclbm0UyLLURjUQYG4fbJZenLy
z1DB3Y35jVNkHNI5ZhlLBhwTTz1xsFVE7I/YxE+sDcDwD0QLpb3U8+YwGeNAehD+nh57cONAtT7I
+7frln6tE8NV0ImjSR0LGjLLOZZtAbmMFhSvpUh8PNUKiME0GyZlbcWNA+4mEgLBo6UQgfsK2lw/
lckOcum+trdEGlY2rJk1RlhV5cxzm7Ci41/WeFOwZONxdJ15d32y1jowfAZQvMYgg5g5NLPVFCTD
VB1hpJNnBwJQG10AWYYT8MF9Y+LxoFHLNckS71zOCT87Q5Tt7AZiPH00dyAOa2gL8hoeVaGYpXM3
ooLmEFWxynYeIL9na2HSh0qauxdLnAUOGdSxLr3lHgQ8cQWOeTd5bDxSh07i1fe06kGV4M7tGcVt
yId6U3RfprCQre7ZlzEq+ydXyOqODHX32vde9Gm2db3LGy0+OXGNQjGAc3dNbte+0szeod522bVW
+gsCLgCCchE/pV3TQJ6WjvusG9MnuwPMy58qMj9NSqC8aMpK6IK36SGdhvlt9vS4Y7LNTsWQLkcu
xulcuVZ+5pGHunZn+O1WWXRABV56hv8TP8451NH7Qsa/kAzPpJ82sfibRvl8x7OuumsW0txX0VJA
S7pv7hS1sgD0/fpRRxXbp/PYH6bBaYKxlsvXXC7VIXOsds+bInkQXQFKzc4G6TqIHskj5ZWFgEst
QCZr2+2xGFv1tefyLwciM6gziyPLmspwod14NwjqgPiyFeGQSx0IkohffOTVQZGq/OrZS/y1c+Jk
l4i4C+RMnhJYW6DBlbNfwJ966nX2TyNieoSadXl0G1qFbIjftI7tL0U8orjTpeVuRpYlcFLv51CS
5LVcuPcgWFHcN55Wn1Kvd30+9uIgbYjJ18vyz03HwOTdmDvl6QjvorOj9V1Fi9jvdfvST/lG8G/F
UpjgjMEjC5ivYVWZk0R+lQIbmHfZj6m1513agrj2pmGYAIqhQ0xnGLI2tBrrJcmj53ho3woww97W
/MVtf3fDcRo7JWHdDB2FDMiRZ6Vjf5jJxu12aeUjK2HcPLLvs3YE/OTcZt5zRfNXGIpf1z98rWnj
3uGDSNLK9dxzUzq+az3a5MaGjbvGraE1mlmyDpPJfePp/NhTdrr+zWuW2bhc0rKvhnkeZ7zmqN81
d5rTHY82nhorjZvpeCspGMo1hjl0BhUICEw1luPXkNi96dvNJHy35LRfqqUKF+iO7pLEFQGIHFHu
4GXWxl5cOVH/Rwc2u5alasXPQwSQTMGTr8zqdjSZqh0HqOT6OFb2Db90/m7DNzxKJ5c7Kizq73b1
pe++3tbuZVnetVs3Im3KEgZwcBL9hBJpyIXYS5ls7MoVD8gk9slSZ7JchtUdoQGqiymg3aci/Vy1
3HfsjRjpSh/8MmXvhhDzKkGtg1uHE7fBAspEke2Uq7tDd/FKPTHPj5TU7S2CGIJwkxHMAlTLAwk1
OysbS97yA41bv1m2tNXXRmMYCNrWdtSmFsPTNG3PRe82h4biEsXjtA6cvJB7O9PZ5+urv3b4DKNB
FGFF0jlzOEkgPsEuRl7Ad71x9D6u3cNMmXYjqfsuWtD6UhTs3IzedLIi2zsPyLAEUPmJDtOsVWhb
6Rc7i/u7+SLAPFSTcwJyo9pfH+LKY9sk9ercrOvKIkFluY6yz9OlcjSqxuhQuRIq3tw7tZPsQcM8
ZMeqrumGP75yXE0uL0KscXCmfg57LnC/Pul0C5n4YcuUmru9qyCNClcS2kZCeH8y4Dc/FUWzVT63
1rpx89WlxcHn2U1h6ZJvDsjrKRRyri/Eh3sNH25s7Apljw5qdmk4Q0zVGdLn2Juf+bAlK7nWvLGV
Swm0t5qhuVlrGuT5JVPt4/Vw/ds/NPH4dmMnd/BB81a1Thipx0x/rxFxJN7vLP19U/PmHgVMfdFq
gXyMxzrLn+f24ktPCGqC5h4KwD+v97KytuaeBI/xCFp+oKHGCIz7hTikbKvUb2V+TKfV4Tkq7hZs
yshp7F0nBnvfSAeiLDIXx4K19eH6ED40jpSa10nrIFY3LhIInCq5i3NoMoyshhiBRmXcktcodmm2
yqvWhnTZZ+9uldamOYUODrBjTun8kycjihdrlCfKviB3bMj07vqQ1lbl8vu7fiolmRenHZJArHvg
UX1chP12vemVI2Hyw1UOQsethxOXOX11zOninmrUEzzIaJTB9S7WZsk81G0exXSZsacEOVgMEgjx
NP3WOntFzuwmRBdW3Tjak06wt0pJwqidyaNbEHaMG3GLLJSg1GRfk2DHHvpM9WENJ+usWa73qRNv
caKuLK/JuTZC1k6wse9D6cpzw9z7PtliQVs5DCblWlU0GTRlgIuebADjvfYYKyRyevswMrDC0o1E
/coKm1xrWYc656Et2lDQ7B9SWOnJqqaXKZIOdO+rWwQpL4tgnDZgliMFOlLsI+QPacyVP9Bl2rmI
AG7s1EsY6f/edOjBOGfQH0ElboRYnK5Tv8+fmwjqiM4pq0FsVHsB1E1viR2jI+MKRSgoXVThkNDp
vsGdRuXy4+J+d2O58RpbG4hx5BLgY1E74xIwE9gI5mdWA4UQiM7E4h4REXD8ymEMxHIbfzg18a1Z
Z1UFH2WLuF92zyj3PRW/XDceK/bJBLj2CxvnBvD9sJtAYNo/sikBCun7TY2beFZXjRo4Bhi/eLy3
WLqTpPQ9r9nYTSufbmJZFUJnTqpcGi7ecuwqRL5tJ4HW0m3kS9QEseK5XcJQAN3AOjuw5+Zzlyd3
Per/r0/OilUykaxV4mQzqfou7KLme+/an4YK1IPX214xSyZ1Wqy6CxwRgOhapHjIf0dVydFLPis9
B1ZzE8aHUhPTyhlPSkgOdOFsea8q59Sndfa5w0bdeLyszZBxil2mSY9I7BymffnkyPKurt3b/LB/
+X/f3fhlJuaivECfhq58m6Ls3k6KW54dmBbjpiTZjACri+u4yCyfoGSet93++rKu3AMmzVk9JFHt
6bkL07QaKQq18UxjSzEeG5CN7AXL5caFs3K0TGir8GwtM2xP6JopFfQJItoZ5YgJDWQrvrfWxcW0
vlsB7i6TWIaoCXMQp6cUVY+B9qrd9Yn6+NlLwW/x39ZRVQeAi4Pyt7JFlZqldkIXI5LL/ddoco5z
xv46Vg38+LCn3fLLg1l1u/jTjZ1flu/d0LSVCa2Fhdun7pNAReAp8ZuIwDh5oGb3s5mRHTQhir0k
yBJCPUzK3YRyK6Q51PAs3Ui/Xf+SlQNkQmSjKZZpNqPKMKo6XznsHnX3GwGftaYvv78b4+BAz1HA
QQ9H7gxgAqrJMwrUtsJJa60bJ79SFQq7+roLmffNHd7s+Z/rE7K26Yx7u2YzqtlrtMuRGxKUHKes
DvHd++vNr7gFJnlZnDOuoxlu38y/2YiENyhvU3F2IHazoxLKcPruekdr4zDewnXGR2D7JxLOtnju
S4f5cL8y35mqLS2ZFVNj4p9pbssicUqoqdZcBFZL6kMb99nOLUZQz+s2vs3SmDhoQYck5iOYPzLh
/JiQKSVO+YbSguvztDYKwwyAuhSXa487VkeMBJEbWZ8ryGg91V6a3Uka36JxD9fZxDlXvHChO4KD
5mRLS+CU99ZugZjT2V1ysuGprdzpJkSUcAImyAV7t6AQfhPFueu/OHpGGejvSt74EPuXKfLdsfaW
Tl8ofDp4mvPsZyT/Lju5FTZbG4FxqmVesqLttQN95PwnqbMzQE8nO58OcQwtWzBpXF/0lcPx753w
bgwDkmssiaQdguT3L1+qFoIU84Ol5nzDL1khC8d6/9f4lYU7TYsunHDImv4fAL/anVR5vo8iqGA2
jaNPZcO8nYyt6DUCASTqpgvyE9Rb3huuhjKUUjqH64NdsZQmupTnrEoZbA6qENsvHShBkOPeolRZ
mUgTViqTlkfuMDghMMSun7rt96UC9TZvq+NNH28C6QGlg2RqPOLjF6Q8kmX4OpPu7/W2VzabCZ53
c68oHVK7YW9/r2u+r2N355BT6S7nony73sfaBF3Mzrud5g6cqLIc7NCCrrgnAhup/t7ZmJxLIx88
lk0IPUFGfKZuh23MxZNX5p9iJX9ySV4Xnm3M0dr3G5c4lN0FgVKrE1YRaFKYXaZP4F1v/SgZlw2r
tTYK48wnHFmhEsKCCP3PfovC+bkegq6egnSLQXxtEMadLiRLehZRFrK6oTvbru2HvojivWul022X
FDHOexLPro7BDhA2cYRDHvve6AW8u7F14zKXjkC6LC3LMKkJoD1FhgKSDOq+r27F85syZpSYeOO0
QfFzIlHnZavHSb+S7juXP66fgo9NEDGBxks7gaYYyrdAiOYqmKmwzjZEVDZCLR+fY2JyL6VuajUM
yuAhDPl9Gg//VES/dVnyrdbun4ou++uD+HifAnj636OMFBwKbRw8CEeujgy+p4+0H2gTeieIG7al
obfWy2UPvzMYIre81JbtHMZV9jmesk/zPDw6unuZi2xjN611YZxpOOKDqzmKk+buE4EPWk9PhL+l
wz/X52ltOYzzLBj4zrKqgYo5q9r97JVN5JNLwrpzyu8WT+lXyDRnX653dpmW/zeBxIRAA9+DGiIH
h0Jz0IzMdVkf9RS9NmWhNxJia3vXONkxcXII7CD8VYxQ4Z080FF1GxtXrny8cazV6GZtnKMGmoKM
07cucslRYz8ope4R5f7hYhp9CR4kQNYgqHB9wlZWxwQBq6UjER9AH4KhJKhY5NMdxGNocuqF1/1Q
UVZaO7rk6u/17j5+7xATAuwCTGB3bF5ACzykP127loc4K8mBQu45CjiCZwAouhE870nzrZfJyqYw
OaXAeWZREUPMPWH7CJrQRXly+60Duta4YQasBXqZlhPh2QNBZfBaT6NvJclr3c0bkem1Di6/v7MA
lhYyle0QnftBP0yE/GpEcegta0uAeGVDm6BgxI5jEOGjkFqP5KWKwRSRxbS/u77eax9vHH4P2V2I
NI7yTK2fU/e4tIDrbZittaaNWxwqOGkL7WkLxdSPI3gJ+Jz6Fd9wQtYaN045+GYuOilzdJ7lczXX
QaI/6TYPrk/K2owb57wHBQRiSKkFAfD6c1mifAHMSVslMPaK/BIxMb946qsISRMIPsRQJ4Nm+FD9
5WkpP+U8JnmwtCIrfC8ruyPwoQ6kzLOvzpAtvzVcdSB9HBfMp4CcRj3vTi0cjDMo/919ls7VTy1L
G+naJbNDz6YLylq6VuwibY1RUBaoVFt4LcGJn/T6sdRNvkNyy/55uV6CqMvGsGgiHcx53z8xa4kQ
KVBcBmU/yR+9qkEsLBkUpCfLsoAoEZEa/Cntgf0C4+23Rk5u6yuvm1619sCmmutSB6nuUOkzycT6
h1u5q3cNqBef2sgCjqCyXZ3uJWfdq005OHwGkbu/syyLCCxowt+WzFuCUQO37E7Eg1Dz3HxlsdX/
GDPuZf6QK75z0sGHzFNyApTY8ZMsss+oKYKSCifgcep0/wqQ0t+CxdVDksBuCZok80uR5iraERnX
vxKwdvlFRhq/K0uGrnIxHqFd2r3wNG4PdlSrT9E8Lfh390vzSYMHaQQLZC+7c04S2JVsIM9C4Fwi
juD+huC2e6dgFR5Tzt2DnVJrH4ObbZe4uX3qwD0V1M5UBwOfmsCbbe+waIc9AZc//CUWEhIPRQvL
qgagpP1SAahURqT22aD6H5a01dfWcgBMpgwZjN6ZgopxcAiQpNxNY+oEImrSB3u2E3B8TePOAtHI
uM+jBJgtUfcDO0Kbpy4DC9XT7S6zdf6D5PPwqQIA5vvIUjLtmXa94kBtS5ZBr6LiHm/R5bQMhDe7
mVb8a5PKRfset7PjMiQOmH9xOIRIHVDUu7kLAH5MxW5i1fhNjVD13MWuV+2BUxmKoNAOveNaOA8p
z8Sndko9Ci4q1Ob0yBse20GWrV8OvACemwN3CTZiq/aJW1TLyRnGgu096iZhA1nUg5dlAfil2BGQ
Lu0vMAN4JpDhS2EtzrjzElsdCreKXmQ/TyfZg8AEnn4LFAgv2j2ocNUhyqvhwrolKhK0dQfWhLzg
fxHrt75LsP++VVmOg5Ooyun22mnrkxMx565KXf48VFXWoIZLVQ/Z0lBvn7TZ8k1oiIl7Szu+IafL
8h1tU9YGY9uqbl85bNl3o+Ue8OYYAQFyrZPSpHiL8kl8EYNEOSUdGHgPeO2Lpppf4srSx7bmGSIA
/RD2nqf2ZU3St7JCelKAxO1b1Gvr2Ctl7UVWviJ4QU9zLbX2QZ46/GjiCZ9DpNrNNSM+VpucyVJm
z6mgS3EHWlSXb9jMFYNsAqD5BZMIU9CEEmgFrEW+E54kQbwU++tGea2Dy+/vrlkUy9QpT7sujD3v
eyyGCyRxdn3WbGV5/g1QfuCbmnxxNotBow0N7vPyRFo/eR7f5p8gZWse0i/Ti/XD/ia+ja/dS/cQ
PbJP1we14tr/Sxr3blBJwyuWpAIlRc1S+kgxRMAn5YuV+S0XDcinl60ijZXpM+OZeZPq2Y2dPqxS
Cl1SD6ie0i7+KGsrEL/iqJqEz5Ez5yAfsMH3IiFTwTtwCPJdnHyqe9AJ1svh+oStDMOsNClIXoM6
YezCEqVxh0FF+jWbhglKvNYW0duHXRBuqll204WtT7dVyFsHytT5b1T4HUkc3YidNqUrARjiLCqr
Joxi715pfVBlBv46RTZc+A+9F3y/4dLlvIoc14rxIhXsOXHZV/gut7i6aNpw6SraQu3cFWXY0tb3
HEDEbPAT8+fra7v24YZPNwxsqFhpo0rbmk8g3b6TXnxL1gAfbnh0pVsygLbSJYz7Lx3/C1igL6rv
vN+qBF35dBPtVFNw1zQ9884J8qwPFQdvpuqnLdGyD48W4SbaaZbuwlHAUoZ2ncF7KJ2wd+XjmFUP
OiEgt6/JLUYcHV0+4J056joRAfGJ9aVpHUyK+gMgmT28iusL/KG1Q/OX3981P0kbNNog0Q9rkuws
nZyinoKOskaE9SbxVnRh3BINk5rn/TSEbkrG0+z18PWWHn6H9Jqf10fx4RMZXVz2wLtRwHWnrusm
czjw5qDSOttliv+E8wVveyk+4YV+6MEofL2ztY1lHOYyzhGPzqkKrVz5UX8iW7DVtbUwjvJcReDw
Y7QOaWn/hjJn7Hd0uWh72Pc5dBj82z7fONI6UpMaB8nOZCxeW/E/zq6syW1Wif4iVQmhBV4lL2N7
lmRmMpnkhcpyP0loRRuSfv09ztOEWFaVn5LyVAGC7qaB0+dMX1Q5rUSLy8LOWAfDp+e+8iZRFGBD
4IS+FJXL7/yCJ0gnuYX6YtwBgeA0Vv0I7ZykTyOu/e65qet4H6vJ3msX7EagOLWtdN9zPfxuwUQH
2h+ep3moIXgRIUVMd73nk3unatOjRSz9GVWN5I0MForueMP/S0SMUrLASaEQVyjc/MxeWj3aHfIH
u/XGnykej1E1mjav1+dzYW8y4VeZlyJXzTOUmc310YnLccMa8aIq9uW29s82/8G2eecMYyPT6tQ6
ddRq7wfUCvZZ3d6S7ti+ib9KOpxL6ga8l67ID0kd38V1tUvsdlfP6YrDLHinicFicex0vRjrE9iM
kzt3pi/UoftEoHrX6tiLwyE/Cir2Ffte8CITlZXY0MUBU0l1ylQe4TYzTPL/Kf+t6leMfGm9jVij
BShwU4EXI0rAuqsYzb/GNPeOg/KclQlb2FyoEWFy7sRgtxuxp9SQybXBzTB8LccviT9E7dqDztI0
GcEGb6VzGqfA7ow+ewTDKriMa+9ubtR9DP6Hld3ljwTfP/k7rMsINnE2ZQBNFQ0oaKNxl0JG1Y3a
KN/YVmhFbtiASWpjPQxbeyfC40u8EY/FV3+71v1CpDaRXG4yAeuQl85pHFTxVumE7noVE3WbpZn4
rYAD8XzGzp2y6nftgTeBPo0QuXLXaAEWhu8Ynk8I7hQ7B5xGiWIRZ8F9MK1JNyw1bWQVekwdiVtx
B/pszQvujj/7RbC/Hq8WDOsPS92HeCVVSvI5R9OO3x8KAiiWh2rxsBCVjat5vYZLXfARE3VVq8kj
NRtRqhmDh5t12fgtLdz46yhtP6qdNIuhmJatMfEsfZTh9Jkj+iYr8EjvzzgXqKdWfadsCOts5WJ2
qX3D491YlriPAIVfYu3mGftl9g4Qd+R0K0Hrj01ecMQ/F58fVqV2GlLihs892ZEbsTf9AFrC4ksX
fpqPDVR+mzvnG/gt3Bd7V2yg9/2t/1p9LX7az6MMg01wQLa2EhIWwqeJ3mJDlc1xnOCJtOF76GHN
G96WL8JTzfa6/S2ZtpmDtD2AI5NPwarN58c2riXK5sm0slALrZuIrXxyedX3MeaR0MOg8h9V0H2+
aeD/gLREWxOwXLunRtcSF1JD+QJGAlSTXm9+YeKJ4fIwYUaY69FTMVp7ZuOyxhtTBUXGNTLPpak5
2/YHE0PuQC0dYGV98BA3zXifCb4SU5bGfv79Q9OFZyk2zD1gJqTad+XDzESEStcVk1wa+Pn3D62j
DNDSXFAANPL+dwOlr9ESu9sm3fBrRbXnDU7lnaY+CPP2awG90Hhqb1xSYw9PwVY1ukXrnPy0fuj8
YNvbfbAFK/68Mu9LM2Ns336TJKmTBvQ00uSgVI2EreBr074QwU1QlWyJ49k2CU7jmbs6HxPUuolH
JyuSEEJFTRSMwS3vz4DwnR+PPywwniaYhrigd/JUUERpp9tNnLsrydqCbf4DrxpRfgHSiuGUOa/e
pMJBoUh6uvF8bgKsUEvqxK7tomZr0L+YPb/7ifsuBX8UJL+NO9E3GUpjHjScVBreRaFGAtBustVt
hptyf/YjyOao7XVnuHwO8MwIJAWpEDUBA0gc9SsAa+FxnqYSbGRuU0KeoLC/2J3fDiHeKMXv611e
3ldBJff3yscgivZJJtmxcYdtCZ2tDfMmufE5BBOlextUEQZmdJM3hS0SoLBOVjMi6XHzbNfG4Kpp
VRLsRtdy8YCi6uE4jXW983KldwGV7Z1VB/1dbWfON5binHv9kxd89h/G1jGbi5JxemrLiePhkfTk
G4BnEIO/3v6SvRshrWqSUqjzNhWAwpLSH670Dt28VrCwEBRsI6TNeTA1PJADNAqzPZ/eEj/eIv3d
SfZfIH9d/4LLRgFVr7+NYhBW6bvtOQVRQejVQKMUdyiCDQF4WJmjpTUwcpB8CEA+xBPIUJcxj2Ip
QG5dlysXp5cF5W1gnv8e/5ioYIo7xATgarqoF0HynHRl86kZBuvxrDTWhgWwhfczt8tDSstmB/ID
CGgOVv2qHU2bsIszEcX5rL5dn9HL3+uZ4LQgQ1U0Aoh7iof8YdDWM5vnG5s+G8qH2D25Hu7ls8bB
O3gQP5RqSHDBl6Q37QyeCUizhKxlS3FYyZNhuuvxirjrReWtZHSXXcX7h/7SzQO3r2HMuvsxW08g
ssbj/Pv1KV9q+7wUH+bFSSfh5l46gE+y2ZVTEhLBt2X89Xrrl13E44aT52WJe6EcLtJ0Kkzse6mL
PYwotPKb6mBhxIajj4HfFSMeZFHAxQ4air/hKN1vpCJr95wLu43JPVkklfSSjiMdhaJfaBftN8vN
N2Awx1YK8aOMJpAkl2tFKUvLYXg8ztOOUwr0JrkHJd3Y2zZJkITcilfeeRZWxASdBaANk0GN+dI6
A0mbrrYOrduQ5ONnPmZr0LaFzzCxZiLLJcQ2ASR2z8leJdlntxxAXX8TMMuG4uHfVls7Q6shVwig
MtTM07wLfeDzkmkNf7sQh0yuyVGNVqyLrjyVbfkVJXyvZUfX3pMuV7th7Oc5++BxnUZRjlcjyI3e
sJ0UpP0CKd78xEqgfeWCzgXkcxkYRyumfuhJPtrp+D2X4rZk3/sHc5YjDweLHlwSlyrv9pBkRwvk
uVtSumtcl0s2Zni9F1AFOlacVkbuvwT5eUts67sUCPwIz3Nv10PL0hoZjl/2eVXRGXsjcBz3xInv
ey9dueVYGr+xsZM0iIu5QSV0GbthqR9HBrUr+p9Amfj1sS/EFGZ4eRlMnix17J1mp3spZxkp6u8H
1M1WGXSEXPCy1jeVbNmeiUiz59KZBNhZTxlB+MJlPJ7n8Kq4o1l9295nogPGHkTsXA7+yUcOXgRf
aLLS8MIymIAAiGqWGqgjG1RYeRA2vCxfY/CZRjNr5I5lxRpT2EKwMvEtJOgozxU+IEeZLs0eYvwz
05Usa2GpTVq/qfVsynLtg04NydtwL3geTjOAbUKFpHqxVbG5blMLnMKeiXFJZJuLNMZTcj/KYC9a
yiC0mVWvWtv2HQXJcLK1C1EAmh14fZSqNs83LFPJ2jX2wgCgfPh3YPN9N82Y1+ClfAAJT2RP0KgC
X2II6nyQUVILrDM35cUgdP+7pxaP5qn0lUYdInjG4+lTVgc3XcwhVP3dtN/iaczj0AJsWufHOOY/
mmqNh2LJno2IVbhQ27QJTKGy5X5qHu34OVDPrryJOQWuboQta8jHQWi0HwBqWpQ1iAFXkuclDzHi
Ve9QZqdZ7pxICWFzkHXkO2jEOFHVQQjmuvku+InJaohb5X6MJ4FqeVZuKP0knOrVJp+alu6tBuC9
GzMTk96QqIqUQ8C8ExgpopzEYTn8DnS8vf4Vf95U/r0f90xqw1HVI9Jd7Er1hr44Rz8qju2X4Cc/
1Yd2632aIncLEPxL+pl9s1/4Azn29/Iu/5x/L7/7znaNYHFhbzS5D4sy7ou0AcGfZ5evRdA99JNz
k+sB8Gr4By1F0ICp/GQ77Weq+jemyMqu+Kfe/9LkGQGkL3q77NSZcQYSKEDrBnUkkrh7GTI5RUAJ
jF4USDVFZaXnpzKAiIxsNX1PHL95mnwk4yAKjTfQTXCP4GDBNWbKiu/WjItNnuXpGGau6MLJ7+iP
pBv0rm1s+6kowHg7dCrfWyoOIk/HbEPSvL/pAOQyw+dJyWvHPrNiTMVvy+93M883rfVzVGuy5peD
imvqLOcNYdUAmXqINj10km8bbzzkEPCy3q9b9OX2PZO8ETqsahhQKnuam41jhTiKgk7xWzIOK4u+
ZKrGBNUd6tF8jWdwkrhPpAQ55FC8XB/6UtNGPNRAhQy4EMOz7UyDbakmtnfmcg2uuDQxRkzskl7r
pPSbU5fZb40I7pIpQWGVHD/Xhff9+hdcPCsEnJtRUbACQmOeDRHdRu8slIaULbvzRHkYChcEBeWr
0v2G0yqis7rDpeBmcNLD9b7PRynTGc9dnwP1h2NKZQV27zRNdxytz6mjH+ukeFBnRBT1H+dOb27r
xTjIDSru+xYPlsfU6uuNLNo+Arr7qET5Pct8ue378caezuv44Xu82kkGG1UZx6povgNF/0olVDS7
eAQUv53+c4cx2V3/pku75XnmjBAZ1MGsxhbFG43MeJRkNokGOgXhMKwBO5Z6OFv8h28htkoLu8es
YSfWT9BI1p9iHxpXKLQqV54jLjnP+SOMPGhyxg6YHq6OuNX/6RXWLuhxQL0+QZdc59y24fNgy7QG
aWH4U9bsufXqzPbWUv9Ju7htBUzWw04rCk3qvDvqGWU3Ye7F2RZsXF44Vc2a4suCf5hYYmJbQeA6
cXEsdJ69p7UgUQ0uvAOoOABzxfk+DPp8WAllCwtuAouHmkzlMNv5EagzvUlVBtqKzvUPKivWKqOW
ujAWPEuGuJ4hg3Hg5B5FQ9vAuRNDe+OCGCte5S238WSvID9SF3uIntIDdds8BGtMuXJJevH4Aasy
SQ81lwDa50F2VERCtmMEQOdHAjGiCE9fWYRaOz8aSgpa+4LkKhrbABXDM4Eg0HWjXnAYk8Wu0Y6I
uRL5EWUrD1NtvcTo5bamjdnjqV91cmiKowcF7qfe9v7rgYha2eCXxm3skqU1J4IyORyJbMHy3Yrv
9ZCuUa0sOIkJ5GyHAIAmiRpz5BH5jzyeUhEq7WYPIGhW98OMCqfIAtPGyuXmkg0be7Kb+5kIEGoP
kEH/mU/s1fen7zUIH6+vw0LzJhRcDygHt2ZdHEevGACeHsuDHTQkTDjy0+tdLK2GsetaXhv0mlUe
lL1Jt42Fr/e46VxjFF4IvCYIfKxUn/RUAodTMshiPfFqDIuMQUr2+frwlzo4//5hY8pRvDc2Ba2P
bsL1975NAaHtZz7uAENMoPkpWLq/3tPSRJ3X6ENPk9uTgQ4E7paRbt+2nN8XfZpvbmv93OuH1jXU
/xw8i1RHMOD0WyrAdyacplq52Dov5oXUyoT6qrl0Wd/jHbc7y9WWtuXupUhB5M+KMzcNkBG4of3V
0fLtpq8xuRebAlIsTuCo4zyXz1WavbbFGv31goObsF8yFaBctgN19CeVRL7ArUMxeA9uV6B0LXWj
QjYrREELpmWif4vRjVHNVzfHzKre5FDueepup8y6q4b26/V5WvBvE/KLE20HYNDQHOVkvYip/cKC
6Xs7gXvutvYNqxqSOrW9/nydgeygSVHxJ8F13sx315tfcAkT7mtNeC5uOIY/Uf1Y1RWY3lixpvm9
NP3GHiTBNC8D3jSQQBY0BMONBUiAfw+1mifLZStrvPQFxl7UF6KXnYs1HpNgvO+sRO/ztrgxazZh
vGUzVO3sumedZlROxzr5VY0kiKb8xhTKBPL6WmQEquvNUTdkiJom+8WDAiXS7dr8LBioieQFzzme
DaSAgeqvyv/aTU+5WMn3L5ZIIn0ySRgzC7fsllcNRx9vnO6GyNHfKCw2orZtjd8C6jffQZDdv9Wj
DraC9fIkZ3e6CzQZd0TGdKtiCC50nZOgShhcWm5u/+x9XAHHOqefrpv4RcwCRvnn9w+BGRiYOWnT
ShyKLKcMtC9d+7nh0gtA/AKIMK1lcpeJosWt88A9oFPnctuQDI8TMzSrMsa/Sugnvlkit7fXh7QQ
zE2csijnMia4IDnKSpxwr3OvEgYJnOYZWN+oU95na7bXBCIWoq0JVpZsqLOKBs5R+xvL4TsokYdO
bW/t+t3nt8C4zoZgRik3wQOLO4kD1vl328kpnOf5sRTlb+6treOSIRuHjZFAZ2uuJ3ZAQRpoC/at
Y0WJLjfXl2SpdSNW9dK17VqhBjudAr2DamD15Mx18l3MVXBjF0akUj1ehsnoWwcPtt0qf46IH++V
3a7R6S7E2z96bB8MnQLjFs+BIw4NqdTG6ooHXSLwjnl+pzlUj6/P1ELANWHIvGPlmNSlOAj+Nej/
c5qVDGdhBUwMsgVBRVBESuvQkfvRryI9vCTIoa4P+k9h84X8yQQA+qVn2VM/i4MtGnWyNKX3dQKy
AYiwxgg3CVEQRs3r35Dt8rcsHnlEIFQPYS017/UMWgA3dllYCRSJTUnMtxMAkbcdEcxa7FRYkhKC
D69akANAvaudP3llsRJrlqb1/PsHo+gYSVHjjdbb6jEDuV8pD479a2VWz6Z7aVYNn1RtSoXT9xj6
AGa8Np2HKKB1KBHoi7beJdpvw5bhbDuCCAE85PY2mLOVV9KFwGayQLrW4PGgJeLg1P2TiJNw9Pow
S4vdJI9tvfb2s9SL4bRtndmpq1RyLBoKCJLNPzkJSDpiz32axQAKlMleubhdWijjICo5yIJLXsVH
pDPpnUAB4S6Y6v9J6tQrprDguSYW2YcwVzOxMTm6/GutoYwc5Ctp5MLYTSByQ2I+k5yJA62cH37X
5LsYGbYv2rXX26UOzsvzwYqBjmdQRLDFQWt3ilIr9Z5q0vTPQuTJjbNzjqofughw7z/zChGibu56
Ekd2ufbKvTTv54/60HIP9tuRg3bqkGe4em/4mG7qQvcr4+aXfdAE3QpKGt1rjHuyJxGCtuTdpt6P
Xic/58r5FE+MhJPlhVyx/XWvX9hmbMPpx94tK2FZ7BDIsT0MhLz7Mn9pedNDvrdeuRVYWnBjP55L
r/PigIpDkkNOs3zO3C6q9C1gGuQrJgxXpqnnlbUrDl0jHxPa/Mry7okN7WtvVxFJ6Vvu33g7Yxtu
7Vuyxu0uPsSh/sPoCYj63aIaEXBmgnEnIBpo7bTY06r8c1kmr1m8Rq9y2WQhxP63yaJGuS2qVKVH
miA/B4FlNIPhaGUzvmyxzGR8tFCQXSXgwjk6GS9ecH8svQgXligiqUDgfeI4wwE1OermfZwDfmh5
Od2Wg4Efz/guPY6O1UzJ0QHvleenj64+TZP7eotnMBN0mxdToKwOH9bNXSSznWfnUeAXUcnW2N8u
uwUgd8b4RTtMWJv06GZdFhbjnZpAzQgt2ZXkbql9w7dlrQoe2ylE6FPvkOH9Fgzzn0Fot/JAeDl0
MBN5iwjrVM3Zq+vACWsU5zf2d5Z/trobF8DYrcFtRHDUhF9nGcCdTWKLUCKc56x+TRNGViLuknMY
Lt1UgztpinhOtHVnS2/X1+7bTRZkQm3jNFA8bqGCTGq1mbs71jaPOBiGTWXvbuvB8Gyft0ylDdKM
rPjPy54s4n2yxGPvkZXj9uWECfJ4f1sorQgUqgjSMi8vgf2J/wc1MXiz6u9Iqb5WHV1DlVw+RDMT
cJtXZPBoJhBYe+gvI78Erw2nzWbK4dn6uZS38FEizJrg23hyyRSMjB3c8UnkTVS2Hehi1g5tCx5n
IuCgKMR9VBpgNyXDmwxQUKwz8uq1a+u9YKwm7k0HleJiasShzOgdy5wNWMRerpvS0tCNPVoN3kBQ
VSUORLrhQDMg+CZUKK8dNJeaN5w5yVG37UBd7QAd0B9ej6sR8MKC8rBA5Lv+AQvhyMTU9jP1fcvG
BootuUmrMOZvY5eD0jRY6WBh8k0kLW4RXIe7OJGzWr0WHS4ph2AlCC2M3YTQZqRIsC0iI4ZE94bK
V5650Qh1UZo/X5+chek3obQupERRUJ/HSAGSYdcgKB1c3QTbWlti5diw9A3n3z8kxgPJRsAdEIsY
eyFQb7N8sPG9UHFjFmMCaTOSzmnmBijycLp7bo+RLfTKbcVCmDORs2NQV/5UIsz5he++e4kFoswp
+a+OexraFWlfClUmK9O0ZEXmpiwzoodpwBuirvS2sIps646et2KjS4vg/L0IowRJv9v1+bG04zIP
aQt+X/ssvlmPlXzIoQ6xMmVLHRn+nPocrFtAqUP2/oF0n1n6qRU/oIB63Vz/vKj+exfBAmNXnmXD
fI818fH9/elgbZ8e0md37+5POgTZaThFdgTwaXgS0W8vrELA0qJ2j+eniG6QQIWAH2/aDTl6x/mt
OgR7dT9VISTnoxdr04d9+HtllJjUfwdJzbw6UCCkhlpkdyoz/cTc6h76aSvTe9lKqJlVj0HJRxtl
RyfF/bu09XZ+R1beyJeaNvw0qVLJLRsaLr7zKqrnjP+6PhuXQww182UXbEk6VdCg0XKKw4nykMbk
k5+svE9czhComSw7XlXhIkhVR7AqJs9dYQXI9YNho+cMUg6C+pEN3s6jT+dq5U7qIpY34NQsXkt8
LG/clPGpzVs8Xhf1NL/mxcB2My5eNrNbFX04lESdSOtSPIGI5BEbkAcQYJv228TN01OQCHdPlUvL
aG61/maRNHawvc7uncOmOY28Kk4hEc9qHzICk7YPeYOcPfRb2T54lPfY4SsrymkwfLG4a1fP/pis
VdAsrZjhZFxyt/Q82GwQt+yzahyyZYmwdqhZqlaM7SJxD+bQREnZPWouK5R1nirwRdeRdwZO+ML6
qqsqqw5+7NU8cpPcOmkLDMhgHAb5ad7oY+eA+ThKiN3F+DspNr6V8DeiCjdkvO7fY0zQFA1Bq35C
Iiqeo8zJ8k9VR6xvdIqHbot6Dv3IUmirXjfvywGPmqedrAt8aA44/GDPM+Rs/Sp9ha4jl6GyUa89
FvrGRIaaBYfSjonXDoQfKlaK3+BUrpCMDay2Qt4rKcO4BG3Z9Y9aiAXmCWWwhgp0mEweedLFdYid
CUfdoGbfrje/YGBmFWA3yCYZijY+2q37M2DgljiX6ecyZSvb3dL4jfNJHBBVlixFvi3IYyOcJ6+r
X6+PfWG9zROJ0AMZBxDx407MilDUcurl/CgBYAp1SX5c72Np+Od5+5Ay2eDEhqFZAYbfvTSKbVBd
sbKyS8M/d/mhaSBa/VqyBA9s8Xy00xdHyS1VPJoAgrw++MsXP/Sfs0jWiyIodHBwPP7QDvHOk/Qo
60+pn4eqBkixdH5Xqb+93tvS9xiJTQXPa0rLDg6ZNz47pP46ueU+d2ka5nyt0nepDyOncS1PuRYL
3INUYr7zSfOopg4QloDOm6RtV1ZmySmMqDsoG7hqhSvewc9eWOffe2R8RrqzYrcLzZunFNJg3AIY
ogPzU/6Ot7f2WeUCBA5gAde/ry/GUh/nPfqDcY0+tXrAA9ghJqU+NnySfdi2vRU60kGYuq0Tw7eB
3Qd/Q5uzA1HWE4HaVGJVh1TpFd9b+oazEXz4hthOyDgDynIoRu9zm9pfhEKiWA7b20Z/7vZD81nT
NaPXcnqImR2OxbBNBf7LNre1bnj34A9tpztGDw3b2zijxyDA84dxZeyXj0PULIFTzTiQGqHpIK2d
0Gf1828+6/djakUO213/ggVfCwx/Bsy0tRp41kHk4nddWkWoA0JCP8hl5JXDSgp3no8LGbpZEcdY
XIIT36UHr9VfCCQPQovp5+tfsDRLhh+3UFfjqefQA6n4Zmjr724351EpUeTlg2S1TtXKzcxCR2YN
CBjwWULBnnRoGqd+n/OpO4i66jc5b+Jf1Qz0YwEZqpX366XODNe2pk6nUKtkh86ao1He+S6/z5q7
Yp53Kf1yfeb+KO9dWBazSE6m0AuxPeIfnDHInFCO2v81Vz6Ks7omjrd+RkVk15rsmrnvNrQn4wuA
REAipYHlrtX4L+xf3nkGPnho3DojUC5dcqrr/k5qvpsKf6NJcrL9eS8Ljt3lJGi9YolLvRnhBqX+
ouTelJyc2T/YFoOQhwDLfXUPt32wRbtrNQ4ArH29PsUL3ZkFgA5roX7QjqAg83x2Z2kXsQ3qIIfY
5V1I4d1gTD1zZeSe4x+6tO5XsuQFED41a19UBzldZVn0AMYCK/TI1OhT0jpDviF9GT/xovXCIBNM
hrUtpg1YZrw3JxVrAIkFfBj1jciYUtZKj2UupBLG+dVJAKM5iX6iLq6SnSyAYE2m7+KppwDfQvdd
QI0hQ9mUrYgTEinzbepOPepP/el9aku+ElHPUf+SwdO/bQ0Uw34LIVDvQPn0WYzVHHUSBOWWHD9d
X++FQGdW1OiBliyWlnvQrGyKsLN6d+eAMG6N2P4PreKlLzByo9IDUQyUc4ID+4NpSbd1op9rYFxG
PFlRHN0KxoATq854zY0WSYi0eUtLMNZ8kSCfte1XDzorrvck8QBS0OKO2WJlche2Et8IxMoeoaQS
A/SfofausdJI+XdlPj2V7OtNk+udnexDpJiSphwm7QU4+sVfKpxlUTa8sm4XxUnP52Mj3vq9badO
E7MDSlZK5JpugHqVEWzgWkNcBxIyxXGaXQ5K9dHbFgFQlrVVePtUA91bzk23cZlPf1//zksTCTll
c09ugIhR7SzYUbPhaDH5msjx+yTFUSaVe0NWd+7DsKOuJjQh1GHHVB5k9V7m/5utMro+/ktedm7b
MAR7ihkku6EtOQzzwfGT7eiLXcPWiqoXpsfch0eFS+DAHyYAzuKftQ2FuLqzKbTC5TvqXA7Xv+Gi
QeAjzLJLSue084IaEg8EAs6IFbugar6QqvpK+/KU5eOTL/UrpVMTWranQ0AFPkkIZ4RpvCbJeykH
OA/B2Bl5MraKNm5+gmR4uk+sDLlGHpRPnVdbm4QHZE86lq8YxKXIde7M2Bj7IFVTU0ICTVpseADH
+hydP+71+nQutX42lQ+uW/hJWfYI9iD8/Da0L6X6323tnvv70G4/x4XVdrk4ogjPeVS+HW9Hnurd
9dYXDNmsvRy4kMqamv7EeNfOoUBZZ4jjlXiY3WJaySqXZsZIwC2/oIK58Xgqp6Y6dEM97K3Zb35f
/4Kl1g03t0RTKZzSp5Pfe90n3g79YRjj7sbWDUfvLNA9OqUjju4wFGFaDI91p9cKHRYm34z2LIfK
FmAuGfhtWbKZS+EfUESqNzMYH1eS7KUujKCfp1poadXi6CQJwDLBhqXTJl7j41lwXzOx9Vzll3bv
Zyh7d3AJX0JIrEiSIJzr8mc8Qz2MrqoeL32I4bw6wzX/lIzYIdh+5j4i0rwt+LASC5daP//+wclG
XO/kpMizE254Iz3ta6A2y6C+u26iC+HcLKm1MzbZPpH9aZTfgf8Nnewn7mWi/pZ6UAQ2U6tnrgFy
HxquT+mYqQ0oA/MvwgrwKHfb8A3/pVMXuFMFlUSpykh2IKJTT86IM8Waky3NvuHCykm5b9e9QH2z
/ObgQiloglc3if93ffwLEcKU7akxN3FrcXGkjQZ3l7Kheqv4ymlrYexmoWYN8W0HBMzuqVT2MfCt
H2nuHsuivQVrgLU1VXu0b4F9fIT+ZXqGzZ+wWR6QFtZDvL8+OQsubNZp+gmE0LI44cc6z6tQj/KR
EDfkHZ49VbrFi9Dr9X4WFsFU7enLEQrHAYii5gnINhBWOp/tzklXPGxpFc6/f/BfZZXgHi91DzL6
bJMPw0bW//OL9+tDX3BfU6oHCqSZg/tB92QBhGR3v0deQVPtPfPpioOdg7F54jmvsXFm62LPx0Mp
YhtqlFOw8rX8ufTT4VxDLixIPMbdJ8hstsjAi3ntmLW0HoZTD1Xg1pmC3qzypj136092LT5fn6+l
pg137plTlYnfomkXxSp49IGCTk9WEpalxo0NuUoy2dUCWb2VsYepr9+dfo0EbqHpf2pl+6R0Z+iw
nAB9cu5xvONRE1drVW8LJmpWxuY1yNGGWLNjDJlK24PYfZmEelhDeC74sVkdC7lGlYFGgx2duvpV
+/8bi4eUQGWU4BU0D9qVaLH0EcYubPkQvcx69KIagm1YvpS13s/KXwmmC55mVsVKp7dHm58dwXpx
4nTTn8Vi6zEa1uA3Sx2cl/5DnIgLD4/otieOafPTsnu2q13rJLX12OLacXvd/JfmyPDmWMUtCpCw
0PZQbPVs37U2yiaK206ef3SsPnwBlElHt4kttO4Bi9JsmeKh36w0vuQBhucWpIVs6ADnwi2vCqe8
/TnQ7n/Xp+XSPSGCnFkSK4Qrc6h4sSMkUcFHyP2IqR6X1708DFRs60DcC1oWIciTVhABCwth1siC
20DYASvBfhr3GwYgVNh6dOOzcqWE+E8R2IW4bdbIBrrOZgmVtpOsrHnfzAynmzRVX0o5kw1Ug7PI
4mW763Dhiqe3Of+C424RKp4U+9whfNN42iehO7XkTtJcb/scGgK4tBBrycPCepqFtg6DLAQJHBAK
l9XvANW2WSgkYb+vr+jS/BrBIFctYLRVxY+JZhEZv6fDuzWv7LlLbZ9//2Dm6SgoR7H/eJosXJeO
Jf/pg3exwhzeNnYjEOQDRQ3Embcy8LOwm96y+jXrVuxuIRQ7RgAYhrHIqgn5pjP3ofC63difwCcQ
tlO9VWtCqUtLa+zfXq61TGOBpJb3XzLbPtlVtoIIWxq/EQXA0N4U8ejyo9VaXwc+/ec4RWCHU0P6
e9KLbJslqyyGCwHZrD2FljSpc12Dhl0m/+fsunbkxrXtFwkQlUi9KlXq6tx2t18Ep1ZgUKRI8evv
6vM01xjbwLwczBkMqlUlhr3XXuE+WNVxbpKLR+VdT/9m+/abP/Gr8JTgHLBN7+Nm1LWD2LCtMciX
cUaaDSTzuPjzgvrN+/hVhoqc67g1M74ISaJKWHlAQOtfbsXfffTHe/rHXpiJo20IiAAOIWOS2dl1
pSLLtz8/9282Gvllo6WM0CXdcFtNW1MAIDhTmTxa9zcfm9/9+B/f6R/P7oVNPZNkd5d6F/de6+X1
jPZoQrrh3/7Cb1br/9DNf/yFwQ/CWYU7ucDw5dLXOix6ExVuFh/gvxoLu0XRX65Hwv6HFf7Lkf+r
elQ5iAdGN7qLauegxDgpfg4BZp9MPY2HYBDzO/gp8yv2T/ui94UdZNjB9pYlI1I+kW7+WSH2sxRI
glcZ82fvi1W8O6TWto/T0oefNgQ5XwJl1iPc8tv7JWHNDZRfsKqbBbvMoWquUwQ3rhBBboU/IC6K
y3i/x4CxO+B6VYXvbwTuv2BHV8O6y5IJQn5OEEyVQbAjfh4cuaIBre1NIzUatDavQ8sqNX8Okm1Y
sw3t2WXvkxpRS6G+r722+678jq4V/vOogJ0FCHNzG1VUBt27gXP8Jwziwkqpbv6cApC5x8DVnpdp
hQ4obN2DR6hJ89W37gRTI6+DcWbjn3xRmzveu+Ey8aX+kXpLU6WQGRfg+dhjA1HlkDlvmZ+TNF51
PnIDWZQIlw0hU0RcrEjCwh9BNQEP3z6Izas/OzhsfPPQ7COnfu0eKbKpoShuWpjIhjECeqZOo6Tp
0n3HPJCHeWwTA84rafqs9rsmzLB9d33Gt3Z1HjviD0WPXCKQK43J1lp5lzHe/ScZg9WaJayOb+iy
kvNG4bLMacyedTT0YQmCdwPv8W6aq65jtML2Eqry+5E+gNS/hyUiiVdVRMHCbkm9BCxHbD3PYu62
l8Qf3JNJJq+ga02wFpqpmiOpq35aVDUOrofj17CdhrhrzhBvbaUJlCojOazFbte5YG2wnvm2bsdg
dNPZV8N8CpgOSmnX+KFm0/qK7kyv+AVkcNwp9GVOLuaIYiTJ1iFcVIbVmj5Yf7GPaRjBgDMIvM9I
ZakPyrKgYjRQiApW0WG3bZx7oKhm3e7sj5i1840cp/ETjDDF1Z/lVOAOme7sSvfXethUvs0YHRAT
blUbpl+TLVEhwgawoIdJsXJj8ZCP6yR/UoCW9xOzcYG7Rt/M+HNVZDELnOrlw6+3Rk8wRNsdo6uu
Aj5gCrdswxNJ4JlOm2lHJhyg/WuzDOxzY8lQxTPv7hEhNt8NbUAKtmDmr7iFcn/3RC6hkCzXkKyf
om0fKlWbqVQ+E2WjO/zovt5KitluhRRNg1yUabk6PyQ3yUJMpaOU4dXtSRW1iShDX815P8b17YTh
U9ZG8EmcwzY4ppKDtDEvDKamo7rpOhVhJy7yJp4j9uBM3V3JWNt8iVr66u/E5D7x/AcTwKRJSD9o
snFLwgc7iuCYDJQcfYuVycnmbuUGNMI2CWS7iaOHVET1wWPBWs5htH4i4f42sg6sFHjMH5Z98Y92
3SP4rDh79Zgfg7hPmKoQui6OtLbRK1u1Kwd/7kk2eLPKmtVGtyOq57zfp66BcD1OCp/zdz8J5EUs
c/ojSPska5pG5FEaN2klodz6JNr1U+1Yl9EIfL145cd4H3yVbZ6JP/WNaX443gx5p4TdzyJJlrPW
MQI2PTLk3szdE6MaHi9paurKyFDcB1E/PnLN4W0bbJXf0uFxGrSEZpKGnw1P/C4XG1QUYyuGEnLE
8JbGYnsRIdwDGjI3byH+6Yxyg+KoQ7hQtiuGabwjXiamNCyaYXgz8Bo6LX4PLr/vyedm2AZkeon2
je/bFuYYK7RfUxuAUr30G79tgig8qL2RIhtnMTztpBenlBkC3z8kFUcGGGxpkrg+CBsbpEvuy9dQ
f0iFutUbbhMt1gs2WfoznlsvQ7osKbVS+L6+SbJFSgszCx7nlnpJ1WlFjiDMhEWYwBKZhTPw716C
+dCtvV9ZF/dRFde0OXRSjHO2rJzOuaBtl0dIDjqIOunvaopcU7vM+CFJTcpgTMZK1oSc98Z2+WrC
Ccs3be8aCMuenPPGJ6Pl/gIna5C/kHF1w5i1mAMriqZ/3Q8xs3AeTL0aCVjh0n12PZLEE5VGBwf7
o8wsy3ZZ90G9uG1kGZvx9KImQZ7g0IHvfRq/hE04Pcp9WMtu8tdvjfKAKxgumqOY24dVjWk1B4M+
zKOHa7R1PoTwzqyge2gM/Vm/vCYmbO/JuEYHmP+YYqHRlnPP43nja3nFpHatTDu3N7vcth/TOKhb
5sFjohuY+CJcs1woTFz6HIOX8OpFxDttfTgcsSywQlgsT7IJRGWGpi3lhJzOGKr5zAmc2xNe0woX
Z8kqAtPylwEp0l02jix+0Dxhe96no/djAahxhZSO38VmIodkidxtZ2TzSQQBe+180Z/HdOTXNjHJ
gYFoVxhbT2dN8AHGTRLn96zvYcm4nFvSmTQbcPE+U3g/ZTqpowc5LxNcZQPxtMPFpc+bTftLmU5t
/VkxS84DAOrCRpwfQin7z4gHEDiYY2hb9mS5F5omiLQOw7yO9QZXODcelqkbX9SkdZWykX+K9v77
ohCoUWyU7jfRgHdFYdT8jEoCW74mXXeCC5g5RTvB7H4iC5xoSaMVggdwtLrHEG3WG5gTyVwK0SV5
G4yPjo63okszhS2+CRyLPBwzu0c1O8V1G5K7WCKyqwy22SIiu1GfUurP50B62FqzkseQ1tOcUYjv
dC5tlzTXJeDtnGsv3LZqwfF49JG/GOTpjNvXaTgPZHDHlU++JKTgFgEJWy/I08ADxG7YEH2BBBgR
TgqSHhULr/T2OnlwA/FLHFt+gWg08+6zZSwRDmynu32D25QyicsSVWNCHafzD+biD4KkRK4rYcQO
WULaMMLN1qd+MaP4eYXKe3whaSzTbOKBrLTedL5htcjMJkHdwzwmat6SGhdAOJL3Sfjuad9UCg5D
rZnOZu6HQW5AEMkZhel6NvUDq+AwZXPNYnMNI08fcBSGVyzv7bQNCEMQnYvGbNhS1FFk9Jq32Ev5
RQWRX0p/Mlue4CjNYlRpXiGTEEfiTumppVQfosa5O5Ri6UtEd/8CnDpEKrI2+Yit8APB5jzb92kr
4HMDHe22LaTkS8IPznb+lIO+49pi7NADZFuUygApeZ69j5tuq+wkZmhdoFUBc1yVPHG82nk3nLVM
+CPSVhp+l7B2uHQgKTxHm7Zp1trZuw29BkaSfOpx3IerF7zIQdJ37cX9Vz/VuH6pi5Zz51As9xID
bfgXi+O20qAYYUB0b6kRhzoO9PO8JfOD7HGBCMvDIpgiR5F4lyCEV6SwpcrWyXfPRkm7FMi5FQIE
tm1LzhJBsOWE/fayTLIvmrkPglLVu7xjiV+HhUpkcEdllOAoSoQJy9pJ73OgXA0FcDeE73CncJfQ
ztMtKB0YpHWJKw0Ves4U6SUYRYIhelhN9Xs07Us+znX8RYNBlwlrTakiGj6tLLC3fK1hf9aAsuMV
yN6ufyw+9eIjx0f1KC9hSf4A+suqcraItfKS6diPU4QYGNoANYy65cDqBk5FiUqQbW+5X7kOLmiZ
DQJ7v8BZEbZ1aGUTNrvCLLq+IKpid3lvHJlyFUoUM9Z26gnm0F2pJzfdObh46Wx1baCgYIrsA3KN
XJVA7QgOYOr6V9U6D/84g8cFq3xkTnKfl2QBtasfZtT38wSURBgb5HKaODytNy5zPmmccJ1dVZJH
CWRkovY3lc0GTzygTjupCJZKmNE0p4ZO9aXrNDqcba1PU0i8LUuF55eWBPK02N6WU6zUNURXdsbP
S3K7pqTaYjmC/0L629kO9UEvyZQtEIE2KF786WYmhOdwYpHHNp3Da4yK9ItJYN54Yrs3wxmtGx4m
mBaUS6OTmz7GfQHCw35P22W9V+Gsk2weNXIa/B7iPV87UNmWfj/CJyPxMciu8T9JO734bgxzSrym
hNW6fPHEmlyjcISv6TQM06FPeVyFnTa421GCZAo0jXwO4v5Qq9Y/R2ITB4MQv0e/8YYvDkX2cXDN
cAGFW8gMFZgowJQUMcRffBoKPrg2j0ffvDXQnLxO48QLiKIGqH4iuM1nBhu3GkLiX9JG0O/cKIT0
9YIveSviJEdt196wbm5KT2rzwU2Cv3HeuRX/gi/NC6it8sZ5svk51NZHzFQ9HYSTBAHKIig41VER
O7wk4J7tve1X15dmbOKqC7zxFELzdIgWEt+kuwTTuRNBta+6QdcpyLnx46nLg3AbXtqFT98scjHf
JOvir3h+2+ewbQg+2RrJJB7xvBKNuvw888bfsgBoQTXBmrYIfJUeIx6vr8lIohNyitzz7NsidW43
mZ5hz0nR1hFbn5ZWwso0RJ1ULLLvFCAkf0vzwKvHok36vZra0NWoicnHQw1uKNDibZlp0xHOpEGn
MTf3EX81TykEi55hVcOa4WamZinXvaYmn+FKj9mr13dvH45F/DBtA7oYsKPRdcGaoIWvcNl1YZz5
SQ87yTTd8pR2PgpXLT+Jbpm+MomKtAx2HtO7bpRyfgo6UJLeWoyx2rJHw9zlvpzcJ/AEgosc+uBI
XTpl6YxzXs0N4s6bCErD+SkZWF1aHcTlGMmxK4ZUkVMdkDXIBH4EBGxNZvyGUYHKAqXX15j2UWG4
jk6oxBb4yRo1PfdbD0eC2NsncHAxcHlxE4nbotFxCDBkSCGYNWHSo6BzyXHZYKeLk4yyak3r74Hj
6h61ypw1SI8Pio+ANJpDUm6joqmPGv2Bulc0MGPuIkZVPsLg2ZTp0LVpUY8crEZAWj9rM5rK6CFF
YbtLeLj2TmQrCOcZC1cEpdTwKx1SqOxC+Cx/g2BiO/T7zPMNP+JjAH+u50kkdQHv8xCHUAKCqQL2
k2k5+Es2waPqtK2rut0/ogNmrngFlpb3quVmzylqtDM8v5obaigiCJUPGw5jWF9ouXZHwzx5oFPM
r8NGgLQAR3eInYkgOw4h+tpTd3aotjMAQJgSNoO7FeiNitCgAMxE45Nj5O0SqxF9EfR6WsmrTGVS
Jo2YD54HE5x2TbqqTjp7tXo3RyxgmkPXMpQpgkOvowA9uqYUXojRvGUwQzNvkyA9armdV4Ek431t
6Ir363pZ4sx+Ghq0SkHKzRPl+4ieRUfHCFznvOYrq5Qc2N2c1sFJBzX4uMRFNawFVluOCIQ5M2zh
FdXymn7dY2xTSLY0uxm9Oj2qWWskY4MBNa1b9wyXa/cV5aN47b1tQ64QrvBCOxjlZvEm7C0RnnKo
wAFjdDpJ7iTX/Y2nl/lmwNQQN/TatpVDY/oAz0T9MzUeYRmlPv3eKeNBQYvOuvCG1F9hHxzjVJ7Q
Ii0UBi84iN/SVlxrAp52rHpbeEIC5JqmIIcTnixrXyB+PAGNAYMdJMnCZDwstibdoEVjCUDGsHuZ
kBODYV9v0KjYoXn1mewesJuajBvS3VAeNcXg4Me7yF2XwUdbloFcJmwG1kJdoNkMzgsJsRVHDbOY
PORB84Yayi/BmaPnZbeISOgRvjJ7Cg4+ah5vExaZBwrX+cMUB8Flpu14w0Muv6UNOie9++xAwFyH
5KW39QE4Ij1Zq4Is9IV5I3u4H2hSG57h3Opvder8S0/I8pi0S/zSck4K0ciwzTX3ozMKQf80ehue
n27TYZOAWWdvT26AqyN+SOxxztAB4cL3NXzoqLFZ37c0Vw1Ge7gpRtjhj17yI7U9bs5awZQDB/Ic
PPvrRNjRyJod5WhZOSNmJi3rdXQ2A1+5BwZC+cA+urp1y9Ehp2Wrrb3Bdl0PCDzbrykSxrI9Nu59
maP24NqW3LImwhujQbDdzNpFj0qz+TK2kEfgg2rUpLVn7EWgR1L5MqEZBPIX/SQKlFuAaeOGyU0Y
33kBJpaeWShid2MKRgCMj5svodi6JyQlrDHiwMYtKGLSzEk+Jka/Uyb6Z+Bi9GqbJTIFCzp1B02v
rTrh+jvlWlLgNcX3GwkoLkw+vjc65Y9satdi1ehuMByNxpJtbC55JKbSR35mvvupfwNPP3a0cDep
BiGDauwGtELEjsBB4dP2uV66+YgqZ7ivcZCWDGyRo17G5ofoI3oeoOy9dbW1hzoJp1OoJvUc6Imh
nsDA5TVogZdK9O1I0lbhcU0QmAF7fv9GM98eIzA6drjPY9TMcB2/e3AniTOxz8lYgL8d3NeWyaOv
O1Rsu0IHn/lR6+ERZDBlTe+RczuDR7yERBwi/KhXm6SpzlrV9iIbRtbczl7aFjXtlgoVYfA2qbHe
iga6NvRwE0gG4PY/ulCKHvBeiFmuhxV/CP2+qw/JvPHvDDXUmQlJo8xv2H4zOoBi+WKSpDIxSLO9
le7rYGdOwGFL5sO2xcGn2tixdDrQphj1wvIEu/5xsyvaQ6P8r75q9+LjcXLP4aipp8jPUuSmHhH9
za81hIOFR/oU7p/eu+/PW7UhyORlXGNReekwvoLMH7zNUzzehaPdv8APH8gsS5dygUH3y4Aio1Sy
4YXfDgUusQ9tSGqObDfewUZxEh03MwSfkimBoAFBW+P+0HAfeOxqJXJUEwtEHkLS6IV+1GaN1yC0
A7z/coC/cmG8VFcrPMBhF4vWbrfw88zQa7tn3a5pxr3Y/+ZvLj0FsGB8UHqebwBdqI9BOavQiqVH
XaM+GzuA6Rz32AEeBB/RnVKeW3R5Jgf5JjrErRwOmyPfHK3p4+AJhtsP34Y3QOvWbnDfUqqb6wo8
DbGQZHn2Z2j7dCMTXHu1vh2smosFU8AshW0VcNyxMAnaIKfYlrcJIFcClfgb5rX91QtxXIe2sXk4
7fQSDIaU08q7r0oQYAsYaFxHLnHOc/Cp8Aa7Yc92zFOWHHixKre6Q6GSivARB0NdudgbULuG6sr2
OkbVizrwKfAaMNRQOB0GrtxJGD/O0Yqh87D9ghIbOHi418Gh02v81GD6X6DqwLWq966En4FtoIeh
aY7px3Qb61Z+QbI1XK3bGBs4FTIPIoeCqDG8DG1H8mD8gO8n+zkl9CPI0Of45F1+tkO73O1yJM/E
xZ+32avLGnK1zwivere+t2f9tMm46BjsZxMexQUm8O/hrswPmBkAkLMmBtKc6pIb3u5lRHHyZADc
YV7nIh9ILxxQKyZS9uoG6Z7HvZVN3uuYo5EL+zTrk9SWbZh0WaRTWsoWxyWlgKEjxKGdNu7ZmwZ8
x8eo2bH915U/8q2dqqD22UmjSilxjamrv7L6rpvn4a22xh0aHqoD4tymPPpIT9g+cmumbXSZRFWi
MofivaKEJlW7A/pDwclvLcrAtEiQkZrXNfXKaA7TauRBgP+7aygGbVqgEmUlTTRYGDJiMpv38DXu
jC2FGyAojJwsE1frh9nM6rL1A/JZdq85jtOa3oISsZQ6RInNVzUUKFf1oV4nXOBbQ9esrpn7hJow
vk3gpfOuLU+BtiY2My7e18xrUgW5EVLimth8axv0b9mwiviFtP5TZJlYyllx/Z56oc4Df5+qjpLx
dg2A2PdJP36O9pZCc6P3MkYeQ4FAyI/lhe7EdiPC5RCXkSM3zmTEwx0Vqa77IhL8d4i5jire+lCk
m3nVp3Svh0NYY/jkAU9667rIPzYezJcwkkaj1Mxje4NYifZmBQ6atQxSFcrWN5xBAApqSEqlHNdn
wdO42gBWHJsoiR8gzwnxRSjmLtyDVygij4GQHiymAB/H9mgR4NL7wXew8cirt9TkrkYndRi8AObI
ekMyp8OgpoPu9hL0wKMxPULgBFKmC7tjzNm35lUkoytQ6eBTt4FXyuP+eeFmPAUBpbkEtn3ol9QU
6datufUGWdSS6WNLsOqtAkSQ7ajDH5k38oOvW1iiw+eosKlT54GjlYx7k57qyKGSXnv+PCTiG0Yw
qjRSdGW6RjABQduZe6bzD9ZteK2wlZqzCJXVLVYoKXoUIqddjBwyn2Q/17q15x4zumJf0Z/KutdY
xdF2PzdqO6C+YBR7O5qKqakFAq+Tes/MOLfHeu7WM8z/QOi8U6CW06yZ2PptAfSfT8rsJNOxomfC
wuVgm62LMbJc4nuwiLs275YhBkHTLD9GAP13cdjPcLgGwNpkHQuCO7tv2Jh+O45VxIn6SqI9ujC+
kjukUnXnhSYsyY3mmFR1/Urhl8M8ZNxirsMkQOBJwMaIbJidjRpoZtsomceSyDCDEQIt+RiTV5Zu
kGZLF63ZjMuoUsYFBRUGgGGLExGZfWNSeWpcvgaTJyrw6PuisxBijigPP5vFxWA5TWn/tQvVsJWe
P8qwtOixv0PNMrhStP52Sfugg6dOknwZV67ODVX2+4oR15IlsCG50hkWP2mLohJIJbkGyxBhPcMr
B43+tUOM8jVF6NMV6mi4ozAMzuJC4YyciwjT7kvbseagViJkGTZqOYbLgmoHM6r+NHu8L7uFtyeE
2rkvS7trmws1T6UZiPm6CWo+2zaxt2ZqosoTSXDAZCrJIjL210ls860MDazluyB6IiLy/EJpmPRS
iSYC2309TGpJb0Qv9wfr1rSMm30/kKFFXmc7SQCWS8srt6zoz3E6AaIdYXGphbwFgteWVOwR+lk/
bPJWr9tX7VGIpYOA+wDGLPYFjHXqL9EyhmWPLKUDDfuu6hO2PkiCzO8BeElO9Q7zLOqrBx9JVbmu
p6Bq/DR9ok1jn2mn4oNPWH8dvzPi6WcQ8BEJDiXtDInCGI7DrV6s1lmP5ZdHBlBrZoBFvsZ7jaWj
Kb+hAad43L2uCAn2G95zdG++nuNbP9nGbxh7BxYtRpC8odBZkUfC+nAr1oCubd43HFAHFPriBpB4
3N/4azuAbOQ0BsiR2R7aaQJmkMRhUsLhkEM2W284+tdQlCzUZj+yyDav9RTDQWCMOas2I70bG2Df
ZEQR9aVNA/2uhN858Mji+jN6H16AEkROMZ1a6HlmWe6gBKAfctGOoXO02nxk7GMyr9syjtAQoQyF
iWOKp4ehezdl8d67K0M48I+u9bx84JtXbnCIaXPl9/aO74F7JL5tvzCm3MExZ4MsMlbA7A0jTJwS
nb6doL677GH7xpziB5vG4qfWCz8DYtIvgQ5jGOh6gG3WAUHXa2xex05hfezD8m6w715GzPhD5ADw
9Zi2qBBWw+ldarrwKqMZvJd1Wd5963Mo3cRYeR2eDzwUhKkAp/+Qvhlk1WUL7Pog9JS7IOhSpbud
RYuGr8MtWOgOZJ2D8MJ2gZCaoiirfd8vYaykPczh5ficapTTmaYBxiRdOqm4jFt/rdoFA5TU0bVc
0fWd9Q71V8Z7L/1B20Q+iRU6DzhXrdOjG9S2oAXfR4RERRpBL227H1fis3xAvO295IgJySUggO8U
yeLkvO7aB4luWsodHQQGvR70yNDyI6wbABaFQQv4jbIYe4mBF+g5aQ4kq3lwETrfDtGINytGEW8c
bp3PdIrEFUXT+ijoLuCIy2WxKowp2OLgxbPOwWFl6KcN3s+9UkSWuNdFzuKweZj22txTY67JOPxs
kc9wO8Xwk5r5hkk4UugPMzqVzN8jWdoBqzRDqA0v4rAj7wZD/tNUt/Odw8VYxHyVB8DBQ9U0Jr3s
nUOTDUe60rM+zLnCeAGukwzv2G39PZGpqaY6NveBcd0JkA69DzD8yGfdt8U0DcAOgnkFRq5tXWJi
tB/3DjIFg6b0E+S74g50SnNpauTXY8wDGzu8oDLU+NmmzZli3kGDWEK13MxLED2EYRO9o7cejqOc
1wWsFAM/Kl0DmwqDOngwJOirjxn0Bl4HhwA2QA+CiSgFbgtOTU5sJ0rfw9rsVyBQQ8LHKxkAhyMa
jAwFRIH1EWu6vwzJ3FRTGCc4k5H9DC9TPaOkVxRGSyUs+pdboB7QRu9xptEXnykGepgv4dbdJmDm
URvaW4w/dGaatX/zUb2afIuF/Ka4et9FPR541ybl0GMF/Zk29zte2y8cSU75JCiTBGG7oM5I5ccV
SAY3vWcZWsf6v7FU/2d98A9uWyTrULZgblwSwIYS6iX0CADtBX/+87f4DfnvV2f/eSHoN9Npv3Rw
bGgzT7IB7KmAvbd8/5shwW/Yi796/O8O1K9hC7bLxtENPeDE/fOz/06+7P9Ci0RLwQmzCPyb+hXh
BxxtaN/mHwPSTiDftZvOtkd8VLAdQhDFSJucZhDqvPEvxMnffa+PlfGPdwO7ZYfDLQb7Wb7M9GkE
k/vPX+x3L+UXRqZskEDOIc65RAITkynT3o8EJP8/f/hv1u2vrv/AyPiKgxRq4h1yNTLnXsyxb5/M
f8lFBM3/V5f/0cPFYJquuWw7R0t57LYR8OXfXNh+9/jB///RNeKV/BXD44vDpC9qgrpAV1rF8AzK
fF/9LfXld3/ll829p8SNftM2FxAdUevc+uF4rOEm0sXuL8fH7xbPLyqmJp0jjZdqLjwY8yb6oZq5
+PML/tdPRhH3i4MEcFd4Z2xrevZ7eRhCXvp2/stp9K8yNXz0x7//x4ofAmQIbk380Q1Nt2Af/lya
KM5mK9EKBzMM39j22XPN3/bBv74F/Llf9jcZF8zxanieJuQtbu4DwvKlfxxm7y9s3t/9Uh9/9x9f
Z0VXAufgObpgwrFem2lIL2Ri3X85HvD0v+xiPZsBRMAJUpqtP3PN7gQArf/2ij++0D8e3IKK1mGa
lZ5jxz6M6ktP0f+SK8fw2L9oF3a0uIgwB1l+YCCZkNAcF0x7Sp/L+z8//L+ebvgDv+xggZykyGAm
ftFqvA07NApQhf7s/Ojtz5//rzIjfP4ve3dOVWzrxUoQzvcW9jBDeNf4HyVFwkh4oGLUDxpzhIfB
jezqBqPW/3Ky4g//sqWThiybS6AoYbuGTDTw/o+zM2uOE2ej8C+iCpDEctv0jrfEdpzkRhU7CSB2
CQTi13+nc+XhM02Vb2aqPFPQCLS9Ouc5dwMWHlE+XPbBVDorL/9D7BHe0BykqRKsxGgIszQErocU
YhS3aO8hqMOacnwdyyZ2KHvkdX9snSlbGVT+0cH/T/aOm866fkKcyrUIyPyhP5I7ywmxkoSub9qi
9I+yTJA0OwTUl/vC6hl4PGG2Za6f7hHpxjeDS61IWSM9CjkOkNFwsddN1t9DzMgOOOmmQNYBIBXx
FBWkjYUkqL8o3osNE4UUx7RTIxg/1Ey3bteIF1LU3bEJgUzMpmC8daYxf1Cg6x1o56gbFXTjI4Iu
sKuQXUFROKn6XZfhI97h55ZPWd8juw/lUmChxqbCwqDGwfSN7QvzhcoijFg4Jns+et4h5IGPyFRs
dUNIF7PsGyftM+TX1qHMHfJWorp2xHlncWik7E899S9K48CNHTg0Ys29aduSwUQmF+6dCftiJyxF
DmUCsE4+UQF50ITj9dBiOFUduvHWcOitU3VZRRaF9yA8qvd1y7BVGoPOx97N5PUhH32x95khNxCc
2muTxkKnnDPbNWp1Lo5igjNU+ZfyoAMqkNetICgWxll/Ns6WREMiAHfx2cciHWbOJF3zMC/09Tmn
nRlmTULQ4Ow08qHhqt8ybj1NOlGRjZVs29W7joqTAzH39cFl6VFmIy/LRWYrgqUZ8tjNHiTePobd
w11ZFCy8hXkEBtB7AkdCVngmOKAOgnTnsa8YhVfGp4XfPqfMajvRQTtMGJ9QbD6FJaRbrabe8XrL
LP32y9/fzUmyN0UgGeakQPcbg6PeGmXxEHXGz11+1vCW1TQ+8PhTDN3vwzSNkDPb3ca43pfPXX82
7WknITj0x893TBVVnG+L+i4Tn0kPugzZsznPVqjLix49gOMg3DmqzMfhlFlpGocsvdnZlMfzyRaF
W/PzhCRK5FyQ/h7c/32I8/zYr0odTZJ60PxYZNuF9C0rm/J1KPH/W32BTftgyDOVKdmO6aW2hyyz
Yge9X7KvsqSAVqHJnosex7a2VcgbHKJB9VklxvsSEohqWy/z73EaqA407ZwDd7pmS+zUnEA9hTxR
yAwqNMyBT3bCgz02YuCm2d0vYLazHvIlPTwUNCj2Qd0XP0IvG86oDSNWJqvp4xhifKuDkOxxsIX9
PGT29z4GqiRS3VjEFDBmiOdsH1NsX21yotMNp/l06K2uj/nkQHVvJWbXCcc6exrCBJRNQ5SDR/oL
JTz9i5VFda7csf7rZV0NIUTnfU8zx3tWVjfcj3Y33XllMl0OAFiOenkx7UPXKZ4d2XR3A6Ka4asv
e5iEnPGlL3zyXYdOfWeZHscT0MuKGyQusXOfKYpyTOb84lWhfgSUTtWWS9uJ6ORWB/C32FcfR55n
y6XjneYWxklTvJaTB0W+CVzr2A91dvSUHr+1nhXc2CFzcFqWQ1rqOtC3oJNlKONRKMUbJna5MAUs
LgZivsYeNxk0Wk8Xf1vc9a0DCTsOBDejNbJNmrmwX3gjyiw9AldhF7AeiXCaWLkZ/Wmxrn11Uj7u
wWzSNxnPoXGGn/qGCgWhEKxPJ9hWUOpzIGOSqfOMOEoG5UJA05vC7zEAp3W7IWCyP1mNJ6KuUMRe
/eIxqHywGvFnvRWOq1I6ysECmI0sBmKxe4ZKLX2agLCCPk1W9GjjKPs+m7B9plXbbWE9QjkONpPb
nNNxhxruZ1I4L317tuzjGiHSnT2EZ2XdaNPf2aF1g4ih7fVxaWEPNEcsa22wogzt8Oz1v2BLiEwC
HbB3Vw6ro8dlDPqoLWcru8KDZh3FngAhIePZw95iU5Y4zJLkL6xKejO5o9pAloaAGNU92m74Moai
izJ/jdzyz2j6/z+AzjGak29wiFmpMU6Q5Hquq1HetZM2r4GbyAgrk992LunWTbBZJtRLdrxS0IN5
E0xcbt6bm6TnkESKFtNl0tCV6ezjIZXOsWhl5bVkIsEIU+mwI+50LpVcWUN8PFOC2fbfmZJjmQ45
IBYtbHrxEn0euu9DRT9B/A5s6s2mgt6DAnp0GxGbCseoqNTuOwhNuOeS/Wc+SDonYDYJURQ6LBND
+bMdxz/epLaD/9YO6UrnXmieORMNepW+xkKIxJbrPRhZIDvEghLRylea//Jdf/C5zSmYqmCDxGre
xClox19qlyQwCVAo1h1YkXYNKXA+geMZYJwGhH5fb7QPLco2ZbNKhklwKozdYRbbCVQ/4ZRvZdkf
lOq++3XCUeRv3j53o9lSu6A1tl5I7Yit8HaEOQmupY3FUUKcYO/k6cqgtNSEl1f3bq03IKrLKbtQ
xEmBc/sNjgv5i4JIHEfLhXJuIOwYbrhNyA+cztFPLdDoHKGW+LYtJEQfcUnEuchHnDE9JuMaw3jp
o5tNKFAGE52Haoq9MTxC/nUiHBJxh6yAQpYuP+vylsApulaBf66SYps3kCJ3W2ct8XRhqGKzLq/z
ItQIY/IBx++/wNZ657XZ6frn9CE9G8PJnJwGRzU8GNAvotXH+yRP7yAbRdHGOjiG7YIufOxqiWpA
i5VXa9GD7LuVFvt43qNzqhpWntJVfj7F9VCj3gBn+mnqfehNM+LCe2lEttI1ncs7+GA8mPPVcC44
OcIY7CF1SQ58stRJaqtCfmz5jed5eac4QqEHY9wjZNvVpiaBdddBm4eN/WDW9jdLLT3HsLlBV8Os
HZh4tM1N3QLFUDXoX3yflzb/Di4YxbYEFLhuyqHsdgU/dWxU0fX3vNCh52w2k0vYlTUG9QYmVzF+
I3YIe9xw1uq1F/ddtgYSXOgHdDZwwJbS6b4qJoR8DxXEwd0UyZE7sOaXnxsm5qg2aFo1nRRQGXT8
qe3fFYonvrUWybv082ejRC+h2VJpE8Bh/+x7cIA4bFPytSzshX5MZ4OE7YhcFUkfnDU3D6QLT6zq
P/l+Z0ME+EOoEPf+EE8A2SEzqksNStKNE4W5qV4Dye2fbmXps+dO7drCcmHOo7N1MS1DpEUkQElN
RGyU/VOYb6H6a8k3P/tz/atdeB1zXJuv3QryISjNekim7ioLLjILdXCKrdjKYmfhlcyRbQGDo8SD
Iyi2JfmGhTiMJPrn9R//Dwb0wbgz57XZGHbcssWXaoNZsYXBcYToq5WRS/Wf3IdMy8qUHQWjjc2k
7RWHfpTOlwCb8zOD5uEW/sGXEVLEk4Lw5UeP4/aNUQPMpPbU72C+0y9yyMIdzvrs4wCGzyYE0Xst
vWap5WfLDNfBznbS+FRLNj2CWxhTEUKWl6zl/Sxd//L3dwsM4oN42Ax6imWfGBAp1M62Q2SFwdpz
vfXZwvzyr5Ty7g6q6X1gL0uDrLDG+ll26W9Dhf4KoaMPPlfb/62NKQ9eHty6NDDbsWzFzRi0GuYT
O/xRIV0UCmXfBtywyB84vH8/4cGFgpdwfTt4XP6q4cwACsDAnu/oNJKSENilijfoLcVuKqoi6vIe
VhljnG9uX+SR3xnzt8e645BDbvcFRIBmJ6HTOXkaJ7QtrJVRE3byWLmmim3He01ayExYxesjDwVq
MtABdjG0gKkEjACXdl0C1XgY1A8erc8p7KBsqO2HUoICY0ghftW6MTlknQjLYuDnRI3bh+PKtLr0
BmdDZVi4Qx14bR0P9o/RhkSoVtt2/Hv97S11y9lIqXPT8tKqZUwapJThaSFvA7XlUyBvwDhno+UQ
VlkIUKN3HvAyPaS6hZb1yV8+GxT9IIdCKE3c2AKKZc8nuNs8ma0Ff3yYgIfl2hx45/HJxol8AMtn
WG5RJdmkrbPtmsd8sMFFCDZwJp0GOp1DB8NFXuij6L8qY3YCrqpa6oMxMGrCYZKydmdCepdY+SGf
UAvDRNfiEIataTcW3uAcnJexBiUpM/hnq2L1xngTDJjF55YAc+ZdCx7HCFGYiYdKbToHdLf+mbXj
2sjx8XLRnQ19HSiGogHi+oylUnbb06SCT8jNz1yWeo3at9B53Nnwl0I+DaiA9M95fhymL3C8luT1
etdZmJX/fTnvxr0s7JkQl0u3qo/4AAOIAH9BAafxswrXUKRLv3/W+Qdw2LU72t7ZEdWd3xXfpHYO
Q+Efrj/D0scz6/6+64OkQStsBWsUxBoJn+nUvXzu2rO+r1E6rLHOM7EDWFRq/2qKFbXSUsPPen5B
bXDQGtPHNbW3RQZjsFdv7PCrrQSOCZOVo7aFlp+j7nyc3fcDYATxRe0dOC9a/EXy8vWmcf6dQ32w
ZJkj7jDoGuYEUseuBetnY3vyCIflABM9bEvWlgnITlD5nkYdOb3jbklWdMdCA30U0imNSXYCyNo9
tElTn2QHz1gIq7wX9eRSToKg194M3EpQRYB3CEZw0nTjxgMcC7ynimZwEw6hOAywwP3gtvw+pND2
wedhdoldy70NZtA2DKxhj+kzuPe81kFlBYcSqOzIovkeMl5GPnULtYWv1h1vKi2AIIA4rdmBGsIe
c9geti5cxhtITIsbxUQWF5kvjgTa/F3b0uFvnvjil06B7/SZFDt4AgTm7dzFqawcH+HcZ+B2cI5Q
7RbwqC/GSaA78OsSyuOeJWWsrdw71XbKDsDiJY8DeEwnMTgc/CPtA+ORjluel9Wp6AEtaTIGiAmS
UqNed/3REcAokyyHJxAyRiTXU9UfurKnhxqWowrwfWh7sR1xww6AEK5uurqE9Xlg8IjVxKrjhLjq
CY5JuDmhx8JBCxfe0WLGf7Eg9dnxoTPAK7lmF1bwCfqV1z0C41zuaeIHu5ZoWN8g2xcgOI0NfRCd
44EAI9gt1ZmPgOy8POaBJs/cnWDM9o2C7NRyivG1KMcJyPgJ2Bi7FLcpvI47Oajy3qlEtVfUtu+1
ZP651JxuGoxOAGUqt8IJjhzBN2ug5aaBS3ZJ24s7mMzyW5DP6j+gpuFYpJZTDqgYIs3bne979bEY
/fDsAjHw0AYtGFZFqFDFpqlKdo5vSLIrDTT3SARSkYXt/Es7SAu/k9r9plLwad9abgileVGXIoW9
BAbsVCObrjJWuoe++d8WANrqHtZRAp/ewWlavXM81jwWlcveWGPsXcH5AIy3F9QXg0WYPcsUDp1N
OwTkSxMq7EdRYYBNrZim4XEKjYLTwMDlANhXj6902/iPFsVcS0KLvum2b78WnZPt7aJuvgmePeEI
wxzc1lTs5KUaZpcgxan6NHWRSkp1zOvhZXK9yQMOTsHobdlDCf8ihHNRKzlhQPgYCmkGdSDnz5P+
U2RimzqX8frd3EJRQ0PWGhRPglh9VE/BoSDuM7skx1wfgZZGt9m8AnISTiXB3ItdQKf7EVuDRMod
dyEuv36DhV3BvxrRuyeAF8btaWaxcwNtDfBtWp7BJwMww/fhyuQpX6mrLcxg/4pA7+5TjsZrk2kQ
4Bj2ySvsbMgkbFPfXVmjLF1+NtdkMHPAGuKArUhzF2ExojqB2e1uP9VIc82wxQJjoDtnZ7A8gOmI
EiyBXOdu1PbKz194zXPBcGoIoqJzRs/AQLgo9LXhrVjbdi9d+zI9v2t5HJAXgxvkoOZCLf5gIIT9
M1rc3uowZStr/IVi2j9Y9LtbuMk4ikZAAqQMUFNiDL7DgY0xzUmPuWPdQ8R9KDz1uWWFM1uOhgKO
o45CEZ+x77AJRBIHdTTDmq6FZaNSK1P/0gd1ac13jwT7J0sn06JuV4FNUV8QwF09dr+uf1ALDWbP
ngFIUxSf4ESOXTYNce+k8J+mEM1V0KbvKDrHppk6s/HDUq4Amhf6uT17HuLXvs9KD9XUtr+pHFgZ
Q0e9DYE6qeIzKcLYi82F1rBFddwC6CFOgTf+xtzBPKqmtuA5EmxH0tRaWfIt6AHpXHCNeRalakTB
x8wPYB+FlXMnfZ9EMnMAWBPFkD2Hwg/jmsOJBNVHstNSriWTLnwZ9mwtXjmA1Q0BxIguuEHNcDGF
hjhvuv5hfCzvovZsMe4mBS3lWGA+58DBcjl128GWv+2QRzrALbHaFIN7CwLAn+s3vLz/Dxa49mzg
rFMoIUYCCSdBgvjR8YajFWI9ivzednf9Dh9/eaE/a68yaAIZNFiiDOOzA+pbjWDMsPnad3+vX//j
voR8tP/2VM8Tac77CnoBgC9QAujJrgArDU464W5gnyleLUnkaXIDPa28pY8bLZxH4RUCSmchA+Ra
BHfUvaWdiqDJX5kLFtprHoRXGzVSa8T45tjyJZDNKUmRa9qK55IOKx1o4ffPU/AYwu+CoYAuLuc6
GiiNBWu+qTL9pC54HnFn3JK5WH3551ChrgvyrmdeWJrJJ/jkjR11oAZ/srEujfhumIZLugnhzQKv
BCX3Gtud0pcbRqutPzxd/7w+3sWG88hVYaXNyEp0kJGiZlAOm9LW4Mt9b5S1wX9c+aKW7nIZbN49
B2Mg8pWVA2C7U79CHXarwrLdh/bwvc97OHxJv7/+OEuvnsxuNLKmN2lC4gBbqo20StDh2jIKLHtl
alu6way7U5ND1GnhGBNF1qcc5MEWtkO2Mvcv9Y1ZX6dm8PzGxusmcKkU2t0Mwa+E3WhrbTm89Otn
w2HvhN0oCgW7XcJOdgLigWmQE5nxl+vNv/AAc6nHZKU54lfQ/FOZ0ShsdXsLhj7oVXWtDqWtPpPa
ConWXPKBDGBYqTHknQPyHZC1SNWIh1XZgVh/rj/IQkPN9R1Dq4ZUZWKKhxTqVxAT38KEfRdirfSy
1FCXv7/rEBxbQJ0kbnjGPzY1gvws/beU6a6eVh7gX4X4/2e+kF2e7N0dYMtlk50bEXtQlX9FXbp9
gMEH0InUJUcUrpqzN4DGNEGABd9mm+VwpbFsl+HAYgu2pXWQVsAOsi3YIfVz76bgOFWwHJVFAXFM
udHQJ24mkcB8XCXOEUUCiFNaBBlM0lLbjLbjnRlB9Cj7JHzBDOUCfKbSz+kvwvnhuhFGQUI6IR4g
zSeIKuWPPCNyB/z37voHsPCC5gfoDQHwTV6WsH1avHA93hdYIk9dAs5lRdfKwgvD4vz03LKSPJ/S
CiKV8E64A0ifZpPbd05/b7LP1VbD+fl5KYLQU73nxk0OsnQngT0dE/fb9Vb6MNkZHXGecwYzA5wS
DIExBDq1oyQq3+a0x9pOdcwcS5Prr9xk8rkAwwq8ZuhJJ9U2D7DRNH9M2yR7uP5ACsQeHXBlB7XI
zeA0PvBVKbABTp8ch8Txm31LEYGVdj6ouNd/+FL/nk1INMk7+J0HBHCQ8G/t63SLLQQif9lKPWDp
+rN5iKg6CSfNIYGkpD2UqFPtbACPjoRYfGVOXbrFbCYCtWMamcOgLgisfdpdwO5Z8h0RZ/32ehst
fJ1zGVJusiGvPNwAtOP+aHAweZdI+qwL0W/aBINDBVDv56bVuSwJldtCJxMmpmG6Tekr1u3gPK2J
VBYeZC49wnYUyCveibiRQKO5Jt2EBHSzMC74zzRZ68yXT+eDAXcuO9JoqUArTN545UHEgzzuBFuz
ay287LmUhNuDCDTox7GG88rRyIIDRKV4uv6iF7YYdLbsmBh2HUApibgLOvrTrgv9swoG65mgitvu
QQgtKpCMq/bNJgai8es3XRhg55FK5SAxCFAsopuhjYqJJFsMIwdYoO6yPPt6/R4Lr8SddZGJuRiw
bShDpes7sFXqGtSLtWS1hVfyb0h8N8FiWJKKux47I0/CjdKg2YESkO2Eg6L39Z+/dIfZas3xeoc0
svHOXai3vWlOXm62AOOsKPIWLj8/WmI4V7YqRas46QiiE0D+nqod6z939blaqGg647rYGsM8OYGc
+7twwHKQj59qmblQKCdYx+oOnlbij+eE+9+LvD/Z6ZocduHbnKuEbFKPpV/gBMP1H/vqBfGOOw1u
U4lyxfXfv/BhzqVCsE6WeaUdE5OhxyEMmNFEwwdw/eIL75VcnurdhzkEYeozJBOdUw8EJBZ8G3w7
QwcuVkxtS61zue+76+uGT5C7oHUsoVFJ+eL3HHy+v0W90muXrn9ptHfX9wRITQgimGIQVjlI5qR4
nLz7yqpWGn9hOiCzuTlTXllZcMyd/UqDGTr6N5YKIOixizuwvx55Wa4UJZdexGz4kSaFh8uqIaoS
pR2x3D8QZ6iQRLSm8lz6jGYDN5gorSAAtsZ9mWzK/AEejk9+Q7Ohx3Xh01UE29zEZW6kwunUOBgh
kPf7ubaZC1uAJs0ETkzA2sBA8VSOTho1jWeOY9E1+0/1g7kkhQlAE4S5ND9Td4Hb/WpE8Qsc9pXL
L3xGc1VKNaSTRNHXxF0XhMdpIPW2twp3k6ZqPEN5BYIdk6/XH2WhS8w1KsjVKAmSaqY4rO6dxIbu
7CYA6kkWayWthU91LlBBcpFC0tdlxKP1pkzrqAsCRN6srY2WLj/r0jytWk84kEa6nR8peEk7BiXk
tFZeWrj8XMbAO619rjSsu6jNgerLKuwwIK9LfdCNrr+Bha42PwPK2j5MJupUMZJacVK/FzDdfe7K
l3f+brgzCBufIO6ANly3fBN0BMk11tpYvfSzLy327uIFTJI+GKFVDDYiEIXPVv92/VcvrBnnR8N5
xgpkMWRYm9jdBSF+NyIoDvEIGrAssyW8dCOc4R+v32zp/c5GbGQcJVmTF22cZKODYhJUEIjasra2
oiuVtwXxbjg/KHZQ53FYDZnQAFTw3iv9dJNlim8qeCofZdixI8CHIq4SnPgnY0rO9eDJfd8ghzbx
EshyeaX3Q2B7CDJKmuDkoSC8LZgLxyxP0wbk87T6jpHBRR4U2KdYGSVbpYvw6XoLLbzn+Qlrz5E2
TqhuL7m1yENoSLrDUUsXfe7qlyHw3VcEQmKG75K1MazgUdC0P4VFv1+/9MKrnR8VDmGgU1sQdkag
3566CCWcht8UbPrPXX72/UOM21CqcLRNat1hQIMWCJF+20mtTcELI/P84J8V0kCbCJdHCn02OLJY
pm+QIgDKbrrS+AstNCeGddDAdAingQHQJm9WA22Rcpm1lTgm3l1vpIUDR5hP//t+kfPWwidOMZWh
7hmJSoCBj3OaPSSFBUjqIaCQ1lDswqHMzoljHECWESt6/eYLDTg/VeWdVel27E0ME2/BgfemL6pu
IsN/fO76s7EDPhgwjpqujfWIQqcDdvGWyaYCKqQN9n6T7z93m9laz7NbLdMOQpMc6F+/2PA82dr5
TVY3KxPQwmcwPzrtJp0hm7DDXparjazusOIW2dr0vzR8zJZ7LLQ6VeQQUWQophu4kARXKz3w44ki
mNOrgoGNyBfLa7xf1wMmEx743vEasbEsbzrC4QCWd8jHr7rLpxXL7MdPE8ypVi3kH1kgw/AsHJ8/
2B5Pd04+hCsP9PG6L5hDrEjPe8tVgp/DEbp8l2w5ewS1CXxR5J1Na474pWeYrQo4GKn2RCCZmVok
fkGGCNyRclf25ksXn42KRCL1BtFfFCPJF2qFfyYr+H29Gyw1zuWO72aK0AEUo0CGW1wyYsG36B2x
r7Uj4KcAUubqS+l9zlwFZsTsTlmZYb6eGtTO9a0g/WmwgpW+vNQ8s75c2AOhoWhq6FuBjFXS5cjH
yLfXW+jjfhzMaVZ92yL2sILcHDl1HiQ9ITO3Xl0psymt4u/1e1w+kv8vRYIm8N+2USG2VoB68LOD
bRXJ2y2CRjYIRtgka5jJhTvMkVVeXlV111hOnHrwzQgSdZl7DiAQ9cXKludjqQjYvP99hhTFlomN
I6jjUkMLqWiJQWmwo8oAVsAKB4lK9hsSBl559zmbCNje/72lZToPScu8jK2Jp2E0ZlIBpDiU46de
vR3MPtk60Dqp7ESe+/qifsHq0gcQD0F+aySxj9+KPafSmKJTsmO0PQ/VtKPhN0fWEUnup/Db9e/q
42/XDmb1hnSq+5Eg/uyss5vSxkZRvEEcvrLO+bjX2XPsRjn6TgupuzwjnKe66yzksAlU51fa/uNp
yJ5jN4DxmvJiGPR5RN5V4n7PHCtKAmfT+XvK99jarWwkFp7iH27t/QAYAPhcjqU+10iQiAD8UrHA
mnx//QUsXX32haYeXGe9CBEmWmp1j8wNegYjfG2xvPD5zLFetkYwnTsikjqw4Qe3JFIQ2hZZzlML
7ECwZiNd+IjmiC+4k3RaTKY5i4QcazYVEYJGCkj6x7frjfTxyGH7l8Z79wo8n3oewS7uXLuA2Jms
BcagIn6xqxTJXuH18aKgbV7lAJwdaVK9ZpJZ+sRm3ZtUHtjLZQL1do0kRVH0b2HXIOZsquGz8lCc
Bk4bw5kVfG5bZs+lZwMPHGTEIZY9tOGMSOqg2zWDW69U6Ja+tVlnpwAlFYU24qxJiczFtK1PTZMG
x+svaenqsylKa1B1FPjc59rPkl0L4sA9C2m5ogBb2NEAD/3fb4AGnfYTLfwTkeNvpJeNm6BiD0i7
++oAFIXsrPbEu+EWYTm/sZddk7N/vPqx58IzVAQKK0SC5pmzuECojadA4iX37jQekSK4Ui9a6D//
pz7z0g7pa0wAIETS+1GADoIEI4RPp4FaQ/gs3eMyQrzrQknTOoPtjQopC88j3wO7twnb8pMPcLnp
u4vDpIp4HmI18egm06Fxgc5IMlrdSi93V26x8HXNCUR5VfeaKaREAP96qxLvFPpkZXPh/tu5/P/q
yp6ThIikJSwqZXiuIH6woGItyT3hMCttdFn0DwDAyKgRkxfBslEfEgrsDMoBnQReIum21CvSYSMR
8nwos879Edgt6W/N1KBw0NtStkfX9sqvA5azdmRcUf4GQLKWGw+BoXfEhRIHCcYIeeellLEDcQ94
scnQbwCQtG8VQzrb1IIobridRCNHJISHbKkRZgSX3qvSM/tqEurB5r2IdWlntwVr/TNx8gb6C3Io
Wsm+lDnPorJ3RwQrsHBvBoL5OCPOUydx9G9P8JRyysD3p8OQPok0o7dqlBRcDRcpAk7pPQ6IIo2c
sPoVZgl/ZQrZl8pGWIFNbPsweZbzG5mh1suoG/LLA+Nsn1k5HfYWs9IdAiaCr44rWX1XsXxEckEz
9pdQNufOtup6X8HT7ERdZ2FtnmfCuODgBMUNS2w/iJKa9Qji44P3nCWWA6yZhYTFKUzc2xZTwhYj
s4K3C8rDTe4VOYlxhttcahpkV8u6vmOpkIiyDumZgQF6z42rbzmyyXbcwDg0NIbd6jEIvyATwTsh
mLyMuxw5VrxP2FMLct0OgJE8BpCOHAyobj8BkCtLnGABPNTkqPsJ1hanrKjVngtevZV6sHd9iKwC
H2iCkwM13kEDEHDwJzc9Euj1XgNqIW4tZcmucEAf3SFSG3hgDaUxAczghfGu/o5dFVRQttRwe49g
/8eqG+DvtTq4yFycAOJ/5Q7q7dlD4EH+hahexIML7xIUw5rKy5CKYBDdWFf4+OA33NNCWQfgfgY4
5WCbqT3OD66asKZEaOPJ6RA0n7eDuZHw1ceNl6R3SLQWRzBNEGZOG7q1awITJzY6w7cAUaTIM3LH
L4mcgv3APdgkR5f4e5mxFo4muKy2IMCmcV7SPKoRSb7Jkgo+Ac/2dho7xz3Kg0nksxaxSVIjzA65
2C7yPXq+hUvLj6w+d+6tNkl2tSURGmOn4w+FaCUEkaTyZkQQ17kh3DmJrB5kJB2Y19OJeBphx363
9zw97hkq2D8U8om2TUtU3ChfAr5bh3/CPG/uUDMaUpRswVvCLDsoZCiOCHqLxgYxd5sKuWKwwk9J
0WzYSIu9i5B5OB696WUiSJLmQIM9aoC175BVgDguz5Rxju3NcA6hqbEwSZTdrspS+6Rqt0RmD3Td
DQwmB7dJ60fPFMglQhpBhEVlvh8sLR7BCCzAsvUQj5kmXxN0QvhlAx+5YbmDNGhmIUEn+et5no+N
t7b8LSLdzLZAdgQSzLgPbP+ECJkRqU9lJ6rtKB1o88oBGdGeCZKTQ/rgT0ZoYsdNM3oBMo4Cckht
4DnD0CRbZN4EFJkzrsORzT3aMFOx9s2BzGsbIBIE4SFZtctyRKFAV9XvL10L6bYyhEodXCzaIJet
fjUCstxRjxkynamE4dNrUZer0z8ckRQ/hB1OT+kk6mNJm+HP6Cn71gsK97UEeBN+y7pCrh9Ip2lf
TvcFdEORIW0DlpAT3mYiFYckDNR+4lOLHWmKhFpE1I/dLbSczmZgyj1yFgB4nBfc3zttYxcbMiLK
A2FoTfvqIg7RO1n4F4JlwxGH84nQyB3IBje/7WDuQ6zYNEC1hmizjsbEx+HQyqpoYd79Pw1Rb5za
8vs29oZu2NhVMG4ROos0nbJID9cXXku3mG0hpPSpSLu6jfM62UOlETe+iQH4+twOZa6b9EnihxpS
UcApOYE0lB2ohvPn+m9f2KDM9ZKM5AyDOG/iwH7K8F0h5W/bjRnizKrPLRzmakkC3Jn0i6SNfQRu
d2F4C+3xStFtoeHnlMAkLAE8E4afmUIWDBwQHbSeHl7DqqlroXnmqEBU7Hk3VhVHyWQ80Ja/aph8
I+TVvfFCrpGHlpZWs4U7Ig6QR8V7FSOt+SGgCPkx40oLLSyf5+pxCoKsVdOyjaWOzK1E6ofYYuns
6931z2fhp89V410pLGtqkO8xNuWb6/6lufd4/coL73YuF6farmylaRtXLNvUvYhSGyZ1a22jt/Bi
/zFv3q2YE7t0A8ws+CoL8iVX05Fl5Z4r84s0ycqydqltLk/27hYyRZryQHkbW913lj351ev1llm6
7uXv765bm7BUIMi2cdNOX8Zw/OZ0ydfrl15qldl+Ww+oozqgasQS9m43uCnS8hQWd81gVr6Xpbfq
/ve3d3UOfBZS7mMsk0XwVPqHkT1c/+3/4+xLliPVuW6fiAghhARTsnVip3tXMyGqylV0QvQgePq7
8oz86ZokfnuYjhAgaavZezVL3WJcrpu+Slw40dehT/+p+pmu8ZCX+sSIzhJ7VBtbWROO4hkJgT00
yLZlFx1cwIO/9OYmmBYbvGXlo12HPS7tAbT+adBn+cos5P9l+z65XJlA16avx7iHF9dNFw3WHoTB
+E3L0jv2zpjtRzvOd21FNRzLktLezG6WPGYlrIMB8MzhUwXNe7hp+UqHXh11Dxa4LntoJdn3A4/F
D8jOyl8OjBXucjC1XuYqKeCOiMRyNejkrkCq95zqvtyB8j8fnLaZTwNtnLtUtHMcOMCH0WBWqoKK
QD/Yf6fSgs5EZv0r0nH6XYEIuO1yeNpvifbGErxGxuCFxz0Y5PIewtYZmEiXc5bXC9x3pbqZUzXe
dLVD5aaabX1OEpp5G+03FYaNk2gDicZ5p2bRHHztJHtvZnAypl0NcD1U99C2Ai6XOQPkDoDM3cKP
Qe9iEDlaSSyYouOG2XML6pHZLH7PjtS3U6RhNcCh424P81AHdqyBu4XLMkSm+Zjfoegx/2gEbnao
91c8qIaiOCYDVMgOKG06PyEaDjVm5P31XqY1riB+mpEgqmQLGYc4OidT6h+yyc6eZkg4b22vy63A
F1ly1yJWL9Z0BWwfUTP/CcVW2H11UhyzBI6OsVvDb9hLhj8uvIv3MCm1kTfT8mXCiXNrz7EPM+fJ
OeFa7fyxHSsLfX+EMgX8krd1E3OwlzPF9jKpJe6x3QiRcFvM0Ae3ongjRTVtkqn8m+IO/GuCdtoJ
kBj2VHBSHd3EZxti0fRHxgEroY0l3sBXH+H22qbdVuKLtm6R4lwtBgBw8WugIMkJZ9rePeQiFs8u
nDlw0Emro6c0mPOjbXkwYK1Z8quHyNll//W+17RNvCCpOJQXrUENZxZl6gCDVtRymxGq55BwP0dp
GR1hoyZuqgmayFsduUiMyqhxQrxmBs8wuNKSHcx6i3JTlWJUOxHnkKdovFyF2DibE3dd/ah13O9m
O5/3edbUsJmgXdMFpc/aH9RmkKfNu8b/JhBSQ0ARvG++Vvxe+A22W9uVP7OZ+P86qIn8mZCxvEca
MCsCKmj1ymulX+yCwKENnN1Z7l3H45CmFwwXnr6pAmBB2zOyI+2pdy8zYHYVtB0c/6EvOYGIOTxB
BnDp9zIX9s5tYCUciMaZ4Bo/WvtWTdWRDFG9VSyTJ6dggByWXFu4vzr5qfEAbWF2k+5V0wBPiVsa
PMEiF7mJujkK0XW3w8WpmNu6xq3K1Qc3mrNd4ddQ2mj45ZIBrRU1dbiQQxblVlGIrjiCjIdGN/LY
1DnbTm4DJ20YMH6HIy9cLeJS2dthKqGHSlo9PGZQsoFU9tw9Xq4VD1ipZlT87WlbdxkclSGMAg3G
2odluic7BTmCKHviYnQH6KXx6eDZKSk3SezVUISh415Hc3un7Fbe4EbovSS4++/BYtfvMcOSg5tM
H7Qjt9Cu7uCv3FbVa+IJ96dUA9sOZTbcFYSLHRUF0IBWFwO9oesIQ15op34svAlqwbkDa1TILUNp
zrI5lO96kKRQ6ZpAN2JeALPx4gTru3kDdIH1WPeehK+f1XgHONzPvygZ5RH2m3QfOZJ9b4qx+A0n
4mwnseAdcp/Mz3kSRW9kFtnNYEOqTiW+WyHZwORtCr/ZRwob0XMK0+aHpEyHbU58ftRDrk8RwfDW
GY/vC5IMR8BcoGZPJ+tIAFmDm3bMf3uW7oJ5mLtfMk/mIEodEgdzXfNNHME/T5RVtptaUr6iYgev
w95pso0qvfhUYLXeVwwpsZwqzHIy4vbKrKnYVVpF+yxzktdiimbwj1wN7o92ZDCResTR8D/HQiim
9cjY1lD2gZpWFR8hCd9sIJH84tk9SN4wFceCTiDnw9rophTMf/BKeCYEINo1bqA8We8b6GrAuifT
Dw2oPwEu19PZlzy/y3yiiy3Tgu1H5jTItPAE3CmCYRljdktg9v4SRUS+9BJYOhsuaFvu0/SVkU4e
XB7DrATI/Tu7I/FjMabpvlCN3x5aWhbfrBZeYRsXwQclNoa8BJPNIUIN8w+MR3vk7VgLr/WGHgH5
gWN6iRCghco3soj4UbUArZHUGg4Y3TpIrRTAdBv2e3LAWVamMqKB48EvvG9h7xqIogbIdSx6ZDpH
8ZYNWE/S7JLOVwz6lBmz61vwoIZvY8U1TlARVIdKoBkmzeNNCQLtt4qRcWf38B/wYosfRt7G34to
ym9t0SeHLiqHpyotnG0MB6vjqHm3JZDmD+DkDZUSRdsTFKtkaDEKKIag3rTjLGf7qPDnTX6Rdrpk
VO09PHm7zZCO8jQm2tnAaT46jD4F4aHE2mL582+75fFPMLX0rqSWu8M/I1gxA0EC8FODedV4W1f0
8B7HWeoeAlPI1bbEat4TqcZjFzfuG/YfGkaqcqA9PmAV2aPC8WJbut7FEanoVukMTkkiT+RD3o16
X4Jhf4ssO6jc0UAlknV19wvxwb5nFO4WcioQ1myonuqxpTdRWsCqglCgEO1m2vqRMz2hfHKEw488
4LQ0YObU7Baxyx6gT8T/dMjzbUtcOHciL6sjEo7DvS+d+phFkbNRTlId9NR68ESl074pXOucVBY8
2PPOOuNgah8hDjXDvly397VXRQ9pllnPcPOtX7sUhhm97hRYKdVDIiUyqfC42WJrSA+Eqfayrfe3
Gex09xpT8sggCIWscDRs7QjbesPS9lb6tfcDUlNNuuWJLm6lrfy7buA9Lk5Zv9eT1b1DXhtWdDFP
H3Kbuvcz/IT3FLnzt7osi1/w3LUDeEbluwlSZfsiyZ1HTlz7UWQ59DFHmv2doMAMW3TphV3Ln9y8
znZVzNJD6TXlbTxR+9mxK+s9ckr5POgClslw4ND7BivN2U9Lcd9JGzoizO5/we+W/hO9R0/4YL0j
TVTdJFnEnpAs8A/+PE2vrAVnlmvK3gdXTT+AObd3XtdEe5SiFLRiKnoH5zv+R0VdfucOan6NkYyN
UVhTw3M2QJ++GlT3D9s8BDCBNZa/srStHoeUg7qE0aVPPCdApY7FMDhBm8dIHfpwyiLwV62ks2Mw
lx+DeIgUEkdlBSMrQVvkvWymzgnu6ueuyf2zKqz+dsoZ3YG6ab3WGvo1IwAvdTAD8opU4MiLbeGI
/gS1px46tTIRAB5xb9z28Bh5BQWzxFwvq5u8Ltpt0rrDA4oWSaDgCZkdUosg6Snpm01gUqM0VG49
p/QOsFkuNlMr7Uc1aHkHJTLn0EoHUzwrnVswLuCwrrz4nNIJFRLgGA6i89yHnEb5a6wlA1yPN8Mu
ZqO78xtr2GJzdn4NzBHYQQSU8TQSxcdGl/7D2BFnm1OLIV2vy2mH/vPfoyQTz8hb60s5ptu5nNq3
WQ8qfwB9DXB8B59899IODCUJ8TtY3NEbr+X2zSC7hGLwoKhJVRzf5ykpmkA2nkZtJbK3VarV1rJd
9uSO0DjYUaTT79Ne8LPfEHKxqx93adf2uzJi8X2ZuOnZ4la6n7NevFupUwZIZcOaG4sDuyeNtWUQ
WAsArsweBA6c5wHX8r8tmaQPFDFcxOGL3d24E3LFMPkAjzGqGn0X46j3KGGRt1W1lT+2lk/ZNsGp
Cmt8By/gYTo4wuEHGinv4LCpfkS6gr3QDL6LMnfnXcaq/jA1KCrpuqBg67sWju12Uv3tK80eUpi5
b+q+508T9P9geB07qbtlpZ+tQEAX7tkm/5DCmsSNIwpPd1ls2uk7aoMBJtP1++pS48aN2Blt0iaw
+wx5BEGI8qSa9yFbKTMv3LZNGlqLBPBkabTdYR5i6d84IvDibd+teTcupAlMIlpZUgItKL8O4Yt2
8pLkXug1du9S00YeuG4qwqLGQh7YP2Pbxw1kJRe21PClsz5kfOa5Zb62AD7jxDr1s/taFelKMmkh
QehcxvhD02ldo7QA7cBTbrETtLK/5ZG8Ra1ABv7kvNRRtvIJC3PG1JL2IBwN7lbShEjSbIEk2Dj8
DDvv6xNyadIYaSvkZ33cDSEYlOKkOVKgnKwfZeltZhLvrj9h6fWNvNVUDlDZSS7iEgr3RwdcgC5v
7kcyrLHDFiwWiCmo3FswnW8G1Cm6KCh2uEDlm2RbvPIfYgNJSxxXp7WEEEb2k3SQY0RvRFpf6FbV
oWxhCF0FOS5IroXlSH6N6wm7I2NOWRLOkSJuQs/FMt30UPemgU3nIF+Dky7MWpOH1rXeqLwaGbNI
QM69dOKTSptjVpJ+S0ahA5EimfOlkTc5aUWRO6IagXvI4NE8DfcSpup5sSJwvzCtTBJa0XckmwjS
83X0rBiqxG4Lucav4dtxlP3fcSCtZ022xS8p9G5rpd84gziNteYrubAomSrJZdJkloSVzqn1+p2F
Q3oLjP71Pv+PZfbJHDVZ5opEOKMj33iTNS1SKEh2z9tE58MYJPbg/vQayd9mP4KGqpRNcZ47leLG
KKcbKMjzdBcxoCMkpS3OtKP1rgsU8RPg1yD+A7RF0o5rghELC49JWKd2RnQueweOI5AYyTcpFocJ
+ApOv1a9pEaw1pRWKPR79imC2tNtnMPUq7Jg21Gnll7p7IVvMDnrRUxZkfele5pLsinHGwUN9FY4
uIKsnEWWHnAB933YYiLiUjiaOhRO6nHg5e/Sf4inOpDWSh8tTESTRygz4UFIWLNTI5DKyBx5TOti
ZXtcCFBTOlKkYMbNsCo+ZclTW/ab0b+fWrWytCy9uBGfQ9s6whr5jMVreASB+pEh03U9gpaavvz+
oc+LAg7jcY9MWjx630AthxtUsf1a08Zm6/SOGHXV0RPuzRCFhglH2ti/rre91N3GNtvW0PsQhOJO
2I8BlD8gcoxZ8zXpN2ISywani3HLx0RBBh+GkNsKqYp0eFbR2oAuvb4RrdDCTVsNUe8TUgVBwTHH
7R8tX+mbhT3PZJTBFRSImqhnJxzr4bjMIBg1F8OLz9mpdNW/Jl+18FmYPCbzMUZ2YmKeDQuE6Bcw
HpuoWDt8LywFxDghzyJFvhCC5iega7s9SkbF0cf16N4ecAst0qjIVha1hZEwOZDzPOW+NSX2iXqe
vwEXa9g4dvJdWP7+SzPVVEdNR1cVFa3pCfXSjfZe+HzW5dr+t9RNRvT2cSX6ijf01Fabhl+s679n
NQ/qkn9tSTblUMFOFB5SdhOgwsrfwg90pyJ3j7Pta4MayBfHwAjmUhUF8lQI5tgrNp0/Q+br3Z+j
lRVuKRyMci9yuXNWQzv7RNTbVCOhdVTZ3oVtOSpIKx+wNAxGOHfS0tBA9ylU1x3USONt2ST7pv+D
C+oXPkL4+PvfZZohXVF7Png+UYfzU/ziZ/F9Iv/B9GtTi1Wbzs+C4fIUYwNuHdUPDSi7N5WV42zM
Bufk+2l9ShxRv+aqoI9JAQnmYBKwTQMWaNxZWYJ6m1LI5iAPD2hYnkMJes7IeAsCjH1T5lBTtICO
3jSXUlaAYGCAvg1yBjZM1EhLdvWWALm06au+upWQQpBBP1btLTRHynM22PnGK133CWlsvhPjMG0k
7ZI3HHB65DPBMB6DOk+6G6bzfAtH4s4N7JH2J2BkB/RQqU69SLz+iPIj8rF9wY5umXRvHFbzK9ek
z+bXpdOMpcpOPIjH2xlFIScHcDLf96oDGXH8XgKU2AzNSr5jaWwuc+/DRm070IeCr1AVNs2xRnY2
A7MBMNKVGfzZSn75iMtTP7SOXB8dIEldhW6Fl3bUXpf8C8eAS9PGGuXMWntIYYMeH8N/3Q3mNRmE
pR4xzhddmuYRB6UgTPKfUIbYMlRKO/bt/75sX97aWJPqYkziHrrFYcQg+ZGmu0q8cHdNQ3Pp1Y01
aZhnHzV1OZ+6IbS0v7X6twTyjddf/T8dCPNSdHl3YzmCPOOUpt7s3aRODmusDOTlPYdbxK4QEKF0
864K/cJH4jj3cLLZeFFT7woYNm4oTFTPvd/5+yqZwFx0rVWLMMyjT17J5CzWDjD3dTaS0xzPP2We
gRNSk4OFGvHKBF7oUZOySIHwdkqGJRhGt7s2fQbzZ1u1f6/36EJ0mORE2yVRXF6Oa4VQx9pxfrlt
9e9rTRthDR2PRtC0pScItm6i5MHu13pk6aUvPfUhpL1Ydcwa0CMR0VMAnUVYhGh/ZT/6bMfDFPOM
oO4Hr4UTzeXYJMo3gP1fYWR8yDyIUmUglV/vmqUhNeK7bwhXDHCgU09Z0GZ3YEEEOl+jwi0s2yZf
M5IcaFzYB52m+rec2a6if6Lm4p7Fd1a6MrhLvWSEeQZkeOIBSXTyxHPj/cxbHwqtzcZN+5vrXbT0
EUakR05xYcRQKB/Uef3LJZwdU0VItIWtFnItWd7bqPUI/fv64xZGxCRydnPVel2XkROsw0OSuzDP
0Uee/7je+sKENembtgXEvldIXIrYECj3p81WGl56bWOHZgCTQyeqtU+TdsUeFZfQbfVD0lhrAkVL
DzCD2IJNRVqU5JR6w3FO+4vpknef2vb+es8sDLNJ23SzGc7a5Qy5vaG8G3CaCmrbeS5bXOac7Lfg
9GtHGZO9qTqe+0mCmOigQ7FLKnknMnGYp8YJEt86cQihXP+gpQ4zQnvqs0HlrjWfYEUBEyHiRnvf
8sXOlQU7fO0RxgaeZCXN56iLw1KOJ0uwb3KIfqb8K0xALICmNUDhj3bhJvEI99rqhMTbFsyzVwCR
V9Y+5/Kan2yYwohsVJFLktURFj8G4kzcWsM+BV5xl3UdGB4jwIFlMEud/RKttkPciqtXG6djyLg0
8QH8u7QIkDHqtxX0rapNMpTIMwBcf9Sl8n3oBEMCbgMrUPvOKuIJ+EsrQbWisLr73GHkm/Jo8jbP
7vw3Tvty7/TD+AjmMD25NnBKGa0G2NRTAO7mYRrfrw/YwiQ3EfTNKIErjZz65DUTvBaL7i7PvAfX
7/bZOPwTTrLynMtl5pOe5UbPdtQRCUAm9UmX1o+oALRnaG4SLR+Kwt/wSn8fmVgZxYUVzQTVAwwJ
4E0VNSC50S0IUXFgyzWR8aW2jbuaPeoai4LbnPy5h/OkR4LOhi/99bFYiE8TUz8VrIAaA8QGQO/b
OVH7U8txT1Lo0/3f2/eI5xkLZgISOgV+U4U5UGGqPok+3iXi4Xrjn/XMpfHLR304+Fj2kMYtl004
0Pw2oxk8rew/X2v68sgPTfc+1HMgSA/3CQeWsOJtUl8ifHumPEUKDd4igw0jWKU88PS5jl+vv/Fn
R5BLZxjLoB4HkkN7kZ/owN+KJpaB24MmpgDMI2OzJnu61OXGQQeUCJGW4LiFViQ3PAVha7zAQ65/
wlLjRsCioq2E1aEi3MLmL0gs+1+fqd31ti/5E3MxQPeYJ5oSGFrZW9A7hQjXZs7dM8utAxh/t6p3
zpDg2va03Vcx/8KmdHmcEbRDlbPMqoF6qao7D1btsfMvB9L1+rd8FrSXxi8L64fJ6UdAJhIbSmLw
skPRRGwEMC7W+EVVJFOhwqrcZiSlV4Sugy5RgMWAjDSsvPvCNDVPOAyk9AkSEe7JBoKxAM7F/ue2
4KusTdCl9o3AzQhRtCBNCeuQcynqQIMH6j2R/mtLjjDPMxMDzQAWiiEIDmlAJvHugv11fViXXt2I
4MJ1nZmwDIpIWYWqlQtEEzBlWeCB2LBPYQxx/TH/FTc+CwUjhos01ZkiqF+j5A/FtgJ7PmiXaXxg
qacOY6eg0e9PY2iVlILYYef3rl1kyONZJNtef4eFSDcPPX1flk6HkDx1VvGUXdCRZffypaZNUQqZ
gE6Sc+jQ20QrAG7GjQV8+crs/exIgcgztSdYP2g/HQErmdIY+GQwqdn8kOoffHp2Uyitwq9j5UkL
MW4KUMi0053rMaiHsUYjVw5uMqlBRoaZ+dfKvB6/zMMPy4icgUkkE2Un34XoMCkCDcQdb18c9XR9
KJa+4fL7hwcAepO0qsSWBBYxLkrfZiBR7XFtFVwaCyPSuSKzXbMOKmgZLffxZLf7BJXqo5SshpYi
zGm3ACGnNxL34vevfZAR/WOfEKk6fFDFdiMoHvMFxq7H7fXWlz7IiH+3yaNJRyjeWVLdTYSFOXhZ
k86BSYZprgUYa9/29srDlsbGWATSOrZkRCCsz6T2Ef7xORPprZ3FX0kEXkLF2MyhdNlLX+Brokge
cEq7JW0DiYAvriDmiVt3o60renGkLOEc63t7QM2P18dhoWtMBivK76M9eoBD1ZDsZ2La9NOz736t
BuaZJ24PCG4c4mdE3Sx3FGYJmRq2c76ijLWwh5gkVtHNXVVIiA7WxUHSp97/ixJJm629/FLzRkRP
XlQL18fL0+wGpbxHDrmI6eLNXLx8re/Z/y4Z2u4azoDXChvSHzjnbxNyyUFJ2pU82qWdT/Y+14jg
MpmglFgSG5sbhAdGAaEEL1k7Yy5NHCOAwTaIoolUIhSJvC9mJwrgXbwpLvzw673zacIfQWW6xUyW
17a+TFTINfRvBLylzigXzXANxibRMscPWo/7IdS5NMQyaPxaJI13L2Wvb4UoinvetdmusWHksLJN
LUwI02Nhwi1GAzDOwnIq3QCemn90RR6yQZxJjuzY9c9eesjl9w/7SFNIFB7t1g3rAt7k8b2entLC
gz779+vtL42bsVTFPIH0NTbAkFiX1Pz7mLdbAYe+660vvL3J5RWX9CMuNAy62jwooKfjAUAByHdg
UXelgxZmtalo4SEzzOPYZ2HnzpvU3o7V2jax9PLGVcOdeZI3NV6e823BftQ5FN1+l2sV+6XWjYGF
Zu1Q5JCxCRX/zZrXkoLaVT/l7gqmYalbjNUKxuReXEcRDyGFhWpxMVQBUFAru8TSuxsrlatQQkvo
pWfGIuijWwuK1733q3aHlaVqYVYyY6lCMIOD4mQ4BvBikzNnY5fnuFibMp8l4bCSmBRwdDXUXuuJ
hnYJ9hGrfkPuDKxjHzQfiHFlm6jvVrakhWONSTwgYLtYDfh6oQ+iD9QzQPJ+ccELG6DDw9JfLVmr
gy11mBHGdZPWZMSCFLqgstcjNI1gR7Vl/VzsrkfywnwymQheLjNdJ/gSohKYvD0n6coCtDAYJgOh
mmScILnPwwHW8zd+WYMeNBXTbpY1UPdQbwQp081XvmJhPEx8f95GyJa7JbDYKE7vI55DCUgB/zpV
KExKkdE0GGIvPyZz4q/cmj//PmEWhYktRnuShR228mj36qBYfKya30XRP+fVSjx+PjjCrAvH7pza
XQUAeNOlBCSd6K6Z1VoVdGFqmVyFnvac4D4pwsrqgrbkxwhy7cxdOysvKCl6pluOlztNPqJ2EQoE
RifLoCGHCqilMYZwJ7WCmN37WQMC9xoadOkk8V854sOemjmcRQxmfyFNwYQTv9P5dwUvVF3fkezN
af8Q70Gl30h9r3H+at2nDpfd61H0H1L2kzOYyWuQSoNypuDpUtFukzTFG7ftIAeBBU7L8RGVzoBb
3Y1ukgMANn+1N4/bZOAvJIlvUtvd902zs2vxNaFEzyQ/sK63wBur7TBKYSo9MfWYp+WNACbp+ud+
Pi89k/owEA25i1y5YWKTMOqcI5DOr19r+hLhH8aw8EnnJpFAhbZqNpnOAlGtkU8WdjeT4zBCkyyp
i84OJSxNMi/dWM2tO+QB9H1Xziz/OWV9Mg1MpkMHynHlYqkLM+bou6Rp8wPEqKGG2UUQBwCpfzNV
jXVsUD8og7qxy6MFG9V7KMmxoz1yvY0baF6BZdkkG5mBpwswrweI8DT+82d4As7CT+HPkZBn5dnk
bUah6Te3LagqjGUXf29qfw6pTpMfDuyXHlMwznXQ1XS8hXwb3wMlbZ1jW1gQUIjSu6rg2UuUcUh8
a+VB8e9rI2js8X6RziVsVrvQ8mtIsaWhH7O/15teoA95JmOiYwLpgr6oQlnWw3ukmLWPIX5x1ES0
f8Dsd896kq7aTGmZPEBvTw8B8k3RA8Dt42Fse9DVrr/JwuJpkk7sgbUZ0COY/W0JOJCTvxUdf/Zs
Zy1hvfQA4ygmSe8x1XhuCPrJJq70Rql501lP11//883LMxkdndv6AN5OkDlVlnPX5hWDGA8klx7K
wR1eJWsk6to9JEG/9jjjFGMVk8xswBvDSHb9HvnRm1ZBrFBz/QDw5ZmN9crpeKEiYrI84Evtjz50
fsK8d6CzF0MV6OzKnG4bVbVQtG9dADYZSP2iHKAoQtwhWdsCPl9dhCnPHzUZL2c3IiGDl9GmqeiR
lnDPs6fyj27XcJRLDzE6UmZlbY15Y4d59K0HyjWTjwy19Jb+uT5QC7PO9MOacwH1DQibhNi331KL
Tti//JlUkCRzxddCxySyQJhDyTbLq3BKprc0hrL6PCTZxklie+UJC9uTSWcBXs+pc81oaDnuWbrV
Ozwf17S6Px8Bz7703If9KXL9muRpMYZ1W/4poDsZlPBjhCgF/T6S6vH6MCx9gBH8edKg1iaSASJf
8X06lfsZVNLrTS9FiLE62/1sjZEDuyq4Se37FPx7Lm6TSW/6FFmUMd2gch44fK27liYU/d/umssh
KhMng1yuKm8dNT10iv2OI7l20lkaDiPlC5QPUV1cOWEUTz4wJQT0NF2U/s677LNybli3vd5xn18x
hAmjVFIlEE6eeagKmJMPNLrrIF/r+8MudWMoXunkJx+r39cf9vlnCbPUKjyWUtLAfU3wG6d9gZTv
jsD/WeqvCWIKs9w66rYCMB03/QqQadoWBzW8+sNNIeqVm/7nX4DDyP8OfMG5bN0CyoPzfFblHZvK
p6TnRztyVsZjIUZMohCBBhfkVwGg5tE3Lh7KcS0f/PlAI4/wv28+kRISY6yk4VSOezlZvyFqAAWh
0bvtIIjpzNVPbuUr47z0EZf9+cNqgnIVa3mfsLBP5zsGd5fA1u3x+hz6jyb8yWHUZAdBRwUS6dDY
DuOZ1s811d6D4+TeQ9Z5+hUmlO7W7+fmX1xV7jblvgq6i7Jvl0srRfGEQzKEWMzeik7EuxEu2/vS
Kao9zakPH8MCOT/Rq6M1OuCjVsx7pO44nSBZNW51V3sHSPtCmCtu+7uiFJAkG/iaRvvnhxfhX6bc
h05TQPqTXLpj6KVIByP88voBvr79D4+r8ayrCNWlThWH6934+QoGV53/fZptsaawIUgdVn58lGO3
pUDP4Nr2tdYvE+PDt0wF5FicFApA1lg8ujV8tGL/Li+aH19r3ljtq7z2JLc7lH2Q0KuqYhsP34tu
zYByqWuMxR2+n8UID8MpjOs2DyBnd+9o9gduTcXKZvXZIoJxNnPAlohywUfLOaX1b97ngRICciZy
G9M1IPVnn3B5ghGA8zCgQoldAk67MyhirGrgj5aSvZJiLVf+2XS9PMKYrkNLBgL4pnNSXR6m4uzx
GwrINuw8giZaifWlZxiTNIo55g9xnRN0s0sQePJ83Aol86eJQ/GvHEBbGgZrDWm71GnGpO3mpnQ7
zy7DpipPfd/v/IHfWePawrU06saklRTyPzn0FoClpPUmkn58O8NxZ4exmg5TWcqVyF56jjF9cw48
HBzM6amvkTSEPdvL5FkPbWKltwSogesRuDQyxgGFF0iBQvTdOY2xO0GePbmBbcg76cShH+tvImv2
15+zNCbGfstlPw39DM5bXPV/KaGbIs9+jUP760vNm2niyaoYqGi471YQO/eSCZnVu9R+v974Z7sg
IsRMFaukzsGX0CokejjlZXK04mh7vemFbjFrefXo56VL0P0k6X5YMZk2Ip9/RO24VkxaeoAR3TAh
raM2b0noDMjwVE9d2wWZWMmzLTV++f3D7sB9p+SZ6+jQjs8UMquQx9vL1aTlwtQ0E8DwpUiyaS7L
EHK2/RHZAPIEFcry1s5btnVSX+69MmVrQMiFaDPTwRlwJrmmrnea/fG9pfSWZnkKRJjzQ0RzFVwf
7qWHGCHt0D5ta6EbJD7VvpqIHyRchnC3+OMiLXz9GUuz1YhokEjqrh0Al4NowtnOhxeV2is65kvj
bQSx9FrXLSEXeEoTHkCfNcgLEszu8/UX/zQjjzgz07YQrsNtyR5IaMGdp+Y0PzHWH2KPvEPWdtNI
+yTmfhf50+9JruEHFkbE1LDx0zyLYR0wh5n7e6R0CxXSoMnkkbqvK1912RbMY+7lqy7T+0OQUNT4
JJuwjFszFOx9a4iPcJGpXyA4359B6mqe1WzZJ0jPOofa5+RFq5mCxk7JG7GUfOg1WQNCf3Z1uLyK
sRhAr7RpZyQfwi7RGxfuFCkfg7EZA4gT39nR395fWdaWetVYGIRMM6rK0T45w6zAIeY77nSv0TR+
i0S15u269JBLAHzoWOCV3UQzMI+6Pp1cXAa4f5+NjXsAa6PYdiho1CufszDvqbHjQ3yZeilAFqEd
0RFUgGE7OfEP6nZfOGVfxsVYFtpWtLSGUsYJvBTofaJ0/q4UpERj1RR/rk/DhVXh/8uowk1n6nvl
nJqyfm+8NKyI/3S9aX9hgv8/zq5kuU5di34RVQgkhKbA6d0mcRx7QqW5oRM9Qoivf+vckR/XmCrP
UkkFHXVb0t6rWUQFqwMrPW1K2Dc3kwyovpbP7BAVmHs+xI+k9uHLMv7jjsXDx+2tnAvLJKpXuqbu
YzNfnak5nEYdNYW+f9+7DbSxnz/XxuKRzSppgQNfiLPmJooVg4dUFjje30yLALqZ+49bWVlXy1Sj
5qy2Kzi/n3M6n6ykkgFud8/Qn/bDjxv4dwW9E3yWqcYJ3uZTqRkMtabJJlHaIIOW9071lMbpDDPq
yqLB4CrVRBVyknhcV+m9Son7MME0sQh43UGHlLXsXEM37iLiin0Vnsc6cPCL6pVzVdwnIpZ56BlI
/VYo/1xgFA4ixMe/f2XVLrVitFNZJRsHG4bH+a1Mh8gtuo09vfbpxaoFfYswzx7BDTaeus8Kku/7
NM82AN8rX19mf/x8IBqGebCCgwz7aVBc30HJIN7YASuRb5nkpWXTdL09DZcaErO+KTWkopLbJCXf
XJj+bKydlS78W8V+E17jUZS6H0DSB4ljuDMp9QBUzrdOiLWlvwiphZlI709QmFSOOCV+/A0Fl3My
q6ePF86/W+i9hb8IqR3sAy0HquPActf2sZVlGmXQJdmTiv8lXZLtraIh+6JTcAHLpXtKq4Ye6RRb
sCRo/xQ0i6NEFDmEccbukYnG/VZDjXgjYr5/DrNlLcYu6gJ0vG46180I4GCSQQu//VZO9BG8lSiH
uH1Uadw+Px6LlaFeJgzF1Xip56a+1L17M+TeH102x5o3G4+AlcW4VBNqTTaCvuLYZzyKbxLIwIjv
gGfB7G+rXLL2+68Nv1mIJKlbSAXP7tmHtMlPqKlX5x4amWdXXwvlH4/RWieubb9pAxb0EpQM3V9K
68bL60eb3EBR5QABoI3dtHJo2ddd9qaBpM9k5kgPLGNjjsr7igR+mNk+ykplxMfx8LluLHaV6ueq
AF/aOWdgceG5R87oFaSY5Xjmndk4G9fmY7G1WAbKjI7hoTn340Pv9gdbVPuqLPYf92El7tiL94vj
K43EqTLncWS4hheXvu52H396bRIWMb/y5zQVpIdzA+yX+4L99nr4VUN2+Z/SeDJU1H/6uKGVc5ct
JYUMxJBLMCXri/M6/Jj23nk/ndQBgBdcH3953+hX7z55sG/ii3P8Km/Tpy0h2ffnhv1HZGhW1mgq
tGuV31rRhoUP77ot89T3Z4YtxXgyh08Fr3t1SVT+Umj2Qqwtzba1Ty/2uBI8qRIXKZYOUhqzl33x
vU+pkCE/vsyQA1pk5yQFmKDPVblLCfkr5wb66VxtLKv3gwfcfP9/b+ednfq5VeozA0/lLo/d+Ytd
FCaqzOw+J8YzGzFkrZ3F7h5Hw2sr61qYvxYXIaH0DbNpaIXvq9TaSB6srZ/F3rZLt3Rsk2Meuj6k
Zfm9c5tvee5sUaxWzmW2lM8Rk4DVl6pwq6Djj5jmUA/4y+CAlMXzXQtDesuBnaynzhrGOqEH+ubk
s5BbYzDYDTiXMJjNihCaVp8KNvBG/P+pS4BAn2De1VySQp87zz3E87SxKlaGcgmOJLIf3FrghgOL
pvuKlQ92Yu2czP1UxpMt670JTVCbU7O6VEOVh5y4T6aca1D7t5bC+8GSLWnkRSXgPhGX2O0GALAb
JFWPwo1hYZTCbySJPg6Ua4N0/fu3x2IHS0VZAzBlKvUHBMlL6873ZpBb1NeVuLKU0hlhRkscauEe
nrd7V3YByz8FIEVcWdLKa2TN53bu1AXQmt+Ii5dSWE+J63bhoIpdO5hHNxm+dRXZ1+WmS9nagC02
KOTkR9qU4E34c72DlOuN6cujR7cuc2vjtTh88zyBVywedJcGBpeD4Cq0hPqMiPN1wBbH7zi57qzN
oC4mf64A3fH4b2fc2MjvJyHYkmueFAXsCDwcfEWjUYEzssl+4ai3Q0/M5HdPh/Te1p5+ctsRimCp
M220+y7kD51aQiFGAgGZdO6aS1v0MFC4z4Y7mEogeww9CpvsXTrfZY0810gaDPU9iT+Xy2NLhISx
yACPlga+hlOfB2kcNG04y3EHw5CgmeHsqjeSUytxYElNz7jvynSu6ks/cfspgQt4NDLL/V2VPdSK
88QKSdVuSbOsLO8lVX2OkQdzFW8us77QKgu9ZAj8ft6YrLWvLw7q1kFWzVy/PkzPOa3DBNk2sXnF
9xCz/vvkZEueukL9Gl4aONpwPLOfFiR0r3aW3l84HOWRM5fpxoSs9WIRAiRs1J2pRNzRjoBiaAXR
iQziPvHGe24lBCzFd7KxgRdKm1WX2epP9jDtC9fZqB+sfXoRANwEMqq1dMuLQJpprOqXkWefQFZi
Gy4p6EVGJi+ViIsK0JC9nv3IdrwATxVyk8xw/xq5dZhmwXbQjfgM+eXa5jJJGKM4ryEScCHScmEf
r/72WQ6FzdHdgpKsLKklIz0uzVA5QL1c6gH4iLbeS347TP459tzgUwfwkpDu5inqnYZoEAO+tCIJ
YnH02JaO00qew7uu4DenO5uhaFG4fXmxqteph+gpUyGlVph3T9xhB9/Z2BEr68pb7GsloZjXSYF2
GAlNJ0++524k8v4tPr2zq73FpRteNpM9wL/vIqgaIkXsPBSp68KnkYAdXkMrLIjzfrrlLXePEFSK
95NM6DPstQZo9mkvgPc5LMP6pAwqUjp/ZR73EGEFi11n1HyNs8R9EQ5xH00lhxvYeinozZXVDkpK
cIPICng3wEttr8cpv/rvySckYfuNPOLa/CwiSV8zniMZpS5xIQ1AQ+m+ZX0YU/3Ce1C6CgLH+ukz
quLX3bK4Woyzm5WTmaENAopQF0NpejiWeR19vI5XTqkl9d1vEc/LOFUX+yqb2F1AKghgqBIl8rap
nY0H2Mo6WxLgDexBlFWhkaF/GdJ9k23BfFZ+/ZL+zodO5VAZUzApDl37HyYUoBgycJCn2zpZ1377
tek3exFMVagb60xfcgEvkNa3vw/9vPvU4C8Z8NlckmYiBjdhBctLPeV5QGAgBYvHeQzgzHdbVNm3
j5t6757n2+w/UyANlijQJBfiMw/m9gL2b0k+72YKd6ysoYe0Ud0OKTARDd30/eNG3xu7a6OLQN+6
KEZrH9KGIPm+9mXyh2Q0+vjT7x3m108vpgWfrUs6287FUfUvG1KHj6KpywdPmfrwcQtrP/56tryZ
eB7jwiPhEHtJBRzUYBVwb9x5YzbeW7fXX78I8BWZSWcbn1w0WNwezSPQuBNoXwEHrL3uHv+yEanW
hunauTedSEgLDS80dpkIgbWeJ4pAeqUOSdI3GzOxNk6LQA9P0NYnwKmB0J09cRPvu3j65DAt4qww
2RAzMk+40v6ZpxZmPy++VYeqv01YvRGb1kZoEV6boQLjTUBlgbvwmfFI04djX7YneMhuVePeu41c
Z3txfeMWDizRoInU8vjRb0ZEbzeW9ZHUlTmLupefQ26yJX+/t9vatvySXsop5t81FOwOMfxIz2PF
kuePt8W7aBP0ZgneZE7ZDNLU5JJpOznBT3wIS3hHPBdwHgYQoxGhPXXOqehocprgYhviPly+fNz4
ykguYZ2ghGXKa0CGyy3xt2AjUukwqZMk/ZLVZOMev7I3l7hOFKwd43QweBaceYeujs2u74Y0GrUB
VhESCc/Et9J/Pu7Qu8/g62guIkFiC5Rp4P91GXzNvjJvaM4zMRAlJ1l/xhPZPJHOezGiA99uNDY0
1BQHeAhG0fxRpjU4fh//kJVtQBeBwpcFXOJnv70wmCnawopYWoW53thka2O6iBHFMJRdS0ZQNN2/
lqXCEa7hV99y5f1043z3cRdWjrilTIDMB+h4uDFQdVX+INrCOgEgHzq4MDOH7spOQjRsfJnKuNp4
O62N2SJ05F5vWlDRyMVHVNrllR8H8KouoYKv1CebWIQOmCv7cBwZZ8hCHPPqcQTlMfn68XCtzMkS
+jlXivEZzu2XUcHEoID3dNdHzlD/7L1qB2mILdnOlT27RIESNvlUqsyGhNs5g7OV6aeDbaqoMz8+
7sjKNCyxoJ7tGKzdxAY6y/pqx/Cds+RLL72NtUuui3T5ksEW/ZcU/PYMLSBZDv0BlNxH2FwCSgf6
bsm9sBtiE5Q2DObtpCwAFHXcG5SMUTeUHsvvGIDIfQDWYn1o85R+bkEsFRG00XROPQLH52KAwZDX
7lyICgdT3XzuzF2iR5VxSs/y7OKSyzF0JjyjaL/vHe+7Kqs7bfX9RsBZuTYscaODW8mkYjECzlhd
IGwpoyGfPufhx5aKAXpUtc8g5A8aVBL2lRXQpj8qTFftfCbje10Vi80vigT6y7U9QyeigJgKzod8
60qytjMXm75F4p37WWFfNDD4LIfb7/iEU3c39T7stDeW9cquWYJGaWt5Ve0CDdaZNtTuPs5h7b21
SteOtSU8NAMoqqct+LFkTrqz8muRhmnbWUnojZm4WMpke+EOHLL2TB6qmYK05IPhoAduhfAI/eQz
YQkidVXLkrFK7UvdfBeuDDtysLzPACywBJawUJvCaCaHw9qlL5wgh08vod/YsJHzW1kESyY6jPnm
ZPAr/HJdzDvWeHU4KShJyYp1oUI58Jx60xba/f0YTZcVBm3GGtWR1Fx8TmWg+8wNqivEZ4DRr5dD
ufXjSP3+nqfLYoOAOUoLw3QPWPHRDuAGlgZK0I1729qCXtxgujyXA4ytcFTCA3zkL4PHUFf45M16
CWWFGWVLqY/LRa6cHUh1B6WcUzltsVD/VRN955BZQlmHpGgMGzx9STmz/tGdgmYx7XAXDRMXN9CW
avPKpqaR+34m2R4ODj6NHJqkl96FZkfgqs7zAzakbK9JrM7N4OU7uBdkbshjlFdoORu4SluVCn3d
0MiaRpWEEG7tb1u8cqMBtkQnh3vqaLLC25eckpu0Veancub4B4gV81deNVbgC5BFRolbTmJpcUxz
3w+I70zRwHukQQmtzXNVSQqrzpYe59YS4Vw2bRYWGVffxlm0O08r51dd+fnXHizVMzw9my9qgDJc
O83pyXUVzJxGF/rniWR8B2N0/3bk+Rw5nrCOULkAY90rpQAIjPNQ2ZmGrrBUez2xvN8x+L4fqsyq
Dn2dIqB0sMk+N8Xk/pwLxZMI9vSFOuTQq9qwJ3h/67AlQNifqqSpzTBfZoX8UMFtL8wK96o+kufh
2PaPn9k6gIX9/0O+M6QjrGHTpfeyNGxHUHVkOb5+/PGVPiyRwWWq2jof8PFiRFguX036hyfDUTB7
93ED7298ttQfwAMNCgcABl/U5Dz5ydQ8NCmfNjb+2sevvXpzP0tdxomeU3YZihH6mq3ThLAK2/Ii
X/v6Ndy8+Xpek76gSD5cWNzBJ8q2f6TTtJF//zd6vLPrl1hRz3aTRvZApsQZR2om69T8QEg5fyew
4k4D1sxWWLWl/yhdznae3U9H28+rY0fFnEFohrOgHQdc/6Bufts7kxvUuqvuBwtI6JFI/ziy2rn1
RxQ1Gy6cKBOM9kEGRaONsV85pf69M78ZHYOahwc7WwU75qQNxtp7TshwA1e1MeC8OffQCttYQivh
/d+bxpuWOJJoNmxYkagW6HAuhrtC+CZEziz6eI2uNbC40KVKaKudjLnIZJyjgrg67LrYe8nJgKP9
M23QZdHbtxonwRM/Ps+qxV3nu7TFQbTmU28Duixt1w0szSZEz3OHgzUj6bG1wbD0Pjk+iwhkCdZr
S0O8wmq+UbePuumnVP7GwKxEoCXuO6mduu5GHZ9T6GxNLAkSdjciPe1YW3ePlen9D5oXMl7u7IOq
q+gYZMMQ6fiLtsvjZyaWLcG8HMhOCdcR/0xxMrLuxpJ3tv79uW8v4lutXVLWPrKgcA/cS+aayKP1
EDqUb/z4tcG/DtmbrVUQz62sxCUXW7sBn4tzIuMQ1mxHpg+f68I1uL5pISm7uJ8zg/ivX0nzw6Jn
7IKNpbM2sddn+5tvkyGDHiEc6S+S18emqHXA5bCDpuLWS3VteJz/b2AwbWp8SSB4x311yAaId+Nt
XO27pIkBg+DZxo1/rSOLAKTNlOPGo2GcU71w+zeDCxhk2j+egJU4bS82L+zhFLKZuKWUWfrKuHOp
qXNqW+QQkZhJ6y3Vyfe7QJfwXQ9P4jZr5vlCHDCiW0GSZ8W96lCW1bCFHrgWj/57ZtIlVBeC17XX
9HgY4Ww5TgDyIYnlwMBRE6jU9ke/tV4tNW3MyUq2my6xuz1M0jPPh1SjbRH+anAMC0j+qTzdEdG3
9yksCUIypkOYaLajUhQ7pqat0/X9lUeXECLHRhW5wBX7bFM7/uL5yXxueQwyQt/aRz/XW2zq9+84
dAlmGCVvWtsgy2ghDRy0LvlVGL5xx1lZEkssAxa0lwHoO19oTQ5wuoduYVpc7ztb0NiVQVrKhsBX
pExcCy+zer4thj/W2EOR766ItwhPa9+/duxNfHFrHceQtiWXdhxfPXhc3UG1HFJ7cBD9nTVi6wRc
GaclGBqYt1ZnE/JhspPFTlamP49Nyy7UglnQx0FgrYlFpKz7VmkD6ZdLXf/Jcj9qHTjXwEX046+v
jdMiTFbZUCV2XeL20WbneOTPtU5gyuxmO6BxPiefR5cMILzdqop2Pj93PA40uVf9CBfJrevZyj5Y
gqxnmH15eH+Lc96Ne0LTR2GqXx+PzvvFCboETIO/TlMwCv1zndI2JF3qHOsSgI6Ei8dE9/xVpml5
gndJswfJeUutaWXGl1hqy4JIfa0HcZY6v3Py9gfg4vd2vyXquTLlSyy1Svqkwqk+X5QX+TJ9tMrm
Rec5NGM+deekSyx11fWyqj3iXJBRN9AfSsTB6QaYVQ6ztdHESh+WyMkKkD0hk9YHC3c8eVb9V7V+
aLg42JXeOn1XpmFpYejYlj3NlEM7vGTkUMaA12YQD4mSMtna22vdWOxtwSf4WztpfK5BR41NGcAq
LUiRORzMlonJ+3cIyhcbvG4bAxiX8WEaT3fWbEe2dxPPXyV8IaT69vE2WRupxR3IyL7JlIM2xDzs
YHl1qhL5UGl/4zhf68LiGuQnRVzXfmsudg5VDFsC8gimbvalL6EvJ+jcHq2SF88f92XlovIfaKXt
j11baXFOm/yL47th5rkACjbzD29UIswV+zvUw0Z+aKVnS0zlPOXwexcWuMZZFV+438KRXVlmZ6cT
xJiT0bGeZEHI5x7LdAmwLIdcFqyGZ1hZuSVk/CG8MDpP1HW/fDx27967uIARxP+fuo1vuWBSx9m5
ScEmz5BhB9lzSjgMQFEYtzL8yclLL4OpbNz/8RjHxYLPubdxa3lvO12bv87pm0MfyimsseCNeMYJ
LJASpw2wDCRQTIYfd/C9hX5t4DqPbxrwdd9qJbzk7E31QXd9HjUZf6Jm3Kp8vLcgrg1ce/amAaEL
yrRj5WeUdtm+nZj6Dsni7ARp1KYPcuPWl4lKWGV93J/3js5rc9d+vmku1lYW++2YnJFYvmcOqtV+
8okc0/XT1ybfftojI8vh+ANrpkzfJ6UK4pjb+ytqZ+dC0OlqRLv/uBdrs7KIokCgurC5sbLzkCKJ
2L84kp3meOsYeLcqdu3JIoIqqNg66YxFPfv+bpjnp6Gy/LPk3m1j539t1C2yHKG7SPVrn/cdajAI
GGXc/fi4d//WjpZPp2v7i+gapyl01LtJgNwNE9bmq4vsSkcVxKr/WNDqKUgV0PqnDw1BnLDZebSr
g8Szaq7InV0CHOC6D4qNeFubGzDA9i6vb/OuuUvn8iuBdqaYf/DM2QAQry2oRaiWhVWBaUoy0KO7
v2kmwPptf308Diube4mFJCnNG59I3FJ9ciaZuCntPoLO83PbeLuPm1jZfUvko1/nvCUtZppbcl8U
3xtfnVp2tOMHm39yyy0hkL0l6zEZaHYmM/iwWp+yZovw+y7mAStliUxtRkArCeROznHnhNBfjIC3
POjSiRryErvFazl8c2AvUE1NOBiYelN18eRnJJevjS9iibGl7w8mL85FihO5q2YAnkGNh+XlVJ+h
ANVuTNLKEmOLwNKaGF5gTp+ca6UfaqGgsldNG/FwJZIs0TXCSgfaCbeA9FLaQ60KZNYcDUJwYvgc
B9BfAmsgztilFcvluS+dJqjd6Vcydr9dvz98vIYJynwIse8EjKUFFSddXfQMEgKVIeneVr25H/yk
OYJx2M9BC2KwDGxWlL8bv2+7I+L+eFLxbH93RDfCBdhyWx5AOs39zrhVHVFktp5ciOB/lYPFg8nx
nXtmkQwE1Tz+nlSzxFC5ObvpE6c4dZUXQ87YTr8zJlEIUV3t34B0Ac5WR3TxDNX/2Q3hEc0PHbKX
8sLtqtlRASe/kBUOD6Ft10D8scpEDaskaOvIAlouVeEBbwkukHysGt7v285xocDOUFVhsYSJOYSm
YhuVdoGb0x4g46wOYpmaNpCGJfuxcodj5Vn2CUo38ohhpFECh51Ag2GIcApf8rDujTxDGIN9daYG
lUjL9PvKxP7ZaJf+nqB1dWlKZT07xi66wwAvkN+DodbRaN7+FqiLRxBv7UNonvW7BDADmCoyvHcd
mvtVMLLCipB8ikGK87gO26rmHVwFsvRPpR34EXhs6rKgzGz6FbLiLXhgE+z4kqGLTAJ6mKBQh+4d
FodQDWtACqa++qNpRn6qRA1lyFB1/mbJtgH3yvyj505gjh3Yaijda0Ahm4YGDdyz9vwqLV1ImQTg
8ZtffQfj1azRXhw5jT38jqdkfBb5ZF79PCVfq5IUXyirq31MEv5j0mqQcK7Ki6g2s39otJx+e5lx
6oDA8h2FLKPbe9G2pggTaeudXQxTBKx8AXi80uJ+LloRSlR6Q1s59RTOk23dDXBVdsMRiwZ2wtLj
kawT+2+WSO8JBrF11LlGnoiZ9E9JGv9GSMd8J/jSjhgx/mNlqdjVnjdGFEjCCFKhzpMbd9wJXaZ9
KJQK/X2ADtUF80K/gI4tmiCG/SgN+g5mViAUVhxY2Nw9k65IThh7diCVI760/eT9nVAk1gGV6RUg
6FW/58mFKqWwrV9QtxYPlhhKdLW1kldKnfLQx1T1gW+VBIYjZQ9lE6WznxCaRBUyaXz6SxJ70FDE
hV26QZG8CEqZCx7ZMUwfwsTPXXbIGPTFrcI1KuicbDxpVvlfhlgz/Gfmh7Asab6JeFR3ZmBYHmVC
mwOlBmLhJVdByos2SGzIeoRQBe3yoJUxvhnzeIdacXZTlE73tRQ+v0kK2T3knvB67DmvIDuBB6+E
v4XVP5fFoP6yDnV6+Fw2ecRN6d8gqcV2DmmlDGCNOe/TnJozXN+Ab4JwPJCO5CXvKxQyx3KElkWl
fyRO0gOSRtVDrkW7L/KmfOgpDiW7whkxkTYJIFMR71vBpnPRuN6tMwr3zFtKQja63n6Cw8RdY9fT
qYFwZ9BcuWcnOYxkRxzZ/Kpx4QqkU49fRl4hw2qVZUCKfLzFL/VfcGer95mh/V2aQEt5rvw6pCqN
xDBGPhzJhaL1mdQD+PZUieFQNFlxoBCIgmlMP4E5645a3DadjCP8ZPY82uRre5V7knFe7KVwxd7q
4KSk3Dm/FUWaVGGvXXXXDQ0UwnOtdmNtw4AeyOr4SPJOg9efjbraVTko03abeSe/KJyjatL6r12W
9LlPmvno10xC42icnB105YarDhHvgjRv2BO898B/nqCkH/AsVgenaOeTMqq8ccToXFWe8x2uq23E
JE9PeAvpyGMDfZ6kRvpKw0IiS2OIYHEBZAasf/x9O1jV2eda3bjU2N8Myy0I9tnei2x01UKdzasC
RN7i4OeAz1BgGPm+gcJm4Nl+FujGAlOva6a9qyzn+2w1/GEUKf1JO17me2K8AnkNMfYvU068x4qR
/MFq++ow+WP8PDSpeY4tw8NO50MQez2ip2vLm1kLfRmpLI4wAk/2Q2I3u5j0/KHhdbqntsl+eNj2
t+MQ86j3eHMzw74WBTDIllUede5TDuNnXJyhD92CwTuUnn3TtRa/c5rRgAUrCvI42PCIGvjg3/kZ
n4LMzN3JqsDqmDX/MbSj9xPg7l4HY4d3UyBSq3iEWIszgTE2dZE3WpUXoWs0Knpdn/KRmse55hSz
6ap9x6naDVWcRZbPxu/JSMsvbVJmj1Y/icMsXJuGDSF2MA0F5mMsKwce4Vn8pYHc9O8Syu9j0NKs
P0pu2l9Vm1q3o+6SkwNvZZggag2AvlN10NRH/QHMKTu5ZJTXd7yu2St1cnYhGL5fZVJkZ2vUWEnu
ZCFOMXLyJ1bu7MQu9zC2F1j/V/ebAcoBYQHEfIglVO9xB47/TPPY0SMuV+qxj31xE+Oi/RM13/II
d0cHb/g+I/84XVd+GyVL7jyKygowve4r6Ojq2QIW8lsf1wwISGU8GhJokO0YvJ+TYKhd+zvPYJ4N
lWk3bK1ZPEvwS+cos1NIlmctz4FCcMWhkUVxG7MUOGdI9p6AdHGgvW+xE8x3UyDE2+F1khbdI0ZO
O8fBFYElMg1zeG+GbdtB6M1Gsg5Hd/tL4YiM+sHA3Ri3uSnoADU6TE4BXlUML6+WQk/Cykn7xxez
tR8mNzvMg4BjD8d+Gts6feHETqNeFfwprXQOEfW4iWZjZ3cGiZzIqqkNrr9+TrxJ/Rrc1g5HLsc/
ZJzbYZ/2rHiI3dL+obu2v6UKcYjY42wF0oVuQ1gVWZ6EMYgsr7VTuccpdUrAkWoy30wmSQIjyios
O6u+GWZH3ANhbmMjdG0dmLZyYKYnCB6eyMQFpZrtRyRlsxBJnmFXpEX+1/UUu0BParzreNbeQUff
DeeBkDiw7DbVp6IpWBGJyffNXZn186FkGf1pTV734DO32NsZZTukcPkpMVR+o4BnHgsaG9y+vDF9
yJupg++JhfROluROZJPJAikuoSIPety3YBrqcgwWc7v5bMdCHeoszh8zby7saIQiWR3qlovbFpCv
rxpSqZHrkiLk3WAd8UDB26uYyzLqKeBUYQJ43RwNTDc/RlpUkGXteY19P7bivhocxD7WtSpkDdSP
gqLO7FdVCvUUk4mEo+jqeyTXaB01PbOgFZWlRbODDll5yIce5i2qzG283p1ZlXvFC+/E/NI6NjQN
LZWFOEudaCZwL9SWPYR1o9uDjQ7JcATKvIpgplJD/wgCnb+sbmpf6zmjj03D/SIwEBz3A/gU1Q+Z
j/LNaHvsMWk98XNqhfxnitMqSnHupSEIyvN+xqXnh+qFSYJmyJpnwW2KUAu3GRWoAsI1wUAVu69g
B2aHDHC6H1Wu/a/KtukZPinul6TvHTdKvN7ZjcmYRthk3r0EH/y2M4muIpP34z0OKoLLk+b2HQXC
d9jpNh8xHJ3Yg4oxPvjQDvqHKhtOtgVpyD+DGr07KMPVLJRIVN64jkev8+IWOQCKOvkOfR74ys2k
ObvzUDwLG06yAObkUZH6QBuWRXr22wb0bgHE0fVqjCIBbs3s2FM9lQGPER+iOiHk3nJRpoCWF0p1
teUnYkctPGQdihJ1WKWA2uEMca1D3eX2XuuhHIIC1YZd1vn0acAyaSt1BgIAaniDJX74A5YHDuKC
7lVeqlfZelMI10D3AIuvKpyctvudpIld7Qa/SCPVxHMYj8MM17q+AfFZ6RrHfmOJb2IsuAlooauX
zLI8uBqa0bntCiZvB2byJwnRhV3KiPNlTlx5LlAMUdGcj14olUuARcvT6R8g6PM7d/TrXdNNR5el
B8GYBvlglvc4nCAyZsG1KzTCK3b5AABkDQWMR+moCZ7L4DUEyljTDlVldXZG3l+E4cNOgTBz4DOu
HVkrbID2+jiikwGjbFTmQfqF/ZBROp6k0EnUKbAiqhLevdfQeasMJJQnq8miCQJ9NzVsu/7H2Xct
SYpz3T4REUL4WyAdWd50dfeNoq3wkjBC8PRn5Vz1x19UxqmbmZjuCUhktrb2XgakJZs3Z3uoMF1t
4PiHGYlThe02BmfiagHUJpCei2vGvwXEIM5zA5uHgMv5V4dEOguwHo5AytF9UUctaE9yOtoRBKAH
GIPug74EUcGy57RcFv9HwUnw2ON218SksvQNZDZlIhw+7owZsCGtXigKyKo3jEk5ExBtnQrsDMOF
eAjAhf7TCY1LRVvxGYRMrfa170CtvitmnoLD3P90Jy7jJYAiaOrWTptGnPevbQlZKUuGRCW86rBJ
Xb6YLy6khfZVU0S/2jG83BNdWT2VHmnvPJCu1U2x6PBIo0U+GkB6jt0wDAe1uMiJ6tA06sAmUgOU
YxWANoBTtJOqX44u0XxOieEDoIEFbpy2g0OiCodDCNTFF251EAqYq/wP1AXnxB9JddvaBdL3kUHv
amc8Mv8RkrtwmGoh1TfNvo3c2SCnSFTVNTds5iGPl6JpbvCRdph4voetCVm/AFt/GM4d/N3jsM27
04Dtn9gu6Y+6rL2EjsNUxlNdztmMaHhyvLAdYhAE+V3BKO4XmHoR+7pUsS1LVaVlVKsXUpIi9SCH
+FQFdvAjmKs28R1C4gI/+Mn3Cvq7i7z5aagJP4rRyc+6y4O9gfvZXdT1l0PXGvY1qNJj2tMCpRCJ
P/6yCILMOKjHB2vh1rfecflvLuzyJbAszYBOdCH9EokJnl7zglwAwdlx0j4ohEoLp/FlAryw9XOA
Xw+y3LllMNMMWrITfVRgwUZQyEgspxELIOxm+V4BNE9jXcpiZ/seZA5KR+NyMxDo6qM17g+xVv6w
t6kcT6hmklgWNvKRSPg7Y7PmpHHRKqBvwGcakw6Z2DIRH5yIht8qKH/9dIwTIIBPTXtuZgf4pgIX
eA5oWIpiuH12sNX3edDPX3vhuod2CiYTw4EmOA8wcE9hs1A7KG04DaTtyr6/l/PUP+CvqwcHLi5y
Vy9llceV68sfxeK4iV/72Cqd22QerfjOH3rc+j1T63M9Q4gR+spil9PR+4XygAP55d6p96XTdWkH
FNZNQwe2Y0sdpMygOsOayEe1wfh6jwwFAo4TtKX+2GB+JLWm7d4xc/vQBiPdL1NTfW0myDNNIXI2
4vP6i9/iyi/Hkf8UczXsBg3WiJ7gSSNxxzSx67lF2oe29XWZci9hqAqljINEPxZurWJF3OmPSy25
d71Qe7EVibdpXkimwco1EPAu+VmNutm53QzYeRPMb/AtD3BvA2P+Wym64StjlQliXGy8W+kPbUoc
0uJER70mwvGVESAub6yp9lFTclnStKiMj1EkfraNNQkUZhqzxAEdyi++M8w7OjVd7Ob+kABFb1Jc
p0UKoAdySd5PaKX63BoPC0BEd/AeRVTnyLfMtLQYRQFXDjsQz2o21bfRhlNHrJeRI3qjGdtd0F0S
NpXnNqhQs63n4k3KmaVG9N2bu4SwczHo2OJqLx98POa7xSf7bfEC/zhEFb2BGQ4qPeCswZndmqAU
1/OwgAUIAVR1IUH5cClvnC3oGWMluRUSlUDLIjF15x3mfs6fPYBbn8EtISmfuuXUqrk5clz+Dmpo
mgQ7pUodQ4t7NkmWTNo39+Be48SRE9l3karvwNYJF7gHRuI4LWX/3Zmn+v6S5KW2zxwRL6Bp/+49
Gd72/UJib3ZxWwQCB5ofRqb5gETLdlSBy1xNMXA4+u2+7A5WKUi6VFghElSIfeCggha3igioyon8
OchxxEiJho+PL4RzddBC7Ka009mCRx78GZl3XlAl2Wuf+bsQJ9C+m0Yb2THoWEMnp1unpl6+g/U1
eWWDj4wLhvdgHpQyOujRdnYzM/7JWjArwThaTwT5jkj7acjvsDQE1Epk0z6DwQgJgGjyrCdqpv4+
qiKYWpR0fB2LyjpU1dDedKQZ95IW8tAoXLNiErkehFFHTmJR5eZ7izQ48TvdlughIRVeNON3M875
r3Zv69/ChNFzaxqJSg9sUk03tqfcx86PS8bwiyuYXzZpjrMUUliWO1zcZbs77ODlHESq39t+oW6B
3nJObsWnfas9duzLyTpdroR3oEejMqQvuoNVKZBxjb219ACpzyKhvr8cXJnzHel76+L1Ez0MTgfb
H69QEzTnbfcXYGlTh5XmRy9TUfo7AD+Q5/VD++BBfPe2JlYEWeEu4HvaDxaK0ciYsPU66DczUafE
szu4EJTypGuHPcIAtoByA8Zm74QwSMpD2pLjbC0uTacGEW/UXnvrlzrYST3lBylKiV3j6TmtyCVj
CKX87kS1s3PdqB9jga7pjc+0fZpVrXYlcrevpW/JWzXZuA0whz11dV+82NM43sqAkqNeNNgsi3AV
bqlKoSoBrdQDlDfCk+9xeYrgY7EHrciLGwTBmz4a4LBlqu4nCtZDEvbw6ZKGiGw2o7/A/K4VKJW0
xpVxjau8PMzS7l6dTirozdEygxGsVgnKKuIb4ry6bxbtnkivxzN6pNBTLWr3jqiluUediL1VZJC3
fuhyONPCRtOWrEwjSK/i6Bu8hzzExaqCaPmbP+W4j7d2CQMx4i6H0HWsv3QOyA72TfjvJtDVHxxq
BeDspK7R9e27pFmUeRy8evhCJ2+I3QnLfa4ncTtXnB8KVOf2Cv9zyiQEemYXxWrPAxuERd2PCJeB
5yLogxRxKoijkhX7MOTWbQjFgRsHdKJUubx4s3JfvqCY497IzvUSbKvGTWsjSrOHfnieBlXVOqmH
mH7rlhEqhD5ZyAFlhzrcEWPRXwCRjTQpI+neexoI/wfAMSDYRwBleFKhw16Y4vreKNO9MN3U/FQ7
s/L3DmgyX8sBx3biwGUNt82JqV9jNfQPheN1JIHGL/aTQdH8hfCJvoyoTpM46liZUQcVmn0oc+dL
FBUa1q+oXbBF40YkIbllnOrZJ6zpIWGDgpy7WD5KtIXdHyxD2U4SpDlp43YTDDGoykEJMyTJQQmc
YmKPfWIU0FchrIGeTV0bGTeqan+UhkMPB1vLeQzhnn4ceMDups4yGUMw/GNyUX33ammQJrf9Kxw0
+mCHgDx+K9AkPUYl14DW+su1ltVWW3TVAB8khdmT1wKUMMvnxg4omizVN3RhSAwhcWTsnn2l1/0e
3u7SQ1y1ukdIGA6mtaxTk0f9LXQUcqTnpn6IrGJ8omyqH4VVtafGn6sb32ui48c9s82O2aptPWuv
Q8OMN1kJBYd0XCongTmfSck8D2k1ajcE/mtBKbfqCtydZs+CNSClsA9X4x6Q/voA6WZ5QnUxL+MZ
wiEHjlvhy9ja6m622/6b8IF/M0VnHWhf/YUKPEVeljs3wg+Ds2qH06CWniU4bVBWaKvagTxZiWoc
tIfr33UwoA5RFczEqiwWrAfYHO8Yz1F5rxw1lfDOdu1bVKzA+SxwsS5Q3Sisv1bV8L8V0p0HXvbh
3lIM1mpByafq0Gu14MxB0UhPJN/5DVpIosedDvlJeKMLx72tR/qHCkc/eXoKscVq9qglnOW6joov
0P1095aR9Sst7eZVCIP2kot7jQUbugPcfuWbKqzycSg8qEP21nS4KMCHwPi2PHHBZUxMixKoW+lv
uPoxKDRRLw5nyq4AdTaW7FpSZcy5h4CTo5/nCuukQxuC+ALHpCFE72jUQnfe8dor+JP/DBreabiu
xVVmq2c2Tr86c5yeugkuDv3vzvRuMrC8AnNS/Z4GVHfjhXrumUUKeYhG/eV5DEj3/PES3oJerUVW
yqViCJO0zsYKU+36SwzrzJOouiN6W7jPBaBSj9OuLquD0/svH791oxe/Vl3pw7rhzDNlBrB190YW
NGcq4bhXxnWjj71WWZk8Gz0Ql+RZHanyvOjB24ckmu5dtIzRMSvZNYzkfwYh70zgWoxi8V3OJOo/
2dDiCIJT9QXBEIXUTyGDoZ9EhfVj4SBIoAxK0skz3m2Ve78wlR0sobgdHsVE2Bu8DMaHPNcuylDB
Z8d4hXfIe9B/AdQSGe3ZV9Scmzdg/qdPTuAKOgUlFG/2Ch9XlCXn6BAp/4nQZryCAdtaHquDA3hG
ETqD4Bls02NKw0RxfmWDb02ZuzoqOjsAp1kPIgutwf8aGh0+EWyCn86oJ+hoWz5ilFHIYQv7OI2i
jAMYP6J3PKNQUNIZeXA9PAhqFQfflOEpsHJ5RVV8K/asDpMRaSTNg1FkEqX/JO+Kt2Ioo9ir2LNn
XJJwrcsrYI+NAV6LnAzQmOFgmmKAIxYXCtn7Z7zHcRKvFUu0Bhu0m1DA7MMK6i92O/1YQrt9Wer2
GgVk68df/vwfhGCIptfsw4n2hBPoAdY8Ga+WK4jhrUevljUt68iH4JXIzOABNQnK4NvHAW9jbtcS
JXBdRJu3hiZOv+jpF/VzF3ys2n0sFxsV6BzeQlkFAMq3j9+2BUdarXGI8ASMFoA6LbhvWPrOxb+W
6AoFfgvX6KzW6aAKinS5k9nUWhB2GiN6nqpch/u5Jf4BbZfCOaHKx+eEIpkvj0gv2Bnqhw09OegF
jXHplJ+xecZyW+tmcKgJ9y0Q/RlBUT8JUJseDIi2zXjQMN0WYb6HHPM1UunGJK5FVAIfqr+eX7YZ
J+o4WvYTCyUEF+rltxcCCouO+JUgtXGArfVU+llSu8klz2Y2Z0TwA4FPSWP/pPmVdb71gssX/rOF
LNlOY90xnjVNCehDOxj2JmEtfSgW6LXY0FCZrqDuNpbiWjVlEXmg0OjnGW0feHdDdZ/UTXBlnN57
eEicNQGRDlNEJgAMsom6KUhIAK7xHWPllZX+3ihdHr+ChQedmqNJQnvCkP7rYPn7oGhvxp4/O+E1
xa/3Li6XV6wmAr6ggodAe2V6MFizTnVQtDj5soGOkdumthV0gMsYdIA/Iy9/eePlY/+Z+ryTdelM
Dst4QG/t0qATlu9gzvGJo/vy+MtU/fN4blVF4XcueGHoLPWL9Q2XhU9EtcujV3HfrbpF96MdZWH4
Nne4hoR6J6/ZCG8tpVXkB5xMgWVAwqwp6j26JN8cxfchHI+uIETfxdhefv0qpwlpb3ug34YZrlsU
cKKgvO+lclOX2Xo3omh5z9BA2blMjEBeSCDA+sY6+LA6PEITbkkX35D0//94uPyU1fEgwHINUEwB
7UbladtKQMzy+a5tmvmTL1idEE0P2LMtnSDTai5RzZ9Z4nrNS0/klVW2sW3W/LoJWETo8RXg17kQ
8h8BEUmGid4JwfagOj/OImjg2jc/t230++Mxe/eehEFbk+tG6ikbrPbL/NlsDxuFnRTOPlf+L9gS
9vHilF9GBq+5ongxAoWrj1/rYtusLxiXt67iA4OQdtHYuZ8BDWEBWDyZky66evfx09870C5PX8cC
yP6EvEEHd2Ao5ln5F2CgvtolOQD4AJCWma8ZjGxE0nAVFXrHFk6ta4Q5j/1lhH2P5uYe2kpnEH+u
KQNsfcxlCP+JPNUwBaFoI3l2/EokWOLzLxraTWK5s/0dIij6toLDyNvHI4fO/sbMrAJGqUhgN+jg
nXNA838GE++Ko0TlzUsmXuXjqQTYL4EmubSySbvuq+M3/ZslAUGCIk5x4xV28wQkK0Sg+TDVz27U
9A6GXBdHdBWnn1EZlm9ob4QSlRnIuYa6b2/svHGBZ7AVTQd0eh/bMOoTq6b01r0QmOIRjbNpF+ig
quEe/6Wof3lU3PRkAfO0spevqPtiXr2g+x4qIH4cuLX+shfIz8UMuk8dqixl94WLKjqWxPN2aPPo
m1H1vcBpRPpfxYy2s0aNJOl8mHYEiuRAxAKd4jsoE5GZ22/U7QEZicDT9WmRX/JC+2AsMxn0XZX1
lnu+SBlMqtMgMMMpt7wn1nhT0liiPqI+3U4nL7daOyaNHoBlqX+35QKJMm5ZtwXAEQks5JukRd83
baNh3JXGfOsn5gDZMfmppYErKNEq3rNRy5el8Ru9m7V0njCkyx/elu43Jw+6x2k+QgsfvVrgz4A4
dmTg/u5E+Sf3KToZCwr6qScb9FkW37MRHUEaLNHv8760cIzee+3SZe7cTnsA3eDfR6AS+0qggCVj
2liY9ZA5HJDmHkwyVmmow7uDSerJGwFfqT13B1+Q/B4YXiDNK9IHN53UGoWdgcdBfmEEdeiSBNDV
7Yu9DKeW4vu5AVEH4jv7ogrZEYbSTXax5Ty6EyMlgg+D4GFUNq/u0gRv3qgVzBx9BtEgysMTqIDu
0ZlDbwJHFPx58NswCJajIyhkLf38i5u6zWQY5YfaA17NqWr+avGR7WuUw8Ykn+eIJXTiBlpUzIIR
8uhZwCdU6KEKmzQvbpBLElvWLG67oCpBHwr5Dl4zdUL6WqdDpLyfc+SWOxMC1BMD5BieSpRNjxUy
9DoRU7E8hFEzHzpB+zt38sS9oCV9wkXBAk4CjahdDtyTCzw1z3Xa1GKwAXrh9ZCUDqHPH+/prVi7
OqGjxpGz20T9OZid86yePOp9It2+xNnVgauA2oGnXjecI2q9Edn8oaF7CvPl2DR28vGP/09c672T
YnXmMqjTzQIV5TMvMWgKotY/W6Fd3OxpntFxbB/qMhfp1NkDSwKIy0R7NG6nn9SDaS2a/xEg246l
6N/c5fwFiieljEeY4Aog49FAjsNGQPPp4x+7MdJrZcAl6mY6tWF/9qmeE1EJnURVcOXhl+z8nYFY
qy7l4RRh/8B4ESVxis4vO09Fc58v40vtAULL9JRoCBp9/CUbB9tahKmd5hEU5gUuj1AxAkY3DtWx
yO8Gfk0ddCMvXYuCwGpOYIXD7iIk+qgYRzOy63clRwX+c1+wOprBMSn8GVXm89wFYQbJcqmAgSv9
Vyi5iL8I09Xh4xdtfcnqfDZWwK2gQLXMUKBNAOD9wYLyTkTXZE22pmJ1IAsb7fOoUcNZR/3eLDUM
8n53vEfMuPIBW6t2FR8G6gNKqQXwbrTyYrYMX4HpvXLV3BqcVYQIuiWAY4arzvk8PLuMZRF3E6L1
48djvzU2q+DQzVFkzSSys76ax6TC8ZR4c4ukQ95qNJY+t5TWLO4i7JuaiAkWuot/Cgh95AV/aHT/
p6LzlUi6MQdrpjYgG7MDHzfIAQVTdzOHvLhfDFdXdvPGtWJN0za53+QK1WewGy/1o1gHX8eo3rmj
G4sWcKY633Py2dG6zNW/+epiwTsaSl/neoEkr30feBnMApK2vlJOfpf/i1NnTdJuFoBbDbhZZ/fA
DsXRPItsuJ9u7SMw50mQ6GRJ6H6+8ff1scvUPTlC5vTo766RYrem6vLn/3yfs8DnnC1Y0torYnQV
3ehT+pXO2mtII1kZ0DOHSFMxvoAgXqS2YU8KapB+EF07RbZ+/WqzQ5t0bHtVAw4bTkCws0flXtNI
2jig1rxsMxaA74RulDUOSRjQ3yMatDmYBYP7zUCRqeq6KxtyI6qs7X7ICJijDHUIBd4oG50QgK+2
f2EL//GpsLKmVqvJktUUAjAk8kTOfpy793Mv4043V7KajQ9YE6vhiiVJE3iQDBc8iRjroYWqXkXA
PkE7xxZZk6otZVdT3jhAPMnxFnbHOwfp+Mdjs3EdXXOq3bIZuFNMLbxYvlB1Iwv/zIhKouVl8a5x
dv+TnX0n1/k/3GmALNGjri5WZ/IF3XeGxZN7t+D8sj827ONeoGlZP9qMRck8Qox3LC2y68s22M2l
X90rt+yAdlPqRrRQqUE3PpxjJ2/5YRmBL4onq0JB3WrfIM/hXVmT7za9Meb/x3uCAn3KOHSF69Zu
wdYrNNLPFlZEsJieCmjsOaAxeh4moyPh/OzmTlUkciyoiXuZd1dW1sb0rCUoL+U+v20XsAebt0bd
NIBBwoZHLpmx8iuv2Dh01xqUruUXI6iW8hyorwNuaaTod9rJgMjcf7zEtnbHKsJaBDKaMFSGqoGL
ggEsea1Lf5J8svy9poPPpVMwRZBQiYWffO3/hapNGvX8lVrqSgDZ+oJVlK1K1yeAWC9nxSbYWMr6
1C7OruFdk348RBuxdg0MQnWimIkBjH3p6bOl4E0HsdyvmH0v1RZ/muslzUF9ubLnt962SrNCr3Zt
pvwgE6X3o+dTtsCrN5gkMI9Og+oN+yttcmXyNw6oNVKFReUoPdEP57puv/jhcKuM/v3xoG3MyhqW
UtkggLOihGlyBxSiMu1vCpafNBA0+PgFG5tvjTkhoYuSV9DRrGJvqnmAw8UJtCFQsao9YORXXrI1
QKv8CpT3bijcCpazRXFnLzSbS3VlgLZ+/2Xg/kltLnRk5UA1Ay5x0PSxoIx5RJeOvaEkLfbGwA94
HEj+6+PB2gryrvO/bxsCj+Xe2NPM6OZxaMh0k9MKEDAXlCsQFKH45YS0PHaOtWTAL+l9obo/7uSq
XegSKx1hWhOBrVGOR9kSCu7kCBGnatDOsYT9z62Hct33qKfdLbVxif34R2/EvrU7j4biCuct9p3S
Mh3gvjqGbiL4F2qePn7B1hpdXZgsmLqjeukj9TAQnucUaO/hJyjp11zkN7ayu9rKnmG1FaieZAUa
NGntgT5rQHzflbYEjzVngNixsEqaCVj0T33RWkPEHtocttIT6Mi+dwtz2cNgsZeQX7vn/6cy/k6u
sBYQaUPSDQAI21nb6KdBtC90MLsFOg3g/U1+Nvio7oWlV54U6ApHTmX9JnxgBPHsMbacqdvBWqW4
sj42pm8NnLKqQaCyyO0MBczftC7uR4DXE6jaXRnMjR26Brj0QJNZqGMFmWzmpO1efGXFTqSTsb5h
SOY/N2OrMCDKsgFcOyfnIAcxa3rQco5pd/jcwy9h7d8Yw2FCNAMiltlhR3eQCmOQPKAo/EeQiPj4
FRub1FkHlrozDrx5feRAUeLWvzU9LW2VdvLKHr381PdWHP3fT3CgwqJ13i9ZM9g6G6BrEdfDEF0Z
oK0pXkWAcBhAfVwiP3NCdJqjCDphNEbHJA5BXZvKT87xKg7UEIqwncpyMlZa1pfQ60D6BFriNOae
c/x4Gjb2whpWwqkHgwruGSDSbsImB4L40NFr7f538W5It9dYEkanuh2VPZ/zpSiKBMDz9qm0oKla
+fAr3/dtqH4KoOjBf3RrF5okofZpLDpWFfjnJL6IKqB/WA9+2kLy7m/QVshlZe3OV+oUW51Vcpng
f1a69MexJmDsZWi5g+wa5jF4z2OMc3TfkQV6M7DgalRtUlBzb3TgnT417GSVH0xlH7hdCQ3NBqQi
+GDLKMOCgtNJaaori2fz01YRQrMqV9U4uMDZUf1svM7cuiIID/7sSeD0uUkqf2TwYO2gaZC3KMGj
jvPj4+/b2H1rMyR0sWCQDNvUjLdBGVOFhy/jsP/44VtrdjV4bVG31aQufpa6fXL6rsXtpr11AvvL
x8+/POed0LHGdZmlGC1ArstzK+/bkh5mmycKlrUh47vPvWEVX9vO7cOg8GG0WFdflyBkSSGivQGT
IJ7Z0l0ZJ3sjSv3nBfLP4l6GkTFJqZ2VQ5fp2kpbyAQhNUVf8gidhXs2nuj43fFJAkriboY971B9
n/38rZxAZ3S+45J35XKyNWWraFyCEUkByjAZUMnVNyAJnJ3WrEuq0M0/ZUnhrN1xFkoAIoAKQRbJ
Glp4AtUIsY/CKx+wNZSrUKyacqaD4zqwAhpiy//DKicuwvve94EAueYxvTFKa3OcGpm9rKeoPkNZ
xrTJUKGZ4MIBSqWTUNekId9/CV2DpOhsOss1LsyrrIt+WMjETkvJUka65nMLj67RUp4PqFTT+urc
0rrPY503809R+u6r4MJ9HI1BxLegZrUktmNHvyG5Ad2QetEgqJaDQBkyXDg6AxZD3wbU59GHhO3l
NkHACq5UoK78zo2NvvYKMp4AZ8SbTWba+dGBJkWT67gMYOs4//x4o78/2M5/O/OfHUgJhyKRdqeM
LSACQzWgP4SLZe+UqLwr637jsvDf2fvPK0Awpr6z8AljPf+1BSRRplyZjCBFaWKhPVD9aA3KpdUv
8+5zX3X52n9eOXDQeSUV/dllgbXT+fKtsLsJ17r2ym7bmphVfFTVXIW5j6/wIWb+sHhNcC91EaRl
7lxgdyDefvwhG8fUf3i5fz6EFTDUghArKGp5cAQfdkci8slpWUW8tq7H3DayOKMVFXrPllQQ7MNp
BVZL+MAHfWUqtr5glYhq2wkUpJ+LM1Syz730XoDQuZIabj16FfIWv5yKwqMGUoLDDbCAWV6IK7nJ
Rq+LrOZ3GGpkJmHgZL1nKERLCql3FkRH4DsFhaRI9s7OGiCUDopk+9fWlriy4bfeu7p0QB/Dhj+k
pBmH2/E0tDJuqdxFkMaDxdl0tszwjZQR4DNIWK5M0MbBQVbroFQF5nzuydlr4fUkpgkYHyBv4pJO
eCk8XfbdRQHvU+uZrFaDY3KgeDGy2VDn9xNvdi2PrmXKWx+yWg6jaSEoSPEhRQ2o0K4ed+Mr3+Wp
mzY65r8hrCbvxIO5q3f8fnn4+HvejwN0jbFeDGsWqAx2ZzI7p2IO7FvofptdlE8y5RTExI9f8/5K
p2usNVjubt+hoHlGnkJOYKq2r5AyvEbr2/qIy4D+E2Qgkg5dFbgGZXUJi68ZpTCwB09alvNe2/O1
iuMl9v7fpJWuodXKWEs9Avx6toOD4Pcqf1DWy+eGZ7VrHKCnevh1o+8dVW+1Uzz7+TVLhK1fvdod
AZ9qIL8CO5t9XsCrOzq6dKhx66qv9OzfX7V0DTfWjWSDN8MmyPIgSzP/0IWMQ/YdsLnYuerOurV+
VlujIgFjlg1baL5Uj1CTBEwWCfSnBn+NNnamJRhLgy4F7ea4a/4Q88lEcA0qrqiBwqSGu9FQNOYG
UAyR4K4enCJO7Svn6/vxlq4RxKU9RP0gINjXDbWTSj3SPEZhCfKDrap3PeB6baLKH7wr94ty6reP
h2xjztfI4rHlXV6R2s409SEVNFcvZURoPEhxV+nmRbSO96ngTtfQ4tyPxlLbMILtwlforkIbNVVY
Z576UfSf8z8AOO9/w8fihaxYAmC/63LUEPy4ABo4Sv2dy6+R2rz/6g7vRI9wtcVBOK4CSCyimmjx
ah9BFjcbbKH+BJEHxbQFwPI7iCa6Om5QJ64OfkGqY2/PLfSU4Q0MP4QGeg+xg3YuzoZeZcDAmgSS
bi6eFXQ7Yfj8jdS0jgsID6f1CAnIxFGwx4BArcdOaPX5WYGZSkREhlQvzPnjNiQ6wQvNQ3HILsI7
xwN11oZKUUoGSG3Qwac3RQ476bkG0wrS4FDOaEzwFvVl+GLbM8yZ/KnwnnFdKPcmiqQP5raab62p
4Tc0GBwoS/ktxOlLwQ5AnvGMD7n4iaoTrO9qBKHerZoECnCQzijCek9xMYeYNJjiBqC7g19ZasdD
PDym+RwcIYwZvEKhlqN8PpJHSJdMtwNMJLPOrua0juom0RdGKRmiLq7VwI5QHmyPYWVDVCEPLQg3
eMtf5Cb+wQNaIu4iDilFa/BedNXMZ4v45IBEQsOFguoUMkYknpoAH+5O7Y0FvurOUG6eR1jsxR0U
e56oBTAmlFGWAKqUHt0bRZoTFO6R7xTAVwsfaijCdivYkkBnpvIgm2Jq1b1BFcw5lGYqXzsfLIpO
4VroVgA8Q3yxgOQz2LE/B8+fUlTl5bPy4B4152I8i8E7956Gch/U5k4Glkw7oRcIsA2kS6UCOaou
aHcXlYH9CGvQ4KfDB5TeB8h2Cy2mk9820OkgfDwH5WxuI2Pz/SyDBY+CeEMQur860g/ohkBhF4Kr
MTwiAQMG4y+BoPQSu1H+YDUWPRngtfdB1PzmQ+edUDMlz7bbv1R1NUCao6S/AEiA+E4klP5GoSKe
TBBYgkiCwhqOK+45CVSYmr/QkpFJO5v5VKmuT0NZFykAl8FDCYTzczOEBpK5TbQLpVm+QSNWvCol
+js++RxSBPNfKAZ1gFib8h4SIwwDYPLbPuhffSULEJepxoSI5myMgKuB7as9EFkydoz4Enhdfhcp
jLBdyebE8MQT9EugP1k3XpNI3VepDH3zxsppymanIAfcoh1oaIP1SIRf7P35/3F2Jc2R4tz2FxEB
EuOWJCfSTs8ulzdE1wQSk5hBv/6drJVLn5XEc/Sio6srIJF0r6R7zxA4YS2gm164dbsXRNIfpFzK
m5aBCW72S/nTgIzWMVjmEUfErN1TnPa3zDIT0MAAWG0QP+6mhlPDTetAatCnFB9ZNskGK1pEQYMS
LuT6/+rbZDs+eMM91GkBWbfTIDKENe0su8wOTgZ96AopBZKVQC76kmzmADr++TRXEW1d6FMnqH++
uRBLeSgaSLkMsJWORD6kkTO7kFKZLXPYNk4wQbayhzd5gQsBBLEg5tcZBtu0swlOQQrFx4fWp+Z9
3nLIYvm1iOe2X/Yl7Wx0YPnvhFZQmHR4EqUU7f2EuuzgWgHxQ0h2JNhXPVEfnUaO56CqeAlpLyt4
K03mhBnxUJe2ygQMh3oM/MMs8urdAv+CwYc9F/ezLKHM1w0E7hUViA53kMDxz4UdpO+uZbzOZdl6
yB0t7hoZUsgWUlvBrmyW7kY2QPpVNl5ilEtzixrMABVOtIzcCiWICtYXUPsmtbyXGVZhVrgyMpvU
P0GUetgGQdZGgXBkSPvKO1vQKjvPKOHsctyWbjNosJ16y2tesar5a0JN+oK1Mz2i4DshnxpdB3Xg
aWmD0CykEy4yWPZ5S4xHtB7FG5DRJqgd2bgpk0HckLmgRpRMKFOKnk4evMMWOMMLn3ooWAsXiRRS
XQdrMgIUzgfEZkky8twWDErlGVQwjULO793UkgieZ+3WYEEC77+cBdmWQRwRoQAp2E1fMnIoRADt
5qyYNn3fToeAUnon26aPoA1VnhlQGgcIn0j4AAUou/nELg/zAoikSbl5N1UFvS8zaAC1Ug47RDCW
aY1YEF4FJ01z6vfTReMQWtgdjHZHWPseqZmJF0jQdRE1c3lbCNZHFuPWjgeVfybmFDzOJYxmMgnV
lGDAzQ10A+sOjGrgiFuS/uygkberhyY7p8g4G2FLGnHXqTc5iGBhGphJPFFT8pCZybJjF/BRHgQ4
A+H4VUDuEbaF9wFQIo9V3hZPZg/UU13xagtJ4/wWdOfyucrnJCxlKp5znrt5OGH1HJvahDHNRMyd
oBC8hVRgxGxTHulim++ohbuHBArc0OAUwRnw3ir00fMMYSW43PoZhHlDl00wgZG2uUdVpXmo0DOP
50LW3xyooWwLmnt7oET9/bj4M/7zYi1hLfaxXlj3XNMcW5eok8cRIn0/MsAK9wBNeQ+0b5d9MTcc
cWIGG9N0oC1tNO4RoliQYxvq7mZAmfNkI3l/p5YxPRe9+DUXxIKyFwRIunFqis2M8vjt0M3z2Q6M
7r/RFlA2bFO48QzpuIN51nIzLjLPMMQzXUIctrGZ53CHQALHKtrmJZwWQijgNJFtucYb+oz8Ccbj
2X8LHA8jibRwR9Kef+87qCUmJKs2xJQEI2l2L9CWA0nBcIEN9yyBjSXh7U1PJvrfICWkGZfFQsOy
zoxjsVwOYz3M2J960wF6tnR4RFFx38+QgQ5FSuQ5EbX4bQ4cqr6O74FJdZGVnUeYNJgZe0s7zm4y
hw+PyNvyBqmXQiNEOo9lsVQ3DVLcoTCM4A9dgJ2I6qYnsTfi0FVx346sDv4evDLBnhtz/jZWhrMz
q7o41qU1Hgb4n58sS2TRTKVtoYlFoVQNo6mYZ2Cth4k/gVKRtmmJdF77R2cpIKwM9fyfjAwXgVhe
3YOBbK9UfDQXPV+5InV2by9d0KHzx0AJmTitoXJuDBsKWZ2VepXmnq0SO1oYXbtO6wUx4jAG3XXY
JNiX2rre+oZjbK7fLT6vthKV4OH4UAVvRkAzzKGFiGNPbkRp3KR82DlldoSSnYPCBF25++m+SKkc
oHbuI4nihlb39KaHhpSX5vBUz5tjYpQrgGbN3VXleKRtHXhsEGbcG4sAHdA5ZGKNKat79mUxfKh8
wJCz8tjCzbipm2+wkEcKEf4az1f3cOVe5NfQfPGHBp53LlSoFyjQxqAglvvr86x5uq8UJmyrLGxo
fA8nuzXe84X8HIm/UpLQhYJSpHMn4H5F4YIPAYXLEMKnRyHyswkVyi/99L+k0Q+jbgDV6LkTrAUa
h/SbZZ4n2GlM368/XPPjPWVcmnGp86LE8Q9H4Wpnc6s6LGSBzUTrjSv8as313VPGp2xBZEW1BiFm
wJzFGQAInmzYnMvvtV89SiF/X/8UXXQpKckrLbJUUKKOcZnaNO28SWG4PA6wmoJK6JdeoZJSqDA9
2y1GC7rSzWa2fnblHLfBVoDXcf0FmmWqUlLc1MSP7igE6gWOSN1w0+Xe15apykcpp5HJumysU1p8
M7Abde1DJ9caPJo5Vi0DG5a00GRJ4ZriwNknkdimuNHm0GnM97CjgzBhj4rN9THSveuylD/Ew1IW
kL3qUYRKp6Q6NY6/HyAy7bYQCx9sk4Jo6K8BuzW7g+ofGJgdqjXBApjbbAeRWzJIzhMXGt6QlAsn
yB5Bk3cCShOmgtH1j9MsYpWPgtNTZQeuw7HVo+XtznQM5dx8WwA0gxJwvlKH19TxVDfBPDEZKOBp
Esv0cajBCe7MqJRvZVqGUJTYtsN3a1wpGepmS4l+qPBNDRxzgJwVf+j82vf3cP6YMFfMeLs+ZJoU
phJT4LzVelNnlCdpNsfKbn7ABiuqB/dr1s5EJaYsXpJyc3GsWDoQjTYb8m2Yerly/tAMj0pKcaq6
YQFBoQ5ymzQkXr33KPj+Ftv29vxiBGtOmJpBUskplQGXe9wGrLgZ5G8ojj2xfj6IvF77Dk3iUhkq
ZIaGqDsBmuK2tD6WqNme+xGFiOtTrIkKlZrS5pUFjidalheTLyiZRxZ/oxPb1saa56lufC7f9SGp
iCownKCCosoS+Pug9H8lvMxCV7or52Xd+CgF2YA23HF80Blx7YSGQ7PPBnG8Pji6JaRs4Z2VE2uQ
Fs4HKVQXGniW/YHefSQz9HVWTgmaPKgyH3CZQhmBSOiVFBBKYIHV30PoNj9V43IHs4UdpancGknq
fS0LOspW3s3Q0R1wUY0rB0LO05/BaSKT/dejjHF9zDTTrRIehFsZk12jsbrAhnBEiUKI30793/WH
a1arSnmgxLAhKkF83CmaAywOX1BuKTbG2NyhomJvr79Es6BU2kPe2pBzGG0rvqgcGLN8KaAUsrLD
6kbn8mEfg8GRvd85qR+LxoQrhPk4GfBQ9FaQFJr1qipqBo7fgUd4YUNyGzZ8LTzfSe/jrmoe6xaS
1xYHW+z6IOlmQolqn9uw/esSeQqaQwA/NLv8wYoxRPlvZaHqRkoJ6zSHehsD8+3UoHEReO9kPnOv
Xpli3a9XArvKbYbSFBAsoAi81hXIwhaK0SVQ0HACE2uZW/cJygYN7yVoRKfzcuICmEhC2EO9OAQl
xHnlM3QrVQnmEmyWrgyEFU9JDZnF7pfB/RUQg2aEVJoDSnNDBTYf8pJj30Ae521hsJCAQx7aan+u
LyHNalWZDjWDn209k/ZkV3LTuehsCuE8lbn31KWQV5krvoYW1IyTSmNAnZlbgVf2p2ER6By0zhsh
1codUoPcJiqHoeWkgGpSjYfDLxGGGvAZM2u73y5ZcPDq8dhO5h4gy9dMLu/Equ68jH6fgvy+l/aD
y6qHnltPgWU+XR/Uv/eCT/qTqrKn2ZqQnkHfKs5HHzxxL7nYb/Bp77jGdParJr1bCpHuE7sWJ8OG
OWpBKDmaKR3+89I+eKTjDF6UpOWTDdWXsDKK7gUkJXTph2rAf0O95MlugGzphwW4aHMSdzYZyQ21
xC9qmxMA6zUZwsAJyjsIV7k3UwX9GUgLomaWVsWDhNMnDJcEZrmVZF/AKn6HEZxCYxiS2wS3mRPq
INZtAXvPI8ctB2o9wtpZcqBsYwbQfDUoGj7S78sYZb/iewGl8qgi0jpks8W3SNywVuHYDURh+Sdu
lAkoo0CRyQT/AyhafxN0yIwyEOk5n4PsWzJZ3mF053o3pXC9qWykZT7143kIPHclm+lW4OXPP+Z9
MQeCQtEWUirlHaXiaNvJyiFFk2WomiiLAOrULuAsAUTp7RvuPdjzymWGXBLJZ4tJyZNTA4OOwnaa
0xDbe3EDhm/Thc6Ndyg36bY6kLv8mNzZLGzPuKrdlnfDSvbRfZOSOQPc1IB0INVJ+PCE3ZZTCUH+
obXsLcn9aY13r5sUJX1m5cVRG8ZsJ1MuP+x6eStgOLKyP2rOdSpbBI0pN8gdj8StNLobWKnCYGOy
l21fB9MWxWuYEnSeH6XF0j9fj3zNmKkMEgrDuCDzAa2x5ly+T02b1ejZyR5q/uPahVCTslWywmI2
buX7lABhQbwXSNHIu5x5ZWyRNNskdevuIVtfPH7tgy5b04eYybyEQubDlKeZ/s4F9K0clJH9r0kC
EZW60La+10GvlcYuch0k+zp7XzD/4q27vE1gi0XXP0KzjxIl8KFeht7ihc7nTvQYXKqkjlmHF4NY
cWnTXH+JZiGr7AVcc+2qrnoUePs57hm7D8px5Uip+/1KBvBqPiQMDi2njlVPqbEcAmuKHSmes8wv
V36+buUq0e5Il3kId3Hq4QS+dPAPT6bsB0no6/Xh0T1fjXO7aDncpoO4Gmq41rN5gYmaX8E5bphW
MqVmBlQ+AtRuYH4CGciYp04OTcvpZ2P7K1Vezc9XsfcjvJ1hDB2Q2A2A+4XMWvFSN2gdT3AAWPn5
uldc4v1DqDUpDMOhIIjWxlxn8Tg0FCXefJf0yxqJUZM5VOz9lBhGHpSmGQc0/Z5czOpAzv1VZQDe
1vIbm+2vXT+tyxd++JIOYdZVtO1OTWDftzNs4goqYoCR1hBgGmEM8pe4++ENZp7XxEsXN3ZzQIxm
wJsgC+Ma8PUMthVILi00rdpkjOVU3BJzDX+v4agRFYAv3Zw5S5OTGJNy19DJeplnZsSAGZQvKSRT
wt4wg99ePk/fOnRMGtPiK0OqW9tKCkCf0GI5oQ2AJEOUed9nOHleD0zdk5XAJwBOJAZ6z6cBZY6Q
Mf4M9+KVZ2s24L/j+HGaoMVPfNa3p1a28Njl2yk/uWKIO7PYmssTrV+uf4NmYasKJYuTG/BdZgDK
dyUDwGd8zkomw9Rr/whe3pVg7lx/kSYTqzolsk7k3LkM4qzwWIEcylD0oQg4+HZrZxZNFlAZnrYP
h6llsKDCkQOTCMhicRzgpBTBDL77WqtEZXPiwaBSycSFZQTvz1ZpwRRtXuyoEuzn9WHSfYSSALJ0
YYCCDAAxwWOJdQ28sJ2NBQ/lrz3+spQ/LCuaIW2JoBEnweFNl/NYQDkUqoyHrz2e/vt4D9JY5Vw4
LoTyhy31UZgAHvSV8pqt/H5NWKgki2acpD0xUKrgHPogkupoeca8gXrptshgrAGQ1c1MzJXZ1i1Z
Jb6LLvcrr5pxo5s6G9zdJMNtE85E0GcFIJTuro+ZJouYyvYuDYeUpe/WF9D9yyiSmzxIV9hVny8m
S2VVCAOkPx9l95MLn49Nbc9Qq4RZcpY7awXBz3+8pRIqyhSFdjFBIGMxhqNDpz28hlbGRffjlU09
kVnT2QvyNsyvwsCIHBBqbPnr+qB/nvZg7PvvQh1NcEZNYTYnuO8NUVUkbxCAeqQ5HCHrEdj13C9X
7re6EVIC2oSBHMNGDspAUR5tWD7mXv90/SN0I3R55YdgBlwYiNUcV2do9G6A4O0ZxNHM/fWH60ZI
CeW6q1NAbnHln2BfbqXv/qU14T/5UNWEgfXK8Vz3EmVv9jyQlqfeobGf2few5TpPHUSlB88FWhsb
XVoAanr9cz6PZWAG/x2rFvQTSxZNEnNv3E6QtNqUjm9upHB5aPN5pZqme4sSy4NszNaSCDh7OaBm
F04O7PYgd1Nyvv3Sd6gsERu3yMohA40NZ/TOqQELZKfzk33GebcPlox/KZNbKmdkCGCjCh2KIO4D
/90pIYcHcWyPWSupVRMVKl8EzmKtEGjenDJoPwkB/yNn5bqhe7IS2VVLPVf0RnuCuzHc3e3RgsN0
2q48XaNvA0vvf9eRMXbtOHswv6yFuBeOx3a2X/ibbCznY9GU4EBjC2/ucwq0A1jMCew/0wBC/nAi
C/uq47Cl6ZY9F2s1dM2KU0kjAC8F1Lchrl/mC5r07QDz0skv+9hiAz2VhK+paelepOQDeIwRsNmA
eAAUBW3WxRl/1p7Vb3F5z+B5alcreefzHd5S8VhWXcrSgZHZCUWmqLT6kIMgT4Y89IxTUBXnGneU
66GkWylKSrAlNsyRo8M+TO9GTg5TsQbW0Y2VkgaCvgDdrcGTFxgXTwC5BCB+jskTY2uYOE3qVyGQ
OAIVqFZnDVZ5ztuwNVPYOgcWPUC6Yl5JAZqZUHu7flWloz2m5Uk4v7qqgEUssNyAkvY02eXmTes7
0fWJ+HsJ/N86raV2dW0OTRYKFcNTlUi2N1JW7NNpXn6DjrNNmaCnESJcYeUK8UCpnd0nMGXZl8Sf
DwmECA+5JMPKT9GsCRX1KQeLTVmRtCfh8ROgNSe8fiVza4ZTFfG2iJyMYb4cOUznLZ3J98H05nCu
mzf0qSI6lEVYLubXTn4q2BPdB5f7WCNxbi/xZFT1xuiT29QQD9enTPcxShqcs44moDBYcY+mQ9jx
Rmw80f/snKzfF6N/X4FlwJ6vv0sTTd5lrj4cc2z4VwAtXpC4g2eRXW5Z8svjMBtt3ZVLhS6YlNTG
YIZtQvHOjAWA7cHYvmbjdLLqwfni85VTjo8ytucP9RJ7dbVvK3DNxldjSr441Uoas2ana6c8gcSM
IEfDutDFxhoeEGkx7q5PgC4olHTG0oTzlrUydn15tnl+qGB9cv3RmrlVcZNNbw2Dk/tWXObOKZ9y
KIiIo8jeEroyOroXXBbwh8WT+T3KjE7fnWa7PdRJ7oYkbY/plH0fSugJXf8KzTFWRVBmAUnRy4Y+
f+IBB2h9s4wxJAYIB9kP6a/ZtWlmQUVSOjlwlEWDVcq5+bqQ4QlX95VTTYDB+CT/uko0e7QvM9yh
TUiDi2+sNh5tE31X7ClnRMEmE9ap7cGcM2Wx1rv61N7PNwHS+ndeEsj9BSZNSWwszXHJoZvCYG0w
NJFrPzGAYurcRKeX7MxmRA2BRTL9dX2udMOoBPtUQp/VLCiGsSf3sodSR0Kj64/+27D4bByVQE8g
ZSN8UGMhlyLY3idjH9ddMfNt38zlTQEv5DKUZQDPC/BeinZTUN4+WbNcjtYMWHXoyTrAxcS2rB11
bJluFr9Gi7uZm59TM/Yw9fYzsGQ5bOnvoSDUQzs5H1O+F/CE3lR9sXypf2mp2uGsh7ktyGZmbNUV
iGI9C5diCIeCryEnNRlXRWZWJiB184Ttw6yr+dRLOCaBcFHfZIaR3V+fDE3gq+BMmF8aZedhnjOM
jd+eyQWYbT9IvhIzf3sjn0y2CtAcZ2STefLmeKohqmQIRneM+/09qvfs0FZWHZlVMryC1gNhNJkL
vgFRqt05YCEdZu4E0eAt5aMFb+zINHt0/mkhcWEMJtyJeHVwxapvuW4oLmnrQw6EMpRoxhxeJSML
zlhSjxC/OaVLEEuypreiiSoV5WkC2VC6LgcUNu0OleNlmwppd2WT0D1cSU++gRqcPws7bmAmiJrW
2aDscH2V6B59+fMPQxMEc1XCAFyeymxu3snoirPnNe4ackc38kqy4QxdjXyZy1MBSHVe1HtqWSeI
oh1kMK6cxDR7j6PkHDLz0rdIN0GS4rb0dpSU+6qH51cQ2tm0sr9pwlUFRXbSkjlanP1pTu0W1pd2
dw8RNrItR2fNu00zESo0srObBr4UWX8iJBkOoE+QcOyaYKUIp/sAJQJoZsLJ3nDHU9DvayiN0SHd
UvDGri8i3dMvs/9hEc1ZkUlKnPw0+ksKgvmSdBEbcnJmUCVZqSxpplnFRrY5tQsQ4XucS718Bw+s
5dUBZmmAN30AXgVI71nYeMMoVr5J8z4VX1CLtKjNHJizuoelkUfeax40m1wG74nV3bvp+PP62P31
8/0kjaoIA9kTmi2uQeJq8h/BlmpCzkWxcWgyha6TzBFgmmlEeXNOUfkKXc/Z59ayxwbVhMXgRMSY
zf3CMrnDDtptYG2+E2CUDC2M7oQ9gtlMqmFXtLlxCNAehvRMOkRAMcDsayCoKjvNvOlyTr8ZINpu
nWHV8kgzgqoDgePVvjEtPIlth28AnLQi8BFuzcX7jR4P2ZSV/3J9CHVnKVW6u0bxJaCyG0/tLGdg
WGFWadTyldXNYzq4ZOva8ruYgoeypNDDIrcJjhwhPPP+u/5+3fJXMhCI/UXlZj60XwSPeghcFHa3
nea1xqEuMyj3m4pUc0sY7U9JWjxS1r6zflUiUfds5WbjuIENfUlknda393QRt/CYXzvjaHK/CkGd
3Nb0jKqAdD5ufVX3NARoeC4gMbt9dH3gNcd2FYHakTkwnQVpuQNnfiu5fC1NetdmYpdB3YcF6Smt
y/vSqFaKtrovUrKokzU+gx58f1pwoo9GS3rPPrQVYGRrfLcg2bG9/lma9aQiUkco9UrLMLrTUEQT
4RsO3WhSr1nYaaZcBZjW7WiwwU2hGe+/MbC85VrnVvfgy59/2AUaMkGA2mPYwRr6XWTLayPE/vqI
aFKJipEUS5VAcb+9bF98B8PA8yCCOyubSAjpHB4lw7RyHNLNsBLKEElk3kIEVlR72SCryE1/MedR
NsUXX6AEs9EZvhhENpzIIlE2whUouU8hNT60T9eH6u++8cl+8nef+TANBK6SM7145BqHcbdskr25
zTbllkKnIJpu5QkC05ub6Uac+3NxqB7It/wu3RUru6YG5mKpuMkxzfqaBpe3Q6SoCKHsk09bY97W
O9cPHRF6v65/piZGVLSksfiu47t4jx2cmwHTBOxOdP3RmnWsgiT71HOl3RmXw14R1bax5X3+xUcr
ByXD8WgzcvxqaZivCR/D2mtXcpOuMaOCCCFfNZTELZLjYsGHdOIgt4cFHNvrMABo+VSCN3Rbs9k9
Qm2l3YCDKncEyeBtSsZk3AKvMH5j5iBfAFMhK5+rCVuiRNNUCcs3UjHG9ZgvYU+CCD6z54bmr12N
DjwvnWQlQeguo6omct4MCQBqbXLkdgesENQ+HuksCCTwHIh6JPBjfUhpY79VTvEHpZ5dJ93NsMh7
ivvDwUogVooBGL+NM6meod9thkgEZrYB+jwJE9dKXq6vLc2O9ReU9iE4rYaNUO9hfez3cjr3Fc/u
2ymzN7ASzm5Kb0yP1M47WOI1M79PbHsNTaWZCRVNNQ3QoOkWc4j70ofMU+1vg2aBEEmBVgKFRZ0/
fK2h/ReJ/uEDMZrS8xK8qIA6XC6he22fPUZCt4En8Br5WPc1l9H98JKlyDwK3Z82nrwaAIYa5s4L
XNfsudrO1DHh8JatFIJ0b1Kqp00SlJmc6y4eLdvcMr/8npXdYx/0jy2Q7BGTTr+SOXW1M1VA2RqD
rIaXQ3pKEgd2ralsumw7OXz5UzcEnKbF5e0vaYPvvKWpyO/Lwbb+W+bMuwMDpcFu5U4ZeJkmHwET
maBGA7L0cifScjzKkY9pKFP4pft+Y/8cXE/+9GHEVkU8x44KzghdITVrkqcKpxPCdAdbWG3ss7w+
d8Xi7FpurGkA67YXFUQ3wJcaZnJeE/cLZ1D68eUAEkgPzIThJxDt6mxq3PN8hFaWkIG362jP4HjU
VO2f6wGsOSCoONjOcKoF3PchlkViPtUlo1HutcbZB03oUA7QVLj+Hs3+puJgGRdWNuI6GxPHMJ7d
UTQb3MzsEL05YyUXaaZKBcLSLHUHSGq3MfCP2X9OmcOVggEIdP0DdE+n/8boDCN2LAVQeqG65e56
UgVnmjb2SprRTYOys5TtUgR5kjSQRBHZvkH14Ql6V9DqIHMelnQev3/pK1RIZdkCy4cjWxPT1GhB
X4I8W5eSlQqtZohUMKXnALJXjH168uFDXiZ55Bm/r/9s6+8l+5NToHlZVx9SZCoyMnEHzz69G+Gb
EzphGf7yIn8zbZzw9jZ6Z+GuCW/fTqfodod/7o7H3XF3G0W3t893j6AHhcfH8Od+/3v/+Pv4ewx/
99ub+/3xGO6Pz8fw+PvGDzfbfRFuz3G83W5fDgf863v8tDnE+3O8wXOi6HTY4O9sN/HmcLqNdru3
6OHy1zab6C2KDtHbIQvXGBTaxHAZ4w/f60Ffl84T8g4av/07cwL7IRETkG0+aGfDUrl3FhP+1vAK
iNfxstm0Jm2er4+2bh6VpU6XNMlYY3qgCnp7N+02+cJWlojuVKfiPZdJOlnHXe+4pAHkOI2wL4yD
Of7IXbAsZHOwjceJjfcNrol4OfHYi+m4W8tdc3jS5KH/0dmupD1OC0w1zMW0j7OxWG/CMqCqmCX5
z68Nn1KDMHHfgqu65x3NDl445NXJ15LoXyGd/40ChOe/q8IwWdqQ1m5jGCAKyLjl73mAaiWkXOkC
p0huWb+H2c7Sg2HndZSPwnwe7KV4rhPm/pk9b9x7VQ37TMaBMkTjNOEbCBha0ezILYOIC06L02Ga
bfogap7fNKbR/teOEp4+i6wlu6iMZSS0PfgibOyB4BMDzsIp6Ka9hCfYpvYga1iwDqIf2TyxO7cH
+9SRkBqSYwZeAhZUsq9LI/gd1DLZFNyesMVXVm5Dc62Hxirs7nPoS6Lj5gdVsF+oHSwwgRuSaiOJ
7cIJaoLP6MazJzT0gZXcAlqNv8FdMtyRpEPbZqFy65ape0a3c3xGe41GcPRLcKMq2w2tneKtHafq
zu3ccWPPfrbtOtlN4WiY6UuZcFQoaE+jeYbDBu/69sY1vDXI4udxBbvCf2cPdk2F1VlmC1VXNOPC
wCzsLZyzcn9lj9U8X8XuMjZnJBP8ohPXsvuEp/mGVc1af+zzLcoMLkfKDxnJhXRaNmECgQp+nP1H
KeXGN2Kbr1nnaaqepgrhdWCZxf1ROMc5aM7DZOy9tDh2dQAMRAB/qWpj1G1U1vQ+baGyS3Jws8pk
pYyhGzp1ewEQAnJPKLKhMhMm7V2Xvl5PBp8fuE3VT2UxrckuiWjjXBjdntNgOcBOpbnzvJ6cx8Ys
4j5xgu31l+mmSEncJUVrFCYsZSzgG3Jaat7f1unQnczURTO+GduvodVMtUCdtZQ6XTbCS1uYv0VZ
RzbM7UMwG1ZWsuZD1Lu/N0Nhk6OYC2afu61LSiO3gBtn653dvlnzwdW8JFDOXJAP9WZcHLyjAKJ0
/CE7L+yGc/3j+lxoeFmmClCeWT7WvdvksRMMph0mgPVMB6vJSjuUHDvQpu17CJrOLu2tEALrDg05
S2G0SfrB3lcsX4Ur6dagsiGl/TTSqnOLmI9+vQPrnf2Yh5FaG+rO7TaVIwSVrH7aX//wz3dYUwU0
O9IXfeAhT5iVH7u9uDEz+mB4zsqFTKNvYKpA5nHJTVmJ3ruoSy/YEIiYgKvI5vYbzkzzjZMycqQu
6R+tcm5h6zdDTTMt7eUI/eo+B7UkmaKymo3Irg36OtugFqVVma78PM2i+h8c9GWnzSpbxEHSeAeZ
JFacZaO8FZAuJaHsgmQFrqCZVFUqP52LtKCuU8QzhGZrgFFxiTTmHELhrpdHVoZjopggBX19UjX5
UUVJz+ZYOqxw27hacoA0rbrbD17trWTfz5aMF0D699+tZTElvmGyCxx20ywsO/6SzNPPpSh+//9/
/eX5Sl5ki1XYUIgvkE7IHl4H966drJQpPxuYy6OVJGL5aWEM2ZzG5ezntzjDyH2QtGvSP7qBUarr
rQ+/ANup09jM0p0tn3Ga2V04al8bFiUvtL2Xj3yqIB6cv5tQYk7M7mtPVunHtgFZfHfGk9scxgMM
vgqrhYTPAgwDrrKPBXfTqguaNPbQgA28fgNX+J23iPtqTTJPM+hq4Sodayb5XKaxD0ERh7yMgwyN
PF8Zms/i9vL7L9/14RhFLK8T6TBySJ6iTLVpJjOfwtTh5GZiff7YLxLD5WfmuFLx0yxQtfBSJeBF
WcmYxYs3j7cyHQG0za21PVQ3Vkrkik7Ubs/9FNInFpohLruHn3S58epgJTXofr4SuiSv/II1lMVV
ym7sptqjfLGCJNXNhBK6s8WAMugbFk8AvTiVvUN5AYQ0J+o8a0uGlTyt+wAlhD0Pd1gUcxmENyR5
apbC6UObSfN4PYZ14aDEsM9co3CIZMABWH9cae2LJG9DBpNQLKr2K2AeLFq1CirzbiaZtzDYPUM2
u/3me3+u//zLxVW90F4e7P8bDanF6xLq1ywuJzDecvO738ETlNcnpy3gWiF/lzifsfzh+ts0M65W
v1rLMxto0yNZc/oKGYMObhwpMIrTbeuj+i0DuaZcqpkWtRRmUHAOxxED5s3fsi6PPfpMpgSq02t3
vcsAfTZwl4D8kEZSk4wD5YRBPnb45YnhBoi60BkdJ6RZRcJi7g9G4K21QTVhrrq+cY/nFndhf1Hx
4dbpqwkkHvd2aoDavz4zuhcoYZ5ZqKVak5nh2LRjywI8z+MyrrUidA9XAn2QwcXEuDWOc/V9aQfQ
o+8DtjY0mvj+n4JSn/8fZ9e1JCmuRL+ICARCSK9A+fY9/oUYswNCGAkPX39P7VMvtyki+nE6dqGQ
UlIq8xitnA6/XEn7oVPdKe+ajaLw2hwv1raeYGkyDMY6kQygAFe46Zkq2K1TH4iQKW29ez+t5DO0
H7bo3u+Hrb+sL5WeYn3FpXUCt0VGpoX+JvcBcXGycYzqBsa6H5luLPz/Ri845FPLMpGgUpFOARkd
+VCObN5XhSo3XvH+vPjLcgUQaNAHYyKF28kAM4e8TUL0jT+06/rLUkVPlfItv5Iof5hPU172UdLw
Y3tVVWrdcmO3WvuCxRIHW9pvs2xKoftYBk3vhd4mJOD9yPKXVYm5FPGYUibPMLeM5hLbbzGEsKLZ
cz3dK25/hh3PB24OmAWxWNm1EDGNXRzgbuqFqiv/sHTaODzWBmixrrN6IFXcUXlOlfVUCx0xNH9u
B+jaQlic2gCadz38duUZOoAnlv4zlmyf8Clg05YwzPtnkS8Wi7tzYV2uHWQfrgvHFPVIiANq7qt0
fkE7ILr9FSsDtLyKw5S3KLWNsTceFLP1z+yjAbS8hPMxbmQWx9iQHHaX13MZON343W78n5TLp5lZ
F+UVL7e/4v3t2/+/KzUHXlwo7LA03k2zh87SI0yWN8Lz34va/x+k/vIeXXGa9fM8uuchn+w8tGPK
g8qzm0uZEutPVrEOTjhyvIsniFO0duGhKu4OV6zp9KPhegDtnKhLzuGQNjTcfmiLmUSdJF9RXe/2
aQXFIlU31d6xjfUAP1a1uz0qKxG6vJFL+Cx7ns/iE2bZvoyzLp8FS5N/hg6q5bnp3Y2t7v0MDWZd
/92qJwEcfUdzXOVI/l0WPA97x322p/rJdrKfqpifKhRurxvsByoo2DCWhnZDjoy2ulrLeQz1Ex9x
+yOzHmSebiyKtXBa7BpUqpTbnh+ffDf7UeTun8aMl6FvXm/Py9rjFztH3vTTBJxLDDPG8chkN4Rz
Wp59Xn65/fyVrXtpx6IGIhkB9OHkZ+XBm2ArltrtL5/Qs6w0/KB0f5jjrbFa2UCWrORCVwnUKAfr
JC0bzU1hvcK3a6v8sDJSS2ouVVC1a8kUn2bnyzgmQU7AjLI3No21X37ddt/kxyKblTBAnZ7msrZR
BWz77NGdiNzfnoW1335dlW8eXzskh+zUnJ4dFrnFuCeahBljG3fGlbXtX9/65uktTRp0nXDya3Pq
gXhvigpC+rikYhne/v3vVqexypYcXNLRmiUEH5CrrNrT0TgvSZaaBzOhpOKqBAqnBeC6ue1LwMm0
fIUmzIS+m95yyFkbwUVewGadiKmprFNTOhCPu0IJgaATuR8RQ6bj7c9ce8lirVc5tZvegbSp8DA/
Kt8VeRaWzbQximtBtljrfqfy1lROfNLwK2Q5hBQd64N3bt9fJAiyd+Cy1lnAP04nOFPAb2lLK3vl
Zy85unPrak2uR0fL4FAUixgFp4ptWTL/Wyd750T9P2cTy8d1Tiv3bGjXPMWlco9lU9v7unetR3gh
ZQ/VSK2whSlWJDjqvCZl/6BJ4qURdhsejg6EA+yick7cz/yLgm9fjshI2cYBsxIUS2qbxcuhmJ0y
PpXJi5d/csgd2Vq4a4++/v3Nws1pPxfU1vHJgbtZFjILrK3Ey8Ecznwpft4O6pXp865/f/MSI4ay
8BMUhQc6AG8t5vQ3n1Py+fbTV/Yeb7Eu2wbWpyUk7U9TAbdKYxWPOu+Bt4m7fwQc526/ZOUTlvxq
kMPSPHEQgcyRdyoZdlrqjTW5MgVLVnWraWuwt8Vg4D6Unt7ZZkKobTHDVkZnSazmlrZif8DpO448
9PMZjU8BOed5V3Rfbg/N2u9fzG5r20h+muvvr6p9XMksQgv8k6XqJLj9gpUEYuk7k9koEEELSp5z
X6smshnJni1eZ5DZtMy3ZOqA44DNTvdllu5WH2Nl2JacxpZzmKkwakFm2rroWj6XQ32A3uwvxyb/
3P6slXFbips4meMwG1DjU2Es+GPYfyzHfp5aSOjcfv5KyC4lTbguktFPfX22mppHuiQnOy23JC1X
kuwlH1N0RVelpVeei9gH5RMFpR+s6MSugddhJB0KSIuBfUVe2tDlSLNyK5zXYmFxPhYyHnNFcYMu
uru+2DMHYCiF+vdv6KiHTb514KzMzZJ+XhkURsYERWrfDMGcupFnIKNOtkpw74LKkMws2ecj9O51
N7rXO0oN05ixO3HoH1S4lPh5BD+yJJoc6OvGMPh5ceuEIGvzukiQWkR0UOauKhh/5C1y6duxshbu
12l+s0MrBfRQB5GDM+v65kBdwT+3dM78oPQmdEdGBeOf229aqSIsOesp3OK6wkZp04dLrVL/SHC0
mStRCb7LuIluv2Rl+paOQoAmWFx1FdKcKotqXgZo8QdV+e3201cW1pIobOCB5rRpXJxdoDHu2zj1
otpr8v3tp6+trMU9QFaAFUnLKc801WUV+IpULxYDvcadratqf/17mEsTObGjvzrNlGy0hVfmhV4j
400EtDUgH1nesLNPoRQIy+H2AKZM/QLfaXZgekBhCSi3j4XbkkpMejiTGUbYGTnT2UCNQHUmsI26
S9lGHr02R9e/v/mcTMcW3G2z6VJbc3nfDXIIZDunG424leWyRBNBgtNRPozkL6o42P50GOJ/QFcL
vXhL7Hnt5y+2Och2qIrBe/hS1Hrfxf5+iNnr7fhae/TiCtCg9l6XOZTBmsF+BtX9KQNRaePIWRuX
xQ0AxeuRU0Hws4fPEnu+7R+GDmXsLeWUlXW9JLQSOBqPVe6XlxGsDwAjY98Ke+vPhwZmyWXlroLN
am3551q6z7CsfWS821jTK2O+tE/BAA/KKRznPFpFFggjDFSG/I3F9C7yGofJkq2qtRKQ1gB/fcy7
4V7lUodJ6vxINPIloA55cwEGt7vrUksFOayTD1Ds3NJpWZnxJZdVVZMN62HIZY8TGwPPFd9Flu7Y
PO653W5J7q695DqsbxYzILxx27WwWHO94hcclL82cCgWUFNy2/brxybf/e8rGHFqOV9NIqEz0QUJ
UQcvGz624tzFYhaqHvqBaXPB9lofxjkdIp77H7F5us7+Yj0z3o4eusP2uVP+g51yoIyts937h9sD
s7bkFksaRNbaK0QrL0VCQzDngHBWd1nWf2yfXrJVBw/GP3ZOxrOorO+Vwbmm07+3f/nKQbokqCqP
wQkp9Qb0zlMW+iz5O4PhFeSTeeGJN4LNA6ndYrAiK7U2Wngr2emSuBqX88ixa8NCgrCQgTvYNk/J
ae78cJ4PPN+ip/9783mnYOFcF8qbBTFdvV4nsAlxbfBrtosreIf3sVChjufhEVV18EwqNNWb3m0h
JycMri64vySjLo4zGfldPnTjpzkvu8Dv3eLSs9nHxPL82Mfl+FPP9gyct0VOTdcz6BHbo9oReOid
hVSyCNyiTr4kvpeGwKjbx/FqpoiogwspZdaudQmL4Ajun2iZtkcZS++gfZhGeuVvWDqNey/nyZPb
5vZv0ucv4FlqKyR0FnvXGvS3Lu3kEUB2HdpGTFUw15Y3RaTOQPYjZXNklLr7asjng+Y2dBk7Mt25
8MmOEu00UVZY9V6nRfecjO38VHY1ZWANEWvntkN7b9navY/RMtndjrGV1WEvtg0nrbn2fTmcTfNP
nX/z7UfQCzb29bVnL7aNOO54wuhQXuBNAjBXIyUSPih4wce5N3IjYtcWyfXlbyKpKvx0Mhzrz+7c
PUgVMojF+NUZbS8oZfwz96ClUczTjvXzlv/Dym6+xE5KVH5c+Lp1l8qK+2BwBhlyAoXnKi89aOZv
uTr9KzT53iJZzA3853PhyDa9FCBkXgyhwgPLd3bu2JAke28eWJS1cBzoOsoVqKsq2cENztlPrtOH
LdfjZ9BcGQ4EKH8bMQ9PQ2+xrwQg3CocDE9/uDHvnuZmhK+vpLHzExm5fJ2ApbWjxLN0NEnl4tbB
20inKYnqvCyfyqolO1XB8w+XLHShpGmTryaF24Vo3WbfwP4ggL4yO9lMkEjNpsJturP2Umn6RTGm
/vRuVe44G7CtUGAdrAh0uOIhb1v+lJZzE7lxNuxykg3HvjLzPlNURznEE0FCJ2JfzLkT5b7V32d9
SlFGz82+HMfvDTAhIc0dce/7fDzzjqcHePvQE4TDy6hAAQ9KuNX42EHzMvBBqwinfM5gjOb2r1A1
klDmG/IIE/t7SOJq3wn5MaCNv4SrVFU+K8bL8Qw1yShL7kTThSLbajivBONS+r4t61EQnpmL4xfq
waQuh7GC2o9EywtPy37jwvB+AsiWMBXpqjHXNKkuRPwW6R433Q9l3GyJS8mrrHeyAs4/Ywddjgrr
aeSBO0L7dPgYGIktcSmNiXmrB1iJ2ekY5E17TusiGIYtCZmVbW6JR8454hf0M+xAwvsm5PTce+7X
Pqm3lMNWZnipS2AASVJwSUwvrKwjkDRgGzbiUIGa80B2t0+BtU10kSPxqnOTPPG7i0ZqJyG5dC9c
+pcq/sVM5X1V106QkdREJJfOxivfDyh/iVdurnZJsZPLi+M1DzNXz1NeRbe/Zu3R1+TmzZEwjiou
E9UOF8YGuBA+d8gmPvbkRWlj8mKFulUhL4MYntko0Almw8cQ3P4SppxaGRl1AxU6b7ogPQDVaks2
eSVCl4Dk1k4dKCg66QU0qGcl5dGrkzurqZ5vj8ra46/z8Ga8bZuq1BgEKIjtPwY3jzoDmWu/oh+s
ny+Nj1ordeApLPoL5FrgTlnASY13wWSJOwk24SjhlzG2Ymse1j5nkbbYU+s0TQb9B8fTX+ckwTHv
HE3qfOzCsNTvcCy7sZO+Ti/WQLp90dUAUWnTfKyP/e8V+81cWARt8aTwMBfFdyqt0J1AZp9FlKov
H5rsJS5ZagDKavgbXar6N0npzrLvvXHY2BTcd0VYcBlcopNTVbUePEvis02tAhkA2DtH5XVwlxxT
Vj+M3DV/c4iA26dhRr03gKC+d45HU9eQC7StZ3eYxm9eZRf+qU2ofoUiuvw2dXz4MVTUvnDIyn8u
aca+ZSYporIFSTaE2FQJSCRAeQfm1s5dMrfjUwkc0tNohD6ntsu+aByA+0a5yPuBld43qJmGfd+w
Xwlp+HeeQKC+K6XIQ1wU/JfRtqFfVXQxfP4gaigDWlTVw5i2WeSQLDvKGgQ+kabWnnqOukgis+/A
lIN1naT1jrlwAg+yqenvQCzOj3FVxSjUxdNxIDgsceUz6V02DuIFgmFgNQhfH6ZmcHaiodZf1UME
Jhggo/E7mxzzmPLcSoIaTP7D6HvNYWJFeapnu9nlg/F/jbOIH3PNvb32Oi6DFE4Ylx7StVCmGOAA
UQ2gH/uygEIK1CWLZ59bZh+rOPkMt/ICPApg3h/nWLo7ZhvvbyEq9BmGkj6Po8DnszIVgY8ra8Rq
1e6Jp6rz1FeQj4SOzW9AvZpX0ncx0F1wyvhBJ8fdmWZg013eEV7e2bGpn7iWDx6Na3QOIGHGR1bd
OTllAeoFNVrcNIuK1rh7n1nFPf5WRvDWpSGDCdSOt8QKsyTJQ2OcNuRo+NwBKQbm9qz9MmR+7Ydj
3cw71ZHmi8ts73Obdd5xrtMpKnsYm8i6g0qiG9sSlUD4EgLkOoS1RzCTacIDAC3ZabJcD+4bQJun
sACEDHM231VGx5/oMMVHrc185liMx7oZJ7DhmDyACu1GPNNg2faa/PK8Ed6pCadhLSzxOptJ7CFW
PT5Wqev8Ag6F/xazHL74FcLDgkXtb8tP7HBCFXEKcRHgoZ6d6Q/Y62FsNW0oHK+cd0ZScdfDkdgb
25OTzpDVHMRrMZXBMPMfvk5kCOnjclcrQDVq5l283Lw4CS33unKrXcN0DzlpeG+7nWx2fpGRny2u
b7u0yPvPg2/4fW8nGFTYjB/HjvvnzMB91xS9v/OlATLDq4Zj6nc13GG6ogHioVeHXM35PRwW3H0M
FsA+iRP9KRP4zTLPSiC33MYOawsIgQk9pgdpgcUkDFWPJdG4JjPtProcYlO4HA9BwYTV70HptSNa
WP6fDhV5CMM3EMAsUuiHGzoNZ0dP85ekxzTZgKY8ebD6OJJexpcMzeTQorH/MBPff6EzGHaNW9nH
mqkY9U0JnLQcGhHFRHRHT4puP81wbS1rjKC2dR7Nus8j5jcNwsBme6UL4J4EAxwh1A3g7pxX9W4u
oLx4BniQugftJk4klKNgOIP/NW0gPmRxBLVUZRyCgJrvbek6B39soRsH5CsMSd3+p/SzSkWlO+c/
miQrLkyV1QvMN5uDsav0K5uE/oVlXYWiTkwoaAOVlynxDQoJ4ECzPZSU4Wo0wRU6tC1aPeYml2By
kTFOgmpAtTvTGJuw6aQ9h4yUfhEWRpXPPXBv+Y55Cj5qwmEkAt5q/JJ7fXHfQ3ncC2rXnl5407BD
lpXWK/QCHODhHNv2AM0isKTxPNp8z9M6/mGN+XiONTSJQuWa+XGoUw5eFJnEE5YG/H0oVBGx09A8
O6GfyI/e3KHnMeqphrA5XF9wyQbZ4mEYsD+BLjb7x9wvZPeo7bkLyrhRZNdYpfyZXnHnZuYucv3Z
6gnIM72uIpiLFiWuRcTRYWf86XkqewDsytHPr2YCsvz7sfNxkSK6HXq7jalGyD25j3EikaeU8vvI
cr2Rg14f9E5VYMlzKbiOZSNyc5m7+k7UkAoR3Q8rLl4JMi+s2y3W3EoWvZR/gcxJ17QUhZWxl8+0
9feJqrfaLCtlxiW5BbUH22QcZcaMSb43mXvXW1DuqBlLUb5pTtbsPdJ4+BA+hS2pA6RFraYaYdhn
1CsA1DvHesy9rUbX+7czJq5Z5JuEC2hj96qTV11saKL95Ujvzi11DKzTW/AwO2tLwvX9rBSiqv99
T5J1EDYoclzAE2A2oSLWqR9d0X/6SNSyJWWAcVIkSTKXcDvydmZohj2paz+YHeiB3X7DCmKALbn/
rd/3ulVwfZJjH59Tpy5QYE71l0HMdiCx/9wNTXmZWtRkILlyV+ZuctRz3+4KNSSPCoooD2Unt+6I
a9O2aDpgmkA3SIbikhrr0fg47cgMYynefrY86+n2Jzve2qQt7tVW3RhIEhA4kOIAfJ26wb8fWhPX
YTugWDcX/dCja4yCWpp39RQCBCa+mzF2Xl3lCy+wvb772bKKlYFiU/lQl7jDJbwpXmiKW1dE1OT+
LATnBRY+CudBrWsKA6vJr0KusxlA+QaGjrGDC6tL+eecTV0cUlF6p8SmzVcNc8A2Ao5eUyCNCx0H
49DaSCY80exQk+kg+eTG5VNnkfHZI0KGKXihVuDkJImyZhy/wQeT2zurLvhXaCdNO92zeGe7oxUQ
dCJ/QriL/yAzoK8Hy+T1F+7yagqJ306vuvLaaILWH8qKEJIu+8w/NlrS+77Py4sqE/3Y5YBWWGNh
vNBxumyMsq6FcAfaTyYoa0fgp1f21ZC2q62vqT1bWaBLqz00XpWHkibQ46lYnioI3ZTxs215MYac
tZ9JMZFPluFDYDsaVwiePbW+pkfH7kSYV9z540IvJ9mbUg57Hyzb15Ha0MHL7PoIJWxkTnI+D9Bw
uC9yngYErb0zCqTiBGVI1DLAews4LmKB3ep+Lw0fUfuefSeau6x4qiFlHVUcyJTYktahgJVBwJVn
3bdebaLaHqrvqp/T/TzJ+nFyi3Tf+aTcq8b6qUxa7VPmxl6Q9vCsgs+wgeqP7zShAGIQKp0iyQKQ
wN0na8Za7qSrvylScwBwifSfCJwBQTGrR/7Y1Q7MSHRqJQ9TOjh+WBGNgUMSBweZ1jw4yOqBRBzL
uyY1JXSOKDbosG+qPIUuDJyHZ6twTl6cYH9Tk/CTP5VsvHPjAGEOVpNBNTzzOxoaUcbfpiGzAvip
0ZByakILpA94PQiCW4pI7Ad7pALvH6YjFMbbT04jhqNKHX/nQIjzXIuKXJx5ovu2UM0llVX+akPI
cA+1PHlCVNHQElVzTF2Th2lMs0d/GJOQjT2EvMqpCyDSpSFRrv17Sh3noCurDSdp0ceR8bjcT/iv
L62TzKEDF9H7QbvIY8qRHtlg12EvVPYNeHASInnSu3Ys0wDC9+5zifkFgdZ5NAPCNGinBgzN3NYM
dnmyuUvHWO1qVtPfhe7pfWF3NlQ/UEtTTc2+u56XHae6yq6SFWQKeD22D06TWg9iglLS3o8L+StL
AT5QyD2/WP7wl1aDOmg4Woes7v3QoQPZl/Go72XbjV8mLvLHiuAKEibDXL1acKZAwwv2g9BxRNn+
6MW8B6ED4LxAuxX3dg3n+lhx0u7zyW0jezLYifM8/txlcQ/RnNwZ0HyzCDYSQfQfIqD+GWpB1RGS
kMaNOtzUPlVlhTZLBuUbE1CRVZ+Qec41/Ml7MBYG0vZ3uT1P3xJh49+CUhISLuSDVXj4dw49LRiq
OhnSxD4eJohaNaLE1pjkaF/A14v8ur0Nr2z1S0YF9xTEMDO0uKzrz0THxo1hCT7AH6faSDDW3rAo
OMoZ8RjDsOhs5tbDJdPYoVP0516Mn3kybvUR3k/I2JJahi5O3dQGiV9eDC9eO8PGoH25PUT/tq7+
P6lkS3JZmvfCazuU99lzfSePTcDCfROcoIv9HdwmE7nP89k/W4dy95qej1dd1q/jBm5r7bMWCXNp
AOepelZeWAvXdPAg6VYGu3L6LnlmU1Y34Iug8TK19mvaxs996t7nBft7e9DeT2LZkg6Gde1cizL6
AhPzA+vyMCbkJdPtrs7doKiH78Le0iZcG6Pr398kmTiCBFJYjBGo9E001XMSWTnl+9sf8v6Ngi3p
X1Ps2L6IbQ3+XX4mxI1s4T63znSYq1+m2Or5rw3XoqyaQ5yOwPRsADSPnjQtygB1tq+1Ayv7bHhR
bvmU5M2WJ9ra1C/SO4XLHo72Ob1wHJrfYerrfE3qKo9Mg6P19qitfc8itysHlgog3csL9q4XLuz7
1hJfS6c9FLUCw9S8smRLu35tf1ksEah+FVom+XQWuIFNPhI0nezG7rest8TY1t5w/fubACONN9t0
iMczkNbnMSmO6ZgfGyt7IXkZ3R6vlShbMqyInQu3H7zsohW0QZ08coZzio727GrIaX65/ZJ/Wxrv
bGRLklVGCss1hbQv9Tf3m3mYP6nzkKFfHXTfxp/N41l8R4Js/7j9tvfbZsxfNOhrATmIGq4Nl2a+
qiqKuiqtAG65fD+ppDwTlZjdkAEpGuRZb0G/3pL1BuxhZUfwF6tJZ5mDs9b4yCDKs2Tu0VPZ79tf
tbJ2/lXCfBsLiQs7WjGws0y/ueK6TL8i/wo+9vDFqkFB2h1MN7OzU06f5FT+M3VEBYn5mDgUWxKt
6r6Pa6dX/rmhfnsg3GXHwbjVRhd8JYaXPKvBhZ2rlQJLpnymD2BwqKfUs1CUqmZ96UC5/6eQ/lah
ZyW6loydEolRh44gO7MihqP676lqcE2a4LaRhq5sgtEyYQ9PudsTsxJQSxJPwsaUVwMaRxJQ+gCV
6vS7A6W+n7efvrK/LEk8lSjaLM3oeE7pn4nMUNZur5XHQFRbrPK133/9+5uoVZIPQpcjbj1c/S2o
+5OOW/ZgaxOxWObQpEKt0jZon5ospLNzQT38uRMzmjfqExAtkd/HwcC3pNPWxmqxtFufG9y87PHc
AbHk51DtRrtEwAkDROT97elYG6zF8ThM0NVG8j6dmc2Q4UsZodm05Q6z0sNjS27IxAu38xI4h/eU
drt4nryw6esmMulIH2Bu10SNgetUPGblDwjR2iriuKW4gddY6UMJCdJjUfZejvtTUn9tx5ie4rgq
L03WZN86byj/WDn/GMeI/Vu5eRM2zBq47Tckv8zClgAcjTsrF+3GMK9sF0vaoI06Z9o7Vnm5EtMT
dDKgwxvUaRqOFTlVeotwsZKJLPmDfRrHGSTlOxjwkT3zygNKq+HYJQ88zc7U7r/YHrRIPxQ5S1qZ
V6rWRlUnuzTeN+NeJhA8bj945dRZksl0D4XZyb8WafvsVFbm8+iIY8/TP7cfvxLxSy7ZbBM2ZqNE
r1hSQOD4J8du/t5+9Ap8nS2pZNzzG15MjJ+da98qAR40hFBEvist2RxR25FHkDm6YCxQ36TlFO+0
Gr3j7ZevbBZLi07bLXhfj3hwASmnoEzhkwH891NGJjsosnkj0VmLsOvf36ySmlR9Lb1CXyrUHsqx
gjxRf4KK2C4HPrbkxVmOG/iFtTBYpLrobMREzriIzr0Hx7oXQ+d9nr7eHqy1h18H8c1n8M6dCzfj
WI9KdWFsoKwGUv7LNG/R4t5/AV1mZdmcU+g7mv6S8gP2E3AkUC5Tn27/+vdDmC7zMtGhk6+8tr/I
Jgvc8kEVGw9+P4bokvYOMxldpKbKr/c/nMt1myRPTR3bf6uZpM/Qw8wPH/qCZXIm4U1JdQtDRG0/
qSqJitQNP/bkRYCixdaMbd+2F24fS7cNAFDd2Jfe38PpMguDrPdEBwELukS9Um2fLP2a9IA9KLjN
on16++evxM0y+fIANPDGGN6aLbra1r/+l3XQky0V9PeXL10aRbfe7FeVDfu/tBOB49yT7JOVgQxR
dEgms6DKtsCca4O1yJQG4lLg6Zv20rXQ9otPJqERjFTCGTD4jG60Vda+xvnvKm514sTos0Fjmyfk
VOhJHoc+EXvb6quzyd32K7riPCxSke5uT8/aGxfpUtb3kLMvYEs31NldTfinzpV3iQfCrkpQ/GUE
8oZsqzO1ssyX2VNFp15oiT3EMhrgchYoulFpW5md5VkB7MjkxhaWn1fa3b1NujqM26qHnCs6Un1q
qz3yMOtDRwZd0mThCiP7zjftBaoXSThD5j+o416euY/KKykZEAVem30jY7kVfCvb2JIzq3w4bdGM
QMgC7lwPTj4VT4lu5n1fJk5g4MD2sWhYHveWqY1vjWl/YTwyQTfsZnBNdvJRmY0XrETAkp4Lk4VB
9zAsuCC2g46YgGR/bgfySgTQ69/fHIDwMAGmq0ds8aE4ZYl3ktIcpWMAldfERCbuNl60sqEtybgJ
5ZnlxCW89eC067VPgL9Ejne4/RUrrWRIO/33M2q7wHRWXncBemgE3oWMRxfaOXcKosSnbLbKwGsx
3YoXMLEdBXsyCp0zy0XRyTRk2FU9+ry+W21pCaxI+9ClT63vwSuBArhwiXk9BSqWh86MuzzB/EG8
6bu2zCerKPYEjRfUDAWWNWzNbg/G2kgvtlzHcSYqXSxqWHeFtvsE1gcvT7efvRaIi53WTdMRwmCI
9Kb6xeVPV34oyUPf57/zB3jgkFE37i4u/PxY9RmSRyEZ4o0RWfvVixIToJlQSXUBZu/rbGdb47FG
7/X2gLyrhA8NxyV/12F6ahyfd5e5AgEPhX9w/yGoe3EN/HTRrtf7WepmJypn+tkqi+JwAPlpB6hB
dppoNoSOLERgC93tVFs4BwlrgF+3f9vK9ucuAoHAtqxMpqvBaQFdAt8+erkKSX6kNvlYOCxpoA1w
XXM9WljU+bkeIqY2JmxFEJAuGaC0nYjIWjy4C5udPqmX5NJ/IlEZ5ft03wcsGvbVSZybT/SOX+pD
GW6V2N51zLvO5yJWCqfOYwBVkRnduY/80J4Ag90P93kaQP/uXl+afXFKnoa77FLunAuUTXfiU7VR
wiX/ckT/v1hNl9xRxdmcp32aX5IUCofhGKNrbrzu8+hnCawiCDKNFMyhJ2c0cQMvd1GOoMZ45f3U
N+S7lVgeD1kP3Wzel/SutIUEFgOJJJx7ZHF102FUPfSWU0BpURcyYHDpCQZDOQys4lIEvT/LsLEz
jbvp7D6PedFHOU3nyLK7GIDWHk3rGIBIl1BorxhvfEwKp/9SoRv1V5A4udfwBvkmrhwvD1oeezbI
OvKp8ANPJP2DVSX5PgP0Mug58f9H3Zk1R27jW/6r3PA7fQkCBMiJ637gkotS+171wpBKKhLcAJIg
CfLTz0nZ93aVbFkzjnmZiG5HuyVlMpkg8N/O79y6Jp9ieG7IqDkmrLVBC8j6tt40rmtTuc5qB9dH
e6cmkBRLzPWmEgNO3/zRC/JogRPRWblovhF9tZxp1XhpwPr8W4/BA3gxzIDFgEMC36eq0+25Rm/0
Brme40aVT52nzOnFqddhGjD3G7BJTOANkVjH4gWY0DDC8IBzR2Hccl5xTGY4s5/Ho86e/UaQB1p4
cHLJivUSKIsAslIM2qxUdJElUwnESb3MmLolDea+zJSsSptTh62YFiC8draBOw3Xi/uW9TNz0fB5
fsj9tS22SzHRRwR5cL9xPaxpp2oOfVegnKhQIbXT0j70bZ9tlJLmPGA1PwgMz8bYk8N9bXOK4YQW
4ysDmH7pUo0CTUcpl9jDWGQWLZyOydJ6DY90n+PXjOimFMax9DRwKLnRGvaXEbTK4Qkduod8xvaB
fSlfmoOP0TywzWdM5/79zvTBhvyeS1C4PSPA+IQntryzdZ+WRf5JpPTB4fceSwDeJ0S8TheegG1X
RgwFclUJ2Mr8MwgHew8mGIwrbYs5hsMi5xatY/+xMoP8ZGrgA2obe48eKKt8WDyDtAIGqiyBmDR/
WqXJ0qyDhU3WgHGYZ+AdLWQuEuW2YoOcHK6eNaiAqmHOJXTHfVK2OIjcwTYH4xvvAr27z0h+Hx0o
x6/zh2CxG6dODWE5HaBwzRCLltu2DAK405suKbLyk6/wg8XxXuTOHNSD1x5+xkEIp115njV3f7/q
Plgb76Xsfm4VHDUVmHglHgJoMJ8HiSUvB/HJcfhRGPpexK5g7p3NQ09PMFFXHwKq1h1HPpOsToAp
8Rb6YFIWUJ22qJFh6CuYUW/CDOeFqUe7pZjt2jr5PwwDveNd+OHLwmBPnZFF4Wxe97K9r7WMcv5J
3vjBQnivd24QBC6Q/JQHqy9oqA9hYPdzTbbQd3+yCN7KsH91Er4LXgpHWKmOq2DG83WLYSB5qrOG
7HWmnV0ArGgeZUawb6EZ1jucHg0SR1Juar92IxgKCPyjH64UikAJ9kiZNIsPqbCqul1NCIGn6yx3
kKNMW+l3CmPoHSaBilwhLwnW3TKs4wa8Tu+qc5c5Qug+bhyh3WSc+vwh9J3lpOuXblthMvEsALvx
vPbQcZXaK2IRlG2qaeGk2gfdSK1BeCjJFCSiLwjG6AhJwymrMY+G/zU5pbdDAay/KjAWlkJ5zeIQ
k1qfVJE+KFO892npA0SUzogwakqqNsXAuThD1g0lwaeJzgcP69tO9sMqM9AZq9xBmU2SAaa5/EQP
4pMl8HaVf7EE3ssfu2LEzGGIVYb+7WSieSR+u5ewnrkJYJ/VRzBxgTIlzxl5bGh4Yvquj1YjH5qx
3FHIYZ6lWxFESc6wnkg/6DdkkWJbE00xdWY+G8L6614gfa+Dnldvngyz5kD7RSe6HppU2qZMMU/J
dhUGzR9cFYZgKhV3nqmHTzLej/ayd4lYqVzXgBsU4ljOnqySt2xy75bQ/yR1+OBrfa8wrnvMrxuL
sp3Moe96yMrbv9+CP3rdd9F1XcGRoygrNIuGdtPkS+rn5SeH5wd70nv5MBwSPJiNYcNA+zHSkGS5
nUphXL3l3WcDSx/c9Peq2aIZuBmd2Rza5XzCUBqDSWU7uv8sKHo7VH54lEKFYKtqj6VSzKiWdGe6
l7+/6R/dmXdb6ZIVDci2eEYxl3xCtf/NjGMKp+4EO80/GoNgb3aSP1z72BUG7UWcBJhCCNszR1ex
21w4vY375rPG7Ecf412NIJMVqKs1lQez8hu+yFfN7L7KxnNa/sPo7r1WFiojXswDLQ94nyWt6pWm
TE7+JxvaBx/gvVDWYlxeOX3bnciQ5WkzGBIDvcvuVCD8+1WQ7pMn4YNl+l4xWzqDDRfI5A6sWdMg
39WeSr3PoNsffYh3BUM+s3bKgdI7kKylEQ3m25AvD5UME89is/37FfvRJzi++Q/LacoabG4cK9br
N6YNIq7zOAuv/v7FP9iD3suYMGkPjxDimoMRJouY7sMIJzDd/f2rf3Tpx3f94dK9DhhgHfTmEPI1
GcDRg5fVyD4JMD+6+e+eZM+BuVQToISul41YN7ASnQvIMjZ/f+kf3Zh3Zwr2iTxH+o2vlgONwue4
+2yU6KOb8u7RzREvmsJDIX4oH9ziNYOHsPkMt3VceH8RJbzHnSzj4NnVVtj3R3dErEdkOhYafnqo
giahUXKXz9OSvN2i//xm/1f+qi5/f93hX/+Ff/+mICiUeWHe/eu/blWD//zX8W/+53d+/ot/bV/V
+VPzOrz/pZ/+Bq/7x/smT+bpp39JWyR7y9X42i/Xr8NYm7fXxxUef/P/9If/8fr2KreLfv3tl29q
bM3x1XKp2l/++NH+5bdfvONp9p8/vv4fPzx+gN9+uZFt/qRV//qnv3l9GsxvvxCX/eqGKHQGUNN5
GG7Fkp1ff/8J/dUPiQ+6jx+4rgjw5beqNwX+6FcmAvwyMD0BJiyCo+pvUOPvPyKcAwIQHv/JPQ8V
wP++tp++nX9/W/8ByOqlkq0ZfvsFhbCfVgcuS1BoCkQQBoJz/08HVFMhzJe9026D5nKpxP3UQxwz
FMtWT06qRFXH1CkdKMHLOmULZhybIb/z3Oboh1685D3fcVV/bzGFFVmoj9BQAlvI8g1cuXQ88fpU
CQYOWZ1qObtRrtq4DTDgFEL3SscmHnyoAHIXgTfEpRBbi73j1OnsDyyx8qiicvxd0bSXsEY5X5xA
AjSfo7/sTnEFIC6GDNcYwnS8BmVXZS02nhiT47ty6IfqzElX35xNrI2HwI87v0lDUHUdwmEEOOgN
r9VNG0LsneVjwgBwykZ9WVixceBuK4b6K4cAugIfAUPfGO7MpjO+PJuuSWmpLp2AbXN6jVpsIkt9
eWSgubyJVeHvLLsGXWqKvCK7dTGuve1gTxI5E6uBWOL7MASlVjsARMnxiCiA17zvKrYpCxVCWPSs
3OcKH8Uh9albTUlBr13gU3jDY7yfWzVnRDg75jCICxQmwd3zbu23nOno+NvG1NtagUGXI7ImmFFf
btZaRYEAcCHMhsdZQUBcyPWmAuvX78xZgbkkpwS5ucENXd0sDUovMk4Apbbz4OLLwBX5M7n3IRiX
7nU9XkNR7eILLYL5viNXmQsDULxxCPQb7/0jCuS6NioR60tXTF/rosFpmHkR7f0d2kwxnocNCCSP
fdvE89LfAH8bgw2XQl2Mjo8fA6d3DhVCHXHjQNDo7xqQAjD2PJ11Y/u1KiHGUijTliDwK6y15cjp
n8AAgJts1eWgxeE7EPa+C6p0HMpnsYS3hXHv39ZNzfBq+B3AAaJFgcQt/avW55uRIIW1sh53AMlu
fegtj5+2bN1704e3tbJQF6m08yhE5nzbDU66eNNZK+ZDoB48qY+uqieTTSc8AVMg9o0soOLLDkMH
wSYCm225+NsKUrugX9M5VFEWtDdTmUeosKZzr88KXqfBKF9Ym4eRYk46o5GpPQjlx2u6jCiVFoe2
HLy474N9yYCVWCQ7SC6g21twIC2QhiZj1WE5leJrU7DlmqGpsedhc9pAww2dVidOW/wMunf0yRcl
Dg2sgJPVlX5Sq7HYDFNbbHpI5JBnqzaBMQVNhrHLNh0vvgCA4Cea1Dx6+2HPKj+R8DQtwLPZumFf
bDqhBxOtri3wVSxt3OjxMbfhq5koAAGCXbZ4cKKB2CEt4bB2bSA5SY8XhAHLbK/4cRU0vI3nqf3O
W9S7G7BEDk6IZ5cGTZsIMrdx6fttDGswlJCMabesCeUetXG145kqNgBAOFvZOiAMG9FEjs2SoJ3U
jpbSv0QyLG4kBEcp9XkS2HCjO5ZUwbp1tY7rXm7cSn3laEw2tIpXaPF0nadwET6pbQiiQx3naBg5
3vpJJPfXG7AX+IRxUK+wo/8cFznSR9ALXMc2c/DMB9dT6EUFf4Y7FvRkFrehuq5BUXCd9d4JP5Ni
k3cVud/3f+qzkHrEY65/PIR+DMtowyfI1yu1JSHbNmC46GxG70EHm6LAOlVZHRVbOdD0uLvaQWyK
lchdv5ohdsC+iBbbnVCXgg1iRi/O3eo7BsbKBL2C22lMUXG+Ffxos7uKcwlt6/FVSq9EEnTrZLA8
zo9wKPmoXbhCcnSjUQBK16VOj8eQ28K2ytXtjXDVBg27k+O2bOpgb+QUwWA6YYzvfZxLzsSfmno4
FZMXMTy8xwdnNWLfkvygp/yQTUvqhkUiJd8N3RQHY/FtFnfBFGNgKwpqta9yYBjsNdZYBH0VqIvj
c07ZFqCbSOF05SWPa47HEE5lAp1yCUkj4/52HOy9ntVNiEFqv2TnHvXPc8vPaS5OwyPnrwdkMVwn
N+kkj53GCaLZTdcQOaxBA8uzd9i29lMXoLC1AjP+XfNgb7FdO7JJc4hwgaWL5vp5afTN8QP5OFgF
O4Es1UZD05yaof0iFDSLYapWH7rI/kTTqx/CmT9Chh9DhJ9D6t8XCGAgLucETwZWys8LZEApH+4n
i9qWY2+jCbt2WAR9rDjGiNRnwsO3fPjfwerv7wbuX4g3Cogv3g+fugNGYfI1UFuuxDlYKtj1KhIX
c3EFFBSeQT1uu45vHOamLbSrHdvY7LNP/PaR/nwRQUBRyAw99l4NFw4Au8C7VgFj00SQNu/o0kN8
niGq2OIH2IbU2xd6PM46ez/VdSxKmtYOJs8Nn5/1zIEIwmHheAkMOXCQAo4jIBXA/0czvp3R94bJ
d0QW7Ffc2ReOe54F62UxzLtjgNAZyAbFrJ48+jjZDGMbR5hOkHgTlLOS3mYeBJp+TOwZM2pXFi+M
PaOheen681aA+Vg6nxnGv3V339+S0PcE4lXg1rAUfl4FLfFQoIL5xxYC90gRd08B1bF8xMm2QloB
dgvNN3l9GIqHgfRgTTaxhy4gRSJmcVrKg4Xa/fj42JLtRNecDqRwsbTbrcqx0c0vxpmv6SWmKA/M
uuegGVwvaBH+/VJ+azP8+VMcQ2dI8Cl0/D9/iqOGumIj9trRtugfq1PkQluPNV+cgqdDPWEgcnom
c3Co/dvZX85d7uzcHjGs8Z7AvcIuUNp6qwA4QzX3xuvNuZ0Qc5Jp73Xi7Bh7tvOYDEX+Wd/75zr1
749FyCmoRNipiXhfTabake3sW7UFfvB5ccAsc0SM2fXIIzPANNNcRwt2TrOwHaR2CZnNRdfpFKPu
azS35NgJe9vc9DBGAYKMTw6xt77kn24s8gecJFy47nuBJ607yvt8UFv0JhA8moQwbOZhqb8WFv1a
UZ1S0mIPFuctY/vSIdscBwhB6D1K7OcrPQ9nescHd6Mxkc3aiAzXY9WkzBsRhnVXzorWb1/ck4Zt
K7dOcZjteT6hd9tvCzEB+DMmStErhkoLKbME8v1vEy12/mdD8X+5QYG8zUBdxokd/KkAzNesooCL
bP2SXh2jMc+ddl52OtUuuvNAEaLmNkmg2XGioPK6W/P+5u9X8buJmj8Wg0DuQWmAuOG9AtnXGoks
wSVoy2PtBnvspnFvn49RNpHFgQx1ilTkZXAwFz6C2mDVo1/6G/jmfD9G2Tyv008u6c9ZJHORRQou
iE9d/z24FaX+dspWrE/fPV1Fd51hhFX0fMO0uoQT7Qt0bBDlmHNRi/TTIc2/+E7w7vg2aEhwESAn
vXusOy9zlt7H6kPgKcAWH+78FhGkcFDnZlfIUwOv3624Ft7lgAnyT4az3sZ5fl7+P1/Au92x83Kg
NwgOjArDamszgN4ADjZyF3wrzHPeopmWe0cjs01VDvtqGtAG+QLCxlmxLrvRt0nLL1Y8z3hktn3/
7bjr57SJjus6qECx0QBYmSJeBnGe9U2qEC8FJVLdGY6jofzDq+P/dRXnTGJmZFDfzf8PZZxju/zj
Ms7tUwmc+WCefq79HP/o9zqO8H/F0kZBBhUZYMn4sW38ex2Hi18ppZ4AkYNQbH1H3tAfdRxGfnWZ
7wah8AiHEfPxUf2jjkP5r3hYCCIdlHmwlaAu9H9Rx3nr/f97BYIFzHAFoU8R8mJXQBrx8yMA+AlZ
ckQz27ZhOBFEtZg9QOn1addqipqF8mUMAp1KS0Av4MVjgNLoZpFCyYy5woJ7dwrgpzQXQ5mGttH7
wW1yfgoM0QQjCS0tyJBe+YDfmS+Ek6+7lXfulxKVr+d8LnlE6NKgbUJMDFRQn1JwBD/ZYzzy5rn5
04cUwC3hOcekJh50BIg/f8jM61yxlpZsvVlUOyIHfYebi/FFKzKATTN3bdMMQeWS8IybaVPr7LDw
tk0tUopv0GujzDS69GoM1nmLFFDcw3s9v3HDAMdi0860jwq/CDYMqMwrFGO83ezR6SqoQuSjo+/3
JIEsAyhtsP+nSwK84nOWzWVSwoYDuYTNTnWwNtGYtbghmJrKmqJ/5miB7izsJjZIwIInC0OZNXLM
TMhmgoEdSF4+8D6jbeYj4wS0RahkCUYlm/bVwq74u1FDbUDobEi/XWZI85PBGxtgxhQCSlR1TvWM
8TLiIGFqDZKXqKk8DB+UlpuoHnX3LZxXfQOLGQzOYEK6+KaqNnzsStAMAZsEGGggYR4zk/saE19s
hFw+qyaSaOaLOwfWs4+snr1yg6aPxsbmlAMMyzGGFa+YvaviuWyae9SJ+7hfvGO+KuYqFUsTnAXK
tnsxYPxlQuYLUR8pEhpQE+t+QY6uqvJyCZB4ZmMuj4Nt5XcYFjtpOxbZeZCVUDmyHFYm/ii8M89Q
J0HeYM9ImOnbWkhnM6+ADFVZVV3OqpZJhQLGplMTBU9ltl+MLzHwsNipebEAcj+uWU4OUP4dqUn5
tFlK2t0zuMltqD/ldyYrnQSsIoy/L26AGQlSuhuJUf0K/si6ewn57F9krDcJFsyEAbQcUyNrAWFO
7YwMig23P3Go8M71iCBowaRkEoye2UgthycThIkGlzV0+5QwtsZtgwG+ltphzyGWvTLao4A2djYB
WQxWNzp/wU7knNRCVcDzkXxTtOjKtE7DNgWgO/uyrcl9EKBE5ytqtkoSKBNqt/laAT53NaDj+72R
FFRFVi3yRgPsscaDXMa4kgyAerJMp2vgB+MJoDTLF1GZFUj3AKMh0oQViSiIKSmlWbNpwJbaD+uy
X5n3zdApO8WAHCYY/f4ZIigYjjfwkaRUi5hNAIYTZ7n0kai80gAHWwlADQlV6k920/moxfpD3l3k
U5XqFbcs68bycg7g6AYMk3/oLAHS9RjOFdmJyck1iFs6ls36whXbjxZSQKXHU/Avmw3KQzFMhiPg
IQ2SqG56mD1ykoXet74uvYS6+atDbjrtnK8igKuqbqNlKjC0Ke+VWW4BG4K2kd46eXEDi4trr+h2
IJlGIW0AGp0BKJFnlFdRltkhKsq8iBqDh6lqBfa1/rZt+yennO97YbtI4GGPMu5HMKXdggmESYPE
r6bngrLbovK+LsVizrjDFXq+YRZL39DLwStfliKH0NRYe66Nc1ot/GRyNKJesjviEdb+taEM4B/m
IKEnHE2hPOnWoY95Pdy6YZtiR4rBG8MiRIsZvbrg1Mg6QyG3v2ULEpaQRRSjomjaAkrg71xY2/WS
RLiphYz7wlCIjem3mvMSZRyEISMm2Pe1aipoFNtbVmU+qgy+3pmi7L5hZqeF20Z+ZOX7SVUtF8So
R6csglcnpM4OZd+Tcp6RMkmWur5RN8SfUq+tc7hLoCY5TGFMPShL6uJkalYwTh9mZcyWkzFVHArc
ChtmXbnxqr/6E7qnC80hBixfW6+7LhuqYxNiezcoDM/HVFPmDSqnd8LH0G9wXsjitqQMs7JV+wLq
OAZCO6+LtJedGTFiFuHItR3na9HA54I3W+mOMcFkLyCZsJmcvARToV9X5V5Y654J3UdLMJ3OpnbO
Jj5PyF31Fb7cxPbBDmOoeuPCaTHVxXBtVnDWML4SDZim9HiRgpc1RHO27h0mz7reT33wSn0ZdLEI
LRyquxVaG5nMpbryVmC5HSUQnWfY2bh8zCV/9LQ+YyG+K9nTh9IEqQxbMNmbi6onV2QMy8QNypMe
+B/UA8NTNLQLGM4DZ9ZBPlHlFkNzpbwo4WSLh/rGGTTKDni1nPMhluGeVPUMkwrM4wbIyobVa1Iz
+RdTAGip1PpinqZT7YxfNERBGRomBmOWhkqU6a2NsyKEb4wrD2swOFEXDlvP9c/IIlD17fl1Po6H
OtPn7RrEY+nc+7Q9JbMTlQVbo6KZriocFpwALAMTtXRASR7NILqf0YOMzIpBf+0lRMBFMjOo7Nid
8TEV5LRx7Yg+lnYMU0DfbFTmoFwb0p/axj8D8aHcMv2K56tI4GhIQUix4gADqTbG/EyVFtjgT2GR
Q0479AOQOQ4LlOWe++bNAVOcgDsnLWfXtY+puRDmuBgBw5usJeoWYVPnWOszFo3ThFjWLk4/gTWa
m2BXru6Er51nEI+7QNa67bKdbEEwYrzAFOcJFaAyWRhgB37o8DgMFxF3MgO/OnDORL44WC9VpAZZ
tpsJbYsbR2JrGWJt16dJjNeZau6JQUpAG3qPnA02PksW3AUKDNOg3kwz5sa5ACoZN6gGoiwsNw33
QlT/7VlAT013H2iwtCeQPaLBkZeNe3yUIfFRyzlD5RQ1gXvhiDu2dPE6VQFKTOUXD7aU2PQKyJAw
whoJ2x4HMNEqmenwVfD+crUZhNOLjpeeY74KB9FKdoKY+6DLQqy/8mnsV2xWXrAxg37pCKqXQqD6
i5HgDtWvCfulZi9TK+7UUrNI+3pKBl0/H8vr4VsnrSm7eDB2vzrw2BuhD44RSd6MubfXDt+1nbwc
Kn1TlMVdPchD5rB4EUUZFe0liN31edvfjO6wq22ZWKhH8gxk26K9XboR0jAVoi9Gwy2qiSeVX3Q4
vrqTMqBepDL/Dlf8JRxxzzK192AIDbhfgXvjPtrCJpUEi7sy38tMn4WmO+lZs0Ur8Yst5bV2HHys
ICXoTmyz3FxTVcMHFeKBuNDyK6TIA1o6E4s4/OZysRzIqFG9BZlRGyx4eG5mW0ytgZuf8bhfCVL6
IlmtTfIGfXrV+LEVgAtaUL2Fk61AyzUMrLq9tEWXdmUHL81xjiZsXLwL0TZDhB91Tn8JNc1zD7Bi
vDDg2nPdjwn6fBhyXywFnu8mByMzxrwyCMxoyQWjPlSOG8uRe/e5L2BjMcrrckIRDrwQvXNBn8aK
9+JpmANgy6fd5AKw7kqUYIFsR3y8ugj+Gc+3mOW9s34HLHPdb8aRoJ07pmRw622gsiYuPRRpnCCn
kTsQbycbomMPMXbaLMWjIXpb1PWJU7dXrEAkBtcwvLY5Nq5gp9fbIuELraNcozkMTKWDbq/sNj5F
uK1k/lxl2o94jQ0S+OI07MCXE4F7jxGCq2xdzwjzMXkquhC9UOgqly57tdpPnGa5UnKGPWsvHJRt
y027eLjBFlthmfjYkoqlfWxgy3QyU8TdWFsH4i/DfYOIbZfnwT6T0o2nvt+4OmBRoVQ8rsV3aHWg
am/7+8oZL7Xw7hkLdphUjzNMM9vRq2D+jEXJIWfoirmBj7i4sHUA3F5RAZVuOoDB3TPH58GGNvqr
ZxHSup4bxm4PswKYKOVRWfMGsAw2xrmC+ENl/RVGPe9LU+xc7M+Ydoh93sXSNNhrxUOXubDTaya6
LTxbofPn7gZb3Qn0AWOqbVo1WKhkMfe8Xs4YyIYdX0GPnh44Ou1N4196Y7iTnb07es+w0tnChOBl
AcoxH8rNNCwM+pIVRAJ7kNR97YYAXl2FPIZkBy8zX+hwhD+tzQGqEHj4+iFMvLtpRwd/eNJjlooe
1zDBjTkG5PVr2+k5msv1Cdf6FMz5IxvQ7JYoHBMFNpVHnSyq2+k5aOoruhSn/YBCioMtE/RtX1eR
9cFcJz3FvRGePHFWkmRBvjeMnErXRU+52w6NPW0Ht41Zl9+2fCm22oedUTVXUdEDgjiz5Qy6HB0B
wpnmFOd5JUf04rG5QrA9UNjL9Se94Anhct2M5QifBzDRbeT2HBt9eUsrgxJmVaJ3RL8TCGhIA/db
C99Eb7l1XL6kHehLVMn7nvbXddUhnMeWO5oqGdGrQu/AbObKTtuxVMUtSL+YlRhqHyBKEJ3UDiSf
foyqYkSe2ASPoWiGPSlGwOMDAynY5B1RqxO/6hBtp70VPdh7itg9VDYtPKJFs/GkzLeYFaev2vje
Q6AKDHaTWay7VuU7UaDzYZBCRKW1JCLWzS7KgVUdgpcOiDU7uA5IRWH2za85fYSuT5pjdNECmQr6
9iUSKZKDg9EheR2KKY/rdhGYNQh8esunBlnchMHgKLSEvlZIMLBnHKUHCBb67zMfj2lEMdNjWg4M
DHMACdOawFau650L20/1i5ozdZgULAMcErAUTIl5P5t13AEw6ZyLkaOYbNsKDCi4SV+jeAKavrCI
FlXX8kfpoQnoVxy2Dw2ZFSohbrBpQ7Q5F7CFXnzs9afKhXAkckIvu+N9N33z1mw5CUylH7nHIbir
V3Tv3HqxJwS14CouBJjCMBxqdx5UDzeQ3wYbGTp0N7p58YKZLBgRoBtUORE88JpgJ90GXcgceOC4
a5T9bqrCuWiy2os8kZ1Yu0CFG7bNdmHd0mO76/lLNjJ7iXACEN5eFewcbFmJfMWCK2srid2KIyY2
FacxqpJmZ7yQ3c+dQ54Uxc23snld2/A4FLCa1Buq3kSdzc8NpXswgO8D6QJkaaS7tcMAv74uUF5K
VaHOnHC2274bAyRWUAiUA8Z0RuKEu9l3IAQcFXduTF4KeCt01Yxhchx3Ud6GYMno0Su2maD9nQyD
4hVM4OlryS3d934zbXpwhmOfdc7ZOjbOmZuNOAqzGf5TIVGbHI4OsDbAO1pgQp5q7Ogdkq4F8do6
1QLsG1FdVoMoYUvvD4dwzC1gtYW/72ffAA6h7W4OsizCc6MeYGYyP/HBPAwW6x6QxRwp1LbtqQ8F
ec7ls0tL7Kt6CIsKSdIID0TmZmG8VD2HRnnCVIBlY/mNFao8MMXmGZxYBI2YtmFJ6QmBEeUyu+Tu
uMaoN+iTaZi6s44BfhUgz8dl29uSt3zbE9NtRI5e6sD9844ihVMDemKNZ89NO3I81s4M0nM+mYPi
s9qskP88O8yB9xpUYo9qIhZd+7K+6qY8+wL3FIqeCAJ7/Ne7HjLSYGJmWpAmlxixB3O22PWLDEu0
KLsSjhgcpg0MBWWkXMI/t9XcLEfe69FoHYWywu+PyFlYQyghPcDa/PILMofgZYRUe7Nkc3aqNOui
Li8w5bp4+W02C5uoyhcXzMwBxoNcCbmHGVI2VUu8Qj8KtLGFdj5HJgmfgkZeuKLCrm39YdP3tnxg
oWkvKwyXXYgcskLJSveCKTFfVcM8nRZiXb9WBCcdL0b/qiDBsvUqshzYFI4XoVrWrzgfGCJjeOol
lQJQay4q0+IMreWZnvzAi/iq2pdx0AghEbOegsndXvqhZnE7UO+uIwjlCs/oA1n65Ra0qyMBURQD
qNFtDvvh1dExOtcepMvZECt3mA5IUuQetjL8aMWpE6921qTxWREH4DrcanBidkWmyk3n+mj62rDc
jUuAwn3ZjSo2LtFPzrRUCY5SF2B1IZJc4KWNMllcT1kWB8JtHpYgg88yUTQlvpMdhGcu9Nzc8E5I
jB5NFjEOggpPonjTj/+buvNYjltNtvUToQPeTGHLkkVXlDhBSJQE7z2e/nylY7a6DqmKc2d30oMd
0QILwJ/IXLlMoT6tRjc6skYwC9xDjYG4irgEJqJf4pUICPhSyR4Hxv6lnkV1J13USeQmxk/rYKZe
J+s0kCZ5woa1duAGOh7goSASZGzhTkeztmjGSRCF5qEtq/xAZn2G2K8eB58kIOM4cC79Km4iNylQ
BdxVyRLHG7lh/suhOHK6L9wWEZ79vshaVn7T3Ar9cSH8r7D7ZiFgEIfGpnPJru6fi7bKXpIw78jp
sLBubrQFaW+YXEZAhQMpGyW49cDgx+CuMoiarak/F/WqXVhHhouV3rg38li7z+lONLaDleG0ikQS
iWUxMJtthZd4l9H/6PPSeEZY5btabup3aa2lrYLPzwXZrO6x6eejILSQ1eTsrsRe6LFY0LzCRBpO
ZXZhemAMKx/xTmXVpqdfk7xgm52hb33CprwMYLR2X2RMN9+FRNSDCrucrSQ0/fcZb9z3Sa7l76SK
yE+1mQg7PdF70aHwxRBUBMyeMSsPs9onjmQ+G1aRjG4YUZGBOlre8Ekyj4M6MFMmzYRPzULcy5uZ
R9W3Lo3z76EEiumlYd5uRivCk2pBPMmsN1nJJs5yKG6FsPr9bHTJqRRnknNVI9JltzWIJ/PGZWBy
yyfiOlWroESJUVfT1CfR4DEDK0+mPE/BJCzaKU5l85nlA01AowzDgRgC2Z8MGkc7zkji4CvbppsW
D5qz3mSG1+eK5JOFYkIsQ0xGwajrcQdPAHFEpRKVxkBdhbI3gtPsieK5pOfkswMhagrkTlHfwj6T
v6rCOATc7XKnrqkmO/UYpgCM+lL8iHD23iJMDe+nOlXPAg3KvdZJEWmc/PtOUbF+7qqUIi+h833p
GmBjHxFd8lznEkyNmHQep1gv/J9U0Ow8lZxGj4RAKrHmLRuVcr/UWvvU5PnosTkSU5zFluW+XWvh
mJT6/B4higauwmo8mevKdNEjy3dDXU4nFMQyhAGjy5yoyCqnzvNWdmZLQG+uyFn83AiWsBXFfHiR
l17YLjMVySZDsfnC7u9HNC4wCYfKAjReUq/GZuAgCLIjpaOLyv0URlG9IQFpxWNhZZyQLjvEYRPN
xJ/SQAsZyHsoIuOujQvnIocRESXtAa6qvA+HTuSJSvJFTMYIITaz6oopwA8V7Ec01CDRlaQcFW1u
n7u6qV+qSAQxIqdo3a09KBx72ETwpAwQyxzQhtv9oBJlY4QG2BpWf36JE2jQkgiL3Tn9VdlqNLZr
Frso4LMXhjqytfSRDIxGbX257OunyRLIHs8bWQLYULQHULMK2Y6yOGOmzvvW6hhosM1inotLshO6
grdCAZKM68Z4iqowoucXkuEZ3pr+2laCHgz8prM2aeWmn2anyJdBwUotir+FaywIR1w+jeKoIRNa
CaNKv+TkGXmx1RAumbN5IognsS4NBhGfuDZmmtcmgxwoAN3zeRga/Z4RQ8KDQNZkxcXdcc28tQ5n
H2uZqrlXk7a6N8V6MGwlK7OZg161X7tKS9+Bq3JG+TLGZBRe5VlOBfNhyMksyLu6fF/TuvxVyFCY
aUWGl6moORO5pX4duwFunAHV9KmL9WozK7CXm0gCgJXSTDiWcpTfd/kw3IVk2247LR2cPFHj+0pr
lEMzdFDfRFh0Gf7896BMvFm9JX9L4ASXQd4TkmvLqtZ7WTSOL8BiXWb3SdR5UZkpjrlUqsd8WPiR
MMTbhKq0z+h5Xng/fnSlTmMAuhSEqdU/Cr3VP69kVsv2rAr1Q0GpiV1pVXgV8iIuH0y0oNCf88lF
FMwTrtqR0Lai/MHyoAmmcilmViXS4iHj5Ox0zWCJkP+m4pCXgPWhMTy0A+iXpE35cx/XoqeWlrxj
G9gtdm8quWd0ZfUS4wbgU+zaQLXMxk3UJetcDVs3OM+kfSAP4vMgjY036KBGVdO37zxXhZGs7n8a
EzY5fS+IJ92a17seboIvxbLsGos+HEtsBsnzMgieYzzQ6NUI+qKbaU9hmAmnVFyf2dw/t2k4PxZG
XUCW1BFf8qfC0J45VH5UaSuOL/CxGCqmabAxFmzprSfVbLEVNIUt2U7ZRuik0JUqs35s+fg5VWu0
LrHb5VuRmN0bRWY6qPqyHkUsDfYxc80hKdX1JZKVGq8DvX7L4lb+osmi7kys/r7naSU9ExP1o8Ca
wu6rOPRrIJWDrLI6s8VGyUeHJ7E6w1iMe0kNi/sxnZVvyxBtVoVEYbnlb82zamjtaOyaLUD0fNJL
U+2dvAMBdMDxMnilbVocQiasVZ/zU6qJVCAV58RCNGr8wsqy9/iM1e9CqY8vVCHADkbUgNGK7kpe
94tkVq6oEPITl8qPLF9y0x4LOWYpkinQQNsZvzOFb5Gv492W2TQr1VnAYeGnbgAkyhULujnMF5/x
djq26zp66RKSUIH75G5u5X1upC2vif6qqK2xEZRRwa1aCk/J1NR0vgRBB40iEJIBj7G4Q28DXlMJ
d3nS6O+RLn7LMDU9Y0eL/TFBJFoh9oFWAOMxcrFazyx6JfhyVTZ0pW1Gi+pUwszKiUj3Cch7AQ9a
abrMWhFdslHOkQWsGWXrhWubOsY4bBWxap0MvwU05i6wv/A4IrLfjxl4HOPvZMfhZX4fpPu6q5fX
MmWNMtN42YbJzzbYlbpZU3KrhzYw2kl/muVoW0Ocs1nEr0yiK3oG4vuM4iUK25cmXy/s80Xc0mTs
FmV+E0YoqDBoe+EhSs37PK3vJlTeYLYHpRLfwrLcmw3KEDnfovJ7TOfyIZ3a45quBbdCyRGshw/R
0Bpnicg2hxBmeC+mMNtCq2Nsoi+6LU6z+Erb2dqDQBhF2T9OOnZvoyaIfivMzwwbjPWwofSJjjo3
9OJ9BW7eremikK+ot1gQprSC35N5IsdGjSyDpJykCjpVK9AS0PjWPljYspsFhWjMqatfJ0pfsMZa
jTuMqbxaSdY7UbySCYd9AVBTPT2iUEAvkQ0ay08FIikDI5GXdrekzx0ZIyTupWF6mHUYxdaMhRgm
XGx/yR96Y7fNTJ13rd8oGrufQWfxjt2vyGwZ9PlSbyzmNoLaFPlXWs/8CLEKDbtahSGYFIEq2cX5
A7wM9Y6RFLC3tZYykPRwvRuphURXFjs+WONrOlSr3bGBd1cclO57JvOtPMfhWWx03G+xagztXlUZ
GjIR2MWWcU+2iUgi0aor+UgJY1c/RNVINKEos6lCRp5xkyp2alMhYZ2brt6M7ntw9cta1pGiqQde
Fvv2BW7t6vTjmu0XpVsOTIuqVy+goiWjMlKYeBq+WKwNf2RVDD62NFH/Ji5a9ZiHysyqSBocDEiX
PVBwKbqaVmlb0swTjWMRl0dREKTG6bXuwKd6esmFrj108G6+kTjZgfHRZVgoOPruR1P3pLKlevyK
6qvbz8Q9seddEm1rsWMOSlHFcoecGabNMUH+XudilFAoBiaUcTL53q5Jng+OSNcBwLJM0hPY2/gy
EMJ0IWsVuuJ1eFoQwSgJlReRnxbumkjBb1xYoaL7rO/JBErZwT7l5pjuzNVQj4Y5Zez6M2Er4EbD
VmmWHlkZNsAJ5RrQk4Z7GDmCDvoYFTvyNOvcWRSpvw8zzDGSYpETL8tU86zFBtIAdpEVJ6aMq3O+
6pk/VhTisWnKB5wfJM2eepkRYbWkIw2jugW4FojmiSoCCNFW06DF4tLiAZFPugd6W0EKUuEO5Jbc
unpPWKVYG895bgJQaYRq37XMpfuLbMzHy4c9FNNtsvQqH1hRDPQwM37JbZac1lybWO22lxzKgQPo
jArWvp2BesMgZIl9Ud/cpzUVkKUb6U9CLmCUlcgOX2x+H/tEtv78vGRSx4cxJPHLjqNG8ExjWp5L
bahe9DCMNgtkCht5W++vuhbeiVJYb8L4IZarN6VMXrVGB5UwYxMTRXF8KqS12oj0rl8IsZRPuZz1
OEBk41sXC3LQZ0jd6rIbc4cccciVtZWfIOYnT0s31A+juX4noVKYPOC+GvAp00QVn5KFFBMhSdl2
CTriKIlW87EsM8z01MxwjaRoDNh8hvU+JVq+TZdqZO2tkkq0UMOERhR+STxDR9TS+FwwhfqUA2Ub
tQRNZlGhxHaurDFbUUk/Wl0Vwzywxl09FIwudSt9r4XQcFnkageRncEOU6jybikac8uqEFK2UX6P
w/opD8WqsGvmRdBVrtFc3qUB8yc3G8inrDszdtTWLLxWsn512bo+p3IsO4OZ/FTqptuTcohAy2It
QKp3eg9qbD6zMRcfY3MYHha2Osckz4A/w7Vnt8FmzMYn03rCcKIhM81ILTLOCsanhunXtvpCf5jl
EsxpXduW1LKUwdIwl3ITT5npaYup/eT1h+hR9+q5i8pow5AfAzUJls88urHSZIU5WUjqhVZp+KNA
XgkhDCzX8loK7SZmHaT1bRza5lLglm71oQtQrj+I42WHyWC3BsRiGiSKKimJVNiJRY40yIB/hLZp
W0As6VSUZnUa0ni4m0hdP6ZTrEy4SbHbvwg6t8z4bBhIqCOTtel+EWoavw6CRkITdzBl1TEJplfl
xcsK8vUKGgd01lTqIWKktMu1brxqghWUR8AqLDuNQ6Lk/X06kdVat1ntYBU2vIeNWrttYo72Kmfl
YVyrcJtbORtJuaXKWkb/OGCTdacQ3eQ2KEtQ15REhmUdn08FHp/qyjRy09pIkP6sBwV5mEsAs/JY
1RiECXVpOFNtNmdj8hooCU5Y9yc9nGZ7gKQg1rXo1FCavGowVBkdzIgzrmZxy2hPwn25grIMizgP
dq8YyT5Xx3yvj/3iYv2awmC4jMwRQaOhQqhB23TlK9gizJiIcDcYTvvSitt7iaS4gMk2e1lXpb9f
tCl15kUsvkpMeUFUrc2XsIvNVz0R9B9q0V76iUq1IabNxBxrOODFUv7S1tXL1BXuzBxxby5dsxOJ
2L0bxBX/7ahRj7Laz/6QDM1+6SohYCUv20T0Vicwf36rpMzS4AIbiVtw5fBspCLSv0ysY5cuTAi6
Su2+peUor+zvrfBHHMXGRlIassIUfQgVJq/0SRwjVpbwD6cjW4xpY/US7sEGDksHOZIRrVQUjNZO
rET5IUK4c4H4j9ZYqOAtamTAfACrqeXL3lzIFm03jDSXfYdMkGVoPdg6a65nSYIsAMceo5w2/J4V
86WgYsH1o4KrcxoY301XysWcXNk6bS5CABv648++oPeAcvw8iguMFmnccR1ln4GveWFMkBHpiVXz
1sFZQY8WrQCfqhw/ZpegZIZmD+vJ+jiXqmy65HJrP7QkZo+v0c/dgamldyNkL4/YJFR2TbttcgPa
d0TTw4ZcVdFcZJHKtl4wpcnhmAi3bBGufOWhwRqg7AgDUcSIsilf+0z1hTgnlKNkM6DZdyZMJapt
ksoUmJ5VmA8hpfVU+AUQqA35YCIEi+yhhYV3Q7AB5fcPzT1/h6nhzSgqIpxEVA3X2vskkfDUEic9
0OJZcbI47r1E6dL/9Lj5P9G0P+Vg/5v6/r7+WT717c+f/fFb/f8DW/viT/c3tnYyXTG1L/+H/1Lc
y/K/kAGICJX+k1oNTfi/FPeS9i/Cl+FbK7JiKOwC/oepLev/gntq8dZA7ebxXQjW/8XUlsV/abC6
dRG1BSk4F373/4GpfaX3JNZANdSLFcCVjg5vEFMQZ1E61Afpfj6Yp2Ijs+yw9X3/ItwwquB3/PH6
/XMNfsSfYk41atHfQlY76A/DXXy2J1/4+sd9/kANeHXC/vmnL5f8w77DsLJEEFb+aeVgPCJ3ea0O
lS9+j36pN8QUnJJP/vqLEvGPS0yAbf0qd+Khjcfs1BsYQbJBxwRxaElKNOAVuoXVzrt8EjaL3HXb
YUnCzdSJs5/LA+ymtEHCOswXV0o+Oll+GdK1zsCsmTBP4GIT5kOhbZam1elkGwmYlGSRHqs+b1Ll
zl1JWPSGSWoB3lORWIJ4cg1dNTy9Dk3qRNfAFYzjQKJivJoSOL/cm9E7linVr8nKdMeoNRWS0lC4
QkKhp3BfSPGg8gsiJsJL8xqhPohiCaGXcemR4XnTW2PtXZQHUHiHGPplZtrZKDRbXUTWibAkP4m5
+N6bcH1h0w3pk5w0Gnwdy4TCg0g1mqTKnqqo+SlWA2UcDCUo0jRiWJUriN6msu/atg7kqi89LTOz
u7Cj1a6Mghk4k79l8yQEfW8mLsO8dBxjHcJUu6ieECXTPidI7UAyb2Jjuqg40dJZXAKcqi8K893I
BujAai46xdhMzkRK6jYTjTJIFK3Z43+AjS+hb1BrcTYvsGq1K4WvGwZ8+JYqzddCSsZjKtMklVLR
BDfe1Yvo4R+9wD/v6pUcJxUGoq3mRjoYEv6ix8TYt+vmskyYO9MVDIywHqZka1rbCL7X3695OWEf
XfJKf0G0mBZXQq4cCmUiWRSA2+mXLHXaAUNRXW5kwPZ59IRY6m7oIj67InqUP08LrHNjGBYOJD9w
o7viZCuB7Ga3ghDki/PYR7/o8on74zQaixE1y+XAt8znha0f08GbTwU/Rxh21uimjzEZLTZbL+RJ
ox25EuqJZEesG9rNv9/UDz2HLzXzSvCBdqaBP2mtB7NJPCvqnlkl4QVouXGTklGbeGVh3ZWVwkoq
zdzMML7icJJ6cbtWu3ZVkWIFiQaHTHqNLxMBlEK4XbD6jOrrJNR7KsqNx38p4h/drCv7NqPv9Vwt
u/XAFOBCdmU5ZquuUcSYaO61H4O8uXFH/l1w9z+v9rWZmw5tTo+J4D3g39a2z2BbCPRldrpf0Bl3
uq/AtmV8wi7CwMnYSQRHhh38Yginfti0xVOdnf7+l3zy+l07KHY9/fO6CMtBDVhqDRMSzINef4eu
4VnT9u/X+O1y/sFtvZa9SpJuSVKeLQfFZkzd34++cFgcGHl32XHEgLqzE6fYIv10GMm9yGYY92fn
DoZbYD00/hMCuu3iPbWOebcDy7eH/a0v7cUM6KMn/luk+cfxMMWhHNKOP00yA1FkMLaZzguIx6SO
Vr+Uyl51p5x2LGxwC7Cb73+/I591Eb//nD8uO2PNMZIptR6ixLmI0zu7w56iwmNF6+6qF4QO6143
0xt2plcKy39et6si0A1kYIB8cACDaENctQ01zrGoM8ou8m/dy89KjXRVr8dIy2M8bdeDHoTBcC63
wHkO+9BN+GS9lJtxZ/q1E3rxMfTgHDs3buW/Gxz889uuS7ZGAy/q/XoQTaAc7RugBiL+1vQneoL4
bmICNbTnGOkClpoD0WtIRJjBVfnG22199gpdVTfdAJOEvL8eSiN2+iE/myLWEYrqm8j/TTF1UmM7
WhA13rrIcqsmt8tMxcjVCJoY4lmKxC7huWjTVkz7b3mrmHavGXjmkAn/1QLLNq0FtcJ6qJe3FdsC
Wl9XtnDwaEdfGXuv6bbmsBXSQ1c9IvqQjRGFxr5ZFWL0dkJ97sRHYtjBoR8S7TXFezFaz6AVtmg+
yPyF5JB7GTbqoRw9Ssu9MjHYQXJakndjyZ0u3Ibrl8EMsLbcI1Y+pVVEunC6j4UQRkDPgBj0q+ma
wFtKjD1Lv527CVMZw5eSbdQd+1LfzNpoz9Mj7c40H6EDOnUobrXqInFQF3itT3jFvvbW8DaPfMm7
CdlSr90pU/weS8OxqVf37+/K7w/OB4Xo2hrPMpO8H1bKrhkke022xWO+lzYZufFOeZI2vbd+M9/F
w/yiv/bH6Uk+dDcK/md15uIE9udnOBmWccCziAMvnGTQnskuIS+2W9T++rmSI6eLvLXYXe7U0hxF
5W2WH/7+o3/nz3z0o6+OpWT0oKpFux7mfDhCnMcdSvUstrP2EE9Ba44n2BZbC/hVHc8l/ANLABM3
AXDNQB2eo6750lmP67wv2+4tzvBPSFgYGM/A+TbZ6b4oNT7O3pgGLdA8gkb08oszPcFBHUTQWR2D
uskgAqPKQIdjRjHmTumRmrtLm8xu4WJJAMVGRlDiQQp3UdvaYfa1nQ+ifh8OcM+eYnwRimoDc9KD
M3YYZBpW2a6zWzbCyuVW/O9bpJlXT4dEARiJRSQftMatwWe+LMIW1H8Jhl9yTSyBx/vrzZrdPMEz
tb5+408079sXzG5SBx+Z8cyC4a5GzdM6CArng2o4nXk7B+1KHvzfNU4zrx5hsQ6xoUmCdJiHIPYX
JICFN3aYs7masU99VrGNYOtPq/mS4SBma/MrJb52pp/R4KB+3VaQAjCL1u8FWHd35a3S99lbfe0n
KrLiM8ee2juQY91IEDuR1iIFnEoRacRRKr722YY3zLb0nQnwZWgIly4easUNX9ZPau+15Wg4FUnb
5dRGuJdOgfx+wqFCuNENXvmN/Pdt16+NRjP6FvijjXxI2kZ8m9N43RC+EKG2KkM7ba2R3Wuo+ZUE
66xNZ3lnxIq0y6XM4tdCd04wV+VDU+CMsmaJL4U6PNBwGO1atXhTItbrqBtxzxurzF8tHaZjL3WP
Mst3jt6Y9+/ZOCHm+Xsh+ORDKV6N/msh6GYfca9o9JZxY9JsxKthZ/P73//9K2OLf27X1eA/m/lQ
qi2FZtlNd5aPYsETHMFpqauS90v4kfjxrnRuXOxyNP/3kdXFq88+cj5Jnbp8OcRRMEjhm6nqnlg8
MLMS7cUuGbayPfYuILfa7qv0Hh3y36/82W28+twn8STV+ULH2JRByZKCZVgl3LfzrRnkyo3in9t4
NYRY01jlUWkuh8Jr3kTP/PrebSd3K9n62S92l/MOKZ96ZG5K+wQe7Mjuu+T0AfD99+w73c6Pv//Q
D8NaIJheO3/rY91bYmgsh0w6qhNpzL5UbdB+JW/FuXsYE18PoJxB4zLtNhB28L+T5/QoiEELfiO6
FyHsr+LrGG06Vn674QY2+9uE/38/ec26jDJ/9M5j1EbCqKbLAUkCu9u3zDz36ObWMVgxLWud6ZKQ
hdr1rpkCrd6tg4uNn7wsNuI2Idx2s6t1OxZxi3EkO7TQbjXZH0/amnV1vpoIxvmQ8txWn3ogfBv8
0Stc+VWn273xRD5+6QEz//2ny3jursWo89IfOq8/TI/dERIVK6h96pYb66h/aU7pBnt+Z7DloDhj
HGNHvnRjVvwdJPHRnb/CKgBexRKBBAc8f7XioJdnu8paW1PZ54OOBGsp8C13FYweDdON6/d8k4Zn
5LVwBdStCXO/eVCTr5ahua1ud9/NxuG3DDd6LOWzu3P573+8GJq+xsVsavAUQhEW1rG/77X+bl32
KDLH8QVaEcxrpTWcePT7cRcFesuCEqZWICZ3mEbgeWiijS7POBFqyq7TXQERM8yFbT4e0WRMRYYA
69SVd3GLdA9V/98f6ycnXrOuPu+lUaIrufzhrY/hgJc6lC5Xs9k526tLDXMhEzmCHbq9XTjRFkbh
VneDbEvMpIPTnwP/w7mVWPrpQ74qrKPUaUsulbSLeBC1+hwY5tcCLbTxkIibZRKdQblrK8sm0cyr
IQQvcE07XPB6uiFcFey596P0bR34urAF1lAQsbaGXsAkRlaQ8jBheSWy7rpRjn+DCB+9lFf1OBMw
d5zay7Gj98D00peAFyJ3/d7csRjHflDBHtIu70TjBR5IY7nSfMOH/Mo2678rtWZdVeqizhvkIbRl
VeEOGzbyurPu5MKFtoVNobmtAFBtiH7n7jW7UzdpwNcIQlABznUfecqyKVafQMh91Hvz0+LpT8VD
8Su804VTnb4qneSZN96wTxo1zbwAXn8cjUKB3Bqa/KVmoLiriyDMZ9HoKDv+5vvMLXexp7l/f5s/
Qfu0a18rFUQ7LfGXOyR3mNfs8CV9rg/mrqAVEJziGSZIQMr7Ljpl2+i5doS95Ro3rn35OR+8C+ZV
CcZ7IV/LkUvrO+0AguLOXrpZj8aNbvMT2Ea7dhSEzByPuL0gRocI/Tw/oVl6FX7qgEbHTACd+vsd
/PRpXdVZsjw0A34KydqoGQq8WNypPSO2Pc6QJzx5i7yk39OL0urr3o1rflI8zatjj2pu7hKZa8Yj
TrCuOj/InN4nDZHuoIFH3ieHudkbqFuSyMm+37jqx/CjZl4d3gLmuqCooXSYdgsOE5Xsd6vuRtGX
afBYRFOw34fxlJCLUun7fDCRI5yGbY3FdOHfSqW7rBo/fGuujnEMa1uYdX56NW90NGTNrgodCV/M
wCLwBKcBpl1vEX7JJ9HXMkdASh25GPBpgSp57TEdfWv8Jcon2GA6EW7WA7aeTbGra9S+jDs2Rk7I
eCMElYW9fr1x5z7pNoyrE91juzrJl1OGFu2ldodv0mb5WskUuls5VZ8cpt82Tn/UDHkS0ZDD1T+Y
D5L7PNvqPTLdmyXpE7RQM67OqgHpEyte/vl0ixf0fKj2eTD74xa74mMCQ9TvbUA76sR2OUkeapHi
xkv3O23sgyphXHVRYQvh28q48gKr4S45K37zWLvdrgyWDQyd7eoX3/KTtMcC4Swc9VMVJC+zM56t
XWjHd7z9pDNGR+C7bfV0s0J/cv6MqzPfl4SVrDl/lPUkVLYBtHKHE7ZjUaC/iG5FJmN2f6tT+mQL
rBmXP+LPRyuKlVhd6hiOIQLsQMd6rM/Y5kheekxu1OLPQAvjqqvBEV/QSdKSDoQzecXO8mWvCnLS
JkvXDFZXd3U7fly2xHi4zaF34mMfiHvttARvuMy//D8ek6uyJketPrYoYA6Kn21E76cRoD8IhO2t
r91n7YdxVcEmWRzy7gLN9D4cb35XF+BL/Zw4tY2BpxPTxQn+j1u53B9mRjGTGVe1KspnyHiXJxeH
3zF3XrsjUASRlq7cO/SsSuzmu154igP4PHCB46OwBtaNJ/rJgK9dp9nHQlZO9aXfic7Vt+lx3U6/
5oOx0Z/E9+oZWpW/noen/OffH90n6IumX815UQgBu1W5muyYgb57fsRxi8XFo8r/rK7k32NEcx85
uFi4hdt558hFZnnjc/jJJ0G/Kk6pJZur1XJtQpA8TPvt3rv1dVc+BhA0/ar89EuXmvrllex9zN7U
YPVNRnjRbrx2W3jFY+52TuSjMnW0DW5zNswJjsxJt9tvslv5Ic0jnjl7VmSMX6544+H+DvT9oCrq
VwVIVZK1T//zuGLK7M+H4Tza406yWTxskw0qBk8NBjT9XndGuWXPv6pDeD/4xWH2+mDDJL1FMROg
ruQrMW3ibeTfyh2UL6f1o7/tql6tedZm6uWQtT6U6MPgDcG6qb0sENkXhq51bO+Sk/qldfJjHOiB
6dxKA9I+e1hXRazOk9hMW5Bh0bobMvBuJyQDPcVLyZ4Fu0TpWBDNiirOl/n631vtUahOk243wA1n
eXqKLI+FOqz78jygT3iYJexkoe96RuNPguB2mZ8Uvpp+RVQUoZVNsW07IXo1rc3cbeaLcYeN3k1M
fw6h7BiEIUx4MrnFcIp6SCH30WPVeKaC4Yz992P3ewX90b2+qphKAQcCVYZ0GBzNR6gbSD4LIm94
ibxX0KZgDlRf9KVdt7910j+bf/WrGnphUxiZyCXRD24rjOrPEs958EZXdmI+grEPXcD+KbEN7tza
M+06aLzefZm9OiDqcBvbTzd+/Cf9qH5VXusmSavl0nlL9+th8vRAder7xsE2zJa3nQsXcWs8NKf6
mB5vXPGTF0y76uMyYcY46HLFOsK+z7hPhd1qn5QwiPGXFd2o+ybx5iFjcDLPVGHp3DjvV8kB/zO8
/l4X/dEDiEqN4vzynGEdecVdtqucrfbgyW7uPd06uJ9BMtpVHY2HZNWlmovIgcAC6bjidfieD/s+
9laesMRBOgl343ZOsZNxW81eN+Pj6KgFGSW2fJa2Wf5Vwc8jc8VTyE7Bxw94iu7M6TTQl/e33vlP
Hvvv0//HvTDGCLuS2ZQO67vwZX1msQWa0f5gs/INqZx6XxcYRtrLVnmatur35vXGs//sslclV7LE
um8vz751i8fl1+rWFLX4UurhWrsDn7UUIC9y21sv2+Uf/uBsa1d1NC16kCu4t5g7b/SfofI0NA8Z
e8DcftAwPHdrYHO7b101dq3nGz/ys2teVVAZY5g0V7i3y4N1z36t6Pz4x4i2wB4Qjfa28tZSETPj
cdGPSXIDjP3soldFbEICdrFRgVU1v0na2UoQvqfLrdflUpc+uo1X9aoX0sxoR26jJtkk7crH6LH2
s6P6JH5pKRbnv9+5z96Oq1o0z6iL9VzngC65wUAuZIghxC91j4OdZeLPVYd8Seb0xuU+67euEyJC
A7m+mHI9FARoVO8QF5+bY3qPSRDMoOd20x3IGd1Cef/VbbDO38k+qxe3f4np2//+kz/rMK+d/VEa
rOjjeFmmX5obHhkMlS/pKUUGGWAMUf9SdvV/cHYey5FqTde+IiIwGzfFQ1FWpZKZEJK6hfeeq/8W
Ff+gmleIP8604xztArbLzJXPulSH4Cxc/uOAiw1KHsA7AskGV9qD/CV717ZXMJDAKb2s8H/ZF/Yp
bAGfUIU/vldozEb0vpYjI/Np8LDhBJmYoCURM+jYPeWXZn7H9XNy7LXUnr5hevqUmR0m1i7X40kR
EJmWR/TmW78/9MriIPO/PwzeeICveAnoWSIdwKjnEpS3tuY3FsdaXE8We0zZy+VsbogcnMk6jR3q
6OpW5gT2hOR18PHxQVuTPunzHbHYOMvISjKELPYYtIr7YzfgifAu3SByCXSinpIitgev7JS+l0RB
slHtj/SL9yI6jaRmxS20+UvfW12mQHEzoSgb4keG++GbuwH1VzjSJxAE/Qu60NldcE43pvjay1/s
THk0+WhfxE+FAEWPr+HGWbKSrLlL7x6+KdW2aOCs8WcF/tUrjER8H5qL/0bDOylWmdH8feaslQTv
H+BhGDShpWBJzzvfV3hhDwCrGCyvRDa6xDw9uwIDIFz5vXQkiv8saImCIwVpnAOEpQgS9rlBoU64
ZYi7FnrfI5mHHzPJVEDKGjNt1CGdxfwKVFpNDNAbFUH7y6n1MdBDo9xYNSviIf5eBXgYjhrDWgKq
FMtGCfUQgcdkBAaaOw1BOxUKp6LtXAGE3QHSRc/2/sbcXrtC3bOWD8MmY00occSXbZ050GAVlrbC
UI0PAYCcO/nS7VqT2bFv7BWkkhOlkXP1Ve+Cd8AYbBYZAMHgeYN+bZx0Xx0H3duRLduQeY/84Ri8
B7gPv4zUndBkYYPJ0LwmQL80kP2wkNtFNI0KT7Cxodxj7p+GWWxXLbr0/IhmGDcRIJEL4k6dJGoP
HKoei18eIEdiJO3pweahXG+AlougZJYa5Ebyt6p7auDbANA6mgtxi2wtOsRkhYC4iT/FtFCCbjaO
Qu9fcwgbrYmeC1RxgFs4UxAzcQCqTsEnMEgpGoszhH/ekLVaOfIGcBRWJBkzqiPW+wzgSJr9SFBM
BD6G56zIv8miIkDEC+nhML5X0bUC2Vqgb1nPmEEsKFPbFQpAFuAQwEzrJS6PMTqdAAIwPKHSKNIh
zQzW/+/L9q7A/OkVLvbkAjw8pu1rhDVfBC3uhUZ9gr1cPTUO25rpF+2pE+h0G1vR6rpc7MZpm8BN
E5RGt6I+BzAsqEGHXAOE1ArYE33ITsJg1XuY0FHIWZd2SyUKBFUJ9AIRa/z+xPM5+tMDL3ZZuoGZ
ZO7hJ7QziifGmWCILHryymxjgLUwmVvcAYc+h1XZiFdaGZ0GL2ULaP19Y3WflE7sr+gyR6WJye6o
K7R+vz/UWl3o7u70uODSPqgyAPgh1gZ7+TDsmF305DtACTgwYzTRKzLusq2tfuWSu2x0SoIEhgMi
ui96drzyowerqOE6TqHRj7wmR3MCIjqUAdzVJPAVRk4fvBCdl39G2J9wDWcVfauGCNya6p1AHBoK
SJejfeX3VzHbdfz0ge9J54dXkWakJC2a6V0gIes99yZa3FN3jKCD07j0XchdEQI5wK7dHNJ6Xm+f
IMllwEJQp2cPcnMo0oB22Jjw8yr6YbKxIv794beUWRPFrYfPIo0flXRtgbT9/SlXDvX7Tf3hD4dS
nkeDV+BGPqoe41RQ7zHZrePtWn7mw1xPK/33gVZCjftbfhgojZBgawY8QQ2NdDA7enGUHok7kILM
JNjXw/fv46xtRHdNz8NAgJkIkZdjUqHKccw/Sqd/9s+innxIr9Ote483vshawvB+734YBwrsukx5
vDli1ofKTexATTRJm1QZx7QAPQVCik4BlWRXPCcWsgsvW+f12iK9/6SHoTuUEgGMw9DViQMsASJj
ZFP9d/GSWUDqfHEfErBGMM/amCNrFYFlcw1ThUPEz4/aq9QRIaI+aYMVGAlSVkDimKH2BmqBOuhb
dZ21ubIIS8HWHntvxHgcknWycgUizt3qVlorTN1324eXRyR4Q4JZhdw4VArjAS38SmQNaPnYqmHM
a/KHtbrsdwlA20QrFyZgkrxz/R/+XNo9rQXdRt5h7ZJ4PxMfHiAkedP78xbdGbkzWNUxdQAn1yID
Wa5dt2v0XOuPAM/rgQMoZb+Lyo3D4X4I/PRk81H4MDIPoHcTcdgR8VVewZanFQjcJ8+MAUvk4Zpl
UQxQnEpiAY7JI9EDR2AAa958+Aq0+rgDAKUEdQAl0HFm+6uiFh6508ayXzmO72vl4beJPYyJvR5v
Hf7EQNaouC/9AemWuqDtayefWa3bd2aqwZdlY8C1z7y48ABpXEklQyMgvE1u/M5p8OlMDHE/md4T
dNqyjdqYcGjM8C3duhCsxKD3Le/hGUdc1GNmHrLUvXNszV8bLG4HDQ//cVO7d/c8jFDGwBt5LEZI
bGTs+nNjpw73Ak2IFrvorLUKa9QqlXeSjwzBNW2K16087uq6XNx2xBDcsnK+T/EcMITX3JzxOqCN
7IbICXbBhqBq5SC9j/7wgHQ8epRcIrqMBzhCg+OT9BvB21qGYCkUjyaKbaIQURScK6I3QNDjC8eo
1dHj3tLRBHs7yrW2AyhY5RtkQJ98cpGZM6744nPXX1kLgIzk0B7RnthyanRmGnMiuv9d/wUVHX4e
oWdAbw83a7W2+Jka/rQxkVdm1VKCTnzPH8d5t4VHALIovhkZrA3Bpyld/uMI8xJ6eOlpxBVFKWdz
NujLSzXCFfAyLwFP0joQ9uoWKozbdk/vysKkF7tUUvZJLOU9vgMaQPXuVTwiBro0dmbE9nQObt5T
c4CasPjIN9blynFFL6LHkQe1GDjPOUlQOkymwM0FapO/mwnElWvysrEHzNKJAQlo7tXHlHoJUJ8t
9rSGTU35s/GF1t7ZIp6KvJBkhMLOPtt5YamD7dul8Fk2MwScBVJssss+gV3J9g5OZ4Oc4CqA+qJV
bSzLtfGXwRQQZXQJ1qqLVE//nTx1jpeo3VZNYuVsoBdbC+PTI8CeFAwnj8PR++jsHvi3k/DcX3yn
B8LeBOYUza/RpAqfv7/QlWv1kurhga5NSzDJcLsWOBR4xaDMncONWgUi6D9l+chSOh+BKhBQBV4Z
4t3PZBeQjVP+55cFluW/i1UaYWrvVfi7HoBxTVcrHXUIAHSOtw7OtQEWu0FBy4VcDBLgDTBiOmRX
6ewj7eHK5071XMahzExPj9TV25I6/rzlk6WivYYlTDjGMu2C6a7Vw7nkSg38MnhEhQGYA9qEOjiD
ZslDfg34a9aef58CP09pcu/lfNj0GHbqQn5+j5AFPWPB7MvNwHlFJErAGflnQ6Uknk0HD6/QP4y3
6JTfONT1QLedPuLjVvy7kmOBm/C/gySVDJ8a+Me5gU10NIbvxNfBjh22gHsM8q4wHQt25RHnp+TD
U2Zj9v28lxJ5sRGA4jG1NI231tgoWOTPsEqz2k8Qxv/bR1nsBKMH/Cjd434jyshN0byKhg3y2Yob
f/5+E/vfGzJZyrVrgBAHIR7nSuRYKWATdj3AkAoEyICXXTxAuY2W0dpmYw9YqbCTpega1NcS9gk4
ekRqz3zy+x6d65Hi28HZS1HKRvrQhaZvY7SfEyJkqboem0zsALJHaRfhH7RYGxenlYWyVFRL9FBX
DOVhdxZqpRlvFByl+BvPwwtrQ1R9z5j98FmWouo87Sq5j0UcL04BoQePJqfQaa7ZSdxBfOLw50wr
juBSCrlSqDTaHQQj1AIosyDtvkm7WgeVy94Sft1zKz/9msV9AeUZqZejOd0OAVZm0A5rxsjoeddi
17qoZaijHhgwtDgIVm+1FqXh/qcRSI74jdrgyg687EUNPV5qmB4RZDXCfUJFa3LfAY+MNfH7KltZ
xMteUjgh1WFJ5UjBKJxLHQBQUaiTd/n9j6+QBshSRt7mXYMDBH99St5DN2h2g2eK711581gNRhUJ
NC5toGzVo1aSLf9jJTtSAvwYqQEhERo9Jl06R1GhVIw9BSqKdyGul7Gk0WiiUZNbsFXiXNtIpEUK
hGoEOq7ncmPZf35wldGzRicYpR3BOAINn1ZbvXjvCO9/f6cr+nSylHoLbAMz0QzDRZI9yTbPfrOZ
GmY6ifWcV2nQYRPEYkAHKaAAKyVx2MmiY7sIFCQ/K5hwQTqYanHlhlAT8zEgl4yT9wHQrIoXiWrM
aiWaGNsSM5ty0Z8VNW+E+0iRYoYkvyxef3+Mlb49stSTN5TocbmIbxW5E7SPg6zkF9EAhkirdr0x
KMUVRVEk6ITT8O2/DR/hsQZ451ZvJSF+vvZB5vLvkTn4MLr1gYVyB4O+tbf24DvcAaVKjddzN3KQ
OP4SICjLLrSW/LfLLVlKzYValgVxTgfNgjZ+lzuiEZ+LXYgSZaNSb/SuOTemt5HFXVEVkKWGnIUh
mlR0OAMY49YZCEn2zbU0o0u45z8H17NzN7ByG3JD1H5MX40O/x8dRj8HqoCj/ft25brnJhLiQoJO
I4sB97i1J/gGJ8qUq8GopwALleN/CkjIUlnOACIrMwkujQEHFyS9e/KSt0G+sS+/z9SVM09k/32U
omw9sa4xUbweJjfwKwHV44LesXGrcLp2yCxF46AvgZBW8fhQGnmebPaZjpXU9E7cy3zJRiIMCvUR
6nH0jGFdONH8scz3DBFQu7GprNy7lzpyeNGVHSytCGjwUacAlrrP627jRF9JtgCT9+8LTD0+IjyP
x4MLGWDvdnalWQOhHbE5WWtko5OevfIklLc+0yZ0hRV6eZFG4ORfcjhewj4mS2GNYQ+i03owtuzB
i+6AWXU6pG0QFPJux6O33h7MHt6QlMWihiimu6KCwTL8pbqNWbZyUC7157mQhQjjcF2cjo3/zDWX
GQcbGjCmpqKNr7AWKyx15kJB9RwDzKRL34IrZzXI5Q2I7pVkj+vNVoVgZT4vBed5LbRi3TaIFVrx
3HLkiwmeWZTreSuVQWf9JnIM+jx8b0vmrYaRMii08KyCvzHac/n8WMhbt4O77POHy9VSY95mEg86
KW74dLzjR7RS0aBcX8v2Uo5HAQxXKoAH0gs5sujwCiNAyMxqnIz8IBQmBwFDAAzWVGtZMoNqGqxM
SEhpKzqm5G8RJQZQfRF8kOFIC5SgDMfonFYCiNaol1aGJYEZMpA6NpqMx0pUHwZ/7F8avZgMjHZI
so9EpP/6UOGIk4X7Cjbera+h20Fn0awpNS5N3n/fXlbOIWGxUyb1JPNFgcoxrVZPgvO3czIHJmzm
7399ZWELi8BwJPAMYrwK+zD/RTdvnr+xqFeupcJiUwRJ0C9TH59uSo+oJ8CFDFZdir+JqFo5P5Ya
8EmA8VlGEDX3kc17WvrcOZzD6Ag8wETfugLML+Gn+TcP/hD2twPcf8QOuc7OALtDiZXCZqzUjgzP
QNJRPiUbS24lGFuKugWYljEViPzuxKFJJXkTq0CBz8PvX3iluAn3+n+fQs79msYswgRCFHtkAGwG
pQ7XqNSqbKiSdqgC6JjxlZXdoFt2mltlxtdN1dXKtriUdLNS1QQkD5DBhcOLilscucEdwg3Rjz7X
V2Q1NCc90CErlt/Et98feUUXSpYC7TwGlV3iMasTuzM8szZhvnkNd6kuabwpGUDKSF+jK/7HecIv
gsBxpJEcyrBEe2c4Sk68h6SInKgL7GhVuFicxsvvz7WyWJd67KDKuyiVMOlJAvQ0JFMRf/39L68l
iPjFPjA0dcNJPjZ9pm33MVcjIRxA/+IdRQ40MX7QuVpUc+95oAW9nFAJ9ziNp9BZktaItBu3IBwc
/743fs3KwuMXu4cH5iro0ggLG63X60u7T/d/YeqDvifJ6vbBxnV7bWouEkhxUBZ5zeKzVUzs0izs
bYZc70p47sEjF17PdlYPG4twLdDlF1tJTwCuhspg7qgnDppUHOh+FBdGumjR4jcGWVG5kKUkG9Y2
jCzOCrvMZvXanAfx9XgPqzQNikMT3ULVDu3gpv+UmNEz3PzsQFZGhBTyxi9YKfzB1/jfvQYKIOg1
5seE9AR9aXAghm4C3ajq1p4s/7wlk/nS8rAlj1LU0RXcZd0YRiopjm4L9l+1waDNp3HaYONUXMvF
LQXX1QRirjjgTVJWrXj3T4aeGgftbGBojFp83NJNrT3PYuuYqCmRORabc1PrkJ8UAIOFdniqzltq
o5Xb3FJfzXseLEdEDCA4tYLb8XnYbwnD1/70Ys9oOvjgRDn+NCc+c+TWeQYXo6P8WAQbafeVBUoW
20DJia1IDRhgZMz24oENIiNLUaKDTRW8jbN3RZlHllLoYcoiCvEVXn6qA6zX5h9BokpI9Trg+cfj
gUGAUQOb48PSFvyE8puVNdCQQ3Dlt4qOa7mOe2T0MKvh4cpNPYPfAOsl4HFg2yMmLmSPInh3sdLT
N0nLqRu8yrUI/XT1azpaAogC6V4yOqgGEPsUe8oFROnPxgY8v+Efbj5LrfTohfCm6PGDpqdOo3b5
gdXDs8mYPK+gn2IjAbH26pcS6SoQ4InZI2Rqxhc+t6txR8PSpgFPcBLeS2lUSGuFQY74TotQhg1Y
J5eskdqJw5X+yHoljLe0kittCGQpm6YyUfRZGTkCvmdPrV8Z4VsIN0FZFKyON0IOrg7cPuTgeAKf
ebuLbqDUpYxNNwgl9imNDsydlwUbc3JlYS2V0m2RB7JX4sdQY6a2DdqdWGDORfR1AsUZbGiPVm7o
3GLnQbQKk4wAW1whWtOEqh1/KQPkejaOgvnP/DSD5jvMw5Rupxi47wLPkLXoRmLgHA46bsBvFQJX
bgh3NOPDn4d1ELwE54MGjc9m4U5Kt+MOnYouZx1qHaQ/fl8IK9vzvQX1YRgKdOomlTBMZ7QfIEsr
c3sC7W7V5dbu5ktZMPKpHYFDJ4oZAEud/KdRTY6xI2jia/rRvbCvIsiRwBT5e0ZNYOYIEx/NB2Fl
q8a1NgcWt5KQKZKs7ebHg7olHmxg2eUg1Ypoo8q0soH/jygY5nTwUp0fDx355QHXAVVCBX1jmaxd
Wpeq3nry4Z1I4ZovxdgclP6WGdIToOi61CutNjmw6LuOSGHy58T6fT6syCfJUrzbTsGU53O8zPaa
hI3BYqycUhJ0n0bKgFITa1WRJsA1zYxPcI6tDuPGyCtSQXJPDj5MRXih0mHOYuThC/12SaXB+0VA
0Vv3TXJMDEqNbqBi4EnlfXyNgWvC1UvfuqasdPKQpeRXDn15jEGuQNXNf4frnjMZRPWwQT75lqeN
b7E57ts9NLIamneyC3WeKgUU7H20E4zcamFzpAR/N77BfD//YWtZqoL9QCYBy2Hn6tVMy4xuN51r
Ay5uZu1sQV9Wv/O87zy87YohsHHkIUFMD/JrBlelUO1cLMWbp5UqcMmuZ/A6MdBkzEPEtbFcVvbM
pRaYzaaajuBi5Eoh+0010B5KI1DDsH79/c2tLPf71Hp4qBEZ/yAX8OLkY4BmzNrdUmyuXWDux+rD
X4578EwjgoAtc9kPJMGxMl6aL85Avqxwu1O5D58xRfXQzE+5y1ZWEqqJw7+x7rjx6tYCrPsd4+EX
iCUowXddcwXGwQdowbCtQPcBvIs/wl4d/kqwkdtKyK/lF5ay4LGeyqDiUTnpoAWGz6RaoHngD32C
UTOMkJHn+gIpu37pnd4RNvOyK9H/fRd8eMJBpGhvnKdk85reSrRx4Dr6JWiwGLYbnd7FxmZb7bz9
/7DA7o/9MFJXcMxUDhButBcKkBRFNAecrNm+xDa3EXuvPczi9tFKY8dMYYOSspS2lsTCM7COy2rj
2F6LQ+9x3cMTSCXMmiIG89H/ACOK0jsVOGZffWa2xCdr2/G92PswAtxexqBtS9qFx/QFVeTo2n+T
GxRJsCkIQ7Reo5eQOY0OXFo1mDqPWrbf9MxZuZ0vlb0xif6frGtCEOBUxiQeU1PWM4AIYkOM9Eor
N5bVyo5xL0Q8PGXNDFEykRZ6KyTDJ7qGxfxBahnYTm7BFFZuWEsRrxiJlT+yswLAMwDtrihtDMBp
TaFIojK1At4w2ogm1ybFUtQ7wkxoakRsf2L/NISaV33A2k4VAcBv/TfqlRpewy1G58rF5390uJ7M
J8SHDjcLNQ6dpoXdpH9a2RhEY6gT7T9t50tCM0kZiac9OHh7TMB8CFGRqskQgQVU9UGrFKncKb8P
tLbfLWW4XcB6PlO0kxuoUQ9ZcRzB4eQ18bQWkshUA8Ja4wCkzEslz2wyaV33llWBxm2ttrXjeCnL
FSWpTsSom9zOc/p8B+NBJQPXJdNpNAoCXgv/5gkseScc7NSzxy9s+63/N03cIqU3ps89IfDDrriU
7nqNmMrg8gO7Wl3RJ6gwRaT10xst6gHnRoM+eSCwSdOhLQ5x8z6WHi4NRGXy1xSWqWWudkn53A+Z
Smh0bsJ/uRjFS5RYHAjD8uDrVVvqKVeqqWch0wEIaYKQzBQAzWXSHVsUehp99KhEZSwQgTQsyq+1
+Gdsjf/4iRcXnpDmwnKI8Yapneew39kV6gpHVEcjOVQWc86vWaw8Rc8bo62s+iWOO5T7jMk6eH+0
qm/RgHr2Ouq+hj/Ds0CvCz6Q6wWqGnRmZWOxrFCDyFI4nDOexMCACrhfdH+z17pGJinLjqwPTGHy
XAtoNfFPhAdYa7pmEW/Ci1cRslhPwswVxOlYlldgSWBUgCUAsK4g6D4HtUIAy+dBBSu/HbWC5ErH
ZHBEGBQx0El7GGGN/PsruxeDfpp+i1hNEuNmErkeHkBeA9wEyikTMSbeiiMRmYirhA6eusa6RIqm
ZUeTDf7E1KHIqz+AXCt+8jXFH23OmKP/V0peMgYJLbsnlFIRq4leqOjYgnIN9rH85MVmjKx+CJIF
H/W7FKtcAKO6hgDMS7SSeRFQyKH57EhysygohaLhLfoXlBMVdrYaG1BKmr0OVbLvKDOR9RpGGSP+
HIg4MpftRVlSxUoX0MLb5xsl0hWFFcyn/72tU6FYxg0PqC+NXACjURfGyjQkbG+lHUB3R20UNX/e
1bmlnDqCMXlb8mR0JQjqCYDKig8bDD9Ha/Z4lbu337/0ioCLW5LBQ0yopOfBd+60fg/fFNmIvysT
GlTeYk2cvbWC+uDESGprRq742jE6HK14UWHVvC8U1o2RvDQu1Gx9VFtdoLY1kpngaHSHBsQQaWNC
rhwKsKr796W3DEPgcYAFhQ05zj6BFN+R46TTM4oofhXVpkEjPHplVCbStgKNlbY1bqnE5j2hof0h
opESLqD3r89kQnEBLYvCMXwpJM0vjhNz7Yuvtjboc+mpo6QM0ithBqVu8hcWLZboYPtqvUnjULWi
QwOGreOoBomWIunH76NA2IjYV0ISbqnsjlj0Q1McrohMDXfwyZAjvBPQCYFZYPTaf5PRtQ/Bd/VG
l1spkbUZutjF4ZpcDDGNIcHjuySGbwtWfdoKT1eiPG4p6I7GrI6zuU2hQ4OFieibPfAF3rDdfZIr
0uSAuYMguRt3/FU+Z9/dpUrU6cQAoW3mu60q10rWmJPntMDDnXQUODlP6nmxnwUneoPXkBntGZvR
YqfbJcd0j8wHBfZb+ofgp/y+Jnn2XsL63/0X7Pp/h60lAlkHvHLdII2uhJbP9PhaUPFn1rVnmOQ2
IlQhAaMwMVRFExgFTPvKMZeQ950qrLWqzvZ56WssdsHsPHonKTTy6tzlTxEPq8AsVkuUHWCdCIt2
WfOH4eQV4OSn45/Aa53GHw8Vn1pSjup8VMD9JwJ4mQVIOq5xAaoQbMqempawoQyr3eQ1yML0up/4
eg/CZxLonIdWX7q5UIw8KpUsAD+SGzLLaOVANHDwFYm1s9RN2nLfy08lmj052oamTW8yKUDr3pHx
9GaQVIr9wJGnNV5vtFL+0YY2zXcqg8flpbcoIpDkwDuBVrz2M82nWE2St1Eu1Ez89mvZkoZajSe2
1HDcxI1RDC90alANcuq5VEVq4gOLEHehwo6ngCSpwjHFwU/hoiuNPXROYV8YUxPrTTs4uCxJlQ27
LAfV/3fPT3bw7XzpokST4+wZ/rtmQchbICfqUKefwdAfmyGwGdlsC3BPm4y2mkZW0PDA1pFbhBVA
SgSrcGSjDAQlEmbwrM9hlc7B/jib4EsAxBX7FsdmyjqR/yevW42AAERLRAkiCbtvpogdWnVJh46U
tqCbc9kL77XEHeRKjsxKbIVUF1Mh+upStvxs8zIFlqWE00EmD3iDoGnB1IkaMs2HgaRN+XCmSMta
VPAWR6WrRPyXHSvoI+kUnsPmhUZ/PZOBuKaq10Co/Fc+z16i9L1Jms7lY95kBl7Lu1iyEjK+M/WY
WDnH169BACa1TLLvKS/Nqa/Bl9Sj5skLjn37XAnHAJb0MJgGjXoEiaLsLDDxcaMXs+AUVGrsyTrn
mzGjRp4zZimsDlJYLEpyiwqNXQUwbD3H5YhWsz8eUdjwxKGdONhFvp1GVlM4Q3WscRUOYk/l2kLz
gHsaFDDzgl6hGw1sWkzdAPuwoKWUOYBT3YQuaeFwr7bkDLB4QiwEogDASdSlG9yghqQFdsuVigS2
qMPJl1O9+EZPe3hFpD1UkhWtVYziUeMuocu9B2hIijoKUGgnaQouMgwbRzSk5MWhj58KzFvxdaRh
MVbC3/KJl1o3r/6m5d8Ba45UMMdgP4oBk4TrLnUTmFJMXlCuQ4eYiJCEGrSQRJD70QEwn62KKF0N
sMaZ4pqR0+Rd857NbTGjj4CNHJOK2VdspZdw+bLHxn9pGcnwBeQTp0vMHFI0tg39+xTnOzzG2KM2
SQHcU9+8clI7udmNtA/9tez0nCfbTcY+cSO5wNOWu0peX1sprHCpQKO4IdnxEZISWLxFmsF4KAPI
ClODoIBVgfUUKUVOqyR54cpAG8boCkhpP+KbB7CmLUUjLw/dNJWqBHd0kdPTLtUHWNS3lZEO00tX
okEdVm+dTOEuqgz+oX1LRgEvNT12PTx0KfCkgg6p8hDyclicUD4KWY1OYarwSWggPEPTKAxh+uvA
REYlTlrOc2ou1vhIdGkzpZaxOj33eoH6krsZlfngl+4pUeuQVaGBjNbhfqTNf4fAFXJwMx60e1Y2
o5CXjZKuc4sLoGiXheKtLMipYEfPTf2nvj+25d8mqhQ4DzejGZdXCV9dCJEtajT0HWB1pEKuii2t
1txOoKxQyjwtaw8TEK5SWLpUkNgpkv0+HadqFcpXD+bCWofTkKOEJ7apYf1FxQ5ecG+WyR6ZJ9nX
gaGsXBE725FG6lo8dQ0YpuhcCpIzDeP35B3KfEl+gnMI3X3Ca55XKMg13hPZpEcLDhroNo4EtUlU
5hP/ZznZUaMWMNaQFHirM5AyoiDAKR2I/EJ46OHDk7v0pPjpJWdOIZhXmd4ggPFLQ2J2jXempu8g
RYte9sWkwHfA+0IErDZu/eeuCiwqSmwhSJ6bqASQNs5Zs06dAIWOsk5NqQtEg0MXHi/DAXgQzBrn
VcuxgN3Hat1WgxqDwAtEKY8jjccuOKMcdz53xU4ejrAFGoEseudRSvD5nYz4imQ9EBRiofK8FdBT
o2Z5gRH8ptmXmRh+Mk9VaAy87iXo9RNUdi7PQm+ZmpwommgGA0B7EFVGCBVMHt2viUrlUKCE6EPy
Tz3PapPYwIMeVorivobRjuRjE53s9DuZwHZB28elgCdDDCM0uxFitcnhURdl/Rup2+PQwOUNzgpI
fYx6lriwkotZ4MrgZNfpLeMUnE4FesmhZgyqTYNxJVkN+rBBiwXe2kcYH2rgaGOERT16MPfZZHMx
Yknyl6NBGiDamB8i+jmdKCVHJqBxREFnapRYqmego0y+dn2i+QH6Asv2zOeHotNrILsIEgEwRk1h
79Q8TecOAp+ouaAVM/MqOOdlOsxFJFFvQ7gLkOdxxH6UDYaA1vOabdVmHGBYrbX0uxT9EeFQ0SCM
McK/rYRNAp20OfYpCF4gmoWxHWPnMqeyrMEwulxdK/+Zzx1u3ioUodvn2Q7VKD89CKNeAbaNDDVR
clEtCuxzb9TwlE7XHEELabXOs1n0tLVm1lgynD+R43ud/B3qjwSLYwo+4CJlSKzsykK5xy0Pvr09
Mvki0+htmWIfisZLMfK2jy9a+PSRIApNirBxI9j2ZFWFchTKcyopJ12eBicCfET36RpHzBgfBQl5
IybQI0H4kN6DSg+zCZM2UjmBtfw62QFF5XTzy0dGV+pjo4VDaDnBFS83Omz0Bb4FMjfNMDjgdqhM
2WrZeEhQpe9K8VQ1qtw4SdBo7FCaY9tlalmVLo88gAAnbcKVx7JxWerJ45JdzX7AWjkbPXTnN92J
C6kTWk7UEoBQUCavrYicEuUIFOxPSyAmh55RyKBGUrTvh5LD9pQJ8OjMq13LirkqTyNuVozF+q+t
iJRRS0Rcqugalz1cygJWNMZ0SD+nDgd+JHJalBoQLwOGLOcm8QVjJC0oTLXWTpzSIvuPpCW9Fwus
39jGISASNJHnk0NGyWAzhJWsYAZlfxz6V9SLlZLUKg12YJX2GgsPxjEnasC7csJDl52NO3kqYU8M
pAgOtlB4KvraQGMl/CPhJotcgEylsE+mg9fME03K+6CRMkC2TZlkRxbPcDk1ZZ+F8ek8mdEI5GVE
kc5VZfKp5xSy9D1yPqd1EXVKM9sr6A8mgg9TiE/Nd6XJFj3eGDLzzw3KTpMpPUFIzvOSIos7CL5L
3EKm6n0cB1OugHnqbqn8ztK3ZrqREdc6vUjOE6wTmcYYYdwBvrtnB2BW4iqgskJ06Vnu/0g6j+XG
sSWIfhEi4M2W8PQi5TcIqSXBe4+vf4fzVjMx00YEcetWZWZl/k7sd9kiQSj4vo2o0spLmzanerLk
nVIJod7wxgpdYEyeXPtimf1TjdZNrAEL3QetWG+ExxPO2lW6Oxd6tmN7fiEvKT60VTkfZ70nFK8a
kjBZl/2E4faOZd7bVEsnfViTQBGnj5o7PGD30vLr7kvaMrfKrN9lIWO1zuxJf8102nck++Ds6ZVo
d0I5pfI7zxhMppLwuxnHl6l1+gL51jru6WbDNhIOlZQFSRP5xIy+Yt93UFXBX2danKlK/xQLS+WY
rDmNUHvD/BRXgyaN104nn5xqiUqirs5czgcFdXHfHbfsM7U+RI1ScTZyK9nlHPhqItSTiILcbQCZ
eq13hZZSMi3Y7EB3H/ptId6ZVaxdao3JcRnMoIuUS2N0Rw3SLW7Kw7ZYrLAxDHSRV8SZU0sVj68R
A3WoIcq39bjEpZduqa2tb6KqfzYLY5pUHUqJAwXimmm/Wf+R0CENZUNiPJsAbqtp7jb2FzkdbFHx
Evm7h+s1leouSLcG85RufiET9ViqxXUZYjYNTP4kAn/OI3+D3K+4vRcrTZvy1nf1x6pYQd3nr1Uy
v8rgM4t8bcfjUiW/5F6QfUnyGRlZ0xpxL8LflALLdLuoeY5JxpR4A+8DWSKchdzNmzMVtq5duT/k
kNCSt1p+WdwtxgF6jcfZVZv9YMmBVJFdxu3fzrwlJIg/G2Mbtillt9WcVUAZKn3N4rO+OmPG5pAq
/crF+K7NP7yEDvMY9cOOytLtksyJ8sWJ2n+6Qdy48ltP7ma0x5VGrp/To6SIO2H41U1hJ5FKXb0o
5lOZOqWBIzlQd40NxQKWqlQfipZdrUgim0jIw5V1klZfqXFQqHPtyPr7lhT71axf2hT1QF8GsmiX
IobWLNEUmmNYe4M+UfmXxQ61dcg/VYOHZKesYWQ8uTFoUldNnyO2a6v3RHFMDDxE4WiKQfkNwdhp
doxlePUxK++aGdIlbIuf9yAZ0j6dyUHtk71heVrLTc2YctCW8brN5inGMIN9I7GvHAG6dxhoaTFM
nXR7ws1qyPFMpScafpaNbCdSupT3aPUzwho61sXTMnbl7Ky2XzrrS+aUEYzIaDd5on7KQW4xwSRv
bMi91tjr9Znq2XHDTNlRYVdTfJIxllw4P83gmCKhrWQVqqZjmZ8xljodydhyqMFBRl/rS4IwoX34
D5eyZ2yvCyt9fWEPgE6kjEhhw4Fqz5HiadHJtAgospl0Gjq+QXBG4zwoJbXoUAy43W7W2aQLVvPW
lfCDAhAeu9yR8pHkIko2XXZfxmHMxKVYuRszLcg5x1qEU7utFaDv4DRrfMLozu8HJopl2AtD4lkS
npnpA0hICYlq3Xj4jUgVTYvVa6eaGlfv0s6fYr/TCpwgXzoVjx2/lFyjiPgQ3SErYqfOFHrj1NHF
5TLXRqjF8O2q8iPGmFGVXcDVfhVm1RMKL8JhcXmP2N/oqiJcRVfR93X5Z1B6loqxw5WAS6MslFFW
7kzWtmFywrH9NNRwQlxfr199c1XZ+qh28EsDST9UgGJH951PbrHuql+SHnZtrb+WfSgn50F4J93b
F2Zyy0xMAjCT4+mbg0OOq2mdpILOKDpYXLVTzZJa1tTgZLWW/jysIZmWDWN8Sup5/tBacflQo7YH
qjRHdS8ItafMi59Vgws+0dpJkns66dDRwOQrs/Kd1X8mZy2uOgzZZ3VfdMt+jlNftoiO0LfrJsls
TOXesE5hJXU/m66nJ1rgZ0uMqwCpiY1j0/OgNLe2nP/imMFNxU4hihLDH5Lq1pjsT0WmdRNXS98t
esL0skak2ApPtbzaPXHUfC5HXMdvs5gSP46kP8GU3HqMftb5lrfnrbebT6X9B0c4svrBzDM6SmEX
/3QMxrKpc9fx0cAZw6F+E2RycHCjw6LO9B9ki8lEpp6alAU/1xBIy3KkebdWrrR4Q/1Vp/z0O1V6
Vvtd0diJ+lhPCDmxau2mxd6UPK2P7ajzCEcDYljLd/wpaQQrJL/OIB4kELumJQw+JG/Asq5lzbr0
n/4tXdRX5UNYPcK9JV8aHUl3mt4r0vuYnUatt2GOtevAZa3FDmAFm6y9hh+in9fnjv9a8PEW0LZd
X5zGLKyw3pzsKvNbHC+ti5L5OuHZiIorw22JZGYKjvcCjU79omMqFd2mVnbHcjfl/1Ldi1CdS6F6
UlAi1htui99Glu+KCMrztWVrrQ8y5VCWTZjpPiHwrLrOw3cyOnIaRtmvkHxF23M8/JvyLWwkr8ON
qnEY/SpgwrjDJHhHIm3fulZzqY2NcoqcLQYDy/c0cltTe5n5ZU3ZudDwFNb5ZRwPjaCDhrxctbKX
jFcjD/O70sRMoLc2c7lL1syRKyywsuSEmthv++Somkf9ojVHtshNjHSQzTSO9U+YWqZsNzZeS5CJ
6tJPobSRCJ9D1WMb1urM4Ycu29MmCKzti+QcsFRpvZRW2GjvicQCYjHfdPWfgUFvBsBESP1MMave
1Y5sR0F31fZYVk4i/vQydr/Vt4V+rvxrpqsG+6+wW167GH1KGgDHSS4/wJmG5BI1Yavdq/zUacea
7Xkk4CXb84ibRMHl0lu7UJJDGoKt/qkityC3vCgdA9BucLFD3clgVdkyPNYQcYRPJt1J/riSIqIG
F/Wl6lXKrDcKAC1kEI8n2pGGLbN/9HhO2wQSlmxvZb0zv7lU+tf6V2u9uH0u9FBlJ5+ce2J1BjY7
sDQeFGu6RGX9RILpTml4mATVizcr8gmwTMwXPotRP1V3NXmNlwtew8L20il0NklqZ2l1bgbmeIZq
PSmRMo2+LvLhtlP0VgkbK9MkJmmhildc3oDcHAqr8I0q48RjEWg5UnIV9ioe0hXO4ceyrV91bsmC
JkxOGGaLV62+xuuuLp+igVf+pDPOVCrfAJJAUcX+mdzN1Y7N65rfrW2j7TvBrE/dBbnazjCOa32t
lJc2Oms0tDUsWOEpkTPJQVkcUvasRwXwMPfArbIq7G81dRBz5l7mlWWuuTeVZ+if47YvBTBev/3s
82Bm8df4UojIEbk0WRtcPvlcRuLPIvHs0r9KDQA3d0W911IPExYiSCzDG385ZYLlDmoAAzrTgWzX
1Hhpqt+x+NLb/gm8HRWC0h+bwVZzvrt3ftYq+1iUbtd2UIbGDbGoxdfXW2KQgEU09dNSfqzpecMh
JH7vq3hXKk9Z5FfM4/HOsF7UxQF2s85ZBw6m+EoVos6yDSrVxCAGCFSQf2K8Se1BR3aUJ4eJVpY6
ottdz/t+zLj3R51xXqKmbIIDNERL0VUhHRDDcsp5JHyIdyFa2Kje4cwO6mWxyGZ5EXdd/KXW/+bi
ve9slZ0iTGisS1VXNha9OliJdOhrcBT9gohhqgg18o3syuxUyVyberEzlFeTtiKy680WUcT2Ty1e
kiWXx1+uXZX6Wha2Hvux8qNZhaPpz3lsF1mYdP6oBpAcXMOTYc/EOTQv+AZnBbZlwmmt7j1Z2s15
zK5J/6ZVALiHXpjdiZ2BrPhcrFAR/+joWiG2dboUmT4mOeQbK2y5IyxocOy2JRVjV/HO072I9CO7
pDPDOVLvQx3Dn/D5MGohllXb9T9zHXBSmsTJOt/Mgq6jeXnuW2HXx7+RftCj/YYINnGMwp9+2oxW
DQcn1vQ1N3ldyOFdHLm/sDdML9gz4MnPFoj7USEG2WREAVwSOcspV6Cvg5IIWdjGhVN0r7lOGnoJ
4XHIRppGIxT6r800bD3dl/gd9rUtGkGFxJmkDZnr1DfO+eKq8uv2q6RvMpHqAsPvW8SaPHVZr2yx
5NsnP8qJK8egYpUnpCSC9tMDtz6vqgm2vSsxje+oowXBuIMnsDBJihOMwPKzqO5wwI18lZAAAS8+
cwMZEQ52ciDr//LlvbvWXCxJkOLbQpsW/erF24wSGCiroNSqtjJEDhqdSac9B3YE/9jNfbiiltSM
j1g59SqOObk3Jzyk5UWeD7wJRQtGaCus47WO1Z/FAWknYK8jq28p4INxnRYH9yeFOVJ6FeC7VZBk
odWdaQESQ4xh7Iz2t47OM7bSVqh+6OA5CW1zsJqXmlytcaeb+A68zkLtoHvcbevPAw/8QPZriEdx
eVqQFDH6N7W/9m6TeeJs14IT9W4/hNhWi+mnOYV5VjnLDBMmjk/KFO02w/TjGJ/5/qlaOGGMnxrJ
Bqj0Lllziye3a4J23ncvLSGgOMz/MXtGSCHVtxi1oulG9xFB+YfxN+ZOItm1iEN9IFs7tnzMOZj2
A/zB6Mrc0b9Ktpd+SxXnfswE40h1x/jTHN4X6Ul9VrAhkKen/l1Z/ZqfSHG3dQOqvFWxFNCDkFhm
M8VH6eemiLaCZAvzBK0yQq5kcBmmBZ6Dnz8gO0rvJda+pJRK6Q7lAbDekn+T2Cn677TwQVpJyDaX
F0k49J2TL0Ek+gx8+p+aG3b3kak/zfgFyEtk9C77lGmp73ll8pI1D02DUvslyHtxjpY27PQTPPau
WI8qt64wgsJ6jQI+uBAx+zXiAGA+iX91fWOUKPRAjetduxy0mmt6YW4NjfxfK/0o2u2B/2MERWWT
y+t/wNLjlVN32TFNAqxjLFurA/gBVFwiwFCyfetZKJLELL4UfOUzv3ljQTq/gzfv4FqN6C7e4U16
spn1xW+XF624Z7xTSYOZOFa1800Nh+bcKL6xOtHigZYgCCMMABPuEnUjswynC38jvxPDVvJ434zl
c+RaiI+D5hqRPcZ+1FQOkbD1fN8SLA8OVnsHKp7/jXFr1++qeudrF3unwKlc96fOA6qeWXn43vRD
FhFrQMQwZoUtTY3Q8q2trxr0TPraC79bZ8u8OMYK73F4BBGoDx2bbcWlrTSuJdXOWP7g9mDEbnbd
ujdFBV+RuAmx3n/HK07IA7roZnUn9FIC17/fqUgAyG7uvomvtbRDoflZHhSSbdG7EpFj4i42+KZJ
jfYKRl+qELHpQhnko8/R1EsPhFsgnw84qfBE6zX5Wgcm9RJuSranJNCMs4TMTz4NbWDJ/2b+4xZO
Rtjku0p4i5qX5quSo32UvcCcPIYea0Sk32Hz1b/3JxVIv1sUWymeOv0gTVzmEmvLL1b0tiSIQmqb
L4FeTaLR3jQngxKjEvd0zjoM+bQTp4cBUurkNdpu/mltdFTNs7qUh0VnaFO9mXcrZw11JzzrLDuU
v6oifdQSu7cFWN4CkcF2VScr3ByHtXIGvTkZ/7/eSWyoSYBa59lOSGmq6y+V/AM2V/Qno5XfBQCI
naCNDw67Lu2+g7XnGjJBnrUyByUirSbunzul3fdrEspVbetjE3RN9Cdmzac1md+CnPot1PIu11Nb
7QM9z71yVl3DdGV94mLZVbGnMs1eETIhIN2ZklMnP3LyLaNGkA+R6TOCEzbYKaHUHB4wXOKI+h+U
fflDCn2QKphus7NXX9r72MbuuP6Nk+KgQOm5uMCcA5U/WVRcaVNGfxnaxMa+zZs0t5O8zfQqqBZt
TP8WfS9DnSzm+FGpLsN429uqOZ/yFg/mYTqsA4e4BBOTWa8BpJbTc32z+o9YE71sxtatzb3YyJ+A
ALx8fMR3ybdpegz2ALULEblN9+iTRez9uYKWbnHjlvLabCcwtWibPiTznirZUx2FGb9a04SbKtzx
Fu1yrgmM7q9JcuLenFdvs+ixjtpfPP/OKK1jEIAdDT4WFIYjqYcZ6aKCW1aMo5ZNqX00vTDDwwN9
WAG+h+scB9W0X0FiIaugEpT4yargL+B5Qk06bDqQu+w2OVVw29crMFG4bbBxJ27hdLRN3VOXe4Xf
dreLdLdmQTMixcSfxD6s13P9Y6C5yo3pCrgMSjFNV2HcC7dtOBJnwQ7lZHxoZszTdQrZL43AamK0
Db86Vin1Rb4vSljmePeFhNztcmIbqXrT6DFwq92zat1Qu2AnjZxAkO8yrz59Mt/RrDpLfMjoMkQa
BPxaTKzUIIxijKTI4Jv4hYDX/XdhfIxzYMjhilMRcV3Lz4QmsITAu0zUcnWkWyvdHJo4WvAbV5Kg
ny5l9mrpp3U+57CsAL3aXh3Q2wHuto8QwKX1ijEF7X/HGgf25E6TR4si4c/4Mq2XVroPf9ZPkeq7
MXX16F+zAGCl6X3Rxw+Jm2HlN4/JW918FSjBrPkwkeSn2nPqQYoqgyOw3jVMtnlsJ4lW4iOne6SN
LDzwO2XZWYFFUlV0KXK/qO7WdOwmVyguItzymB9IYDcV8219b0E9f0VmbXBPv/mpo1/NtHOLoR+t
ci7aPHdRO2+Lo/G8FxvnXN1eVRpXu3pNZ9KSpNJN0o+mPYnfJr9mzN2l/Inq1xFHVzW/MgJCQsIe
qeppqzNnULk/2RjspX1c9we1gwPEkQiKsRTDbWKSADkG6vM4ywO900kvXvMNOh05y4g4oOg9lcdb
vGF9s6jroaWPk3XHGo6bdClae5kxffYx2vDUQ2Q8Ik5Vd20/FhGe31aV3/Uhp0BRY7lMHwqylZZm
4zHf5DKNBSqSwq5B/GgZUPpYLPpmH/2zxGjS2IMSLJur3Kzr1L22b5ll8z4AggJWSDHklvBXVJ+4
kjWlZ31UNJrSewfMEmeBWFnOWu1iFLKloxi7JhEd+ZpW0OHOo3f7WFcvigI2gUTzuyVv9QJ6zoo1
TNHF4jqoJR767KvDvhmZaCyyP+RDO36zkns08PxWN0+Axty+owm1RPU8fwgPJ5jhKKDS6BpSbAcv
pWiI4cKoVG8Y/Z1iBVXs456BVZAbNxpPW3zO1482fY8T1xI/RSi6VH3Tc8vXjovoLjrc46EAgbeg
fwjuEFP9xZLE77EUDnHLTRNh9Phqgu0LzbueUWadhER3TNCnLyzzk9xh1qhQGZrHVcPiSufLQaiv
/i7RvswEX4S/TqJQnHlA2X2cWs8qc7814HAg7rZLg5YuhgBFiD0dm4g6ETs6R7up/2XJOQWZjmO7
Q0QSd4HZlfZKOhsDQ9J9a8KzUs6Ig2Y0+ax7ckJig+Yd6WOVeNlW0UOAa+vcUq3uGvnsrhp6nCIG
eFDyy1DMu0YyTiOMPv7Ogq3IT2N8J2ISrju2EEjt6Lcno2O8z29JgyPAVGgdGigQE7kJcp1wG5Mp
vCy8hFkR5hnEZHgzmy9T8nkvGcaBFIX51NVfhcU7kQK40J2aSX2WTNmuzCehdx6PenpSh0vJXxgX
X/xpRoaM0Xwq1J+owS37LROR50sM4PKzQMxuonnLNmBzxLBLnxyhCqdUlIH0JwPaW4kHMtKuG3LI
SFadSn8TGh7KoaEUbl+19d3H8eO3HHj/M1QxesyYcFIN+u7UltXbvCQov8oPrmxTAk409N2ERLs0
8s9eB0ItFjxt3sBBWNNBQAYx8C72xyr56+HhV6bd6W9Te+c/ocpl084j1HrMjNZSE0XTfK9pidLu
fSryvWKiyUqyvcwPHpvGgVjMQ7lI9xFPgnlfqc9RflXRMsbRq9jPvbNZ0mUcpsjt5Ee3WX8kReaX
B2H5sCTwa4Ru9shHGV9T6ybLk7cU+36Dp4qeqhhESXka4n0twxzeJCHQTHezIkeffrvaTWBXdCMk
3JVuV6vCVHhJ5YlO+59ef6tATOkQaip0yy7rSJysQN5zHGHL2zAP56yUbwX+0Tviy5Jyr2GjWP5T
O+QSwyrCOpcwndvX3HORJtYdG2vO3NJ960v6Ilhw7c2meZU0wT+hfFS6OmxHTvgwatQ14984gJRw
A0uzYAZjbn5Fybonp+85HveL/GIgK65ZIUjbN02In3pA7Y4BIzWE6ZTC7gOnmaJdpRC7OU2Lpyli
4jWydjP0OL0rKgKhNqanr7Y6VK34XhuE96gIR+t/cpy7sqaEQouasdzeNvEBAVFyYtFC938uEphc
hFBq9FAGMjeqVvdWWkTpCea0V+eJXQB81XZqJQejlUR2mxm5PYrt5CeD+h13RuzBhKJaWJOTGSEg
UZWJ7FCJ7r66RII3FIEqWey3OewdzMr8KnC/R9p1nZ4ZP7vsYJnsTrSpU6FIqr41XXUMghC2ndYx
TuWY6Ztswthd/JcKN4WQIoZQVmUsZX4iogkSTkLYkEvsmC2DQkxgW98KUzi0kjDbpqC4Gr4cMgfV
cszhPmqpI1XBqnxpJvyX7BcDb4P81S2M+CVqiqaCK4GzNB8EHS7EtWIbGBltTXvukuZN1yUityeY
KNlFzK7uM0m7TBhvAhOsdLEmEBahx7TBQarDFSgfaoJHZZJMYdeXx2keVVitCLYLg+HE9NtW5Mtk
Yc42zDKyI6FXd12rSm4S87wNC5pklLPVgeA59VV3LWXLNqkiwtKclf7Tysx9idFIO401CU6as1jo
UDWl+dGEo1GXYRqP7MaNKfh+6YvRRZu8jBQUi7UshRz4VbgoJoa2OAVU50yhcbbpIg0pIIRC4bZY
4hN7Sild51q+rPpe6DzZ2teaHy/3yTyopJmyHsBpG5rhidc69gYCO6Cz1A2sPhPAIxU0YBLSLMnN
FgXcXzJesE7lmq8waUq3z37p9uArTKP1YJfdc0NqRsx0c4HeFoyDmtx0ze2xmugdKwVnguhNuVlG
JotiC5gALBakWGk1TXdko0FxkT94NQa242o4SszHbcK4NcNxTbwRBcIoM1i2r8nstuMYtIUStuqg
wr3RMmVoDhE9U39f21sNnDqa/wzqNs3vMH0Vg4VhjfLRdD8AZ1FXnYc4PUt1UMjzcbN+VROwu2RC
6eT9qvXeqvMcGiE0k29FJbRFcFg/wy1qX0h9Y1uV+CVaPpGPTtcgf7G66KurWgJ0sggRCWq8RVId
oda/UkPa6HwIBuzHt0ESAzlL7muU21Frknan2lqUooSoBXS4U7/6fWdg97nUo/UzdY3ojuJqOoIU
p66kRb9SjR6VQ62MPYGSzYBsOBPJWyg1peZ/QB8kDTf5VopIOnsSwYzYOiDBVhwYQE5HP5ZenmXB
2FqHZFlg8gi/QcU0Q8jXSww21miLnfS1B9RW1yqSswn4xpyq7JAtLbhUcm1ZamuBR8a8OgmQccok
BRtKxGWsP2bJ8lIzvyDPPedp9hQ9FhQVcKeR9n5jb6VEdaPruuiKYzV6evNQiJ0X7SCqmXnbkHbW
s2551UO0i87dnhNs8qMk1KfdZpaBhdRfo6FSmU4ydpNqVArKfeDIt9BLUdnRsg2iq09f0/aptoHM
3KkgJ+tQ2iS0J+zoCU6s33r5vBgWvU7jkGwdydpOHvgR//oG679IP+YoEDoa5cqgS9e/cqFlghF0
ZynfqiZ/kcxVv6zQ3GAJBaP5Q70t5YpTTBejuerJq9CBUu/Fqn4cuCrFd7LUvxudF015R9PijTnr
aCIK4kRp/xqk/Lk9me9pHPtKClnRgsLlomrZ62CGxAaRvPTXy+iwFnoc646Eo5suU/WTR9/JBNzJ
ETbXX0QGMx12mbGPP4BSrKLkdrq3jV7PdoR4nVTfiJ4i6axEQ3LN2dxUUCHetWX7SZtp3mf9q1n4
Q6H/amVKzMrka8jFyPLzUMrXykWfyQ2YCogVZ2jsfHhOddnW8Yc1ZrtAjZsrQzA8lHf4XaMNWSw0
v6abDgUQw7VuT2uC4An1qimXsPyloyddoCcosV3s7YyVJAfert2MudSjqa3gJ0SYPSGwCoHlyXcu
X2QnSLg6VCAiU3fzmeLsV0qUV9Xtqvm8zWEaHWTz0muZHVNi8ul16m6QTlDLcwmR6lkVyBuiU4u1
XFuQNG8SudZgaJIp/5yE5JLTjavdYRE+x9nyKNpPqdp6wvyiKirWqzO7CYpT5YL2pNHrlQVyhqmn
0hZPsW5qwdBteIDQ/rt1NMKbSk/8+ZOc2IiYaJA5tHU+HFMmsbLcTrGEUzc4hQIINEwZtOp6MQv9
oWKS/FIMivprW3H8WFS722Rbkj6GqN5bS8HnYAs2/zIMtFP8xv4BB8JDSn/liABW7ncGmPzArkat
FKkDGL6tOiunIB3FtrfIr5Y3p2wSCBKMvEszntEVMPZmwm9p6ihIUTcitE8zP4m9Bn+YGgA7T4Op
WU3mu7A1p+sirmy3TH3aYKoKoV0VENfqwPjZYoii9yuYg+JN01/SGuYNZUC7m5JqvI4JiD5lf4HX
ihNpdUSRPQ8LoCo7imPW2lOjvhrIUFjwqHXt2lSKn7Lnsu/YSmZxRagCsyTOUaDxHleTA7sholzk
KHEejk7vTYPv77q95dskIN4IpEGsuABBR7p08OX4tJDk1BiquWvl7FIJboFAZKwxmFMUxkVDgFkQ
TbYeiy6QJwFJ6wIGSCP2NArxPZ4KZ10U8zgs69cigBsqmtg5pox6uDasWysRnWYtNxDXvHvrHpNy
L8d/tYXLfCpdFRpRtZlzu7aMq9zDKhcXOXpGpV64efbZEjiyvI0dl2bT3iPzScHAGj3hKJIkYL4u
+b+I4atr35L5Q6K4JebzoL8tGqiu9CICGmYPRdBbpkIWK/w9Dq/N2ZrZHYiStj0aKyRTpBVSYKSJ
/BWxrVpCnMYbnFwdRY5FcyVOnvIY7kaI82hrLZBUI5y7XP0attad5ZaF5uh5SadAiQynzBfpWTR/
olGwuRa0Nk1fkUiRy6AjyOiUxkARPAvfnRizgZJ99X35G28JKNlbs/Vhm0WvAvCCOD6nC5BsoiO4
6bUiDxJjkTk+qHpr0Sl5/XbUIVMzJBYB4qOqB4X4b00IGTQVdMXKvzI1T4AX42aK0Mn0JqzlIH2j
jms1BdPwq+pPqXQIxgFLokUaD+KSSJgF/6vnN31kTwhMHotF7rvc79cy0EHx4vGrxiV9TJ7ZxELu
jgpx4nFTHuaXcUYaqooV00rmaCAq8gY7ZKhpMNBGg6CDTc2PT5N1XtU+QcsWTPKW+dEb4i2urM+y
KWmgwS/1tRTQFjzMHRA9+mXZvQ467R2AW6ZPJwyJM8FDNx4Pi2+wEIWCWYUQMZ2uY9rpsodMnYiM
XSJAb0BolwqqF01H/t1kWvQO8EsBa391ufme+GbRcUgJ0lHM9vIrRsbAJMJNGM8msTR2z3zhrO0b
vo6oWZTYLmdQTtySR9a6pJE6yTBX1tpTyT+lfHOHaQhHERHIZh5IOd2xVrxIiFo60y6G1E+jlRxj
4BnhbY35xlrp1BhHIMhTNwF8m/pViusA+XQZz937Qo5sNdbsD6FWw+HZGPj3CvaDYXndfEIDwr7j
YGlYGzZ/cwSQVy/W+5h3UM8JU7fAhnOpq+AyauOxnLDgcXpG1t6GfWGZwWa1wK+Jeqwy0D56IdGJ
a6s9KSNKM1PqEBuL+0imGc56J8s0prqYt7AXJ/pSNlF6DW16YsEWqtGTPusASIZ2FgzzbuStLUXn
eu2OOh29YiZebwIWmzZl7JBb9CsQYHH/1uaIU+YlqFXlQigg1N0LPOTKjoU/z79yaxzKzHJVk28Y
/ou/7xl0tyvnIJ7aMOXHkno0/NNLLc2eln1S+IO1Lg+pZQRR7zMcJ+NJe4nQ7DQN2d6oVvpasiOw
3c2YbGTY+yT6iDqqIy8K4pok3Y5NrHkD7La6LECx5kuDRdz/ODuvHcmRJF2/SmPuOUMtDnbmIrTI
UCkr84ZISa3pVE9/PtbMnq2Orcg4aKDRQFVmUTjd3M3NfpG1uNKYRxOoN3RrWs/ytBg+dZBatSvW
Rfri4MWE/MOYObVg49IPRzxJ+p2wPsCB+cGrJ9NIAccmZoH02qLTrZsOr0pFo8Q6Iupnbd5AIgtB
j9Nzo8Qf6UctfHbbI+lpVlPDyoliQBeStZBr6U7NypXja4sS+fhpP/ZitM5bc0pfajYI+D5bNdJT
W0RLEyVbJ9iq3WMOGUlt8HXT5akdVGObw1Ticho3EsXIMehbFvYQwRbx7hitv9JVdx0Z1ouPv21T
xMvO0rEVh/CWQrxJAOSpkQnKDGCCqWwD8iAd8qZbebuquWvbYJn3UP/MfKNBIYAUOEdQceTBC52R
khqancCuLH3CGbmBPp9RLeOY5BndJgLtYVClS/y70nyTgjvZnMEvAr723Ktvav5u0ZdXClRdxXOW
DnBAw/a97zK49Xn6rGThMQ8Qsa20+qh01oM/yOgXJMM0d/qtFG9zB4m5Cnc7e61QFQs5VY7j4Pk8
pgUFseQ7QWiRPf8DUBL78ZbaMbHF6plZ0dLLgJ9HtDJ3Ij/67h2HGT+jKbxNvJE2uShEOK+N8N2g
cNre9dID+X5QuMfGoHXVIQAgey1ga7fmvEFJnvP/po7AgRtte5KBpA4gbZ2+WdUcTmw7iCeqne7V
op8NRrLpfUO9xS8LTKxWw5kM6m5uCxC4iuKxdsfKMjf6d9W23lL11YqPgy2mcSkBcFErIFmJ4+1t
o3sFwZ5FzrxxgfEpEHdEaK01zYq3IhuzpMxNHpSSqj5H4ZkX1oL5kY4d8VHlgQyny3vOvMhvaCkt
rZ6zce5ZK9leKCVmiwEo03SPb86iVsupRVSjka/b2jZKaDLXtrvpIu1OD/1FZGgzz+kgZCzzcKlI
IEyBuAt9ppbLNNxLtnsLKaIO3tvWOnn9D8P7gPJLS5/TqGlIM9W/VYxTKGnHinp7aeV7qZOnpm4v
MlM2b60uAhHlW9qCwxxCTkm7gJL4ErSwr1qU2hI71F8tN0J1tikwBY3bf6ftUgy4VIk4ptiFRAOt
gBIsBN/L6BaDD/YI4mSXPtn2KwjAQXvPaRpoQB+aWSeRy7Cw5I+2Odxzdlqb7D6pQo/E8eR9AxlK
qt+6Idoz1n1Bx8PLZkEaQ7GwAA/1q6jrl77t7SUwB0UX7oww36ieAVemMxYiV9UZPKB5bBRUn+RN
4VI9CHL/sYzkuQ6yDaYt9vEgh7NqUSft3qvcqUebJRt68PlDONNsaxZnLVi6qlBe88ExfUosSL1K
T5VVToXDyrrCyYEC9loF5NbiCmDCWpvFHsXag9Y+swAL5cnu17rLR5tCtyTpvx18ZFxAr9+SaOfe
HfNDd07guu1q7XB0du37PDXpytwN5qLLbmoyCqWgeKDXy9Z274izVEZWT/rMAMtrXTQtdUG0xDkA
RScHMhXm0kzR7HoaeBUDrKTJJq5aNOko9obhrOQE7wWzgr5N0bYbKzdvMeHKZ5WRnarqrveXmjbT
A22bUylWtIe6yEilPQ4E8yx2tUlRQE3LFjLdV83upvGowsSpRUsPYScgkD9BbVs7crr0lEhdDsrw
3pm3LTlaPhwd6SPpnmiLc1QfmaGY4yDQa9jD1M3CBW3buDfAb9qbAgSEXa1kX3lrqhywcbLpKMio
6cZuPjxtAIYevFtqTE1cYg900Ad7rLNg1yEGjjGd/eYPHNpcbdjqdPIHcgrRHeC9UE3p5z0ben+Q
CPBGNqAkKJNAdD+gDtXOR6B9KeZqqKpjYhzoaNIu7uEdS8XeL9OZBjM/NMpdPBxLPV7i/Tov6SFp
yalMn63wsS/ZD+Gc29u4BdNeAhvX9iUaVVFpU6wc+xaLzIJCFcziEY1In9YgeQWNVg3WrpS+NKRz
Y/jDZgkdZgQriSCHo2/PYRL56NNV9Qq/oWkS+HNavT3OiSrM2wUgaNW0p17TzLJhr5spv0xnzqUx
ErDHSgUlRgCpUBPTeNXnN4l6o5LnyMt62KAdS4F/MqCHZHUQW4fHsQHmzbN8DVM3oDpprCkc6fqy
bg6FmCaUu7w73ZsXKck2KG39sxg9siiQ2NGDBMoDvASIJf8GUPkk0t5sztF0FcBZSQ0N2BKmrrQX
PpAUbHAjQHkOh3NV4xvRJQgOdDYlg20WhEXhJtOgShdt397kFU2OXSC2Vf/c67PQNKZqtK3DU9Xt
TICjanDIZYmp6UfPeaKvLdtm9N6d/FhK6ca06PaWDuhMKJLSG+nHmuM5ZT8I29ST5lXsz4ba3mSO
gz0gBC6OullNf7szHmX9y0hS8F3mJvCGh7B4dRSRwF+B8lC0ygyW6qxXa2AQ0VIKAcraW298I/HG
cZ0vD26KKjUUQKG787TOH+RG3AS0ZYSFgHS5lRoPupg090vv3gvHWRGcDCfYFIy06ioLui9TrRTr
WtvZcm+gjEoqG3oVrn/RSq6rPaRjkrx728t+QNgACEBjYIEd2zxU126EYHJjAC7ph3TWN2+GoVE2
EpQJvHyJPhZ11ZIKQCtQLLemqtOvFbnvZ0WrI82Z3mRhjEKLTzaWNjVVFrPxuoVr13iuFRx/i04s
B5zCtKiE5UkFSnTVQ1BmRHvlyTjdGWit6LWqHj1JMR9G/T55ZnLOn3mNIdaOQgHBc6gp6A74TbsD
LgoVCmqK1D8VwwGIZ6T8iMpsOlQoFoCLL+hBP1ts8Z13V9AMMiBQOOXCDctXvT6WJqSJHl5Y2yWf
aQXpua9cclUBwl8pHi2sh8tEkIa19buvqTdloWzsURMiT445GkZmZgerrDmVFJDprQ1KNPEohtk0
kC2FbRHqTGcYi8L8wOQIvaOwW7vtpwdV2fE5yPnuyWlIl1K7zw9pCVgNnn3DCRQfWgOOX6sc3PEU
mdMS0eTnWDF+IIEkZWKdxOGz5sHLTZP+1sJT4I7q6YoUtNapfTXHNgYApcBumFfEWilubWR7gO8H
/ntfr9VAmsvq3LbEmi7LMkfwKY+TOx/dLPKnAcgaGoOk6jg0gPLr9RcvOiTJzAOmDTo06EE59McA
dfMJ+TY6AkCAfck6JsMw1Vp3GlZzv6re1TpfEkuzpvK3ghOUFklTgy6kFdPCLtylSoXI7+70ngTN
vLOpvs4qtx+mVhKTaqOSJSXNVzJOuGCBfdlSM28A7hTuXatjzmgXy3xML6i+FfkL1F/RLuwAVhs+
VSa1ct4VCkKhLgAT2RndanSNMusgg+ULOWcoEaLOJjxkt+w6Ugmob/AY/SCeDWnKPj5Ue6uVRm7k
iSpPFt4XxQICLpz8Y0BTtOcU9wBuFB0BmbfuPBX+GMWGhZfc22Lu9rcK2izSmrCE2po7i1J6aWsA
NuFCGNOufAH/7eHzK99W7sZv73tl3biryJNmXXB0w5sYDKoz69S7uFj07UeazJ30NaA7b74EBk2q
x5puavDss1a0j3I8tzCjancqhU4pRaYm5Vw7VJzzk2OXUDm3lRHsGdx4FonNIWLRcJqTaczSbq82
j6l+ZzfmQfKMl5y9M7b35MIzudnToqxk8VD4G+E8aSTNOfXwuHGzeeWY7sEW7VSt+GgBXA+hQgbj
0IL1n94K6+AUiB5WoO2z2NK32kiuLQob6U/a49MSrfNEqchEq71jAPEZQpaoIaHWmGiHugSVpWX9
Skg2Hams2rhWxrIgenXZAMSaFtCvlOSpkN/jsF8WcEr6HLfechgQwmkCfsnY9pq7VsJyXebFKpZg
TcXSUoEMYKMMk9z4oy9MN/eHD9+e2m54kLPaodRsbnJF5gSigKKmurl2aP5XlPfy9tmPMLRPVRIY
kx6HskRf667JyOKBBW9Lg4Soh5ZXJC/oz934MofpDG5w6J8aK2X57Zc2WjldsqzNg6YeVG1tUxqi
EylbNzFH9qrf2YYyMYqi3OiW785C3/hBjwLhEdrdpY+UFA1Gny/eKPq7p9qrEK5XNNDZjkDi0+3w
G40Q1yamCjcLoSw5fEts0K8+LZpe1ZeUcXOdpNYeNqUW7RKtugt0oL9S/CB5wdYFo2FI3t6oAm1i
55DR6nDl2P5KHSBGoLTWZf0MyY2GRmB6QgNoopWPeQivoZ1n0o0rkI7uE2OajzSkiG7xSTBVGxZX
bWQsmxELXVGYoLxNTeM961uq3LTos4nLqdFXO0gDQZVMRCH/kAr3WQppD9OhMk1UD3zjw2SzLuO5
AkDfqdZdsDAD0hW///LCcJs6INkhLJBBGRnFun5EeKZL4Yi5BZzNV9K5a558L9jVYHQMmWrFmJ/H
MHFT09koJeJO96qFnJwFJiiiwEuHrS5mIdx4vMwNWIaV9Oip5cyhQ1DHPsCNk8cTAe8OjWI2DPR4
0/6jcICDSLRmEH9peohRdnJjUT0sAZqKAGgR6MCJRl8widN5pRe3bpYezNg/YgO97hL7mItd2CKu
JMQngJpQWtnSwYuMGdIbPxTX37qJKU8jH5ICWT7tSGdCLWsXuWCdwg5g8feyVMqo6/UbUapzz+DI
S4fEclpoNxN5+jY8QXyejNKJp3YCd/CKdOLvZam1c6/gPAobQ1YNkHz6wpfu8/q2dh+vvMDvtbw5
e/1ZVavQfbmPNVXZynKbj0BRtdz1qh8CSTToEil9XjyLqIUia5QGGb1P7/VTeDbtJX3wQSFceY7f
C92ybf35OaJaTcvGAaUzdPtRRjeG104rcDHMwHnBV1LnRTzFN53epyvtQuoO8pVbW5eG4EwKuaw1
czAtdoZOR2AXDS/Tc2WIed2cmh6o6bsIm056ONBsExFvG23dKmtTvHY1ggcVE0wqlrUDZxFWSFD/
KGJ1HkrOB7tY5a+IXwp0KaNpTgpqD3p1Uo1+qvZkag4vVdz6/VPKMly9aoWyCsCByA5k89AzX/32
gT0UEhTUzKkN08zNOywoxCo0pE2sV8DsUYAfBBktBHomtgYnP5mY3j3OJFaJ0llBZL/KDfTKdFWI
cqVE9Sb1JTBJOmatZIUfMecDtdio/F0Xw8DT6OZ+/0m137toaLb+50/a5FGcJak8YMjo3xxmycY9
Zstg8jZ7rFZRPZGXQEzkyZM0hWIHZnayaSd3YmZPKFJPveWXN32Hi7STwUTPv38i1bw0y87k+Xxb
UivJ8rQbT21WaFXJYD2k4gdS8z9KS53kjkaZ0ptTwhubYaBbQY8GYQtTSSMvR8aRLkZck51tBG2r
htRzVSB8/xZWTwG5eYKyqXEs/KOjxCsLxLfwUF/v6Ta1CJnKhroH7nps3+X8ITa23ZfRjzewEO4a
Vkl6G2qPEmqJ+RxUi3eQfdSrRpjAXm1tiE5PDTi91NzAe9XFHNjjCefpuXVHdXrwH3pjISOTESEb
upNIaMTMIgWkE82U2njPtQIyHFgQJMX5oMO9XqQtpe8lQoW3I62Seu1Xa4F5gYI4xeFF3mnvSNHl
x1a8aqzL7F1MjiTaxjR+hvxA77XL4ftLG4CZpd1NWsTMmomLJlRK/YOqUvtoPdHGNbQbjW2MfFE0
K1oYEN+qdm2iHySi/ajWlWj3HaK6wMnUjyonCDgDu8AK8B8bwE20b4YOLtkXiyAZ9lAV2WF8X53I
sslE945x6cEN0h9jVT8G4c7LwMY4hwQYIsIEISWial7360rVwXPe2epeuJ+Y2tTdQeuKuVG8DekW
ahEd68cSLpaJwUdOgCKoBDtGoZKl3kWElFLclXogUOC279S8OZYifVMja+Zw5lHY8pOUMx56dWhE
9NvIcKacJIJy3qEYwGGTDG5ih2+qizN6ly98eq14XufeKnFfK3mfkkhzbM91Gw1bJLBUVE2AN62i
mFVH27OHDVTpNSC4KU8VtUtQpsDzhhA9k5wkUcMsTXvqIQXA3Aqrh7LfiHSrgjQowTyDpStC6N9B
yPppiC8b8TZXhvaot1Osqc2BagCGeXAZrO4o9F2SnFCDUby1YyKVE8xJFVuc3Sv4aBEMOe+5UoMf
tu8/RukqladO/hDVpzxVZ0rj3UrkfUnTQH3GEiy1p76AYVJp/rLLogkg6BwopEiyu+/j+adR8u92
3zNJSKZIYzt9DrQTVRboKig4Ss1rUJHnglpsALSadP58ErYhVk6SfkgU2N8oSNIPb/1yAtil02Ag
RtQ8YnfXFtaXpINzTuqRlPGaU+KSOVaSxzfIrvsnAMgIJWx9gM1wLCIBkNEsp+A5C4tshvCI1kpV
0bbZtdKmjneSvWmSjWMqwCzuYzpvMSCZuDrl/aoPq2NDQSh2KNnnol7GFG4nhu+fjMB5z1xjmtkf
lbt1gf3IwPyT+o6a8Dyvu1PUtW+a26z0rp9q8Oi7GNlg1dvrw0uXrrV6Zw3Dtfzmwt6onWl9pmbr
GkJXkl1/CulPIc34meQLlXxuBFpMKYJTQ/j+a17IcrSzj2m5fi5SiVtloa+s7bSEJI+uUDc2F//S
HdQzleI+ze3cb+FxGKNJ6fBe0dmvr+x2vxfU1s6tcFKpbEPyoWgXqjOQijLYQUg/YyF5VsCEuibE
Pu6dv5nx5/Y3epz3qW0N0S6DWSOpBy1efz82F3bGc3cbEn+9NAMR0Q1OqHJW2sTSncXA8d5I1cfv
73HhC9vqnxMCgWpqjOOSeuNGRFYgseOyyIO8yRDj+/4WP5OL3wyQfT5hZQd0dix1N7RfYAMhtFci
wAb0FDlYwwsnNojQxIsXoEl2KRiJPLqRgncX9XHJHYBrdbOk2Q8ggaXPqKC+HERrr6KpU0oLO934
EUuyQtU3B2NeUc1LmpmRODMNcGwwovmLdOnS4uN8hY5eVNm3fvyuKHd+2Myoh03ZgEtlVyEHplUU
QaPgWaT7DIg2ehlOzP6ivJT4YIpu4UiPuf+uRPKpHGjthcms8cHgKagtOyGleEngVfdY6KcGR+06
2QOo6HKMDrqXPECaHM8DQVukdzYSX5HiJWY96Xs3PKgl7Rg/2ZcdJBVOeHRCQ5pRQZxbV+JYubBm
WGdhJtcctA2zonVQL30JATs4tz8k3XvQPYgqGzdBTxaye/PXIs8apZh/kSNm92x7oBPytvZy884q
o+pA/wm6QJJlDirraYpESGzNAFdFyKPZlnH8fq5dEuC2zs5OsjTIWp722laqSnp3g5suot68kwQ5
TgomLLVYA6ifG3JN5eszKeR5I1WgOVsOy4LaZkbJzJED+8rk/xmsv5n81tkhqvWTqvH8Qtv6bSXB
wYxrV0NLPpWeg0xGyymg1/fRquC09caisWOqMigHAwFMvY6R9rD07r2M4hE2E+drE7111DHTKt3W
LYS4IlLLU2eR5aiZW923jhmCfW0Vuudj0CECEADFiweUXYRduVcW7Z/r/+9e6ux4JhQ1DGV0R3em
MNHis6izZIsMSUVIUlPhWjTdaM3I+YsEstWws10foODTHzwtGHswYDaq4DMVyV0e90sdOHIC8M3H
adLGL9ADU1qWYtWWtGhgobZlTkEe4UYrmCeeec2aftzDfvcOZ0ehTndcWY2cDOGnltYUeJqp/Oq+
ojYdUvpHAsXWYP7ZK0OjWDQDEpmD0/407vJT0Ly2DxLnDXp4b+2esEKsZzlsJaBKvD64cl4IyxFE
ct7MEsmNlRW+UqNEXFadOE/1VxTfAC5nHn7GGLNTTGHfeCqx8NDn0jv5qQTaAg3JT+BEUjWPNhUC
AjCb8aJbgiCvUwTSJsULhOZSniRHNCptfR5VJ0RKBt8DH7ilhJ5e8REwL+yi1tn5TO2VIhsQdbpB
rH2hraINbYkbEJUTHxdpaXJvYwGmT80NXqpTf+EAhpxIeJDlCxM7JpOzYzRzJ2SvK+pq47+aJVPI
jzNkUqY6lZlXbQ65bRlPYRkeoDPs4yUJ9Q2qx4BklzQD1/FSrMTWn9sLKFV/dQaf7Xum7bmlmfFW
uClPod4v1aV8gpKK7jOu3+0M+aS5uWaYJ91En6FZOv18fvBm0YJq5xa2d3FNEP/CifxnBeSXpTIY
RNSx6qsYt9F1nMEimY5DZE5I5qYQ/CfBwn+4sjiOL/e7KX+WzpUsD1E03svdSXfpGnuCY/+O0PY0
nf/FutjPWfTL6zg1QJBS7a0b1wEsXkR7WwWVl3akXd+/xIWkyDzbWmq5Kewuaq0bRRopkALHmyLM
0EmXFk5cXLV+ubA6mGf7SKo5JbLrA4USup15K2Z6/8BZAtiBtWhN3AuqrT28xc61JOlClP2sjvwy
biJrm8KNAb83Ail5FCqlYpNQeEVcDhGVdparOI+kVybChaTPPFu+NTqrehzTMWPjWA7yqwbf27w2
dBfSYfNsXfV0M+8jXcM0x7NOTQE1D5HE77/9pfKVebYWWVZiZ6YvqEiWGcpFUUlHPfIds57Co0Du
ujMHYy5b0GZz0DUHpaPTGxiITSHi788TwyfnxNcVsWsN7QBR1FRHMsebdIMswAmriIP0gCLxrEEi
XZaCrVmp8jq2fXkrUI6YdTU0lgZGN6JTqf2sq2g14rjrAjYLBse6sRMFnU/XRQorlp0PgdjsNM47
IPyxnqFfgCTd9yNxqch97j2pKYSZHQbRrvVCdNrMtOkPipQKGqrs+orPFjJgT7lCzDac095o586Q
aitJ6d6i2pZWite0V3wgLkXk2VJKJ7YcwDziPVEhy4PeN+vZFGWDiWpc2YMuva15doIISsOE7MMt
fC0KliWovUnKx5w3FiA4Q7HkedtZ1U5tcvcQ+KXYxAlsN8ReQ2hW+TALWWSv5A2XYudsDfX7hNa3
ZXbMoYKKQbCxAVX1QXElU78wmMZZoi6ZmhnKndffSMUOZwW1W9gOKjJXPtWFhzfOFs+qcfWs0zAJ
COKSqjW6sNWuUeX595Py0rOfrZlyHSRxAT72xrRRk9Fl56VCKlWt2re4Ca9N/AsLszHe/JeFEtqp
P6iDzE16SjAiBD2eZM0mTHSyS39rO8Nh0Hprgvr5TNUBpHz/bhdWNeNsySxQmSkKV+1gwT2I5DkL
rzhOjyP/my3ZOFstbYvua1lwXU/ZROkopwc6W4Ft6c/NYfbXnv1s1TSDWhRpNj67RG/aXgRRemUz
vjQqZ6FfoklhlQlXHvXS6uiula+4Sl2aSmcBL/ARTVwWqxsw/kgN98oMhDHqed8PyKUwOIvhsmo9
T1K5umH5E2wvXBWB+OX3177wQfWzAAaU03nh+OQOXE8ZxtDITk9vbbQz5CuPf2Fwfrrx/BICfuJ6
QxMDZdFVCN8abWMTyYV3ap7fv8KFXEQ/i+MgbQcP6dtsZwIR9+TBnSiWpa71Blk9PPFsJiprrxPT
Tc9U9D+/v+t49d9Egn4W2H4M0GrQ02wnAvGWRZpBJV9LllGMrEIWCbgOaOl+f6sLrpeafhbNphAZ
W+IQ7uDfRHv5YUigJE+lU/egTforE+HSVxpj5pevlAeBneM+Gu5qLePAkBYB2rGF/RZaYD9zWPPX
nHcvzbiz8I67wFE0t0J+FTA7/Jo4eLS6rdRDRqt+NH5+paZzIdb1s1gvEinWdfCdu0a2g4eCD791
ncxdff9JLoSkfhbwvhd6jpeX4U73Fk1wHzYH+Zqh/KVLn0U7neNacvU43ElocyZWh07uvCiv7KgX
YkU7C/fWIrtUGkYleUQdPYVJhcKZgpTgdECg9do6e+ku46f/ZS4ZWtgAxxzHnrZcsyw/6NmEuDS4
kw5xjc/vP8GlqPiZdf9yl95W6qaPuUuItlU5CxusEFBNmMCAE9LGhTJQXFnBLr3PWaxHQR1hR8yd
APKChKd4CmvWruZovZdYM1x5oQsfXhv//pf3cXCbdaMMPcfeeWri5ziukL14/36wLl37LLrrxHDc
LkgSJAuODSxX9LD9OrgyPBciWjuLaIhXlaYCI9/pO8TZBcQyqt5HuZjr2ZUV8EIw/zQE/WVo9Fo0
TZNyB1E/oj8GL+/Ko1+4sHo2Lo7h+iI183hXdQdJv8FN5sqFL5Ww1bNBqfw+tos4iXc5hH2Hth3Y
a2jKE/Hu/qhgK2IBdQ2UcOkl1D9PnHxQhG8nRbwLgfUW1mNdXZk1F/YE9WyVE0o6DL7pRDt7kJY6
YhwlZecAOXXr2jp6YRdVzxY7EeullKfcQUhos9eoXBxd6asu0bXUwtn3c//CW/w0Ifxl8vReQIXZ
CBgeiK5Cv4tc2tp05LPhmgH2hQ9w7iUfmVlvKp1Pt1ZNHuOqBqMpPX//8BcGSBn//peH90NNcsoh
infDe3OvvOVf7g+Ih99f+9Jjny1rtVY3MWzaeFf3poHalvpU6tKVc+el5z5bzGrEODwrYNDFlz7H
fO/RXPin7x/70qXH1/llSDoZoFcRekQW5gH0p4CUqTqaIENoYq6FzqwbO39xhM6C2MoTU3g1IwS/
AWskATX/+3e4sGQqZyGbFrheoTfGjKkBfWzThXx00m3+eq2XfOn6Z5HriMpIbY/hxz1Rucfva7Qz
LuF2TkAbfP8KyqXpcxa7TZ4FvvzzExuTZF+95kfplt6C9qJNvWd7NXXngDC/v9eFDVge//6XT15L
/z2bZGaTtDeRbsx3yMQtv7/8hTf5X1bv6OF4CgQ2+j4qOg1vcfX4/YUvVYLks/B1nSoz4yqLd4Y6
yfZAkEGC400gAPZ+9fc60GNj5j55V07nl4bpLKClDL/BoOc9Isr+j+W9dAtnlGbNMvuLNziL6s4u
W5r83ABNkgEFn735rN6jlDe8GlfWu4sjdhbdUSEpthZyC++1e0/foy/9qzpJt+Cba2Vpv9c75dqd
xlj7zQlOPgtugDyWSvM13rVf0TAFygfBGFWzW1XHMHxabvxPsfp+GlyaX2fRHkqyKduuHO2kFOSd
NXc06UpgXApC+SzQ/dZV+3hEc/gSSjiZh2NbZXAQRWGOnmwlw+EO8KhIEyrNLdy5mVRb+dw2K7Gv
q0xfZnGdbdjn3fn3r3ph4ZHPFgXdrLJay5VoV+AnC+juh/dgjIi4CTyD7+9wIe9H/+PPi0EltzDY
MTXcpe9wvoFQxvYkflLfrZP7g1PM93f5/SdTz33CnSKzZKwV4p3lUxmmbJ6V5ZUXuHTpszXBz+UW
zDvPL1PVTyysTUP3ylP/Ps1Xz/285UTrS/g/LPsD0yyVYPhrTd6hGNkWs+8H5tItzpaATLaQiRia
aNeg6gVfHmkPkxbCtaPjpcuPg/bLSp+ItMdXl7Q5SejHbftg2fpX6kS/zxtU5zzeZa3GWpJLtyek
uzHWKWfda3L3/bBcyPdV5yzGuyIwJLsFEoR3Y3ffHMHmjK7Qh/qlOjQv1duV24xx9L8XLdU5i/e4
CJDBiHgJfN7wkOlHD4kJcmbKMqD7hnmzdmWW/j6QVecskLvAddwAMO4OFApaXEaN6OCydSfBe34t
/7wUyefUh9HEWkf1juTWx+YW4xUYP2Qqc6tcAP5A69++1q+8EHPn/IdCJBX2ywxbgSmhK62EMK6M
04UJe85+CGWlG9yCHkUjIemGvbL0nCGY9f3nvvTYZxu61kpicGBA39Q5BhMkcK5y+/PK/3jv/o/3
mR3/PWWqf/0Xf37PkFcLPL8+++O/7rOE//5r/Df/73f+/C/+tQvey6zKvurz3/rTP+LC/7nx7LV+
/dMfYM8GdX8Sn2V/+1mJuP55Ax5x/M3/3x/+8fnzKvd9/vnPv71nIoWedvvpBVn6t//8aP3xz78p
hjrmWf/49Q7/+fH+NeFfHqq6zJo/1rUoRf7HP/6Y11mZ1eIPBGNe04/fXOrztaq5rm7/3XZUSzF0
Q1dkZezltJ///on5d9twdNM0DNXSdI0gSrOy9v/5N934u2EYlmUbsqYrljMiDKpM/PyR/nddNXUE
FzXHcByTrPa/H/lP3+1/vuMfYIyOWZDW1T//Zv7EJf7PksBlDM3iAdiX0HvV1XNsat4nKW3m2Hwo
DeUjbWJUa2X8uMrQB+s5wBTB7BLhrhQ9FNvaD0iPLoAG39QyLK5AaXY0LPWPVi88qCbD6LpeqyfS
i+JUVXGxT3q7g4Ve1rduqKZLXYsN9LFh4seN5yCnnNxUDUw/K+6gimMfOfccUIxicN9jWTtZeQhM
JC1+JL4SLVQL0yNL9j7gA6OPICF0Cj/mLum9dRXaz0qjnXIkOnAkqfJ5mzbjNjlAH8JXB0H+N6rh
L27iQjiwg3Aqt/Z9ids04iEScihQyeiSgyDL5CGeOH344oByVAvvQfWTlwyhDqC09lpNpFdfQZpW
xF/CzYAwyvoecNsCjnO51rIaPUa1euoRhJ6oZa78SIroLVDse2ze4Cw4EpBqbt5V5t7l0CwLCzup
NAdalfpbX1TZTNJVGylD3MuV0DamgTLgSFE3+UIg5UINEUZ/18mPNEfAxSfuvTBjc6JIyPmmGoNV
pPGXqyIxVTvyo5yUPZj9qoIqoMDY8Pgfyn0fllQB6pJ5b5jo+cFVPXPqWghKgDQ44ruJBVTNyVhO
MATwNKh4XZCKld5U7kuboyPlhRYanJDej3EDM66JczyK8UXJlbE+0sWYmwksOqvS0zcO9n1rp4C1
hVB/PldMB/+7gPtbg5y/mUam/BA5MyCwvAFiV5wvkBuvMPkLPijFnxxL2igtL235QYKvs/+VSv4X
3gNfQT76QWgQ2nu0IqOcIfIsfOAgvyNw3fX4djdsCkyTYFojQLLy2vzWitLRzEMxVv0AEVOUocOs
1YtN3/H6xALepE2zq+k7Tfw01WcZqkEYCfSPje3ryyaDJtMoTYkIUB9t7HR0n4KN+RQj9IcFNxPM
Q3tpkNtHV4p7FGcRC6dzf6p015h4rqEt4dDvpaox9kGu/1/uziQ7biRrsytCHDRmaKbedyTdSSdF
cYJDSiL6vseotlHbq5XUBUORKXmSwRM5qvpHGakIOdwBg9lrvvfd4hvqQtokE3LTy8WJomKOsEM7
RVn4vQv7B/Db6ibKs5GihdLfJw3C4LpmFXkNnl7GmJ5Nk95bEysBUz98ChLcY1oapyjAzQt0ME9R
GNB9HdpazBy7Z7cIX5Qxx7iHp5+F3IMop/79ds/TvIJ6gamMogHAKewaqHThMz2eH9WuJXKLD1qA
0eY4pvmc6JOHgunVPEpZ7FXN6oQuvxY6ngJhxtKVjEUsFKXzDthkbbFJZXFn6bEwrOBE0eVa52li
rZk/Kj1EbaXFQ8vIJIZP2Z2a8vgQWDwV1fjg4VWHg6X+4Nask6HD7xB31hqwQnqIy1Ss8MbFcImG
Hj8zNPEpgEOgBXZ1rtTIYoYekzqmF7DxKjDFErZcxgr8Z8FvL9XmyrNjMHd8X2twzpWeH7OW9aQ6
1nUx8pvUjqv7fgI5u1NHFCV1t7B0oACZDF8VhkGLOKsWhg61pOhRUOPBitdgqeDEbBbu09v+l1XY
Eoo0tphigcWO5obUwx0fFLr7cxUjx6XkIc2xq2KoR+MZFzH+bUgL5NyMgxdmiE4qSBDMkMzsJk1w
irVHOjxqgDAosHGoUhWVAboCBGKi8ESyUutZUW2kYwDrcksyjX/vZXVMsRR31MRh87CK8hEg5COo
H3WGuqXCsL+wFz2ILatEbGP0orqNpgeZSOzDVEz4lAC/M/ZU6FSsnrSyz27LKaDyZWZWWj42PidF
7j4L039NZFdus5iJGCtv6+XbZ6eGHjGNj/tIY+EmPsKIa5jljsboZWhjdQHrhGF1L2tnXVwwrtSl
eIx1xjr1hwc3CF/1iuHfEcfPncMsfaEp2bzzeGXJWeGp+DFG69GhQCgx2RVfO1V3ZbhuvxxLjiVb
hE8UIR7LJtF3te1rM1TUD3nFrFzeshB1SZfU6FBQzVPTxIAidZQQyrulQJuvwrG8cpqItaYOKsaA
kDf71r42cuPUdrx3qpffOUn6VCghdiKY33k+ayEqHA8PbB4tSE9jpnVsRXKMxCKKzWvN82Kw1Gl9
Z0S5tcR5Jp/rymT7wHHQN9VjXHTRrtPC77mGgUzR1Pq8a5Rh3pm6sYtlG2w8XaDltm3trFmMjrUd
/vz1KE6dMQEFmKnHM8VZei3lg67CtqN3zXMWM9f45i0EsYpFXfuvY5vejSI79jJ66vla88HjPw5l
8OIN/FVPB1FSDA9KbV63WVHgfdZa4ONiphAFD7T2ysdkjJ15EHInkF39ANodYZpkbVMnfmIdPKY9
i9oS1tlJnG+u4n9Xbatf6vrI7h2gGDCGEberPj3G0fDgxfkjIw7tPO/D8gqXLahUFRZTjqn84KSp
ZlEWvCoqhLIiAfcdJ8mTpri7ITfjyST4u8KI5TzCL3Qucx+wLOY0uIdUjz2Os7PA4ztq3GaIy85W
sYaHPuvcXWS3OB71SXjCfIqjVPP2psrEc8dk27IUJV9BRt/j3nsderyxa7y4GnaZPPObjZJPjKSc
wSn8BJm36zjrusB3QB3aPbrvEQG7tBTeTx4sBxZ2vx7QlCTruElK+OoEvG2lwrPTOs7AwOSd0Zrg
pTWUXSJ5nZ1EOTeSrbxpANeNcrohJptzE7L2tRwXBy9h5hs5PWP14JZUs8Qiq5zuoN9mi7b2GKTX
1QwEk5DugN+iJh40n7vh1Wy6ssv9YSGy4EUanLy1Ek9GqwIzVhy8DX66EzrpzFD6hyhADC4jrs/Y
HdtR5J59oZ7qgEEpZywpEElejLGwjHUZj/m1V2sVjgC+f4OEtN9NO+W8qfqHILXxyG5hr41xhWFK
8VhN7jlB1KXrEIsWHKHdDJU8QU2us+XoQeGsLCYJUHKxz7oqdQOFQHCpxzFAYu05GxjAD9vsCSsN
jNkcuYYEoC/b1PseIA9Ie7arKGL3V5nBXRYekSN+F9lGDmZ5pWaYpA0Fvnu+cKq1YrBDMt6XzvSc
pclkAmBRwd6ttGV73RV5jQeaelJDRmk8HVs/UAx9zc3E7WyYN0yuth3fb1BJSn2T6cMxmGz5SSQh
KHG7cZR4KRO2nTjh4O1rqcyygb9p12xnnmZCsrV8PG31ZjWULNRI9C1ORPxu0/C+Z3n05HXOMG+n
ENuPE0xJDVzp2LLwD0kZynT7pMMZzD7bvkE4bVJz7Udt62G4MpcI+F9cBn2Y2B6UF0/lMBM5So1q
KjHGrui3b5thIHx76bn6LvHla50ygxtmYpgT9DwgPqw3Xa9Xa8c1omXQMtriyNhZtTUrWBfasPdS
zrdpY/E6nn+Bzo+A2jqPFfFyz6jaDPiEWAR6z1BjyUkUhj23MTKNner79fqfZ6ofpqG/pa4f/lf/
LyarlphkwZ8mq/smfa78oCRd/esfg/cS1j8/7q+E1fxDOqrtmPgECiGn0cu/Elb5h4FxsqFLEloy
VgoOfyWs4g/iWGwSLf69pb8Nvv+VsBp/mHyIZmuGIfHN1fV/krCSFv9Ww7IcSnBT1msIDglLJ6P+
vdZXZDgPKRjH3Ms2vI1qRRAJmMrSlOEL6XrOWwypjFA5f6nD2llFqQXaLhLmlann+XOEWnlZF+mI
OX0srweFLfctCk+N3rwSJKgzsxgfhEG8U0YY0zdlzR4PInQBsX1Yt70RbEaDoEuqrmCEu8sO2tAH
EI44dEc9IxWqxGmoMPvrtOjZsNJhm1QBVxn5tARdNZEhQFFshIuFpYTxJsHmfzVWIFUYAmpJQDiX
lTzK53k+uSxk/p6Y2MZ718QWbspOPQKNiijHGYPg2o5kyTkfv2iDcbLT5BCU4fdkDF4Ciwh3+gNG
gB6Ez66tVLhqZuPXKmbDrqLirnHig6LaxI7hGAArI95tlewJ+zpv2WY1A/cyz1cdSRiz+yauOzlB
iGtHrzpGliIFKgRDftwEMnrxhwZKj5/deVZ71edTgheQUwctmTMFhmnjD1+s6ST1PcqzYHc4RUoV
2ybCm22A/92NXY81dHb8GveurIe1ObSExwQmb5mtp4cETr1lrxOHh1QKVzv0uQlgsSDJNftjXjyp
NVejhfEUt6QoopsOw467MP0RHbWnbijv0oFhwLHGiS3lP5YSillXhBzerfLtLb2xNRVYt1Zf+QN7
W5n4FgNZAq9CzCBhzXxXTI7iqoyfCiIKvLKGflfFKCtHvccTbKi1aJE1fb1sS4I1xgLY9AKVY4bH
ozvESr3qc67hOQJhLnydygDRMH3HJn5ynAgvSW/yslez41v+EYQ4EMRplT/loUN2pBGrFqOhHYw0
yTadLcX1MC2d3qiuHIfDxMkwo+vdpjnAlGHIUhmJZmYV3JvbmNDqRdPU4sRAzmPeybUeNPZidIxN
VgQvucaJLPvszjfr/jrv06fKLe9cEUJownu54tuGBaepmhy1CqjGCJxoVZVKhC1d8mI10fchbMAu
CKz3AkGzyjKqfpdmsViJqcbh+Bxiia/s/JJoeWAp6Lg8Leo0+q5nkhhWOxGepGuZZBFzdoRBUcRJ
Vw0RyD+V1CDTsRE0k0g+NEFIUOpaTT9zI87NcIiPeonpfq8AJfbSO5ANwCkdH6cL7dTGk09EE7Ps
wLtLfFNmsU8TSOgJi9DE2TJQBHiwhKytCnHPdZLuCobI02hSSVE8IoUY5xMMMqwWrIzQMBqvwWS4
yuAdGMaoIUVIc1l741UnWTO95HmqAWFFbLke96LWDnkf9DeBXqVr2mkk5BgCzXPo9MvMKfV56HF4
dhrJFoSubiGNooNBE47MQZN+pn7xWPdsCM2Az16uUmIoMhx668z5ZgRUL1wleHVtsX4LeDULtz1B
7OS1hTxabIuGrho4qCUCCwDKSY7HDWhszBl1jysWDnWOKRniTuJI7ahXMVWtTWbjWtUKTBuw3YUY
Vfnf26C76pPo1e7j9iEOiXl0QdwmCuKpIOCrVQ40ry6s8XXydOp+MUOG+Ppgc+K9lLr6bKt45itG
EaxTcwoI3SZaaZStoNhReogEOCh7IIaxZctOm1LayAL4EaFN6JcPEiNONWw2ERWzG3z4xo3du8Vj
Q+a3tJGhHpI2LV9y7JxBKpNvuW1z9bZuMIfKp5cNF2WbLQ5lDCC6qBw2qsYiIz4JNopNXofTMXmT
+OlD87Nm/VvR9V+F8Mti+YfBxf+3IYihmVMX6+MQ5C4vn+t4+BluVL8WyH/+3Z/xhmb+ISzDxjhF
Oj9r3T/jDU37w6Eub6qGJmDKT3rZn/EG/0aYuspfUmnsa+o0qvAz3jD/MHTLpGZOhOAIbEaNfxJv
vN9lsoVx0bEs/c5oB6iUW6PcIYv5hpH6ItHd+1TT1greEyKHv9HdNPh+/3KXfq6W30ryv8U3KPIF
0RgXnLo5v/YwM4rvesVrw3A3bh/OWgfOhRFN8BAM+cvfX+N9nQQXmYKrXy6ielrnx6o3bKPmthvF
QqSMhkpz4Xmc+P2La4NdB3xYMsY/BuW85kAW7mfi9zed0r97Dv/+ifrvV49xvGRCPlK2atits4T8
F0PbrBxnWpUQXBxVQaEGjz4KfXOlTw5p8omU4v0+K7/7Img0HCVw0kKptgrbpJ2t6zLYyhaauUe3
QcWOE7t9K8KWcnLWpXj2ye1+t+/KZS/aoRFtkULaRQb0dOncNNfxTf0Fg8D0gR6c/8lF3m250sG5
EDYomq/X1Qi+NsUaJhcOgSJOPeXNZC7eZDCLKTh98nN+D8H/9fwuvUZQRKpO0WHH2Zn2esQLN7Ap
Ark6PevgGDNDbrvjmm2YXOQsjYqIuVx+cunpQb2zdC79R8xR6f1R6+qtwOe9VY8YA6xliSMh1UvJ
3G1ecUfFHnDbwje1T27tdAvfu+hFI9V2erQQgDa2kQ6FqsNuQ+3XCvQkh1dG9O7aHfVZ0Ik/c1a2
+vebch+t0st5R+oKg13Utr3NH/O74AfGSyhn6e+4X0qMkpAqfvK7PrzQxV4TuVhyG5FRbB1skjLj
nGhUeAbnbfkwUbnwjHmhgP4NjXv10w1OM6b79t79vNh9ZEfE1LkwFeuVac2DB+0RnqR/5d8Fhb3y
j+lW3+FMOkNXhYsl3ig7arvX6VVbbfp94M6+ueFegxij79pDdC2befUQHqXy3B5wE2CI3faMq+I5
gw8d41u+ACW9lvJKWZKYrEr++BSG2/rKzrUvMZ5+/ReqgLNvE/xnEfaTOXltYEIwd8DdBF/r2/a2
sq+0JSiqA9br1rraQqjYyC1QwGHbr3r8AAx3NazLXbas1ZVYDNt0U6Yrt/rmX5XX1QaniHpTXju3
Jp8Yo53vz8mtsmpuimNhQWk9Cfcl/IIl3NqGtL3x9tkmVOfacoSL8D0+wbADJ9S+CMGGca3sumDR
r2ED4JW/bzbVf7kzkp3/diJoHVyEWBmYfHKodtXOgvrlxqqxqjDb8DjZumou2PRWhwprL6h/f7YG
35VAsG9dbMmK0RVF1Kv6tpleX1WfWZpDB1KH9P3kwwPMWiA0EAs0pE5sK22dH5NAhxctmdX47A1/
cyB4b0le7tBmz+apt+7WFpi94kOZOITZ9qJzQnClLk5wMbCW+EvcqVh7FljmS283+hLPimohBc62
tBPVZZXqs77tZr3Q8TCiYjl1TYdOIRBunW0RFLdhsCg9/D+JjNtdZ2swpkWwLCA6cibiYq/HN4qC
m2qnUKDXyRiSrqkozoJwqzAtgqITxt4XawhYbMN96Gk4rMKWofICHL4Zvgapf1P18CBrjF9jTxx7
TV4NqVzYIRbFRmLN7GJcYA0fMmB+7bfpQsHbh7z7LvOrjafhb9loyUaFXwMYGtdt2kvXDFTeOGk3
r/MXz37S6k8EoR+FIZfi+lAYzK0Uubt1g01YPDqO92Ir6qIPmqOVcwehCZn57WAzQjAxbSX8mM9c
Nz/Y0y9V943vqa2MkDNobvHiG4CfbBC4BiEAEKvAs/YY1tDAMz7b0z84My+l+AKPwsBU8eLHoYmf
Jl2Sfxb5dGqCVbz1W1ABwa3PaOkYwpmwrM8O6w9ijzfzoF9CvZEKVtJ7irs1pxJK1MxwIZvFsbHw
6e44Yb4X476VpzS7/eSI/uiXXkTMwkjaypBluEu3ueOAqCjvldrfTA81zDx4QldtGR+lxklt6vvR
2znbv7/yBxHQm8r1l1864AgAGsUMd5jy7Quh0xlt95WjEAkM8GvghhAG/f2lPkoL3lb0L9fK1I4R
zjjQt9mgQsBRd7Y8T13nxqvubTMlMgqYewQ3Q1L6ySWnnfidLeotmv7lkv1YlSlioMmAvN4rQEbc
7hb3wUXiR8taAz/EbugO1s1bBYCvEg0g5/7+2rr90cUvdmlRDSbcQEK+vt1HnYOTZr6yORxCYAoz
rXdcmvaUF5l9p1pTQ56O9kmMD2aJdWV5nY79foy7bYxddG5kB0OnRginCZvNwsD+o0asAydlFRm7
Atprth9GtqI1BD6Fp6etlNrFyrHFHRvULzeVyMDG07lXe3bZjc+TdQEZ44KQ4h7KwQ3DnNbXLZSQ
Ln8RNLIIEv11yzChs03tDWqK3tqM5cbqVyouu5ReZwqFTwI64O6Dux+iR0O/7pK9Kx6luG30s9N/
ycVrLR6S9E5r15Gxbq3Xtt5Y1battirmp4AXoDYka62fvnTlr8p+rbUbpd343taTW+nTIlxRIpuF
QBRcintKrh9aeyARaTGyslJlExrGTVQ251AvD0YW8rNGGsQRGINi21CeM4diSUUF+Ee7ihpni18K
5ITrfoi2Y2jcmSU2NMNWVfGjsr8Y5n2bUdMahk3scYbyute52IexxAE0ALHTf9cwpLPs4c6JacdU
hv2qpNrtUNn3ogaEi5IpNs+OkV6lRvKtdvy9FfS3GtbyVIG2Q2UufazEPYYmfT+aa46yxIr0W6dA
DSDKSSqg7WH6PKpQeu3APwU2BdpxYM8R92AR1mMB6zLkZigVGPfQVg+qH53DwtriiSXjH35QQKzN
ZlVBAfI18DYlFVAHpOrAALPRXfnMCsJsWauZHJdxilNyZ24Kj6QO1UQPFENG9q4z9K2nYIGqj8eh
gPpFganNOzrzw1qauyKI93ZunzQM+VM4UkVjLDDEX+b+fGQaUfH1TVtld3EPBAcGS6gJwhN1yyxw
N7PWbl9Mt+aGnPJcR1+MCD+UEeUfzX7aBFNbIum+5Sn9vFRdOWO+tUSzjfPqyozV5RCGwUxY/fUQ
2GDU+rsmvyrwRKVUxahNVHZzi65eO2zwFNp1nriNenFF5e+u86wXGwPJMaoXkapv/DheDVIe8G0y
h2MRKcSN8tSq3UG3IxDi5rZTm7WkXmEk2kZxM6DplO8tG9bqMRnUJRLEvV0XGLPDsde/KrnL+9tj
wg5MkHDbDRENiSh4pi268qCXTcACQ31kZ51FlgXG/Igy+rNz8qON5iIQ0wanpP7XQJQbtmPVb+wC
TNok1PHthZzSzdcEwXvtElKZ4877LHt+syx4Z3e9HBKyUP0JqzLarY2uHvnWlVfzgkPQzUL12kDw
m8CHFRXA6fwaotIsS+7czmX2GStg864YWFoW8DWvWOSxOVdzda7WeCCnNACSYs7oeNgQQWo9fsPj
IrbDeWQBh0nPVfpVVYl2vgcdYEFX0i3C3wwrVstW1i4AT0ZXF+hAlo0+zDrn5LW05W8jq0H0WMyt
c9KN8082+Q/SsstBptFvR1RvXrQ1fLre6d6Nd7F+TtWvnDCTHfLMhgNlUwAHFTPvh2OFMAl98UKl
jqyi3u23wC/7DtaJie19HSwc3TgQuV0nhbk8+dFntltvAwnvPSvr91yFCqE/ChmV22Qwtj6HsKVA
/PC6NeKjWtyqzjVDj3OLfnikn0qa87S/tlFaH3TAH/Ar4b4CtMmPgX7VImxjken7WC12Rc5t9sEB
QtSERF/Gj0bNcnuhiTgvYnddYdcdFdaiD02mxQuwYilWHenK5xWfJH4j0Kms8GgkLivGV2hFotQE
p5GdE28ZOOMclAON/29x8jqlABJCQFD7ywrWV+RZMw3ASi2wGy9VWBK0JOpnpXuaSDqdfsglbXVl
ONXGsNAjKETlKcL+wAdRdiMQzpljRPmMVaj0wN+DQ/alz2vA6TaeOvQeoOgWHfjoEONtPr4EcN1D
mPUSc+7UX9Mabz3rPCG1RP9isek242eTfnJ6Ku89rYvqiWKlnhFVGnnzwQ6hLqSjuo518zjU2dqL
pg7kVtZ3TfjgdRkyga8FFsRJCy+FVNpslmMDQKquzsDQVnaMc+Gimsi9oFFIsnadNdzJol/0CLa8
Ep2QGy2baOo5YaLhuOswKm+ciCZRgOzQxUDf1LeJdNHQtQv6mwtjoHxAtbODoppGiELacSOKCJ6j
RJWS7CIwmpEOXyLhXJXpciwysPIedAtvgTobvNVnM9/WB3Gzehk3u6WWY1tZbmX81a10ZGPmFYf3
Xm1BB3r1hu7VNb4aJ70R33MlODfqGkfWK50HF3nxtVEW29YsTloJlq5ehYNyM5oZHdLovvLFFz2p
tqZXY0WrIy7O5ghF5jKdkugWzF761azKQ+f1e1vJNoYuZmr83OAT7nCWjnA2ENKu7VBd+qzGIVVu
lLi4AeWy9UAK+wWkl6bZaMOTQASZjOWs7bMl3UPMfJvtEOSboHbXSYKqjf8tVJOmqLlWQSWHD0UX
Ls0pY87u3BAWRzkJ2GYm9pejGq0jiVwNxJpL/+zvd7n3TVNtoV7UvHAEpGlAs2kXFBg2Ogzc5NUJ
K0+Klu1+qG96qO52bK9hoC6KyrlPXLBtyJxirT4WA5aPnxYd3noI770Z00r4JaIfByyqKAEoWztE
cYRgd68ON9WQgWGo6PdFY/PCfMshtuAOmcbWGO/qrRfZe9TS7L/0eIv6VM4sVZ+PzDDPh+HLEN+P
SMJ8k7JCl7wkzQjGwtzpzoy5ZmJQu74dsyzcGQjxdGfTyW0dfTIg9VEyr04n+i+/xsqFtOouNrcF
ggh38B8NKlo5xENtLuCbhuY+rb0HepD7rN+bhgKXDR3ZJ0/1o5fnIj+JxgKpb9nSpqEgPGg6Cnh7
n+XOcyKw0yx0JHHt3kDPMD1GJ4z3JY9VEZ/N8XyUD6oXYUucoj3RS7SOYWLdlLm7Nwpmc5sIRhQ1
fgyu3mpXnTzCvH74+9/8fgUDQc7v9xs/KofxoUFCcHUWKc0i2z5Oef1UOYkJTTofXoP8756ucTnS
qAZqbU9ynG1oFvcme7N041Uuv+u+s5f2OQFnmElrIfzyqMgBFuy4l+RBf/9T38/sATb9/lPbAoND
I9bl1kSe3yXmemyucR1YhPzMKoJQVnxae5+2gf98J5EY/X4pvR0Hf6zJEws8BjtjEdrJvcpvnO6s
0ijr8rUq7HmvQY4QlbFAnMg5QGgafjY690FRHpXi798gZW6pNozR3kaclokOEnEwwKBRK+d+IiFd
1Mwy67E9R1+4ivhaf3+PP7zuxcYYx61WdmKAqO3kBPaP07tbuA8VZuF+Ou41br2Zwj3Lo2PB7O8n
V/3o0V7sgU6goT2jg7vt8amaUwes0oep+c9IDWA5ac1MDdUFIaeDsaG3S21x6r3Hzq2fGiM8etSj
jRKtlftZc+ujt+piF4sLI2gkCtttHuvPbgviW8h9oMp1BD4hS9Q9cp695srPfv/75TnKN78/7cJI
6CK3ubPt9PDFpvWYmOWu6N72K9vwl3ogF1n2JSAZ/uSOT5/83gq/2Koq6XkMm7LCJW9OINSFDhPN
6B5dD5SsXh27gWJx/ghSQlW8/26vupzVTPxG9h1zT0Ts7d4bMaCmW9bwBk/bop1ae5Vmpcap+8lv
/OCuXk5sNhJJcBkJZetR+ps2jIz3tB8NTu8BMok6c0HDiEpbSOn+ec1/JPM4/8+aiTQdB5knb8jH
Ko+fU5F3fhBl9XOK0PRf//ifg5H/+rx/K00dHQGHpluC5E1lz/1LaYoG1Za8/5bFAOVvo5HGH7bt
IP7UNE3+h9KUmEdl4kGYCDYknn7/YDTysuY5jUYKIfg8HREsOdmlVZip45vrpcF4rxTaFzHou9JP
T2GpkcfFCQMSxl6zvRWfs0cKby2rOPuBXurOtbOHxpBX2qQnCytqfcpVMPq37tiuvDqfd2nHdEbw
EGX4DhRMOaxMN9ygZu0RXU4qygxWpjPcDWV0crr0gZ72FkDqE5DMPcr584D4jXwGTLIzAnZ2JvV9
lv1oYcKhpc5xUKidsxFqd4lSLANYsq2HxDMrSg1xpfnKfn7T1Mah162trVnnzFLOqIEBNNEigJZa
NPGmwTy37JOvCUkwWCOyeyNz8a5ngCWJsh8ls1uwYxBa1R2dIpEyVCED0MEqvdmuBVTVZsNTllJE
8vvoq0IwOyvDJF8gtXqhFnInLP7jUoO3zmjHomvJPz0je7A71edz7ZvphK2kxjSeXt8qFQVSrVp1
ifVQab0395knXFKiWwnhbpycj6pKLGQ60d15EfVxZdR3zuC+6h2dYI27orSxO3Mc7m1PEZGaYFMA
3VXJkCXfuSRwjqKKRLlW2nUbJicmTSEBFwnBdvHA36XSbVubwbT42AxVn41sTNb8sS2sa5SsydIN
yJfssCgmbvqPMOarOwpN5tZPGLUSjBtBIKWbXfIkxqp4CL3xS2e4y0FVbigK7uOQHDUdi1ulU7/J
DGmd3YtipukaIISqvNUa86w6zbVCt6EbflDTPQZe8DXVIm1eVekPD047haEVGlEoS3byY0xKb6Ha
IptSqpq+D0Z3egw0Mq9CZ9OHwxcHatsQ9k+y8Zgetq5jCwinNJTXxq/W8FXvPEG5qxogiccVPCY5
OBuhYGSXAyAlCkQBHRa3TGFttFbFeq54iDQyDSt7iNX65I4NOL/0VgPAO++y5MEdhzvdiT1GAse7
IDYzBtIM8NB1PI+H0IUlXzowwCi2trp8bO1y4rC7G5WypvTFwdEpQLpVCjw7LH9EGk+41PeKH51a
x11STJ9bhr9BjwGwoPzR2tEmsuH8hsmVhnkD1mM24ClMD+y2XFqVu1TsFkN86uatVazNQjv4dQfW
oHFvDHIyfDhD+Jb1mq8HMXp41WGhtrqyUdFrq7kOxDr86ubqU4fg3KZK03TxCRk4E0gdw1pK45zh
LcOq1iify21eJ29frSNgTlXlNfLFzoqtba5wc0SnHYTjvwyqPGuGth/axFuMndjFarRxjPy2ivo7
tVA2Mkw2g82qUIT/4iv5rar3T1lnv7bk5V3B+ISu78NhfAozcxvJ4alLkx99ru87Sdb3yyZ//DNa
+FWkdiHh+rk3MrdO454Twrpsa6K9CySY5PE+nXSibpE/hhq6dTsNF0nufet6Si+WuQJNcvDq6jGE
V0OZfvXJt/g96/vzWzAELx2GDyhkWxdBW4IaCRxrqfItwJ0ZHrOXeSQ3RavQLokPTpzdhXnyhFHT
Ph/cXVaiwfYCRlqSP5tz/+jw/5+n8bRUGxUlp/LH5//Vc/w8PDNdUgbx//lf/7uKpv+3Lofn78/E
Apvnlyx5/mvkpPpVA/qvz/53LMChLnXObQc3gt+nTmxTMN5A85txEIu86K+pk2m0RMU8AQQxgyDS
5Pn/e+rEMFU+0bJ1B2Y4nKZ/EAv8nhRMMycmYQjRkKmbDjMnF6EzoL4y1lO1vDddNEWFuk+EuWB4
dJGpDShacxUl+TrMhs/0ERc1lT8v7DiayXsmHMO+VNyZjqYXdW3U98zoLUuMnGsh7gMHZM40Wqtq
yVLpqmI2jO0VUkOMkltmI7KqK2k3ANdhEg4A5KIS1U705mryMgjHAYp2vkn19jYs1WUcNgtPzbdM
th277EVL5BpLiLnpyVMSR+csf/Fp0JpFchA4x1SJeQ6H9sox2VIc+m9RnyEtp9gz9msjNL9aNUOJ
UjhntVZhohcq7iNd+OKLfK1W8bUz0mcVwbPhyWbblvbZSyhGl/lXykP3QlDGKepFHATffQ6ayPdO
ZtnftmZDP4tcaR6W9nUXW+cAh4/pI7Hs2LaMbzDA1m2j0r7pnBYLbd31V5hoUPiFXF1zs6JqNSUd
PQ6vIYl1jcEGzuPRIVXdb0POPH/aARVUwu++34QrJPhibXX5o+O68NSh2w3EA5Wv+HSNlZU+tkvd
RBk3zcwKBvgBGCtzuO7XTUEJMy0jJFMMy5DzzaZaoxVXu5ycOhXJQbOZVKK5I4JhGZvNJyn8W4ng
36nd23LBxQQhtSTyMP/DrKioiqTpNaW8Z6hnofZy78sKlPuAzkieBheHVcPsbvQwOLemt/edeIkv
2zyKreuAgxeZ/F1eW6ti6DmPg+rRi/uHGNONOssBaskNbZRFiOmXr0EfC8SGoZITozRrXH+2Axkt
JvXo9czimLn9Q4IZj+/z2EPzgCwEOHJDtumilOj3RZrOlQ5B/vR08BRZUptcMBKDKk9rblU5LXDb
WAaeHTCq0c7jmDwcrDf+V08WVfsoloei4sBuleSpm5w+GkmQxuRDM+RfY1nu8Jq6Zigaa1Dv5JjJ
MdGtQxj32Of3N3lR3Dmeu4hjZV9E4t4PKH07+n1beiuNeGRwk6PFa9L74hr01IoZ0KvW+4ZuG8Je
cvRyvqufzmNGLgsI7LlWr4w4gRzY7FigB390P7HD1N5c5S4frGY4bH7U4A3m6X6vFrRRWSZpZ1b3
peqcc/P/kndeS5Yb6XZ+IlDw5hYe25Ztd4OoNgXvPZ5eH5qcM02emTMaKUImFB0MVldvAyQyf7/W
sl5yNOWpVvvbBKZdBO20SOBLVs1rR8i4F/pwffMUz0Gj1k6srfd865CUyC8ZiHCxSfwW+mO5la+t
VtpLjR52LLyo2+RmpXFpd6YOFN0VS3pLsLyf+66LtIPcAWxXhdTjRuA+Gos3tOPHGEs4xJWDPnNQ
c95yhEizAuyx3gRx2Z+YpnaVPv8ag89fZp0GQ5pTpF0+oOzhtpPCFTGJkVUe5HJuMY4+IXagJBgr
In1oH/wZ2fBuhPxjPZYeeO1chxtiwa01O2urc4YLz8AKNWPNnNpwTZT5Xim0GOikQYRN1r+TLCBR
Ky3XypID6Cp2WAHha0CoiiNBlcW6pd0HVZ/v8dKGTfHdMg2gb+QNq4EO57de5hZkcFp9f5oG9Oa1
5iE/AGykU1GrYPlj4eEXJ/oP4qu/jMj+fpIlhvck3A3h1V9HgYmdKl3L2gF9XTh2RkxKogXJBjmf
ivQvNUpr0UIzTh6BGDHmYnlC3gajMLnCyjKyORg/+Ax0y7PQKrJTIOotiESCbMQt1TDWVfgs0C2q
ECJtpo+Dyeytorx2cfbtOCUy55ak0e/12Yk3K9Ib89Zb/4oflUDil0LU7/eokOGD/QCnAebhz5ta
LeXO0It9fE1zowM93wYLAkBbvxT0KP8Vj690lE//eoQgwdcAqULFBFb1z982C70itAuuVG3GExgz
37ANVyEfN5Lz2GmvMOAQe2uXHnDHWie2OIEOk+Y4JXmofw8X/+mE908Nn18vhtLCccOmBL5FpLzx
lxq+otH3VZZ5eV1IhPa8iwSL4v3hVLtaZzhIB/xJlFGqQW+o4dy24YKUJL1gv+I8icXk6o1+y1Hp
Rerexl6f0sm4NADFVmQH8zo5d1hUea6jxpqQjGkeNNl6QMP+o7onZ4BhTG/Ir5UwP+kjt1lv08dq
ym8KKP++VC59p/uQ1X+vqi6Y6YeZ23QVS81FmObHgNeW9fU+5HwJIVBl1s8gGGGMSbbe3gzUqs14
+yDxGruL288J/EsqL7CFEjsvCy+DqF9QAD+3JUj1//rYHDvmz8uqy6qpgFAWj+rQX2ceWykG/Juy
rLqghBS1A6X8g6Ly//dIH0JMlu2X1T4Y1v7Ef/aSVU0vXKAu+/GnOP5v7/wjjpeN36AsIxczNdM0
9SMl+6OmJ6u/iSpB+k8ol6gfJu2POF4wwWxh5ixNlg1RE42DpeyPQF6wDqSXpojACCTRpAH1b0Xy
IMH+tEd0k2oeZ0/WZPDoXORfZZZUWeVgK217nigGfTRrdYJ9Cjjie1lOOmBLwMpwX6jQvsD7ZPlb
AhfXKoCDzlsKSFkLQ0Obm4UXg2aO9qZPP4rxjjDzPg2WXzemCNNInEKJxuyCVcjx+ywgFWYbepp7
EsSxNRqL5YwLqtL0Ycz7+ATVKihhsZdhzLHqHXlYZKBg6RnSh8YwmEuoDf2bnsdQSQsTOteqWnik
5aUvTz2K11CNHqIVj5pSro64wsm3IPJpaxMEJrWlNG/awlXETQoDxNJawGU7pakAruhoUTj0ouPe
Y6Bmvy/brn/PyPl//LyWITYgh+0VDTIIxl5baBbF/XHT+Gld5+yxMTrhpRtWMSJwK/hUc1JUL04m
Rh37KmmYw8v2qzEazWU3jBVuqX6G+mWCd95uZrCeFbP0n5QWYLmIg6GhJ4iNLRDEIny1d9d8zgfB
UfNi8/MV4ZLdkFEiZ/b2CU00/ZIMY/UyVnL7OdOa+LO0SiukITDkrM6u77X2IMftfjVV6F0QrqVV
riYqqu9aPUG0ngAoTXiI5oZgid426ynPJubv5rruPkrIjDLfL8cv42pUAORogoYbTV4KcjP5QSx2
xZM2L4VigyBWP8RzlT4shVwC0ekVWJoJGIePbWVqX/JWNMKh5Umn6zy8SFIsfJzjgkHvfbCiYk5q
L7ZMJRKtCjD9sMrI0+vQVen7F41m6/dsyzWZapQy3FedYVNZtT6LoJBu65LuBH/qcjdqYO7atAvM
1JrVgyrC2mYWR3sYxtjPqigVD+s6xZ+XqVAmW9+A8CekJC4ZNVwd8c8JwdkH0pDe1iw3r3s9N5/W
ZBQ/dWm6vWaMCj2IcwpXl8lL1EItPsw7BcrpEIAzjaNqRgnVaxZJIM6qZKagTDNQy62POihfnU3Q
C89a+/kV13TP8nZwN2I4L0Ok6y09iFbKNB7BHQ4geoeB81BbOsQ9XYF6rRRX7WfomMh1AalctVZK
4Eidki87c8DBT5IbGZZLn3EchqH3HkkAJSmuCoD8x1IiEN8yGKqkfcwCNWUeatQQre/0SUO8FZjy
UIHxKa2UOba8Ft2lhDRnXoz6WY+b1t/kiRnvyegfUlkTvCqDo+rgkLIOjDJkh9tVkbfq/SC3uenj
ll5jgp3vsZ7BXVDA2jKgHxtmKDlfy60gotgU9UO5ZdDB74Je+ks5JrmTlP1MgJb0U+dWYt8wNTww
73OQW0nxDKCjWBhJk41khVQlG40Hqm55C6i8UL9bncwWllu2DuMtbr1KIrOSzeR01XbV91H04mVJ
4DCAsKBmaPgJnk8vH2q/QooBRL2TAztIgOCXVWCtjMaVpTu3fCx0XmdT/25I9yIJtHR0snkKM53Z
8uyc729owHYSqSRULvlTrgDlfBmY523iV4i4dIWwGh6uIawJnyGWcKyYPA1eurd6fe2U2lurSG7u
+fp1K9Mwh1wmO89ISE+W5M7L4yyfrew2EgNillqAU5c6zzzG296oYPRJQduj9xkqDMfsPrWMiPvJ
BsNOO823pm2AO3pZ7MBeFRWVn5ZuLZ8NY3hKvrZGKE3h2DwpEFs3i1OQs9K7EB+KWrNbsB+VH1vf
TDnMMc4T7NAMBKpAVDLuLJngUHuLu8zvjY3+g+FTfDbTj3HPoM4XSVmDGIKDdo4Sicw5BoGjN5Ib
F1MwqdP3NR9eEESmXiJDALKie62d5k45QwP2ptfoEBQQlb+vK2RVBPCylA1O92QWJzVtpi+9YalA
OIRRZhZXFtxxWcSwNdOROe+49fqtcyADc1tLOSmmdBHmKnNkqJ5qtUWjtxBeUpHJ50RR7ZUGDGB/
uwYQalGHoOZhx3X/omSaN3T6oyZ3giMhAyLDVoVK1W3Pto/LOF7LXv9QySbN03r9ZGnzZSp3d8Dl
yQdBtJmpVwP9R1uHRtrOZOV9X5ZPYi1/U1IGlbWnWjc/F5rVOILy0jLFqGTmhy57E3n10F2xIA5p
YefW03Tf4gEepeuxisaCgPLIgBljmvLSnbs9BZczkJRVoz3CSABJ4ako77OQQypRMMVVhcMuOR0V
aE3ABuO1UpTR6T1LDHGvYdn9aHsBWoGvsTL5awrwTtBO7QLk2NrtcpXw6CdNitgk+xQUc3XLUM7I
Mhcxa0jLiktbMzM2Nt9TbfO2Uvf25Sssg7B7XA25DtfqGR7QvT6r6td9kjxde4LnBGonpzU/b1oW
SGA5J7B0oJssimJrv120fanB9cncmSFvvbdXmcYpouihdYAUzCpjzXMFIly1u3VW9dhPiHma222k
C5XJaBjt1ldZr5nC+1yJyDNO8CYuUjk5gLxkL6mN53ICMgHOENXq+qFo3Gyonc38qhgvgAtlqpam
cmkWf86/9X17yar7rLzUSIYhJFp/qoarGCfeBiX1UCX3bjqZ8YVdGFpGVH3NAYj3JqNewVi/p4Zk
N0Lr9stJ75+mY5LW8kslj8iCaO6Z37VR88Hp2EYSSfmHSvuUQKSngcpgNtOqzkb8nCmXUZDsVvEl
AxpAcoWeVr0jaI34xcrF7XOlx/cJjJ5WX2ChssvR0/aPWY8quDtKKApvDz0UPKZn6ICg1yQwEs1T
KfmIOKtjxJZct0CmV/okxN76Q4jfpyba4/du/Ki3kSx+7abz1L1k6gf4VBgHTefeSVMmfKk3QT4y
0rr5pLxu0gN0FvY0RCRDWMwXs3XX6iQOIa06UFWV+LSVL6O4fClgROWxqZGKc9PHYNl/WMVZOKjf
3H3wSu1HnJ/6CSHTVQrl/GnlR/wT8+NnWeguuQIEkwG2LP0sFwd7qICAuLfm3qy5eDeVsXBNnOAs
ZI74GOr7rCzAxzyCzUgfbuN6mjFVO/WT/aQDSVygEdJib5QXuy1vTXXdMblUq8TpfZk+zJwgYQiq
5tTPn6sulMpwWWhV0kRsFmDIoBIgWnCEEs6Nyq37g7XICAThVvSgwPMJcOFJ1H+ka+2KDJCYXGwD
y3iavGj9Q5GYDrhmGt+boyqJXeX1rVhGr+wv2bK640zZqQMX0y6eMb/syI2IMMWW6eNOb8sAqTJ5
2RRWLUys3ATz0Xk0STkMjZRtfLZZDRpgKO4l8dgCIHtZ6o8iFT762WNGC5awME3g62QuffbAijkt
C7OxQ4udivC9hHM9Fh714ku9P5KuI1Tuw/Fiq8t72b52KrLv6FQnoahf5fSty7/sReZN+r+oCEg/
+R3+nrv+zEvIwSxJ1E1Dtcy/VnzodreJIjXleW1idmzeL6WrmqZcupnVsbfgs95aattjfe/VDR3g
1hDnLwBILQd2Tv0C01vrz7oCSVAtzZ9a2TIDYxunT1qeLTDcjDNOqpQ/Qkpwg9kORhRBl5/55CTD
2gsmfWipuY9T1odjPaindBEXV5lY/6HPgTnPOc8UPcRzC3WKy0TgF3N87hv51Facwf0I1lLms5fR
Hy39ZkjV92xYn80sxhZjsre6c9M8KFevV4bXhrVvjNpwJ6NtT4wEHMgx0UnmOIwJTOx1mEOl2nxL
TBCJ7pgbfzeGfQwqvU7gDZr25Za2QuOLe2RYxDDHKb8K1XTVmT/evmziq9x+lwtlpXN/HaunZKvO
Ww89YynzJAuKn1o7edhDzeLspC9lTOzf3suyvjLNCSfzjMULkmFxJjidN6vOIwsfolt0Fub6deRJ
GPD9eOOGSaQGPnzfs5uiCg+b+lalY8RReyzRjx/CqY6EdPsoLYs/VGjdspmmWQ/mog5bkY3Ujefd
NJ4lBhjKHYLIFA+YvzRdYc97/CVt2rMC9qp713c4G03XaF5j00f92cksPPIvCf0/qDr+patr6hYD
H6TfCjQsjOP8pz7XLmp92WvdfM6N5aM17yIcmiUVsekL8eZ+LaSiC/Z6zbxlSFpiJyrixBqin7Rq
8Xsp59+qs/yvjFP9iVgn+NEcJO7D/wM89JbBVNOBDfjnPdfnH3XxVvyNeX74b24Gw+U00md9nOrv
b82v5Zn/+Li/lWcg6tPpYMKR87fBqr+VZ5TffpZFdVXWKMD8Up6Rtd/ogIqGJcITb+rUTf6jOsM/
Actnp8kUZiCXRwj932iz0tP8U3Hmd2YRk+GBo1T8yww5gZBqZHOuXPMoO3en4QbSICSiBklom1f5
dPxVvZk33TPACviDwzjOSXqGZ0u6x4/ZbfZjr74yBx/iIv3Ky++YvJPs9O5wyi/FWxnBg6lYNk6z
jZhAPOde4q6+7kh+7BSu7OqefpqjwptD1Zn4eXXloHWLp/gEfWuwnlNnc7qwOw+e6sAbcQZGHQkh
DtZlaD/sI0gFfTFQT11QBLm7eYLfhPqpfU5Oiiu5xW0IstWerpLbRkiv+9Rxbwl0urbkK+4Yqq5w
PUAwmW1eiqsRdjf5ZNz1oLtt19TVI9XdT+Uti+aw9Qlzg9JnACokHDs1j/GDcCufi5N1a65V2B2c
E17mEEdFIGM84aoFhgO9AbhFw66ucLGCqgBowczTa/xAAcFev0JUEQE+83I+VvEH+0fkDW7sv2S2
5UiB7mae7MXvusO6+m2o/7wM1ZNCPsHtAqZ4QtVuosH3xIf4sp4IewMaeA5ksuEU1G7qL34X7R60
sOfJlQKU4j/3ZwAjvuLornIqLoa3+EZQRFKwPNThzLuWp+ox9ffAepwye4igB3mEeNspAgJZ1S4C
JsecOthcxHodtDVP6Sk/mb7yjsD0A3xy36wvY9hwHYPb29OLkziLO9qGM3vaabgsvn5vItWPbeRj
gzYU/cpNQxjzHuP7dtnczhV90VWc2u5c/Z4/iZfq+/6BWIzgIznYWO1udvqb6PaedoNp+jpExXP7
WntdtL6L/uhokeFWfEj2kJ7ngJQy0GAPGT3JK/wcwUvNLYMYCNvktqqdPRsPRkTGxmpngeJABlk8
1KfMZc49yFzxI9IBJ6Z4PjJF6wIC42JNb/yW8TN+OFSfqrMSTSGObJMc86Y+SQ/sxCD2Mr/0Os6J
yO++T+fyVXrIvnJ+eGX+CNo2yPA1JzUQ/OxePJNNXORTedGvzdl8yq8GJ6C/5FF6qk/q+V+Js8MM
+k+OOmXgX4/60kxyozeddIXK2gM8t/qj27rglMPJNuyWa+jd93dGr3yDU1lGbbS7qgdu1hld4QU0
jD141RsFN6d0RJuE2F88eCKdwv6QuZk/2YtDFQ1ebDsLJbePOGF+EUpwmtj5t8wzPHaRg1KCI7mK
b/gUUHjeCrt8PKvJCS1mB5CjM9rQ0LlVsIbNo3YGPutBkhUkCABlPyDMLUkVUTj4sX+tXudwPINY
ejXhkguzYLu3Ie04KKid+fwkOIYjfFDdnt+NYfw59fWoPKtR4cRu82p+Tq5yJN2S7GKyl676nQ0Z
JZH8sj9pT4yU+vPJuFZGmETzKbmU5/0W+4Ov3rVAaR5MXh3biQNf9HUN4I9me6O06cT+7Ji2xO/f
KQ07b59L+xvUNB5sljZJgzt44ml0Ffv7e877F5czyWtjB4oRZ7Mrl0/yhkg7LZc8nIMcw2reunCE
8kbzZ3DMtuQuHjmmk/m1am+hxX4UzslHdpzbOm+6LUaZszvwFnFx37HhFzXgoVyFc33Z/dmdPNDO
3nS2HkpH42/FbfdH3/TMJ4B1ZQANEVtPDjSXoowLSZhXerXDHGQk3LfT8b1I7n1N7npiM9sJIaKT
e42fehyBqAsbTw0I8bzVLWwY1d3+RvXKhTfS693FUR3pDL+0g3aJX/iLvdg9FD4TrmbwyK/syX5P
8Aizi9W3V7eOEOh2SS+sKOdVXSg+dWEO+tb4TFmN7Zd96vl0GmORgAcS2MY5twYe2I2fjAi4tC0H
QtjyIempfU3cyfnF8f+jiO133Nrf84a/u8y/dE8XIyto2ZritfP0644rI1MN0B5wu7CiSsIz6d3d
713T4Q5YSgRlLylPgvY9i7PwW8F9BjvqT57Gjxmr8QF6b3/zKvt77dQONS87deJgZiUNtw3K0xaS
IXMMIbz0jyNLguWu7hczIJ71cc2wMOV+4g14xcHr/XKxj21zOEn+wSWjd+CB9WberQeS30fmKcZQ
9T76yJirkiMsfplOZXR84BDq7DHRqW6r3/FTitHsvIE/k9cDVwygeLJN5/gVO+jt2M9DCGSCvwNz
jYonBiijDo4Hiy0h8zV5tDgrN3t8eOdJUc5mGd3fbyQnUGCkBWOQuqZbuju7Mo941xW0jWPY3YeJ
u5PZPjo3w9a6sWg4ccXHenHnnA2/ectf+HzWVbZ7ZCx1TwxGnyK9J7mVl/FHd4gqTnwey82eEh7K
V0ZXvY5L2t55LE7rcgC/Qh2UPMeJnb4O5469owa7C+7YgTrT0aOK5wx/ALZz9Wsep8U2tXwIiSQI
qeDPDOhXEKuw0V3Rm92Ng7M5Bz/W8W/HmgEg52EmPuPBIbNXOEZYRzkIUA9xGjl0ERNB/rGVG8/i
fZLb8CU191DBRXSR7NKNXcqi3M4RKo3+dN5CLAFPb2O3sEC8QrCPrQdBLYtXR/sn87qcNpZj4KpN
nj3xRBAH7SWNhlN3bFRXD4T78aQNdwvhKGXDQkHu90Hp9c4zjEjcA/Tqdu28U6mwLS43xSoUnNlj
LSi9cNGM3/5c5JGLL/hPxA+IRDQA43Y2LJcTyucx0EM9HPHKmRt7ViicsUFn4WEJhxDWUf/4LpUo
7zgjiZt76c+NKeEqFi40d9qg1x0homzIt8mewck7tkR9wTaFKJcHMdZFZIulGI/Y6wMKHy5xh0MD
zRm8/dP+KY2OLNVNYf1qQmS/GDHC1RvsbzVAX7tk54l45e4rWJ2o95lZ4TdpsIQCp/jYqdA+B7Cg
+Uzp+2HsLGcrgg4lOI7DyEvgQbEVLPDswRLjpoS6mGhHCNNo/KZihq3LYavKYGJJZbb0cauTnbk1
K0oNha8w2FUya7l5rGjAkXo0X5dH9YZN41lXrnSt3GO9Wy5GdYqQ8Nfl0+zCXXgicK86xEg+9TO7
DspjPZyM10Dmy4HE1AcLz2W5Ue/HlphsSphRoomTEGOLFK5qxlFwLgijxcC8at90jq/4uAUmLoae
pdu+IU+KWWt4z+Q1H9gBRP0ydzLgXHKejcghPL7Zsg0f5QwCCeJXh7AtjN3abX2L+wRYjiEwPctt
XII5p2SRR5+FdcWT8tO2iT93+OpLWKzD8xyndXOkwwyJPGpOqqMQfyJUyS30lwEaB/xIypp2zmzH
LsV9T/LB+i+87afX41LmS0psMdsUJ+ziKf3e3I6l7k4aF1qyDFhP/r31LEJyM8hfYkLs9l4FHYFK
6irYJ7Lw865f63v1uP1YwyNQQN/JywhX+hDLwVGPA4mXWTersuczWYlXco6La3KiAZ37YOvc5kQj
6FScklMTlNsFtsH0zmjedbgOP+gJ2VRfAjo+DkEQLAGvNKyCLORafOpADnNcPhvMTt0l6JzVzuDZ
Q1PTZpiUqLv1IUkngiK4Jc7JSSkyu3J6oqIj7BLITyjXHn/80Ra/C05CzmA5rXfELa3HA/K363Rb
L7qT+6Y7QolnBSOB2krnwx74eBl+v8yLIyV2rFsbKsHudYTshSNG7Vm7xS+UrEd+EJ+N105/pbau
XwjEvJT5GbsKqKM4WqArDlmAnbEsMGJ5+suMMYnGcxw1r6wvG4Xyxn0iC6nP8sMi2GZrZ69qJBPB
KV/U7+aL+pAFLA+vzZ8TLkf/nP2AhOKsP1A88kqf0mJW2MgwJE7ySHvU68MqwEUSZh5xqLTbmpcE
gtdxnxWRIjVr7p6LdEqbvqoL5+EYFkRSWsAv7M4Z7Adi0zdY/xt73Lzikl2ShrwG1Ytg8VuPMC9E
r07twppeTGR90TQ75W2f5OeY3iD7hB+aF15MzHc8XkhjfFhXUVuV2MlUltwmOvIw6+dzs/hAJufe
1PUsfCE8ZQMKwyUOB9e0kxdKuXKUMQQRpH7j1G7+WWI/fFt5iPG3xV381XtjOAmj0NumbXISuUbD
MTzV1m2d3TW4LXt35G+be4ShTBXa6s+okdE/voJBvQoqG3Iu0kvRhRLXh82G324CPaB3qvRQ+Ttb
Yy8ZlyN/q6Is6r30tmv++r75vRfzdUd0C53gSvrV8Q0lny9zbE2+iauwLQbdQuFR9nUf4jsuA400
Zgft5Hv5VN62JFD9Bud2hHUEQZg1xCydNiQRvRoeux2znvi5V7lM1/Fdoi/xmhbbgM/hwbF3nbfR
UXC0XLxzHJqWb28Ju4+gO/OPYPvY3Ptpd17f8+CIZ4/lOlKQ0SaF5ks2XHTriB8FbJRuzydYP+we
l31c1OTwfwyQzELnGCSicxIBmd9J+B0+Gb9oYP8BsRJJH1GdcM4dnBrJaI2xc6FtwY2ax32w6KSh
Qe2NXOzk7lwISl8Y+SMchIGJUDf3TL97aTD+VlQGEFL+JKwEHs0rcb/Oete4ATW0Tuyjly5ivXBK
9Cg+7D7khxhlE99LEyMwQxjabRxpcNRfxiA9zLB3rDIpAEaZsOAyQwP5PhAxCj7SWF7uLfgWAheb
N3DBBFJ+Gomn7JZHR4xtGiyobJOBqO7KzcAk6LU/SLXxMEe6KBBV/NfxN3OK/ySNPX7/S8WKfnRW
bU0rXQlSiTQrBB4oLOHXve/EKR58ZBs+pFYcEgAegEFkRaOTWhCVI2xagQWEaxRXB+8igcruJmH5
cMRbayQdfiGARB+vIFFLIjK193v8Gl/ja3+x7n2Etk0EbpYKh0XEOjjUmAiql5NGzWj4UL5sHu3x
KCbeWxwdi82Y/1GoCavTcC39+QzpFf8xmn44jet41qPDIk6++TwfaRtXOH9cP672A6rTXhUMr0zk
3Idr/jz8ONyA9HL4NxRp4FjVQslucAHDo3Fe7W8zhxvc3E9TBZyMP+Jh5/F2Kts5dbUQBMDOP4NV
wASjdODkbsrgLnHm4VcQITwLWEPJNU9gFQl8qR+57YjRpuPD4lFYokh3uJSdxHIhROX7HSonzuaX
fEXuDkfQ6h9OiXEof3ExE7zmiNHix9U/ohuNQgNRsy1/2N0jNjjKd7LX+gOG7FgIfGkgBLpPn+7n
7cBGTVDYYaZ4InQkPRXvTO/wVCuPg85xtxtKWTMWfaT7hMs0qCDksOBTIAI78cytYwaYDPDmD8Lj
zkFTvNVTThmpvobXnkMcc7BhLxWPw0Gelfk5sZIZrMQ/vX/EkVA9ECEeMTbZAvdAu8DRxrv10F7F
j/ljBdeKSKiXXxeO92FEQNEnjlMRhLUOtEcZW7B3jz258HNPqnVm/Md/BRLgTFFv0+TERpSPq+6k
p/4wIOGR2pJcc2ZR8iUFxMB4y/0IESfinyPEU7wO5lswm6fSg3TCOQLDlYWbIlwrtqTFahwhXUtY
RiWHoK5VLkdSYnAe85+WCzt2Qe3zljws7opNOkoOgGuxVCXx7H99Whmg/ien9a9AsaLVijI1jWv8
Q7qjStnYlCGOeO9VfNqf9cKGEcrf3SOQNTGNR2gp+fUDuDqqzONnLcqetYfmTFXtcf+GaMod9feb
4SshPt4zT7DG+OkdiVTviB7iB/gKnmmUnaVAOe3vDfVNeKCc3ZOpcm5+FukEhuOFBJowhtQ4mgmJ
SeL8PtzuJbGG/tCfjdf9RH3PHSKcplecGrZIdkEwlRTz+hnniOl3xRu6qOwrj55pJD/In8dTdcEL
EdDK+LLYnyhydpQm9HCIrEczcZdvMI52UedDln227mWEfceKUz6n8qbc5dtwNiJSb+9I8PPA+p1n
+H9bW+f4ol9VFv744mNa9f+YcjCNMqiD/kuY3MObUGbCtzR7gxd4+rVBA27tj3f/3qExrN8AmR1Y
M0b/D8QXo7C/d2j4F15ryugu/D4HS8XnjwFaRfntEFcyLENhvOr35s0f87OK/BsAORp6hmSKdPcM
89/p0BwNnV9HrP9ebvoLX4Ulb23eApEKm0bNglgHfVELGaUGee+/WDRu7VW2gH4JCyTCTQZTCVxL
Xrxl2Bm5lNuIuu9uF6aZvRlzz5yBuCYfNLXRTkjZfsqX4cs6dQOdaYOEvK5e9H5eHc3sUSvk5Npa
Wm0AgtvWYfKPWCDNy6AsrFOalsZTqqwCZQoLiEozmHchnpZLaY3FB60o1E8gZ1Rk8LYMXRAu/opG
LjqtsIuZO7RsQ9zGgMUYy4AE4FnS3hjj7J1Z2khes4FKR6c6tbwMrjQMzMUoYnOt43QLmzaGcI3x
K8hBaq5y49WhBg7tm5bV8XMKTwCEecgpXpZN178kDESfkmI3vLYzOnCD9IG3YUNIuWygFKshWWW6
Pm5+KLkKDzhab2EjGD2w1br+toOE9vtdT15iBq8/GCjS20snZkyOFf1JsCQprJNMeeyaTfFwSLtf
lsV0SiUa7JKxEadbIj8WcQKjNPvL0Y3agjXU3Bc7Hhm3lWn42wxuJ7clqSFEk9Q5irUYf7u007cB
WIAJb7RmIIVqip0ti4z5dCzmCWIU3dOsQQlUpCRyd1zL/Dq3dXtl7JOBo7ivwzg7xAvLYhT9VGck
Tumb+qqOuhy2uZjfdLOfP07Z3DqNEBtPep5ad5DUwqVOmvl1a8ry1DcaBUDoxlAUqMr73jbFzVo7
Mm+4jS9qLEPH10qzbldjHNtjQiV+adL0OrUMao75TH1BF0YXwBxieFCE2Kq5S54odjv6emmO9IvY
iwPKF6NjrsprJTARPVjm9mGZlfxrgl7RVcvmRzDG1IgZeaD3npl3owcbMuQwm8Ujj0uRoUKKt+GH
VsXUB1UQYkYqL/8T9vN/DGj8j5vn/xfaT6A/v7jx/4w7mOa38k8m8+cbfreWAoaN5jQymEwtyJDI
H4wvfzS0Df03URdlDUlpdGJ+Ygr+hjfQfqPLDXBB16D3ONTksHJ/wxtI4m9MP+iA7RhpFA8M5b/R
0ZaPbtbfq/NIuDONbUKdD+wAEAMsJ39OEwZDbUet1cbXqUTxqdom/bwq8fqsVZMaZtNgRvWwVoGe
9M2DDCzhxMhp65ebvj8MCpzLU1FAkJDWQZIgHGIyF3KxrLFjkhyEvVGLFP8ZdQvVftjPiIWLpYuq
VHzpUtgLRy3+l2SOf7qdQyD+QEJrhg60A7148S9Zj6j2mg6Fzn+n7syW49attn1FTJEgCJCn3exu
jbYsyZblE5YHmfM88+r/h947idRW1L9T9R2kKkfbsdEEQWBhrXc9r7xz0j4EAVyA4nXd7+aYGOfP
XvIrlY2XXKi/R+LEEi4N/oKj8OXE9bhjJmw+zp3IM2cXRZN7vtB1cCicKr+svUhdV301dxsPmfcJ
GczLd/ZraEakiVahiKHhe/1pz652kUs/gJubwZ0Toxgrlja8xBtTXoWOmndvP+VvQ7HI6Gmho9Xj
eP7VgfN8qIR1M3iAYu+NUXX7aFZfcxWZ9DpazonY115D3H+vRJ7KFoh6LJahojWKzv6XT6VLUyHl
n+v7VFPvDqmpu87eXWB21+aunvK942n4H+dFmG4H+VCbxgeLrS5JaBL4musnKV0kY6SZx+5izm/M
hkvdIM9zme/z7I5uk4+Tg1McxUpIx5dJHl82Q3jTRQKVpLBO9EeuP/blw0iT6TJhNpoM7B415LvT
nKhI0J9upSPXa7OlZy8AyZsDF93GYEr2b7+n31YjrUICHIznUMgWrIyXk1eNk04TBGT3WFJBoQum
5cwzpgzEVADtfoLPm67O26I5uUJexlvra9Ou7QBDQ4GjbMyuXo6scUdVXhjL+16rcRdWBeQ7EeQn
vjbr94XoCrE6Ztl0b6H1WX/GszVvVVaZGDix3/eBRfwBWOUMo6blkOZ6O1tu5gsHZGsQeihRGxXv
2gAXQwR1ZC7zJn5X9YWN9PQAWefrH868xBYMzhOBDZAdzz7aQKupzvoyCcKPcRDCicu6/r22DLkN
aNvfoLwnFWJFt4Y29Ie3Bxa/zTwt9JwNEvSTBEBhH60xq1sUVo1O87GTeIgX2H1EdMHosfhQt/ND
Yw/3STZzlQ09czNn9rfO5HZlUzvJJYXvqr/BQqzdzDP+xF11SHvxFFp2hwpJfisVmgZ3OUxVvZvM
4cRiPYJRsmYcEzkWK1bRDekBsHr5Mo2KJrpwGeaPtSOug0Ud6N7yS9d713pkB/CPd/D1wvPwwer/
Wkd/dL37/wtP3ldPxV3XPD1111+r/wFd3t/3NDaG/yzMu/paddHX7JXrHX/tr4DFNf9B66FgTdPR
uN7GWM//ut5hakvH5N+Nk6spyj+vdybMMxBpHEaS+Nxeexr/eb0z/0GQoSwPFo+yhA09+A/CFTz8
WBr/3lj/ut4paCpHZ16LNDkd6to48CHSi91W9N/QglKk8XlRkdOqpuixaPuDnK3HiRbLTZ+PV/VU
nTtDW9HvA+scaf6jBWmnzadHVYafZ3K5fXrhYuczt9Tf+w+ioYVusPKfQb7cG2L+HC3jfWclxXbw
Fn8x6e6QXaW2YUsLTGtH78ogPJ8MiCZNEu29znvXIzzdeDo94KdE8UkDN6lm0GDG/FVG8G+LkmsO
zYFL1SD077ktZj+9hD2rjK+CYf6SddZZBUUcXP+9aJW3tUF1bJVrnqnOWa8Kt0Uz3IZW8zlq1fep
k4+zGT/1WCDQDIadrRAPtAed9fSE9p37LauNCeMs8FXBBDax1+8TtsoWdVhZRXdTza9oXbVpB8yp
aJbxSxIEZWbdh1hj+7PTPLX2eJuVAWKocldEHalL74OYit53F+TQZV5ez4QH9AB0OBcUZM1EpPZz
PbwzkYtv3JzYJ47DHxWRLHLcxUe4fqirGASVwWV7WSjj1+QuM7Yd/g2Qa7fOVAVbJxt/9SR8cJeS
Urp65xmpda5wtzBMHX1MQZZ7sfeI886I3RYlf42XR2y6OyCgnr/QY7Cb5xmFnerOwjlFMGV29xil
jXs4GgOpedheh5oex0Pcx9NV5HTxWd2mB3MAODB7/fB+CRvnx+TW4Saxv0dT7Z610Qy1abKNM7Ar
VPcGMvaVeeO1wFUq0cU5InyqB3Nd7BKdkQ/DAZ0zyiU50KXqZ5SWuyGZvb+4t/8HG9r/zH3LYvf4
z3vY5mvUfI2LF3sYf+Gv3cthI+Io1prw3wNKtFJL/9q9+JM1RAJIxE7kKHhN/9q9BI6c/BmXKtdc
L0LrpeHv3Qv5MFsg8S8gO0kMzHb0J7vXGgv9e/PSNngozHfZXtfsmcWZ/fLccwzHZmnMiDYjt99j
MfKzzJP4K1G2vlpqI/PtBPJfmkwrqoRbU1/CORAR2BdzDnAytEd5Iq46EjT/9ZPEiq8CL4kxuTza
V52qGAmrYuqm1dL3+J70HuS6vpt2WdmjJp3i4Ksh64FMQjfk26XKaKqscDAATYQik7D6i0Pf6I1b
V99UjOsP5HD7LpiXpd+m1Sg/WTh5bI1QGo89zPp504+0Ok8z+Aodv7eWavoMDzXDjQxQ4icRSrD3
ejAOs+5iyOGxQf9OopShSZsEHm2ltr6bFwcZVZCM21alsdxkBdQuuhZAz/VRkXbbRuvhKXOrTm4s
roR0UKhx/mnZNFzRXZhPtDF4s/oyN523yQ0zOdWn8At7dfyiUbArKR0G4Cr68kXjFJ4RolaNX9Mb
ZOViJ3jqefJg2awW4kZwPeQ/iGkPQzbs7PZLkdMLE93WAxwpM9yX+i5Ac6P3cUU3aTKdE2Nu+p42
UP5z3LbbII1912o3tXTPZGlcP/ugbv76nc/heS8Dy7/WBF8E7Z7wRdck78tfv9RpV4ZJ2/gyDUPf
VVxZrDQuDm+Psv4rx3OkVjI3eD7HAon6chRLL3GU087h67lALe7wTovgQ5+Dlc+/LHpEplXH5Ylb
pngZP/Bs0B1WL1+HxzMdZR9dV0K7aZNKddSnijrfVTI3r0YuZautrDl9dURiP/EVA9H2rLD8IHNY
R6BBzeh7Veb5lRPP5VVmS4Ew3aTFCUSCcWUmInlIaiv9GBFm+zV8mMOkZofStRvKE3f/X3apL6aN
B2B7A7bmCpogju9b7CyLM4dp4wNpmPzGHlFzpwO2QICuaHhV5b6BjbRdhgDll9ln+3i2+QDNSm9L
y53OnTZCR2dg/zWhcqZTtWrPFttI/Rz642GGiOSoFrRaN2zzldGSC0dfW6Uxvh+5/RxwHL/tlrl4
nyZh4ff0Xp94QPbul8vCwTKZzRvqDvUCdsqXy8IZDLh5PX27ySCbM9HQpY+LK6wL+RNkCyX05VQ6
ZV1oL2aUEQURJUmc9VJybC+TYdAOIYERq6a5n2vaqWc2KT81yB639omEivXbAmQ04Bc2t0UAwhwr
L5+vTFOzaWVT+46p8A9xuj1tVpgVydjAzMNGvTDnuPjcEPG5NELH08+3P7tfO/rR43KWWTwtCTIi
9qO9qQ+MBi5DWPsh93ZAqjlC1B7/v0wvAfYuDtX1WaBaKxq96eva25Z2zU7j6Grb9s2whRygz83B
Qw2hoWHZ3T0ss3knyYvjWt6B7Y4k+e60QOOHwS7M3gg1dqEwsGph74QZHNF8+iDdBEAVUIabvEhr
nCEcZzcOXnjbJoZ7P0Q9wrygAp2VULxYPPZQZ4rmfNN1bvnRAnWwndg7otGhYG4k6nyiUPEpjugB
tsqK4j2eSbspxd/t1/T9H8Rb/3MXSIsP4z/HXefgD14EXev//a+oS63VPfFrSyVbCCSTb/avqEuC
1CEhtVqnA9JSvwCo/7wzev8gHiOoEo5nrn/9RdRFwpFqh5Tk0Na/9idR1/GGQu6dLDs1R5Y6bgxr
HfR55qhYIL4ltRA7uByQKIZWxJdR0lrB2eQONgq0sgS9IAqIIsaJvexl0krb69AwLIEKwdAivjz6
1Ip6ieNUBuZO9nHiG0Uy349yQGM+mDhZPXsbrxzax4/JlgkRhdY56gl81Y54+ZhD3loOCEJUu2NO
K2drY9zVTPslC9WDVXfVuyhMxqv/YkyLsWxFcs48PsIdIwUKkWukcHK2wUxO9ROOmuGDUaV0XtfV
LSU8eWLM9XU9377W56ReTJ5YkscHUPbyOZ2+I5sqCTRlFdIUHnQJ1oSzLZCTFFN2B1a6/PD2U742
ItlN+E+cEtoSR29xnNulyaISkdtYp5e2WSeXStO4btb2+Mk0SDr88XhrjMLxR3DEiXQ0XpslLeW/
Gq2bDQNzSLcudJt3jQrjc9sU44mI6JV1A52YVloBTd5xjk+/pvXaOJ4ESo4Uh7Bywl3EyK7jvDcg
XThnthvdvf14x9ElLxD7cY9MP6UtHnI9IJ9lcud5Cl14M7MfC/UR62Dvwlnm/MQcvjaIMjXVMzj8
nucdzaEwJk+qlj7wJVgdsdqRBtXNUrruifvT77OnWRMwwRzTIjAzjx6mTqt6zYrPfjg2tH+rJh/i
97YqRbjvDYBiOziWEW1RCUknx397Io/HZltd03EWqEBKd0SlLydS5Ele1FGzUOaYje0QVt1HKxpM
DL4tSARxgWKzYKJP7DPHM7uOSp2BvVkRwRCKvhx1SZdAR7gtEpkUQe5LFSiUCK4VLvu3H++3gdjJ
2EA1aUPWCm29LwfqDNWUkXYWv9MJhIcIbwORm/UJhPFro1A0Ua5N3pLVf3Q6YGY4ZoYTmWACrflL
Clvd9Z0wstQffmaamhaJVVKgfNHrQC+fZqhVFSZlsPhOr9If1BTo/HCs/L2p8v6y4CTZclnowhMv
6yjTvl7l1nwDyF2qvASUaj2hnn1sbg/rp03SAW3BAZDZBqQYFK+DEvZZCzB3TLxdUPUH0z61TH5b
nFLBrnMcUgvE8nwjLweW/dwaYI3pVdU2EpPUhm3llnQ3u8Ugd6EsY1orZjyv3l40xycu1ztAfcAr
iCpgg9tHwyIbGUYyxKYfuM2soAfbS9BvkmCup21WlEb8p1dlxoPWKbiqmHz9x6cRRMLRrAOswcOm
tnxcA8qzwEuTE5/Cb0+FdEq43BiIhih+4Rvy4i2OBZ64fZi7pGRBM01oZz7leBHdjI0T3P7hBDIU
Ui1yQWCasT45WqcGJqdQ8wE52JFHM1DjTSGoohGCRtxxUpxYn799fYxGeGdyiyZGs367i8gp72Ly
A36rzfS86Vw0qNHU/BWz/0ea6WvTpwTTxjaJHdkv2Omzj6CKk8gxgFj4Oqj098Isy+8SytgK2zjp
BPb6WGQM+dwgx4qjVwWQb6qcTGl/MLGxrMc2voZ3EF8sA8akb7+qVyePmyRJGtcijiaAfv5thzpd
ErUweSKE68Nlkb5Gnbd/ukGur4jvCaUdATnp0ZejiNbxxj5J6TXWQ3k/FFVykYdJceIVHcdYIG9f
jHL0LCrnjrmCHHGZErTqJkzWbPc4l0YhkmqyFR/fnrtjcP3K2GVAzT673jEc9+g9NYYMoHoxeY3q
xo9VlcT4F5cwz+I53VuJ+iU3E3s3bc0LwLwwi4cekIDoab5IAR2GQ3oCor2O+Dyw/fWLCMHgZ69L
51fi4NkqjdJK6zln5eh2yPeGZTVXeWnpfcvnv23M/oc5NuLT29PwWw5unQUHcDeXLSwnf6mDno3Z
58VSTrml/ckWNMGNDkCDzMgPme6NTzje3MJfHK+7DFfytwd+9TNxQOECVBWCs+LlqooaDOGN3NG+
XQ/2mVVlCwgluHZZbOoTF4b1QvDbvD4b6ujC4BZLFo8Lz9hHI6WeyLoVPU1PEUId6vP5mduay10d
G2Jf2igG337OV79Rh7oDV10ESfpo8BLlIf5ivNQmGePDiCHSYW69wn97lNdn81+jHKtNABuraBy0
9hd7mC4BxtIz47nV1qnkKYHVqw+0btnsCB5ZyKMHypbRqAmaeHHCGw6F1uUXDQ32xB3h1XXJwuRI
hSlPruzl8jD6OHTChGmbHFVcePaiL4ZgDB8mT8uvpeUUF1zlnYNbS3FiKl8f2UVBZim+yOP0auQW
5pij6vGzMbVmetMwPVVmbOydvowuplo2vlLxsh+bIf3+9lt8bWqJdokP+SRWTeDLh15iszJGY2Bo
O9Z3C6LgixjI/Imd77W18nyUo6mddTuadrvQmlTBKAuMUm5rq6WsMHn9CU/OUw90dHR0cPMwQ+DL
K/SAy3KdwIbo+lMZ8deODk3ygSSEp1DErX/+bA9DY9iWleCBqLzC1RMSsClAMt/SQ5xsFhdc8tvv
6dUZfDbg0dFh2o1JvVjQDq2y7HuBXhflMn5p7djb27eHem0GyVwhrlipazCoXz5bTf2gnzyOxaFp
7O+6GebzZpy6E0f8aw9EIkWTiOOUl3r982czWLcyqrFeRJkgPTTtphVcisrLKUOBWXz7gV4dStiW
J7mTC+uXCPDZUE1khlFVJiBNirVZNTfKHxprjLM+iLoPbw/16tyRtUGaRiz727rIZLI03Ae036Eo
25pVXe1yw/kbA/YfY8vXR0F6j8wPAvixubDrpTQ8NDhUAjt19pbtVldzOf4tW/qvRzkKj+a05Qpj
8IbmJmGXD/GPimFkn/83M0YJhEyi5DZ8vA4C14yngb2vrBe9aedJbKwUtu2fj4KgVFG64prJffjl
akuHYJFLzrNwSZYbT4Q5e7t9KjHzykIj38qpS5mDcr86GqUVTt+jz7V8L0m8atPg2zLR7eHQrIZn
t3fiO/19NL4Kgv61ur8mLI72oMWRaZ8GDh3tlVOIbdQg0aUXQNnZlVk6bXEipPl90eFQZHFd4oN1
HF7Vyym0ROzOphlhmN7kAMJmDUMqdE8Z/b7yUA7OToSjFlPISfxylNbtEZ+TcQQtWmf0ZOnKbjZO
E2KGWLtpmv7xukDHaJOiII+Gschxnh6RMSFFKuiTiU3nB7ktPPPmYhpPZWJ+/e6XAeEqnicdL3Ct
IoV1FHtWaD3mCndPHwViOn4LilrVemdpw5zPU2/uaJlxW2mnD3LWEtXUYI803OSCOlQiAu4S3AX4
k1vy3SLel7jc1HvPSk1vReN6EFJIhxTAmlEqgRFphwXG52A19uHt7+j317PWSE1NoMDB99vdOWwS
HE8bm/sCvEaNWsAZQjRuEgj0lBblibzA8SnrWtwUyKdC5UMTQK3n5WLgjS3ceygOFg5pq82YG+lj
X0dl5lvGIoGgBLasTmQHjp+QMT2BuFjCe2TQ4+RV34ZxmRXSo3C4eO5lNdq2RRbJNhI/7QsgQm9P
6PFXBVsSMzmPDjUSOaSPjsIVx4un2ktx7g6bSJOIMJV8bNQgTuyyv88kXQOEKyw+FNMkBF/OpOHi
Rlp2UeAbma4TX2WVfprzhJ5/J6i+0Ldg/aHrCFht/OXW/3HGk5M4LqmTBB5JEwuAXt3YnFUtsNBq
bN0T07cW1Pjpz78srnP887hroEQnnWoe7xjN2BYUgMrdKDIQkZmpjBpMNMHLbSyWdtyHtTlhJIrT
12ca5EY/6gVc3CZ334eDPdH6Hy12vNHwTCEQlVF3Vydp8HXJV6faxujg+9CR93lJw0svtO5pwJJn
lsA7cyOTwKZzOPeCd1ZOZK5UPt4Q6Gbohsi8fIqWuttV8ZLc0VTT3hrCqws0lkirLhNzwWxjdJBU
TMRW0dmM8Ua7TS1rflfoxqHkrOL83un68WAHsTw3M7a/XawT5wH3bwhAQT2/MwT4bmHEiB77BbZL
EFk/8hVfP1pt8sWavfayanUGpcPiWDWw5bi3e5Du2kZMGfBLYB0HsJSc+VuKuw89CXLu7lAMlcC9
hrkQ/pQUYMeH2tDTphxlAl8vdENISemowp255C7GH8vgGBuUT/RQd3I5U2PuXmIbCxkps3W2jQwJ
98bplnd5WyY77WDQYSCQBc7Q1Ca8qsLENGDoy/2MiQc9wClK2I2NSibZyRYyY2wE7fWMZU6y9dLC
fNRYAHxKJBmRVAhnmzotqKYq8fq9EUX2kxSDwAXLwHdhE/UxNLMVgT+EojtLIuLdT12l6QI3LGed
qSIMsatNxjHaOqOx4JoWkoncBypHj+PGkaMfbDsbQZB7tflpLKX+PCIAKAB7W17uV65Vfs2SApFB
2hbhT7S0xWXLK+7vDSsr0Xo1WMKUFLlKqosg8N1WWQBt+2p8yhcdWTdtyF/07Uao93q2vOCCf7Yl
OblgKoFTsBLVntIVlbFk7DLrurZ7AcIoa6qzIMxks6uzrkL1UIa0guaBpS5DM08GBAkR7N6aTQfW
Ze7E5o+hz+MKQHStH1I7Mi4a0S2wdt0wfxBTcmtFc+nPZd9+FrPQ+eoeqHvM65IKTkfHdotPcOl9
X6wuvZmrHmZdn0VANSysJUZDBNMG1YTcSjPr5g8Nfka4v5iVGn2Sniha6yIOw2lbjHkJxSOe5xC8
txodpMuJqp1y2Mfa+uVwIWdopNUS5fsi9uiBL1H9btJygjs81m31rqPVY9riERXjuFC6ceYnSnTp
tuTcna+TKk7t/LbkGkOuZQqDdPpo95PFdzRWJe4OGTLOLR5Oc3TLAYlziRDj4uy0l1TJrXKWnC97
RI4exn4os6F879WJAZi0w++33zIdottOTtiCAuncytl4qcbJBuVK+6ke3RrMXesZ4Rcc2Ar7TNM5
iiQqCQ2EPW7XvjfU7Bm+xb7UehsZzmZEtbPKg21sxpRLBoDOg++VunQ3hu4G/mERzBBbcFfWO+WG
s+GjYfL41NLaQ3EChHYv+VZ7fzSLBCjL7FY37sCXtI+mbLkJvcUt/EANBSWmaeaqZdeh+pEHmENv
DXo9Ir9gG7P2AJonqr71iOazwpK62NkooirfNQ2BaUCbLp8MvAHworE9Gmp1nITWZsym6H1cJcWy
cZui+ipTU7x3pmCM/R533tkvrVbSEqOpyEfWEtu+O47peZ+2arqssAz5HDacfn7TisX1lzmZYJuw
rJFfFskI76wJlm9jkpr2tirc4XFYRKoPMsE2ke2sDb8qhGUrOz40qbRGSBww38CvBTPGNHpQjVGb
2G2Oo7Gjum/Ee0Sj02F0tBFtsa+xQVBMpYJRtZh1twnter6cu2Uotk1IgQpJPfL/XWW2SNuq0M7F
BBzGxWosVlOiz/Vojeqas50cLWsgty4SK21dkPdDm/kevnNIkDw9jb6Uk3iIwtqLD50dTwsquCBR
G0xl5p8mEonofHCrdNoPUaiuvDTmtBqcyoTn5E7WjairGXZts8Dcj7tI/+yt1HtH1GTLsyjunUel
ugU2V9cslLqmxEvOZNUO5bYvC7aQMpHWUzXGA9iO3MFUVBN7YkQAexzviip295O2uofF67BYcOMl
rc46To0PaRULzoZy6b1ts2Q2uItA41rS1YF7FVCy+WGkpaa92BpHuUnqroVCg1dedbDouIbMR2/W
d9ZXh5qTI9jaWYvFE1T2PDR0ICQ0V5edzJIDlgL2h6hMEmcf1UZu4m5RTj8wv2T7cdXcRn6P1L7b
00yNS2IRTqPeVrmWeHu3iH+3pmgxx8NRgVC0ZSF8sfkXBaqCIAPQrye720VNazyajbS/jFlMAnjI
c/tzInMsBOKuTdODRVkZC0PdwE6up3Ux5SgPNybA+CvLSUJ481UTPNWGnOA+OmOJh0YjHezRFQ0K
+5QcB312Ku7fuxaOdRtdGqQxSNq1oDdnmbmI3OwJpGOEmN9v6RX42MUL1jlNbqewiOyx7veOHKdv
S8A+/U6JqP8YANXv914ajV+kxpg17TITw5O4Yn10RZg/GT3b4rbqusj7UKpxAcUWG3jqWHOLu02f
d2NJ18oUuZvSjDjaBqPmBXq5N9rYDaUaXBy2noiBi6SGG1wucbnvmWzASunMI45WWJmbZMpMXBGo
nH936AS3L2tdAsCvigJOb2G7C8ABc44g3o2ZW275uuJ4m01G726WlC12mw121LIJhHbii9Qq30W4
PYlNSnLBI3qIQ4+LBB7tZ82M/3zZlLm11d7Y9J9FwCZ/PlSpBT66HR3xNejnxNotUrTpu7JYKNNv
aGqv5l1cDCNUnDCz6w9L7SwpGJG2jJJvWsRx+aObDBWQedRxnx04A114+xiV2MXyhR6OEQ7YMJcl
5f52XHAG2w/YrAS4n0zNWHGTN6yGbAtuVg7NK3hiFWdOaKHYPViZbaufpTIU3zx+v0P8I84ikX7W
ViFWhXmfs09qYhJA08E0gsPVtPrvK7pOYfMUcRP4Tpe2kAbDvKveByJLLmxUMWrd4ZPV3l1mT2zX
XbjTdVNh1BBFi4NvDVkoFOV1CVgzHqMnnAcDeoLEVN+ZmKHZe+kszqGg0JDtI+qbuLT0/Bc86rW4
zqnqcKYOvNSNzb4XbouKOOi6kSLx9nMeNo+Sf9vYuRgKHOy6G8YDFjNd6bsNMekGZ9nU3QX5NH7I
kk7Svj2mxmfADnwLMtQWVK2lWMbdmKeN5e3rxJmwRTHD7q6086THgyZP5m1uuP2wz5YkvDDD2irO
+7LCPL1p4P37HBmV+5CVBp73VanjrwMqwAVNeMfht4Dh9/YpL8Lejj3J0e24zO7dlHVFvWUGnWob
9VMa7MMp6qOtLQIX7GxcWJC66C2+DesZmnilEufSiA3I/mWEMSMlx+hxTm37MUmKMroH7ZHWWGQt
yfsI7wWeoI67i2YeR6DMGJQhIPeyhIiRLM2jziaRbwXpCgCdFo2jzLcriz2tAO5NMbfZTyvNZ73N
27Y3NwOCaiJnG4m+LxM93Wa6Kr6xK4r7vLBm5NUiaMLDYicJjpy2pai3LmrcFkUX/Vz1FfKQp6L/
MRttCe85csluBtVcnc1JV8HXdCUtXiXHPt6TDcYZTdoNN9PaGLRxSit4SoTquLpUisi9npf0aXI5
zXZ4ZTZX5oDUetsbgoO57DJwH/RiNRdFEREVYkimacXnVNgbKeki37YSG2y6Z1fA0rnxjBtzmQMi
SV0lgDRsnM0IDcDRBW3x3cJubpuE809tl+lFB9cXbsW4fOhFf5M3Jlhjs6+uXUpnhDZt44Yph07Z
3kR85/f0G8c/4WaI/jxSfYEqu6/3Ko8aMGuFa2HP3dFbNZP231NLMfZJGgoC43rJv/XZUD8khryb
uP9E9EMQFG2cPoaNVk+WfRiGGlKf2S6+2cQ1GCGF8xDpLWX6hOFcYYYYOlGUBLf56JpQ41DeX+Hn
cr4kLrDHebLupRlOV3jwAarrZhevIF3vsUr0PnnUHS89s7ToMSnoQenN0biv4sJ4zGVa3I1VD2pc
NPK+EePwYXBzAXbai78UNCpw91yMEehywqV1fV2NXy3uAsTEcjCYxlU8ZPU84Eo73uU4j28DfLjf
SScHuVpjzFQa8FCUk98vU3Fm9VWORKVbrsSghu3YrKZR0TJDrDSxRyPi6beDm8iHuM6ghNMl9BkW
zLQzutTbyrEGNx1M7rUyyJCwJkXgbIyAxyrT+a7VnIXooOXFOMfdeUTiGhtr84qelEtdAHDVM8hD
iUERdshgESMyfJ6iwSTFmWmDYEE8mNysz3Q5pYeynMTjIhWExyZLPhUF6u+NCk39fomWYd9M7uU0
B8XHlabCb6ctJZ1VcxlI78KgCPNzHtr6fBziz14uo3e2aeTbSprttoqBL0+ZYzxEpl1fzY1T3LuO
7G4hJ85qP8gg46I6CvDx2dztzDm5tpfB3tupfhy4ZW6W2TynulQ+ND3Z3CUrkp3oDHczD3V7yd0z
nqm2mt5jXCc62sspiLdR6wHeyxv3bAmT0J/HEgAl3KTLrM2Xn66LJWtaZ0TSqYh9j9vzMppfVKWM
W5y0gzMRdpAJ4yg+iyuyEJvIiJMtbIubsnPaG5lZ8X0cKxrOhz69jqbJOCcdMZ3x8bGHDfNTj0Bj
z7ljbZxE9Z9JQ9F/0qerYVabfsdzcbkoqTZeZU75tSDu4kJhaxybpPRb4EC08hfQm8K8vEfoKy4K
o2l3dbAyXmalmGMXtoas6mGfcHpm20AamY0VVZPsE+7y2MMnuCwUwwfcvbxLOSB03UoFhXPBi/IQ
F+kodpEalF9Rj70wi8K4qJR1MWRjcC5VmUL6cD7JwDZuFteaNgB5AJmakcl6XKbyQUWVfqeVuA0L
pZ/yRHImqNC+waLzZyfbh55n+MqtA+e33MnKLxOuhivnJgHPkybtnVjy7iJbMPexzfEmK3qb74bN
dDPXWC3TPWTfoMIg5JLd+BgPMcDMhYsvxpHxvLVtLiCcR7YVbfMK7fOG+30ZsMrz4LNlzynUbJoh
rO2MPfbqj9ApiNHSWkBB1BzV8ZR2ROdxMzUHQDuAnYjd+lu6dbEPDlzrdghLc9rx851m6xUkE/w+
6HH6k3VmwH0m5XA7jQ4Rq9tk4lKV5Gtxi5L25woj5wXQnRLf0GBj+Ce9NtinstTGdulV8m4KvQJL
ABIUAR5VIW6INW8LijNbBCS7bHUWl2PlfrfYYlM+PeUcaFAV0KWGCQi3TlNiraBNTTaQtctiE8si
AF0XkeSJPCNf7a8qOuNSYzTlXuYR+WGn4Xq0ybMmAb1X2b11nhbu2G8Xh8nb4FBK1/CI9WW4Sc1o
KIEXZfrGCGIFwHmBIwEmy54fjUTMEfwNFWANbYT2Q2mEVom1qqWw+kxE121c0xmvS1ljaJVYufej
KY32m+q67iaj4wZegyHpMBvYtb8D63JTnzMtt/dd49UsTNR1cFATLdpdrEr5sagMtjZUlDEYZwMs
0wbf0bK67smezNu0G1MMprgOeX47Z3WCk6Rq73ALjaGoIsOAqSjTLqKrTYsv5LTop4vzRgNSHrsJ
IkLcOeTBxiIl/WSFrvOhm2Vw3bVWAiWaWhMEsTgZ33mYfBrs6WFPnknV1UfdzaSLwbAED9JJJ0Co
zRyH/v9j70yW3Ea6LP0uvcdvgGPeEpxiUERoCDClDUxKpTA65vnp60NkdZUIRpOmfW+Ui5TJCYfD
/fq5ZzAowX51dWrigir78nuBfl3ejSRDw+weAmF/UPTlrozS0cGcswgK+MNGykEjOKMFkXCFjRg5
qKqvZe/wDHICLHV7AKMNOy2zJ0Kk4hunEBKb7LEs8V/WUudDn2fOp7nqiaGUSZBagDr1NG7tkSv4
1kZnpN5V/RzO8AzqgejalAYFUsgEU8uuZ4uMc4j8WzgeSMbd3LHqe5HVqjwUakOiTGB+1U0pop2Z
hUm6G0BfcanvUbV6EynbaM9l2JKdxr7tW5Ue/BMmnDzeZFX5JyeOm+hRUMwlWy6wGu7kbub8LOlI
9rvQbomLm8Mo+IQey8ENWQi0XgVsT7lTYj2YPYOr1mvWBwDYLMCEK58TWtEOgldRoihvCb4YwpQE
S6M1ar5OMenp3gnc/gM5yFzG3L4BNyodicw/VnNl5MxwSsdrSpUweaxEOvGlcJQu/JUkaYqzbSZF
c6eBtX3Ip7DsPqtzYZQHpeCT4iZSLZql3GAy9g4XlxJgpOjlFuEhB4iq96a5jefSWuLa8ePy9GBQ
yPqk5Z3Qt8F5fp4E4Xr1kuw6wQp5qtI8+a6NLn4DVRxNz2Kc2AA75HDRJphJ/t0Fhtk+ddgKxNtI
zxRWZCS1L31nh/ah7abe2MLkI88wK+HkekaIEdymr7mO3Ve5xovfVtFQttaGHPKO06ctRwP3EELu
P9ZVkxNpDJ/HMjyca7KZ8i1bgk31gQjCiSzYHSqsIt6QeKtam1CWXbbg2N306rSZgnUvex0wrWUT
O8gtKnkpugzVv1Jl6G0rl4zMbRuS57NzrSELPlSTaWvEHccmLBvs+ppDXqYNdHXI8wJCVtkMGBpU
A9G4mwlVcvFit+yjG6M3Z8eTs0zLlynVau2DOuVIMd2+LbiNyLpTgcR1fNws6NZcQ4eKeQr0UNp3
Y+/mOMKDtiqnCVQQj82B6nBvFpDPCBtFJqT6I8pdcuzHkT7AgzvZyXgPftm3L01Txujcqkz0n83G
4T6164Su8CaljBPrUMRBXeG5YhqSlaMMw8dg0tXwV12oUrmP4IKV985oQuljY6nqz4PbCwhpJcK5
H0Wkl1jyYlGnd9LTcAgyDyYNofyuocpFN5xrVplv+PLi6ikG6ivkxi2jXis8VdI80jZj2Q2F6rVz
URKzI3XT+tU2xvjDClqaKS4IhzltXQAFtd532MoQRqgXpoiIVgzVga1MKjPGhbkbWBVR2GGlAJFn
jdZYr+6Y6uPz3Ci2+ynOBMiPFsc9JREmcsSPb2jgcRGgktLcewOnLesZ3DzDaD4yGkVuKi3BD2mT
KLOZPikTdVS907kgKJ+GKdOax0IAFXmhUincHc2hd8kfdqfRotDL6TIRDdw0Y7OxczOpDmVU2NNO
tWvFvh+CQCFJVZ/0Emk4NWAofVmNQ3ewq7Gn3FY4yxlFxJGSkuJcKOMrhOMkIj8pka1UvHpyi+HQ
BGbhvsiknaaHoHDj8MHido9lN5LydKvTIYhp7Pd1knG4uUN6VLK6LT/RlQrE3sxTs3/KLFHQgHe7
qnTu0wAiLXnBTe7kz2Vb2NX3XKPJ9XnK1EqanHdLXvu/7eD/L0z8P4vE5P+tS9zHSfy7LnH52//j
vef8502W5iyUpn8ViXSS/4MgB78Hur2Leynt1//ruqeJ/yBqgdUIExZND0zx/zGCwHjmP3iXQuE0
VRi6cJf+yHZvRT/GUwLWMXZ7yNFpoyLFXXEQKidbqo3G8CeQ7nt3sWjSc53dVU9GF8u92nyOAMSe
U0tiqWA73ZMS9/pdOkZ4mbQKHr9TIr/8Nm8v//Zpf5f9r6TJbz+Ktq1Fc5om+KJYXHWmk3DZChTb
B3rS71qjwN89S3AVnsFfe9dpOWPBy+aELkQWZzQplVJ4QZvKG4S080782w9B3Y5vEJmtKlYZy///
jSUWzEIPcrfTfOKfsx1qo4Zr5dwcrz/vGxf/f9vVyzAQW6AgLYQGKO7minBJRrIStKIPfAUUx4Pi
kG6x1Zu9OQJLT4MWe2uL0C2B24xo5uGfscRTLghM/IcTSnQ9rXFX1qruMEq08FY+h8TYBcEx711x
aBu6YSC644OVKeMeoZix19SoeQVahLrQSKQ3Rl5Xu1AX4Q1qyIWr4/JkaAIE/nNQoOw1l9ycWiF7
mH6+kucPoBpbM66fCi1+rMgShxV31Ix8g0XBtiwKryIWlU7AFs0ON6GKgPduZ6jBXhDwK3L7XsoC
rxL7OBb959bEhEIJDpgjedaf+U78+z7gKli6gxwEwdKK7SgwUMPOoHX8SFjVUXFS7OfLqrkxOZeL
a+GF8ZGjLkOBjCHV2eKSEBAsJ84dfzI707MTXH+nxh731xfXyrDu7WEEomYgZw0Cp2WshgHJLSij
RHSiNI4/drQiwkNdjj0C+jBr6MoaWJPrThL7E4dNsaVAqj9EjlrbnpUa1HotINS8CzI967mjd5rc
UZpRpF//ne/MBgoI6JiGiazWWStw0qzOgBFl4FPRKjtX4dImpsa8wQ1571NjHRpM+OJXB7H7fNKH
EsQ5wvfEx21SO3IlKx+otbgq5WbL1dDUvLJJml2SlM0S4Op4U1uJzy4V8VdTxBPaaVMFJovoGxb5
zxgo5ziM+fyStIjarAhLJ5xL9Ue3bJR9N/fzNgG82E8IHLZF2qof5TSP9yIRxQ0m3tsPX+0hmOY4
GDnAe+FzW+0hucRyq6NR7SP3GQCkeRJuWz84htKDY+WAt0XW77ux1OnLpfWH3MZ0A3zG+KQkmnXf
qaHimTEl8/XXupwfZz8LvSFGmpCMsFbBh3LFEDTH0HC6pA1P+GaED2MMMJIpqv7gBFVB0LBOQI5w
6w+NpHd+feRzDhDrfhkZCfoilkbWZaxGbnVgjThKwpN05GMOze+zrST/1DkIbZtYzQ3i5XIkrZ8T
M3J84hbbJ8Y7X1d0/+gR9HxlbpYCzRQ2yWiDHnoB1h1bKL/jRsSVfuPgWGhMq0HRvgKD0SuigFjs
gX8/nmAd8ZMK1/GheJhPUYy1Sq4buSeMvPjLjlx7Nxn5Se/m+WD2wy33xOWR1qOzn2C1t5CtOCXP
R0+0OW3auGT/CnvT063sW6QWpBHAZbwxuW+6wvVQLjQvOIaLN6u1GqqChGpmmMz6Sl93M2KIxjqE
uTb86KsuOiJ/f7QHxz5qQ/XDcefpY9Bpx7lG6OyG9q9elRhdoYV+0WPxrRuD+ahUxleKK3s/KwLg
Q3ABm7Jc2WdG+is13CWh2iWAiYraS1BuwQQN6gez00+zOqm70k0IfZoEya6dYj/Qz413k1OXD7Om
BjuCq3eG3b1UmVvfFVKBT1TE8vtUmK7XQti/Q6oZ7sem5DJUJ42nGbO+tTW8ta+v/3dWpI3ZBb6o
VJJQGVbrH/R91PtytP3crN296LOKXLqAXIxKIsi2HPgEktil64O+syIRoNJ1UxcjjQuRXmKGaskF
0vVBQq1HONwErti5cpTspXfFNJleOFflVkP38hxUQ3fjg3jnm3fYaiihUCpA6l99ha2pTnqL272v
RLq66aRoX3qdgHQVwWhsd7fY8CtV89se42BLhakIsC2nybL7/VYf1nGaWO4UuT5KnPzF6dRuq8c6
URQWsVMiMod9atdQlJxJ99K+IEW2HaYbyq7LannR4y6GmBoWJdBwV9XKKBvILGah+IuFzrZu7eJR
lhpJZrUcN4GtA5tB1XgUUzwdw7F1911URMdGraIbMpv3Zh8g1aSkcfGnWLupxmlvjCYeJv7YaNnB
oD7FM6wonpLJxKoJtsf1tfbOAoc0TXIn5aW+eOadT34yYWGSwzXw63i06JvmwT5xCvVR0SfrkCWT
eBpc6+f1MS+qFB4LxQhloVAXWdZqgQ0Z7gqGNjh+g+PtDkbU93pEknp9kMtLGfxmzhKIirxTltXq
023t3pWgyDFANg5CBRDqrk316W4YLOtTYNfNke7yeB/KikOtbuJDpAm6JLHbPkn6bbteGcobN6F3
VhnnqMkxidMCRhOLbeHvSz2jEdOKoqG+6PIcL/Wpf0z6gVRvJEfH1pzUQ6Tr0y6IKzCK2BnuG5rH
h6qNbjmBv/dLwKb4wg2XosJY182QJjMZFkV8snM9Yt+O2qOL09IzF9jgm23ChIxHOz8U8PuPpGHg
zQrrHa5h1B6uv6fL2gbUh00AEwp+C9f18ylJRjQJY1DFJ1NJKrrbbap9qbQwIoc7i0bYxVR9WInK
MDq1Tlfc0mStHNiW3QevZfwvqPowKOICeT6+MRZViCl6fwrSasZIVei7oYBW6hg0/yhRh+OgBP2p
iheqUTrnhypwq890xZ1TEhjj40Iv/mZabvmc0qb63E1qvwFCre/hmfbbPm/kS9w4zTa3IgX0N7A3
/TTWR3DHGZTO1A7Qa3N8DFV3m2R1vx01MP7rU3y5peDnzY5Cwa4un8TqEbUig4GqqfJUFcG4LWlq
HRx4CgiDEH02oxi96+Ndft/crqlWkQMtMvCL+2qdzU1pR7xS/FM2Nb2Ugw56eOOYuryT2VRmOEPw
fS/Xy7Ws1KqyPJtdvThN1kRAYGXeC+nSzC9mkq2SCe++eex2qsiVZ2kO4aGKm59DLNS/kzSL75xW
ZntYPLGPz0Bw47ddVnVc021U2C7rChnCqtQqZEb7QuTpScQo3um/p1vYV/pHNKHljcm+/H6weKBY
plhgNDz2ztdvrXflKAqRn+CW5HhIFOUPmFyIXmQ5HKLGiT9qou32sYum8vprfmcPQV0I7oJnARoI
BCXnQy9c3mYWTXaK0Zp8BlXXNrAClZ3aWpPYjEPxIwk03aN8hCYWBATAOYDCYaNpf7zAlxsbhgao
tdBtqcuC/K2CqAYzMnrDzE+KpqSe1gdyY1nFFr1guWlUOq/XH/wSkGEDNC1AP+RUgA/q6tA0CYlI
ciHzU6zP46k15+TQSLV9aPUm2eBO0H+sNBqUPcybHRaVw1OnRi/9VMd3NtThoxosjWdcyzBhppcQ
lyOFTTLQ38/i8EPjCJxbUVYdTGxBcBEMaIcs3QvdKuuPZTXENx7nsgRgE2fmsDJ08aJc3+bDIlMD
TTbRqRmH7At06BpuFRrIvqrdQy9wDp3NxLlVcC1zdH4bATlAy0cKAEgsb+38nUncm+IoyJITZ2X6
EmSajcdyrx4S85tj/ajVvEbgmUwPySz7pySnx3f9JV5uUnSkAApR0ryBwKvF27RCHdxEZieOx3YL
Nb6hSQ6d4PoolxsBo5iL8yXVNDkH+vlTTlK1Z/RoqM/UJgObI2MlTUr7gL9AfaOSe3coCldsxnBh
uNCu1pEFI7rLMqh9tJMaO6gwINZfE9Oyb4z0TmllcT/H3QLLUpeiffVUbqxYijml8jTAbdxD3wr3
Slc1R3vQB0yJFNKLm+4vxS6dPQK89qVL6Rhp3RDtasuId27uDvvr83z5Ni2B+wSXNNyCAL6WXfK3
HSBOR7xuEskvChr3IMHxvNlVbl3WL78UBJSk0eBoavL4YrXX2lqA1lAb5AlWefzY2z30dWfM99Bh
5dE1OpLtR2O4sVAvTm+IQTQw8F1CfwDIuRq0ZlFlCGemk2Lr/3RmHe07ZzawIpv1XVp32Y2j6/I6
xngIoCmclyQQbLfPp1JVQ6dV02I+dTKLd8SBkDSJUpLMryonPQ3SrTK3ikcKWveYd3MIRGP8mXaZ
M8V5O8z4MtH6kiux+g2EooWFExjiNNgCZroNCYBu+i3t6PKvnG1Bi0nK8pyL1BdHoVXpCR5U5aqi
l6desDUrWC4+quMEN5N++k6xURkEpBsdRTx+vr5az18plSatJ+Z28YUBTMbO8nyKU80Y6s5xm9fQ
tB61LoEbDaVTRpof5/LX9bFWh9W/g6FRRMVn81JhtJ4PNqE8k1oZdq9yhvW3sVvUO7ixpQcEFkSI
Fu50yJyWsGWa/Tu31oznUDb5DhK7eVe0MLYN4kgOahJYaHFa4sijviGopYX65cQpvYVce6S6g/DU
TjmCkzg5OIhlDpXZmF5Fs/fGyWGcnxw8EBbuS9DIYu9u8Odq94n5AJU5mDt/KhV5j3QVI38Wy4cg
qySsq1js3GnoPV3BEroIwU1ww2mOPUyqjWFmtt9CXN/BoyS/GtfanWNxoqbY1vqqnZGiWg31E2vb
uc9G09m1SCA+K1SzO6eqEOsbQU02Xaw80NX4hSRkPFR5oJ9EYlceaHnyt+NGUDbascJmO7fTeyhu
wYMT1iEyGlPbYXVb7sdqsLeWBtJ4/V2f74L/zsxi+sj6WkpiY7VVZBjwThXsXX9oSENMFiZyOTDU
9VFWhfcyDCUfK5fLNVJyROPnK0oEkXRbjFD9qXcEzz+RtT3mxrbri/6veUr7jZxjc1/VeNIFMcxo
VkZ8IMCICEEuI48N/Nt93VntdoLzfOPXXc4BsnOasawLPmBQtPMfB3e4xndp4Me5eboxtFHzaIG5
t47Ai0+YOcDEAx0XDSE2rNVU50nUaEiEVN8ZwiVkwrC3Rt9BbYYq9UwHm2fVgsjZ6XpbesxL9U0V
EFoJsyAI1lSLzYx1INRgVC0bOP9PNB5uCYXPYcTlNYGlLXiDqZkA22tfASOKYU04iuanCdylRefr
EaEJ6RIdlWd2+XgMKjM6dEr400Hpe7y+Ss7LkX9Hp7SiVUY/fOlGnb8HpDSRUlih8DOEXfedPbYI
MUAtZTS3N17G5btYmvjAduyqGHeubZmCtpzrMst1n5uF3BudhugbqbmnlyL8IKnRbyyxN1H3/x4c
b8/GfXoxNuBP0JzVwaHTBx4593VA+4DMFmnod2qtl8+u1kAsB1LYJpOcl06/fkc0iuGJWgb7mXS9
FyI0xz8qEP7711g8P76aeEOuLXMiNVViJkf346GctkDiiFi4DW30tDW2eWffUta/82ZZ8QDiNl3G
xd/h/M2KvK3DtLJ1nw0+eKBKZA0Vo/Zk2Kq8NdPnR/S/z0b7G2yS/hO13eozM4POkX3HGu6aApY6
KDF8G+WjNYQWWqUBgbFaqifVTuy9nmXasXIRqHFlnUBt6i+i4C0kP/RDUzg9oQSa9KJRu3Ugvfsb
+cY0DatFTAtW55GVyaicA0Pzh14Ynww9Hz8MTZHt0PKGWM4hVZEJQUFFPycv17+xy70Oa0eIWDYB
viadndWbULg/hUbuaux1Quxhug97Ulbruz8eBTRDXdxHHf7jLOvht9ratGcjncnv8p020jaJA5ra
RNmfWe+8vWmW70LfoLOM89Pqm7LHKHERmZk+Zi/azijyL7XR3wKF31m6uCtaDvUlUBiQ2PmjaEpN
asIwmb5mRdZdqCpkWSLmfLBgbf6RYdF/Pw9ysMV6DJR77ec7oaAX+sxQbR4FOzJqYdnrsrtx4r+z
9gBweS+sPtqX67YFFzEUO/Vo+DGFzmEObfuAsNz8OExD+jCh+nosVHrXeu2qtz7Nt31ltQtaloFP
nQBdhIWxWvcJcUxJr1uGry2uVjs1UKZgBxMv/E4eMMVWxKGCFForkwcIhslrjaLjEzBWdW/J2Pmb
urj6UGaWe9KisM69udcIp8kb5WOom+VzW2ZYICg5/EpDpcueVHYceHmWzD/kFCWmp5pq+n2m5tR2
1hRLxxOptTCBS7t8dGcsmzEjhHurD1paIrxw6u+aqYNHKrHpPOS9Y+4w+Ms3vEkup1MXlBEyw3Ks
0Z+25t9BHNg/3AoF7aaZdSz4QrOddAwHY+HpObjmNjO7ssBoprGqhzoDT/dip1a/G3pv/1SMtjR3
4zwOxziRSov/RFFlWyzOm8+T0cafdaMrDbp6RfAS6M2HqEgRebQ6NFZ8Uw37bxdrtA3BPM2wo2DE
bDCBSo1TgdakJf5kRfLgmungLnomfBatXGsf0yqAU1qBnNcEZOX212lgWW66Wjj7KI+xvyM7hFo5
yPpm3jXweJttVejZU0UldijrgRIG87C53XS2WZ/a1AGRquiJR/uhGjhOkZ/nuHfAF2rplYV3+SCY
vwDC5s9+bEG+KOvYfJvceqro58X7jJzG2iO6DWlvgXOTDqxVvEmvIjU+CrULPvdMf7YhXqL3scGy
frlQbY+xnhTPyz3ljl1Vk3d9mNc/9UCiYNAlacxYUPSoLBsr6F7RJI4ozAKrfS2rmayWVmu7v5zR
MY+JGE3kOXpt/0yjbH7Ux4bs0bIki2iDjBDjo7lFh4i0d4qeKq0iC6lDkpChaQrmO6OfSxrURj69
1LI92NNoCESADfpaowt0uZFjPf2FgYewIe2G2n2Gw+a4GQuzhaaQhCirMhFUXwXrkcuyhmHFLDUU
D7ZSIyCTcGN+IccGXSP+QrQbVZ31k1PW6acgmmfcLZLYeGxDFe1ePyV2ujWs0XkWiBA9ov6ivzSU
1u2G0ANrH7Z50nlg2Q03tnkubtwgz1GPt52Mkx5yAK00/JDWfsXK3CsQ+BdiHWfL61hMEN7calz4
6iz+TQrTa9eReLK/fuy8XUxX+wu9d4B92mUOBJTViZDZDTGA5IL7ljOYH6o4qE44yYh005v1rwqz
ZHghXYKFRqpvS+jl2z4zgmMohfHRIRV9JxysBqaKux+fJDzeQo9vnIzrmaGxyC6ODoqwBE7f9V2j
qwOhF0RU+ZCG46c0bLKd0yc2GioETG5qaJ8oR26hz+8NitGrBoYAqnjhSYyzF7SsTvZUu3biJcIm
uS8U806NdhN67z7/ef09rKvr5SHBCGlYLi/BXJOP+lJ0SIiq3g/m6lA73OzHZMKbqtDqI+SgGwea
WN/uGW65uC2NSUBQYMbzI7oycmtCbNH7SFWHvWHNLcoWS32O8Bg/JpwMXmM2cqe7cb1tUcQcCSEc
vaDWCQ8uE1QJ9LGJQs8w6xddtcvpO3oKkstdFCfNBzcg32LupunGafjOS4HBsFQvbx22NYfByJrG
jcx48FOxCB6l4bxokUBtr+TaUVRdgDJbv8X2e+fNECyh4/TIwe/iYXk+VcAvQ9ZW+eCjr6qOk6Mo
xx7O3wYeKr7GLUmOf7wSFlYhFSeXX0xjV9VTn2ZYUUTN6Ieh9SlOREVDNMQmqHTvQwNZ7/XRll//
++fPQsB4ygGFWm7x8BNWT9fO0QBMNfpNrSBsj6LQs9z61g3jnTnkeQCTqN5BAd/Apt+K214PlSEd
q9HP22rwenOS9+1gfeI4aB+4ot/6eN8djmQtsCteGaa05w9FuabaIT6w/kwQEpL1YdwhC6nvJqX8
CfB0KyDtnTkEJINcQ5UG+rfmMxZjPwzIZiZ/cIxoD2m5wAY01F6vv6l3HorTwV7UtfDKeLbzh8ot
xQlyaU6+2prfzax7IZXzn3Aa/7HHPt9dH2tF0cRCiAYH+lC2I1rMix3k+WBh5ODJDoHEJ6mmw/WC
gK/eVmbSOEl9RZ4bEYMglY3i9PFd38eIhRDAbe0ox8Mki7G7UU2ceagRrv+u9c0CwA3bbS6ogPWs
1bdt7bd15MaZghhf6/Dy6ft96ST6tlVU54hhZHVji7yAH5axcNlfyJkqtnXr75AGnRnHGC/4HSX4
BvK28qWKguQRGXu5eHPAW9BHOKEuvi2qq033o9GUh4C0x7uWSvxw/cnf/znsC0D2NIVoiJ6/kQxD
LLUwoh48QKnuZsHRC1tjeJKRMW5IdzRRPBcYFEm4exhM4SrUzdW20/LmGHf5cIM/dRGk/TY7pkkC
CDsUxcNqlyr7QiI+VICHYVw/kAFL1M9IKYtgC9BVzPHGiCSA9oQBWinj/olQTPdQOQm17DSoXl3W
O3tu5cGlnes5SiqemzlzdmZpKk+ogLL7ORNynwnwNKiAI07kJBeRVzbcYAut73bLg7CxLykHtknj
Z3W/6lzZ9wq0UF/g5IHNmas/pQZXrChq1Y0TYTiT0Ud4MBLDv/5G9fcWM0KNZZ/ibAEPPH+jaq/X
nNBF77N1lFvudfMXaKqUx6OtftYJ+dk2tWHuB7OaDo3AWGCSaPOTQHzs5rI8FSaWWgolIZpFNT6A
BSuYeWnmrkZV7eH4qKBOcFm5ptFsuzoy9ojUAq+wcOeb3ah4dTIsbjD/ELSfYnLXo7p70Eqd8t+O
5l1pGYPX1lP2gqa0OVTNNN2o6y63TQN2Fk72ADqQ/tfMkjRqIdAO8eSbzpTsZ73AHwR7oxvv93KW
cV3nfkwfHGIOV+jzWZ5QEg4ytmY/NHGJUGqMbGAi5XdVOyg3tox3HkiAkdqCft5Swq8QexW3qMRs
VdXvYHYemrmv9pkjg+31dfPeA5lUwwt9m+3ZXM6J3/ZAZPE6N/FU82G/OBuCZKvNXLovjtS63fWR
Lk8cGNPwcclkpQ6hNj0fKdXxk1KdCvS9145qSoa4pcmP5WTeE3hu3Ji8y++QRre25GnhkM++spo8
F2RXq3GZ8lMrtVH/k4ArscX4oGrgeySWqUfclYoTXk63MJZ3HhNuHqxquJK02dcTOit1xx0+0n13
CO0vTWh81yJV/anEbrfFHHS4sZO/8/4oSqAe03IFuF+naDRG7rQ41Ok+YajaFsMW+4CTE947itW9
Xn+BrAhe0Xl5Z1B2Ib0zWBWgZKtXqFljWBNlbvuRQ4h7hdHMLsaL6bEtAKtQiBj2lzHBQswzUsX5
rBk4i8Cha7EBnIclRUAEsMwLsi29rjUoerkDmYhgpUOWpDsWpGyg4k6+AteGr7WNZOPYGOiLkVRz
f/VwkS7BxhHbbqra6Utsv8ZI9zBgwaE4tvIBh0yFsoJD1NAnjCAwYLGH1P4EF5KzC0P1TUOn0W/b
GM7iFBagvZSqkNQVLFnt4pMdSOyc0KqaiFeq/lM5ZAVR8wMTvxHgUs3WmiPxl1Vo+ggraNL+iozq
02COKQpc0SJO7aWSfcWMM+kOmJACy4Qcpdm2aCZY9WXMbwvHRrkT5DHWmyhr461d2lyHO7X9aCaQ
88Fcpl4cDY6wLx2F+k960srLMErCnB27DF6nKXXJYxcqgbMV7K17lYhYrD1xEaMUVqWNTUwNS7+G
7u96EZiWxpGTtQbukC4GjWOM0w+m4kCueCcM48epUgHmzDkuFwwnxGUE1064jUX6Vesm5Qe7AwAc
wjCUyVlmHbWUYFusnSzsD8wijUYMxBP5DbYQWMyCe5peMc3K1xw+6Je6wtUHXleMzD7j5IQfhHPf
K/AtZooaRKrPqjqGD8jKs0M9he3nRnXmbxhBD/WhiXKtZJKMGtDNGGbr4MD7TEhsncjGtpo+Ml7z
Oa6C58AN+2AzlHH0DOsi/jMlz1K9supxsIK1uNAW1/0MDey5RFMz+3nceK1tlcc8TZ19G+nKfuI7
29C40ra2mtz4tC8PAEy46RI4+Npz11l/2lVsFsjMFdevRsink5pa1Ig31RKX+9WiggV4XTqi8NxW
33RpzIHSF63iU56193hANwcxFIrnmFW0k6ZxqxK+3LAYj/oX4edygVsnVg5FENmx0yt+6UBixtJu
XGy0nhpkh/tb+9XFdsVQtLuQQBEBypl9fuJoAXLRsbYVP27s6CFytXmngWhuVbtdHPZ1HI4T4m6T
Nm6fW5wtfoVluJhHYAiYWKVyS6i21Abnu+fyc2xiFzgcFkHi+c+h09dRJgjFr2dCQltsYF4aUnju
EQjgvKUH1Z5PP9rMRmje11YJyMnqxk4gvoUJvLewYIFyCnPLpG+zKmK0XEnjUIThieD5dNsZM0Bl
0AU3sIB3XjRnMJceqEDIItbCMFBqrPjs1vIFEd1bV8+iXTMJQX51Ox6vv+l3HsjCTkNFE4YM40IC
GJjWRIJ05/pJ1hl3ApvZbRnBQL8+yopltWwEkDQWDgH8Obqbi6T991ppMR5w+hSNjyGiYKN2cfMw
Stns2YKnnVhMQ6wcw/k5HLRNU2AvaEWTcqN9uCLwvv0IuDTk4sAMp2KzVje3pKpTovzq6BREPcR+
bNSCR245k9zL2ChCyAvLMSkCqdAV6crXGWltec9X4LwKV0Evcn1SFvBjtaihMKNBQbcvFrXV+ZxU
aaXicVIgc7QxOPdQXIVYvc2lWWwj/Ir0XZl1rXrfVKF7K1rxcmiadJzlDlAiN5+1WD4Uzjjm7Ju+
olndNqZn5cFbd70mlV/TRv9nLAxld/1pF1Tk/GnxH3AX1wDYxBwFq+tdonSqNS969Wqc9H8yiMGL
zKGp/MjAC2YbBlWv00Jw28KzzFhgw5xDFbtR216udgTNMBnhwUJnhD55PuVW0blxDMnLT1QDL6U2
ae4NBSnC9Ud9B7Q5H2aFEM0WxJNEMkzllnSqLLvcYOOJf04ltBdbkdlzOjr1q8xgxYq+xS0QvsMm
S+PoqawtpIDdVD0T5u7cuIKtmKzLF8CHyNFI05lIRhRg58/fNYE2d7Gq+Iqwij1/LfuA2YcLFy8q
HzPy+HYp+qRtjLWUl4ddBqA7j9+whx9RJydYp+DxdePy+d5kAXsv+xycT5We+PlvqrGSJRNmXPQu
+nBI0acQdUKdq+AS4TVTT8sl1/pD6wz/wCd2n0tjsLDBStjzR0P3DKfJNq3rDH+8MXJ/e+sCcea6
bF7nPwv3aGHRYaINRITGBrgUj3Z0eTe+ijd8f/VZcHNcihUuBpBMVptAJNE7jnGJqECRyRcFh7Jf
IhaLD22lZSqMeS3xIlrJ27DT55ww0Lw76GrShZsy0hN3I4zGfXFp935UYItg917iZq4loxrv2mC0
b6BN7/1crAeYmCX7BsbVah/XosC28tRJTvjSOU/zTHsOD+Lwid0db4UZgoxuK82nJgrie3OiYIim
Xt4bqp1uUgsLwaJSy4NqoWo2uxob/jnuu80IUeHGh/7eqgJzxgeEbhrxU+ts48kG6orE6PjlNNcb
JZMWeKiongxE9j/CMeh/EtVpfC3CrN02WNE/dCYWlSmwVL24ZyDfNQtwHPCiW8T1y6qRDRciFW0r
4C77QoE1J51iYJSC9DJV6J3MXyHSYHltKIFXFm50Yx1fEGLhy2gUcm9orUWc1OqVxYpeRW43Bz4+
YfIuJe+Jji8e+CgrrF3VYdGXFDLY1NE0H5rQlIcuC8JnuAMDOmbLOeh2PnijVisbFQeyQ5NH0b0E
kfhUdWLaZFQxr33ltAeiNlVYESr/cugkO5cURi8MZeZf31wvt3DaZboDw+stKHeNvpd9hAc1zIJT
CoHiONiRQ0RB8f36IMucnH+VC9mLetNeDKMRn5x//IYRaCOWg+kpGoW7iUJ8j8A+u22tOdOtUvvy
YIQARGuEpcBGABH3fCyRxPmkEC9wKrX/Yu88liPH0iv8KorZowLeREhaAEjDpHflNghWFevCe//0
+pBVPcNMspkq7aTQcqa7iQRwce9vzv+d0HSrDqKpFOf1RZ0VsEP5PrYScdVFUda1L2mjvLOCsaes
2CkLXhZPhTnD8QHlwMrOTHjH4EFXjeYEG4MW2b2Q55OT9W+sYGr+SNSAwUESOEadUL5NRZnP8SdC
RxPRcxCln7NxrFTXGXoQ6khOqmv0FeUno+M4dmUnSc/6uhkRyegTdNhIL9flWIQXA54EDwYYPiCF
RpzdsZeMVEGhbkP2CpzbISuTS2lkL3LnicLFKlfL8I5JCwhVYVJJKGw7LbiInaACPAZkWDBv1URP
1Dhh2kYiYpm0FN4VnrHpO1k0ehZ/YmcnOcxaOgbZfa3bVeoq2DnXntmOcOGcRmWQig9YkVA99O01
zMzui1wJQPdR2vanRtreepyEYZwBCEeXYPxwATSGIaUcjfEnI1fCtWNkwHmpTH0bkiJcce149f7i
fut6qOMBRVF9WaTlh9eD+0VPTJdiRoFM09eqMvJteEmertfOSp3G8UQy/kbwT1tzaQIyZsEOdKxg
L0bJmvFrbOF5NCrFm8l2PoWdNT30Qx9WKxDA1iVj/kwCZ+mCJI3lCKIPJMhAOhFyH9lnLQEQrl8k
b4i4DLoMztGHzV80nLaS+k8UV+qzHHA0zMTBWZdDuTMZJ9oRgxg3zA/IbmGL74tH1EXkoGGXu7o+
mxUDs5qJT80ZMTqKlAJOtFkD6xzmr2Q+2QmD7lfbECJHjggUCeRnuDotb/JFhdlGXD7CRYeMkBFB
RpS4khmfoN9R8R/R167L5/y+rZ+f28un8t+X//Q7rL06Amzzn4f/s/n1v8Vz4T+1Twf/A9uKCFOW
7rme7p4bql3/+e+/XAKXf/O/+w//7Xn/Vx6m8vk//vG96NDX8tcoReYvSWnKEpr8PVjtrKmfntNX
/8EvtppmfCAXVR0aq9SI6IITdP0CrGn6B/polNpYqExp70eefgPWNO0DtUUk9pTEl9eyZI9N0bXh
f/xDdT6wqJfRV34VE/4Ugv668ZtfpwrP7G/tEgl7ea3/On0YZiMU5mUvf4qfgnvd4WunX9dElsXE
STGOBN2zkc6f6yCrb+1RnT+jAgpgSQd98zxZWvkxV6UpXYtBHaxbKwzrygOjoaCOSTIsIjgconUV
SlSWzSAzrhBmgfdMnOyhjyO5dEVjzOWKVZZ/lJN6Y2HHlPttr2EUZzDzQF1Waxuc4AqpKtaA9isg
lnSiB4wpi1G+ELHGPL8AIBD7YxJJyjqy7fRc58s4S5mjupzzusPkAA8myWdwKg69Hj97yPJSUT3r
jda0rpGNZX7e6roUuhjV6c4GkFOh+pWS6cU9NDVVnA1FWCIxbpz2EqBoUJwx94bUZJn1rdea1jGo
I2gTzC6EF7v12tyS8EhC8RrwzZhKt9WkokvOxi62seke4urbaHbpCDIsN0KKsSmimlLgIOX3GKDv
ErNv4WtPDXq5CJwYDcgSZIuHKA/0qJIZC4CyTBl8rasgpDIdDZvYTAvENnngdN7YdU0EXVhOOf2G
XLmsoNZ/bMrcyjbl5ExfISNYg9cweOP10cxpptIvvtDaccjXjjxoxWWgdU/YTLUD87MxNZMxM2q8
fGhjhL4ZRw7CIDnHsC+utSR2B0tLo9sWq4gfDrvtXcYQXYw4FMGQEJVquLEW2RcFXtVU+gsmT71u
bMvC1abAPu/rNjfdNhMQ48sgcmpIq3ED+TlaBpuLAlm6OyZEqr46sO481aq5LwVSMGTkmluFm99R
95zryHmeC5t691Sj0fKyWBQ/+r5YBoumRPrKfBimcalVTBurblGZppadXGYOlEpUpor03WnDpsYk
qJPrrQN1Xad5Z9ify14vdwMSxp7DYxDQqKyY6e9OlPFVE8sDK7OL2oAZKAy0XMZ7pZ/TpBcXXTsq
00avwomBOjsPyo0OKpgxoaipNLxmcEWWbXdETvo9N8HgXyLBGM4jvSVuBTBfT/nnRK4627d7rQp2
GOzN4FiM3JE35WwF5gbweDdS8QwxGFCVGVcNXL/GXY9NVnwXo0roYoaZgQQhig2nXSfnabhVVSig
jStKPY+3THBjR1YPthj5gAhGvRhm0V1WobrdDrk6zfjvzGqZX2iJLZof+H1H6DkiYxtVav5kDFUh
fBmnANWn7qkAWYiV6qFgJVzl0Qgzjx07dEOLrkDSlc56rlCOObBCTpQWDo+qZc9SCV6WIQlsPREI
Hu1ZGe16hUx59CDFNqtxWIAWzjS7fIHK+X4n/6Pj6jL6XhdN8bM9PJv22+y/Dq7/dYcaRYa/P9Pc
p/rb04+iOTjV+C9+A0MNTiH422AT92AtRqD+OtWIaT4w7g4GS0M4T9K+aFp/H2uK9oGuPxO+DG0D
SOFf+eexxj9aVFuo0igZgU6hi3J0jL13rB0pHYm1GJ7mrzGNYJDv0zM5PNXy2GkIvXWJBa5cECuK
1o91Ea3mhP1lxcR/ioEQdaLebRs5Sb2mkVTmbnWjbnFEUutd2E7NT2Puu8Wj1pGfurkvhnXYam20
VgIbNmRTmo+FkceXtZnOvy1L/3/Z/QPP2PfW3Vn9VB2sueVf/7XodPsDKeZ+kZDEksOwHH9HUvYH
VtS+9rIf/l06SH9FUtYH0FeUDvinCEKgI/1zyRFJodcwCMtoOiHCRQT0B0vO3KvjXkZS6CkBPQFd
sFl5QHH5JF4G0FbbGSmUhZwDTYpmr64bcytyA6zOnOMuQuK6DQpCCV9Ylc4EAi5N4dbAYSN8xDiK
MWx5DI3w1lKqLHkACgItvsACFWsyHotKrlnQF5abpi2vslZ24rUFal1sQFKPYu3AQTd3YW5k1s6c
kZJSyWxqrfraVZk+3QVFyXkBBshJd3GeMHCkT+hqoWXbgp5za2aKvQmxRvwijxQfsEfp5Hnd1pJs
usGeQt7tieT1nk4u6oVUDtYcajm2ePGNXaP/c3GhyTmC9oxzUS6883DPPg/GeTZJzBcmOtIi+OjO
gkqn4KNVKxQaXbHp5akFp9730F8vjQ4m5G21Z66rzItnq6mqWmDsuCdiDuMjpR6GnbFntmclITZK
bTJ6t9tz3Yc9492ZJuUh0hbye7+nwKtJAhr4Fxu+S+DEa3tmfL3g45t0ekwTo8D0bwHL28BHr+lA
9hMyhkTL3aStYZfbC5BeX9D0aaPHthfvifUKgmrDD/Yk+2pPtWfWm7QdHSEJdlOZkO9FucfgK3sm
vgj1WVrhwFA96pRdicYWan6/B+gne5h+uQfrp3vIfkshrVlre/j+RLFsXFV7KD8ROYD+vrKA9VsL
t59IRU/WRquD8x/3aH8hOjD/RN9l6eq50MJV2tRy5Y2iKeMzY3EIqMWI1qHcGwdA18VEoPxlKCA1
wR3xIDYDlWVjOWAv7gNBwk4L/mcxJWgKrQ0vKrj8d+HetsBaHAxGe5o+ZhPGXxT7pHbexo6D3QGc
NyWjjI774QqfHywRiHO+MH/B/PjeMCHYmycQTGKkgHEHAHy1WwwWpn5M4jU1YHwRMg0Phsgcwxlo
wSiUM3tv06AF5YxOUJlTlli1WDkMi6vDMqBzqe2tHpy97YNGCBS64HuKzs2HBlM/NQvTa/BNi6nh
4h3RAR7vfGVvKYFN+WJibWRVuxmtxXZCoLfr3GZvRzHtrSnwsK6zs3JxrFBlC/MKbfGxsKMOyxxj
b2+RLU4X5t70Ag86enyhgRVGsLfFSPt2uIrj2gncUkmT0G0WDw2sMGzjFn81rDWkcLHZQO46BYxa
CKDp+t6KQ+9L7aujiI62/N6so9gbd2BP2dzLANfj1RCQ2PiMrC82H3vLj3hv/zF0Q9PjSrrYgmS/
LEIWtxBnbxyi2Zh3ec3eUKTbm4vgP4jRSDfgORKo1EH9sDZQk1Sj3t7kUdd+SxanEixTMC2R5X64
JJJvkcgPCbYm5d7ixMD88hMMQoxPBPL90KPJOX0xowprFEHID742NM2bdG+eMkDwwlh1drBllfcG
K0kaY7YS741X8r0JCwUQDFmMvTkLzgEYtUDC1SvX0UsMXMbFyyXqgM94yF9NzSUVlVtXcwSDTCD8
ydMm6DDZFvPNkQoHe/l3PV2cYyplcZGJgj6lUbB3lynKhkr1tHed6dk9rtK9F02qqXWwjiQciQUl
0W/V3remGnTts7V3s7HnTj2fUGNqeGVWzZ0eWJSZ+r0LjsHscuFrGVshYmlS/1W+mOakamT6QNDa
u2bvqSO0iBAavxG8dgxcm7HIWyx4uiAGLz7hqtx7SNNRBhkzdrZ+qmPeY+x9fPKywdNH3fv76Nri
9YOkiDWnYXV3ptqzhl/G3K/UOLzOOakiFZoTs/TQ1KPwEcdO7cxKEfPManylRVZ/wesSq6mVbxND
DNehFfsiKfG2S0VyN5r6eRpX1Q3Zzl2qN9H1lFl+bkvnRR3eB3hBcyKo5+1U3gRDNZMHSbpn2v2N
NmEGIjOqmBigGwZRypnH/l9ss1ArIR2bij+UVXWL2cBOr+WzUJCGOE0WIVJtPnLGJfyA4M4CMfGY
TMPHkpR4JfMjTDn0wLZ0P4Q8bpRM/ciY6lkQhRZDtQkXCvBbCIJN4hjfhnl4QMmMVAcLRZ+0v9z2
5lxii5dczlWM81AjbXDB/laYyWNjMVwqde2uAkT/XCrjemIzuWxhbu0Y9aOn2mFf/JkAc1wQy5PX
9o04M4fwoeIvACA0IFRMNlMWQSxrKTZIrHc36DoQ4jXK4wFXihqsTibreFCX7HJUJHpS5GsVDMRa
izIzcBVaXyu9N4Qf0Gq6dXJT3c5zYpZoeCVvNOQnC79Nb7IKUnSE6msRpefBUOwYVsm8ZTpTb6br
NMpu0za5kPqpldyhNpIfXW1cJjQEz2eRjbdWzoliVmPi84duBmm8iruoe8h6HJ6UbJK2+hQ/DnWU
X/LawfFhg3IRJA1hMnsRdBIhMDLBzSGR9dsQN5dNj+rD2DjUe6DFWfQXkseK0isT/Jy82E5ihBZ3
56oePNQw5rYo0S4DJ9DvG/ztMLXLlFulU21vMLTbkf6tm9lD/tVQa66dVfZNIHGczKY8YQnCUU1N
56q1nTr1EgfPI9+ACnnfD2X+07Cm4kK3C2WT9OEE8Vo2L1tpLK7luvnBUKF2VkkwsCc8NNxJSvAi
NdQGad5YPTeFct3AxI5XOVvwVkaTeG+iOnSTkaIVRJfcxWkqulkmEwUfVdpfFVVoIW7JEk5XhJ94
1A43DPNgkhEit6MBLZetdKtQ9POYfahXUVR+CrqewcZBfE/T9qusVYQ0dIv0e0nIxQNUKG0dVIn2
A1TSYyxn82MKn4XZRp34ZcZYCjCLO+hRT8kI32icMGFipclWcFqk+PXg6qn/6GC40Rh3KwLZVeQI
6d7CW7pjvM/0aeF0dHORqagy1at24vdbxKxRwfzrYFzhjoleVRsvG2x9XdSXTryxgErjf+CcSYnZ
uNQXb4s8n5eRG9w0G3xO8bdfM0mQ3nTwKn4YWnoXDPPnSQ1/Rp3U30rSMD2o+Jp9FW2FQfJZaMTY
rdHTYZbANPMSBkqhN/lZXMhGV6zYUFWl4nPOg2+BPJXyDRCiPrlUlQ4TLs9uk9H4WeG+PWIOlUS6
5g9B1fKOOr1p7uoWTdJusgvGGj3DzFWsGUGK1wQAQ28uHksFkhhANGOLdwuvwuoXf4MEv8rvvY2T
SbQyYhA9ue9UpjwmVxgd0hJykyrKsh0l7m7ECUZdRlGZfcZH9DYOtba6xz5ZGr8YGcMTi70oEZS2
M6e5B+cTZmGh6A91JilqeWObGX/2QhR4LoHrVW3mtG/6xGEU5ymoaoEuoAn64KfsIM7LXBy3+Ukk
onjtinh0KwpaODCMpoIrVc9Q66bTSvMudobJzeQ6SddmiZc1ZaUeTfRVLcUSELPcLj+jpiwRAKih
In9Cn6lLv2eL/j+h/QdZ5XsJ7Xk3PEXtQUq7/Af/TGnRdO7rHaSmoGv+ymh18wP9WSr8dAfgocFu
+FdGK39gjJNmmqzBhaRh8yKjtT8wicCfozDGxBAy8z/JaGlxk7G+yGgR0NHLp/lN4xUFAV2Hw4x2
SqwOF0gMtRVyzJwJioJyMx/MqNfEV4pT1C4+dSUOnkY+Dh7YoWHE6USuGGcJalnx+lFEGeIexOR8
m7C/XIj3wU4tpi7y8n5ppJrOWAduFoXl6BldSGmcCE8Elx0TAaQBWBrlCJ6L8Xst4I56UiBLkVcn
naIR4PbjbjGJ5ijobeUWVYLAOc0uByyO8Fr2CAp7TN67zmZ7xFeidMtSUTE7KpLE08jSMM62qvyM
UGWUXAXrhUspoKi0zeHjXtRRBmkBUhqRrz7q0U2mWnN+NqizFXKQNwBlh7wAI0mxt10lmFdcy3N7
NTPdfzUWsnSpOngQcoPQ827jYIq+kG3R0yNDG/otxDl1BGgT3YSjE3xEhCCDASD2ZVoS8zJSuyVv
n4PRxLyrkrT7wAxE98PpYslYpSJPLbJ9sNo7WynAtaPuMpsVe0rgV1MR4VtqBTrHTohnxpWQgLu7
BkQpjmm5UJWrrg/xBjPxyPR6Cq1bfI+VmaJtqIW3OQoOAnChtdtSp9J909aV1q0GDd9JTVh2zqhw
UZ6PVZXr3xpmla+zIcDGNSd1ocjuxDfEyCahFE8Z1/nIvA8UBTJVHSOvqkf6jH7U1wO5pq3l2DyP
5fcwaane5qqlfzaEOmxT/MHQ8k/lFY3aJ8w3oYNlPEZXaw3MuvVdgBvHJyuh3gLxqZix5yWsIkGT
jVUXq1j4RmjpPUpC0UqZxuuWnnfjdojTe99u6tTBH5wUfbBxlBwTDNk3cTHWv0rHf99bOxQ+4rHA
aAnyQ3SPzFIuNLzDz0cvmCOjtdH5pYii9ZLubFQ5oGmAqVg20CQw+8GNCl4TDYIeY7JGxmwzz82t
MWjleQ7Z5ra0Ct2d7TK8DHIF99jl6ZFHjf6LPel3X/Clo9GeC374qfNbLdrV1LBoSB4P4ujtFFAH
RXUi5EXpgPw6gBwKXdnmbcfJ6MYOLWtaWHJab0u1+UpNR4abWqqJs9Kqpvfx+Ml19Awg7eDThsNP
szXFT2c0mAuVnHwrMbR/r4ZJSl6d1QggrBjHpFDNTT8P859mbF9qg1VcFXyMa+CtNIyGpkt89KPO
szMZ8W1Zzu3XjLoAbjt9PnH+gcC1vCZUgo+ZIUnPIKOK20q306vMxOHCDSoNTIHc8Ce8tIaE4o5B
IDZdlvQyrrQped/7j3E/i378GEHc8+7p2uINRYnyZQ0wVkarH0K18+MkMu6KrO4/d5X5mIA22U7I
v84MWSReXgMdr0hlsaNurSf8oxuUmoNyZvZR+xgQz/tJ2k/ndiiFa6tqk/Ukqf2JV778lKOfSmMa
wNoiq2H26qhE7vR5iGNv3vlzrXafSO2oG8TlvC4QBeFmaVZrxgIsXjxjBqce0xtfBhVZxUaAshdp
HD0mx6lDO5twVBGjYZ7lCU7DCqUQIDFT+WBLvXKlYY2w7qMmW2Nnhb9kUfRQR+m9AeFY0VJ+DjIh
XeiTmpH52epuTMgb3n+ZS6X56AkhJZF5OIjnGFU8RhEztTpmhRl2fmrHHCn4//idaIJ7PKc5PxBs
IxnFr49RgKlT/RRkyirotZmSWfLZEc0AF9HUP0NiaIgQVemqDqRmpdh9tjUje9qOVtphEqKS4IRB
+Ft1/UcB1/+6lpRGLPP3PamL529P+ZEyY/kvfgstTNoD/wygkF0sURK6GxYZgqBlRu6vlgC+dmzI
9A0pnKOsWuBLv8UV6C5klBjLd0FcBoFJ+aMAas9RePGNMUf5O3JCa8cwgMOPfbkd1G1vFyJLFI9Z
W7wc4z4RP9J9BxpH7uRSlsgXrLhNvmRLm1qypjr2u33z2q5NrOOWlnYXRwojY2WaPkbtEHwjG7Bw
0WCI/yYIrET3MKAOZj/Ls/yrWKpdeNDC9odcl1w4mpPka1HjbkKaqiBZoKULFREnW6fnb8ZB6glT
YchLdoLhZ1o5xmOeOvFD3OfJQ5D3lClyfIzvC2vQAQ3RGr/Ism54yKY2upL6bqKv1kfioquV1lxz
KAehT0E/8BVplGtoMlP9udUoungtZtpYvxmduAqbGW6PZTbmYwdsyPZrzNfGDR3tsjxXMGteOfo4
od/rUK26Niwo4gagW19EVP7A4CKJlxhnxTskca4oAi4DfTLpn1457K6qwI1cnyft0jLx29ZC5So1
UF6sUMIquZcEybRG0WiRTHatWKth0fqS3aIoxEqdk45uImwj3UAN7jWjLO/QXuSIYKgXfzVSWSDQ
ZnN2iCsVSig53X3J1UI71TxF5HHr8/9iY6mjYfEE1r2mFyrpcN/HNvqBxpCvNZm8i5ubKDSksJsY
w2xRR6Fexp1nYzWDcRc1+fTVtoPM2aDXYtQfblHcupWTD8jWCnyNKe6Lm2X4IPEQewbIL5JywLXW
0sIvY1cElEPMhqpyMA7O5OHNgmSisLJq21FN+Z4WfbJBi7/MMjlK8jNjDAqvMKp5u5lWDiOHuWQ+
q3VZPOZaoGFSLPpK+ESsUu6WTpd9qydgiOusGad627Rpc1nGwoE8GumYnsamQ/0a0+P6NmpmpXFb
JkwM3yDv/qkmFRbESIiZK9V7SnBeYiTNg17O2X2Kj26KIJUM2jW1strViyADbLChb8Rep7HfPv5o
j/y/2dxftru/30gfwud/c5/Cp+zpoL+//Ee/+/uW+sFiTEjHOoTwH3QLe+SvXqtkyx/o+RMh4ten
La5e7Lm/d1bVwkWUqPeX0I2BMv7RX7I1+QNdJDjQNP/Jc9E6/8nOepiYguElqgZbaWMSwNg9AxOH
+6pRD82E/KDcOJiue4Y2GIB5zHL94qG8ERQfRil/XQW8yzLIRVh8lP6q6Ez4ztVykzaq5AY0MD06
pwMGyrLjwU3L/KoUJ5KGN+9sGbxfxtcYHDq65lwAKKNFUW4yXWXwuW5qT5LLxn//zo5UssutqUyr
MnAJ8JkG6fFcANFxGNlWVWxmyTZ3RInjlwigjTvLxfSxMcLxSoxyuJtj/cdo55ovyaN+4k736c+/
DsdfvwF4LbpfUmpqFkv49UJwipeI03VOXyC7kvQbeoMRHti05zyyOuOjHbX27TRA/ZyVyDqjz4B4
t5PH1aTkmLpIlXWK6fv60TNay5nB5B2DxJZ9FBCDdzIkK8eYB2f0+kxKJd2VnLo9Efsuf+XgrqGE
Ew0oiD65b8q3h3ctUdnjCGGOOippFNhDke5kID9uGkn1ibf8av3yeYIhXGaTiYGgSR5eCgd0VUG3
F270LK/Os7HFT0NTFbiMRf4oj6P0QxF1f2rs7fUNMu0FvpeZBqYM1P2wzIvXGlSwsSkUic0U6dY1
TTvtFmmE9TWatfTs/WX86lKUx0zgUjzSZSr6+I0J1eorpcVJLOJ17sKoTVYpVJHzNgVl8P6lXi2O
/aUwKGDvQt2hHC3WgNK9PjZDhVy0iR/CQD/H5Ls+oWtbtq2DtcFFeFcK85JsOPBhDl8YvicpJDMM
r6Hm4KDdjslWbdEiZDUOlGlnWH+6wTF0stQLSQFJ5Sg4Hl4vWgagzWmsNsjSb1Qtupj1mBxH6lfZ
KH03xrx0//gpUhPhkmzaDAQej4IGEdig3LTZ3WxTQPqIAx+LLOPP3xVXYQYAAAx6oL0t1YsVaHX4
x4DFQDiTL7McakfWpQSncv03VgSyaQeZ2QLMh2Jy+PCsqEWcnerlZkCWu5ri4dsIsPTErez/ytGS
4DzlOiQky8Ti0SsK2qqvWJXci05miWMZ5pnKMs06Kx8zZTIv7CBOtpU6h56adqiv1VysikE2T+wl
b90tiBskfSwUmW3y8G7VvE8NNeDNDWWDGpgkZj3nRnBiQe7pR8e3u3hZawqzSSqH0+Floiox7Ubh
dp3AKZkUAd5Jw2WlZsP9lPUPIfMjbqShh5aLjYiqs6BUvo5iBCFbG6lXKAxxOKI+8avevHc2M57/
Qmk+ngLTDUEHl/bMZtK6ByZapLVeTaeCjbcuwlw2GzWrlvhm2RteLFrNaCJTpta+Kcs230hSn3uW
rosT6+mNHXPhVEAT4JhTeZuHV2kaOyniaoRYVufytkvK6CFhV9uN9Oq273/rh/Ul9hS+DRskEsii
hV8gH50+uKIFfVd35WahVkCKs7MVUIDcL9W4RBCeMO+YVdOqpot34iZffzTYRikGQ+fwdlD2HRMj
A1MEsV4W5Qb4Sf8l7ox8lzdC2pRdU/paHhnnnTUUzw0r+JIuXbpLdS1gZME4xVldXtrBcqaUygw6
sxwwf4iijupcqOe0AheQYqOK6idyp3hVTn26CtpAc5OuP8X5fnXg85ThRTCBKrMvEb8fvd0A0Tb2
aPkmZvghYcq+Eio5uEiu4gBtf5KRF66wO58e33/Vr9Yu1yWR5diCusCne6THbg1zqBHqEDnxmy5N
i682dcQpptcbV6EmA1QPc0fg38cDSpLTpINqTfkmZH7Lx/1p8Ku4//L+rRyRcZejkL7agmQlU1my
nKNnCPeDWfBkzDd1kH5HuHc90ob2oiiSPEcBTZ30+Q1Emftcnlf4UhvugDQ/hFalaiB0lLy8oJNA
oblkrO/9n/bq211+GYO8VKzoOb6ahDQqJ7a7Qc432ZANXtcbFCKSyfKziMb4+5d69e0eXeroIXRB
1Bd2hSEjnOeOSTSmQedSYwBcjWnqMZi/TVS+Jz1STlHk33zJzOcTAAGqQDBwuIQFerFB7oZ8Y9cj
KiGzAp9khqdc1t+8Co6spEBwIl7BdBKt1AIgESzYplM22oIc1xhafv8hvnURMGokcTIxHZL0w1uR
4V1H8ihlm1qxK8C4quUWw6D471/lrVdFcsqQoUyX+NUWY2q1sIIyZlVwdq4DW08+h8Fg+FMzFJdx
PJi7QbSI/mqJZub7l37rBmlAL+QevkuOk8Mb7JMo6lJq5JsQQvVHHQdWX6oHY3viKsvucbSJAlld
XhMfPbLno5NxRIltjd2UbVIkpY+VbU8MS6XdNkA0cT4BAKO1PA1nKCnCTStZ6ZXV2NoqQxzkCcRi
5IpMX00w5Qez9GN7tv0wN51HetufMz2dbhOJyJfEvt+YKuK5JKmqMyceWn+sRbnT0H25uTx2viQZ
3a1m6f0qEXWyFAHlc0y6wvNArlvf1qVopbVa6IV2Hm3aljAkEV2wyVKEImU2m/40E8q8/3DeOGDY
CDllqIXQdDoer0VfOqFxj7KNitXueZ6C/OTRhH4hIt2rhR4+vX+9N1Ybq5nyxDKpwfG6LIkXUYo6
DmOlmnG2kXr0cYYGo6zuhUb7FO1Q29FNUnuLMyY/iSxecp+jVcAMOP5zjgKSisj78Mroj9N+KPp0
M0/MLBuNhqy+m2tfS+r43mTFr4SV175oospF7K6coEK9sdYPLr88mBc33vGFlVLXpBvgbyOt7QpS
vlmfcnd943UuYzWgnnhrgGOOEsBkRIcYNAZXQZmxHYk6t7FQChR+arc2NGTV77/O1w+Vk2RB5SwK
k2US9fCuZmkkoi7CdFNgIunTcP48sGV+sW384JwO/SxT4fq1FFqFx3C6ffb+1V+HK8wHsXFBbGOP
tI/ztEETMqpCGB1xlVwzoxH4aakXt9JcjOesL/nKSsWJ3fKop7cc71yTMg8VyAXNdIzq6ETRNl0A
srdQMiraepTr6BpVtQ99HjQzqjhIiAuGFKTJnYWU7rSceHFdK5VxVsnVqOJClX0jj3UqF/VHp90v
VmDdBisCPWJgsJEuphCS/k3H+La6nqJGVHeTiMKH95/dohk6+h6W9ukSWTtMD79q2CtaNYiIfvfG
suo4vKMmNjzrUV0O52Naac9L69a5psVKL0YVXVIxSmij3B3o8xcwhEfnE1Qk28M8inPBnGrzS90o
veVTN5Sehph5WhSnuCm7bWzXzJ10rR561jy1d3SWrMijCUrapYpAEd449K2yVu24+ZgbbXemJaL4
2gkrGrzSLhk/EENjX5On+WolmfYXTdh26ErFEH5N7Kx+fv/RLCHC4U4B3IDAH8g9wAdrmT97+alm
AB3yWY7KDRP5wXlDSMZAhKl91KhrnlhOb6xgRvxpCAGop6QhH10q72ctk6q2wICtvw7EeKEMjo1t
R/5go7tx1cZ2Tpy5ryu39oKSWkCwlDAMZtQO766Soya0kd9uZEPvzkykN7tJLkafD10s5M7YDZIh
X41ZiWy8rtX4urGGU8fO6/tefsRSy6f8ptPYPPwR2dgUidoE2QaVKSlG6vTVrqtm+0wZxYzWEObD
uRzY84/33+xbN0+Ys3jD4WfElN/RzZsmffLZ0LNNG1nJOi4L+YovHuQx34A/gia8isLY/hq0VuNa
RZOv4yqeN+//iNd7JgRyEkvqSsRb7CiH9+5IYZ2hOeMIzLXyIdWs6ExEbbuyBqCXHbCY2KVsH5/H
YYvHQpJYJ66v8/cPl/fh9Y+irqCdZCuYtAzP7e4JexL7zsAT48Q5//aTfnGXR8FrwQBIXwUqgB4G
i5nFmuPbUTeSVYRFmI/nXXku0MGgX9FSr9cLyY0Y0Dux1t+6U3oU4DMoUbL/H31dbUOdnv7wssq0
8KbpddlV1Ezbvv8+374KM4L7N0q4fvg+maYeOviT2QbBnOy3jA3cQHu0T5y0rytbiOtUHeohRBCi
tWOYldY7cL3timA5hq+R6UN4Pza0z5kCly5bPFW8Crv7mzygJpFjvk4APybPtp5qq3mUzKu8NNBy
Twii9KSN/zi6OfxxRyF2Z4ZF7GCwt6nsYt6oaT7dSoHV+e8/6dcbM1dZeNzQLijOHNsWhth0VB3T
jZtcL9NHTavyi7lKolWsh39aSF8eNvRvqCvI70gjD99pUOKi1+lptpnmSPHsOteYSsdHq4zqry0k
xo/v39jrs/jwckfboaRytEV1weXkFDBAoZm+WYvgjCQ+PnMCmOz/g+tRg13c3GhHHPeQmlYMVcRU
x0buA/GYacw0SE1o+mFltZTWi+BEQe3N+4PgR/zNMcL8/eHjHILMtMXE9QDCSRdMKFig+/TSc+xm
2qgBhrB/fH+QbkGlaISHFAKOttg8b+RwQC63CaMcBy6zwyHWKJ5mZW7OrTkr1u9f7o2gUNUIglVm
dhcK3z7WehHcS6JQ8f2Skg3lgt414+RnW5I8QrrF4/Zakhk86mei8Ci5AP68wx/Ct5jjqpVkLRXi
oqCJ6iddzNxO7qdFiV1iscnqwA+Zazvx6peVe7T7U2Bj4SyZ8OsOitJUrTaYWrJJ1DzfjpnZe0Fg
rMPh6yz0xrWn1vFjybZObMVvXpYWIocv0SaVscMVYAmhhK1j4nYn1wyXWNKSdEeJJzfxpTBzcyes
WaZKhgb5/Xfzxu5MA5NWIkwBWP7HyMKeUY5c+i/SzmNLTiVa0y90WQtvpkCSmWVVJa8JS0fnCO8C
z9P3R01aSWUXXboTTSStSCBixza/qVYbhLHHAnx1IcIRfFcyVnv9WtGCN3CD4ESBvN6eYAvlMhSP
sTjLSrCizOdgV8ft49Q51glHlORGDa3lJ0rgmu8ovfwgD5NzNnKBgq0+2A9JLoydJ78SLalPiGBr
axWcxfr3f2zK1hFlWCxpdrQqQz5rJbKMupwgsg4acee8XV1qlSoFB0Q7Ybv/mxyYWlfx9LiaJscS
xUdqhq44d5nz9d2fk6DFcJgMli7f9kov1EZGQ9NOj00TFn6lNSIALr8nOnbleUj7iP20xDgkW3ez
Vp4Roq+r9IiZbHbEx8D5iMNK8rlshr067MpSDumJvn4lzB+2GJHBSga83rX06ESKfsMUZwqsRMw3
dl9WO0f/6lIMiBjeoDQNdOByQ/Q4bU0J8vVwhvAl1KpYADzV1LPZp/rO/fkS0TdhBsm5FfTKTcrI
ez0vf2w+sIJVDwMbb0RdGT85Tayj45JVR6MehC+yoj0JWcgnPExiDEZM/X6RzPKsMQW91ew4fIoT
XQepYTf/alYEG0qaDHS8osEvJ4Ek1AAvzswYgkDQT2/NLDe9uQyHx2xRQ98IJ8SBZ5HvAE6uhBLH
omCibgYywKDt8pl6GUJJu/BMExMb3xxAFc5Gn+2cpTUpvXxzaM+h94wGIopeYJ0uV1GKsE3yoU6O
VbMMQWXU5gGyVX+c9LQ6mqYUBg01xc4N9nprcClwO9MBJE8GTHO5qDbHkDyhUh5pG2VBgrLPoalo
U1jW8OntA3ylMFi7zDiqvIAU7G35M0lpLMegDI891J/j2Nt6oGidetMj1H4A+p54TdV0j8ZIT3Qc
HRWSiSh3TsLrL4kiLNgvUhENwNk2lx4o7RraMMlR0GkJENTqDsYEMWTnUa8uQ5rKSI2b4ZVced+v
lAXHiY854ZkUIJKUg0jl0Jeg5TBxDrVTPrfdXV1UJfoeInrEF/1HFNbGHXxCzZ3ZxLfajLXfzg9b
b9vNHiNaQ8gCvrU2zjYloEI3GQKCun4DKTyj/zx5DaoOKJ/BA53B0j6U6tAdinQo/By60mmp4f+g
mLUcwjaad3KDa5uPVrDNvUlYx1jpcvMZ5jTqDTh5IJqm8T2cZzlYmUZ+PGXGjiTw6zSEr04eytSB
fI026WaplpsZChDYVbY3rd8W99meXjyEXBpcpa65HUx/lwbIXuPw2r6ndlHxQpfBN5GSXC6t9l0y
zFqTHdXUkQ7ThHwZBD4sL9CuPXVLDRdBusdRs3DnelaPdqyJj29/9ivvmZoGLoLNBUoE2+ZgY9/3
sRplZOFNddCYOpw0iHSeIHfYOWBXgpjKRQMKUWV09apLqiVpbM4vt5qqtjdSbNo3xYBQP78tO7TG
AL+vq94NqKFS40QDNsVXE77U5s5B67meUwTKjrOqSZ6QFOEzdvmLVA+JT3JJliCDdrYYJK2Enb40
enrE0+lhmdA9t7tUmrGS6UYfOTfSdyiGZ7PVZr9PyKnLMGr4h1y3yOYVZ6VW6i/v/7LYLTHZAIMF
8mtzZ8RalJv2tKTHJZ9Rt9abu3T1zYmdSr95e6UrIQ0LPRI9mAngHLeSpHqmdDWm6ulRa8x0cc2i
sF0LgYh4Jyasd+kmQkHLYkJkUyxga755ItIvaVHqkuRLmxUv1M3I1ZP2v1SVHwlX+c5q17Yr80Ew
UiBa0QreXH+dQJ3EAAd1pHAMgwUzIl9Diwitj6IJYivK/aHP96yrrh1HQBa0zfHlo6uxecQ0d5xm
nODAF2WVBHVtRoGJWWigDdreOH5DK1unFpQk3LjOCiIBPbcpiGUHLaERaUbgusrHGCUk7JweyDvv
QkM9oG90So3m3Ga0REPFxZH3eaXgTlX7YCetDy/zuzaKBz2cPlv1cHp7R72G8a6/DSYlfTo8I/kI
l4HRsjJpJsdLjzkdTw/OveWZU61gQpCMvllkeNmlcFAXQ63OPCJ+xuEyHC2pN4ECRXutg//Hz3lB
alnwl7fYn6YlFcoEZwn5pvqQICaC+Yf4mfc1ahalFZ04gFhSAbnFV6mbbmbdgiFT9uKIxvNeMvi6
V8y7MeQVCgseijHb5bspGVzL6kisSRkPnZlXw++EHu2FpayiHKQBC4gd82ulxsNpXuq/yJNYnl4B
hE4dVNkm4x0sC83JgU/jjDWlu9LoXkVefHx7B1x9SIoFWFZEU/oSlw8ZViUJrzSzCpMSNPTs5ots
z4pPbxg+MEfem234limKrA9thYvC28tfC2mU7StcFhVbbVtSAmBVi6Ef06MdLeIAX7z1xjwqdjKP
q6fdYuC99sAAQa6/4o+CyNL6qBlHtlVcCsjvSKMHRYd2Sd85zqe/eCA8/liNvBNnvMulpsRZesQ/
Xw47omzOnLi4Y7wb7f7SF0WrDmzF2mDYfLUmg3hUVJhhlZHT3Ixm77impFZ/cd848C+ZLdPIBil7
+SzNpOVqbvJxdBS68F2RU18qpnfjwLnLYDQQH6mMNXbC5Sr1ZGR5yTjySONKB6lU4yqXlWj41Huz
xSv3GivxHMwl8NfbnihjEPCbUMA5zqa93A0S9Ds5q+yzhugOnN+62tl2VzY3pBlEoCnrqO62mX5h
TGgVyDzZBFPHhztgBZk1J/67dxyrcPJpuVJNGJvMi0q4L2RSoWOBBpqbF4Z5iAZukL9YxUStdc1e
GehsgqFFqjXm67vDhby5NRNn8Cla3qcN+3JVgpIDoUwi8AJLutwL3D+LqsV9euyRkQj0DovaMSrr
g7EqWb39QOsP3iQ5a0v8BbrAalstfUkoYYMsTXIsDHpNtWP/12stmgsi/SCLur+pWlvfibXX9gP3
OkioFR3Hhr98OhFr8N5tmnRWV0g+HoUL3utmvNMpeZmPbJ9sLfMpYADRkytfLjMMcjJKHcyRdCbu
uUwbCmzOrAROs1Dq+LGX4GEfEtXKRAA8rzO8hYx7vBF6Yae4e4TLrSXJyLIRAKrE5xLMvopYbT7B
O/3XCKFwS1NnfMH6c5ZdbN5Qm1+l8JAfmgEhuE1tDfpNb9Sq4SZm02EsMfZQJpVxGI/TbKYk5ZYy
Q/ik8PplgXgNssSBBCZHulPeEMsa5SlUhaMfhqEYvpkiSaEViWLsjo0x9JabgP7AeFYZzGNeAQLF
5L5Sv8uU1chIVnpxLpRBZdqoGb8AvhgT5pc0/EurKh5FMwcqrG2EB6Y+WdyKcdeH0QYyAfpTzX/U
naOuv2+eTma08FM7xxgymOKF+S2vZfm5Q3Mvce2uE1/jRmn/WRamuKh9g+/y7Lhuf5rZdOR/ok1h
5IZ+0OTc6F1MIdPOw/3b/I4Gt/YsqFcM0FYjVPRyQGvMbTIL9upsmdUThF/z1BdYbfnt0it3vLN+
uRFwND83md2cZxqxHwozFod+jitG5Yt634xKH8iYtJ+cxEpkJM7VyXFFrdBstMxm+aq1k03bP5Ti
PaP49RbYbjf6cuAIXqRTVx7in5erLI+ImCKFcqybEmItYGVi9zqKkWqxoD6P1pdeUfWPhf35/UcY
3hDkbOiEGDBs7qcSnXE6IlNyTMy0C6RIs5+lcqaHW8zjsaGu+AejqnAnbly7RKCN4KNJo3G95S8f
N+9xJktqQILlOKk3vOXhrBVTdazS6RfzG3knZqy33+bt0olEmhZIDHTJrR2eCHv8wMyWmg89Ms9B
59Sv6+TfBaLOzoNdS75ZiiEC7U8m6ttZuq0uos0qyksTacxPIaZaR9nGGBZhcAtt+8ZyFWbNB61N
Y4S5IvNWqHWLqQwgymiQ93gbV+Lzxa/ZBEu5igwJzRx+zRLSIItTb8BExo/Rh+OwSMU5T+Xfb++n
q+8aG2Mak8CLgf1fftqu47BbgtsAwwoHrdO49nusk4PFwqX97aVeUs5X3xUelQknBefRrW3maKf9
pAL9PVoLAC30v4CbRHqFlJyI0VnMmkNTAGizaM559aQhDleF0rlCzD5Q61HzOrR6DtC/dlKWK7sb
2vn//VnrV/kjUyamRjZ3B5nykuUngPZyEKV4LnaN3h7klv702+/hSvlBj5YEEKFvXNWt9ff8sd5o
ODT2Ma45rqQIH3uBmj5o+UPNJ/mQOlZx6Fq9OaJ+Jp3Uut87XK+UxinNgSUzE11JiIyRN7kTIJip
RD+VCCKXuBFN1aFyUCvMmrvO7P9bLAz25iQwM/ElHNMzEIg70i2P3eFLXf19Uqpvlhqec7N4tOTB
m/L+k9o7804IuJI2MKFing62FK7GNo0coBRFzTqUGM02R2CrxHuvr8b3J3iOofAe4EqBhdM2WUMG
ll4upYi2/GyPbt+r1TGzM2XnWa6we1aOLjDk1ehHphl6+cHlXIMRnShhICTgx2PjFAcTpdRTsUzh
ecUD3jlSWj9XWPocZBEbB9UU8hGbk52z/nqj00cDScqWW8nh21xM7tVIyIz5A2tOZ19PAfNMCxqd
OEAYXq2KZkePZme9bZ09hn07W2FDgytWkWQ02uqELph6pGCsfjaNZp3ePlhXIEu0f1eom0kXg479
ZmurUp4CB7KcIBXqOdN6dC4kXTipi4946unzLA4Iu80BHUvkSVsM3GNdrfnwSfJoN+FwkzjSEvll
2zc+emh78e91eGcGQo9atVBxQYdg3fR/HPx0EmqXNLYTtFY7u00ke4CqcBkpDb+KLcUjUX5m1I/m
nDbik8yYwKh7ngA9rfnZnAFKhu1tbZUfZ7GHj7zyqejmYqtLLQrLZDtQt+pmVkLiUWAhkj0umjW7
SKk/ZaEzfbaNKN/5Uq9CINkLbQkFqUA6cNTzl28C6cw0jlHMPOoR9nmhJGPkHqfDva2XmjelESPb
sD0kmfJ9qpdu5zu8+gzr4pBA6PMylYPNf7k4SpsaanKY9cGHxlNHiz6YY/lFybLCrfv6t6EPH97e
l1cXfOm4ktTQ49vkbLiz281YDwSzoQ6PeYbAqzkD/Xdm2T7ojWG6vd3tEXFfRVAAxYBfiPSrHiNH
4vIpS8wyS5Q/k6Pcm9yaY+54ZTjv7elX+2ZdhXuMeILj3SsghpNNliNFPFoTKfU5MmRkpiQMmeN2
RoAvzLL3Rux1PVoLdM5oFELXv3yqZojE1FtkommB+EKBNWqAsPwe7m/9IBeJymaVTRwpJ+yIc2y0
j6NhPTQVvEyaDfZ9aJaza4295Q1qbXxAMGuvN33ldRKdV9KQiVYq+f3l4yFQ3Q5qMjMnrXAylZbM
CroFrWhTnqf7zNillb2+msj4VpISh3Edh27PghRFkpqGTXwMa1U9QTvSnhGn1m7qiJ3a2kl97hDx
P84DwHQlsiofXZwYab1U+vT2GXlhlm7eOfB2neQHpDgKJpsaIwIUJiQbRlQYC9S9dRTRVan9j8IQ
0D6R3aVNe3aaKUA5EQ32PvXnCgtcLFE0F9VCjyRZHMAn6f6YyYfQXNkhMz5fiX3OkqpzJ1l+GnF+
6ArnUQP95CLpLlz6Cbc0RMxD23Xt+/fqxRNt9mo9pY0Ul1FMnjf/Kg0tekgAAJ3ffm/XdgwTz3WW
wYCZgHa5Y5q+HkJLzeIjhjC6Oxple8hM+TNomMHH5U/sPNPrgokNgzYFYFjGAwqZ0+V6k1VI6dJZ
0TEemn+tJFf9dNa1D5jCjpiAGs/IX2YHoCrxHQG4o7UU5sFsWtLtoL2fzLD+lhU1xQCWELc9LaWG
Qiss6ejo1Fp6kLQxQvalRdxVHSmIc1MPbHSmd0rGK7Fh7dnC114xMwBTLl8ARUtUKB1fNWm7pzJK
1U8OthUfFWaUn5RYb7yyp53n5rUV7nzqF7jx5oiwNEU4CRw9fX2zoQgXizInSXxEdfI2UpYYL94Q
w4wxZ45m0RrpsgSW3/RtsnoCZPiUW9ZZM5tfVLj/NkboZWODXncx/DbjjJESbme1NPykT32KoFr5
rejvQW6naNU0Py0D74u+KDvMQCTv7U175W5aiUDcTDwKih7rhflHItT3GKPODu9wKhFNdKzOChwF
kvtfrEIBwXdiqAsD8HIVuqAUlhHymSOlhM+OVj1E5O2dE3HlcgeIb9EjNkG3UtZeroKwIrp1I+ox
TOMXD06n7CMZqpwxZeoI3vjLrD2Vna1w9QUCF18V42h4bpWIMjkpnMHSomOrO7+aDstNA93inZ3+
0sV6td8sLiL632udunmBlQj11GbkCUs+rR/1xlRcFGssl1vYuMGfJfcp6LMDqCPps1Q3ndcITLmB
jCUfwcSMHhZBOp083Xgclk73OyOXXIK2hfZvZt+EwlpusWZZxf16/pSQOw7+Ygcg1g4t3oHtu00z
0zRJwk6S+Ta9M7qmik6MOcS//2YRphlk5oTgbS+wxp1E2A2LyGbbHbW0MA6mKGv//auQLoP4XjEg
fPbLbaZZXTYyjuCLL1B+y9kSGN+RHry9yusWDYniOrNn+AvP8RVfqegzB/uPjpAayekXp43zG1A3
04O5JOiYULD7mNXXdNZHfOjrqUMwW0VOHgDuaZzmATtJ9Keysmx2CoZriQogJqQDFSCKoAY3z69G
tVlEUHgDLpT+J5AWPMEhnXjYCjQ3stHiIFFwwYBt1t3ZzKE59ebqtNLuvaF1oc2hgH4PuA6NG+ZP
WxTFslQJHkudFGCM4jxioHHXRJJ9WuRCD4xUKx7Leiw8hJR/09ksfqNpTaqxDNNTbVTK09uf60oY
QK6T9B5SxVpPbvLUyGlH0dqVFNT5jIC+GWF6HQLrf+8q6/SLlBvYCBzfbTsWLwmA3ZjXB2aOALjc
peKMTcOejsLrOMoqKOyuYZSztO3E6vJsZqWyhAF1quqLep5PmNtgp6km0wl9xdFDbnvaOVXEgVef
k2W5gbhYaTczkb88V20ya8KYaN/nPWo8iXJX4yb8axnpFh9kPRuPNZhIx62Rjte8vmjzZyO0psEV
TDoVd5QXbuLakp9B+8xPgFUkbmL50cRG6mM06NmPCXtP/eAA8EuO2qIWn+JYU3/ZDA8UT6/R0vbU
SZt/9LlSTD5K0DPOO1lX6OdJTMhaO4yjcggTGQrNubagc4ofWQijKnFmNyniEDlWDeCS3yqpM/mJ
UUWhjxqd5Hi2pIr0hO9qdI91SoJjeh9+n0YJg9TJqX8mUT/jB5JConJVcHpPQ1/rn5VxKn6XnVr+
k9ZRk8Aolo2RmYsxsJ2dhOJASv7J9M55SFCIMf22lFkKyXl0l5PFnEjDrLEGaWDCuF2GLP6V2g0n
oEKz/Kc0OkrhwuFO8Lqu+i8mMsRnDeD5F6Va6sUVGnvgmKKwfRzUroeLC6bu16Qr/aOZlA7oL8MU
pxkK7VOxaum6haJKd4rQk/CgxaN+inuNAZwqyfmPWLLHr2Wtt085TkRuE8rtk81QwYuN4i7rcRx1
hY3jqNssNV2Xcgw/mUNj3BJdrE85TaunJk3DQ0HPqPVF6cy3FTM959RJKbO/DD0pyRd2W8v/1FbW
2a4+OklCBwf5cK+QQmcM4JVGP5RyGRrMvpT+IR3ibD4Ko8ZU6H/yDonyslEZGyVWDPez1p0nLEnK
B/z4jM9I+ZWFi2Jg+GFqnO45ggMWYX2XgdZU8BmmMyRn0Wc7N6WnESuPL2+f+DWHvYxxgDkgyjIZ
oRn0Cq4cCceawgxPoaitsfWNsVFBNV9F6tX8/P6VUP4hc2LcShNhk02TUjSqiApao6g03NZt/LuD
+v0gOxgE/81Ktipjs868Y5sNVmkUxcMUsxI1QdBEhbhd6tDw2l769vZKLynf5vUBLwPGRLfvhe5+
GVMyu7ZtiU0Z1FGL+I+2FJ8ki9El8UA7cXnMfqy3jC5BNvoxHhUrP2EvnG683IEVkCSQ+/LAJL8r
2+/yR4y1NhF1QicoInMJ8sksXGNypqDSy8/q3N9CzBSuGdqjZ4TtzzK1aaf0TnUrpO6/yPmRSuNt
14XfE9u8NWPN/N3XS3RqU63eudmv7DU6SOChKGHpI20Vp6fGWnS5Yq91UjsckVn/N2+L/gAgNnx3
ps4bQVobQQBEC18lzXYUgrHR8jAIDbPCrcpgttRbmB6VqymSyLXJ1Rltv3/f0WlfNZBWlSZK58vv
EIXJiETo2pO2Ivnb0Cmzi5P0eOLfmn/xKmFV0Dji4NK52BwmS8HXKC5ZCjFjfC4T1JSBQDSI8HXL
zlNd3eMKB5b9DaYfeuzlYzlG1o9oBzgBxhjM/SvQAAf0SNtDu6jOIVeN4Txy4R4kQxn8xq7Lc0P2
sHN9r+9ue9DQHqG4QzSUk715tyZ6ErOCtUywpEoeKI5a+EM82UGyMLxETFR8aibKEsS0977q1ZVX
0Pda+a3St5ePb8hFnEo5/fIOMumhLEXj6nFj30gDepRZMkaf5yoVBzUz1J2P/DrnA/NkkXQbDHGg
1G5WtiPkG0QE3a8HXnuYEY5hsOHsaRhdO5XY+5COoS5P8Ni82bHBTjUpJydAqj3xW/wQf8IuuQMI
Ze1MX68+D1UHYAqoAhySyzepk/g0eaY6gQ5w5oERVcXOTfZgSOtbebVT6BCB4iJPAft7uYrB8Nwh
yWCVEg2cQWhYlCpTfi/XqbjHVmuPYnIlraRDxr4ApEFTYOtVMaBwMtXE20Aq4+bRmRHZiOquPuAK
URBlBtzyOq3AHVDD11CMe0Pea9uTaEptwF5hxLGp3MdaCUHRsHw75fKv1gzTW80qkgAKTvE0O7qA
ySh0X7LMT2/ffTsLb8PC6rcklw0Lo1onB6oe5V/V1JLcXkV/Ik6r2G+0OP8nK8Id3OaV8gGoyKqd
CJSDInzTUurMaRHAVPjADM8QKhCVb2t5fpK7RnhzF1cf0S/69fbDvtyh213FbJoOOuHHZNpyuat6
00hDNGScYDLyf2bTLA4TCv6LW+RaiNdtqauBlUbljUDjFPdQvEHCziA8z0ULPkuaGZhYXw1JNB9a
ozMf1EVxvILdEahcJxgLOtgoDE0RMEZVzzkNNSBmaFGCQSv5r1r/S5RF9Pz2Q13duSuDGawY3ayt
wlLb6dUsOl4kw5wUEwbknM6aNGfnXjYGfwln4al9mN1KjYrFLWXN+e31XzoZm5dKR5evwZyUGd0W
JRKLxaK44mbpKtHdy3KS3yeT3d8LSy+8RSure35IcWd3WIu2HW60TdyMHyTKNr9UMtk3Mys/F/1k
n0gny9tBBg7WLfZ426JH5eImB2s+0gHcIlLssi3N+yRXogPkefmzYeNq3dat5TvoxB3kqI19WQV3
MLG6Zy6qcotKHdpSCiZ6yoRpdtYfMNSjD4eGEJN1Pe6ao417xb3eJ/M3RYmyvffzOpIhnrdKQa0j
MIgcl3tO7vNGkgW7yOiK4b62B+cgJ7G2kytdOccrkps5FJrAK3fycpW4MJJQtRuyRyTGD9hsog1X
K5ipipY+0Jzlvlp0RVDRrAne/v4v0I7t96f6QDqSUL3W5ZdLV4kyjAPpLQVUiltxrDXDLSxYtfds
c5JDJCTr+cekdppv62KyvMXIsi/5ZB3gm0yzl4y9/r1MRP+xq5Fp95B6ke9sOa5KhHbD5gtiEMqz
JCv9R+RNxw/xYo3vJlGsMHjmEUiYs31hfF4+QTZnNmLs68srFe0k4aLkWepUAzNtKn9R9d43DQ3Q
Pxl8IDn9Horsyt1N7QEQAgrF2svbhMJIyTEjERWpWQHkdsaQ3O3qNj8ZSrgT7V8AFa++FSwRsncF
ifFtAMxnOeuxSreD2erbT1pfDbeN1KRfQCTiw6w1neNSeIl/4Diq3yB+jMJte+enJOgg0EZO5scZ
XuKvEEyS8PVpuk9ppBZubCTpd1VSEHWbUQf8itV5F+Pch26gN4eh+i0LU2WPAXYlEaHpwovji6Ep
sG2m4RxmIR/GV1OSIQoS22i9SI7knYN1pcPKfWGv9zJELLLHzcmakiIp2kWQpIpxTAKlTWzhgiad
kGAl28y9Ok6SkzqW4Y+yyKKPrWMsN2OYJ/kpkfKE+Q1wRWq5asZruZuc5OPO+btyk67NPohREKZB
oG22T+VYUhpauROMnek3kvNjSsUqp1Ycysg41VV2O1T5gxPS34n052KU/8mG5b6ei5tI1E99g2Fo
nXiGXH4caOjXneZl1nSSlOqgGrUnOdCRI45Ar3Gb9I5wVdQ4dl7ytUcwqLoIXXRG6SdeHsAkN/sM
VL0dUOgB3uwB2BR1r3utbtwpTtf51gp2fPu9Xbk3aZIyLUHETSN6bb9rj+R3XM520Dk/87xYbpFS
Lc5lDRTYHlD+FXJmunEjsoMWAeJ+e/ErY1mEvVaKKOMBYu4WFpyHSmjVIHuClBEwDk3NrRK2RykV
n+TIZqSulIHU5x9LR3mOTem3Dp9BTdo9ader791iWkRlBBJrC3RREPaNsqazgyVyHpQxXrv1C5dn
mUQHrHs61wr/e/vBrx1aINgUQi+533azjn2ew6zjS9fKiNBJYVteFXNy317lWjOFhIQxOyNLuuBb
yhbutmhG9Nx1XTT/gCe4nl6UhGpmJecpK8VpypnKyEVrfrLDCZJcYulHU4ma47Ksw9mkHE+Mq+O7
GTG4WyTItCCv6c5OZpw/oHr9/qEk2h4AZFbcj732Oy4PQLtoUtnWmh00GMHfMsZTA2h9rRtHqjg6
SyrdR5I07Zy6q9+CVBhWJco0JCeXi9LuXiCCLnZAEyalWdmYrlY1xk5+cO2c0ZPEJo0WDp2jzeVq
LqIWWjjaQa7YVQDjwqQDOjpBs1TpZ8NI2rtkSZzbohzsjyJv8p3l12O8vfGA3wOYgfwMgGJ9CX+M
rkH2N04usbzI1hk6HnqTO+D6wmzAiW/gTPx+e+tdfakrisumOMZzZvNSpToBSTXQ07BjXXHn0NJP
HcR9/3+1yjbpN4AfTvTA7UDSRHvXtyUEZEfqdt7d1WdBB0Ghzwfieks/ohcz0zZp2ZVYet2bvWL5
kY0UxF88C9AUVFPIXQFTXX6h3Mi0QsdcOyAtjgi25scSTbWdgHttF1JlQtiC18RAdrOIapcd6qNE
uiku1cfcXpIHzMnw35nt9KTlFsoDUwuPvKnUg8O8fOcZr6XnpJYMRJlaMXHdnG8wB3E9NDlvslDL
k5H2CnkWARDK2HhKqR4PndYb3iRb8056cC3Er6RFJH04fcwILt9upqqNyZSYgLtE8QeBarTfmNk3
RYiPdm8/x9ayB/m7duL+XHFz4PXcBr4hE3IRKPWZFfzKLXU5wXTxlnGRdraoor0+38hz06ZFK9MA
5bP5sI3okz7ruVDyUSq/FaKaGrdG9ffQtDDBYy7Zu6VF0rGcpS+x2Tk3I5Jv/qTZmdfb/b+NgtXy
u/czgDhiDod/NafYfGvhSHZPvWIHEVJKp7LUh5v/j7z0yne9WGXz3MsQiyha48w8oUCVRKEeoLKF
FaDRth+yCKtoSd4rH67EA9RXbPA5dG0MZkCXe8mopBGfXaKOVi0jWeIye+Zaxr/9/q6NeIHKMFim
K85UcMslCC0tq3S9B3aixBbKTs2onyWZSSlAAfNodzxXZzrpN13LsKHEj0le3EQ2pAzn8HQybox0
WGwX1586wqCnDH/3A51n15GqwfbB2VmtW+DW+KFVZs591FRK7WrCgZrcL3ND44e2/GpU5hSRp/X8
6UpZsw4RLad4JpeInjUnb3+8/dTX6gzqT0iyoKthZm9tIUyUnZUKjCPNI3V4Mnon9pi+Nv4UK/Gh
jRT7i0i7OZjbUPitPms3lVbqPxktDo+KEeY3cSZJ3tKDonj7h12JnOBMV6AnvwpQ1iaAIDyp47aF
6kW8mAL3bYDPQxdSPNBf8oqsYC6mSUowGNpXWxbD57dXfy1MgRY88BGkPoCQrlarl3uuoE5dmFOE
AVXUIDwnjcb7ODSG2ksceGblpCiOn9lt9Kw0qx5DtnRj4iph/kGlnxC7ydAyqbZLClhfYgh8SJsp
j4O0SvI1AhBTsMnO9Z2ffSXew6ClZlypfyDn1pP0R9ZhTaohpePaX3LU8Z5x4S9pNLujk8eoFgzI
MFi0uQK5Dc0dCseVI/qCN3xpxjGm3YQFJ83TwVxsK1BmVLxcx661Fg/4utjJHV+HH0ayoBpXYhTu
CFsQlZxbQqvawQrC1sl9Wcri5zgVqWfok3WcKDjcwgmz57c3w5VF1wEHKB5KRLLlzc3CPqnrTMGE
Qg/VtsG03Jk/VI7yNTRVcVfVS/lLWJO5E85f4DKXGSQTCECJUHEgfQOsu/yWZalNNZANwKk9uZKP
izkGd6HdaZa7IEDeP7T1UH+SxZhEXt0a1ackbLWOVDrsNTIna0UUOjBAIMGW2m0Xt/ZMWzaOWr+O
zNE+zPTBWq+PAXJ6rWYUMoCSUHkOa+hcbt4mU+o5eZWqd7aYmwbxmT6NMHcVcuu3/aT97DkHHWgq
PL9dWYTVv06ZjT8t+tDfEqvqIBmjLlm5mNuLAf/rdjkLWDRNgHE8GOBSHu3c0zNEFFxFkhbuk1x+
pssgyy467519Y5dhVpxCo2ocL6GndIeFeI6xtikVcN4lY3FpYBn1ilJZBs9ooir3QSjWgFWLycx8
qsn8acqsPjnMc/I1M6S2PshhOOWeBZPk2xwO+tNkJ03tMtmd8ltUxCbbR91wtIZWCXKq98I3ncVE
IHUopnt+fXo3iELoXjaXGTDZXtZACvZpubPhrmQXdG7hP5I44ZgFGOXy2+PCkdD5i60AceTohi53
+zwb9EDsSNGQzURVsFHq8EE44HqmyXQeUNaog8pkaNzaoAV0q35/1YahOvGYdjKwP47B5U+KezuM
7FbDC9kJ85OWNf0Rs9Lm8PZRe53EsQocU/TWwM5RQl+uUud6nGCwZQbYsuUnQWrrI7Lh4xQyUSlW
e/qge8ttHqrVnLYjopgBdCs8keVaHJwBqLRsre4CyfD++okeORU3E0ysDZiHXz5ekktCWqTZDCat
FsepY+ad19K4Ezpe3wKsspZOlPVoKm2Jo6I1NST7WzMwQzXztbCdngYt0oA5SqyHu+2dBcLDW5Jp
j1m3/v5NzELKg+YHURo5kS3eOI9qp8jn2gyAmkvenLfInel5c04ya3ivsjfNHIeiBlg/c0sgqJtX
mRqLZWSjERiLI86El/A8WKqc7Fw4V55o1cbBBgG0xMrjv1yGxk0RlUllBHksRbdZkqqnAdhWUDVW
tXOHXlkKCivuxFSKqwryJuDrfYxaQRnDqU6kCo20pfGwl3D8ulr2GnBXl1oVzF468gwALp8qbuOk
FaOjB6WRVAE5AnPCUR2PCkFxZzNeuTxx9mLoyf1J59HczO2ZXoouXnQ9wNAYUmsWIu4XR8aDvCTZ
V0Uo8pFG6bLz1a404niNnAId+vLqlblZVVZIzzEa1tAppT3RjGiYTTWXaG7pN0OeCXQOB/15jNRf
qaMlHzMNqCaGH0kwLY6DYJah3CyIUfhmrndBZGd5sKD1wWQmi5DADD+/HfWuvKOX1iSlG0BhOjiX
n4PiOPw/7J1Zc9xGmq7/SoevBx7sy8R0RwyAAqu4aqEkSzcIWaKwA4kdiV9/HrDdZ1TFCtZRXx9f
2abEBBK5fMu7kHKsdHkq0+Ww42yIAhPk376r4nT/+mBnzjwPzTUUH/kYQJS3h/kpRqQx6rkoI5kR
BtfGDQGhdaVIZULQDoMLqVTzL9MrkBUCTgV6FulF4rbj8eZSzGxhUM/xCjS206D4Vm6VXXirMyv6
mRVGpM5nB/5+PIqTT3kryoxRbGm+s71S7pJyHZBz5zh/fQJfxrocBBsrnrYd8hqnUGA8dsrayB1K
s7LTHmKvT1AcyC7lPy/593yljX6KBBTAARxfjt+orZzFQpJTj9BVVK4Vz43f9UUi6AciKVL4mak0
O7cVywGbrOWpajoZ1Yu5HDq0GR4cCK03nk1H2sraZkW1pSyDliAW24ss9UcnXftg1RT7jVWmMvrV
CaIgQk15k7Eloz7NQgajbQZbuDpSJ7Q2ShF/c90u+XcGoaQPsYvZYd8cT4/WrtWISK4eYTw9AUls
+i920taPr7/Ky82C7ho6CFsETrfklDZnVkmRw/ynoL9qMVXcMQ3WYSB3AyuDCnB2yb/vTN55PKB+
/FrKTMSaL7YT6UIZrmXZNVEh0+ppborsOr1NIVVq4xTQVnZQWRlJj7MljdAVmj9X2BkR2jreu9xG
EsQFXhwRBrj7XlT64fV5ebndeEzaf1sNf2tjnTymka0tIEnHwQeqaIN2JBAUszr6ADCMCx/6DKWD
sWBQUEqHN4Pq4PGU4EvjgZnDIzpLtCKA49eFWtNoAQ3kJYprQbsCeeaDKpo+ROpHhlNhKoFdt/WF
M+blxudB0K3fauxk2S8Wg0feDKPGiZYRWcM5RjvckN6lOuYZyCTD8J70ZCAkAa85ft+kXss+BjhA
6ychd4EVtk/idPRbtyWztgTKK1KfgxKrqRsB4vwwU+S+8H3PvSoxKmVEqKnQ4Ld98dMl0eQpKS+w
iyhNHBOXwLQJDHU0f/kkJdAnqd4QJKQW6klwpQpXazbXnygbZieM5Sz3OT71u9fX6vZbjoNSRoEt
jXrPpq5xun7UsVtgKekbd9ABdOlqy15bnac5dSiF6BqMsrmornVigAuhz7lN8ixjjXoKOc1p9R3t
0CEuW5NJXIVzM/RWvOvjEj9rrb401LlzCigWoTfFS+BQJ2sGzXxDEZLvNY9LHU45bUVNy3Ksfwcu
dcv89UTmOUWjTwdimej75MtpKBn3yjI7ka3L5qCPWemXU+peCB3OvhXn++YdzwF8GjpMmsQNXFmo
KtWOG9DPEpRgsnqfVfMHY2nLN68vlGfoxouVsnVDicEIH0/T7oImoRqnrh3JoamR+R69wLGyJUyR
9A+SxBB+D0Nmj/6nvZ8JDyLIJ+iSz136sJZlF6ZUDH0FQgdJCVYe5WjOgVQhk0x9pflIeU93I3Yj
t+lIJiuHHs3l2Ba3rj3N4bhu2M85kQeHhCYAJKY2vqe15l50MSa8GAsY/bz4duP6SLC7drPg+pNb
V7o08ptmQdzgP4TWDUnWdWgpVhAphbL210hBjXBpZvfT65N17ttsHHxkKgzQuKetY6MdDSFXKnFK
V+pRWRZxRMkCLAz8DfrHhnYB/3tuF3Mibv6RdLOMUzyz0Nq0tDKq872nt343VMZHa7C0hzbOjaBF
gPsKoTMr8IBxXdjGZ85CmgFImnlkgIAmTs7CJWk8s3cyTqnJam/HBU1prez7/evzeeawAK/HDefQ
LATUeBLuAdJdChtWdTSVAy53pSX2mdHcLtbSX9hVL7MNqpg/jXRyd1eVgcRzmbCrksQKDL2ecQAA
I66sIIUcBavTTlW6f2cSoW4QEm4x26nAvQKdZGj7nEPYqper2hMK3Zz8Epz6GQV+soO5RzZdUQSh
yDpOYoWMJlIKopq7EyzorgFiHMTeSOJWyjjSEyM5rMak7l3qyMD9s+VaB7cKNU6U+2pBPplUbwg1
dTAPam4gsFNNZTgo2XcxzPodgAgNkoTV7LVBE9dDMX1eS0hongYKaoqr8WFBMOJWGWI7GDSQe0ke
1zCi1vTq9bXyUsAIXS7MiZlGPOS2msHx9TxMtZcNVeVERpJKPdIMoYggUQz3z1LQI/SzRrV9F+oX
mhfZLB/wVTA7P7ba/sadTdGHLYL7e1s2ILbQN2r/KAZ1uVTLO7eiad/QRd76pNZpQzJt00SYgiJm
0Y3IFKlKHczNrF8PinUJSXl2KE6jDVKFQJ17cv2lSpclllY6BMJFG7ae/h6GZ77vG2AsF6b+3Gmw
KeT+a6jt5z9HRlU5Fk5q25FiW86d56Qi6uOmuDXh40WLF4svNRnDY+YSfo515/gJ1birddDe5omy
hgMKSocS9seFgO1Mugj5duu1EzBqkDFOnotKPZM7MQVmavuzlUYCs9nVc75o3vqQKsAgVY3kxYRl
mOZvjHHZT3p6N28Q87HI3kihHGyt/thYQyAN9b53lGBeu0u6IM9X6OkGJYCGA8+dzmF+kqdT5nDW
vqTA6ypKTBd1nOWNZyXTbsgGCvE45kSV3ot9gjeDL9YGAlSK4JKerhOouLzaycWYdwoy57uikvle
KUvz3hvz9daebXDzJp2N3F61T/+hIzcwN8RK0awXco/C8LwDLGTSpu/cC6fbGVzdRn0mwtwqK7zX
STwk11YmTsFYmy7bNyn6xkePZwpz1awP9ByGQDEm/UrRq/VN6tVgHL2MHL6qLAznCU3/jUVKsY3m
EdcVDiYniwGb0EXmuWdH6Qae6bsKPSI9Ma+s2Kz8vFwRPnWVDAIqmnZqaT91Uz3BUS8LnwAVPcVO
HaMOxuuFado+7ouPT00AYBx8F/Dix3vHU4ANlVzyUZ/Gt4RO9Xu7SNr3w4Soq1DVJztzxL6CHRwZ
K6qGr0/KuY1LskGHEl0vZDhOBtfnqcjtPLYjMh4Zahn8C4Il70JKcyYsor4PnnqbduTDToKFUYvn
nhouvcIGJ1MrHufbWpYfTDgeu3zwfh0qBasObUbAnDRD8YA6ntGN5jFmnWNHYxo7u3gxsrDVURR+
ferO9KMYBhUbk9oaYN/n5f/ToVf1qaEpM32SuihGH42iMqBy/GnVWy+U/PuXWaLM0XXWtZE06O+6
d65ihem4fHz9QV7OLtZqSBPSEoXYhrLQ8et2eq/ZSTnr0SLLz+RcemAp8KYTTNTBvNXDhfX68lph
OBDez16NL5VhWmvCIc2u9chcFWX0gXiN/lRW6Y1uN+Yv9zOOxnquCvw0xaRRXe9UBfWsWF1u67L4
EYvmUlHx7PxhkELVlzCTJs3x/JVNXFidDcpTSqit7uipO0OKZud0A6mVIy8l+OcmEMAO6BLwnoAT
T4JanEPlhjbWosURg9+gb/dA+Ffvektbdq8vjXNDgUxCnZMqHUTP7ec/zV+tVohPIJwF9KFWd2MG
5kYdXByinLi4MNS5WbS316L3BMPydBaRooV3ju4/WY9pPhiNENdd3IpdAs7wJhZ1e2EZbqv6+NjE
ZYDcHrQ4nE60QY9fjeNaFmnW8GqrSmVrpjq1yzCnJDMcql2stlWoQGYMl9K7tANeHpoMrVPqhsBL
u+gU17GMeqb3SalF+HF3Vw1eZH4NbfLChJ4fhaMFLiRqfafVixVP+lZzMw3TUc0MhpFCCTIJl2yY
zq0QWnmkcMgUEZRun/WnFSLGTgAp4LNt6ugwxOSKw6CQQWu23YUXOrdC8FKgikfCA7rqZN1XJtJf
TddqkZr3pZ8nix126aiHSTtO/gD3+EJKdyb+AGsMNR6C/GYVclpyb72c5n8dq1E2Z25QdUpxq7iI
C5lqYvkFCvW7ilWU+gay1GAaYn2vtup6AI/RBl3tXALCv5xqHofyMIozhP7AdY6nulYbbeJh8Uvr
XUhNaptFMxdYBGLi8fVt/3Kmj0fanuSnjxr3JLJwGdSIxM3eycYdQWAW+F2larWDIvb19eFerlQL
WBVaiIjLEJedemz1CDBUVc2LbdIgV14bz7tSq9sLJNUz06dZ3DyUDcnzCFGPX8rta2AvjbciTtfX
h8wqk6gGUHsg/7zUKT3zQngToeNEVLadLic3ag8sddAba41WC7Vm9I3HAGROfiFrOvOVGIV2mUsH
eIuLTl4oVq3RsfU1svq0pTRf3sVFfK9Nvc3ikJegUy/fidob+BF4GJD6ueqORxNjzJQZix6NutFG
KKmUqPb0yofXl8Lztz4+lilKwq1/BttaL2TKvbqtklLt1Ggc+9gIZnWJv6y1bhlhOyOv5E9KHxfh
XMYr8Sy22Tc5oGcRJV2Tjtf8EaSxRiSF6hsItOXqj2qlvdcc3B9DncMiBImavM1zWc+HuF7FR1we
bHTRhJfJt6rX/QBuKj7gB5VrfizG9VO+xt3sD90IITWdFJ3mRD6X5UPqznYbVlreauCYFJZS0QHA
Xpzmg1rO2og/3FbGW7YuS/j6FJ35EGTK6KmBBkE19LRMoeJ0XRv2pEZLXw1X3ZKpZKdp+vn1Uc5A
WDdEDfp2mzIMfiUn1ZCUWB62HCrx8aLQ7c3m9L6u1w59QrQn8ltLSCXfJs7Lwrhn8/rQPxwZ5Llu
XSVNbL7LbFU8DmsRQ8IEWHVh8b+8voFzEP4g4ETE9UKjfFaLTF/qQkbGYtc3Gzc1NOa0uu8GBVQE
dBBo3H39gDnGJX3al/PPyDT5qbsRttun9XMsFeklevR3Ozwn9jqA09Bw6+nC+50ZhZwNH1EQRxAp
Tq0BCPFMZc7Z3MOYzwi/rojVm4t9wbn3zCzSa99EBinsaeAAjzd10+FOybZeI6S3u3sD2+gRlOLG
HFT1OqjdXtkplRxDQ0yXVBLO0Fc3PM6mDwgQiIW8zcBPl0xbdsbUSp0GuzmSHqdLVX7qyAu661LR
19bvlbK97Rc1qW+UooNBnBozXhuJKhvFzw3FtXfDag5fhUinW7L1NL4yY9l+8Ki4pkEnFJhgAk4c
wlWtp/het46L3za1fj/EkCzDqdXySyWzc1+NnjbBGoBaxE9O5rNo4yExOlxI2rUdw6qVTeQZcNBe
35uXRjkJhDSrddxWHdYoaYbsxgYeFmR25V5YgS/vS74PX8gCbQCi6TTcmt1iVpD8YgUWdes3XWb4
ZlGvQcIBdCEVPvdC3PsW8qrAM4CdHi+Fsp5zHE1yhkpMNSxzaO65u6jhr08bqBnYDtTLgXKfTFsC
ONTJpCsj0hAKdlY1h4oRXwruX97KG+SfbOkZ3mCdpkyd2lWLPpqA+6WRflytabgC7FZeNaj2BBUs
+AtvdYayT32NjjZHEQ2jFyCdebXLbqShF1VAp2/KQZ+aQMvWT4kRo8/NMvEXIepgUaz6j5it9UA4
B2i5F8qfXb32B4xPJryIADIrk4pEW9aAiZn1dm92rUq7PP9uDmr6gZ1cXzh9Xk7VtlE4SAkpaHuf
XjF2L5xRbc0l6kxtjnL4DjejXhqPsbXoOICO9oU48wzoYWsFkfURxfCBToGwgAPKPt2mSrbCe1Pl
WXKtLs2n0aj7aNHVD/Zi5BGiIvBh0CbcE+tXqNaKS7pr556DSvcW7W6dXu7y4/Xeyji31WWYATzW
4g9gPyU8J9plbxqRdD8UhWoITea5qndGO8u3teZ0DoZUztfanKtLahMv9zlJFRsP9jIiKmz144dZ
ysyagK5t2t404YzOGW8thOHCSpb6hSPl5T4HbkItYSMoU2g6rVw4eYrfT8lQ0zQnX7DXGcMe+MeF
QP/c9FI2JmShm0Nz8fTuxMLIsye7nCMqy48o78RBOdHelCsqL0t5uw7W9eLMZqDo08Ea8j/J8y8B
qc7kjuRoZDNbPsOcnqIPdWk5UynTOZoLNI8srTGxr9OTh9I0Wp+iWrPPMs+IlnqsgmGW/XWcY7rQ
ZMkQVNlkXjgkzkw8wq1IMNFrR17gFAVbCGoOk2JNUZXZxjsBiyacxya5QHs6s5JgvxMtcp3TE3ye
k59udK11gdf3jII8TYtiftK/H1aQ/L6qGP2FN3rubR4nChuggHolvSlwBaciKSvSFGUntIEG5IJz
jy3SAMCLi5vH7K5LuDSmsvqWAivtqp1K/Le1El/zwJoU+PB9PJtD6MHOuqHPFH+1+i6r8P4th/Ig
7Nio9o43UE3Lh9YAzJr1O6t3EOA3WpF9BRk4eVdJZjFAij3D6veG0AqEM1wn9xvA9rVP2b/WfDCn
og3Mvon3xkCfG30hXb+HTb/eZk7vvFPNBXdjtR3qPowdqSY+8r9pHaDjPu40HTXAQIstb/HzRp3Q
4Jj0/lbmogxyNGLQ46mK+mtv1bi196qifc4o5d1lDR5te1lJ+1uJf4++c3HWacAIw4EL4hynD79P
O3MJS9cap1vDq3p6E0aKIGEK/gxsBV3c1y/eF8BhwjyIxyAaNqFczrvtIvhpYaiiVkzEy6CpgMDa
6VyFn9N4aq/QIPLuoQzjNjCk7tsytsovrlIkB7OZnTuT/quPgDT9qAylbWFO3U1XObr080L1PnYc
i3uAqfktncP8FyOS7Yk9AHIb3B/ixClCvRNCgVw+ttFs1k6QrqtDGDmvFwK5F407htm0E2jn8qqk
FSdn7zwjTsAaayNtVnWMIfMBJT1VTzMf2ccaAShSVwz35mxIQzfZuEqT3Yw3pdZ+0atqxO1PBzUb
yBn0vJ+k5lL6gzAw9BpanOr2gg4aNPm8tx+yEQtSJJvS6aOTNvP3cmrwlart6pBPKscfDmT2r6aQ
vB2IAWaQusHWwDsJuEoAZOlEkB81qZ3eO7LNbo0y9d7qg90dNIVCvDVg14ejRde8g/kq3+VOs3UD
JJiT3MyFHqx9Y7xdPfOSvPrpgbg9GhcEhTQCdahAJxNfy5zag8Dve8FuGuqgkUZFk1wyoThNrxiF
XgajgJun8HS67p1WxVqGjkOUyq68h43W38EJm4Ixq607Edf2HVK2xS5Fm/fSlttC5p+Px21oLGjQ
sWTxkiefhBhxpSPmh1lLVFrVx8puWB6GOtd+V6jj+wX7p/u4h2ps9vFnUdgIPBfLfOEePr0OLO55
uucu1w2UmRdRPfa9lj47xhRNq9EEWWf3122XKlfjQnD5+glzdqitg8VlYAAo2j73TwcMkqpKNrho
t62F+9QX0jjIJvtkV+ISzv8FjnR7KZt2NJRpWAVAA49HQm68qYRTTVEbY+Wqptj7OEVhvLdlh5dX
gf7LgvRfGM9l91io9bozjV/GyvMM5Jdb5OiRZcBMPX4GO9lme/LGaHUBFhhZNQRrO1w6As/M6ZbF
YoRDEohU0skoUIE8OKHxCL22LsAJ9nEAp3i8qahLXLjMzw0F58hiXjdIyzMM46fPl/bA+ZzGHoFX
lGqoIVx43TSyvV7mSwJ7pztymzpop+wLqugGGvLHU7daxjKnCY341FFrwD30X0bXKvadgROtsRr9
O9xNh8hdUDh7fYk+Y+d/3pHb0Og6UYJGfOqliD7kSqObRTdGSSZHzMcMzbfEiHyBh0S3lq5143P3
t++xpKemoa5X9giSbNQ6cSNTT+xjPXVCtpsVGUZV4JVnro9tXOcXkrJz34IkfEMhQs/i345naKKt
EacIcUfqDFTBRuX+qkvEtAMLa12Ykm1XHs+ItmGICQs4Iqg2nuwlUg05YiveRt4gsH03V9RH53i5
cDY8w9NOhrG4W1Ww9VvIeBqWtkVSxFPWiEjr2tYKC9nLPw2VVeAn0nGvF4x6IH1gxXlfLn3f+dK0
QcfmhjV7PubDovELo7eySNS2HpapaXTorJvOLgM/i+OMhhvrVdyoxH65Jo0nkdVt4/eW1XN/4+hw
TfNIuZtjU32CLqzA1inT5ItBD4dbvmxHSvcq3rq+9OYekFHeZX1Q2rX7faoK9ckyx+GDMI0kCfOp
n+rdiBUGMomT5d67eB4jTG6ly+dMSa3Y74WZf4RlicGdbk9TGnmx5fQQ5rXxrTVp+LkmRrHJA6Hv
r6bV+lgVMZgmkjGqfkYV4G28fph1I4tys9UdX0FrLwkoEbrgbm3RvzFjeDG/GGoBqKG5tsUIG8MR
bP7xgivdobS63hKRVaUcqxKr6D436wujbBf6ySKgS7I5yxNubQWT41EQbJGAkysRgWrtwsrT4xDh
4AJUDt1t4ShxCPbx0v3/3FM6HnWDkGw1J5PsCze441H7poQgh37KxrIwJ18gRSrD2swUM5SpYr4R
ulY8lKLq52BljZqoLHbqN8tJtZ27SogZmS3jL+gDrfNO2pm8b8eisa7MZujTyNSR1I272C5oaZHc
7BaE+eXB9rrsnYSpiiFyCo15l7VDrPs1BhK72EtR+DMoMCyBkhsLjkWbmFRIbRiBAacaEmjBiT2M
ER4jWYF8haYid2+0mJViQ7bgH17LWbuahRHbft86lJQkO9bcWOpSxdqLcczxUWHbW745o5AccBBr
w4Wv+SJwxisChhbktOdu1As3zbod1EoRfUG1hs+ZKznd1moc1zfZKooKWkVT+LraGTUP4U7um7Yq
KB3XPcY4a4k61kFdp+bJGNcMfBzEYn+s2KuBmal5G+QtrthssbUkRVz7YZcLgbwsslTDJ2Bw3v3I
9Zv5ZMLeHM61bKo3F+6KbTUerRs6zoALSNlxhYNSeLJa03Q0hmLssmjAjBl6zmSOa2gaSvsmlp6C
CZCb4jYlXA/afglvrAunRXhIwjIpQITs/OPs4R7z/FT/+W35r+SpefPP8ft//Df//a0REnRnOpz8
5z/usm9d0zc/hv/e/tr//WPHf+kfD+Kpfj90T0/D3Vdx+ieP/iK//6/xw6/D16P/2NWgE+Xb8amT
755IP4bnQXjS7U/+v/7wb0/Pv+VRiqe///atGVGG4rclWVP/9tePDt///hudj58+0Pb7//rh/deK
v/eW/9G9+PNPX/vh779Z+u+gRzhSNuQwxfJNnW5+ev6J+jvViWc9DbxNqLBx/dWo5qZ//023f980
KAAygMwgHtgEkyGGPv/I/H2TpqAiBx6fVij8ln+999EX+t8v9jdKRG/wvRn6v/92fMPSHNxkVmjW
Amfb8IGnyh6I9iozmgaIS3TCvMMSJ7/OVP3tT5Px16CvDkKqROgG8oCFiqHvyWIdG1koaER0dGUV
BHs6zdq3lDgPr49yXCzmVbZmsLpZKsARgxuzHfA/xYg5vaiG1LgLB+xEbhY7e0wt+I/ICZQRdrHa
hajhOFD8azhuJKbumW10MlyPg8S4DLIL6bHYYdaiBr26UuNIteaAez67RoTf9ZEFqa9ef9HzI6Pp
igw0Z+MpwakZYlUKgy0NaLS8TeypvoKjQo1mzMuwXWG1YNEpD7nVywtJ43Ho9893hhG0EYPAkdBT
P57iiQsnrmi+hx75oT/PE4r+YmsJuEPyS7nhNpS2tRx1iOS0+1k/x0MhcUXPr3dRHuHCDxo14WL2
+i6wBikvRJkYzh2dpttghPvUvliEQNkQZTwerGrquEfptUYWYoE81DZjdZ3pTvI+01K73ilx3X1x
1WTusaU0NIxk3Hk8lNZYfSnb2LiarBTxFsR4rLtWTvFHAucU2xBZZD/c0jVQ2KydP5a2aEJTLGqE
dHOQ60hrZJ2h5r7AnQGIuOj7P+RaJp/MKZ6+gBzPHmN6y0ZgFeuIVl08DGqol70ZB32c6taOYs7c
RG7SrQhem+pt6qIKjQp2PNxWM5RJ+iMt9AMtV9aPMFO0bzDBKQhNXlb2/F99QRox1b0fS4OvcmC3
vczDtu2TwU9rO75xcs0J7EaVn/G8j78Ach8+Db0e/3BoB5U4jov6+zyKVjvMOcDCcBjK6kOWltyJ
rlbbmd+N64dstdxHaUnzQ9o1Bnd/bC9AzZCIs30CHuVz7mrymy4nLQsra861Pfjd/D6zZ0Uibu5Q
NEUdvqx36M8kY4gAOCarwHQWFHeWYQloT/VDaA22M/mmjViOrxJMfe2ddVTD2E7V1rdmW7kZPfTE
w1oM8puw6+RJdZT2DmQycipq16Z/qFaePapz1jv0Nyz7cR2MGRHc3Cm/uxm1T365p97NudLe67lc
d4OzCSGDY66DdU3Th27w1OtK6ObomwrtGb/r3KX2gU5MRTDbq2L7ikE7Z5JjXAZIrVgrNgeSHqOh
7NuqtO8hrvQLMkq59x0xj/5thrQ6xrZ6mpd+U2L+raQrVT/Y9fUYpGLNP8ajsPMd7xR7uznf9ID6
vM7IDAHE+1W7WCiZDohSaXLqSJ5qsTzo5Ov9btKolqlZgk5faptNiO62EyoNljP7YV7W77LK68lf
5Ir416jRo4BrZy8/Jrdr0OfO5de+6qZPyJyTjoH4sHSfU7lvg0UT9h+u1VJ/nbpmGoPcmfRPjsjL
wBA4cEYYvdqHSXTuVZJm058jqkrvOhVoXNas0w8sXlEwn7XeDNu0Vt/qo9bXF+C+J5iCbacj7sSR
vRUTMAk79RwEsdMYgyn7ULZrkPfIXEv3avY+1Inue+NWzweMbzEdI7bP9XvRfpuNm76sgpY6tHe7
VA9z3obSuHORpZM4qSigbMp/HvD/P4767bnV9p//ildexFHvv47fs7/9T/f1z+zrz+HU81/7K5yy
frf5xwHUtvXvoLX9K5wyCIyAsYKEIcGFuL795K9wytB/BzIG/hqKn44C8iZr91c4pdm/w9qnC4jk
nApJwfiVaIqqxPFNgtsEYZtJ+QZYH+2908ob9YKk7DnY/LLVGuUqTpLqid7EjMJV59BVtDjo9G5d
VeyTdXX2NWOQH9dVVtph4nTxAtWuyh9dpcn3SeJVBiYdyEqOrp5fQcbpC9odaexnWI8lfuYl7V6Y
CUJiuaSioOdd8h0znfZAKPShpvYXdK5a32iVHNTAoJD+KSNzCfU6U77HBDXvHFFr0WyhOcZEfzZm
jJrXijqh545zuU/b2ugPoiuSrwuCYZ9lsrWAMqd8x6GNzlk8FMWhwKwh4JPc8txeD3XWNbugE7r1
IxlqD35yRzzSjrX5xopt8i6lNwMRG/NbqCJ5iphXghWdETfTVW9Oo+FPXmpeyX4YgPMsuGqGuCNV
+UG0cOlu0FRyjOuiKBEcctMuf0+Gok9XBuaWInTA/Q13abFkV43R63e5IgqkImvH+kMdnGz5oFtj
Vx/WOC9vnKzvn+LULq/MtFQhHbspCu+l3pYflrTJOB40LzXeY6/RItmKYWZcfCvaBj0lv5qKsaw+
1n0rvYkyblzZeEq4qxk/IkQpEytEK6BFxdGcprGdfswpEjYaLtmqK/ouCSyM/jTlSYMyO77RW8uq
bI8PluDLVBNSNp0SVtweQr1bKsslVcVoIcOcGoHwBhK77igNUrKJjoh6gT2hhmj4Xe66IHDWiYQw
RC8gTgK9VsfvM7coD8wKuiM26bvD3NL4DiYrb9xbd+11iKdUgeKdoi32Jyo3ieL3tosdb7su9Drm
2fW+jqO1an5jFd6N003WcCvKwURxc+lqSpVxOlTgjZcRyc2y1bkwMPkr7wazNKd3tllNLK0KraDP
lpXKnbXGcKKasZu8T55XuI8uQdG9LfKUamI6FG8de3Gnd4QstXWYY9H1H2dgXB/j1cu/p2ptmA9t
M4kviywwbFwdRLJryJ9JgKcN8ffSVNYbhNhAbY1CAdFpk9WnH/rZwdpv4rqpghkd5W92ZxVJUKhK
JsOmdNxvPaRJuFqCJuNNrFNLCTTRcUUPqNd51yWt0T8G7vK7NtX65GbVZ4F8gQdSwXeWTM92Xa2s
Y6jUyfzgptoEyU8IiWIhPM3IcGT3VlSjjvy11BWQeq38XI+4K4RTTZwY9MVYRNNceTurcAftWnMn
6deI4o0BypfGY5tJFAMnRFk+5Omq5zvCneyQaVanhrMikjiwkrlddmvSzutX1Z27edcZa5L7qSMT
cZ3mRdvv+ypLFxRztoizTgbx4GpQGMJlVYr1sU5FqvuNZC36s9Zq5kPVZCMqydJwvndLjfKdUk4y
CfW5E49jmSfDQbiZvQbdWKUY5rUO/sZVYU9Rhulj5seV51W7Aczt7AvNTr9SczH3DaLzD9Ki7RNN
9eB8IjfKZQ+1wVTQ19F0PkqszT2WnSbbP3cy82m1hUERbNGvPWs2Er9J2vyHA/RrROysAb87ePR2
AmdN1SxMcWBoriVxSCgTtbPDBW7PvlJH0WBHn9QfXUXqf+CIQew2rG7ziVa09XnRxkEF/WdnSahR
vNqQNnE/slScgopclvUDvsj4E+5AkhppUGdmAT7IHBEmM0QcrknSPqyj7X1SOFiFP3vsoSgdzOrQ
OOCGI7fVhjioULgr/Wr2vNxv83albbuYU10hEj1ktq9ndVljn6GgGOcMuUuis6ZGdmP0TeIcYHw1
YG9oc+NW0oNZqNGA7A29ku/BTU1/ZEqFaOpAbX4NlLhSJwU8rtQ6OggumuxzoKjqZN9CbUIKlcMD
fZDKL5J+/lK1CQVAvTXsLBh1tVfcKazyRoDS9dtEKrF441DwLShOtlbVTmggzS0z2rNF5tW07ylb
g2TAebZWWRstZLGGpryppIpfMLXuLjOIo6twccwezpqZkHe0hoXVAhkqYjI4rFqadlur9aKru4zK
mZh3+C6qJDfSpETOoTOmoW5VjkQhs8Dt5so1y7WKfbUbY2cKkyRZRox+UseYb7AZjls8fSljL8Ub
xVxj6pbC9Kp2l/ea8s1KjWr0uzlZ2lsz53Mqda19sWZqFO8lNPyeJGOUHtLnXf2erN5pAjsd1cGf
KwvIvBpXQ/c2d5tkvI0RlEHP2/JWuUcvoP+Bk13/qCzesCDw7dgJDyiqJ0zHYRLEFI8Ba6xlK4MG
lPwXUabp+qjMgLhQb3AK5AAUDOmuKjI85wFdlP9D3Zktt41kafhV5gXQgS2x3AIgRVLUZi22dYOw
XRaAxL4vTz8fXD0zFqUR230109HdURFV5WQmMk+ePOdfkuoyMvUm9SXYZYdDgTad5yQ8FvkEGZ0r
PGRbvbuo8TxiZTiBLY6vuTOIL7gnVgppe2Mt3U3H8zGjfBlho1jJfGy3Nsl4AnS+LhZ8miXB2NBj
UnOkyKz8GKt9tJ8TwshxzHtVgDPhz1wuVJQ9zWtp1ZN+u6hFbvhThjLbtp4Ky7qTEyKZq3ij/hy1
hg2oQFsq1zcaHLiuR8tNd844OzcdM3KfIqcvHUKKOdBSyVAEPWTqwP2UNqkCjIWGplrcdKk24gM1
quIGFjF6R0vf5Z0n1zrpj1YLoxKxpX78iuNS1FDbnaJrMSjzvajCcGvHJkGzmZPY5PGmy7wDhq/3
+rOWNHG1hhyzfC5RKf2Sad0q5VqkoB9mOS3WHn5undy5VVzca7OqiydFTmBvAPqlmX4gbrjmJqut
scv8SIMSYJZM6ql08sLdlDIf4oDWTU23hd3fhpcN6nfqhaxGUNROm7a0SkPKNUByORHJ5KNVUxsH
cK3yR4Wmd7VxhmgBOMRenG+HfKIX1HdL9iytSRj+IleYhszL9ZtmhcC0joQ32c/G0IqHqFAALXi5
ENg/kRnCh8infsLnJdbg/rqhtXzSnCXSHpI5VuVmqTGUQSzbrfXnQo/79jafRXHbVZP9LDNTrTdT
m+rGRd8lbJVC05HqFEgZrICgvEtZtmVEldvAW2R47iX8X6JDm4nt7Lj9sIsbJTP8IeW17Y1qNDtA
TYzsS8jeVq/yOG/ExZQihbaXeoR+iWNVXATWYsvcRtimY4pGvb7EROs2A2YBAj59oszmlqwrvtKm
Uf9cZJO80TUlf3BKZ56xSwXeu+nq0Zh9Ohzk4B16NndqSTbcxjPFKssZmsirV5xdMKdu81mlu1j5
Ztz3fTCPwlY22ZJa6U0qqi690dDb1iHrF+5uSWalPcxuJv2c8gmyhZnaH8JWdb6FVVsMviJq57mm
dDUGOZvGuleQoEkDFV8IChnp3CNoRnpvdVW0C3uFUovszfalVMX0WPWDdjHgtRTvMtpQn7DXGiEv
zC1bFCxYRi3GEftIH7LNECbqXQhc/Ya+m/kC52IcYLWL8qYG5YZMC+mjj+KpSocF7FLnl4XJplHG
mK3vRHQTg5aiDwZtLqiijaUUS2R7wxJGCASAerpcqC2pOQ0OI/4L0W9cQgRKM62nm7Hgss3z1t3X
g2F9KZUUFZxuMFoPNMeIufxSOoM/pur0TTQ1zFbDrilbdKSM6Le0mZWTWoeNjfpOGV8pWqhR3Gtp
sfHqzlXuByAptyTq7jfaLeVWUmEVHhigpPVmvefQGJKyV0CiOzzEy2j3u6WL51tr6Ik+c2TKHT2X
nhMQhyvwomum76kq3XKfY1qWQRlQ4Ca5pWaXnipAOB66qdfyzViBefLqiejufVysXbvh/9OooXAP
AwWAPNR0sBK8QE+al2XDRQ+Gt/DROibGp4uI7mURUmrM4syLc6sQ/kCyemskQD4X7vbxzC84KfGv
vwARndWAFSAZDc717/9WF+fGrJc0IVpWuRpet4hdIuM9ty8fz/MEU/v3RKFiuzZVW3BFpzXUBYGO
1ByV3KcJSEnHrtu88nsrcY86dUroFQpi/LTLJ1aBdIqzrdWWsfgxGLsHNB7ic7IHb+cNZZ03uIME
qgPu56S12kmlDDMzKf1lNsytZq32DOEc/Vlvg9VFVYEujoObKBz901FSLS4HOyaNB92x7HmhoHRh
hsUZpulJ4Z1RaGSuvIdV5AAY/0mBWkwO7zfpFJQHeEATS9Ej4/lQz49yjqLyTIPh7cpB51gpkEDz
6NjoJ6OB3g0tnHMLciMA8auQGWaLYTWc636fdGyYFZxphNYtR9DKeqPURuug5+bhbIRhMchtqQhS
RywsqeIaVbGhfJmcaxKdVPrXIanvGyC0XAt8v3VyGMAXudxyeU4fvWhfGsDOtyKOh0s17q0HdRnz
H0T+yVcV9umZ5snaEHoVCdZYu4IK6dlBSju1IEtNbULnYcn91HS5OlPeFS+TGFlgKgREr45e00Qf
rlvOUcXe7B4WmVYi0Ck6KfSNTzBNJTw715rx54zSjB5GNAmUjvU27ynSR1I/A/I+QcARCegMgSLn
ewJooKV4cvD0KqnyRHNIcAaDa6dzJy4Gmc3zoxhyci3Gt+9CEYsnp3bC4kI0dnidVGny5eOQ9GZ7
8TsIu7DHVjUkfLdfB765VaUOJin3ZUfjxxuLhXeE1pBQ+WqdWoYnMuvsnn7nK1MVBDEKh4TG1Wlz
LgEaDsRwJAx2Qjzlpa1Fmp9IV+RBVqhDdOFGziJj2OFulJ8Ra3vzndGMBN6FXDbniYN7svCabNZn
MCCeDFjepYoaXhkkitO+APzlHfNHqwskFuUAztLKK2K4U63KubV6dTIRN8p4ol72GK2koA6sr1mb
yqBxKA6eGfAkKq0DcnmtBhu/5GdPB6xc2cV6XyZ+2dmURCV+t9n5eH6yaagcr4Ac+gRUhBF+eBNp
nSSLK8RP/S7Nq03jSi1YTDwBfDS05A5SzrmL82TD/D3gOhybFdL+abC18mgohxBPxiYy9OeMV+vn
ieBH0UQEfUQpKKZpdA5SdbJTGBQhSZ4dKHUjX0Br/vXRoMPR0MipcLxRxr9CqjAo+PV/Zbp1TiHz
nYHgarsUuuAIIpBwsiXjOdEqvZGRP3MsvCyLZj/L6LFIxKHO7I93hsIrBHsogwHBUp2gDEZ1nNWE
l4A3hZUMfk0qIz0N3HV6H+/9X4iF32L5un6gJlab95W+Q1R/vX5ZaAmJK0PsVwYz0ipZONQ8x27A
IlUs8hAusMixTAmvl5z3lke/r4t8Z8qX8GIwMyu7qvA3Hzcf/6y3K4BDyyr9rKmYf72R4Su6wamg
RlIlXnjbhSrotdzp5cZd/+rPh0INknVm8oBIThYgWbJ4KuIo9vHhebT78XHI+0eVv/7zYUheubug
42kAxV+vs0ykWRV4X/mdJmn8alm2MaVjem7XZP/G4iEdImwVQBtreDqjHqTzkDqRP7b5DMlxCa/R
SJ38ZP2rj2f19shDDacLRaBGZZ+74vWsqLKgha9rkU+WJYHtTpzvaeiXPUJEuE7aRnQllGL48fGo
Jy8R9izpP5cDgBE2CDjX16MORaog2olsOhHOLX2VB+f1KPr+xm079mkcj58XjJn3mUNHp3Pq/Eym
/M7uRB8POhWSF7AqTr8lL+bRqRVjvf+HSr+11Ux/Bv5IbpBbOT/o49m+HY2pAgjC0AHVGfP01ZPn
WdW7dq14dTM/KrlC7dvqHv+FWPB2ILp9K1oFVgG34KlNkSZHJxrimWrnMv06CfTO/q2TAM5PXxGq
OjrYsPRef70OXcHEEj2tDmsZgoRv9FRP/UDnir/606UDaQuon64dN/ubFGbsOicytIqla+VhPdu5
mhz+nbPNRlihbaDjiNinMhUZchBtV9MqhZlfXlJ0/Ss3zOJSxt1fH8/nTeKw2pGSB5L1807jHfZ6
6USsJJipUe6QpiZ3phiH4Pxs3hkE6TlohuTazttBOjufk1I6qNVDy7o3Rdy+cKLM7R9PxVlf8aBN
CFFg+V9PJR9LcHPtFHop1jJ33C/FZd315960b7c0pA7YmbByIELQpXo9CvltkphxF3p6CZ0mMJnb
cNGbkvTZhfd8zi7z3eFARwJDJBURp/qE4Yzwjk1biOHG+TEDgrKvZ0oVmWX/mVwZkdYixYJiQbpF
3e7NYTVqMNP0BxSvAdgOw9FNyks15eFe1oljn7kj32wJyg/IZ6ORgj7427dmmksX4AzKEjJUMRnh
/bdRYzbfH24JssZV9nAVzmZ3nypCK0vaDCbDeMm63VrKrkE1O3+8cIzCoq14R65j7qzXW6Kv5KBY
TRp6EY/2cdfD5hx4pef2J3JJsz5T7niThDMaOA6CEAk/qePJiZ16yA/YSoQ0NdLkyTBK4AuqUX+a
tYGWu7SiMx5Ab74U40HBA1LCTUFedzKeKqVT01V3vV91ZcXSB0g3WMX+8ZdinF8k65WUdZozhTxt
SlmXoRdnSjhfqvnEc3A1pJ6jP915fChKRQ75GXUjcWrLMncLaN5k5ETl8AHosOldiWBGjpfZx1P6
RYN8lQgz0pqZQdoHYMP/v94XbTSOxS9mSbbG7sFNp6skDPXvOYCEY9UaYQyKoCpvwJ6XdAVNIwu0
aJZAPBpVOt4Sow7q0SVRG4gGqnKpznl/BOLQqp7W5clGgwF03XeDeBalZSh+Gmftta3ly1PsIj15
QeFzfrTMrqwu67CnG2XXQLjo3ZrJHV3tVfeNzoLhxalVR/sU67FwRxPzMxJihjzkoYi+tqLDy0Nf
X1mPEy6O1xTWsQung1NicKcW7SM8Jye6brscC2F6gcZtHenOErRgGo7upI0pV9gq5Y34KLQAPoz7
cxkmK/eI5SPyc4017ZYIlbTrDlf3Z2krpDuO3VP0+fhzvN3Hf0tXoAnEI5b33cnXyJx2kr3ten1E
DtumSkH36ew+fns6oWpzl9JipNALSvf1KCHLAeee68F0SspJRjaF14Xbk0PCMr7W5mrZ/9m0DKRD
ELeA//VL2++0clY2cCXtUCggR9L2ZXJz8yIrhnOI49PFY5RVsml15+Lue1PAlkjzLgLEh9dMBql4
Qpq1CCW//3gup5cdo8Ccg5aJMCfc8dMsPMwSvW9jNfSGoi8vZVtF2BtkIS+AHOjumYfGO1PihcYB
JfUnET5NF1KJTG1Z9gqsOcX0ypxrIaJ7+XcQ+CO44kOZ899TJscrBsi/xgy5+FmunIr29I9af81/
s0n+b5BCkO747du/BTNCkPn2CsW4/vN/oxhNHdThWnkBea4Sq1dJ3b9JIYb4Bw0bUOg2Sf6Kff8N
xWj/w6CaibIej24e+Gui9E8UIwBH/hbg1lX+chV+df8Exki54OSMQ58gpyBTgkhBqgnY//UZb3vR
TLJTdD8xFIyRJ70FSV0PVr0pqxjdfSUOJzorBgUyiqlGu/iZNIXyNbPajL47qs+0PVMzIjyoCnTE
zqhoYcqizvBRHehnb8wGMJEfxwa91wbdceNSMXRo/VnduKjJpWJeKF7G4nMxzk2LqrGlKYGhpWq0
dmBbVQR5pSTWJaJu8jO+HYoVoO6XIZdRq1VmgOar4UQSMlRrygO3q7UaWx+tq4sfVl5wd3pO3YlU
e9LxBqkp0eS22d8ndjeZIKTK2YYMF7lFY0G6jUXyQt+/Sw3freHj48LRTbs8s/v20xTWHbgeGa8K
hE2jTznViXQSL4bWD5QT9K6f0qvenRr11qHh+V2S+WisJmYu5uRhHCO7pzrDVmtvFVOtX8ydveBp
LENN9zN3aKCQKr0DjsXD1U8+A3aZHzJptTd1b4LxDzVfH6doZxda/KNVrKcyNK67aMBdYhJHPesu
Zsxd5WT87JP4rs5G8JZtkUEL7cGMFrWmArFHIMyR5RVC6ePjEkNxrZ22OZIIGhtRgjfJXeUIceCI
+HOee2KYL8VcfU+X7OhkxgVNX69e7Ke4JAEtZtNvGlM5ghUIosVN7q2O34F7lm63WwUUmae5Ps1A
j5a64pt98XnIna8N6FO/mjNzPFImazecHH+uXZRVlWwKmtJ+mJCDqA01vQGcUGDX1++7xL1oUY3w
KrarT5+BctRMoV8bv/PSKDbJ1Gz63ARZ0467Qev3emEeHP7AzktlV+4pp3tu6egXwu0+AxXMQx9n
h4TYXCY6mQMNZgwhJw1wmlFftqDthTI/zmNT+AMb+eCGoe+UsWn6ZQNcILO0u6aYW7GLBsSyEZJU
gVAtAFlDkPW9hRHDMOvBQn869tu6iLd92n0BswyQJ1yepVs7+1Axd+044jqTWWKvmmD7sad0L4Za
+SaRqfGl4tyWUg2WWn0Q4XSHZgaCLU5UeJBQLjGxykmcmnuzfo6abpVhDrdLBrRLIiDDso7YY9Mj
6pdNiU7CQxm5SrSpVJC9gTYOIH/ZRZ6T44Iimk+JuTSebYfFdmim68ROLQ/JRJR1l/J6MNQKMx03
iKXL9FGUEdb8aajLnV0lXTAuXXFBU/xRQ2VJBa/gpWJJr4wuFBxJ41IFBubjtfbQgpje1jU4UXde
hPQGbSfU1PaEdYewcvMN5Kf1aVoMrBV0J8yVvWK7x64cLoekvuoVA6mBKomLH3MOALTHBIJ+RAQu
VE9CDl+jp1u0MK3PYoyGO6mP2a1t9B3+BfGDOwy1gFQdruHMLMEqO43pBpqszM8zmhwJmodxjPzz
OPvVEAaiSTcDnNmm+JmkG0uvJQ7FfZkbOzla3c8UdqvrlQObQyIvYc/qtQE39wrpTVc/6MgNzhf4
UaVJdpi66orK4jzQqoE5ITcauMFxU5ihVm0qo9oqdqlU+4zydcFuluOx1Xsn9SyAA1HgTGBVC7nF
5GCMEHJLwuZaOIW1Q8IL0yMDXmx0N5cs7YQaN74sD6lNjNV6MEVdR2mqzHxHi6qjKsJD1JhfZrvI
lO+5UeuxZzle45R7qYFNTxwVe2otLIwfrcsDAnUQ53pSGvdKd7TrpCROpomLMmNYKremFR+apLpO
ita8jFiaHlfhGyw3+IccVNwFQRtyTmeCYJcTiLdeUjzXXgpZuvh9Mjt0YH42Yx6+NLH9vHq3G4M7
eK6BD8WiVg5W1eHncJivuAKU/dTly6NegGBWQ7dGosa4hlRjpD4xqDR8vPfSb2WoFDdRMQLrFICB
G7PYpYW8NZThek6jBsAreNvtYONnr/RaF9Bccmj7NA6gTxF52FFCzhJNUKXjpSaXKwDqxobzwt9C
TvSzVteJb7ptrNxpUS0uqQRkmL1EzFyW93YXBs4Cbbhqd6lA2c9Fy6x34pH6snphmJW4Trlh91XY
IQ1tIRe7q2rZeDCf6ArX/gCbGg0+bpOobGmlzvZ9aMRfRTh+sUVpH2f3qSvqXemgUDNgps21e1yI
R7Nc9oC8+y85VQfPdvt90RzFsp/cEhH9+iatZ1A6I3QdQ1TeUtZPUaN2l1E4OT7EOXcT69UloK8J
DZof0xz1nsQ39mrCNvqTMZnRX8bwM6uyDfInrKDStultsspJpdmd2+F7qU0XXZgeeZ7EgVrVNwnd
My/LLfVZtDzg3eKYxcYny/lWdWI4RqoEpNvsmiW8gXt2pZZ9u1NmArFV1tmW9mL53Y36mwruxBhr
V8D4DrPM7lKMB1HpQ5rOq8ODhibaZBTbqSmDWB2vlKQ/RrPWI72gPM6zAGGu3NTdqm5QNPtcj35W
aTdGexuWnK+L+IZyV7YllTk6ykul3fUrsLvNtmQOnwd3oYBjycoziMVulbprUeLCzJMsCcY6/VER
B8vqQTe+O5AAh9j0GvkXiGPa7OVNGeVbdRp9tbkKQVxOMLOqInqgusYx02AcgQBTIr9t8VWMk53V
XTfKfa40n+t+n9ALoAFIyA25R386Fq7OKHtZthL0U73N5LjLi/7aWq5N53lpifFx4oPnRwHK9m3n
mvfhFUf2liTUz3IgsY2zQ3UUmuhImJ+9OpFB2lbolA2HVp92nVZfWPaPrBE3TmLcxnm5SWtUzfWW
bVSRfHwVyjE3zIWej6qRL/TBMrhXeT9sXDKwDM/wXKOkttHNvxqV+1PXk9seOKeNiuIEothvFmvT
oNkMqn7jKPXRhW7phdE4DF7ZueUdWk7A8MwDT8FtrJOcTO5N5cB3xJG+t27rNqYJFJWrkprUr4CK
AVEeXfaKqld30k1JVEisHX8UIJ4t6TQBTFZjB2YX/6kLMSO9MxgXVBACrWK3ACOt4DIexj5LAzuc
LsBt3IwTFnJWrYUdH7sqD1a0tHdLreh7YY7FAYxKsovmfEI1bQvUsb0qZcfZL7ov7Wwae9Cp4Ckt
e0EPwQqT5k4fk095c2PHstwNuYasaL3c6E57qTXDpd5t0JWZA91Gvs1Lc5sQWaafhJFXT5PhDjuK
YI4P6wQkrcRvoDRf7Dm9dd1pH/GveCP31Zjn9wC6TX8Wot8NxZz48axt8xQtNASEvbGaj44a39cG
yjnCBJgbG1wtF2Unjc43x2rD/yCZFl/MYowP44jqkwmFBGyINeiepMnvO3r8LdatvW3Lz2UUkzuO
xn04x5uYDMyoE2+2270psgedkYsmaTzFAvKqO09m0gcuFE5v0a/N7q7W1x1PEajCsBRqjt/XLVDJ
BIuq+aglKmC/iIXx0lLuYxv9aHXw88pBCrGct0vUbfAbZvOavjuyWZNpl1lqAIOn81YEOFDqIA7z
baWoX4zECsCfY29Z3edmeS2nefQU23hs1ebz+m9ZTfakTul9IpVnlFev7KH7pGjqS6cMj6NbS+75
PvZcnLm7OjUpI7nKzTJCCcTSrM7kNp/qKzXTDoqRH+xE88HTAvie9HvNbB8nOEVG+b3NOF42JFxF
5pc4/rADrGetnb664Jadxr6KenVjLYXhJRNJiB5dFEn1OJXhtdmLHfqL1lb2bu5VTSE2Uacaj6MN
LcWylBBTJTHz79bEXHXyUGZNfBGn2V5PzA0+w76q9EBBo8qagzyCoynh7Igl2vJiSODLTBdAhp67
IWkuY32qd42dHOsRRuOcbPquBsCe3UXhwS2Mr5QoL1P2STdFG4yxLaTnVH4owNGscRF/cg5RkXtK
XtWR50470fPOkvHXxbFmT5AP74pK/aarRjDpiVdCF3GIjDKEsRtawdon6cxDiXYi9Ldvdqs8uKH9
EGXDhVVqXpFn4COt6btIL0NFdz2zgujKky0oYvfGksOEVEtOt3+5lC56PYsQB4xFJYLfNQxo7Pwg
CxKBDGhUOxhGqHwa8MFG/M+reaPrOTomlX1A8G5r2/OnxE72EFDphhbHsClg70ufCLOp2/I5S60N
ZNtgpLfOUyawh8F3RHasQnGIl5tSrTzb/EJnfmN0L1GpbPqluEvmwU+q3ivL5mBHXTCxRmZxo8JB
yNH4DHhKeeFIRhWpd4tu7SAM70xutjRyPAVTPDWXNEmbK8VSntruxi6m+1rEV20Emjb6NtqRHkyz
u40s6yqNMb7qxqdyMGofysHg4eaUPtAM4G6YHGBIenUztKCfwkR5sYxpo1TJQi4TofQWzZeWNokM
+aJ5Vr1hrrMfaeSasBxsQYqnpiXy2WGDICY6cY78bOPHRhA0JxOU51KGP7I4gfcMsn9aPinToHZ+
pUVWeCEMEOS8PbTxRYIrLDy7txCZqCCa4P2eWN/iqsmfXbXNTR49Xf4SV2YRByWY3yOmie58b86Z
bXjAx+f6Kh5duTc6xEkCJZpRPhlcUQNMVhVJIzFPtRveedDYZqHhciAtowH3GnbNN1TCJSlezHsV
t+aItmMahi0lRXhNrqeBohy5sPL4OXNI6bet2agHQ8xYlqg9pQfPzfR08iAzYHRJUb2Ltjwk7I1a
htPWRpOn8JF2E/FGj7Vry0IzGDKFcdXrsfps1G4EIy1XeZBk+gLydVLmudlAnNjEDRlyYMQmWk8O
CG7LS+D5pfwTCvzxKm/CTaFYRXUJtSgjtRqgESJKLazHqF1s4jYt4WuB7U4R9IZG/jeKufli5r1V
4UeShRBnjL61tumQRMfFGacuCGuZXPPDxodI6avjqCsGeBze7/e5bbNrEpACD3Kq0oe0dsXj4obj
iyK0sQoWtUFCRouLNPFVTc1HRKHWZ8U4qdytIhOy2NZmRvaml+ZC2k5VfEFTAAi4Hw0QHwObiGH7
5sBb0qu7xvoUZpV4cOQyEFrmAa67VolROcoWErzfTcBTt61VjEiHqIiZboylmJxAWIkYPZsa641p
VhnHv+/tG6fOpsErqrK/JK10kIbU7L5EtpCb0jcdSgsE8VF00PY1ea919J3IB1yxkO6XEC5aeBff
kjRXnrQmm6OLzE4T9X4cBXKwVP7VrzQmNUgE0GznYFSWHyXC+GzANE/A2cNYUZDZhHP1N5Dhj6qr
/1rp9P+bqI6uU1X838ngj0XS/fzrFxv8PzZ50nzrfravy6n86/8khUPixjebpiEujLQMV93of2rs
aP+gTw7GGMwEQC2AGv9NCkdjBxgw3hWIf1Dxd1eDi//S2NH/sYpx0g9YHYu4Sf+onLrWSn/vkVHj
XeGgINNAblNcOWnaw7Nc2IKJjvzNgqRqyjsCJ7Pi9rfFuf37z/tdZOcU3rOOAsDONdcuHG0gluB3
mL9jjIlRNbgdQQRoqK+NxrPS9yWXnpocNdsGzjFYTQBdwlhVHMozw5/2NRge2R3+g5oZbiD2yfDZ
kuQlWrtmMEKz3yi5StzVYiMwmso503Q8BRjzEdex6Awzjk5v/WQsA+qEriuTGWQUCE1U6lwIwzA4
cZ0NhwvYi3ChbSwCBlx1vU5Pvn680u98TxZ6bbGh5sSan/Q8m6FRRJaj0EblOfTy0FW2UM7OgbZP
KvC/JrkaY6JlhOg6wIjX3xPWlbU4oRCBysvwOE9Z8awwrqcluXlUMQT88fGsTgkc64ArchDwsIUS
FCCW1wO6VY20LnKs1MqHyddgkO0VKUCpLaFeoqpE07r3LR4pGPzo1su45M+JWhaoHmrV45nfsi7h
yZHht4AW0yw6EeJ0N6GtT5MujswgH4aKFMUO5im5gWqPWMlAlRbFBL8M2yvBb94Dd/Poc1nPkaTW
o6gIJn78c97Z269+DW2cV0crb9UEjrIRoBae0xRsv6lhpB5UutTxmb39zt4S4EnxXAGIgG75yVfv
zLUwMTXrMYJjhWbQfVa1+hl4xbvzYVVWTJRYbSFezyezqY0UBcgelyN7AKtAZQLp/V26hOdceM4N
dbKpzLBzJkuaRgCvjSTAjimf9NVVF7Xn7AHfXTkXfs2K+ltFjV9PylAjKk2EpqCioAQpUq0vR6M/
Zzn7dj4IjHE6CHAAH0AQvR4llVQwK9shcQ8NdV/ky7yHFZrvyUD+zM1tlaqBQMHmVyFRoLB7an8T
85nCwrSrIB/z7gkpCmW3OLn+FLVh84f4l3Uo0h1zBU+DaT6NNV0PLoViAbT50a4u4pIXOG+7cxii
U9grfzB/vqsDeeWO4JJ4vXaz5U6qUULO5xrXflqtIY/tYrm+alERHZF0+S71Idz96dl9PehJsO4n
u87tkOTVCjUHAYB6oDKk2h1q/6518fFYb7fg+qlWBz6uB7rD69//jWlX1vVkYvRJRWNE5amb3PpQ
m114RsPo7cUAzhQUI7sPjUs4Ya9HMTSHDHsQbUB1U9sZbWXv0DmCaTnmLKOmiDMggnc+m0CKEKlf
e6UpnG4OkU12bDQ4li1tvRblcIf2Q3uiSkwV8VBLq9+4kLHPBMK3B40zjNnBmrphH3xKi7DLOMJ5
AEO2FFN2vOua/JChnRg4UmvOTPCdBQVQCcictgXYjFN8aBzXwwQmmQmq/XBTiqa/V5fECcqKMqsZ
u850Zm7vXLXcspgZAZ2HHgXE9vUnbKO0nfQ6aQK4qQZMrA5pZ92qRe1lI8J6SIRgR2FhE/+tgjmc
+03Xd3euNtZ3CU3C4cz1to72+rIly2WNCWk2jDj7JHImXZHaedY1AfZ9dJmnDm/FjdZ1KdwT1IQ+
tXKGjz1PloZkltTkObvadzYYcZnNjNPpqrhxEheGotURBmH83u3CrVEoVQBNrQt4XH7rpRvv6x6Q
+MdH9c32oiZMCgGWmqAErPpkzqMzakvXtX2AgI7ctAOOHGnp8IIri58fj/T2YzMUkRwQMnMjkJ8M
VXVG5FiQ7RCC5WEZ4E8RXjh0rfaN1RlIuNQjaLgS+Ngyt6btI65t753R7A92NtZJ8PGveWfewIDs
1WcDoSrwZ6933lhkS9frSht0kO89W7HrTyLT4gfAbvLMpfLmWIETXskNvKDWbf5Liu23aLhgGBXC
vuuCSi3jTZNIm4ZvND0iHo7S7tw7Xz6e2pvoy3irESFcYera4GpeT81SBmk3IRGjiV33R8pjHdnw
Rtl/PMqJ7SHXMsMY69WsYswBKu3kc8ohxGtPjEyrSsNLrXXR2S2RAgo6BfbRYTabZoOnYLtCLmJ0
YiKJ/v+UHMbK6W5zvEtqatWRSTGmSzYf/7b3VkCYpI7Yl/GmdU7uOkvPAOkW6KyuPMHDYBjTdimz
+Ez2uE7wVbiA20n+w38ZAljZusV++65Jj0ZNJhY0stIET514WNJjsqT4llV1r18Y9HevWkJqoNOA
3Ql0BpQzm/jEGP3XNwAqaoM5pYGjQ517/ROiWku1MhzaIIpTHYyoFQYI3Zd0EXRx2Wd15yVtRedZ
pVz9hT3q3rZjn28cxDcCfWk0bO+FPHMtv7ssUOxZlTV3P40okV7qdlr0nKywTGiqVCpvhXlUO5px
QGh2aqJSnRvU7DAX6rIbMXU2zwS1N4GULwMfE3INigP4LJ0cbqCeQpnsdWtKrb6pWA3PSud03wPr
flkUZ2KPLtqZY35iW7B+DEMg0ErJwTBosa9Sxb/vBwsaqBKVGR6UtvHZbK6LskMdUQmw9PFWyC58
hr1hgSGL50sc/Kgu7lGVGlo3wAbXE/Ru82g541HwdiUMetUUWzBzAy53KlQbu9oUqw2tD9EY/ZF2
t37dVlp9u5ikEIpcaMjNdvX94+P3NuCxJSEck0uAj4Vw/Hoh5roYe2Qt1KBobXk5v6TtxpyqfMPV
lp/JIN6ZH1cmtFvuTbCdv2DZv53BHNMhIGHpEqBb2twhmdpvoJ0U9ynd2x0YU+e44IJyRpL3nZuM
ewP2P9WX9QI5xeFqOGgWUHxn6EcsY6wX8kB3tP1P9s5jOXLt2ra/8uK2LxTwpotEepqkK7LYQbAc
/Aaw4fH1b+Do6qmYlY8MnfZVQyFFVRGE29hrrTnH3LV4NgQjgjDeIfCRmyou8HrqMkTG0U03rf6p
IvjPzxi/gMnWiU8Mze7zXgVTLZKQsmQOVBBQq5ia+Rg6ZfN1kLn+yYL/56KKgYy9CY6R5Vr/dVF+
u9RVWi07s3ki590KfxB3n3wRnfH140fnz4OgpF40x+C+ieLxzt6hKpzcFEjjFEyzpv1Uytj4ngjm
3B8f5c8HlKNQCqiY84GRnIs6hymWoxanU6B1Mt/bjVmBq9YSFu6GqUicTJ77H3+Rls+kigJ5+WDg
OH7/SgxkFCDAbKcgdDV1Z8haudaH3vpk3bt09Vh9lpoLNDo767OjqJHsjCrnbVeyEQEX8hnoOf9Z
qOqyznEubJKXgGsUCOeZjDPIvmFMminINTYwRZPax46M+U8etwv3CAYFgHfU4XRmnOXPf3vciGpn
oODAvR5wbezLsl54VGF9b6IjCzQ4EZ9cuz/fJNLH6U7TZgT58UfEyph1KfMLjle4iXIwUkXxfGnm
wgEcNX72jbx0cjjLyD4h9Gnxe70/uSZv6UE3CKGUkLyylDFyqka/VDU98fR8Fuhx4amguKKcWFar
5QP1/mAaBDe7ntwWVW7tUTi1gKfjutt9/E5duH7Lu0TQMxoLmjVnu06YNvQpFYs8bzP6WYSJyY7H
+NqyGm3/zoGo1ChS6dKeP+RKJyWmTKMLoIqK+3oQOJXpeV2Fc/fJYnTplDD/GfhadTTg5yGcilv0
iRuqXaB6WnUySssgzkapHsZq/Cxa9C8kxfvN5NLg/vexznZysxnrketQe9eVE131CJzkykD/jO9a
aOGdkVmobgcBzSnoCWgW7KWqEeadcNj9AccqPaa5RtH4LW6dmQGc3rbIvnqGy6OAXPk4KKL6Ka1e
1wFwFZMTFDMY1+Dje/PnRMI2F381rw+UCtU5Tw5WZJzGvVL2gQV4co2ovbkmHKB9mYibWFsebE+E
uMhZCnNGGN0k4W5yzOpvPIrLxVzIK7TQzr1Y3URVO+myRyaElCvS2exi1Om2ixXyk0NdeJGXzR7b
HYgV7K/OnvoJOzJOZbyMdV5n1wIpMcrDSKmuJApyv4qN2v5knbp4ROYKULsJccAh8f5ttgTLc5+1
fWDSO9knht3tIKiguAROr10bWRWfPr6nF5YPE7EGQx52SkzvzpePGQuiqU9DgFm+REg2oejT7c+C
zS6cFq4mxkiYQPj+n0NN2pxE8n4wQSSnlRqkQ94d6iyVu1lN5K3SQJX9+KwuPaks+ABi6LESM3a+
nSlSPbX1sh2DaBp68q1qQuIiHYV3mpaPqD6UtwJNtRLQvx3uEul539yO/c8nO5G/PGJn7z3bNzqY
fAnoPVnL1f/tM6dCi2mkHMdgQo9k+Qb0vavRzONbQ7j9cdJjfVXaqCFa4Jcrhu2mj41EXrdLCkCk
OSCuzai4jsRo0dht4w0Fe/dJDXFhGVzmTzjc2DRhSz5/xqlXUL0oQ1C5E/p1YSvjzisG7STEMHz/
+LZceth4uHl7iYBaKF/vL4c3RABai2IM1BjFR1xWNTA667PM4YtH4b1lrACFgciZ90cZFM+d9UqM
dI6rcJc3aXmoPHCVH5/L8lP+uLU4kNjuMTt3vLPrliBwGSqD4KNmmsQpxx3krJjRU46nzjBubdkX
9+jPQhIl0977pDnxZ2FEb4JdOvsLcFuk6L0/xTGxiDgtuZB0Keb9VCXFVR7JFPVXGG6HHC1rp1Xm
t4/P+OKT4jA5hZgAEOk80b0G7dOXXokUrc2eJbD2laqiy4u8+T9LJf1rD0rf5d9HOju9hhZlqpYc
SfSCPAuk0NfxnA+ftDIunw8mM+bOBm7osyFkoZuCZq/kfCzSryQixcJPwJLhBcnVl4+v3cVnksw9
WhdMesk7en/D0izsamVgPcqGTNtMi4pONmr1yRldOsrS96RXsbTbzzeetTOy1lvNGJjDQHDyFOM+
qsbPsECXFvPfj3L2fmWa2tSaUXHdKMEeuhJC1RgaSL4nz9lXkYbo7+OLd6Eipw+29Fl58CAsnY8u
Bs2cVGDcA48CzNHIdLHwwI0dDn1UuM+D9LTDaLjyZazU/Am6sHIVtl1yNIvJtT957S//LniO2dcv
jsHz5MweOZanmM0QTLqWs2aPybpQ4+dRc+SWFJ1fvZEEokMLnrTN7NtjEkGJTT7ZJly80XR84Piw
UXacswoj7cJYHWcIoZgIq53VEyxXQqL8pEj7g//EZmMZTi25hEAD0KC8f2odEuFQrHLJIfo7x7mI
sruMvSeBi3bjBnpot4ekiZx1Cqj+m7KA50NQlS86fbk3jB3aZ/voS2/s77/P2RtrVpkzwEUdAjeE
NtVJLgBDCdjAuv1ZE+HSFTY9lnb67DpKhbMrnGVsK5hnEMwwGVCxQxN9cZVF64+f7EsfET4KS2OR
apFEj/cXWHaE8llDPAQpe+7OTxD/gb1cBkh3ppqh8+4xD1ypMP4MjBlp+Z/C5pYbzLCGZEZqVaq7
s1eZwWvkzJE1BGXsFQfsaXIFwl7ef3yWl24bS6y6tPFAFZ2n0cjMrYQVRmPgdULb07oB2E4Ap3ua
5rHoP7mkFw+GDI5yH3LMHxPVvk/hvTO5CGYadxvsrOqqjB19H7v68MlbePH9IM6bRonKf3Arv799
eh1nXevSjJHGFL/luhUlgTN3yuOE4PLYDbr1baCzBq45w7XpRz2inf3casrzoDdm7TddhNv044t9
aWvAA7JoHBza9OeB13VWI/fvVQIZ0aLvwKFPONpa5zS7brGzS6v0TbOwHj8+6KVPwrLJXQI+KV3O
Z5tR1CV6VrBAT2WerJO4OXVKma462/qqtcqXjw926dUkrhxhGns8BlRnuwO97PClTbz7jLD1g1G7
JDikVvfJdbx0SlxAVj+d/6bwfX9vJxEP9MkoWUQZt8+FbmWPYQndzo5iApk1tf87Z2UsOcCsBej9
luf6t1Kh1zLLKRLuG/ELmCBEcZrbXj58fOkufr2ABC/jQxQH2OjfHyVBZE6pwYgkcrPowdNaG+MJ
5OpUK5S1TqoHKL25OQhFtq+YdL11GhrE3aiD9ncuL7oOML+kHnN93/8ijCz7tEQ1FWBjjWjKyvhQ
V8TBrQsb2LBfqEX29PG5X3xsGGuCM0TOqFlnH4+6xJyNX3oMhsHzAkyUZqD0Sbr5+CiXlh/OCG0h
kROgQ88+mUksdXdItDEI8QLcGM3oHRhOtXsVs/wny8+ljwdoMVJZkass2tv3lzCXpo1gPcNoEhnD
TYZ18Sl0WrEb4QysC56CfaQkw4vQQ+NvXEr6z+rSI2YP8hdW4bdntVKdhi61wg6Q6NwvREobJK4K
85PK9NINo8FDc45aEYTI2Rs44/5P+txgdW0gvGJ8LjC966X3dz6CEFeWmeaiwvTOHsWKHY2wq2nE
sj5qa2/wpq09VXXw8YNx+Wz+fZSz9xt8tY1lm6OodkuqsVrka2325N8oDBkWUwCgnOLWnK2NdcRz
L00aDpYZDtddEubxeug0mt0q0S+ENRZE86j58Im26GK/ZQHJcugldu78WaxEi29LoyYYOhNPtSVq
5xS2U/PEJ8Dehf3Y7xukt9u5TPtbMnmpmOf6MyLz8sCfl+REo7HRoDJe2CLvXwhz1ppSG3n38iHU
N7nm9dveVqu3tAmT7TQL84eqz8ZXoXsNoR4NXpQoba1TlKfzJxXLpZv9+29ytsymRIVUWTxTiNlV
h20y1jepJz/jh104CqJ9voD0bpimnO/eyG0wo8QqqYjmPoshYRgzppu80j65uxeOQ5lBwcOeipLn
fOBeFZpONHerBeD+iqsxJcVMMlD75Jp5f949huvQtRZZ4ULwf3/3Up0gtijOtWCoY/0O3xWx7bo2
rjL876sOXvphTseaaJp4Ws1ZVamfHP/Cxund8c9eUJJ5amkZsRaYroLtqren74QziK1El7XDKWNh
yEPnsv14WbjwvUCeRKMXV8Ei1To7qozJlomjSAs8rVNPBbXr2hFyenAwyP+NI9GHZJfP0I0H5v31
BYIzRzle/WBo3OlIsFO9nrNaeVANEkY/PtSFBwaFEpjIZYbuohZ9f6hkSKshTFyNtidYg9GxB6xS
cRh8fJRlLTt73V2KbYQtSDMQ3J69ZK60QikBw5Gd66Ag8+wmfvawB0/b3gKqcBUJkYlPzuyCLoot
2m8HXZ7i3z59dtbEduvhcgllLX9hcOxuexOD85wsHtqyMEkp7oZibSoOLKHZHbUtcTTmFz1RjtDC
12UC6CaCGPT944tx8ZJ76iJwZF9Pwfr+9xpEP6clzfBgNDhunuXRmrwU8cklB/7wx0WnpED2Q72I
KoGS9f1xYKoMntLQniYLjlgoZ5rrlxnvqanNX40Je2Duymxr9SS2rOD8xI+Eg5VZ0Gixh+S6C8VN
pDC4WrXwexSACFprPXaJVKJbliBxPXYzDsUO1qPt93Xkqoe68LCqg3p07X1k6Gm1SaR0osCOoqTa
lJj3XsOxwouNibAkREWZSIQN43HazXM30XxpGz26KmIMn1Bu+MxDyJ/IbiukMmXbIkS+FhAgh5ko
kSNqHTWl7RFoetQgKGo0mwRAt/HW2pDjItWEmbtrkHzR1WRV89NQzikdUAFR2B/dmswztwdXsiad
LmwP2TBV7SrBz4LHMYZLzE8poSjpg0NvU+2yIfJJyi30ANpS+VVC5NN3gpgjsWk0WqAE4KaWs26k
CHEEK/AON2NkwZAh3QE4CqcUOkTqpc42j1HPH/SqdofAjAwjXcvYiLpjZ9S9t2K2hfEvRQiBy9NO
Sj/vFLyNkkYDzlDXS8j0xswJQVFRzPrLYvzRtmlac6m0zNaDzG3mO90CUIWcHEiNT42p1Ju4I3zN
5+86ZDyTD/is0yXCkwXh5LqslerFshqy7HRHHqoJ0wU/LanKVT4QOSnoOWW4C6ZaOSg9uyb4D91M
zGdoaX4aTd5Eslbo0lKPjLQ/5joBmlg2mwYQZ2K2geZmDA+ilkn+Nu/sjKiiMHSuUtuRXKpw1sct
oVPqsx4V6cTUNDNukmgCIeTFfGf2dOxSDLKt3ugre4zz+qrG2aXjdm/kYrPu6qNnhKgbATHO4GC7
xVyphb1T73oXpPSt7gjlC1kh/Qv517AnnUHLO+i+wv428Qi/2a4YbqWGo9Ut5oK5vzroPlWVunhU
0+FRNWFBQ+qVw8Ep4Rb4KJw0gtNIWW89RMjFCG3AjdwbtW08ZTcQgjp+7Vy3tfwUohZm1LYl/Y5w
riIN8l41fo2CMDqoM0a67RWp/CpJTzUBleAWguAgeIRVkU/3LJmwK2YxF89WARCHlES6XCvaufFr
mlbuHihu8ZOsouQ0aGOf3oaRYz5nCbxJP0cVpvvEK8VqAA02lDw8BTrpwmvxYg8RcJY98XUNUDJr
Sp5FD5AdicoQlqdRJ4ExgH5c5ytgWfKHRRJR6We5EGShOFX/2gJ2rXZ1i7t57aSR9UzM4dBvyWUI
dRBZnXGbxaNnMWEGYxmjYVLWbe7NjR+bE28pEYNFtzYzr1LXjnQIy9SV2bvNolzBYh7yiyQYwyI/
56YtqZaT9kNSVkF0NPpvsGEUBb6YlSQkCWbmc4KXIvJdpwKNlcVpkgUj4h+5RqmmuXsPy7oaJJ7L
tg64lw2Ip5mTk87LDbgaAma36kOMHiuQAkKBcZaLvWcmZOYklTC0tZRdFcGdIIfTz8ca/I8epYRh
d4rO5H6Mk45saDUTVTC4vO7Xtq4M1iqZpQfNTYkJjlEAphHu1RixDCiTxIs+qKQ8d31RptvJk7yd
uhq7BaL7HioXb3oH7EzHdE2cjsTDk4iwRVbnGeJuHF3rQYmHWgf4MMsCdYE9aAuzNCHfq4Pg5Yco
oCe/WfTfPh4JSEBWmQ3b0ZZgzkiNtedD0TdCS4MCUgmK684ikpIU31EJteYbIkUxKneqMsw2QSlw
l5X8qRwzl/h0qJp6E6/+G2ReDK3ONoO+ScQNTUvvwQLe8WjpUqEPWnvN2k7s/JBCpYCeMSQsLEq9
krWjP02xlvLHXiOfwHhVPFF5qYhPdmp/yHFdRDYM+lBf0ctEuXRWj0ZIS3tYLWaQ2tEDlwsYhBZO
RJyoeUC2BdtDIevACLMffKZwwqcKcRrIoX2PBMZV1TVPf33y/9cy/V+oS37b/fyBnHz+2bT/x38T
2Tuf9PJv/umTBi6JSxhJLOJYQAFIKP/lkyY8m5kwIqnFEYHYatkm/Ts8G172khy0DKhRnfJH/8JO
av9YxBG0Oyiq8TdgV/xXtvfpnxtSSJ2AO6Of5f/8/98dzDS43u+hAFhT4SC2RBJMyxSl6fs9lA3V
nJ4bBhfNyw59aH5pDbs7VQlW344Zw86uWXb6wSHWlOzXozuPJz2X5UYUqrMasbZIthkgq5h+X3Wq
NLeq4sIkyYz5VNrmuBvJvyYOctTNLXPiwEBxeaT1rG6SwiZQNYc43bTMraBdamC/snLdCZxcnq0A
pDONo5zyNjD0urQ2RtwqNwPQQ6VDNUm/TNm0vZ3+CqdSu9VbTTxnyqSdYN0pd/psy1M3JOqBDX9x
ZfVky/ilmHpwkkS2Pvd67RwlrAOf+EvwilN626eaP0xuYI/6PS7DzSQHUGU2pJ7EkC92wV8TXktm
cRvfamm6tmPnKrbkXs+LrTUB44n32RsESYIkxpNVirfQrl/FXH+TEoiR3q1zxzuSsHxVOiOMxerk
RPZJi8SpEErrWwYC9VB7hP8VKHa1tcP14JyEmz7EsnoQDnpmXTg37CHWwBT8etLYixGHm4+nwX1J
EycwknDFB3XrjiSDN+NVP9T4X7oKV5PyWrd2x6JZ3LUNrdZJAhm00td2xIvSFs/kW17FmXOc+vBr
Vs7PQ5PvQw2MZdkQIKWvo87ZEA92N0US8kZIIG/EFsgpvzbk+I14gS0lvO37cgJZlfqD+tXIr6L6
5whPtKzTK2K87/USQF1VREen9DYj+bsrN9KPZCHwmyTudawVv2pqK9IqfVvxbiopd3Xj3uo1R8T7
OZNEu4vcdD+n1srqs6BNb73Ep8K87SJrXcvwjfr4h3DmQGnvFD29TeNsPc1QdDIiQ3eWfuoImlXk
Zp6/9mJP+PiXWJuXoEMZ9BMEMFV/q0p9lwG40AA6IVvfel6+BT4igBi1L0qubKQyb5qofLLCx9IA
2ZTfSy3EWzJuOz3d8tlO4+SUKNFe8cytJDfaY0BptNYNMTE3unA3dfllbp5D0e3xrLyCigyqwtox
S1wDHrqe+vngFOZrIqMTAMvtqOa3k8I2xyw5Ug1KoG6bVWTkeyV7bXrtwP5hZ1Xs+NRpNU4THEqb
1ou7rXX9mn57dEPJd6Cn/mrpbzxBx1k2G61Xv2b619S912LuU01CX1gTsT784kt4p2bDg+gNPvbx
NspqXx3hKooXodRsGW3rSD9i7VbtlTF4B4qTp6SzgqatMDNfN5gG3azbSO0eIv6zljobc7h2IbJY
RxDQpDQ709abxiuY4UdpYwxND2qUb4xFtM+32xHGVk/addNEr15OzrQlwrspHx6c5dWLXe9R63d1
d2/WPwugB0a6kcDPhJVuxhZqOASCwd3bst64anNllOnGrrzrkia7z6ajhASajn5JUg8MGB+4KTs2
eGFGcWsp8iV3rN2kh0/spNdNVV0pWQFzTfHu+so6KvZdH9VcBn1betFep6Ya5q0o5HoS/a6xmrUV
v06mdWraBn9Mk2+HUf0S1v0NaQ/PTO6/ay5xTFUysNeVMAHbNSAryy4Tzjnatk0FWaXamdEBmLrZ
L9Qh0+90PaIlOAKHNL0n1VNPhidXOZH0EAATsZKM9H1byzej9m1yJ/Y/cxB5zmaW25rHl809Hqj+
i65GIDll+CsO55WnziHFbnb0UhwqRur4RJkfKyF+VLiXWMdD4JhQsFTdPMi539jx8AAncghyV+vX
9HiTVVbl3rMrqoYFv3r1wlhemXFaXcs2r1eNox4p128NZb6CsE/xMyi4MpTeve1C3laGaPHWTMiV
x/QZavmV7cEOdpsuPRIue7cwZvxS03g4nF3BP/UrG9dwq+lfMzE/tFb+1pX9TQOL4ljHkj13K9Qd
POH+qq10HKvk7d2YfHDuraLRT8NkaDe6+oLNz2rCPCA3LxhSdRUlT3FkJyjwo5xnt9a2buJsGu96
8JK3HFoOOpVihogHZD5qduRk3LUF0L50Kp+UYl5nEMZyBoxHsVUy8HUp7pp2zIiDpgvgNzK0UCMM
Ry9XvR32a6JP63JdR8kza36+WuLDCTCn9N3mannUU/eljvun0gwVP5bOk0xqeFfcrMxhmtLV3VUh
TkkBhQK8Krgmi35FU4yHXi9/QPH7PnfGI0Sjo0iHehVGZD4L9ZZwd2BVmvpS2VX4VkmnW5HI4rcJ
b8d4EISxkAgK0EqsSuhIq5gSAIogQpZW8IIMnURSRRWlFnIpu+01cvFnyIztXjHSaO9q43U6v4Gb
fBkm/pZOWyLdFoW70KDmQKTKDxWPWNETkKHMW0/UQ5BFxkT7Y4ZEbOU3gjG05sHlshfUWD+/qJ3x
S5lq6c+ah7A4xeBnGVGIZIUCoxvNK/o/V1kePmpz+JoN4RIVfdML7wUd59vg6SdUcRvDbH/E477W
76NygFEHQLnlo/Q41DTCUlWFZW31KlBLqjAdOsx2KGFjxRUB3KCsKPWzDiLaOBgs3/mDkUcjBm+A
oz35B7Kf663ZWPUmXK5YzpZ8pXt5uClzrbtuY5d3emq/iBruAmlj4RV0asNHZxFdJXF2ndh8v0FT
04cIcz7wZt3/NJXW2bhMxIKxYxwClcn1My9pD2wwfgibKAkvm6/wuEJbnBN4UVrR70VoZVdxY2c3
hT2p28TU2o0rO5isTesSpl0hzpU7vZDVorqbiDxgkzRT1dnuCDnVbLaDLba5oRi0X16q8WudmFcR
0eWrwgtPhkOKogFng+2FxTrlPiqtd9vkcj+yjBjqsJMN6p6xlchH1Zso++aV1IEAzrq1bk037lA/
oP8nLF2B56lmyl0GPndtVMUjJeRhoihz41Cu+rqPN5UhHuoxvppFqrGwtTmUY1kdbKtzj6IlWHHV
KoZzUxGwcM1wNj8RD8/qucRIEi/pmZtSm8QdoQFcNeNQqdadG03ufoirl1ZRoo2R7IijVO5n8kGe
yEKaZt/wqlTlmzagaAWUtR5z7vhQt8W2LvJmG9fGs6gcZ903yq//LkrP0JTeQBdvOMRKt/tJLeCR
KfQ9iMje1+DPs0UOPVbTtS71b0lTBHqv/+jYX5oVRK7kf8q+/62y/muxk/3/uVQkFMjoPdl/+Qf/
rLBM+x/ALdBoErqMMQ8xwb8qLFP9x9IYXjKi4IfYyPX+X4VlGv9gXIWEz4DpjzZ3adj/T4Vlav9A
UIf4mA41/hygQ/9JhcWvcl5hYZuliFxC2Ei6pAx8X2EVdeo5vdHJNfbjOtvmU6r2G6Af9pfEasyW
1mVIRHod9Ya9sU05PpE37r7xG4/70C1TnZRwOya9NO5MBWTBrHcHOgJpfmwyw2M96ZLcb9uCUbSb
eJm1FVE2SLiTfX876kvjP4pQIPtF1LivbW4b1AEe1M/N7NXhtXCJovOpdGJQ1U6plKsCdDVdVXUY
r9pWM0Lf1TodjIzWZ7dDT3he0qvelSOBbDDqB4poWmn9q6wEwjElVt/gBNFolYmbfS09kbMIsocD
QZjH6k2SZONXDEnOkyeKIdnGIYxWv08RfPn2FNHxCgfTafwhL2ZIcVHRvNlZrf2IRUFXVqEt+qy3
3GtfnTi2T9uoADCr9XwyXcaBfPNamb1YsT0D78tse6/o2DISLb/VzQXqz7xAHvTYLGi2N0K5kbk1
lPDoU7YkKcWjj0RtOkg2jqwSfevY63iYCFHgsmraytLbIV+ZUiERiRkQtKsWUHdCN9zVEafkhhGu
2drDucURXl2XVRL1fqV0+qu59KN8hu7yDhsaigijUcuXtJ2biE+xmbOg6K17KzMD4nAeubBE66IZ
6eOb1CVrOuHyGVOQ9w3cXgbh3sgi1W8Qxr/1igb+LooLNwyyeGgPfSxdhtwqNmjfqFKw95ou2o5o
BrN2fafo5pMN/IFkx2Gix+mmZko8MTZq4rIGoe/6kdTVwFaH3F2V2uw+4fkVAgIhub5UOhZBom5L
gRQIBz7iths94MgmEybAK001cSBY8iCiRVkXq6qkk07/sav0XYtvZTOaaLZ9zF1uv46ZpWQ8KHLp
F6RSf3CRht2LsY33ggOT8jDGrp/owphWtsEzxvZqalZO0/RPY8b+dAUbd+KeA/e3D+BD024FZsZ8
I/EUMmvo2M6xdruQbboNYHIFy77JgdwjbVpbRWUA7aWLdu3MpZ0B5XXcyderUNNo2Ckw2TOnmedd
Svgb+NBEWhbgb4mnehL4JUiRz2KYq6Y2vgqoM18rRacBaLYuRYXbmI3th97U87/zYdqok/S+ybnl
J9Vd5/nxVMnr2RCgDeEiqru26PNsDSCO99awR7rzHs2FGPD5iKV51JKvpAeA/IWX2xp+mkpr2se2
l1js6FkiYLUz/sN8h6M0LRUzCzQ2xVHQl5hsCMfjWwxZPLSenaIE30kEBsYAPqA1F9M05ZdGJPmv
vB+UVwbrNboWWYU/26oiWIk3cLihAzDT2McAbKy6piy0VSbTuuCzK/MOcooWP7sofsCs40HSVg4t
VtJD27jrSNzWohmQZ8qmp5lNavecbFZ1NWmi5Lu9PDwrKrjGOQizpcQ029iMV0bWj7lfmQPvqeUp
88mFJAxB14qLIlCR9qo0rCu6yI6riBAsLYUH3lpg4Fu2uCmhFgRqOptyLvVhMynw6AM7nW1jN0GO
IJ8EL5Xwjcgk0FTOErRxYlZFtZqrgf5APKdOvwlrohA2GEPNF+g0NTxmF3WR1Q2GtRBqUzz2Kjut
o5Wb87gpu7Z99MbJTgjd7jN711WtLtbG1DXaBhOaM2zEBP+fVYeZyHd+lRHYuF0kI8DzxnylkdvR
ZWM7ch87WYTwrFJ6NltlB0Q7yhlM3psy5ulQmCjaJ6lhtKO1TmKCLyjLsg0IaXhLTtHkPxRySlap
A6YvJeQzqKrozksNal6n7thoxeXSDO+zaicw1ftWqFpAwoEpZ1D/uHeWhzbUArJnW8U2GUuoGaW4
Tgfd9Osi3FvcdzcRR7ecTsDU1h6zvzrRBrJcuhs2+YHNO1xU/a1Zq9+bKrlTraz3jVQ7ZLJjGh0n
iNGI+LCLdtdnCAxdcbSrhAWgSNmezbcNc8N1ElXHRlovOAh+EFX4MJICAzJ702v6mxad+ra+LrIp
95NpZzTxvmlTtP7eeqJPMIOF1aL8dkymdVHHL7J3laC16nrnyOGR3iJakRSKtWHnwOrFfV8g+fNq
i2GMey1igwCY2loTVrlyuu9uQaVNCRGgw8r9XI22qRx8UFPugVjTZ2sCN9LmcMTTNKfoKzbKDP07
M8xgzqgtjemQzFV2MBtDObhF9xhlJr1Gswmqcih3Q7bTy4LXdJL7LKIDEgt3J8HX525/35Cd0tve
AT8oCw/tA3P8NvcgfgVtlD3//jmU0XOTgvoHWfaQZ8mhd+Kjm1EnEWRAZ2z2WGjRH9SjyiiOH1tF
5l2cj98tJRVUZ3Hjga7VevqssvkiQGmLgrdUtmvFBAbfm7yfIJ4r9ZAL7QjlSlsVQvMry7ztYmZA
kuWGXf0+Chu78l23fpEK0rg0+0nTZV2rOYHh+k6d3C9Vw1TWnmNJJLWbfZlVEwBZddvohM0lhoEy
obhmITIo98ifixH1rMmBIVhCaF+cshW0AJZtTN5+T0qdRljhrroWG2qHgMRRcrpq9WOvpy+spSv8
b/FeEfpdP6iSfVHJApBYfKRr9MkbNj4PtVMe6zp/03OcEsDyvkt6Do9EK286q8hpCbmeX8Qagy13
vG4GTLkAkVadVY53PYQLv+IFWpddzdRHUXTzWHTyu2syIS+dXrseNI0Z7/gCJBc+Zmr/5HBB6mY3
yEqFExCr5+HxYVxpFdp1qplrg3DMrcteI9Ar5cesWIEgmGTO55AZOq1fAEXsS6g5+5HxdHYyUxAe
wrhPse00wB5A4eg2Tkm1N7+iVZiv4MIEWT2s3LxeAn+mO4TDG8rRQBM6kX8u9zAVJl3naivljYz6
aI/i+EbM2Yp0mL3MhceVT77NSXw9F60/h3wzxuhGIR2nneyT06aM5fjCjtgnRWE86BDHVzFOCLjW
a2Lvu3VczRXdGwVJQebGvlq3emCWoe7ThSeWR/V1JbuelvZ1Zp90rbgXDmMAJ6NR028j1TvpfGQs
T/qZRhJQx9TQq3nYPCy2E/G7BJfkr2BoNopsnthhvCSCLUT8XVTulZkDAL/Bus3jXD50k3GwQ26/
1b+xA1RWCe0FI092RjQPpy76khPU42hyE8p203k/lLK9mrA/d20YXgP2OKptulHygr7YFNKT+zlA
A8iFqa2R26OZj8fK5wNTbZtZn32mmTstatYp0+agXw5Fp+419MqTWUWqtgWZHvmGClEzsz3EEtkt
bhkm2fYmb0BqlPr8nayQBNuDNaP6MDt/kuxE/i97Z9YbN5Zt6b9SqJd+YoLzAPS9wCWDMWserRdC
kiXO5OE8/Pr+aDuzJDnbatfbbVxUwi7bkhiMIA/32Xutb8lz+7VoonU5CHDjJCWiGtG3jpmTJd0c
irEuVmnGctLE9/nAEJZTK91yIDYjNapH6up+65SPoyqJyjPliUac2ULdtlo+oF04y9ZXIOBnyhBU
EZuCtrX9SJKx7Y2NLReoWrp62tZmnkIMTx0bwjf5huu6dEafNGE5WkWlOQxeG3QSEQgJz4KGDLxT
vSfV2+vJ+Sjcysz159pI8kcFH1Tvg74LhG8SBlK7gcCE6UFdJR9LLwoIbX2X0bA3e9n0nNHkkdji
vIZCHzQHYecKoZZjo+3ZvnQvvLdpv2Msb8UrMw6GhIvSNi+SMM9fM2hwM41tWb+yJHsBqtsVg/QY
reSd0pZoK8Ik6cCumoNpn5Ic0Z5bWDMjv8l6/UqooWK7pXD0bBWNuQ7NfxrFV24weabfldXyOu+t
OScAqZuAh6MAIxaJCBpo3TwgLgZcFY2ntO10lkmClm+u1I6xGtt8HLY8gGCKT2PY0bTWk+VlFtRI
e1mYOg9Hsh+oLcGfm/syjTFozCWDL6meqkM6mamfk+D0Fbk8DxshuhZVG3ydp/8Z6LbT7ut//BOx
w696DV9e8pfi3TB3+fof0GsdtDX2TOg3i23h28j2O/SapgGGZboNkAgY6i5j2T+Huctc90drQVH/
QPFIbxCcBEGUOOo/zGp/Nbv9HkD+VnRIywNP0eLOZ66Mj5n2xlv9n2j70YiN1HRLYrOkjZZEtTif
U50iS4Stw+4zy8ZlIhdWjRQfsQTlxobtz3xmzahSdibJJkuQKluXjaoVPC7iZG5BAao54j0rL/Iv
k9rjJa6QeN0hLbK+2GU6x54UpOWdrcEqdjvSaBUBzL6ULNLAQnwURFxoC909qG0dgRi6yKIKibGe
Jn5IFPT9jWKGZboOsyrSmK42dSK9plmn57Wn95ECjlFGeJIiyZGShe8G5Y3NthwqEkEzGhK+ox0k
pJlUTREdW7mThpNsiEkwmDOZit+ixUKZpc12c27IsanvUFtFWuFOMzsn9F9VWj7arYwT0o5MLeSh
yAgy8hVLSjO3tlIDkQ94uUjdJAP38jGivA9QngAIAHgzdMYj6j5bvmamYeCVT2tt1oD4G7FURIek
Tsr8ttDsqn+YRjbxN3U6jIon6jEH2T8UAZWuw9MrWTkO1KHcsyZTm07njDCwC2cOnIeRFVHsSHvs
o5MRyrKZuYPBFrimgS1NgQHKD2KB6qGpDIBFh/YsyGeFJkOySxAyZF3XTMxV+IflgEaHjIhEUFcy
94UkSRs0sKxylhNXnaEP969yzK6C3eY8dSpqw0JE0Y1ELLOJRJ5oeKdfhVoO/cPtjXbU2mNWgfMg
PwixTfpMs6ongEQkBUkjedvq+TYx7Tp+JSpRUq9osxabObbqyDMkJ70JZNE+ApZISE7JSGxxipbB
hxzQzqqyTiQ7NIl1fmJheKLjXVjGPei9Wtti7DbFvhhyJdw2kToFXjnrCLo6J7sYiDNftbpTXYiu
I8/AjBjzuc1ANiB97nbXqv3gV9TfN6oYnPtWzsUT8VJnBMRZd3KYLH0favaLUqvzZxWhGxt5rdPh
g8pdfU/WDlyIMdGzeyGP8hWNusULLpwvQBzCE5prRCMagkE2G1SnRIfWFeshlq400c/oRsvsMMUZ
Wgd9MtqHwRjFRRYN+gMdKULZaEaR6rt4dFdKNmtre7AVdKO04fNBjQ9pIUvrJf9CK0SxQ0kKFKGh
E2CPzOu4m18ZU5d+26tMYWf5us9aYp461TyabcKP0NX6MrTZ5HzTPmb6SJ8uqQ/TVKp+WTBO4uZI
fT1B/nnV5E1Z8sA1Ep6UarXERKXsIP2sSGWTqX2mRV7aBkm6r4wYJUMcK462smkd2uveCZr0NJOV
MfE1ExbZPddBMnxdKKCORw8hkE/7Ps8qSt9QMr+EScMzkwcqwZgkfxkMgaI5KFZLlqJ0Oo8B4aYS
Wa/WmcOQxPRpvCEiKec0eqVFRt6WFJjisjd753wc4/rJVtLWWgKnrcizx1Zt+UlxeeNIdGzIRELU
STIHpfe94+RF4ddyr8i+mrazWJWTnqiwCtuo9cpEYb4uh7J6Pyh9DZFV0ZhJqYPQp6XnkVrrSC/j
4jFvorTep/pQJltJzKHiZxQz+TqfQeiW7ugMUX+nmZU9MkSnDeNpXZhEx0osDtBgrJuZnmtQmdmL
Rc8toTyshFi3WlnX8nau6mm+YvbQSmxMKzU71AU52MWqQShE/dj3qDXfPOH+Rga0PCjePkhw6COX
dFRLBZYKdPiDej2Ce4XjrwvIUWsl1B0WxAM6B3X7m8Lwb8dZ+vHI1unTf1StGag4Z0vrA3cmlutJ
0Fx9UuroM7juouj/eDZo8hjrYJqm4/5B8T8DFs5MRM9L1Ii2hdRHrGSZFZdMzUa3EmlzMgXcFL9+
C39yHS3nBgDDxB7mKDg1P7T56XE7Np/QEgCPR6SVRo0AN5n8LN2a2VDoSbxBLC+lmOOdihAbodHi
wlh6++vXsei1Pp48gwt2qXibQQJ8EAaS+W4lWmMECMFDtAdJeORRy+7Ipsnw6yP9fNFg3NA5Y+iX
CpaHDydss27GdIglIl4K59qYA2U9N9Nn3syfz0flGGjnVHRq3+c0b2ucwsqTnpA6+lEO90PjqOQS
h0VwnFq2Xr99QuRb4MjknSNi/SPidJ4MpL5mEdAPCcqDjSo3GtTPgDB/cz4ml8ei+FuY9voHUxwR
szLT4sRhhBhQ/IQ6AUJtYLfnapohLvvtMzIXzzB3tmlRJ34oEBP8IX0IxmKBDt1LMomqc5jGn1wH
f3dG1KHMyrgGEBJ+OCNhVJoU64PjzlpSstnvujY9pH0xU1eVTdWvfv+cIBwvTJGFLaItxru3pheY
9kvyOptbs+nWat06PtyZzP/1UT76eaDlA/gwmQHqS3C8/sE6a+G8BPip06s3kOk0PZIls+PmZvjT
7ctC/vrbh2NbgNbTgXrEPPLDvWS1thaLxrSQv0nx3YiK4CBljnqoO6c81aZJ/01rJpph+HwaqdcO
qzF+r/dvIh2CRK7YRbq4N0w3a8NHnDwoBXvldDIJYVP7/JMj/nyVcERwtTzwWeYwln84YhxqpFxx
RID25Xq2MHTwiHAQKqWfZYf8vP5zqGXRAEgLMeMj6MrQi6bHWW7RwBiJdUuHYW0aandt2ehWQyWJ
b6xmwLbw64/w706Qi5+7YGFr6d8U22+uy9rMQlaQzmJeqvQbScSNr4q0WjcCZcGvD/Xzygs0n9Wd
X1Hv8kG+fy/RGRUBRW/gKihvD7FkLXVm029/fZSPt8DyQAPdYDM3p6ZiS/v+KEVrE0lr5VzzWR89
pXUqgbXLC7+dsv4sR/G5/jeOt4zpdfiHywL8/nhJEGYgWdEDO4z1VpGOdauDEXDfs6x0Lkqa/JO3
8efrhNoAaTa2fx7cirp8om8+sbibpcWEb7sKjjXUtSalt8r85VpXx2FfOw4t6MmsGKT++kT/9ris
KvJynogDPpxoO/ZKPXW056oh168zMSlekZHFWtRG+zxBc7iSSjxcvz7oz9cM0gO0DAoI0IUU9KEu
0GNnsqSGiQ8TMsYkTSZrTypenE9W55/vAqScmJ4xkDo4ANUP54ZmqiesQ3UQ8ZJ5CprxK2tQuUmc
MfjkhP72SHwkNFw4GByw959en8j0w2rc5KWsNCha0Q65+twAAyWO8DMCz/Ky31dV1MY0QhRuBCoe
7cNpjWZYd4qJq6UMso26ZIpJjfU8hBqiIU18An3++aPC1wzUTIVbAB/W+vBRJVZZB7NUYKGBXe7J
Y4AqzSidT96/nywkGuRylZWSM4LYgOHo/RsYRWLMosJCNRbMQ7DqzAGNbjep3bQypZIhQD/ZvKcJ
Y6V7JJw1sYJyQ7qXJkWWWE/cHsaSnMBEqwsL+TO+59++CUtJAXnSWPQz71+dwU4zaDTOGqEMbesA
x8BkBp/Fgvx8K6IBAqbJ0x4KB2vP+6PYWIMju0O5GDWpdCznqTwPZcyAit2Iq8lqq/sYA84n+Paf
Tw1QJxENoDkAWXF+7w86SFbQQfC33Ya3dRMZU75qnCz6ZHVblud3lyzsAQ4iAx4iS8b+SHnT2fq2
ydCZbo2YwvTiLKUJFat5Va3qQDWk06hKiDUzYOeSgKmJ9OXXC85Ptwx8Y7wrJn1SnlGQGN6fpTU3
cd6aguMTqXnswkXAoDO53o7FxOhkbuPPSH3LT/xwxtBxFIIFKaJRW324STvm4XHEMu9WVqQXN3pQ
BjhNS5IfdrOSDM4nz8efPkbszSYbHyBw39g86vsTVIXWojIwDURHKGacAIQDmMDffkgtR2FFpYgH
VQpj6P1RsnrobeCuzKfTtCGppVQ2RqozWUDcgVAiF1+rwOg/WxuW6/79W8l6gGYWl5vB4Z0PRy3Q
qtS9TiBu6oQM0pTxPjaV28KxTtFZXRt5/6TjAtGt/prhz28j9siBXMpumkOUqDI4gvfn3LZzOygT
qqhRMmqm0fK8i0LUPelsjOdmRRvNqtrkomq6YSM1arPtPAOR79dfX8AfPl/qRwBSy8ugolOXQuj9
q0iUssCQyYQnsRD8iJZAHHrhv4kn+HYUE3Xgsr9V4Wd8ONeMwf8sYif3jLGavLiKyOqaU+WTD/TD
Ogd7nl0FnyRBg4oJB+HDOhcXKgQudag9Z+6dcF0EpvPYNrGdodDpagay0JSxp5h9Y39GQvlwVy6H
Bsa5VDtU4mwTl5f2psoy1FCgZ8N7jnRcuuSh0atuicppmd52dGd//aH9fDQea/C4YOgAPf8JcmvS
HYNQa7ZeGzKBSHnXI5q7SYe+0Brsz1DC367EN/cJJwd7AB2phawTLqH+YZEbkaPXsSJ6D0WbhONf
6Z1icM26sYZNLydju+8SXJwgB2pzuq4cXpBPtq4tbUwnk6pTvXbwJENO7XvzsZYhFq70HhHWymL8
eN2bZR7hrxOjY15k1Dv9zrDEYOyTVBHOmng1okXdlkq5xOUg68njtzfzf+TG/wTG9+a6+snUeVr+
I38s/lfzj+yxYNV4Kdr4++zw2/d9nwVi7CSIh84U1cPSz1n2K99ngRg7YcWzYuBAp7oAKvTXLFBT
/mC3AU5eVRgj0pJhUfmXsZOWg20CXeNq+m3Z8bf76s2lqfLY5zWxTeRhyDX6MZwRPR8WbgPQF8mT
uyQ+VrV2GoryqRQoFSI1YxHAq6aZNx1qJpqRe2CBJ6g2Mj09QFQ1UVLJXyyhWJ5kYmzXxpeQ+cSU
h0fds2TcRqUdrJX4sWnVB5zVk6fHZUj9mAkPmzY+u6Y5FobB8BFygqpXjzhAVXWbXDnJWZNuagzl
ujuJdWD7ZumVe0fA1toY9r6yz89a5iWWRUS7F0VHaIXdptL9XMPX7wetp2LURJ7TrqfERTbiTwlT
ip2MPlX4sr4S3bmTXsTdKi4vg+QAmaMqPQN9LLPOlAbERk1Pa2ft6LvsKrtKVmgbIQu8VjeafIkv
S0Yq7fErIHw3m4/ZOlsbd1KwmnDJPeC0Elc0SNDQXSOIInK3Cr0mfomUy+Kqtt3rKjstpVtmC5j3
Z6TXXuhKWunNbqaKkyrZyLXNVM1rpHEThEg9Yub9+bzaZeMRfurW7C5KCTbJuuosNFduVmQe0GhX
2RA+2Kok+njd/fQsPUgP07P87Xf52+/Lr9Fj+/r91+hRfW5f1ec//9e/Jo+Mfjf6c/+qPxusPlg0
VFaq6bRv1sG0djZVelStxNWd1MV77modlM99JvKH7DRp1jL9PbX8gkRzhufPbvk+e9Q1D6mGm14D
bL8c5V3a+oxMXcUrd9Hsj/lqCDdoeIbgjDw9xVgP0QrcgVme1ZU3zmfYODT1gp9lKRt+RciUl2d2
vbWYoMyM5NycLCW3MNaR5ANY/DJ6No6iOnPRA8979EDL7+nV6KGTRlTrPPSefubWPl9nP5a6X0yu
9bDJ620imOqd4ZNEeOtr8ibsUA575rjWstV0znlGgVdBi2lX+nU5uPr1dB49BRi3mvM8PljFfoSE
cgiIOd2iwffsZonqvAyl57A5y82jusu6dbjh28vodhwvR+3BKPbnprxOpHsu1VBnOSdlTgnbFfx+
j8cCaqJyTYQTYVqEfiCg7vpdmq6mEiXqocYSq43nUbfV+o08Y+FZVZJfcMJ4oC0X7SMCW09CBeWJ
cGMEJ1pwIo7oW8a1vke/ZF88GPReHeBRkeec1e0eTUtYclN7k3rdSOdN33n50revV4l8zrhveI2u
49OT1XplZ3v7dV2Nq0Vw8ngiuUin6LQ6HiLZeV7H0YVo8Dd5zSmRCw0zR9/RjjU6g2vprI98fqI6
+UboN5M/qjyagn2mHtP8NYjvAFS46QSL6Digk36ExuA3DL91GdenwdZdMlyD+C4SrBGULv5GtH2z
tHWiQ4bgTImfQhJTxmZf4ydujwWWc5EeHTaoAeNRXpvT+uJcfqRcReKr3qJyqi7z6jUFExFOXp6N
vkXhcTlTG0SCoA0y6G0WGJwB+6SRt8XXGDceNa2HmRRlu1u2jofXjj/bX8/QKvDS+EQTd9wpK1wN
OQwW6yENUL5ZL84g3SEUy4xtJnaTdljCJzI0keF1pNzptsGZbgp5nRbILG/lzBfw9k/tRzWhtRw1
LiJodd4P2UFTMXLZPltxt1h32bk8XTPm1xG+hsfuxLobWA8Vt7zILzAo8N+EKeLb/ynOupPm5Ntf
83ff/0VmedVd1irURSFj1h//GY3XvJQnxH00w46FcT7MdzgBWKdSpssM5lbkt2BzOq/0U6xnyvTE
ZQ9HWhqfmgwLfHNqTBlX0p0k+6RFxx33VEVqgIwxFeVGJj8pBVZU6dKqJS9EYCYk9n3Ij4tdA7fF
MSx3YLxtT3u4eJHY1cZN7geDP9irlPYw+raYxdq8b2TWVYo3ccm7WtAi67gwoPmBZCqebDfgyCts
I7Oj4lkte7d2NmUDTchlcO2I+2xAVbcq1mlvCbePXOfRPCZP3eBVaePp1UlUnprhbckzEVW+U2CE
WFkWoJH1fCqwseueMXujel+QC43LxAt7icEtijebewdpgq3O/pSq561l82cI4NUjvSi/2BvctHF7
pxujL0CWOq2xhnjkJ2WwhtH/GhqZJxKWWNomSYf3BE5tqt4ESvrE0/xLkjFyGKXR1RGnIO1ZUZuf
5wSaBJ3pyfrkzvOFXDJ2D3svdDTX7hSv05VdU5i+lIlDZsrkodgrTSL1sqz9YXgdwqPdQEYYNqZJ
vFUsR+D/ziWNcL4IR6/L9HqlT/FFbBS6L9mOP8YzbXm44q7S9AfVOcvHKyUcXaJM/VTVQfdUK0oO
hgQizN2hn9cSnVppfEBLfIr+7zga2ZmVjbd5Zn5VC+yF+llU/Bul6Zl4Ka7a+uWlPXkU/3upap9L
gSogjNr/fP9HZFU/it6l1Hv3B/9bbXfRvdTT5UvTZXwrPwh6xvKV/6//+KNCvJ7Ey3/88xmBR7v8
tDAu3wnJlvQNBju/sLmV1Jv/uOqeviKcrOPn9m3p+eO7/yo+mVHSoCckfelb/yg8jT9oSNBU1ugV
0Ht9W3hqfzB7MalT6fgxq1tMcn8Wnuof9KFoERGkwM/68/zPvxeTv1SkLVX0274BRSerGa52vHUa
XqlFBfd2sxeLSjLoBsleFSBqrHJT9zK8PSw1qNntbJ2oxORZyh3QifNap+7GODqV1gkdV90v2+Zg
5OY2By1O1P2ZJKF/7PVTQnEO9pDeEn15KkfzTT+aI49Ba5+x/+/rZqtgMXAK9WmSw32ty5elDoFS
Sp3C03Pja86EK+/Bf2jKq2kv8AycU5ssw8aN8evJQoP8AjyrWfRQqnIzFk63MYwK7g87un1vWy3o
AEXbjRGzEDkzu9s2xS+gqdn4IE+Buho1zCMS4rSLCORW2jyGqSjPiMCgshDms5DjcRUlBgTCusn3
oTP06wLk1Bkgo2iL/QodgKAXvIzhABhoSUb4cG1ejlN6FcpG+QydaqFxwbyUVFk/bZPOwHasFcSu
AhskDrQKeoTeNsb9wrqrcpbBCUIKdGhp8ARyIW8yajQosjgHirbTkpHbNm87LzMlHoZ1Vq5quVO+
GFng1yVfxO51n+YNxpFc7FrU9W7OusrcwAvKdOP0ORV7d0jy0kMgtFtQWVZ6aIb0YCeQNbTaq3MY
Bu2utDVEcwUb/dK1jRn7X+WKiWorCaJbZMl8QXka6TxvnLpl5yGaJyO01oXanfPZfxnF7A8i9BT7
Hs3f4ld0ERPvZqAcFEOSdWXljkefnKhqpPaclI56J3HMoxJJ5OyM3XlRTcUXgSGGorG3ACYoyOOe
G202VolBjarootnhj0tvtUU0lBXBKWD9XT1n9Xos5IeRJK2bYEKEj6VsOwZJckb2EoaqvREkL3p/
aKJkzd22thKEHZI6p4ghjKsepRBX8HOdNtk5xY2xbbp4nxDClwa8xLzqJdi0TJe0flqnCph9TSm+
ciFI3myNyoqXla5VORCHPMvOssBCEKey72kq4zjWar7T9AntlqzPnlU1TBzb8Eyf58IN06iggh/u
6Wpb3u83A/67rbhExCnAaFmF/u+LLp6fp3/smmWn37xdb//1vT+0v8YfdGLBbS7qmqV1z9b9+7Jr
0AlAa7R0nWhvAbFgbf0BclLNP5bWO6oqkLgWbeJ/7feXf9J0C3QXgwBSBFmsf2PpXZqRb3b7wC9N
puvLA4HJEfP8Dw0+Rc25PQxYbRYWobTDFTSU0X2ipU95F0GygUW8hiz45o36sf6/pUcpH7pt346K
wkr/pv1QUTa/X+75i9ickshYKaIt3da2DBoFYNGmON/3enw61SUVo6ltkjw7B1prga5gS5XW0U3C
MrviQTJ7cpHo69+/Vk9ijDtN+dq+LwW+vcf/qhP+m17Rv+xe/ddT94+TrqGi4gH6o3H142rm+/66
mmXAxkQbkrlBpPO/TPNczYhDGHRa4MVo3To0bP+8mo0/yEklNl77NthYqoU/iwiVf+LHLHGdhC4w
g3F+52r+2LziwrIYXDGZA/BKU9zijnpbR0jdXIKQiDSAR+Fem6ispyRYRRho2LipCsCdBMOsEV05
CtuO2Ry2PVI75NEAdAwoOsasTNsxNHfFzP3QGHb5b6yG/39eYXgTdLrZb1aCn9qjB+6rvnx7ef31
Td+vLlX5A1kFZSiAO5I/voEXvq+V6oJkYOix4Nm/90D/urpAMiwMB/xPoBuXrikX648SdXFX0GPX
EL2q6OaY1f7W1UX66fvlkmWatq1syOYyFDFhEr2/vrIkSPLZhMgsY6w6x0407Usly3eRLiw3mIlx
JF0+Ilqc3kEpr3u1yW4tQ3wldPuhx1Omdu1jIheOz/B29gVoXWhoveYS0UgXEo3rRVhGlds3ZHYg
obkea8tZt83w2KGqRb3t0BWshjOQ7zMzveB2sBDZm5DGsjo4Lywp30b2JHmAHb0JZyuaZAh33Xie
y9jDMKQOTOGVE2T26hXU1tJW9mNSU/xK0c0Yty+QiSuXvIXutFiwJ1KB8g+CrOWaOMP5B6A6ZhQ8
Kc6wjczqlEi/42il96ql7PUeRhstK23V5t1OwUzg9056ZGLcEaEiLhkj5ZsiyboVLm+dra5yMTeV
uguk7DBP1r2qlSWFnnHRTfpVMQfY1yb6uxOJjmtMC/h7gf0xFo5wkNFfk3DG6qBpFo9Z0kt0KBWt
2OAGXpLjN1ZpKZ6KtAlQleaOqnnbNvQoavanWtMRbieo98bBHTXtKgzH04pJjKOXl7Iz+VUntnE1
Lg7vXTyOXiG0nS0TeCprvh13x0Hk3ggSIaDQ9XLU8kYirrM04CsrC1dhXnhxoN1OllNCAqO7wTB4
4+T1DWLptTEF0rYl1edkggLnJ7LkS00d+wFUinEIn9N6pC80b8TUWqsU5P4uQvy9Spp5R7DqVV4r
mG2N2dXTWYPekJJfrnU4g2s/iRLfyi3Ip/BRMzvdSV24VYtqWxnmSZzZ6zhNNoVVlRBs0hgnIaa4
KjwMIqAkTjTHlWo4GBg87hVFWF5atK0r9bBJFXOtNtYLMbPN4qXzwfR3aJE15BuxtcFP89zryjFx
EAsrDY31VLU8gQEfbARfp2QbWQXXYM0RTARcPbI2PWby9ECO4mayq2Y9dcUR+f6t1KTnudmdVQp4
nKa/DnLdDTDRpSN6erWdXbWF8ZYom1gkM4ajJadBt58qKIojuFvYGarkyUpRYG8BCEKTZD9Y8hYc
4eXYqzuALsDdxp0ppTjmJ0Vy045AKqHDg+P6uQ2AJMp4aeD7mpeKXXAiQ3mU4ir0IaJuU2TZHnsS
0IBpiBwC56rR4chtDeDAak7PJrwSBd4kUfrWFNwNE5bNVG2fqnhyxRw9Y5a6nYqi2sMPWE29/jxb
1mPdtIdQjZ4tGXysNBrXKtTfZxhfV0iJd6OlHDVjOmp5TAe02qphZ3nTBJ3RiDeJqZzVWHGtdLxw
JKN17ck5ltl4gzzjIqxUPy61q0oNL4QiXcYFVwstdbWaUhCZxbWaAF8MSPGzM4JCZAYLOnw2raxW
XaSd6k3wOFdc3rNWXdRQFEXQnrRCbMGzk+6ZOHhy5K2S9D1kS0LsRfnVarNdYn9Vs9AEKVVeYfve
NwHMkRYnz6quux5kFQsEWVOewZRmmw114S32Ttuq+x0PdHzm460mkw4flivKPd7gmmtKLdRr/pBS
nDKwgQoyzOoXLtHAy1L1NLf03E8qttUKi00lSXvF7NYBe+yzKlEKsH7Gmj3ndTU3N+qQn/XAFLx6
bDZpqVReK7eAspnWbQYH9swsohubEFEzhhmROndxQsNMLU96BnMru4+3+WFIV4556xQ3kX2T2yMp
xlq5pvU8raRBu+gXth45FicyG+t8VG/Tut60ToADY3rGre+RdUEQ0VTp67hxki0AU9VXMpOhMx3z
MT6lxY+xVS86T4vNg2ZaJ5A3MAZB7NC4dd1kmFfsG24Mqzi3YI+63Qy6OlBFhBirNSElo53rui+x
ZVzq2ewVar5VNKzSenfXGU0HFRy7URDWONVrlrVcP40mLfHE3H9tSk1stJB8GhiIF93YP+SwJTdD
4yyfn31TDwX0NFgSEyY2D8rD4xDFmov57qKsMLXOkmAAxJJrTf3d0PGnRg+xlxdlvG0l52kwigwk
m7Yf5OKcpWAhYg13BCXNV/0Y3TZ68WSG5hHq2/Okq+dhnt2znO/qQN5lPU2hDHFeonS3MmZptaPL
G3T1zioZm/cxbzdE8TWSyM7l2UG31ywW3E1feoRs7c0qfpIQFvLwwjc9W+TEZu3JpNrPeNDgMg8d
LrZauy3M3FpFZtb6QSLOxkE/2hMh10rovA4oltYT1jhWeYVecRGHfmKZ/bGswodxkO9tbLiznm/q
MnZcHmwwAB3reR77Q9mJsxhBgDsXkliLHv8B83we/GFxB96nWpvhMlCdbnNZeiGiHIrL0O4Agl/i
mo8hlljbwLEuBis90cv2HDfUYznzQJ0VdvB2f4pAzWs1utptMx5sG7wA08ptCX9veZQ3fj4628UM
FXWIKQZUB26iqV8t3Et8nDcsXPUxBeuRos8DuWMLT4ju0hpEzwfEtEMGA+1MpF+U3fgyhsoVCrsS
n0p/aB1xyqMjpQGzMOQCmbQGGPYtEBvE2mvcgRcZXjV3QByy1sv0nLRbqKL2RVwyIu3mTnGdHnrb
rNNqiofwqRntzO0d6UzT0+dGtfeRQ5N9KubkhGomZbFhyMPe5G6AHeW1c5PT2Z/8MqpjVzC0jUV+
j/MK1gXcoLpkCox1UPggfX2bHnO+lFxtd1Sz7CYrm1cJl085Vxn8DO01L0dfqu1Dj+hklwu8lt0g
g2qF2aSFeMc7tVNOYvHFBE7QzREOuGo14SFvDfk0bZ1NhNVs5bTzyFhyZnlo1kM+rbOJiWHktDsi
AFJPSeeH2LSfJiVvPSvsbLcz5LPJSjaOmL+UAZ+TqST8aFhHYkj4SNLHRtWjgzaNhwhXhqc6/aWm
CgDkSb7RhL24y8l3hMh+hCKne7oEg8vpOsCqZd5viiqKPSc3HjVSdVZtjN+VjY3fmyi/UjSoOemQ
HoZ7+EJzcmPY+W6qiueqh8ZTO/FJFSL9w5Xe0liMt6ZWDGsF0A49sPRaimWMwUGyYSHr/KDXbTpn
ccXAsASQJBNtLsgkWte6A6kza1hsDf1Ywbd3p4ZVA7DL1NfAC4LwbhiXZOup0jaaAfChUgFK5q0c
riMDtj+DG+ZvUeWluq5x3rbXFOVpYUF0EXD3a54F62ZqT1nnDr3WH1nJJ5bE+MSyi0cr4+OKUYK5
g91AcZiot9pk1ckwIqW2XcADceGmyQgKuMnOzEnT/cywb1p1ujS7+Mswg+jL42PTJI9WB1S0Jm+B
aj2FRRBVqWu0jbaCjIDStBKUAkE2sTWwEl8JrRehdabPuhivknQ6G3ji6lWy7RgiVSKAw9UPZ5Kq
JYAEtYt2ZGFWCvl0AJ3Z6lp7wI9o+Z0EYXgYN9PYHnJV24clxI6g074K3EgHaxyuZmHfNLrt15L9
Osw6Tc0RW2SGK5DJUWSKdDUbebmm98+tJVl+lvMI1+wSTUSByKMvLYAzcsmiMw1fJtj/nQ5TI3KG
44SuCIgHK34LP4KGTbBLsuBymPqMIhlWvVMnj+nYHRWlaelE/h/2zmvHcmvLsr9y0e8U6M0r3fEu
fMYLEZbeexb633uclEqKzKurW2r0Q6FRgBTIzIg4hofkXnutOceE97rI4xEZmYX0IFEdJWoXPw+L
dSpiuU3r/sLZF9nA8t9pDt8HQbFJZigpucJgU+kcLMZ3WAADO8nqu6INKy9lJtrK85NgwPoSFFip
zTTfyUFDgJNylwf6yUyXG8TFO87hnI91vMOmWDuJpL221nDoxGR0QmHa0hxfz9q4UxGXh4j6YVQm
VFyGRn+Agkot+/OQGZHd5MKHXEIJKiiGlyqbgcxZp5Cxg91lw24sGDHICyckdDdX7OkHC5lG4ywN
1tiUz3JlbQBlfwZKxCzAULyMVQVEKB7wlplAnY+PqRkmqyzMn3sBbEljbQS1MPdXONWKSOp+m0b6
UbWSDL4LrNxo8cM0OVQ1PfrEAogZPUEB564jVv1GzIAhoWgDuCuI/bquLD20xUjbRBq3a6uM+/Xc
d1Tj3Fa3c9SJHpSJcauAFUcQeR/U6m5WWvhMsfUy9BSubdZR4FotE01tW/UCPbisFfy4F8h5o2hn
qo9coLM4VdvOIq5YTH2SvWJXHOenNqtkh0nWOYI/0s9t4ok0iSD9tI9Kl+/lMn4w62IXB6biBaVi
eJWevigVV6NaMgw1xtCfGmvktxrKwEGzGwU1UALT3BWw5aPZz87DEhP7EAWgmgCsXhAfvkpytOzU
XtvmgF8BhHJLnBRhpZZhsxLJGHYCna2oEYpHJcrPUaS9dBrEoNhIjp0AhLPG2yNotV1en3HULoZR
2+liHlWqWDvpeBCV00LAeWmWqDLQNQR5iEMzUghJ16yC6nl+1odreGB8z+WKZMQ4RfF1f9EgRME+
+W5VMXOeJbrVi7dZyR51/OI47XMfsgzT9aZeCEtJR68DGIPtaJGeIzSkMAaqyEPtz/C2Ars6g1De
y5b0IkUVNZzEb+WxLtJziW7h40bco2ExLhkg+jQTXX0W2EDAU5KAd+UqZAd9P5vCUxJdcgrBLpN2
GiC5K2nmbiH0mG0IfJfGgG9m2BJLZxsP72bpLXPikBmzDpRNoHbnCjZd3lXXgYi6job0RldOVpHU
Tk3v5hqT4+Yg7atq3qplvdXFCeqKqfkxzmwXV+HOIkCDh2+eiEkLuE2TlKP2+uzpghyzoquXTnya
xjrYyJXqF2xyl1zZ6EWPDd6sH6dBA9BXLw+1oVPFzIeAu3cwzseyVWDxGMpJzjWntAzgwfkGIuGl
SAPcBl18XMpyF7fiQdSUw9UCSsz1fVs2d3ml3Vpp+SCNEoCACPmVhC54UT2Sich9klS7Qs9jVIz/
hiurDjRc5mXyt6DsJLtvF8KG8/4pSY55W983uSaizWkBdOnze7Oo27pla6pSgQXoFFjBod9VfW+L
WiQ5waLLjlZNDmLtmI1xsR2sZLSX1mIiw3VMWnK87VBbCcGbIiPiqDxowpd4mKPVEGZPu1wHVF7l
hwGkuzhlbK6H4BQ1Q7bRzGBb8DxNPiugraKP1qj3lchsT8zxmLGbFrV6b/ToaAzBpsx8WvKXuj9r
1QuafGfq0gJC1uB3FTWJCB6rb1HHxFKwybtj2+BW04LyZup74EUxcD1tim5nxRB24th3YNPm1K+H
gVrfEI+zgTwqNe+VVkb/xg9AJ2qkdbpcS0ovU8p3bYFZbhTLEee+A6d0XPVNtWZGc6xgjRFZtEYZ
exdHZQMO70VLtBejNoxNOn0m2bRJ6CTkwKvrql+O2mLYfSm8S7yiRxWBhSiaT0W9lGvcpe9lwLsw
wZwd5xlLPDmBjgys3DVqzcTglMheZpFjVFl4ko0U0M8c0alLCN8h1MUZy15YSfT4lKngtZdcKFYR
y58Q9kIOGYWOKnfBSlbL5DBoprDVWiPZ6R1pOZNEG2CU0WrB616cttdu/2dy8at0Fg+PqKIKQGiA
o8BUkdb/VY/5P268W+/mwXP/9z8eP9ruo0EYgbbjh6HGnz7krx1o1Lk0i2k+W4SuKzhOmQH+LpJg
riFdx3Uoaohz/aLOVX5BZWHRuea3kHMbf8w3FPkXGs80rTHofp/jqX+nA81A7qcG9J8ci68Djqbr
lSajDeiEecCCBV00JLuBZk+1rOMuJp1pHKJVqQ0HaudLog4PKIDcPkTqo6nkJigR6NQeknejHXvu
5Qampd5qjynl7zOsysAZBJXyG8+UTZKAvEI08ag0YOHjLCkhcXMfNJtZPYH0ir0kXsBlhd9I7Sr8
eTHHvZCx+y4mquAsvxkrNFQAT4NL39HBMYZS3VQSQl+rQ1E0k+w3WhbLAHsNRFpD2dQ3jYzqIpok
sDh9TN0LR8fODBI0JYLQy8nwmgLFWm6qvjWQ25JE1Vll7+xoJjYaEuzuSlV5YT94LHL9RozAzWhi
45CvDYQkiY7UHawE8QPphxfqsj02kkMUy6tGmxcvT9uexBcTzrimjK6ZVAvs3gS5hGGtVLGXvYIF
BCj5J9wZMlNCVlZ1kvewcffzIhJSo2LFyAf6nqMofrRR9tIG+jGMJrpCpgBGXhWALU/0pKZuRHLQ
mhvo7T0AoTncFxXSL2lAF9imO4XtrhMU1m0aZJvSIgdBDhcKxHL6aNr6k/lJ60RaeHX3zJtOooSn
KzkW5ksVQH9OWRRlF3xIglXLRlfjjYFxutJa+7nB2lTRhNOLHFCN0VQnfcHd3Gc0KKBREgcTicjs
2rBrN/JMzZc1gnosGqS4GBMaCiuFO2xLxzkQp3XZSga9vlejoEzoozbeznF0G4XygnKjyCs2SOwE
Jz7jnpTBxzhe7vPIINYu5Cj3ZNXUxVSeZ+go+64Zx/NypVINwihsl6L91raRtcorzji6okOh1D48
E7uL5MBTtcHYog1J0LJMxa6V5r1B4spKGKb7tgNgD9nFVB25QjIs04dORLuSs7Vl5Kc0ae9wQHiM
QNGxMg1oPuHo+PTunETpVrXFG2x7kLVF5A0gRqOw2pRIrpv5Gbw9beMalavutEDku0JaNbgfh7za
1aHsFOK3ARWNlUyU9rknBKwL8KMClG91onFxWGdq8ZXRnMVoWkFdTiwYI8eUTkAGC1NXHtRYOxRM
OgJGDmAipZOBeMDu0K+LxBIWA6m19/8PV44fxHH/PdRw3EaZvl3vwuwF8eszVv6r9eC+YG71/o/b
7qX7aP9xiBlJ/+PUd9kM2/HP5Bt/+vC/rg1sBxlxs1M2ILldo7SU36UcLAi/sCSwbCDo+E1b95/D
b/MXWbrK59j4YmxmbPj7eFIQfyHimnEiZjUcIQSSMjT/G2KO71yOP9QcqEVw+jEAl7BvwJMHE/Lj
eJK2aB4OsR5+qwdIxeRVaTdSm1BFLTuhrj/qnNM7hbUxwUT1pSl0E9rnnVk3zFOkkXur8v7lWP+J
0uNH/9hvLwh1C6wIQ0LocZWffDFxjU1H5Oc8hN9yoi59IYRI9v1LKsGaE1JMxHkvPv71c/5E1OEY
WireGotZMLoZvDEc8K9P2ipyIcB+U+5mXSApqvHyfGweqOVqpOsR7OZ6IteVXhTq/ehBb6VfZ/y/
yjv/5E1fh8BfPwVwPqiR2d2irYFJcJ1Hf33+nPkvh3QybxZttq14sMmHmH2mbpjbN7jQYKjHynGW
sSf+9Tv/5yfWdMoPmVXLRIXxXR3x5Wg3JLNgr1eUG1kXJFchx8ce0ZqyjxhurXb0W1W/1eAC16X6
7a+fWbqqO768aU5hPmCMu3zOKJ2QXV6//+W5k0HVSDaK8ktqg1nl/8PhebMBUueEq8EO9tqRofex
W7M93eibeKVvmp2+MY6CF7mmazmWJzjXf7/+XLVu1sW6s8/NuuOPlidvUEzbna3zg2+D83bW3WIt
fmt2lodyiW8nrzSvzkySV9NlutEO4abypONyDPfW/XQZz2Viz2d5AwDMofHuMKTwGu/tzIO+vXX8
kUGyy3FyYveiub1DSpxP58ABhusptrDWvcYVV+Kq9MTV4Dd+/plsaq9z6bKsrTWiwFW5bq9bGHt5
F4/SZr6ZTtNJ2OU70pT28kFYi6t5i4bc652SR5M27FZ5fNPTNoJPx3a9nNUjsxseCTK687ne0XG2
6Yq41x+zXMa4u3adObeovx3TUTbRKnC0jX6MVtZdu6bk+jfn8LVk/efPE00YagxuaJxPP36esQXK
ttZI9vLd011sS7vaKVfhZXjFAKB0sEZtq/IY0U67ZR16DGQ9ycZ25FOGeuWKH/Vow/kfq+OWkF+7
cW7Z/6xDt3Bmm3/wEg/bCq8645AzMHcZiEvOaF/Q3xIE19nFvXUuqGb5uzuuBRfvqXP93fX6r09c
FCD/9D7RN2M8k7ixw034STFUqbS3g0HJL3DbiarRRnM7DXWyscpiNcZ4VUo6hPixzFemhTXUyOuX
PNpGfR7RhuNvLY3TIhxasmDizq4MNrUxgYGONFWYfoaS+kCXapFgvNFp5Kncfv8iJd1bhBIeXDhX
qIh6it4ytwYuI3XXSeMpKBJxG3Dhba2w/e1LUVIlLKTZun/82/efq6fe/DdnwHctyx+3se9XNFZu
sDssbCSh/KylCpZiQpDXJBeENVsB/41aRDdJF+3N/IPe+a1EYJURp8erokTWlltswf5SbwaA6ig7
rs6URHwPI2VfqOOdkRQvZWldaiPeSqm16/PusS/h97YkeRWvsTp+a7t8XU4RPoSGeOz+aJU6ERwP
JhgCDx3lGdX4qq4mMJRLtNJxlgT9tKdT4Sdq7I1qwBzopKW913WVR3fKKw0Gq/qwzgLsFKLoqmq3
S7T4pGRkP9TZjVIUt2OHSoDO+F+fVD+tQN8P3dWrqWPyhQn2T6ypPDF7vJ9Ek4kpS01HMACbKZVd
wafYGe0u7laSdp47nShs62968K8fGZ8YS6ABQAFMjPzT8oNkqNWqTiKom/Y/3TKGx4gGOnti1bhi
RO+lCcE5kQGNKjCxSn4T/P4Xl7/v9RPBthIsLYysKDx/uqK0sTHbadSWU9LKH2mO7CAa6tyHeolb
siX7uYNKsNAUpU5updW/OfQ/roHow8D3SfAHuJxVIvK0n6SlldoHYcFY7a6WUnk9q+FNAjt+JzEx
BhcK9B2lLj1sraRzVm7iJe4PqVb6g5TvItg7B10tXlR1KdywWzJGWtVblVTtXW40yb/Btfz5K0UF
i5Ebus41SejrilkgggVhaYh3PUEdJswtDEEouWLF2BVt/K1nRlrGgHayBaLBXx+l7/7yP65ttJsG
h0YVaVgoigwv4Xr3/7JaS2PemHLXl0xkejcbx4AJzLLx3dio8lXUaNd5J/gLYtnaYx5H7OKN4n7m
pNmFBTyOse6J8im58zdRt0P/82TOxXiBZ9GsGtTruLT4q87UztPUcXbgd8UrElzve8b6R8gjJ7NW
kwsk8eBe7Y5LPs77JNxaRjTcllLU4LTDOARzljQ2wKLYQIqBHWEhumwLuxsjDI6iPmj055T/i93Q
XZnz3/9X8t+r4vZfS9ntkqiWl3+gZP/H+qNZPsJyAEb6Vad5/f1fN0GShVcIVNm1wLxKx6+F3q8N
MkkjT8u8ln/IfOGZafzOb3sgVUOiSTIxTA5uidcdyu97IFX+haIVdOj1EoDCwhbhb+yAYF/8sJ6j
sQfecIXH0IoDG6FrP11VU08fJR9UBE04fChLpmtAYpBn5kFC3oXHkQzKb93UIydYMI1odLMWPHI5
s26U6PRlEj/h7rq4KpSQlxCgyH1LGylxg3kpmC3kTZN40zIaIfhcTQq9yewISdHkrDY3lZ4REScP
kzVhOc3h+E560DZHTZzIm7HamQVAyhggdANMIq9H/XDFTAjZg6C1V4CkTpvnGmxjXLVvlrI15E7U
vJhB2gPGuvixQfOH37u3KLYyU7sdxwjhKNl+zRVzO+WbIKv60Qs0g7CHMpSltRSTcOHWhSVuzdkc
m0Nn5SatJLltduYwEs6Ev0r3QoNQmhgR2K2YWwgdZoIv8f3xsKQWDcexD5JjzPCKLKxkqLBPKkMO
G6Nf6lWXEjXFq0+fgjBsdgyYBQFy/9wSV5+OEEXFBeAnkkEI0QxxE5p8wth9toRzBbtM5bi7dSpY
Iq7M2IpdZcwa06uHFnXGorZisAchFw94kUSWNOJBLEZ6TUS1XVnx88iem11OZ5AeGqUaKa3dqEFf
HLLwICSt/oys0Rzt3iiGtzIVjTdBrZbZGYq03nWaNWUuIA5jHQYJ6R2KmaMzGLIgujcElFL2aBST
4Q5iSmyieZ18yC20ANkkcccxooCzjADHEfGRJMl7Pa2CZ7npiVOPGQs8yI2Atz2pKsRpyIjWuW4w
OOXg031b0qLXyb5R43uQg1ltc11U94mRh69FpFMS9QFDUYxw+fKYm40UYsWtcgFpofr9qUWxpvVX
sMFjFdbOyxDjvy0rPBduoWfkRIdqIwc7Xe9l9DVl2RieGejSLoGlHtpVg9DWrpIEU3CsR93tsKi8
tNro8e/PVrLJmrkkGmeu+9csycejoS8phb/YHSddJ6ExH0Jpv4yZLKNg0YPbzmpC+nZF2zIlI8iD
nm0jKflWFvoRcEmnZxFXWJIfukIQ6c8ZBNWiYRqf2xCCjrNMLamNapGzBwC+Ht0KRAQt6Etn8y1G
3ftosrahS+uT6SKXgXTuJ1FFL5DIQ+RSDWWAGvnlVQGEr3JzIxnY/VqBrng0apVli6BfetCYGXZ2
OrTdnSkH6uA06jxPbjMXaIXVPAKYIsxGmbiaWDBgDWshLM/WOE2MXqk13kX63yihrrFSKRbBx3jK
5DcryJuPgvwqyUvQDG2yOb20xTg+5Zo0PkGVT2+UMVJI02nFAuf0FFXjqhzS66xUCsybYKCyhasu
MYZnZIUvdpJmPYcwYCJWTgqxwyMvBcVl1GfULyOpG46B0K9R+upRaLvljQwr2BQ9iHmgg5KIDJ1I
PcHNNVqFMPNBa3Siqm47cJKyywBefR+rVP0G5Z/psjwHiNlkczQ0R1Uay52yHLo3AWvzfZNITL9I
oIkWl/3+rPrmTEad2yJneM3mXHoNUwUadwTcfPAmte8jgLSF2XoVUkFzpwWW9ND09cLmtEVSybu0
oodc0Sf6IEEaIp3A9kgV0aN5HOVaqPFwp+Mb64QAGL2saeKCVal2grWUjcNFAPRb1pMswm0sTY9t
KaP9s7SYIV83015GMgX0fg9LdibgbFImDUltIhhOgpcjP+ZhU7xhaEkQb4xjf5ks9mugoVr9RjZq
2vUTSVYOdjjCRoGtsBosCLVrEBELMg/0mk26NTgak2NUATleUYzPxC7EhZxts0rK2bEqS+OeHurC
egiUdnDqSSdpK+ce9cCAKDNWEeZbdV0ooXkrZOlVhalXmeYLNAmPnFjYEnUMjdWljgMdX3nbxlf1
YSh9EhgtZyBDci1B8bNk2RbWtyDc65bAj0csWJZjCHUneUSedOYutLQQUEolWYLXs2gjtzYUbIxj
bJDtYxgkyApgXqii0M+UJZ+pSxQE8mKAwNNrXxSoFCDZ9+uyDIxdoEoZW/K47d+6KB5Pg9DpNfIB
FIwMxU+R2BcDAqQIGkfMICJlZxZFz18qkj9pql3X7T8q1uu6jveYZhpwOoQzv6ZlfqlY1WKko27G
kOa75Kr/D6MN67bhErEeenJSaC4q0WI3J+RSfX/m/6EZ/S+LzdG/rgpX8WvzknUvzddC8Porv3XD
8TUy6cTYxRJLy5uq7z8rQYFvgT+jG01pZ8jXgu/3UlDRf5HAlinXjRp9Suq+30vB67doEev02Cnh
sBP9PbcO/qAfzhm6OjRDrxkngEuvteB31/mXcyZAFZNoVflJmiFny6a6y2+kJwyHVscUzq5c3XtP
t/k2cpa9tCZSp1yNq3Rt7Kzd/KHth/duU53bY3GXbYRT9p68Sy5Iibsl8kB4PhC/UL+0nugUm5nG
nrWWnWoTrlXP2i2bAQS4DTekdsJt5tYXpDAv0Vn9jNflQdvLL1bk9tmaKaf80Nx1+3ZLWoNnnbAS
+4UbOdkmfZAv1Z5K7pJsFL+8QVrlZefZQ49PYde75l3uxUS/O5ZfnMrLeD9ODt9pL8veXE17vOab
+gYh7Zu8VZ3IH1fdXl+lR82vV4HbrVNP3BJK4Oifybnc8iqPyg6Nz0N+I0DEeTM/BTIcTRfEfrim
ULnqpMA9ty6UpS1DLQsh5MnyEaXdh9Op3lbW+bU/xNuchw2P0XneWqf5gUO45z18Mjf1gw21+BYW
haftipNhEyHvZ7fBnbwpV7xAp3Xu6BV7GCn24lbZQ/xxRD86mnfoWHxi0xxwGna+Gj+KwG8ICnsi
VnMr+ZZPmvu6PwQX0lNsYRc8G2usJ7eoXWlykG9L6qJP3lrroH2OMZaIXsHPRwdUv+ErGiilcMad
tukd3Sn8acfor5r28+gAGvnW3c4FM1tn1G3tadnn6/jCmG8FEYDuL11fnQZnsOnsjMOSbKKN4dPA
WoU7eVvctc/CMT+YZ57h0fIlimAv2jBNNTns6Yr2t2vcKOu6tZN3bFrCY7obTuPK/JwPTWcPj9ZN
aE+Pyq67bU4mhWK0WgZbFdcWL1SjIU0kri95olutekfy+xdzO2+7wsGc4OU76STccn4OKOWKU5yv
DV+ycTHYQFcc2Q59nRrdFn3oz2TJu9U31gW7vgxnXPbon5QjBw0Tk+5OYIvsRnSluwkpKXb83Ce9
rdqTQuwAxstfiaVy61XkwtkJD+fcsVWnvEl8tPq+sc7e/e4Oqo7+INNMSQ7on8ztc4kF0za9wOkd
ONf0/Lldx6v6OT8Qvet3J+oViqCUh3hPOI1EZ0LFZqvSSSf1PS32qTMREtz7kv7UG8CKuk+BjK/Z
+swCGBC2rjFwXU9IvOzzW+ujZJq8Yo3A0w2IeiEO5X64zLeQYxLG03aV7/g3nG2odsk6bd8wp9nT
fYZa3EE/7i1A0GRH51TM9nlNeAvCf9ZBRHNsOaxthrtlXotvk4ookVNX9IKVij/ipd4uj/gPEmtL
F9yVnCTZBm/lXX+eKJcKTx94F9t6U3ip8ZJt45N2V3/Gsr6ejdvgaHBbglC2LfbqqvMV8UO7rz3S
C9pTf1uRnutIit+ehgPSVLawB+1B9eGzOmzXJtKXOYtLyS9QKicNSLYK8oFLsiuWN1uJNmHmIObW
0oO+3OFYdIeVctdsuYJt/Z4UT2rBobygeDeuZSe6bbA6B0Lo3hlB697kt60jb+vYj6aNkR2yl/hW
2OgrS/YLXImr6VNw0X3U3uM1D8YOcFBd2LF4uCMjW2u9Tnm5mv+eWmBP6iOjnMDJP6rmUfBS1U2x
vBH/ntjLWiW3xTwomVe8jgL7k7VhOVmMSmQHqqEF5zXZuTfe1I7pgqDRUcdLa2vxRHJukSpz+NC2
S48zQsC0JO3PlkB0jW4WvAUx3T9fue2XdY55k7ycYSt76YPOz3xTd4Z8KO7rfJM/9o/xwv4Iqdi6
Gh2iG8eVeCAe2Xk29JUBe+khjXwdU2FKMOQjgx9C9Agw6BwxRkPrEk+0PGEO05ZVqTvpZrZeONbz
LU4Jcz3ejrfGA+cUYgFnOnY34uC07Iup6bfdJXVvjQ1+jh6ziFOa/jy+R+Y+tC4hY5DH9lEkF9Ue
fDbchOZR98LPcdYKs6t74WzetOt3RkVXkZ2bEaZ3ENQX4yAKGDCf6lNPLlbra8F4kMKbwldOPeIE
RpHPRn/fo7KJa2NFee2UEIumN6IaVwW1q21sYjdzOje+GT1kmnCrjAP9BE7kOx7nKXOiS0QXpRx9
Lg5II9G28frqIFsH/RVciI34HSMoHosNtw07xJuBnojdgLKq9YH9vFciMcGycoBp7nJ7y2sbT6vw
kAFf+WapNns2OT/ET2LxhOGte5bCDWCVPty3n0p3jWV505p7i8b/rt/m1l4VVy5TNpuLqneHybkf
PG98y1tPRwHClWhPta0+hsv7cLjWtABUXOx8kVcdBtPh3u5w2rPlr1Yp37j0fnfdLpDMa8exeGbB
Kmz9rTVJHi2QamA6TPNHwY3GA23U9DZIHGxP1uChQxntZNtvsGY49at5Yx5B5MVud6hT7Au2/MqX
7oAqex+c6Pu69SuepQ1PxYdaOYQn7c3UbtmRrquNzuKiPkeb/rUi9W/Xvyrnca3uNOYJsNt0Oz2X
exOBydOonaU1Yi9X9nmvo6MgYpxW/CHCtLduUjugkSuUfhGtOVcrPDe9bYxrzfSMlMkKsMdtsLh9
ue60x5Ho9vd+EzQuJjcDjFwOdgsvpl8aq2205STjbB4O0KggNfbr2H0x1xGsp9LXTX/Ut0F3Fstt
NqKLdN9RYInqr43+v1WV/xcatauP8viSf7Q/d3P/GwpbpOsY6V+X45u3j5+pot9/47dqXFJ+QfWA
GIZ6+0cwA1myv2jX9qolX/OTrjX379X4VbbCpIZBCRtQmq9flIs6tnpA778yRfXrd/5GX/antqzG
iFBi58ZzMZSCEKH/NBQaBj1qSGWIvD4LZpemUuzkFdv6brFGJ2gsqteWG5U8aXjrOwyaURBgQyHR
0u7ysEcIOI+uhBvcGcUEoDKZpl5bzsFTMifGDf0Y7o8pzgUrB03UENuHj6XTVopQSzjhDSKfu2zw
2tTAIVGRkzs0lukWGjG1EUFaGPaIbQOOxY2zlZN9UpuZQzsNLzHdZtfCxucaxRg9FsS1+taSyjRN
aBJ9+Tz/ZIv7Ha3+xx73epDQisqQsJjegWD/OTlD0wkeMQreSiyl9TFWhKB3RLwgtJWS4H7sjfEe
LGG96dQ0PCIzLN/bIdGhLA0dBRsCnDhzwk4WzkueqPdhGFT3YquY50QyhJeyHfJnzObay0S4r/fX
L/27tOTHlw4F7EpoUBGA8GFf2/JftloS3I2YsafgtrNi7squAlEodwlxSFKi3Vm9stzQP08eg0KT
V4Gox6dxmTSEknHaPOgZmR2xUmuHBfsuXuuqWaGaFE6kT4Pt++uXyoH8cVvIIQb0TijD9X8mFt+l
LF9eq57oJUb+UXd1QgY5PTpJEVhXiJ97N/QmqM44kvEAoaaSi6PcSpXsywNOfsSaY4OJJk6inra/
qltnDDUZ+AbERlPjkrAbR895FuTSMTIEOb0vBHgA7oBQcy9DzmOFCRYt3iiTUZZgC0a1prQOZHEn
ScTGYZ3AHUh+rt5WgluH0QAWMK0WczMnIWfbXA19gNfPREqotBKlchTPhfYI6KklFacngTsxpm65
n3uTtUOZovJWjkrxBnU8zeUxooFeCuOyGRdBUm/ZhpvMB1SIEbTvwmRZV+FQ3qtLYt2qy6xMNmyI
5VtcCOVH2FbDLUb3rqFT3c37dAE1G2b1GpcziIg2CahYoprrJx1Jo4yUbnzFYU0/Gd+O9diohbgh
LSYkvnpU1DNzv54wvBZrL0LHjzJKS8iYUUgZout10+76NmsO6lCQo0CbeN10xIR5A8OOe2Sd4T7W
R1XG1EpIdSbG5g1WOeFG68r8aSn65umKet9RMurrYlKityGUy9FB6bw8XQMvj7MSZ15JT/dZtKap
WNH6DbfCZIh77i3QH6MMCWs0VJdl0WEt6CWD5KgouxNmJcK1JXOBDdwgNhhb+Wpwp1QwkiWDFSwG
8zETpMzvScw80HHLD2KsSMd8IaEYh3cWoLY2YEGoY6XtjFCejgnDDFc0eigOg17sKlGw9kkQq5ob
CXJLxzHBGYqf9Ua35h7yEbPtXdwb06HKZ5mKsyTc2hwT7AX1nPcrK+nUlc7tdksaJ/aOSSiqhwDQ
Nx7TIK9hi4poKLxJ0YTmINRlqQNwjPRHIx6UdSUL1Bf0VfBGiubL2JT0+krJPEM0MFp/WpI52gWd
Ks43WdPGt5E0mnR7O/NASkJ/Oxqt+NQRuya4CXiUTS4VQ7FqhFBeT0ZTbYy2F1A3gT98WLgZPJR6
jN8Id5r8sWCzs1xaqj2mrYhOcph2gPXGkSQ6NoRx7YuRGbxMZS1vy0RI4Ky0UrYbKiNYYcSp/WpW
xm7fqEF3U6jBpKL0w1DGxC1dx2De9qwNdeBUo5GPngWt3lq3MjrCTVEJUu5OhZnta8Yzj9zaZrdr
mhJghJHciIEo7chulhmfpEtBAPPM6tMxKNLx0o+66TZmjm9QI/zcusGBF31Oc9hjaOzaQHQxCDbC
KbDmgd1nONaHclLCm7LX4LguE1m58jKFyISl5FPrReAuQRnmhzknlrNrW/kyNMb8HMV99VryOayu
/qG3muQCrzAKicVommfqsDRYDdVEyBgwzeats4z0tSZ4/SLF1qT6M4dwm0+icmQ4AJ82ELNqnXdx
cMJLWx5a+uynaqZqq2u12IdRkzxLWkcvYLaYE1EMh92WzIxh1etS9Ur0FpeERgJj4mvjtDwFSAzW
ap1ld7hikC/oWYaepiGAB5kX2XQXs9aUO1Ijuv/D3pksR46cXfZV2notL4NjxjbmgUEG58zcwEhm
pmMGHKMDT98nqvSrJbV1m2nb9q9UpipWMSMA92+499zXJcWW6gLJS7cjgqlzO2XNwbGn+IXdIKVi
OMbixPqrf7DTrnvEwBrez17cf3SpFQIq9rqfGHOaA2defFDpUvxIAxSefTIKTjsfTyWyV8Z4g7LH
YD9BCkP8A/fS3bjYlvUhQMnB7qDDWdUNVb1FHkOfHDpLevW7JKbLZHN1jFMieg/c+9NrGuHIXedy
LPmAawoQP63jU1NI7+Om6Hqdpr5nfaIt704DIdj3vadPbu6l5ynB4D/GNyG6JsWYIYJkZUMiq8PM
zx2L7mj5Rj/zDbF29OEXgIlZ+q7ARDHGT8VCZDmYBPqCohLXfkjqFykWczfaSjxWBeCElYOs5RyL
OMCINA6fKZkTzYZY5+RkCGle2TcZFke+7KkI1HBUqhAPnEIAR5alLDI0+UZ9V63t7jp2JBO9cuqe
BB4zMIrtbQymcu+YuSzsth2heveNyObdMKnpLcLzvGd9vDTrMJ7UxWqVRo85heND5ubVSbQpPgHb
zK3adG6VPxuvdKEf+I23HwBMROu69+1jaRWKP7uWzZu4mQrWzuI65kFyfT7Dnqvj9eK53StB5uWj
xid6WpLRDl7YTELW9og43ktntu5rG0zSrHGQc0WGYAgsL7/rhiS/X3TdvHuJkuSriKl6TRWr3rUn
6/EQ9JN4HOe8Ow58x9RLQd+9+25veCZoMMMR6nFc3GK9ZKseUzZy4WbIRXgwKUFm4Ebk0VR29dTP
WNpmayjue2fqntlAOL9sOxi2oVfkeD4tMf+KBAq9VWbGtOOj98IdsqvpMMRVck2WgllNqKKTDEwy
n63EgWbdc/gi+gnICJaNuFuE052BiHRPhSAVegPXFccamaTDXS8JgEBCx2Z92yUW08gggpicGCP8
bd546T2GhmJfYL2+tCID0+vhjMHxWp1r3E93Tm7Li+do215PwvQvTiL95Zz7RXwBiyBPuT+jTiI0
zt0QLKZeAmeZ6NZFr566YOy2kzPCSg/d6ScAk6W+a7zJTzc6riKQyxYE9rJY2mszSXnEYZEljA1i
Z9vBgSuPTebgIfEnM8SnzpCuuzPj1B1ECbIB/ndD4C3vP8fQUkX5S2ulwS7woZzPIVyVtlbZ2Sns
+oAnlQkSVkXrmI447ZewzGErcLajLNV5+WK5HUbYzBoVGq8le+MviSvgQtxBv5QWtt1seHfCZTyn
oaqPciBMA2vpwIVsxhq+dCTq4mLqwH22S48O2cmac76UFYO+2Mq9ddJDJvRHyOUBVdKRuZO7T1ir
HcuoctO1tAF6ThQFL3ljNT9iS8EQDnnvjyLA8wtK2bbWTejWrGhjc2iKSCDE18lySmwO4G1pGedp
LEyMgr/xtpMGiJ82nrrW9uIc+FhBlkb4UN5167vXht8Ol7edJ5t58PFw5Z0K7lJu12tXLWIvMCZD
AY2ivYN9aGehUQHkPxfPzeCSeViGYvkdOWhgMMnp5xCSLXvC2r1rdZ5e8jEefuSqcxDAFtUD1NTs
vh6pj1ei6Ub+A2Xl7QmMGX+mrWzOdZSoQ+3M06nwdA+rO4/jq8ZWcdZxZnZRKkHbIsRIWb/DZ93G
y7A8ACZUgMB7aNeyqncATcVFAsI6lsCiWg7ysO52tHEp4i8Tpt8C4lOudpqj12YTNZGOnFofJpb0
dF5MXtba9TkKKgkRpck7fV6cPr+UWN8PlVs3xzRybrHWdv4l/DkAYxHXJ+G7JQNNNq4vXdz1IULe
orSegXFW9xbk2UvfLv4Pr5yW7xWUFP+cuU7YHGz2zlsjRoUfdOge7Fs6Q5oNxSUBzvLmZ0bdOWHS
vLqmt07oWubDuBAxP1qcwftABcBsetWd3b5cjt5NLkDTESOnT2uGO50vxouuYd+3pk6C85IVactL
bOb90FjmKQyr4DPrsuCmXpqKTy9Jm4dhFnJbUxr8wKVlvkxrAggbNbTvWlist9ntbvt8TJmatmny
oZwpRbCMWPV7LjKit3Lt7EbcFjNJ8YP+bpHVfcbKUgdrXUY59mrXPVsiFFTMvftA/DoRYQsawfvC
LXL2FCqumbwirbhfHJxPFnbxcTP/6Zz3a8W7y6r6Miga6d3sRPotmcP84C3ucB9miFXRFFmZczew
9z1qJzLPfhZm7yiNOV2apLM+RSDzo5foX6XDn75fYuspVUN0P+VdpjDV2ekp7dz+VMmye4wbnW5S
nMDPBXb6z06Xy7gl+Ystlz8UYIniaLK+67CG6V7XWqfP8ib87uYk/eFbg76zh9wi81yY8pGkZDm9
hM1gPbhjLOEul1gfiPYLsy8x6665LHUZfYGinCi4cwSdbhE49X1thRp9wlhbQNa9ELN0muwHN5Hd
qppk++EVs7lZ2/zxOFi6/x13wfCRFVN37lIzfq94eeX2lj1pHZJ5NLu+p62iBTXPdcCjyxA5LD8T
9OgnG/zBVSYSoaMrq99+GsEPmdryaWxkaTjCtXxMJNrNcOKrICpLgFy2Rdgfp3ku3X0zeA6nge0/
m2AG8EBgqvmhrXpBuDyXWDn9WB0nWtP6PgMcMGxUHBD9zTOQVATe0uSuutAm8OFGxT7w4s2U9EPc
nKZaM1ofW7uAL9KW5nBLWf9R+XH1VdIzSKTyRfgjD02zl01U/wqapfoGSai+H2xnnHYqsuuHNLSn
XcRPv8WwqvGyN34HgIEogVMfhRi4q6kqtzIP9aPtl1mwJxsgPsCkKJBCd0H16SQta412oGxM5vKx
SVPz00Gv/5KZzn7tc7NoKFnWCHdWz0O3D7NI/iaJNrkCAKGyU0sxfokqcPt9MQvnww6gIdS1i1Yv
CFuwH0FnPxUOLJy9FadYHe1u8naqLbllMJHfL35s7zGBQ12ydY+rpFvCj4EZVE58gIYB0CBTqlYZ
OciXuM/cJ12wdvHRrl1F0pUdOH96BLo0iueV7bpNtVZzOZertPaWHW29eHB124brvKu855A4snGj
E/+mc1Q9fVA5FyE99mgzlHFQz2eIxppnwAGZs/O1zrh1AxMXu7odCihw/I/e4mO/qacTk1wQ0rnd
iv2/lWzsiWkbsQ3ZcOLS6t64yqOLGyasjBkUiZ1WKO0GW8sP7WrxYWxAV/YwBy9+2qj7QCpKwzxM
51+Mp7wrB1G/U4j776w2wdK6jMN0UaZonio5uU/xlBTn2h/FpYF7d5V+nqdbPQ1wLZFKkVBRz55/
tuYx/JYUGY2dLVhEmMWDGEFbf8h13V4HBH9fYzK3r7qrBd6ASC03t6wEg+SEKj5AYXgPWy9/T/x5
OU8qHw9d38lTB5TtW2s3wApC4refHbvOv4W9bg5ND/JzY7Vl/YgcTxyb0QX5hOiU8CHdMTOqkMDr
TRZ08f3QaP2WF668XQ9uxToCzeyuZs6XPhrQ+OkGASPziV6X33wxQft2ncUcwthdHn1UmhcKwvFT
lhFUxQwV4aPi3uSSMdXRmQPeUkr/b161lO9kwxJ+2UdiF6gUdAIkxedhqodgUyQLjUqiWr1LGAF4
m1nk5ty4Xc1KZJ6owCwD2CP3HbXjy2GJ3wc8JrPQIBPrhBHOKc6oLFZxMyNTBJDWl7uaiOSWXZ6e
BKtW3X8GPV9eao/pgxQkyx/SIId2Lj1dOptU9JooSaAMUBZqmZ9VNtY5CYxFfrXb0ByHaaKkkmNh
O1CSKp7UsJuicyLoqZ6auBBQnEA5Nb+Ujpb0CUGt8liAUtXU28JnRHG023Kxz6XXRPkVaLozP8xZ
GbflenKlHx98wT/6VWQKtg8pt7jpVeaZQ5Au4gKdQ34Lio6eZfW32m4givguIDEt23gfmaZ51zFG
nc3fCl8FVgIbbDu3vrkEpQ6uuRAuGPfU857+VrbeEJcL11EnPbEd8Rhd2y7jtqRbefbdoXvuHIlx
OBbtXyPZ/2hB8v8naZhUxX8a+f4flOHTr7b7Nf+zaOnPH/j7nsT+w0IJxBYEzSK0HHgK/1At2X/Y
HtL1KAL8ID2MEf9Yk7jRH/bNIBYRL42v8p/XJPwtiekS5nQQ/B0Y8R/sSf405/zzHB04FtYVJk/8
ChZuln/zrjJHzdO5dYmlIQyd0CxRdzbXdd1sh8kDjhbwoJ67bobYydw67FfwfVhpTJP52eWT/m7a
DCFrIvKXeBrKdtUMWfXeWqgbsrqIvrt5FFxTy0HmnSBOxMghPtwkiL/+/MD/+9n7n3TX/89njxyW
y8f861/yW/78mb8/fsEfbOE8vNkwqQMwDTfXz1/2CRH9YUEI8SN6GGZSER6ufzx/geQhs/7uEP9X
/0Rg/YHnlof5r8fyP3j2/syH/udn7xYKz1yOx4+EGF6Rf7d8uorQDyGWTekvFYCDelZHpNRMiPwg
PySsGWD8jWl903riz9PKG9KztVDMrkaVqeIgRMocWtGJoa1g7MeCop9KONJu0sYrIg3S99ETPqu1
NJh+FHjA0aD1MZY+uvKUxbtkJrTK4NySoueN/Q0aceM2NM7VJwzlNybUGypLFhQfCGujocNWtLDt
0auKGugjQ7EbrNF8D8+9xxg3wAVOUGnHpM71iIEfyUs9T0At242TiHnXLRqBr6jyydmWME5Ok+9l
XzTsx9DzOwJcbaNOjXEN7gO/Gd4w31NTJEprCBaT2WF4gW9cRf0LHKCS4qhpN43LKELnAdeM9Kqe
/t3J90si5IfdyoiEqIHNPj2C/WGarP+BuaI51CyCIGWU5eG/X8O/oEDS43D+v+/KL3Xxsx7/xcH0
50/89RI61u3IxqBPGYCCPOI2+esVtP/chmOLIxDjtn69bTH/y8EU/nGjGYQ4n7zgL5vS//gvyLz3
h+uzdUe5ivOeN+g/cjAx5LhZFP/3e4jJF1QQ0lp+O6j1KJ3/bVeuA+0OaQKyLYvaO8FUfNy6EC4f
s1wz7JlGqQXsT3Vl8Q8lPQvkNs2HEYIek/PctcrsUAOG69BJpvDl8jDp7QOxDc57r2ps9uH406Es
WfU97FmrQyEVBXTBqjPemyVNu67b5ty6Nbt1Lor9HMXZ0zJWGO0r9wKnPmKgqLqT1cG5gZf420Z3
f5H+/Mza8mdsu6OzSy3TUJITUgbsrRuA7sZaQ0NLUpWtEtceXmmQ1b3rocoLmDtYVw8mbLWRHC85
UJbYDnchdWT/hVPNSl6GPqoQsULRAM0OSaiGgfTCRuRHAhvH3ExFwPoSNTnlJtLxjOBxjKyDxGDc
rKr5pitQGArW6TJDgPfr+TLa+q2fS8GcGg/EU1N3atmOxmNglAjMV1Vq0qMUgxuvWBd3Wy/XCj9r
/4qp134P1eDesaVl1jpFhEqQxYxs0amQOcmORMjBAWdU5S0LrPEDQg/dcFtjkhh0FTwUY1m0K9or
RrS5iR/Y6TSfYd5OhMcBDDQNDoHeE/GDqpxkPLVI+V9Jtwrtgwg0FiBua/MSCek9dm7R3ySunvyy
vArXAryLiEBE3SG/IWQTaI9NwqkVobEchmn48MqguEs6QTqVq1zQqhqPUxG52VaHzfiVANw+wk2P
iGxqKzIKMVKFKgd+67V4qUsq5vPY5x4oWrZafd74CJyieDwHU+m1G9q91/j2yzN4hGgNJY7pSa63
LUyUpzm6MvKBzNpUY7TJey/DKgXQtpiyddHlNsNFM3t4ujSwVag4BzNiaMlyQJbzAj3UEybd4BDy
kSUr/zDChlnZFsZYAHvsFLuUmAS43it3qDnXy+Fs6vBd+T0zCfZxzOjpbDz4tWJKh51HOJ/S88XP
cRWlEYLDOgDD2kzenmk9ga/A4Fek0qwrhCOtn+1wCiXkd4L/08J/ZGP/6BvmqjxeG6e1HaxYIF/z
BTZWHVZAJqwl3tCCfVeGzpKOP1kly0wCLKbJjXbH3eKjevGk7e/GeCk3rAXcjSHv69iojF4rPkX5
41RU3nGONVLdfhlWTud5myru+xPWWbX1nUGcaP8J5sujZ49udo8dGsDJgM2niEx/YNv8JhEBuz25
vbZogmesN4DFBSrkSvGDpXEI6FS5Za1UB69yDqxj64QXOaA46927QCXvXmDAqXf2uq0z4J7pmjzj
15Jv6QVoaLCb0p6tRPgb2qZ7niCPrWY3+5rJPXSw8kHjJ2aaYvW9iWgmC44WO8t/Mev+Phd/OgLh
lncltKPAketCq8+sjBDjJ2zVNaX4WTLaOpaD/2uWzXq8RVN1oRqR24nloTWNewTyt0lLwrDiTiKU
xZ4IQ3Tyf2tv+FFG9r2Z5PKmlAuT3nj1cxtKLCqKeAM7Aznd8f799uIK0lLpS+Tlw2jsQ6msmk1f
nqEM94px13R1uZliCJIL7/6atzlG/JgZtEwhKNxXYtiBfSMWwecXjnn/UIVkYMj8rqjH+M6fJ+Dk
XemReVnsSXwjvGuwH5dRLI9iEeGNe/1rmBq0cokH6EKm/r6w4LmuZttnsKCC+V6mxfThxNI/61of
igYznR00xH3a9UAg57Q4FharNHrzGh/he4a16LkPUpSOojJEjlY5bXxWAjZ1tCu3hDtnjzw5NiiJ
3v5Oqxwea552wnK1Cxy0S28Q7yY89UXbvDUQ3Tg5E87encexGm5L6pZViN/1NjAEUmuCQlrbqW0h
WuFMYoAwJ7u6TuSxcNMBhZfB5JrMNtOZosZZ3nc+aatJvIOv64JRrrxDwK5gFYfLLSW4RmPpitJO
bouiwVrjJ0UrGUfl3hrZh0BsxxORDwr5c2DfNzpq7kRpwKH1WJkU9Lq7IXJiiA+ces1IiiUTu3aj
Whcodu0K5ylNAm4Lw7CbLfsYMN6dl+ABgka0s7wyvygvj9cBMawD7+Wly9tv03wcC35zz28PJK5t
E5QLl8b3r/Wg623LQn0VFyObM0HuQDjBLRFt3IKdq02+KfKFmGB2CrdkCXtjq8zvd1W27HuXKALd
i/cqVuKUwJu9Fortjszm+Lp0HHCpg1icp4nUGJjNfn2XaqiVZVk9lDhQt61bMuSHq5STC8dwdGMV
BfcfoDms2Go7J6OznXVuCGHR2Q4cqE21AJlDSDb6XaGekJ5QlXvPqVGfaQgpNB1HcehYIu4904GB
XbyxXLVzxjyqSewrDOlkPSfNPXLBK3K/5uQUDLoGI9xnTKy/u1z+HqVkESjGmmNgACIqdYll+D4I
TbLXde4fPJ68Jy34Q688sTxXo4N0yIAVUSjfdgxO7UPkZ+UdA3PrCpE/A/NmhmNR8MHbpdIPGVy5
qyiQZQcdLkQZYk2pqxhVdF1zbmTuJQ0iKvK5/m5LnRz8zuV5HNgaioXklLrhQkuJC1h1rscrkTAZ
znGKD6bRj3poFQuCTL3NpvuNYBHcM1v+tamn+D5tcuZlEY5aXWJx7X3/CZj/7V85JAc7sHB19LCs
wcyURztjPFQnWbZpjGhPuJLJtnS77lJ5CYEeU7hOLMQBTpJ8QF5sXgLjdY95PjVnX6KFYq+8HK2G
8omEgOnieAPBNrXuT21QtQe+pXgNYwaJBSdWeBe7TbNiDXSqrSC7A8uBbB4x4xF1MlmJ81J8dRP4
kTqfrRUUmtemDt4yVe2gU0+nUbaSVy0iUWLEk572Qb3tkypA3RBNDwROhg9JUb3KkAYtcMhHcJcO
Iq3vPok5TrcWmrED08ua/Ok8ew5DBRGogQ5Oqrup1zbyDzLlliD9rhkHy03P6+Ht0zm9GTvj6hkI
u4CxmqP7xBtqnxuZljUKnHxiN1EVmLQwHH/kngUwrG6jD0J8iKiZrPRClG44HfsiGbfCKZaPaXTy
8MbD5+zvlPfkm4W3rzf1W8lO9nqLtlz5idedPC94nXvhHVgbFWemPXrVEo39GGk5M/+EAvwyzIn6
PhEX8Xt0/HI7ZDNdbltKcigjgbRgKPVhCc30my3l+DTKKjjnOkv3sSBBKOFv/yyDQYPblMnvRfm/
shISdTUhbmyH0t+pmShqS03+Uw/yfhtw9LOYYCS0kaJlR6EdTFZs6W4Ak5Gg8aKvxaXlZRAbH2TI
S1bcvvBs4hS0nKLm1sX/iGMeM1hnO94WxLXmQBVZdoy90JxN78ES6JJ7kw7twQ1gbGbg9zmgyJEC
6ezcL622v3K/8fiNwGNUhCv85iWp4C4vJP9iDshQ4iJcPfmteWcdvs5a7vLe43AmU9R/6/XIQtIK
musU9p8sEdXRKBPfZUHdrYXtY/IXUOYpH4dXFjvFjkn3d8THZmvLaNiFuE4UoSqKy5w9ypHW+sQe
LFyHrLb2id01+wa0QrXk4DZtzSdodS/VoJ5Zn6wBjVy48OhGbPeRWTd5NcXdGIyPCq/W5P00C0QS
n5Csxd/GMv5a4sTfm6q7wmCBmx4sH3Uo7tMC0SRq4G7XZMLauRSaiI2peTTBccLtKLrtYMtCcQPo
bJ80S3qsuvHSZuSmhMGgtiGXydofqp9N132jFkFKJMDcz6AiRC6CN9Hz/pFIoDfWbJ/ELGG7TIt8
iEcVb81gkRwWzNl7fcuLndOIaCS0D8jXgE+kLXTu3jGfTgAfy5tQE5Lco1adV/CrLPLLRAKBqIw2
MwfPNh38fk9Y2tox0xZ50ryzKDoqCzqSFST5Ke/i3zJr2Nio6BjTXKzF7JTPbAXi4zzJcEXQGCTv
fGShlnfoMaY4Og0Niro8SwXnWlysyQ0lZcKOY7ZdU3rwCPwRiDnWTh43h9Fb0JLVhC+4njeuc6v9
lMmMxz0zKy93um3rVSPqtym/04ODU5r8oJUpQ+JxmhmjzdxPH5ZEQ1kK4TxwIL9XvW6fq8yDr9zb
FFxzXpygIRyWpTYb/iHu9aLXm5Gy+a7hM1+17CROSmEtuQ2V2sBch5vsj1nLS5HYYMeX6NBGwaZ2
EAm4zhFRQAIMAmWCzqM3RGUc5IJM2HZO6cxGPIA3dEKrSB5uPGIEWseQ8bEIjtF6gBqQCAS0UfUp
tN/zKaNFCZAV3knbjR/CcP4e+kl5sDikg3jaJCwJuflFklzAXXWHtHN6AkM89gbGqfcxYOrFd5Kt
J+SCYMjSB0MrsGntqD0UMyICZ7lZZRASRV2/C6MkeS1EXvyI1CUNe8nc1wdkxlJ4PFc5wrXep4aP
s6QnVjl+4qofd7Or7+TEv7gj6WW240Ok+ErkWK9G/B4aG4gnq1fvto3sVepQqugDYRHkeE/DjdSP
y4N/zpblvnDyedfmzluRZQz+sik/KpZyZzH0E52ohygwt7kbKTQCFFi57NCokX+bBzhpl6zaqWSh
+o6Kl0qRz2ExRYvL+NCOXbxC0JltuopBGgLtUzplHUlLIR4ru803eraLnRAD7shsYIjo8stz8h9t
O1k7VV8RKIpbcrRS7wA3SN/0zKjSZXWdi6YFQD4EhwSm7mHOuphS21+OxZA+lguUgyKgYl62narm
Y2Zyf51mKQ5Skf00iXMtWbsmvd461WYgUoiS0coOky4TVt39t7aRYu2UDqu4nF2bzP3NxCFxl+MC
Sr8mWlkmFt7Ehy6PUWZttCTjvW2+5T6GJb/8ATOkPiyIm6ZiYsgzNmur8n/WPfL9wB75ERpluxxe
c9Sw6yku7hNzkIpVW4i1yoSfbuO0G0wf4Gv7KFpNM9l0QLkQKFCV0IC3y9FpeBknB6wKunS8i+XS
n2pOs/1YaGc1VO03KygJXhjHZhfGJIBZg6dohyWUEVKQT23pI/kL6vmYWqgXgpk2NdLTM6CPZusw
VFV+y1GILD1Xw7PVRg66cTyjQk+f3pRdoCw/ohefybirUi7GBCtoVu1DUOmL77FEjNxDIPv+4GfK
XaNDY4JExWaHiTywsbwl1c03iL0/flO+f1dHOIxaSCNuSdKLTVrUYhpn3VCnMr/hi4rHalxnZXcu
+rcwAsM+jt10tRlkcdQxDnZlfS5iz1/rJMo2lp6X41yXYGzssj6jmIgwtgmqma69iU+ICF/PjvAe
x0DR3puT1DrczlmOW0ro65h0D2UzPahioOvj2gxBZtVhidElJiE7jbXaBJP5c3Z3ZufOo09QTKo4
d4lQfUkd+5IwwMHMmgx8BZggCceZ130iw21iLekBdUoEuMTMT9KLEd5wB8/RIenC5rOx8X3axFdf
BoY/TOSz331d9OtMowLWC7ow9LuMKQR/moYGCzl29LvKF4ZBRcVWfKK3yPisUsCtJ+IL/VP5Z0RI
J76kJTmVXEAbQZ2Q/Naw4k+RX+5riUs29RZiy33ZbTNk7+sh7c1DvFjRJpp4HOgy8gt1+60FdZ75
bz6G4bCbibW+BAt6cYP1YBsLzWdhsgbnmv0CZeMyQSYibewr1t3ey8RTSQt+0H36hPT+Zk0unlrU
VWe7mNHdqcewxnUry/I09+1OeeqNTeBPi1iVnSxqZ9PeOCLFOE4rt2mrreMiG4gL39+T0o2e/N1P
gZwkdvbMZqzbLH551eH8WYTNLy8hj4OANWudJCg+s0ajCpPcoR7UR9vZVGa5r0tzp2RwQLl10u70
EZY3OeI8jftZmXGbsOJghjGUmxy63K6sOAVsut1VtMjvjhTV3sW40yXhj2ImyNAOM7UxU41D8QrO
DRiaB7VgqTSDpWH+PWqM6yTrkV1UTh8z5mc/MMB72tRZhVGcbgZAiyvbxJCe6hmod+jMhxR03g4+
yQcK7d2EkAPpiD61rbNvMjtfjy56EIPmaD1we2MiVY9diuNPh+I7jKgf5KFeGUC74NCLdDOqYVdK
HL+hwqGZlIRI9o+iH9+YNuBlbIgrJSSN1bqveFn92F3Z88z1s6BWz+fqAXjW2gTvc13/bmPohEuA
bDwmooV4wpQ0koAE9MgHjioLLOYuQ5TFVhumwYRnzN2+btJy53cq2nE20DnQTCYtuyfRnq0UVVmB
/wgT1S9j92+qxbuQ2R8Il7qVjeEEthYiHg/uU8uQZeMIxuTczsjsinJZj3P4UKTmBznDn8NMm2mG
m8MshBoVNAEP6AJZRbGdwtzD+DRgThlreJ+VjW275s7Cn3NEEGvWi2yfwg5jcmIRI1k7PN5F1j8X
TFDWUWXX23n2B1Q8GRwISw9rIxkAIzAlfSsGwOAX+lVM1o/cheIem9R5KZzmjWYs2jQDJg3ykO7R
BD7Xi/sDKdgXsCoc0RFZVM6IFXNOMUIzZ1k3gd2uRif4CZptIvQdfJckf74lD9Gfe0gJ6qbarShe
U1k9Cn6Q8S22niYvsWpVpwrWOrbdmRkc/7l1VaGLm1yMC9Y8y63TIoLFI4O5fhGKJz5E+yVinhst
frpgrFZ26pXrKmT4GDh4iv066wBwMSVBJP+e2y5Xu0O/TctjN/o36miQmei/mZrpYk3I0y0NRRwG
RqZ0iRx3kb1xVU+QH7vMdYP/YJdkt5R7rICreY7Ix2zE7yAbj0IzbWwM14S8xiY/tsjpVAjdAens
WxrYUCWcBFVItQJecxgMpqGOV26R2mBCnCDecrE/5OgkMcla/H8gWXflyDsclMm8S0CPICGMbhGw
tbf2YB6uA5M/MYtYDT3njYunFl3IWwJbjd7qk6Z52pObNhrYTFF7TZX7avLZPY9YlLhI4pOhYu4K
5p3pl2yyU+KN30AmrqT+SO3oPSyHH6Mb+29l39abAJ3/SVrcMbULhkInMO84fNbJPOT73JqblfZc
Z4Pe7YBlaW96/82z3c++l28g8JMDiySiy3R4WEAv4fEKKZwamBnKKfKNDe2+bztM2Jn9jQ4RI7jB
lSL0Eq4YXuXYWap2zbO/mXzn1PlgMrnygHHl5hSyvtrnbMWPaIHsFb2Dd/Dl9DAxwGNHS3mny/Zx
xsHutcVLODmPYSO+eWDXV8h9661t9WwkyJBde97yM7F6fYlHwfcw/AgxO+ATYT9shahLgyTOtwkG
Jr7AGZrqEmpCC932zBz9DND37DoR+FlwDmmAjWrBN4FMN1rVAXdgGZQEJZRC/wqWycyruCVb2Pce
AKtiCI3zRzP0LGFcUHuDeqlj91oO7tX8L/bOpDluLLvCf8XhPToAPIwLbwAkciaTo0RtEKQGzPOM
X+8PUrVbpKpEl3d2uLo6ml0qKZEYHu6795zvJOGFkm7aINEldWJcdgTyXndURYAhkKu3MtTfbDCA
wI1dvrMoJRxAdMBOY4W9z6jcDH1MdBOmIchgiJji1tMDYq1IhZ55s9ipB9KL0GIocK5stfZtRBuC
MIKxvC7lmpknY9H/F2r8u7KSH383IS6eP7+KIv/+G34MiM1/cF+YNiH3ukHgC1j/f06I+RXZlpk9
mJb1fQ78L40GMeSmDu3XJsNehYNu/QtstP4SIj5hy+TY/pBv/A2dBoKQ1wNiRs0IlfCvqkK1ZU39
7iP+ycBqRuzoA1KMKE9v6OeGXn8EWz67C0SfxBt2Z974PV6s8M5y5cO4wVkKcsa8XmZ/Ye3Fw3F8
DAfVzUt3K7bdZsDL8HFqnEPvR7mX+OPHeceMcNMdxnCnGwe596hW26vHdtM6+Q6izAbUc4OCl34Y
0gljp+aPCNoZ+1SdQ61LoeIQS6XfAvlF8u3O7uQPnkUOkk88TPhpZazf9BzFTe/SqveybbQnoHQb
e6lTHqMbMbrGfOqPceT0zmPvRCf5Sr3J9jJfZ+VfqIcKnJG6rTz96SjBpwg2kid/0HbNIduoL7Ef
bPrd4+hKd1ADnfUT2Ema14DyxCnw2fDEpiPfDk/qGTaGcxPAooEwQ5yj83i4eXy0nfNx/T+z25yy
fbv5BNcGYlFzak702g4peEbnCADH+ejf34fOy+RVp87rN/ntSsxIH+sqgQXv0kE/ylvaxVyOeAEd
6PSPkV/QGODPNp1PsQNYnZC5PYlZ/LPJMz8Tw+0YLgvhS/MkvPS280qnOOVOeDXbBIM+KJiOYjaj
24R47j4kuapgHbmpPy9beV/tuqOWUF86pfAVPoTfd9Jv4kvoVtt21zvKdQdGKGw3Ub5Rr5nN9O2B
vw3rejQvzcfFh2Tkxadwz33wOG3I+/OMT9l32ENFCe2twYBs1i61l2UXGB5gldIbPIGEYWlO/7W6
VhCrfoUxddNve9BC3WeqK7gTxyLmsgl9/2klpUquQnQq15oiZfk6nNExp1vhJIQyO/aHgj3C4MgP
gm/DiTvjb1I3zSe6iUSBR/sJ+en+gh/kqZn20beewphMeqJrfHisR3kvPHFqnuZPI3MpOvyMb6mw
611EptEQ8tLylHFby555aolBHT4soatnV/ZNAmaeLt6H6hyB6xd3zYkMsgfDvEgv9gsiJE+2Ynew
HYocfpAP6VXkSdekG7uJdB4JLXSblEETqWokivJucvm5UakVHaPajidzT2m26K4SbTRadAwylLPA
fAZWxHD6bwWlOsZqtuq6X933zxEtvlN3TeMNH+o4H/D9ltFOeMEhuiT75IR4o/8W3PBHei8LZ+ty
OR04/tqV72pPYgkgP5bJa/SRIrK6ZyAtGO3UbvvN+GSc4VxvafpZPixXaSMOqS9xg9EYienDfyYD
h3tA2Xq0ZmB2ugHZQDds+QACGaOHfXf6yF1X6078QbkAetafPIlX5538OfEd2EgOPtGddiYPccA0
4Oqf+WK2U/iR3/uXeafaDhPno8x1UR1YSTR9r8R18CD5qbc+wbJ4mD8Qaw+su33huCheC7f6qLNu
kNrwkcnfJTxOXwwAsV+lFxKhKQLYXrbCr6edvi3CDzVV5HzPnkzZzefC11x/hlsz0D3dL9515evH
F8lhDEOg1TH5kl4ZBwke5TPaEyf9SrCkRH8L9lf2wu6/2alPl/BsPwvSfyh7LuqtuMT2g0j2g/q0
kLzkKjfirD5ZJ1zQTlg6Y+98lvfKcrauN3BTttZHXBnn/MQY3qle1Mte3G4hOF1F38SVdRlcBnR3
4nBV79Hs+EwX5PDWTPeME7VHreELNWS3OHSVPJblzfNztEsa197Lzl20Ky+HZCPcDxuyDJ2r2dvo
N8xMPzNhhGjTflFP/ORAvf9YPD8JFnOa77QJ/G7Te6MfgWKihcw/UVzc4JtsR3jtZjxdqcCkrqiH
H9vI066XA1/BoUuU78sToZEb6xpjNP8KthaH2CMgYQA1bP4dREEA4q70w+hxQPz94cRI38lKBDuO
LfYaEKaz8ZTuteDQfdN1hx+zb0/m9vtRXHWP7OLozmwrJ3sk9pZ1kQR1Buen+gRZiLxWh8p0+Jao
h9YjR5wOJ9nrPkHTPf+Dym7Pjyeb9hXLDK+q7oCRktZI7iGQUbY91lWP30MTd7vyNjN8gu7E7Smf
tc8hW7xK98UmvOjbJ+xmfAdbgwRGuzfacld65hYflfcsnh8wch7u3N03CUOjpx6No+U/XBUYooml
tBz9GebUvuG9aZ6Vq5SZzoWBgNf70Hk8gEf8t9tINybO0E+8Yzl8ExCzE94Xz8Rrtfa2PXFQ5BVy
JscTQ33DWUYnOtv1pzlwpS/svc3OI+Q11q6DzY3tMTbqnWw7x9cD5MGK95z+lHHIUIiIJ20tv5J2
YtjZngLnDIshuNAfNI2/VUD+38LwEPH3u8Lx7rvCtyFH6meF+fff9KN4VACa47CxkHDLqkBPi4T7
h7yQX9FkEgn4CxAzSVFIif8pLxT/ILDIVhAEg0hX+d//omJSPBIhgfhXJdjBRET1txIENf6gn8WF
HCglKmWtoelUpOZb+EnHeEiFnkEBYrIzKaDxbmltsDMpWousE25CNSKgV0mGa2nQt0od77Wkq0CO
pfcZAZlsRO70mHcK2pv61JT6o8iBSYt87ldvfbaJbNqbzSCaPT5iQNAaJPG2Hko/SsnuNqXga6aO
dIMGkdCgxTw6yeY3k0IxHmz2S5CVzZCx7zAh7DN65W7A7SaZIbtZaW1jIJK19PapwtNe1J/6Ej6M
0hk5kLvgPh/U67+/P/pv3N7/PZ/F/yIW1fc9xV/vnu6QLb48N19ePQLrNuQPga3gEcC4/E/c1Kqj
/eMRkP+BVYItkCrrCGU1k53VH4+AJbN/MrHKEkeBGhV9wn89AqYGatZSwV2RVGEyNFf/DouKP+en
J8CwQSyjr4WGZBsq6hmxym9/2j1JTCmXtJWVzWy247VSWjwH0HoUnE1TbjOxq+vQ8vs2pLApYznr
TtKQK+aHn1aNyw85778VfX4p46Jr/+Pf3xCTfhwGcuIVa8w0g7y214dREK7Q2nPOYWC+pYU4TZq9
Ly17CZwhHoNP8bLSpxOzyj72taFOTk9M5rxJjFSfd6h+gmuiSk1tH4TCFC5mLgr5tGHll+d64D1l
akV4eeeYV+Xxv5TJDB9UEGMYBNjcmlzHdV/886lLkgUTtFGKjRWRbUBiMWV8YHZXpSFXR3pYKA/S
ILptkRZvpD4xgDygdk9QnR3DwWidJglq2K9RYDU/3kN/GTqjvN4T/zg0jg3bAgssi9wb0XSPM9vG
His2tFjyozlDw7TnkKiGiFknoPSbZIkFA3tImtCPlB2Ex4bZXA8I9vcn6fUC+8eBGDqbfboASLnf
OHgw4ZASWUfahgEzdjctD4qvcyNlF51xrR/Uq44mWFAizQsv9d9/9nr+314fUCoGHiIoyiAcXl8f
zO+LYhGDvbEMgXNiGqaQDK2ermU6WBPM00pn81rWbCh+/8F/dvoNhMa6QnfMNiz5zUPV9k0gjxbN
gCIM6QhI0NUJ/latHZ5o0IfYQJq9XJDE0Iy9djv2DPTmfrVSpwFMt3cOZv2w16dBN8FsyJauaTIP
+Zvb1Fhwby4qkEy1kjrZj9FMNF6iCBCyJfZ1CuSuKJNDk6hzz5x9yp4rZVGEa1R1+KPB9tf35a+X
xIDgwNq1NmvI2nnzmI+aUSxB2tobZLtz5GhDW/uYwIJz2Kd0dkdekk+xZiDEHavsKtaC+QGORX0/
6LKfGQWSXnWYq6dGm6TTlIA9mAG17+qlCz78/qz9et9+XxdJ9tOxndnamysI1UwPY3nEIDBHSI54
K+vIFic6G014VjPGzFqvaXfzXIW733/yrzcP5Q36UYPzRHAM3ozXty2W8GBo6jb2rUVmd6FWqK3L
HrS9M0qV/BTnrfpB6bPlW2oz6kbZHR0x5cRYU83uxwv/L6/XaiV8fe9wBJag4lJhJvL3us789Hbo
kzCRQTgxvojjjAEKDH8e1ZJl7dShMrstwHrMB5UVmnaaZql7e6hbzBTxZNleR1jZTcsIPT4WtaQM
H5Qg9Moi1MF7NwuDzaXsm8EX8qycJPxRM7uyfOq2bYGygg5VRrhJOk/QNd85w788EZqJddjk6VRw
Nirmm0UpQaGlAxUcfE1nqD5gBtgpQP7dMRrpw9T0iwQGWXpNavJ5WkWgloIA/52jWD/k1WPJQdAi
NfkPbyZ+eH1qWZLD2CgRlDN0w/PVdjVRIoQKK2e7Mx+KPPuDEfp3LiYvV4GHhrLZoN5484miRyUO
NBK9ijaPT7IoSz/tMu0e50BheXWMiKZqAX6TD1+d7EqXD7O+RAdd7cybosy/tCoiejAdwLBmNXms
SiPcmAMGCGXGURnlbb7TURexOdXzUkMeAhTeEJL5+Z3L97ZkEWuRAGSLqoqFRF09qz/flEISGmwM
JK5dyw6DwZLcbYyybz9qUlgfS2XQd4GNyyCWQjTjC+PsNi/Nu7GtbmatqXxILOwTA3wYGq+9jR6j
PqlTYV0HKWSAihX0nfeB+suyp5EYyJq3rn2GoatvHyPc6RJT+BEbTxN/E2qGfLAc+2t9zuabKIjU
ncoDs+91Nb81pfGzXZT2SS1bxD7QpOINqDnpZGGOuC8tbE0qKi2vkwRNGWba8wdEXxoKrmK6Tqbu
wQyldD80wRkjEKDr0eQVK6NduZqUJb38/lr8ehOvjxEWTUzAhsoFeX0pVMQcVlIogx/08nxqU6nf
DGIor6nk5n0gtGT7dz+PbELquNWVxjBiNSX/fOn1Xgg9CWiAqaAKP4pO+kLRwcyobsYXOYy79J2X
56/fj2J03SLyHmAzqr35vKYa8o4UxdGPCYx/sCI9/Qp5zDzqOiIWa6z1dxbcdXf9ZlVgOyp03TDw
O1s4Jl9/QROjhRXK4exXbCaxTpkh7o8yv4MMWsvuPBARG/HeqXsJG9xoMkTr+wJmO3ADgoBg5twL
iIRu103GO++lX586joytMuxcSjkerNdHNnZofduYSbaNwm0bzLbyGAZR4diZ0V9NHcNfVFDK165D
JE/mcPvDwP+Xq9effTzSDio5nn6e/TeLV1nnGrpX7EwLKZIPslQpn3Rb2UpabnWbrmXAPEndF6vV
q0OUSOY7X16hGfHLdSH7lShjC1Mj1cvrb29ZXUErTSc1GMYTY9Xe1u+ZaNcYdVD2e8mCIHYozEsX
ggiPQCk2sjlci1m38G1ZAo9uXxG9RmBPt437Inz4/XPxy9nR2UEq5MFoCoUuf70+PAOl3pjLEIoM
SoFdoyUq2QFldMrUuoaELT5bY17fkowj/CJr5bvff/qvJYvOJtbkypgyPlIe0dcfH7d1uQibvnMS
N6p0K+HEecCfaI9XpF5CHMya0lDcECVRB3W4RfARh2WzU5SIGOgpabu/XfpzQBjK8adqBtaLt7va
EHqWzDxbY50Y12FHJ6EZwfV2nqR0fEJLd+qlQtv//jT8yUUweUYo+GlOcTOs99BPxRJY02CCFKb5
KxWMjZ49KN/wIy7bmbCzrTaM+WfTLpRdB8V0O6Nnr94pKdZOwuu7VOe70hvAUQ/CmhPw+gimaDTU
aDAMvwsE/dq0WyAjpPEYk8qCpuaA7zLJ93PcI+4FPjefIqwp40V0CkjOIkH1ws0b5OU7z+73Eeyr
WofjIjLXZk+0Xhb97f1hzGqnqL3pB2kdxM6S1eidbJPumdvJAxEyzJeJv505MYVHrG8utvHQtro7
xJ0BXFAeFLcbVGve2Uq5oOtPcVU5YpBk4PRLhJQWLSwTuLhfgi3uDqZORSRN78GSf10FdEzP9D5g
UkMJJ8789fltyjxTKqWjHwJUK9it3RJyIZKalkMEQ4fhaoG9zo1ESwhIgBnXK8vCJKQs1fQUfVM3
d8Qoh+21UvA73YqgYwRX5NEm79wJv96KtDaZ2qu8uei/vt3/m6XRZXHOCZdo/nhpNqPB6uUPtZrZ
ZzWeM5QYyvxCGtB2NtTY//1z8MtLkwKHAg0ANjlD7K3Xg/vpOdCaCCFKDM3AHoV0mwI3vRiRLZ9S
eIqOjL7t6vef9718en17QSixIG5ruqrCCn9ze9FgaA0lEuATzIJcAElM24w9rwfkUT4FAqDmBkDN
uOOdykAhtOVNOqXlXs1YiEyJNLRyMVNPD6P2KCDkbCFP10D+M7ohebhATzIr9MFzS301o3v+/dEr
4peHVuVVr9Ehoc7Q+RKvT1cEqlKS+1j2YexZV+TO2fdKIdojBKHwEVQt2YYTaWJuEM/dycZwSQja
3OGkqky6RyIZ/NpIw+KdmlVZ7+XXJ3XlbvCXSXteGNp6lX+6ig0tk7JaxOIHTUjW0ch7D6qyGlQP
sYGQ7QOWT3mdxypV5GrqYJSbvG+MU7cI89DpgY7xV5IwHLR90pztWQ0DJP3SPB7H2h4gWjTxoJ8q
dYz+JwduU2wrvKcZERhvDpw7QS2MAaCFYk3oimo7H8mW6dFrFigvn7BOdLMLpw7sO2RLZBjkVY6f
ekJhw/VVLWBPS4MSuXELKs+h2W7CJ51Kam15rbhbpddvIlOT5PcO/NfVm7eVSsa8yeICxuTN+2Os
OjOaFSwOcS1r6FWE0j3rqQUEVoQ3hTJ1fh5a0ieNbICbUI3ae4IgE0w5U3GVdDzY79yXf3I469aU
EEChQdf5vqn56QboxMCug5rfN8xx9uGYoONTp/gAIQsOW2tUuUcW7MEqCf8ppW66ypQlP/PD3lTn
8PjO0axf/s3tyIoLBsaWOUP62zf6nJWJmrcTFU5c4rEI4B7IaOxuoakEaxtCPYowbYAA1vIJuX2P
lBCNRK+1w2aBdYceslkupSYy126H7J2y/U9WIHZAFowiW+ct94sGSS2K0GzkGncK2jwNsDUbMtsI
YqyZUxOVbibw2X6QZqnb6ioqVt/CYjR9iu2QAijLc8iiERh85Uy7nl4y2vvK8LAayLMrQZfPD4ta
iNKrzLqr0BsEUelnC179PfA/8d6p/pMLz2BhrSZpjrAAvFlOrQo8WJIOwHgLm5yWCMNwG4LERuwn
ETykt8tZqNQR4xDeS5yTi2gSY0fEKJoVuNTvrI8rUujtlWdJVyjiVtGj+rbNbnD1op6dgR8ZwEAT
uSiuCgza6DJ0Gbtph0uim0XrFjbi2WCa15ioVr5Y+YTQoh7kXYd4FdUoawU7k9DWNkRVNrKTNjq+
rTgHdJfBD7g39QGNTB4lOFVq+G1J94KbIXnKctN4fOdu/nXNZwur8m0UncdLebudwCwIY64xbF/l
AbuOlFScjSZsfLvI0ufBBPYOKLBC+xnPDDYC+2scji9ciMpbYHDedjKZG/+DQ2KDRRgh0yD61m92
nknZd2rKvMUPaRSdGvAlp5j71aGtvBDirMxbYOb9R5u30hXrwuxNFHFYuxVjs/BVrhcZDfPvj+mX
tgkdazgydB5l+vhcoNevoKEV9QSbJvBXkOEHeHWxx6CoPFPTYyGQSulBa80/MEF/udH8k/uNli/3
GnMxJgeUFK8/NdUTNM0We4eoDrUtjU+yFQriShPgDFslyvMjSY/lx7hJkmPVysa3UaTPaJOXxDEK
vdymVtecpcxGTquK4qirrXEl2SAm0oV4CTgwNoL9fMBFCZtgj28Q4jup1Pe8aE6ttBAC8PuziPPk
zROkcVnXBxmQGqYGGjVvvlHWqOsrEYZsXDc2NsjFWLxO1bHO2iqpv9JQNYiamEiEHotwlXpQGez9
lMM2dzRydIGupR20qSUXY/VYwFMNPRXh+7KZ2kFWr2ZZICaW5WFqPgGkQg7MOGK7FJj53CFRtRBn
k3Gvp9H8MRCKscbNpY/lBHY3xDHm1pVeFKiplQ6wm51RvSeiJh474DHBbkl93FO7aeMl7RXC8OYI
iyUWBSCsOgm7gBugJtPVTIPsINo2JM+mBAuEeQwdiWXUMLw0ZZJsr2j0koLA0LJsH2jyeGWq2WoU
1UVww6nD1pckTfoVUpBIfBiQPTvXIYTNP1DlBDsVlxQ+UJUwAr6g1Kd7KoT0hkZOQ2CdOtrOzJfz
8hGPucd4AFt7rWQL3u+2vtKiIZGdDH6GcMsJdrnbjzaehNrUCeVJJlQ4JXho6dgHXf0xwMROPCTT
W3ZL0lgmThnINiydvuRln88NiXKFgXu51eth32YLFh9hJUTgBaGJKXFoxDVxD5J8UEpmbNBYssiA
1WWh9ovqXA62wPorZSvSNrvl5LEcNul6oogiRlaqm2nnKaVhfsnrIk/e2528YToxTlnHpTKyXcp1
tob6m7Wmqo2miFjSN7kSK4dETolTNBueFwQWZwGRH2EpmFNf4SV+0EqR7tk/Ku9s13/ptfEB6tps
WwffbJu1N/WWTPgC1CaiVOak6vZZGoQHLLXyJrPiq7AfIYiGxp3VSjHdVKLc86nRCSW0pS1DEXsT
drNBHyhuv/7+cX27e/pxVNQ4lmEwm1i5dz/X3VXN6l8veKCbOR+/ZsT/uFhumsvQh9lHPcxK//ef
90vtwgrHTo0XrGqrMp/6Zv9RpQPJ082AitmeSFsZg/TQyFH2hAl9NbLVPBuhVqwu/3DfLnlcOLCr
122WEqNJSRWdsUUSLY/G3OS3qHaSOz2v2hGjjXGW8541ok7JYLAxIzuaDJrmvfWNM/R2gaMwJEyL
WkPlVcE78/U5s7VJr1SytDaV0uNqLzWzsfZQgoHrWU3XYx4kA+sQZCxoWzkTy13N/Rc6Zo8lzx91
ZTxPIUDVbUqGR4nrl02tawDleYrbZIT8YeZ7IBCpcJWilZ/DNKXuHoo4RYZjNUXpxXLVPTaFdpSC
layHr1EnFa4FieXGaRkRvppbJSo+tTcw1JCk9TEylpGFjyDyYkvzjnCFEOJRsmvHsGs3ZQJveDP0
Q7nsQysruosdBHODZ9PSD+v+2vZUuVH0TdGE5bBPlyF/qQiZqvwkU9NlE7CTeDEBbGUYmhOReobd
UDhmQJ5bAjYU4GPJEiAgUqxmPmFCg1adhlwvmnbNFxaIrLunCdO8RE0Bc6rqQww+vPqU/FAsRTEz
S2es51m50K8yS1Q8CHKMKIO0m/EZhE6u+tqUJDlLGlaXbW+sAyaULkUIbt8M8fUyttU2WRd3iKZr
O+vhGgIXcDj/OkrKLLbGnVLFWXEwIXLN56TJe4yF44J+WB6DM5733J3lalnPtXoblDYFEcwI5NVD
kGmfWYCsi67bUG66JM490lgkm3ljovq5nAt88kl9pwnyPHZBubCXEIme6g7MpPZ6lPJqcoWetujt
cRwkXpTKqFpjidiAJDQTN1IweEHUXuyGZbhd7gtpbMbNkunZRSo7UBJSOgznqRi7xo0F37EcjaLd
ZVNCPiAmMPC2QS8Z06aV5EL1+VXk8FDq+8LpE23J7swmJ5oCZj8BJkCetibJG8VdLKl1Tg5r1tb3
qqn07cU0y2LYglIZm81cRtKXNGHvug9x59ebeWmBeQETxzgXdvbg2zVQGbfMYY35dMuzyYkGjS5Z
F6/4/KqagQXP0P3Yz5PszjuntWMZUbY91hcxxJkCyGouHmyYPRnaTE6CZwbQDFCOJv02Z6OP36HR
rA4LZTIOp2FIFX4xTfuGrl5YBn4ixVbil7CObgtes4Mninj29HxIi0urdJgOEquXsPpMaPs97ka8
VyS9heeCHLOEUIQpvkVmFCNx761gOqmtWKo7acHg72Q8m+OeECVBUgnRHBJQC90iYMbqYdhpU5on
p2U2A8zzA/ZjABLVlAHMTLNoqxAS5Y009POvqV6RwCmPcqQd8gq9nUt31Kp3NrjiyVViqReuGtek
w6p0OjVkflXauyMN2eWaWw+zAxH3UBK0KMN2K9Xw9wyrQUjVKuQi5FJQs6iza2GTN9qfING0wOSU
YCLvyWxOXMiWOXvaw3wGnYxsl3SMuwavuXlhQRlmr+iUCevnso5iRqag99moNry9rLb1wDGYWFcV
3pvnStHxqWkhpayvaA1ZlsscidSdQw3BIR7iKnMzlfQeN9Zm+y5ve005FPms33XgPL/oTV+yvJUD
CTU2htnWV8cMv3EeaEzZSEwTrVM3S/OkqRUg+WrIihoXGAQYh8ivEuMHHCeyFGRbGfeymvT9Zhyb
+DEde+vriKztUUubogZlB+oTpwCygCP5PjnWCXhAAMLmoqBk7oe2IBBD2DDfzDx5CUp57DaLKNtH
g3Fvs0W8MS7086AZ4cKVNGublfgRN0oWdukl4o4hH1Urqu7GjPiiPmIXKsZJBYS65sNNx9pOs8+J
Ykn5prNLPUHqQOrCjdwRsjNqARVfpi3KyLQNA+AZ60T0Scoh3AE5i1knSj2iWmGwTt5crRvZroEE
3jq43XnU6WSPthcOHQmjemZ1N3Ldk/zUNqtBEzpagpg5ackooV+gPth4y79xdvXimLPBUjctRdKj
NMMwdNGiLScg4O1XIRrw/tGCCXkjzK6T90BqYW4tcdQYt6EOs8/TdX1Ut9PEo7+dqIiHTZJN4UPf
VDlYNqZ2Ym+EwbQHiZP1+xRu1x24HFkBq9Xl83mKpRagBmqu1CerZcQlYy85hAmzo0iz5HaFPs28
Z3R6aQRMDpHROPSQOvzA0Mojj1wN3UtTqQ53cSeTWhmEvYX6Hr7rjKEv1A6AAnPCkahOXd2GJbTp
iqXqtrOaa6TeVbJ6n4LKie8CKeZV3mej3RzKqF+6XUFtSsXW9feVnVVHxs/hDQAhZdjMRoILI8qN
jwPYpgnXpzz3Z0zI0x3hcxEItVwVC6jGZTRcZVmNjWkL/ucAxMmQXL7LBH6xjkfT69ImovZLYP27
C0kPmZMogAgjg8Q03tGx+iHq+4DAhMWOBfl3U0uYoJ51t+NgBotrmOZoOajwMgAl06SYG2USlXXD
7GAq/Ump7K9RsqZ5WmpNi5L+MMYGnL5L7CaEVN2OpPdV+2nQoUfh0O89a129nGYJeQt2VAR4GeZG
RM6YxzTfCJQ0CUdGUkfgYD2Dt0vxg/od/0jsMpzspNg3iXJo1AJCG3yJ7HGuRJYcIVGl876xTCK/
UzUfQfsxmT6QDkqtY2VwlPaBsaD+kPoMq0VfaJ1jclqvUsSFyJdzoP8eiQ7dcYZ+wbs3MfvIW7JF
xwIERZB0Agk+Vh+203SqKovZ7JKRV17BV6NBNtFgPgTpxIuwYBJCVRDT8BKA5m+RHUFrNHR4nfd5
Fo3yVc7YLDr2YW+8oF2zSRYu1dXWA5yT/K46BGVfqHX3HJEHGjl6TwrNgV3+8mRKIBqxN9kNZtly
aXVPW8a2c4VYshUZVs+3kFGWbpMt0vSlJ/nw2VSym5CnheOqewW/nrTQYOpFNmyNqgSxKZeyuAnm
Re3dtcuNpI8JlHKWEhm6qRES06MWEv1y054Gic+w5XyX4hse/EkrMRjHVmZ6eT3MASQPC7ig2UvS
LiEuxq9kJQ8fYrqvDv3NtN+NWhuFZ9grSA5Uulq5q4Dgj52kQ9UCCY5XRVmGane7TOT3OeZSa18x
wk2KT80nyTeL1Jg4+sPACPxcRN2NZjOI2gxgjxZEOirVUbFElMNtGyTQSIslLN2o7uwD71X4TshU
88KbUMIOOzLtzMFn1YAC26y+XhfjaKy65kBLbheM8A/coBfaTV2LESPJmEq7Th/xpdQs5KuNd6S9
nlVa5QV6ZWl7swgUIqelRmIgaHUY2xtr6Z5pfMrn0mglQJwMLbFhWwtEwDA3+mArVwbu7lQRKb4o
fYVYiiou2FZHku3HpTQtWyuLOxoQbRvp26DSgJZJjEXhfyV0ZYkcTNQ9ArRgOdck6UbXmjXoDbI+
EB/gGFTlG00nMR6mKpMlV5OrNasAHO3G7CYGlHlrr3nXcmfuCKExcp7RWDyn7Dp6t5XQEHjdRNTX
1SjNK5230sJ6p0FOtLygVkzoMTQBzE1ph+SPgCCdcwETwYiy51DJzYfMtorRU4knkR1Vy2pAgwUE
Aa5LSLa6QTLnU5qA47pUVZE0fkWQVIOUNYkGzEW9EX6UGZVhVB2L6Lrrc7U+soLThzEj8jVHi6yi
gxg1gOHESuHDNKeagKt0gbXoEP3Rj6dE40E9iYU2x/VYaXG2j/MwDjYqk4ZLVNdUGFHVWCqMwIb8
ay22ovEU2ST3HOs4GhPk0OibtmVLwEqmthCyatICMX0Kkd9yy6NoiZHEorkiB4hNWEzSi6+UM/A5
lY2mN+izYW40sxpPqhKwieAdrEAVwjAf0H0R1jM8hFLfBGBsvyRBhtEssfJqHxQKXgtcGYYGWSrV
b2tRgw2KNARjGzYsAbCcIiLMivFKuMBpI33S1bqRI5lMY/Un5cnyIscpFjiiiMIDelMoI4DJOYVS
zSt7BFdOyCgKJyJhRAGqL2YEvBlhRFDvdGH9NdQGBl9TJo3iKpEMQarTkr/AHWNXOo2VhVCqK5PI
LaQcGkdD/bYv46wvtzqMQTb69TSEzliWMdGMUhDmvi0NmPMKbe6JaIMb42ht3WrukAYtABjAdP2B
JE5mhKQKNvfr0wCVN9d7GDekFz4yr6yJblKV2NPhEIIjTaYRelVuTbBEQ7Zi2DPjpHVSRYt1NwG8
te3KKY6BHqIMHBUl/DamTZwe676GFwKpW0BCNXNjI4NZjA9SYo+jT1AJzF7NQgFisHLB3DXZWp14
nvtLOBaW5Xe5XDwrSZvG2yrW5OTI2tvdjGwljE2X5PqXmswngBky+NY7e9DyYwxTYUefG6tcXysl
A0ghm8/weuSreKLydgBHT35YJqN1b3do/TxrqZhXtPJ/UnZmzXEi6xb9RUSQTAmvRc2lwZKtyS+E
bdmQzFOSwK+/q/qprT5hx304ESe621aJguQb9l6bVmHHRH9ofgXzMhAGOIikPyirTcudDr31C7SW
djqxUUpuqjboA9D2Aghyhgx22AvR0c/2qSrDXZBrOUGPXAF0qZT7YZuENW5B2XZ+HIq+j7azw58h
OpBfupJhhswkdLx3pS31rL0KUFqVtvNn5nbZY981GEMtYnp2GRUSuGw/adcTpfyY3aVthxe696fy
fRDZcPQWCawWhjX1gVyyZtl60gzzQ0JtYW8dpxkRSVcZpnVfdMI5YHnQzaaggJM32Vo74Y2sOz4O
JqYpiuFlMDPoJTuROHAI8UGdQpl671ZB1MKXW3KAUCwf/e3M2O7RQ9OFn3ZaQ84J1SWdtYkGJ6nI
zh6LK0LC0jeZtIIjgXEODuFFk/I4RlWkPlkGIt22mSz8zI5yzGNnw+bcuF46LIeGV4t8YstT97sI
NSLGjNSKxp2bzp173xaLf5hz3broFZMr9dq00ZuLDnSXICfnJUDRsp6gagAaahwrAlCVkFb8RAYB
5YBDiswVii3PWbT0y9bu4DDH/TIQ9Ex5LRoyfgg72vYoSDieWOQdQwkkg7EwUyC3tCfvbmjIgYtz
hTIpbnJ3NXtviDIylDL7G6k/oRUT1tScUR7Z5rzMTenFDB3UzXUslW6EUWLZddCAg0dSbsWuFIFB
rdI6nPq+bIkbJRR5ag5r1SdspNbUa7YeucGXRAZrvwOdSlpyVpfXsS8ySqg2k5qMjPkP4fSg9yOd
bumLUMd5yewZ/EAO0vbULkVUXvw2gt8IdE8zcVZJ8tAPiRXuk8z4p97IftzmSTJ9zVYGDPuOjf+y
1awCunuw8WXzJeq0Fd25JbkUiFlykns0Amxek6F566OatxVFFmUDuWRyW2c6pbFJS8A/mtjh+lNo
UTGf+rxOnBMkwhLM5VLzTunEQNjsvF7PTKvsmpryg4b5FBba77NNUA3280wvu+xGQ+mzm0TbQuHM
C2E2Q1sk3/I85BycK/opdg4o77dWmIBWzWBVwS+MHH3ktgLKUArGZhfLV659z1WW3zOLJLU4SJIc
dEHXzvm9mHF8bKsVRGQlmMrHpU3ELGl4icp2tV/PZBqXyj9IErjz0woVmSZxGMsz0VQF5BMWJ0Pc
r2J+VeBge0C4JKRtSAVDOhBl3K1xK7IoNjXTg60O0b9slfT6lzUgm/y6ZYQwP5Mqop4bv6V51Shr
wawgkuPdBNd3vBv1iuodYc24NU5jqdtZTkZQL2Zhd5I97fB9XdrF89wU+Td3KqAaDK5np2cO3BWc
f1S5LIWxWFA9FnnwQKbfEtdshwTAW0JvHVt3CSmioi8fW2c0n1sLCMYOfmBxairO/21PXGWxVUmJ
O71NPFKoamIbdQGDsEXRVN7YVU/HnnRT6519/sTbyKpUEUJovO+g28p0V+VJ3d56LuOQvdOqdAHv
S2+/sdcCqPXCXHK+RKQxrw9tEaFHlzUGlXhgFP9qKpn3F+5Iw0lsBZN8c4e+ehULUVebmofTu1dW
DjwgGRdtToJQudsis6rwuR8dcj3rIIN6URetoBwkZzMm3pohYBCkE2591KHlYZhAQG3noSl/Eh4I
qn72wvwXHX1TH9oWPvWdPy8sX+vGuN+nerbhoPoivMsi/toNH80JD0L1fB6VZgWJc6VvPaD98/oD
MyO1YzV9pebPpbFvxWqHy1Y5KRU4sFL3oWbKI6iL0+gnKjjt7FJT5QQstzlbwWmC85W1/nLFNXAl
aQmNptJddUTjVJMRTYYXgy6ZZbzJiKIY95FYOrOBZ+8ssSYdmFa7Qxe2YecN1rtUsvqJxIYIl1KL
70wFEbAQMo/5zF7F1qLTgrLTDPXrshaFQ7+0KGjbWeu85f0cZLirBxRqsx6sIia6a5xp7XF1UGVZ
w3CldJPL0QbDL4bcRj5Erpr7PRggq390eS0Fux5hSL3vV4DXnI6Ji/kVSpkHQ2V1ymuRG85xZIVV
duvWhjhfU/Yphm1Fb7PhuzYnP+HNtZVN2KIsH1fqtpk2/fOwMMk4kzY3V0S7d/YtnF712ZADcjV6
k8ZduQ1JneNqOYfe6cNiK1VIbbn4pcXUsAWbDjWroH+kn8k+pa3Eed4O4dpvGGBIIvsi1Z1ZTAfD
PnPt2ty1US/7O1suvr8p9TLRzIiuGL9pq8hYSYamPzQZGvGyta2vVcBzg9TSpAdqw3pkFtK2t6hS
F1gTCFJzagVr8ffRlJcNnLWy73jmx8m7TiskQYXJtPqHDqG1vLfrAv/NuDYEC1ZyXoIXppdttevc
pmLIosgZPfIb5y3Uw9AZdgkOq+nclZZvfc4T117PoyO0OqqyAIINCCwHMxHaCcMHNYTWjRqmvtj7
xgDCSTjK1stUU5y6rT9RY+NR7aghoAwfiJ10EsYUUVU6922X2ScqypE56ur094Z6SRxN5Uik6yKi
+o4Yeg5fuwHNzJ0pXVOeCR1oX70il9/RAQMlzeoxsw9w3cSXxCVZeiJs3ECutAeahb7Ilwv2zrE+
DKnrx4TQ497r7BbZ1tI1mR2LqtYL9I+heVntgJeSSd3c2Q4+qbQQN8Eab8Yh84qtx8TsLVq78AUm
3FUcnzB72la0gguzSnL1Curg701RZd/tRqdfkykfliOx4gnqm6BS7wz39MkzWsh9bycESzYR8MgN
cEz9GaNQKjaUeoGKDd8Mw97MCVFNpOSNMQO1h9jr/B4EupAvXWGv74Xqx/40tD7ARZDMBFXzPLfB
IVXMxlk+je587ICfSzKDr3NPRsIGMG7ucD7JORf0xLLLm+Aru9oluaFb9MCN5kKLfVEXdUge4GS5
NHZynn4GzhKBFlZpBAPEeAhVc+4/99PaUYPEBczTaUvxNnj7PJAlfP+JfR/r4OIbIQS8SfwlA/86
e/JQKhOCU1vd3t1crSAHLgE/BlwrLb3j94wO+jbCkJAnywAfhK8EFqsMTLNf2UF/nWacFJ9wBinQ
q5K4ggulo94SsNnC7q8V4ZjM1Qzm+S5JAONnU/XeOoMPWoY0q/F9aUaNoMdUcO3WPp1sGBM2ffxS
V6BhaPuL6DZjUPWQ1NDl2Imh74gj1h4vXtep5SYxmOiOM6XVlhcT7wHDZM37XnGbPg+J0O3OdvPy
CDE/cs5Kj6zzXZU6LqNcTzvbIgew+Wv217wgHjyrYKf4NfnguQI3vMbMw8HO5XZvjkSClVD3kLm/
0z3ny3YRjvULrAD9U2vpodySzb3YnwmlDMjRwNSX8+hG7VEpTwY3de8iUZo7BvTkLhRNFJMfbDnb
rF66R9i/PKZVra75PVkbhiRj5k60zVXi5LHOIIdu5r7gxk1Ct9IkXHMBNiKZyPQKUUfLnV117tmq
UsCIyg5qa8Mx3W/9JXfdQ17Z6ExtVJJymzesu4l95Zl6NT0pJHSYqZs8sW9r7lGHjP4m0/1YXPTU
ugSHo99Wh3IsontsYkRtw3kH3GnGtNc7/sGwyXEJ/wixLkXEv8zesRCd9WKIR183bbUWZsvJnCS0
WQ5HGbNkGz8eCo7HlPhwsaH3d09WaXwinFLQ+MCa3PROjVWf76dlGM2Bq8RLZklEHfEKwFvHYxUy
jXMDgtxOCZRBHZfewmCTtHh0LUYrjdTXW2D3Miu0ctZCSOC3DXtfDe+0ZxY3iZnAht5Xis7immeK
u1FUe9daJ/ltFsHwpePAe6Vg0mqHYxACsVCje5s5Ppz3MpzX5yXrQnFG/5sRl2zAPKB8dW1QQ63M
hlOoWxhjY1uE4uirtfnBWIFr1Wbj9XEijhpki6Nac6iITz0MGZu42C77MjqM6JZpnxqVShhWyfw8
VLL5kQy+YX/KkhLaeSKTo0FP3Mc1TV3Krlr2+dY1IYjFroUCX1jMxzYpTmzKN4D4wYGnXXsXilN8
dcPkBz/pfMA/juHS+DQYpQnJnxBIRpImZ78mJ4BSFDAp0pdZ6HzHFim8jkEdcV9SLS4xak2OR0Xs
+LlnqNzf2mi17V1rRJoRttTCjSwTknJm/pOHqiLhNJZNCdrKNCWcM6mm7MZXUf9zLrwKFtZUWuWZ
eq1kTIH9fl9w/up9XWVhfqwm5jVM0libbrPVAO/NpI0uqeH3DA4Syaq3D0t2fuwMVH/DupC5YL0k
zq88JRSGPruc/c/EQCQg04IRuYLrVetRKM32HEg18+oYsmJibwN6VLKSlpDBiwhKlxYKSgGY8Jkr
XhGcdR4IMCLmtAvsr+BBCMNhzjhPx/+3dOMKLrm6PULEjdAiftc9kFZEiyZ0tGsSZkiEbcE2n3x9
ti014Rds0vfUToDer0IOewYdYj83Ad21Xt3zEoRgu83qnEl2CY4FKWJxPY3ZU8szS9mepm8EEPo7
YnAj6G5JOTz9+dN/FJjzssFUxweH3IcEJfgg2iiJXQ4mtiP7BrvnpnQcdcqkjFjjTO6pHEqWJrWc
mZOyrPuLZER+1F/ivUUlQhsl2Abz/z/8bJZSa+gVzbqffGe41z6SNBjTAihUGdnlPuCNNaMGZ9ud
H4YkNMm2DwgUO1TSuABWIxtkg3KqYDj2bQ3mzFQho3yaaiRxZig8jh1Ka3XhRZc+DKYyX3JJkiLh
RaS2b6hSTUHp3iJYnkWiE/YXQZVS3jGS23llO/X7bErIvHFY9rBQYSnj7/pkrtq7tFyyF+V7V092
R+jCbE3IwRciVZ4UZmxyztbx3UW+FDPArV8QvepPLDb6nR3mc4qMZQJznQ6jBCSLlHRs6c241HxJ
gXqgMFk7gGtJEG5twrPMBtdC/m2d4a8vG0psq35lyIwTfPB8S8aZ3xTv1VqjRxeLa3/SU4LMhXVt
Pj2SpzwRkO4hs+KETpqv/hziMB4aY31FqYKa3E4zTzO69kzDULW0GGATlyBgynbdWx7AsPibwv4q
Zfq3iPyfrx3MuXMFQlxtjL8/Lx6z3aVyJXbO0hr3nLHhpsB+dHK4/Dt3LMXWyHX63kfF2xR06qeX
VHJfp+tt4EnWy5U33ROUpP9yN/7HAXL9WPCHMP17oETQ3P/+sTJGJA6jwnmP6KS942VmP0dZPh48
YCyfmyvuu+Nu2DBQ6Al60on77AeGbAlEujF0/4nALVO5f5HHfRTf8qF4NLhGjkR6A0rk9w81Qh/W
NqZ8+GBteiZnRl/7gy4/ZRyKG0OrefJR2PzNdXB98n7/inysewFqNNyvoffRURzIkcLJY3k1tAyx
VT9QeRZef4d2HvkI/mY2ZvTMn62uVGfS4174a8Agh/V6TANp73tLRJ/8wh52K6k5y1++qv/16cB5
cNYGGOntjzeQQPxMmKkr9pyw96aoh4HEuaq7bZ2SzMk/n4//cVVS7XkBsjY8BdwZKDx+/wYylsqZ
q1MObWv0vuuBpDvctsuwGwlxeHcWarUO5PxOeS1wv8ZmAl62km10su7+/FH++2vLK601ZLzv2cBb
P1hqRpBXxrMzuINgfB8LGvZNRsRaFIfdmr//+Wf997UQOggfhY0sE7Pxx6OZWSTZUyJb965saccl
ctANsVjsABufxmpgu/uqQ/p8TTHwl5/9H+0livzoesURQuLUlx/Oh2EOE7ZM3PNkXWWPpmLgHzpT
BUV+KIGi+tLK/nJDOc7H+x3vPBNsB4sVLgf742PW0rhYoXKSHYY8pCohQKOMQ8kmdsqtqOldpaeT
TgMCM0mw7Jp4rEVzYGxFY09LZJ/q0KMiMYz09HfbKqBQCmtlHllQCHC/MPMHYEaVuE1KaP9b5QGy
Pvvr1AFNWBv2KH/++sTHa0jqkWAHQawzGm9umg/61bGYuYu6jLYdafN3+h3otzUuxS8c//WFmGTz
1oUdqspq4UyD/FyjEANKGvZXQyyvX39DBg7D3y61b7W23K+zJAfyz5/yf33Ia+GBP5H/oe3+/dHi
VT9XFWvtg24aKfYEMOrlyW4sqO/2OBPJgtlNj9/+/EP/80BzabhF4dmh23ZCfOy//1TkSnbvQfg5
tETlnZj3tFRmnv9IjZbsVhbkt26QTMd+YVmyMfW1YTTSTY8sn/9m7/vHjPzvcza4gsNCzpd/4M7Y
K37/LKnlqMZm3XRIhI2crkENeGmGwbklv3WVN23gVOqy0vMVdzwRiTjguMvlqad3wjssWVpsIlzw
LshuIlVvELiys0Az1ovL1AoGNks58E/sfuAYt4rBv2OfUq77wA2H7mQcjrNNk2Y2WXFDm9xECsHG
JlgJn4jb2VH9bYWoQZ4Lj3PunIvCSW78lbHadjBMdTarZ+AhKOZxDmsFF1A8DehK7K2hx7pBbD+8
+qBjlrd0ze38vulrxrjzsKyXltzr4OJ6vefeOSPCJeXndnCTcquVsacz/HeNpWmMkd8GTxJPd7I1
UeWbT0jZsjlmaIkTosf4evjL7fHxKAh43dpXgwYWfkrij6fsUo41U8YZSDI09QSmQAQHkGkntrLU
lhCs3A6vX9z5dkg8CCgvCwFgGZqYiAtdXuw5NGh8Oruf/lIKfDz+OYcdV4JduqIfkMt/qE+wddrA
1tLlsJZjth3HtMWIek3MTK/O1L/Yz3iRfjgSgW3gPQEoQmtD/SE/vPeaJbeqIRjTA0o12V0FX6K5
T5qu+FW5VrvsXEwQSLcIORofdDSY50iHKjxrxoLp/TJhQDmQiOnbX9NQ02/PPuKiB6Zu2V1EJNoa
p1E6eZcCDZJ4a6y6nL90merKXUeZPO/adujtnR+y2dj6xqbcHxbYR7dJw5Qd48o/F7wB+nW32kkK
i56rn+/kbNLykBTGIpfDN34hnrVK5+U4kEu8PkmB3HtjOiiZGw+AiThGRUTIiYWFbXtdh75GIgl/
jk3CFCUVEnBdylSOwq4eF2sHl636StyjONgiSIJzKUjiiDFlJeQoFviUMNZDMKH2d4d7JNu9z7qc
2urAAqzKsGkuGh4tXcGw0641JU8DS/oDTH16Pn+pmh+za0/1Hs1RD7c1a7svUe9gQOk6S/9qm4rs
0DUy5Q/eHUx8qsjV1SvLGacjmkKJL8us8iSmHHL7l7bw01NK+1SdPO1Pj27TBhQmSdIkJ5ew5neX
k5UjvsESTzqa1l9CoqLNybAsdLdspYfX6ysr2nQoSjOyJAyk2sbLwnIThKX7S5SOzQBWjcvPGtXk
Z+IZevleFCHycyvrgrrb6CQpcpzcJoUNO1xD1gQ3y83CQLKI68HMkGZDvKQ75DVk5LZ2oveerGrW
qf3MXJGVD10MUh99TZ5RNrS0oipIqHKbjsAO8AbAp0uuOH4VgmkOAQ3rGttC12/hzPR3I0FvMs8K
2uQrL8i1uZZtmZUfmln6OydHanNM53xxyMCbcRg76zidPdGrk5ysNdyh47umhijDQj/TeRseyVQb
KkLVwuHnnE+sGSuR0keSP4MtGcEb2waEaqO5dLyAsv2cQtnaWPS/zZG5hKwvmW7Ti4GV2J2ZrEsM
WEpm0MPdTH0f8zpvsRYbmG+CvMkqLnrRsLOYVrnGnNl8DcTSEv65TEvtbNlWpp8chdiduY5POobl
EkS2syqfTBQ3GKrPNtJmfyPqWV3CqfCwC3SB/3PNHcb7OFHCNjZNstxX/HHo3Byr4T2TcYQv6Wp9
mhvZf6P7D6LrZGrhDqiG716x+s6eMopeR+Iwj1vPm8t4IfNVsg/OIB3DiIhih/gJVJFZQuJr3rvq
HIhCFLt6nJDXWVX9hTDV5URuUPaOhqQjEzQEBY5novD2rQsf5VS7fIMAS0o0lvhiQmK/6GPXOPea
BcpzW7g3yvEj3tJTjfB39IcWZQ5+WIpvWArnyeqyZ8axur9Nx3Z+tEUpYVhWrbhBwmn122WUXX3D
4BI+pFylTB6Ns2bRJZ+G3N+iZOEmDfvVeauFzURtUBgGNwzUuNw1MkU8ZCK1521PGTvvgmImqaCH
TNez4k4KkmDLbDkuM6MthGu5MyLqYtKBZQdfwqb0k5Gr4a8KYVGUcgpFV/mOTLzhpm7VYnZQLpXL
JNqq4Zy33avHkExumtX3H9U0E2PmhmlzWa9u+Y1NieBuZYFWZNPNhXkxbP+bcxhCZq6R/r9Wulnr
eFmset3WbZ7OpykPy1dmWsTHMH3x0nhlFVPF2LRyGE5RtuOpYCRgWgeWjKjVG5lkDcjmqlNvmBax
zCRRajpiBNb2mezgLAfSJmdOPnaIsNFRlOUb/vrwySiliKEPEiIke7BC8M18UoJXlD7EPsxVtyPw
5JpOT6hEsq+znBgSXsv58jB6VR/tiMLyPtVtyoqj9rLmcUgC39n25JIgB1nRRsfXDQ5BfUBoFPN7
x/vRFtTtu6laZXsS3ri+EplKGeIO3KkKelfwUiLAR16CRIkQy6bDheiMUOmzyTjAGJd2SUHlu85+
SRiFxmKO/J3FPyDapZUIcDPb734Q2kqNNDcKsAcieflgipnjp87G5GtVyZ7AKpBEHD/kIN4jbyNw
UC/5+rRC8qo2s9c7n6nb6jwOJiYRJ8hgV/16hD8pXn2CdAAZlxbjK8dyNrPtWTXBRLYsL+ya5ud8
ZkfKOT7P2aOfDsV7b1bxUNrNNVm4hrjJgWWRbEfWqfBfBHsV2Og9VKAzvAULHyX5V9uBndqLKGpc
+RP6vWbHgjMgBZRVT1qKuX3p28yZtn1Yo0LnmGLH7MEghOexRN76qSOifG9FCJXidbWVOi4jpdIG
4baw91brVjSnbAGcQzlh6zPuHAb7zBuzYJ83IuzibHCanzjcBvQvZct1zrpGk4hBvFqIBFHusCyd
lx7eAm5KjRNsddR8nWE33Y+Q1SuhagAzrpkcsy+PU+Am3pd2CN0ZfbWexKeZJN7gKQm49Ui5oIrI
QTcx24qmhOg3HzjSNs+T9NEhDLbG8T3Nh57qAbL9iDVrEyFi44qMjD5lq1fydabevosG9D4kDpB5
5C6FlZSEWVmT3CtOCf6MERHMu9QiBlvOeEHt2bEH3qZdn5wmZZXqklWeeBJmiaoTY3v8Xozrxx8F
uqwar0WX2A+hXXk7qQH5bNEeZSQV8O4Eid92L6OvCm+X1YjX9kJmTcXCG/AVetbi6uiIKpZnZZo+
FpzKP9B654qLCOziYAY8G8h1a7Vf1KyfCWtJfvhijeZjwle6y4qq/VbQKK77jqTjnzINEfX1PJlV
TNp7aGFRaCq97fAS1xxOBbMwY5S00Xjw7sJ34Y9klGHk1BtjuvkiaXnYAYt1Ij7e6sHwjLTA9MQA
vO6cEjzPE3jehI2tNXdyP+om+DwWeZXuAy/nHCsDd+DP21H5JImrI9Ihj9abqSngcQL/qU+lQ0vA
g6f51sYa3nbX+AEZq7AjYzvE4LBPVg+P5KxCrH3h7CB1JgwuB8Xbjsv6gHmvBTI49F5JfttMEHpf
VAvb9SDKc3bajfc+92kXknnbOt6BtE3Zc58PDPVXW6LlHEPugyhtPwvCqMg2QOj4NLVLuVIx+l5c
Ef9HpAnPGblxS8sSvMrH2dp5jM7qzRp1c7fnTuEJItlqvlTFukw3rHO6bwCtcBqI2Z78e4ulMsEP
ahF3KwI6jp5VtPO2roXKbsgS1aQHlGvy1Z9S/2fHcUIOjcn95lIvk/MJ8xsLHszOYxFcrNol7iNv
u5nsckDycltUHNY3cDCIbb5uP9sd7wPl7RwjvOSOh34N0clN8y4aObRuLTbvt7M7jR7AYuUHn70m
tTD4ZMA7z2HNl7S9ttKIR7JwInTHRki2J/jRv6FKXpdtVNge6pu8CV+tlGRrDieEDxtSVEn7ytIi
w/G7qNWi3AD+s1ss1Lz1RrKuie6yhD5iKxxxTUgwRbfeF34wN5vQTTQZlzoY1yMFejLobdZofP6g
HsQ2d9A07NBHttZ2mksKxdTGnPLaIhzx9+XUdILXFjG928HxxlsQ0lZ1Jt5NfVtt7TAG1p36kQR8
1zFuGj3eNAJZ7KWr3DK4B3EUTL8GnzTbXYFsfzqRQOY9WLm6JonDZuHUR9A2682C4qPaUdpEbyLz
6uOcKTvc8Ld4eJoGIDefFAmLrCAmp7Z3kqFFtcstCzeb5+djeqO8NMofy8Bk9j7g9JpOJizT7IvE
fHm1P7ZuulNFblf3akVFclt1c1DucYOk5lVMaUs7PixhVqN5BvUjyyyZDizxmvSxBIeNHaCbXKFZ
+gQD6Q9BleQoCucyZDWbCWyWSC8FVX+HNgXhvmU+wWPtGWyVefOQjgOydQnfzsSuYXd1kxrmpS9e
5jUPiB3xtq8Z0gDKS1W92ktKgvRfJl3/nSFR6aNeIRI9cCOoGb9PUOpU+cgDUn1AoNbcAX342mLY
A8A/Y7Jv1fw3GO91cPbviQ2kEPYEcENCAB0Qtj6Y5iOa79Isiz7kSzE9D65SMW+C/NFko96zrUg0
MYrmFa6MvqXe/ZtP/H/9eAYAwMQYHTGp/PDr6jBgwtyzlbCVQbSkGwukxeB5/ZPxsuE5EkP6i2R2
9FKNGm4s1/r15/HIx59/3dgwH0G8zYVgPnudnvwLR8T4dOl7zFFEn7IZ2uDYYgpDPXZC9DTuoHZ0
uzVspqsGDw09tWW3/fMH+DiWuE5B2M9Q7Aim0o734QK0VBM2UPcFPBjqcSTWKWE5rf0S8avfhIGe
3nzexX+ZvP8HlXD9qYyCwIMFrCsp83//tVOseE6fZKDlreKZjY06T6YeYwdpqtraOaaGNA/DSy6A
aZTIvB9BSVR/mf/859JDvfP/gSWALHbc6Prv/3Xpw9BgDuabOWSUoQ1J9EDcLrbRk4kBHnbrpYMU
VT9mnde/V1Fq34NQGYf9ny//P4Pjf9//FFVATEAVsIcNGJJ9uBJwWOpGCGThsq1nEoIzT363+9as
773fmekR1Yoj455pin+1xI2/HApxtS9hM423Yz6I8rb0DLGyRR01wy8ztiWeXxXI9JJ6sliPVACk
yE3RCPBlatdylyStnDm7M+RIXhZw3lo9wR5FhyomtkZR2pd1DjXy8i5rzL717CA55rCrqifcFl7z
iiw8dO7CXOOz8LNEp0dGwC2ciwAa1bGU2lzjnBmC7HUTeSWOcQyGm9nyapswXt9vXti7kyqqtVO9
4xS1x43p0QzGLZywL0zfBd0OkJTyUlRz4v9lSP6fvaQU7JXhxfguKBxfuh+uuI1ydpGFwUgGxXk7
I4zZJ024bv3OUc85OpAbvyTvWTdVs2koru+Bx/uHor2uzjW5qY1NdPef7wLxn9uAPRj7txDQpWTI
Bujt95txJI88tcDO7aMhBOtkMJZZ57FGF/c8kmnr4G+dMEIiniQL0I3WeqclhdFdz7iMR6QGDfo8
E0jRn1C1LfYB8Y7oNt7EzOMdK/XwHOKST49LwrxoZ2qre5OkOiDxnGf/tdV+GFC6yu7FGvoyP885
st8SLm63Tyt7TY6eg5NgozsH8Ovs1GgzwGIgeKmShdIwZeq3K1XSIhbUxSQvuDNMfWb44XsPxs3n
dl96wGQ/h2OQdieqztFmh9Nk3h5fO9nXo5WHNwW4Q8KPeERenG7tS9S93dwzK9dJ/dYKSRrGMnqa
RhdeR79vcqYnmwjnGx3yxOQpFuPoI7kQzph/WqhT5Znuh303nOk13y1z3uv7wOlrBoh11z96Ocp8
TAtiWk4B3J/gWQswWamVu2inkGcETylf1LOZGvfbYPm6vQwz05ddloFnQ/fqJCT9rWxXkEUPiHEz
p1nJ10Ndpu7M2JPtqYY1/OJN3kJmVJuujwMPVh03MEOCbU5pkO2rxGKoJv3KKNo5HWEZznEloGVg
F8aaMJru/CmPmi1UBgbm4CD7Hd/CmmyxFC7FfvBD/a0tU49YDggr51mkKGF1lg97PS95EFPE8Stk
OgsQMBnwnOgDvGETJQQ77wYo8up+yiHanBu74jb30RNNMVE8jfkB3hStPiHRKyhm4KojJB72YJZ7
k/bRtX0Vg8XPSoPygGg1XD61BcmoG2XJ4ZWOjDoY5QtCuKFwsvk+HaIueBS6Kc9omQRy8ZAkeVw6
Sh/QPDVinwiijA+EZgv/gvGPX1rBhFN38AuSV5ztIM+jIvR6CAzAp6peJD+9bMT+VC4GvZgB0nge
ylkO58XqUTJZQW2eyYPWRELaEyG6f35oP1ZK8Awpe/1r1s01K8X9ICUAcN7amVpTYFqw8NI56h/W
nlAXqpn1VHOj/T/XuNefR5lwZXjxfQj54X1FLar15PDz3MpyP4Mr/gG2B9kpgpPvmd+b73/+9f6z
w+XnQcYOI8BGyBZArv5+JEkrakuYMJjfpI9NRvbzfUYWd4/t8S2vAMnAsJrKi44m4heV8cRmjJz5
wKo9fHOC9Fsh7Zr+OPBY40qIsqCiCYeqE6OSbYRQLqYcam6KdqpvMlzQ2EuV9/Ln3+Hj1v36K/Ab
OE7I5kWE9odTlfYsyXQBZC+dobxgMRB7iQ1qG8iVkWvqwD+zmQLeaLwIhz//aOe69vz3ix05DjkM
hByx+I9Ar31YxjaNRhapk4AwUAw2qBcLeLiDqTGMJbavo7vamXAPoTZG6ToEKVIPy+Tr6zx2Prlz
I9DvmJoRkNNAi40vz9XOkR4TQwO0rfVHUAbca8HKXAJjJz1MjJsnyvahr9Eyp52wblsliRoOGD9N
/8fdmSzHjaVZ+lXSco8wzMMiN3DAJ9I5SKQkagOjJAZm4GIe9v1k/WL9gYrMljs96aXYdVeVZWVa
hgQHcHGH/z/nO+77d/dm7NMD4NkiGmEKUuDKHY8NqeiDsCh7gRl5SjyTcs+fYQK+VSHRGkeUIiUX
tqna0o07fpyABWHWI0Jjw8iW+fiKIWhBaENhtRkmgsJxkZIuY3c5UDqMliwEej3EVxbViHyjhrWp
ugn7Ks2LNJ6bL7dxOhGOJ+MqAcbh0NYx6/xT0WR6iwAhxinAcQzbsRVpOJpmetWfpLwbH0O1isMd
SiJq9XEZrTIOxfIW817OkZXMtF2KhOM7wZChPyzNY2bf5tPro/6t9L1b8VJ8bOuXl/bwLF6Tn7+X
gsyoMGp/BkH/5z82/wmG9p7b56P/QD+A/tF991JPH16aLuOP/sQHLv/k//S//MfL69/yMImXf/3z
e9kV7fK3hXFZHOWELbDi/x4tdiiL9qV4CevyzR/6GS6myn8gnnQ0WX6df9jh/idczCa3WeOrWsjI
x+FiOolkcB4dZC4y7X9SrP4TLqYrf3CqJYiLzCTKmAr4sX/f/N3PQcZz++8sxVda2f8djHzZzPxk
X3Bg1enfmebJYMSEooJioKWRaYiW3KasQaF01HIod0bjWLkjTZKvOu+DML2eWBGXVZnwzLHI2nDL
DiUxfTGNAPdyCFF+EdrmddO0zewjzmxjWBOT/KCrMxLx3FwagZo9OKsmzx02p/jbvCEz8twDfF2t
9FavXyx9XKZeybHW+dQanm0FmG+6IKKAVoVDf6sXbHfckRJ84epKMj0iCpbdICaWh6W9mqON3en2
uuzZXK30QWiP4FuZnoq4ow8hQ5ZCzg8HETOtiQcO/SYcJat51PQKZyVq2lpa0XChBIkJXwI4ks80
rzBud8wGBlsBeg4YwjCt35earr+YVVYSEqzX+FdxDiYriQN2TmRnbD+1Y4uN2NFaGhFBYlnCKwYS
ETAWGyS4OHK6t2Uhuhu81pjWLGwzW63OcsLAaKfJeIzV8CGbtXAfIwkeCQjOMPdbqZbfpCYK+BXA
QPNJylrjc9No9JKmbiqvrHnsJ1egnEEY7rBy+MIpfWVQcRpyEBQtXPPcLHk2an9Hs68y6N9W/WMl
mUtPLZwmNm1GMFpsreBpuZ1lcxMCaf6feEL1w2iM6S0deu2bUXQaXCmgZ2BIcW+YXtnlTn2Ywlwh
dAhoJq+3o4uVE8dsga+7L/Xe7vxipvuswp6KqEpGpsRGq27uihLJrNPhhKzw7V3bkh5/rkCxfDLV
Vjb8LpC1vdV1xCdnsUPjscpaMu9yw/lgpVL2iQGeAQTrzWD0bfhemS8Fy/6zAWQB8aFO6/omHYv6
DhbjfKWKGfq7gxek83QGn72TLKF8ojqrMPwNJfSzYSA/JzSqKvHDoAnFKpTCZ06QXYIxb1AedVPq
nxHXgF9txpZqV1aFlB7TXm9NmJVUe11B/FXiciqvn2R5znR3brvxEC66/lVIN3520zJFsBe2wWFI
JplrsB0tVgVG9WGlgh7Y5YVJZym2Evqt8HUQ20l2l96BuIBHgD+arjhjiDgfe47orbVqrY+rISxh
O0UcgQh7lZhK3Jzcmxu7kLBTKpXe3uoJrWlfjENfe0Bc45eIJme5m2XRH8gRCfdkyitbS5VgEphl
uxTqUg5KewjNYgceI6/WRk77gZJWqBUrRe4Tw5077TCh0PNwr4z3IHYajjVDhRNzivXcWOVRI9/n
sUxRaK6KNMLwXKfzSq0cRX9oc6tFTqhaePJ/f935n2Ve/r+2OikO5af31qebsm6jfxyev7/8KIsY
PdzPRW/3g4jHn3/2r2VK+0NGOgpPHjmPQyYeW+ThpWn/9U8WMNYf9L5IH1G62ktmxb9jYNU/CGu0
Ea5QbePooLFxbMAQR//6py6zTFGCY6NKmBU+gt9ZpX7mYvy6SiEBRAOo4ASAykxe4MkGnuJ8pUYt
bVrJKnt7i+lFuaYT/RKLG+arL6SguZwTJxqk9lelEV841+5MczCfZ0maNkVU/8Duh+/G7u6UqgX8
a00i3WroZiajZtmAYoDgbp2nCpom5V6ZGk8zqjtEv1+EIYgvxvj4Y+bUTUWTUz+9t9ggZHZsbsrs
T00bIQFlEKaAIcUfW9hWt8RyyeBnpzT/mBJKJGjyGG4y5ytpEZswlX4oq9qn0+mldr4pzeQ2HFvO
EvQ0lbGkwWxL8yGaYudArwOyAuUPust8623xmJX1pyqfD22aHpQhCjczoNO4kHAIFqs8tibEOwVR
3VaTeiOAx1vDiNSDhTwMq+oud8jHboNdV2ePLfWXTaNDEY3171rLAwzqGvdBHia3TVm9OA6H0Zxl
tA9AJkL/vW6r7hof0w9URT8qW9oKg2WZDsNnWpZ+bqM1YgXW1l1o0zoqUP8o9KdR7rlTXkvrbBw+
15UG4m5+qFLxohFvci1lxUNaWk8zYAgjH8M1JtEfBRSlRNEib5yk+yKmmumI5g7FrL4DeeSjHShd
qTH0j5KdOPR1F5P/vJGU+ltjFtvJDl4oCsgeh6bRnZvqQMiYq4DHe9CQdGMbauindIbqtnXlGZSB
flg5aEpzSKwPkZo9RPWHDMu9i4oICUlcjR8JzLNWmdPQXNGeWwwWlIEw6+BeQsaC8Vdp57UDyXKl
IctwDXsSpJ3UN02ttmyvZ93rp7bfxDnQiUAxhdeI0FypFByjOjP9KEl9rWwt9NrAp4QF048oV2Uz
Dqxwo6KrLuLkyldlyXalgtVYrjpCD4fo6xRDGEAyBjlmsO4MKfTHsLevJFuy/ZZkvpAb9hV1Vl2V
xhtfQK57eZmgYxD5N077u0GZm20q6m0Q2zeELN92LLzA2PvNBN8S/jOOqYSYCHO08NsseIU8KjkB
I1lRy2+lBThUpxoL+6ywVz3cDG6rD8wn1W6eLBjg2E0mHTlW04wuCHoLg751nzTNZzzHUAoU3dWa
7moKtA1jHP0GFj3dSh5MXZv4OLLqW0IJ2LXK2fRCQ9KfJIRa/MfFgSl9VBLajq4jdaPqOmm7hMPx
CiQpvzPKW/pZTyXBToEjaEOuk/lzl6oeblCfktFOSTCNNpIV3RjRTAqiPm0DWwluk3pLmZh1rZux
rsa+7NS5SwPpRaIjjE1MmnwL56emOV9DCxQzn61ikF4Ux08GCM6VFOLE4a3UK1OmJ09Sgpe2CPES
fZy2JvPO1jAsIn1yw0JvJjAVNVW20XrlY1aY0LXJQY2iLQV02Zdr60991g4OPO+bNJmfjSmwbiJh
OKuAhlYa6jB2+KvNsPb0IVyPfAoBzWK6Xls5kQs/QaXyoZuhw4wJisWi1FMy4IYlI4DvC5owUFlt
x55MZx/Wfa8yShu6lK5FbWxMBy17QZvLLXNQcoUqqKJFMGW7pnUz+aWv430XRXcRP2ObTlBZ1PHZ
gcLrx3m2CtVevuXoQWVNuoJwsmohMIGSQAVc882ERcugJR3MGb9CxyGjR51HAoPsdlsJigsqIl6X
GMiU/fjwmdQhsMfUksEBFwTRWvsxqL5oY7SRZwmJUjJ96NOJ1wrMzKTQDJE7JNKyVDe2CTwKobOx
wqJ7bWctPLJqoD1vzV/llLK0Zn2dAMaPZNPd1HmBTpT6pc/h80mBRGO043WI7wkd2/idvombQsKi
kuoCKTpIEc5QUGm0NEr0gm1zF3f4NKHjIY3o+gcQJxS/55Uwv4YLdTNio32w8DnO0pcxWhKJxnlb
STBe5eaZmL5NW/UPo5K65Jt/lkqn9+VqfJq6/pDElUccEaJKemYzELVDaA0cGvRC2kt2680xEsqx
B9HeYtH2YbUX3wGsS25AAgTf6/BMbS9aEdZ8bzWoapD3ADK6NRr9h9Jr7VVQoRokaHZRhuAdDz8N
4ZQcNHLcvmJuwOdampuatS6Oeha+JkBibagre5iqFWjCSnfpwt5jXntm937Vy+02NluMtqWys9j8
UeRrhi9JFjVuKYWOX+gsh6ZZ3QI7dsvxW2a0CG7C/AkWH/ob66koBH3ouDMJWPXbVgaPpEIckOT4
JlbEnSI1V3Fp/gmQaVrJiKQg9uv7GC6263CCwwje6+ix+u/o5Qw3FiDCJDl6DK0WS7xpfseMTI6D
MekfZXms7iGaAUBUJrYHBEeFOzj6OgZ0IT1CP0aOW1BcprtmoBKyYr9eBpyjR+ITieLtoQnS7s5A
ogXdM69uzCCtP4xRIt2EpMzvSOSR78PBjv5ERpZdt+ZU3FVZUERXkRQ2G81prS/ExgCBMrtZB0Db
zOs8wj4okF/vHCzAq2qetW9OEwTXGcsJ24pUWjXTyKAFLqlQmOeBFd3nENHfc11J+h64yGJVMbt9
E42y73Dq+BDKM+jZAuPESi6yfNuoSfYBjop6a0tSvM96G0VEgZKTUKZtF7ckcCKqxeQd0YZDeOas
EDpCebWD9Jke3MhpvQFznefN7SKTvJq16VkCdvIjdVLs7UmOPLlDccF8wexL4yMxp8GrimS4B+xG
00bOg+/dOAQU1HGY7Sokl17SVihMcXsWB3mIxJWW1o2vGxWsINj4+5CPm+m9rlsQBXF1kBtzXBVZ
tja6ZwNIiTT2BIzJVJp8TtG3uRp1t+AaldwXcU6+gVHX9f0wOtKeGiSQkk41NsocIfpOTH24WY7J
rgS0beXgzdlLIdIKF3RAzYQfg6uABVr6XRabX6ZsFH6Gk3mN1jbb6F3SfRvQyrhsIMtNG07w5RKV
XnCJlmpNvAA7hMpGDNzBJ4BV1rG7a1H6PqWVSluOObJBpyvNm5CywRV/xlwV5U1gpVeBDbgs8ExW
NKd5xuoub7o2/05BBXSTCcDAJDgc6ic/Y4eAtn2MMzJ+eNKGPXxN8uyKCBvW7WzYqfWQ3HYdOBKr
DXV2Z4Ipynh9vtQlcnkTqJnKEVm+LiNrpMitAfVHjTTUHMMJOUWyVt5b1IGvBHEJWR8lV0qTT6sk
zZjCwKO7Jl/RCjRn9jgFaB/o4aEd10LYI1Hud2CJNXp267J0ltSsYl0JtbyVnPJQ5vbWNvVHDn/0
hvW+uh+HwU97wEjR1aDyAc6BhAGJbhhoBfkG1CZnWQc5tD3eVRWwv/oA7Jt9KBZgFGpLzyYrEV1J
5aMhyauwVIBlTztYAq6QrbXIRLyBWfsBPR+RYSYuXbiF+zwOPs1zW3p9ZXlyOXpKJX8KTHGDVpQV
gCq0WbR4cIftaAJt7ukG349hl/umGmx0WOO2EX3SzLq6RpakgQdQMl54MX1xjPwLyzegFNRZXWts
VftPtNbOLRqdcDeWDV8D/+yzVNhLTY31I0YuVY8Tfub2O6Xved85D2MaXmPLBZoD1tMZm2HbSrJL
Rwk5ZTSUPJDcnXFSpM3n0UENHrNNzBrH47h3py5ETJmTTl5WtzilAVFZg0tqQPziDDoxFU5yqNpl
2Wk/KVElXWt2eihgHfjdEAj4bweD2ljDN0AaxkEGLzfp816buwJcO50TNUs/OoYUrZx2P1UcPhBN
eoXiLB4IVk65nZT+JesoKA/j+DWtq5i+ynyloGFln4bS3GZIdS1tV9Qj6RoEK7ABo9jrPdtyVjUp
NCFc5a0PxojFp0aqFvJXSGPmjhjmV0Vh3jR03yjD3NKjzF2r4Gc67ZqObfw5jRPtuia/768ox/+v
a9mLYXipKtNgoYbMcX05R//32vb//l/Zc/HjH6ST8P+aX0sHZ/+ivwoJyh9YQ+mo2Lg08Qos4YI/
CwmK8wcdisXWbS7GYaoP/ykkmPJS77aXaE5ML0jwqDH8VUgwnD8WO/giLMHZRCyA9juVhONmD6Io
4FdItHAwY1taiAzHrRcdg6YS9zF5SeXouG3XAYtuzX2V1L0b6Bi8f3lef5Xb/wHO/q6EEdX865/n
LscjoM1p8TiUNy5Gs9Jtw4lmhL5K5IvSVt2+ZRNaswD6TaJeShJayiC/lEleb4/2Jh4wW9ZM+VQB
lTaa4VQgmT1L4l+GQWkPJFh3d3LGhDI1TcaBq5zanRNl4dpRZ2X7/v0eNwp/Pl4ONJjt+QU4TE8U
WGnexTD0c/gbkTB3lVxJKwJbsgv9yKUjd3KXKuMK0ZXFLXJeP36Jac12Gq0IL1EMBTuXplx3hSlW
OWFcFxrjZx6oSqidxYaW7iDWx+NL1aIhcFBMs5cSmrBtHWn2c6Ny2KKXGdyRSKGviQegHUjm0YKh
vHCnyrnrM/iJvuHqi6zt+Po6OOwCeeWMvrqaIYCamfLBXDIQAe/zscG9y+tNVXe0NORKJAcymOmC
8I47+h0YXT6O5qB1KySm6eM8lFCZw542j5d3Ung3q/r0A1Wi9V0WlI0u9FVfhW+nr2lpVyPFo61k
nwrjkGVHXV5jn0ty4fhmBM4KC1ToO4kt3eUjStdRlg4BfGkvihL0ylSQdxQmi21TStkt303MatmB
kwwCaff+QF3e2+lv06hogpmgtMlsdPxc0X5j5QyIXJBAuXJKs8QG711LnatH6WJREo8tkCKVOu7f
v/CZGQF9Hu+TSB/+dymz/qrUKynuI07SyHESFlxFBOfkvkLZGrr6T7lvPr5/teV7O7pNU2b6MaFH
4mxGkncyfOQBxyj2Sd2b0H2s+8H4TOjEy5RmuJkG2geA+S6lpb75OF8vuQSlIrjAvXxySbWxIyqM
1LtaZ9jnEABuO2UG8adaFyId3zxJLvQ60ZngKChNn2hW5oUaXkeB7o0tyAnRNPnByak6WkSloceH
d/v+szx/PdYMJgTWsNMUWIk0l6SvcYD1ZTDcDYTPHno9iNDx1NgnYb0+vH+9EzM6k+lyg4RVskmD
6MC/Px4qOREjemVywThP6eSLIuUoH8Yey0zstVP61CAVu+rMqv0IZrje4o/UfMko0guT+vkfYjPV
UuynUS2fPGnDBOk2UhSEUC3NW4Th1SHMLM0fMuxEuSLyvdRBawkbfEqzMVY7uB6I+noW1/cfydvh
TGTsskOwl2kFl/7xEzGFACWZp4YnKjb6ZkxKWkkx2NZprHFiFSC+1fDSFPxmqkCqx0LD/kNlX/JG
1mwWGkkaBPd5qoRRntyG1ZhR4SMWCHgWHHVfG/Rig7OH32CH4NvY/6e81LUWQfDCY1Rse6zwHhWf
G62qasIJQ0x5jtFeGDBnng45Lwa/FlUB/+5kvHSVXpjA7WWv67IPJu6Pe3Bw+YdMmE9lG9c41TM7
unDNN+sTfSHNQcyyPBxNPl2KdTMOgfwpMs3Bqrqi3CG5LKexVy6hifBIvkNs0HyMnKRW6mW+en88
vF0euTykF4e7NU2WyeXd/aJ7NtUSC0FDcAklNGvbikp9wDoHLpxuxI5Me4OitwF/hYwUP7ZTxwvU
EppbohOrLeM3YLAZvjE26roTuenVMM3gbEEyRX5KWVmQt/H+Lz73vOD20MpCj2axoTj+wdNUkpnV
z7KHTtFx80Gqb+YSHLeCIcdLy3hXhfYqb7IX9o3pBd/+mYHs6DT3EEKicqKRd3ztnjU+xgwok+Zk
Z9eEEkRLpEh4Zefq04LNWYcsig9Fl44XZs63SwJvCWoL+viFGHM6MBsxdWoLaM3rqCf4tsZWrSv6
xJeK6QLA49wnYMg0NhkVyxb0ZDzg9MqVau5kD4M4aT+YTLxotGw/BBe+MQCY7cH96xdG4bl3+utF
T56rwyLbFhYXjSE6bhRdkDoRFN9nWb8zhaW7djpVHk0Z6wpu7+9uJ/gA2G8zWBQOEnyAx++068gi
TEnK9Ep4d17F9HKNJabYpYXerws5Ni6MoXOvkq2oxZYC3TlrwvH1pmaABgtXxtPzwkKIEqQgFcxv
Fn/Gff9LObPqcGtsz2xMrouj5GSXL0n48msk1F6R560Xp2GPu62vOMbo+caZKDBVJukWo92TfSIZ
OJOdzvILOVIvPOMTlf2yEPNLkKCziUWsh4zr+KYNXc7LIlJlDK8NiULAAld9DASY/KvMt0ph30pd
jxYDVOU6g2XhLY2zPUZiea2r7bjHFCHvLjydZTI/3tkxynHcsB2BKsi5+fg3wYuAXOpoitfj8kWp
pRISJO5VAm9cksRm0If5sIvUmIqfEQSrqabbjEw9pzKjDRe+77c7I34LmwNygNnagoU6/i1aVhMl
BBnfQ4UarDpkqVgsQzb0Br05RZjJ4/s3f+4r//V6J5NowicMfLVXYBBXyUrNaPiEhdDhXIt4i9HF
uq/n6ffMXT8HAeJXVAg0M7Q3kxjuIRTgvaKAJUZ3BdfM3pokcUlEkrmGnMWY9inGd3Unoa9p00u7
kHPP2FLxl2kMQXYhJzObHc+chGw+PMgR5k7lUHqtyJh9dQJjXNzGkW9kPQXx5WhIc6imsxWMN/xj
M/o1Z/CEJsS6F5m5MxtdrAoOixemwXO/EKMdOhBmBlqYJ0JC1TLNBoAo36uSGi+9k5FfYmXtqupx
3ky1bV4YdW+XM5V5QWeix3Biouo+HnUDW6Ep5cyMHz4KVlmLdkqui3EX0Kt11Uo5ODRxs0YJP70/
+pYp7vjL47pUODjfoBdmxB9fVw9Us5pLDq3GpMYfQkcuVz0D5sILX/6WN1dB7Q2VWEV2/eZpVpIw
dDA0hBQY1p0tyHwE6kKwDzLfXZAi+KDLkVP2Dn6ANLEvTPNv3yX3yOzLtpbjo3Zq5et6yOgl5iWP
FFCHnStghSi1w8esEDANqkS6MNmfe5caalZOqGzwSaQ6fqZBMwUhCgG6xQ7g76qKCNskd5uddg6H
AcYV6XMOPv9BHS6M2nNvU2d3YrJZAO90GjGskbGaJ4sMh3D04RCyffGaNOsuXOXtsrkcGvk8nUW2
+8aZ2BmoTJsCvQEV98KH+mL5UzV1uyTDrPX+8Dx7KYXtHawqxs+r+PyXLbGGWiJQK24oEpCtFQIy
N+Mst9hBf7+6SR13OeVTnmJnx77i+K2RWthFeoZKo0dUux6y9BtM1NCj+UtFbKLz/DfujDLGYilj
C31qGpnNYMamTKcan12yagjD3qoOQhY15V/ev9RrleL082NXhSCOejmnvxMrL873ysnbEoHIQHBJ
bwt7hQQ8X0vtQE82HR2fO428GPidyXH8y3I88UQOf5jMIePSr1mu9vbXOEyhlm0Zb4456lyltWYQ
YDSyO18PQdn7kY26aVRspCbwjBEbO+TBFKVAeRn2rikmFfKTBIjp/Qfzdul9ddcurh3Npqh98qGW
JGb1lCPAsOZ2vy0LZ9UiKsoS+ZDkVrrNM8Jb37/iufGM+hNz0rKpp+p7PMiKhMyiKnAUL3AILEIE
NntTHxce1sJLxoxzs5Cz1MpkBD4stSeXikERFRSUlpl9CuG6SGK/wFs3qLzrezoHvUsVnzwEurkX
Huu5+ZYpiDvUOL1QlTy+ySrSOt0QZCMkQnVWZVdPfj4oBea3MvL7sLg0vs8+VNvUKEFyFuXkcHy9
gRxNfZBYwzQE3j4cemMdG0W0JvxOvTAfnRsxbN7/falTfwHGvlEh64iFbIrjnSYDUmSUsHkH+uCm
ixgP8fElaKdy5qoAcZluEaCyY9NPpiZCN2QRRpAeejrB17kzkRJKHDSlNLPajQlBJs7ctBClJH0d
BJqx7pswg16bZjvKWxUde3TtWStq0CU9UMwp6vyo6s31bw/uo595Ms30fUEY+MiIIzUBdxNpCvcU
I0ouFV4ixJ4ZYlxK1xWwuIxt62SIkRZUp0JwYBio1+zpuT4giE8/tZT7mEzmOf79Ia3IQGnpt7ET
Y7I4HmKyFfYBmDHFW9Rj97k8tNsmcIx1LUJ1M5NIcmGcnRnS1PHZemoch9g2qcfXk8LCdlpTUrym
VsJDMmViJVFY9XvUMhcudW5wcQLA7M5JYCkIH18KupljdVUjL4WkepsW5pdFAuEDBVE88LCF29OI
u/A47XP3h68esMMyP4DBPb4o0Z81LwlpfZdPeb/EfEgfRqMfwlVFSPBHYkf0gzp0D8Cmeo9E73ir
BcSFxVklvghCP6JKfUm6RjnUo4PgRERJdD33ZUtItFYb9PMTGwJtGzXaXojRWUlBCUa0FC2qOgB7
0ui0AyHayti5cz7SKsF7PxgrkiR6VLQAxOBeVsL6hMhIZYmMAmMfSBWaUQWzG+SuuRnuRgfOlEOG
9EyzR+s+VhZlCtTBmXUTYqHSsSBn0S1gNwzaWaiaz0amYQmcDE0BBGCUWbVRrKIw1pGFchY5odJB
Q8RskroGocNPTpClfyaZUi8iBKMiA1mPnc+6SmHLswpz+pJD8SZvXFbxxxldiYZNatXPOXSzbO0M
Rt0xIQrCm0mwar8OSVV9BHqlrIdK5Y/BJ9BvsGKLJ2eKlQ9tx77KHTA1UoCZcT4p41SsWlNDZZWH
UfMjNLo4cyf22GTZyFikXKsvm8+2JbGzteumf/z9yUSnwKawNaJheQoDMBICbW2EzWxlka4SK4FX
GLCk31I0/xtfgE6bl64NVlQOYceDEUsMIYp9S9mpYzIphNyg1zOhlBn2raG30vU889jev70TbvFy
AseiDN2DzQA6BvBUxxdVkb93nehlr3FSCFgEnFzJeaRuRehcY0jp0KLl+Odlu1o7RP74tTYRzUIN
bI+YvliRf0QARKbNOwJIlU0XR+3m/V94bl5gH0xmAvwVzVycfr9Wo2e7GVXeMxmUYV56Uwq7k9OA
uSpbfC0J6NFrUvsu7A1PrM2vT2XZ5aOZMCkOcCA9vmiutm0lwIx66Rx30KZI8UldAUW78Bo+jBvW
tZj8elWjF49mJrmJgD8TnGGr8ZeCmNg/DbPIr8PYFBFOfR1oKvE0rmpZzVOEX/xezFEs3MAMh2+V
1FiPI+mgPzptIpTz/ad3ZoHiuGsBPYamTjvh5OkZNl9ekY8UWCTLWlvx9LURnb4abRkWYmOoF17W
maqeiopYxxC+TKsU+I4f3NDpKpy1RvFYjNTr1Jq770PcWTg1soShLLQkfTTssItcHVPCI2DE8RPx
bMHHoUKxigsybK5sGseX3uhy3ZPNPl1znMF8XZhtTjUj/KMKCVaEvxF/ovuZNVYwDOSQTlJk3qWp
heKq4Kt+/+GfWV2At1Bt5fNyTGzexw+jnu2+KhDI0lmLQ6qWhOPMtF3oTevVhUudO1vRLILauJys
iBI9+Y4tXI4kqnKD6EMyQG2h8AO84AC9WvLtJTUgTQ4vjTPMnGty+2ocMN9L1ZR8tRocje/f+Jk6
C0ONHRF91uWhn9TVkobc+sAgVyIqnIqZBX58n0fznrxqgvfkobjq7QSFfTSQowd068Ll34okTAY9
HASeBKWWN2XFwUowwUaUFcmKsH7k5MB9JP7TuGqCId0AtYaLjH3eBcNXP9pEcn4Us6j3ohU8qsgc
XNEWkGtik1NDI08XptxznyS9veUIzJmICMXjUTGPThYkQP09wpCVjZCTg16PGxWc6z7DI39hi3Om
4s+oYE+2bBqXbuIySH8pXTh5DXpgop4AJ0x4NIxUNxVztYnlnCgkkhs9QQ3FtVp4GJQBigrGCuW4
8MLitixeJx/gMv/YrKXMq+gnjn+Gaog81CmkLyF88RqWlooms1e3vz3wNE4oFvh4i/85vYppZb3S
gLPBQWAq9+WkTp4AWugS2DqS0KgWXir39a7QMe131ZBduMlzDxuBEFtV/g+732kZk15JlJHLpREi
TEkqIEHGK2TYf2TJp2u9zwzAbF24zqLqy0gcACqL7kerSOrf+AA0ZgML2xSNFOu0XgXx2ZLjjnpV
DH/VzarMvOpQ/HuTTY5X29vTdqlaU5QbbX/JhlobFnilLgjBIgwAgErIHp4WGx9sMYgLD+m1f3w6
FFDv0V5BcwCw5GQoaIGsgmeNKQM10ngQbbVrZTAyBAo7Xl7hApQUeEBTsXMyxTlMQnaua9V+xFMt
rSlBJ9dh1ejbClYQropBx/ok439STAmjolhr85hsB3omGzkrTa/X4keA5Vh3jEh5VKU5IimkhefQ
cq+FbA8bMr2wM2cOSrQGCUIBu3pbdVa8y9W5vjIGe15NVmvj+VK6C1PBmVWJgxVPAdUUsk795EnA
Rp2hOmqqN+GsILxLVe5qxvYOtwtfqYawfZrnS2WKcxdlm0mrka4CVdqTVQmNPmIpE9ozscZdXac3
WlfMa7i68TYjKu9qan+/1Ycqlu2HtpxaiQs5qRskuhP1I3BbCrWag7avSNaqPJJtniPtjkBqLE1H
0hS1KMd1ie0DoNH4kDr1c+YkxLwaUC7fnyfOzMEksTL3orxZ2j8nDz7D/t2VyOXBOMX1R8kyyQzs
xWMjanOjkrB+YRI+sxHggbMBQBXHQdo62RWlIcUaDXSrFysGsElBRKPSsa02Qfhf+PTPvV229MDC
EHAt6t7jeZZoUiNrq0rzxgF0OTnPA/EUxNWlpXRLbppAryIuRvYsL/D0i+bcQnASEi74Gsvk/8sa
YzDvZaGTaR6N7PYKEy/dG2hQq2FUEgqLJMWWA26xhPRgTtpzuxORWfyNb4k+GfolXira4JMbj0MD
VrDMb5idAj9XX4KXmK3HAqehWyuJtBJJ+e39UXT2WVPYUV61AnTjj287UeISFv/IajNH7U2hAPQy
gxqJS2iXHvyRiSjWwWkujN1zuxv6la/yVZIpUHYcX7asdWD2SsDgTbVgV2WpoEoy1XvCqrBkwoMG
llDaPidNyA1Bm9jrGUmfG7ZF7WGWcnw50U1/0KwK4zcv6P2Hcu7T4rwBPW/ZgimnWsw2I2KuybE0
6hMIerPWvuP0CT3HiKUrXE7OpcllGVunYw9VCkRSpOBsp06eBgy/Rp9T9fUl2DsSU+aVSXDKOrBL
sQk08RJDi9+TnhneirQkEpOUBXhwdnEoRmMAxkG2GAmCu/efwrkvnt6srJBSiI7rtBZsiKErKF/p
3gwcEk8YWrYmm7zW0i5F2pwbhOw3aBRZaFFp2h6PhtBpsG0jHPQqKbSuLfJAqW3P1qbVRwAwrSFf
hRq8+t+/PWBjFu+YXhW4xOOL6iW5kUHV6p6ZOaMbkwvutnmHB1rBSvP+pc7d36+XOrm/BIl2HMKw
IQ+3GID0YcyHOrLmzA6X3i4fVMN+eP+K596djZuBo4PFHcrLL/plNhtJ40yKOkH6EFqksVY67BJi
mfABAct//1Kvm/3T0csszbh1eJbUX46vFWtRaGA41CguynS9wj7eopO96pIQrK0gBX2gU+NHnJM3
NdjfFcz78booJnnBeLV8UIACMASIneAsAwEGIkzRs4WaYFG9/1PPnOnYpbBesqqweTBO30PYhKRs
tViVpclCChA+F51S7yPQDaugT9N9Z8xk7pYRVnyVIuD7Vz/TRYLYBE4JLcTyapZZ4Jd3gse66EKi
sDk+AJQEuIsqpJH7D2S0iw1OA/kg59jb7XH6Gx/yooZkmmWb9qZ9FQ3UG40g48KRQfVLtsMra5QI
HBVKe+FSJ0S416oTsk++ZVqxy/VOHjFhL1gwRj6jUkuaG0V0EOAhRPqOpHyL7KI6jGRv7+XCesbc
b7BpMnCXApXfZLOKvhGMWSnhOrSN0GttLVsTMAyeoZahDNgyaqVsuApZLTahmctuGQUDnv5K/xvf
K1sADv9YFFiklnH0y5uaaimbgVnpS+9/XEdwDXyt0Kt9ZVX1qgubnl0BNIz3h8cJL/j10enUMqlZ
U6glg+1kfGjS1BFLOPDoqi6+ogOmkd2KeGW0SlzZrTx5WqZ/6nIz3JSEfl31JRbG93/DmWmDGUOX
2YGwy/0/3J3Zcty4lq5f5UTfcwdJcIzo7oscJVmSbdmWt33DsKtkzgRJgOPT9wdJvY+VpVae6stT
UVEOlZVJEgQWFtb6B6CkLx88o8uXlCGBqrUmBVypbt+3Ufgtn+v8nELtK63rF5c6mSi+N4wDRHjC
71igh+KgyxsiUbsZEanDeileP2AZZl1TJRk2oVNGOxxQil2dp+Lw9jO/EhTo5mNcSRpCPnF6lJu1
QxcfON1Od3H0rYqGL6mHpXlQSn0Mh3nY2vVCFSawLBBswjq397sM6Un0NE1lyl1Gaw1U/8shl/WS
WXlJwaIRg30BEgXio4u6WcO+v/HHETdFErT9RIX7shKi37YICG45iaSUHxfvzGCYUf/L3VDZIbMz
+NHTfSPOQgTQUu7GaZPmYnUIFesirRvw7HjX51V95nqvTTjHKAHB5oZ0GJ0cq7p8xvMMhDxe2WkE
l9oqL4ssZsfqRfm/uhQHdoBLVJKjky1RpeHSTGhg7Xo7IXT4GVHQR54EtRD3TBQ0K/V0FNHf+9el
TspjzVRhLCBZRoWMsw0MG3vvqulcr+W1QjVdW5tiNXAbnunkMmGUhCrC1Xa3NIv+EVCG26JjjrS7
H9uXaiyJjQ6+FzYyXMdILIAkLErV+QDiU+nKqOGVxbkg9tqy5oiMISboXCN7/3I6Z3OvutnsNdwv
zj0GTZiJljKN23cHbAr6P/Jk8WB/N+vNJFt5mfUqOxYTIoJvL+vXZjI1Oooz9PmRdj6J4YXAisCS
MJycRtOmCOtwhz34uqdknl9agqzo7eu9/jZMk41CJeHitA/bCj/xuxl+U2t/8AQGzH4zI7Q8+UdM
fCIOjmtzg8hvfCzGFYf7Cura1GfxIZ9VeZ/1U/a3aVAmGfN8Wt+m/XN6P/4Cc7GXLOWsaCdas11x
Iwac4TJSDXbO0j8TyV4dcACeYCtot7ONvXzz2KGi+CQVk34dcowNg/Woqq7bdSqUBz8Lh+rMXHst
dlB548xEPZbgeTL9rWWUrZKj2OF1nF7VFRbqcFz7bZh35/bmx2Lj6YrGc9Ok1OggM6AvHw6dpnRC
QwqMIzX4vQ3xaZu1+NBlld9vxiZVu0DSIUBpKN7JhdSxGrAnAoFvHXrL7nBem9I9uoYIWem2vUSb
u76OPLiYEfJCB9ysrN1Et2Ezem5zMWX+snHTCTksr5LHzq8znO1EdMissHtfweo8ZHnjgswJzxU2
X8lRMVaFRWWw9aBZzUv+LfNZvagpBpSFUIJCCgbpnXjnZllw7Khk7dpKU+Qvs+Wyx8Bx9/b6eW36
0Nli68GrAaTnyQjDnIqjHg8QcK2hOg6tVB/SAIetwS0SDgq2/b9YHpRa0K4zSwTV1JdPipBEmLte
x/JQ4bLFJyrYIKYEvLRF31PmIrh4+/leG9nfr3cSj0SLwngGxBoGFGZFeuzFvreyayq3+lJ5U3k7
9Ai3SGfpb9++8Gv5DboRKLhysKaEeXI8y3z8Wmob/Avw5PJX5DfRVbGQx0aYJH2hRV7e1Mymbd6F
6WEyvupvX/617jwO2MCVndCnjnDahy6cghm1dC5lBLe4CMbmT4G76x48ozpSBG+3bRhhmbAUNfi2
2T1Emr4KLGr7WrkBKitLWNxMXStu7ZSD+eiHzqczd/jangVU3PxjoDunhFFHWZ0TclUaR5bxf0KO
cy9r988c+ZrD1LfrDoBJ9LVKy+AgEJjfBGFQvbeTrD+zZ732qqiKceQIbUMrP8mG/FI7evZhfXkO
51MN7HBbW6V3iUB2ehUMQXAcRu/bqm37kC8zndG3B+K1gPr75U9mSp35/ZLGNDXmWXlfEo7j+xXH
Qfrckf3l7UudOMU+HXZIuY1sA7yzJ13H3wJNPhZ27GcS1FmZurvJXRCDmbDO7T1fXg7wU+7SyFXX
iLEa2HexHFO7yS7baMWboUn8O7LzPzHZ/hRzRLvyS8uH/zB777wp669pbCE7VAVA4Ysg2daeUBt3
KvU1KqnOt2Hxot1qj3pbSKN34pfyOMfIfHdu2lwnNH0PCCJEB6RFxLVPunDlD253GCp32LtOMG3f
HonXcBqMHxR++poIC5/2uRgGDwNwcJDsAsNHbKFyxGedEIBxmmz9yBPXYzuEV269dDekDu0hytrp
3ZojJZsLpE1kWGBvEmIiI7ow3A04z913U+C+TwdszERQNDjgFcvDWgbu3h/Ds62R1yLb7w9wMm2s
vrfqkmfbrcUQQ7fNoh193BGttDBAqs2xPkgqbJdZg9+xVq6+qGcvOUweZi0dvK0fCVpOG4X7zMH2
x8HI3ITbaeqr2zEvmzNR+LUpHoHmp8RPR5FY8TLq02CeHLfGh00njPNSZ/0RYld5pGTUn9lgXin6
eZTxY8jaIKFC+2QrRWMGUdGR/iXWJuXBAW+0sYqhvm0p4m/CeWhQwbKGm7dn06vPB9XKAFfIU06P
BGgn1I430BTyw2o4iNGv76cp/OEAnTtzgH/9SjB8iew+HdCTRN+pQ45RFlfq+0lf2oF3BQ4bA7lQ
nMsMXrsS+vucz6nGs1RO3hlU3A7CMBvIpKv2EtdRuV/xT9674WSdWYyvXop9EjUciAScGl5Oj7Wj
fgaokHfmSaCICHgfQkUixJzuzqTLr0wPQxTi7Au5JYRI+PJSNZ6ZfZ/QAelVqi/RW02PviP7LZBk
48xKK3uxznbWXnk+CFhCwG1mN4a//vKisafSCKdydxdMUbxvUw9DBdufN14Vn6u1vlYJhEqMBDCn
e5RKTo/2CtWTOFloooxx3xyXAKhpDn5nbyNkdmPloken0wO/Y/VokmWYP2eYhu/iKCt3NGBJAYN6
2gFNntA1QCiH5/EPCFZG14Ano489TXFa6kI+tK6mSIF43pGWUXrMVfv97TX1GmYcSIlNk4wLg0M5
eVUO0qFPaBeoT/ICx8Vx0yKEfd1XfXo1JmiIu6jgbUJVFYeuXJZjMNvldUlSsV0muHf2VOgdYovi
RsBB22MB0e9T/KvPZNCvvNyAsjYQZw4pnL1NnP5tS41GlA5tyeQdZGZdZVmFDx91m4syQ4T07SEx
8+TkOPTiUicjQuXOMexi4A8I9u690Cj54Q96JsS8VhGlYu0Z8QIuxxt4+UTVhFaipkgL9sRHeT4s
x2Mvhw8uLZojHHGE2/rMvia/Le7iBvVxUMr1mWX62qByEOLVQ7dzCUIvb8EeFtyXFnQZ5r7PGdm8
uFo9/Yc19er49pi+fiVWDC0bo9JwcgBytADRYzBVmUzlJynC6dgPGeVzIaan1/f/tUSZORD+z4pk
R3xDGqNG9rsYmfnIk/YYda5/mM4LjEnyKTBVBnv4JD5mhe4/SAUoedMRCqmlma7Qs4x5hNsGQETb
AHdpEVKn/V19DMaeQ6kUGtfflTF/mfebWAyBmK2NrZSdm6LNy0kmA73Qfy2mm24eOsiAQzSXKHvr
IeeA76pUEPWWOkcyA/G+KUouJ/T+uvsE09T2zGnxcQv4v0vb3AsNIrJRDEQcytKnOAiibKFQi3Bu
SIcDt9hXws70Va/zyTJajG1wA39dkTxNuqCmc8SBeCy+IjAZfUZwIwc5oOtSXloRRgzHeMxF9FFZ
Tb5e/vZ6SQgX6Mq/C6j9ZciMTxR4DfpakTAScS+HbJztMJl9Ud1YLv7FGyfGFfgGiUMxfaXPli+0
cfO0OE49Rjmb0QmyHqgWvdavf/82ODry5oDsMWAnb04snUQBp6pu6rTMm5+9GMfs4IoaFzEB9T08
DFCqAtSrm7RFWskeK32V6llGP9++j5NQCTv2Uf2echicJpCJp05MCT7F1CSn+KpGiCZzrnBmKPUm
0Lhu2O/aPF3dz/gDTSibdAv24E2Tla3BuyNakzT28vci9+PtkEHRQ6A2LaBbnYTNOfbTZCpEeNXW
bth8HFKRLRsJgBY8CQJ7qvEO6crRz9SkaQ7MO3/0LEXvFQei8qNUhVjOZP5mQvw+r8l2eEumyYP4
gelxvZwwlVjyaU5EeDnARpfLDpulPj1ilguJeKPSImznjV3hwOwi8O3XxS9f9xYGWm+/p8dawovb
oDhKEsHBgCTTcIRe3oYW1toDtV4vkyXOmuR72AuVG20OFfsYnCNA2qYb1+6wYroNhwI++Tbz4jbz
NksQtuhZlcPUFb9sb/btbbPIoli2k2VJSo4IYmJ5sHdna1nepRoT4x/49ERq31P/oqI46rArf9QI
o5tnjLGn/0H/jf/qoU11tHv7SU9nJEQHYeCAMYV+8hGEql4+qYX9dt3nU4JndezAnAtrYKXyUviq
5C5r5TRWtV3TbjR/V42VwA6g010VHsAGxY21dZH05YHfvq2TaUD3G1o8JR54+oQ49oSXd9X6Il/g
94yHWhdAKC0XksSV5awppoFZGtzOGat346WZFR27aGjScyvj5TbvcwOmP4BoF3UeqBmnKADUaCd0
UGV/cKg66Zs5Wil31cvi/+m5k13dZPTN9Yc+R3d3E5azvsfnurXRuK0QwdPgwKfrlCNJeyQHrPAl
q+x5/bZiCbieOQuZs85vMxWMH6qaRhOTBUzV8NEf6rd0MowqBdp+Qb6rtYLo4BiHQzATmVI3iK5W
n+A7jfOZRfqXSUMT1BTY2XceVRVPERoaWpcV4uSIq+pqR7fwx/PgS1JQ33nvZWpCBRtzxfQTJ2uv
uwj7Jqluut7Hkkq7NfnomclyIiNFMMX9zdCLASXRLQG48XK2JG4xlZOo1GGFfP4eIyNMGgYnL+pL
qG4Om9+cjR+Ddu0RWcs6BzBkMXysi17RZonC9RvkzSR4wOknuHGVXeHljk5juXWDUoD5nVoxb0cO
Ns1WpLm2/t7eZG4eUlQEdB78NBVgcwL97QU6S+dN2OX2hxLH8/FjOc1FmCC3P4ujv87avccdZJ3f
45eby1/T2ONE5ZWR//D2gjthdTyOobGyM1UQw155PF39dhvAnmyrY53T6EJmaS6F83GYEFTbFunY
pdgjpJAHMUhxML6qcl2k73yvT+Hhzsk8H+vOSrxfKHapSZ6LUKdLkQGiQUhthvYpOLBTZmgWI9EN
Ar49ZC6Fp6tWUSrZplVXDJw2s7beWb5exLHqsgalTFwWu532fWgwVeFV4WfPkwl+uXW6tJ8qWZX+
e8ovfvmemV2rM8eQx3t5uRoj48SGwBKda/QwTuIWxO/KILiHQ6vC+osOQenvl6pHdj9zVFte1Y4z
7BKyVQcaZgL/UgSLk164LdzTr+EiUEqqE1FvFfZRqK4oPzuEkzPMGFg59dbzurVBXbmw1KVO1vAH
OiL5fDUjEnE3hXYX77ucbjHmX2NwlSN568nN2M5WgQNFmCrQqXPafQrpuSL43XpcIWwkn8KFY9U/
3p5QZtqejEREEYN/+A+L0kT43+ZTSv7St5GvDrOzLvlHG65Esal03/kfBC+vu8xXP78Obav+8r+4
MPKCtDYNEeq0Q6WBgEISFcMBz6uSXqOvuqOPZl92sOumG648ZAcrEnRH/z2JocclhPkSUxUyEl6s
p1DFsHE18mRERQhI/vwJx6Dwazz39cNaNzr+Fi4hNXQ9t8gv1GzFgP2THvLD3358w4jj4TGxp7xw
kkBJgQGvFU36UOV2pw7dMDvD1vKdQqIY76TTxxb+2K4UZfr30P6Pj4/0AlHMpJKM/Ukm4XRzO0VR
qw8O9IXg0I1JnfxSrGkUWRFqx4cncpTcA4zpz+1HprZ4Mtk44EFAAZVl0ys82QBkWQ7NvMTqEPoD
6sV0oGZz/kHEvG8H1MZsq6DuDZ8Q9w8nTKqjGnHk3bJZJuqdtG0G5++/BSp3BmmJIM5fqmqFwp2n
ySZFHJCNf11GcftQRXV83bmW1eK9MgdX+NdRN3j7uqd5EwAK8BxgTQy3HWDcyUBg3W3j/cJO6HvV
FO2WuYk+98gSfJ5ajIm2JR26atunuENjDBRYxf7ty58eS9nMYLdTFCGZpNjMTvJy1cMKzHt3bdWh
XHSFW0zadON+hPQY7nDdLrfgXmzcsAq3BVDYRb71XoKreCcxTJ6uBHHo/ajbmD5j2fVqg43XWcmG
v8YlMzxwM6ELUiw6vUOsqofWSjLuMKc5tyvLIFr+uc6OdRnHiaP+aU2lyHdRNJ4jgrw2NhzVEVWg
j0Zeeaqk4dWAK9C9g7oupu7zkOps2RUspmQbOHgY7xqvmb+WsRYQzQtDo0IA6zpwUvcjbo8rfPnF
AQ517csy++EOYxKd2bxeyerAn8DloojnUcI/Faxts3FdvQmjdZ2v5R+jyBB19pemBAvt1tha5L5b
fMt58XdicYrLiiL1uBVOvZ4rkZ5UDcwsMmeR0EF2hNs53UVdXY5IxWKsnsZBZjGXMSbrN5V0rcvG
lQ4docmH1UPfUE3tVYr5+b7wwE/dnZnNFKJOwgoZJXK1nEPNbDkNKzEKTIiFW3QVA7kCcS8HgS3q
CKlyM8U1riuhSsafsptwZ7DsMfnWlORBh6WqmhvcydfiyJxvvky1Ew7nQp7JJF6GvDhES4maK4Vo
yHcnKz2T9dDV/gpaC3EsJEBGNEEt7FNuO9tO35Fa1F8G/Nu/WBIrs51v6d6F8+w3R0dO9UOfd0t+
JuadIMzZADgw0QGiVQzXi3LcyS3NNkgf/B66QzQpASQAJ9YvSay8aocmEi4Q6xx5x6EK8p/RVM03
8AUxmoLZwPG9wdIsIoXTDN9IcO62cg5xnPKaAgGEUmb9dq1r+zAMLo7JZ17zX3YPNsogfHzT8GQ5
Tr0MWoguogyNdypifAG08V1YU9H+MsCbymB3qiW80/Pczn9qkTblD6xYouwDdey5/+aXjrY2bg0o
+Ln4+z86+54QPM1okofT5PIN7BQ660ko9dqmtQROTwdlSxniAKaqgXO25XZR/t5Nqii4GgZlWezu
C3nhfSXXcLxbJ3y+/X1Yy7XQh9nzGvnp7eF6tLd+MfMoqLLTIt7H2waCepJhNEG2jqFnJ3vfavpW
bAQnOiqfIgXKWG7g5PvehXSXDD7YGAJ/+NHAwqR6gM5HoBDq9flfhd1S0ShKG05gOs7+RetoX1+3
+TR5VwudzN7fJBZCPxderAr7zyCIwJZsOhXNVn1m0/rLjmDYyuABEYOBR8Nqevn6lxUshUrteI8A
RDQfZD7Y8p2lm6Tfl9HUY1SIwlAyAyteZXNGqA8lrJfr2GMMEftA14cwQ8Jw2jxBv24WBJPiuLQd
/m/v51KtDFY8WTN/IFCDE+x2tmI6VN9zMXrheFmyHXQSwmbRvA/AEOhv02PNqBCKmlPmjRPzxBky
UySjCyfnCAOtObWLC7vV6Twc0bobrPYCoFu93s/NLItfImyt6nNqLOi/FR37MR5zYgw+KS/Fr4Ab
sLsl2uKhXLjJp3odkwTrnhan+HuxcAVIaGXl8WrUWsRJvK8LfKhZ3KXma7el1xeWxgM3xjl9P9WY
n2O+WQ1dFR9xpir5+LL0EOUBJZbm0okPcCJClb1LVLSrQyw48J/hXDXE+zyuzNTJ6ob6VJtFpiaG
HBaufYi/pErlxxSvPCYLFfwmmO/qMQymedfC4Vi+D7Va9FdHYtmOQ01AcYkgPjb8vJ/toMPEMBkt
q5i3KSSwGj5z1XjedsrcjseoO8DfHC4zq1TFxi8TRm43jLH5u7YMVHDb+3lm/h/HO8e/iDDJVutl
6ekV0FbIYM/Ve6sOgkl8tGKRuvax6DSa0pdt4CVJgYEVKmK+eT94xAfvJstlhX2wnZHs+fb5bkFN
0hI4rCteTeGhmAffzzD4VZMLKXkI8vU+WSi14ES5Zo6FZ2njK1ZnAsaUR2YaVZN8h/EpNUYfVrCy
tonvcjQ9pEPhpMOVIwdUzjmuipihn0VhM+a25RUMbIYX0cCJv9c8saFdAmFZU8UKL4O2+BWnRcF7
ap/XvpwyXnqpamT1dkkDyBhh9aef5AI0wL9AJKTm6QP8g+W9i/qsfxcpUa33Y9v0+jYOkvRXQGtA
fUFncWp/5GNjz9eoIWF/YZw/cZTe4bCUeQaOEme8y6HEXlJvYa+wTUGRhMDidX5nfXSW3FQwgbSZ
t9VD4SiBWzS2/yVwKbwe8Jobp92AMseAXXVVcMvV071mHvXbH6FMmqXY9EVJyvGxdSerjI/ash2V
bIphlS1ajShVsyo0vHumsKdTCkebKEq74DbGlCwWl+60mIppOaUIQl/ZXhPr6saVcSKwP8fOCzPs
uqokvGgnwHdzTMLJeKYWY4ApY27ryN6kELnn6260dJRg9k6sKHYd9k3jMe19QVTIDOzb32JoEPqf
J1xb5b3TO0jv5VoSgTYq1+U8Y9O8SvF9lZa55YK1RNI7y2DFzblox6kekM6TPOMh7HLJ0sLm3h/v
YPWmxPjG78r1vkVunLGe1op5ALzb/JrXMXmo1AAPc9oPkZOvTMEK7A7/06Fx2oo98pJlYN1WYSzz
u7VNzBaSN4jjXBRJqplsoQ+/Jj/6yWj+KMe5YTiVFZfFr6dVJoBl8iGPwzPr1l3jYkR1Q0yOFW8o
NrbljwFNUO7Tz/KFtUKIMS8992DMEtZkz1wt+kIU/3QsvOkv4tXzxu8joU/0KLkBg7rA7DNP7prR
Nb4MJTvetKlaALkPNjZ14KDmNDXrYvZbYmdKIwHRnrzUwehu23o0u92U4uC6HQpqiB9j/Iny+9Yd
7PLodBSNow0OPg6uEJ6QS/GJCDjGd84iVv4Gd3jjcJ+R7srrpOMM1GHU9fieEB2gHbPht21Cez2P
bPhPD5xnWByMCIk4U3wzLLqj/1d57fBHqLE5+9qXaY4arC8mGoOwQ5vZ3kSdBLWHrXw7tHvc8nzr
T9k7nXXj9H1TYrcaDlH/UasYbELQzkFm40c+IOCihtV6V+ohHbNdVBWivhhT2ma3PWVXellJUupi
31eWNVnAdPMkvffS3uWGk6KmUPu8JASu7v/qaTB+DQ58TuOm85d8DWWAHxrAG1nu3KU362jSw7q8
6+JO80MiU9PzGdLQbJXRGDnLOx1CVf4BWNNMQ3Q2O/8yLZUPhQ/3mTq+052n+Citl5l3SpXe9DWm
KSkZ0NrXoOK3SUPJeCCwrDqglIzOzbUYxjy/ZsI2uGJAJnM2jlNRuVFMkyi6CqFqsKC9qaDrC2Q/
NzGuVdplmxPsRZa1w9tSVVRRnzY2kgt/Ho9ZKxRgdO33Tvahgokx/VxXZfbr51zJcxITrp/38rIq
EhLMxprMOsqWRfD9rH3TIXrefgsDR+BOnrY0FyAGS7N3PJMuPSVevg7MfjXih8HHQh2YIF4P0qwJ
e3XMXlx0udlUm0mZ/bMBe8frqnRSmKHyQrP0n3c98CsYD23p7ya5+9+9usDKTNwMg7mPMYyGxhNu
bUZ9ReHmqUkE+P/xm7VrVlQsZzMfUn8xjacmQuXL2haVTRKj6ynlq/wGPXZr2wcFS9YPskyld4ud
rFX/pbCSzgq2k13K7pBhIdgSnT01sSq7CJtScek95aX0x9FkpOgxxc2yU6zBSFzhW5+yD2rd9QSI
2fIkHwhpGbCH2Nqn6bW1E2VyCudp6yvD2swb8hqz9PLGC6x5P4KyNxHo6QphCcgVvfaFogNe2jlm
09EO2/KytI+xwCmYk2EA5keTSPhBp7+Ubm+11X0PfoRhiJPcsovvmZuYUe/WsCdcbocZB+uaczgw
8N65HWo36omNozbTXEjHbMuqmanrHKRoan5lGUuHl26XWAchRYD+DQPZMqW9i9Yexep8cLuq7osf
OFOJ3nmfNn7JUMh8xAfV2YyTxbc3G+DL5H7YGTrj40g1WWiun4HgSr7nVqC66v45LXDyMtc/W7VA
ylssIViMGOtoU6iuOJJuvVqbMJxnYW5uuvVMTigMQkIjzOQJeqh5kbHt462JH+mFXoKS1/Gce+Ru
j53UFrEg85B1FpMRf5r6Lhjv+gi7DXE1IjqdwOOpzBcC3Rp4HH8YJIsINIE1k1ptYgVMnY46AUN6
HrwNgQ2ju/XtxjQv806YW3v+irAm2ZWXfaslt+YLBRx2u2SqZongySX5GkfmqOsa9mzXjzc4gJj5
3ChpXl0K2NnMiidASJvVAbclakEeIPLx8XKgIfjKktIH7RK/k03xC35VD3iSDB9KvZkh5jGLqtcI
5k4FxtfvqipVOYRrOy/tem8JK0xvyftlfh+OVt/8M86SqHsIY663HZzG9vQxxum6+afXVjZ9/a5A
AhyfMbvu2/HCmVtUAvy68hX22B6Z566g1VN+BSHWwZqFS7qCcck6ypwS30YVDx9kua7L166RApXv
oc9WXPeavnRJw8aONyNuMg3vRG3K2Jd5uVklEivDngkdZdWXOcVPtvpSr33dBdsF7MwwA6FM5jDe
dMNYz/tupskUb4B2VlhulBUT6gPf61O6yAD+N3/mOhs16v2ZuybdhrEpQ+cakSFZtHcRoBwbGUhM
Wn393osRHBqOLWZPDsEOzY6PjkPBSl+UsTLXh6YQzcW+s6T5yauc1rtAl72srX0NmbV+36oxt6OL
uUO/a72KwkU3gn78mglnv6q+zJNt5+Fk4BzoDSZYg7dNIYuLWUmbe8u6BmRCvonn1aH7g9tvY/Vo
dzZmokxMbxPxQLaPd8lT1vwcstvcjYHFkNtYFZE4CEyMp50TO9NeR8VS/FCq9bMGzjFCAc5ecxyq
PxU12kUZwblKfTzlYBZ+Ldwy4s1OiHMGejPEq4PbgXaqKdj4VmhXNcKerd/a2yjMJx19jVaHeRPk
Sa9cGutO7t+4/mDS1Vr25tgmnjY5bKLNcnSLZeERxNOvNHbqRTAa69XS1Y5WrDmUcQBRhIyns6nf
N+a7PETOlnd947N6C8hS6/whSWZPHZi0MVs6E4Vkcn08nhRx8bgvVHzm3dAKs9eLhbKI2DyddF0v
Nbs3jMpxAI2/uImcDxR+kyK/fQ4XgDAadoShbU3UJ/FLemfeSrqYEBBUDcw9v+OcmGBCHZQeWgzb
0snNeaUPRxPaF2WZHLOIarMBh1HKSiVehUR2+Ppuor8jcIQSDbyy8jEnTcD/d5tnvIQdSI5ZaMeb
gBdNQ8ieoUabJ0RwYWRM3aY1YJGittpmPJSDV/TlRYCU4xIdY1Bl8x6Bzqb7KLToXN71wLARNZg1
vp2ULvuq0+I4/t/beBMUMzFy8YPHcXk6xlhKpU4HSjpQDSjmaMy2dIg0kc1eY2bZds3ilU8JCYjr
AgKsiaI5eSsHpKfEWacxJZveEgaQ06DZwC/UTyFPZ3AGgHs+ba5Ja+W8kBJXaoxlm7SmorKRSbQy
h9unzCfXiYl5YrFNquBGqQmq+ildT5PaHAcl3RpzoFiQE6VfL0ypwZlns9NF2ACzQUTKMYmW3SGb
JfdVbhmv4XZJFvf7giP9tB59BniedsyQKP5ke51GF6ZBbiJ9QBdAJ5/icenKizXPrGTdjoU1CsTB
mT+1t/Gyzlu2KSUKp8e/MCqjB8oE9udOJt38PZuQ2Zp3WcprPHr1mAN1H9NkuW+Tsp4QXVwFTtCt
FutnUqsV93QlY3/OrxYKzR0CAaVcy/sZCwb7m5vUTrN3R2g0FsXlGEvjTeoMqkc6aSoHeYcl+RoU
m7wSeXRB3dvK2cjWZSn3GhbNDyepZvfSanRX/Cw0YtkFljvhsRFz3DVXyOOMweWqR2v8VNORS96P
aW7WpWrSgkGfOxK8X8k6Fmm8C1TUlDsPyErAmQXlBv9ikUQsvVN1ayMnxTbpJfmNOZohd+bMummo
kTFyJI+4DWF0Tb/Rqa79rFPrz+cT13OWTRpgsp6nIsHTecUSidlwvSHjVJnGLQl8iD2G1aAdOUA9
hLbZhExK9XRQT3leuXua//NTDgUR3ayqeVkpN05Uj5geOeDL8sfTkbtMVpNqPue5z0sCJrlJqzu7
Nlm4JXRnf6Ns0P7sxiUP6bB45r0fVoEYHYIX4VC3LpykZBoJ2m7EDNtlenxOR0xqnRediRaqXPvi
WlMiK95LN8oGVEgtW9ZXISTiMtgt6WxCBjVdcw6yOCBw+dhrZxZ/KWtETTbUMjhKtl3pdKSggxOX
gCMT3rBEPa3FmnRX5oOT/iIuVYSutV2ceF92cz7nW05lU/WZJRVkxldk6e0JdjlIkcvEw0folhfY
TrdpKSMk+nJbrNi8aVxQ7D3oy1k9YDk8qAdyiaFA/QMe1z3eRDbTUPWLLn7qwkJwaqNDsD0l+0XQ
e8N2WG1znsqXyeCe4Ik3y3f81kz5a8bHIHgogJDkxTFR9cjveYttXpedziZ+S2SAHWb5Y/EopJcv
e6BTIByxwLZaMxxNN9sE0p6Mgdyoy31+GFXUB7cY45idYHZcTHAOzzGMFRdRnsjUiIu2nTudUyLg
6+ONvXF8dELqDx2tSF5Y8LQPDbaouZ3qKZ3vbWFOGxh7mvAVOyu5qG+5LAqEeVTt4fb5vEmbohPD
LtE4o6zp+JRBgskdgv64+DbQRYqmUeteN740ky/vbMn7Rp5/5EW7SpiCRhe0SnExOnuyQzVEjEOx
C/w5YWLOz+BBisBVTM2jxiFnJ5HaieONO8QlHIblqQZQo83iXWC7zCEamW7WT9Ig3RBsY0djEBzp
cbS/rm1OxR2gZRvchnnrMmxIMKbT59RzhvHz855qN+1j8XQC6LnskzBpl5+Jh3X5sBeAucygIWzJ
WE/0RXhsUm4zTEk2W0Rmy2aVI/qWLqrdsgWaXbN33EWzawqPYvA2tNyawbDz3lF6gxBkNTT7OUbe
XPEBFAGnd8/QRpqxJtOgAFESHPrnWh51WDIHrUMTRJ4Pi4jTK44UNeyTFVhJM0UzPpvdODOB9bgE
yzHsxBiRJi8LUtfbXvmTqQ6liorYRe62E+8FLH+AEjCl0QiFxhLlI/5oEPOC9OXMHYQ/5lBW8+p6
ABw8QmoFJsGv84b3nkthfrCyxucIkIf5WOtuiwrH4/5ZjqG4Ztxle1tp6n0Pa16lNrmXM6+3XuZO
Y7GFGzbN7tfH9szfIg18ljX//rv5zB9UHjkoZvo///3FT8cHefujflBv/tJN/geILflLn/7Wi29W
//n41+mD3P3QP178sG90rpePw0O/3D2ooXq6i+ff/H/9y//z8Pgtn5f24T/+7Q85NNp8W5rL5ncW
AULcv/WxzJ08f8485n/8283DnP8h//KBZ95BFPwjhM5LFylygWyAnvgX7wDywD9E6HvRfzF3HkuS
G9mafpfZow3CoRazAUKL1FmZVRtYloIW7lAOPP18werpS1bfadrdzYa0JpuVGQHAcc4v0ebR0Qdy
/i/fgYMlwcJucNM4IbZg8PmX78AS/6DIAE0iijqSieCy/yet5zcG6k+MG6mqSGooi0NJgmLh39qO
IWKsHCm4vGYzU+FGwq5Z96WQpf3NUPRZRRVJGQIIzHaNXVIpxqc/fVcPv37Un2X8v5ORWCtQ3t3S
d3Db4VH/nW3O57zK4HKmS9tLtlR7Ul74LFLGiuNC0XN30guakIdEKd0bUVFojIZV7QxUhqaWuoGW
Xo+w7W97Qn5j6E0fzo5ElT+Mm//N72WbjjvwbrIuNq7DfhO0FJrGKg/mKS4LKgcj1gneGb122DHK
WodAlk695Oi/8GE90AxL/IoQJDac3LYfrb+hFn8LUIQgRQl20xBjfsDyxc3yV26RYFVhdw6SyRxm
ZtyYrQk64nRG8GBos+5+agKSh7NVIrfeTTY67EgLvwm+cu6Mii4gVz2FpR1M59Qe6pV2winMH+Zm
yt2Hv7nCN9b2T/cY6T5oxUizvEXQU0D7eyGh1TKgGtq2zqupK32cOPBuiY8B4F0qkaFuM69ufrRt
Nj6WFI8gXZll7x6k0EP+N6ToTSfwl1/lFt2KV4RsAW68fzONNHmW6Mqz5rOd+Pi/pUWh6nWeV8eN
1nIsus856FmW/s21+k10gsgDrf+tk9GHh8XE+jutDcbuoTYY0INZ7rQZV0VPPJuUabLsrK58WV1V
mCRXi1zvWwQx5JwZBVPHf74Q7r99eBR0t8Idnngsu7/fMTUqoKlvZglHV9jGibeYNx5FXeg1kl2b
t38jdP+NfuZTc9lvhnY8IMIiEu6vNyj7dJVlsqvPoGxlucRj1wrGBBk2md7/50/2G8+OJFHcngGI
Uy7s7Wj864+SCYhLKmhkLwsy1Dbdr6/QyjznXPvMOq+qYdQ6LmDx4m/UMv/2owV9Y/iS+T7x3vC3
v/5og3xSJ4RIOXmGVeh9cPOs2mVne/dtvvJBjQIp5lamo/F3WRG/X04X/Z/PG+CmBaY57nfRF/An
ulun6U49A5UZy6HmSf91HBH/zp30n79jett+OxKRmKHPsMh4RlWAGO93IXefdzqh+mpi8TSWdpsa
/fKTdXSZDk5Knhh1IknbxLg+1liFhbctqkmc68pP3G3SyeXe8Wm7mEoRHpduqTa+FB4TTxucE4ir
7Ww3c6wwS2HqHKZTJWrnTYbefJCm4T3NoZfHWjXW1hmHO+0m2fONxOxEVIUJSqodSWJ5KU6mgbLd
+DFVVR/3jNQ/wyFRX7uxn3apYVXHzFndO26HrzVivb1rlsMVvDKIO9dUMXu6dSD7taYdWtrBWSHC
2QdrGLwYt/6SvA0b1N6tiHSHs8tEIX5RupWUvZmEZBQNsaWpYTdI+vNXohHVU+bbZbRM5Ka3o1uc
POQA+yapX+euXB+n2dZbjyrbzcQOvR/C3jukfZt9dOPw0x9wHETEH8s4nMs1SmZj3dQQnPsw1CIG
xJ1YtF343SYT3R2bpogstKhZ1HXWYQA9jmbX7D4l1gwY5OkyiBTU94cqR3ufLK6/a9ykfUnRvWxX
M2k2vJ4t1FMw7NEiaRlbUC5chVs+9EQvPbrBAH3lDdZjgHHsaWrN6Sd0pY6DgijsE1kLQVQu7tw8
OgRoRz6/CV6udDH72G08AMQREdwXN2EziXFSyIvdLu5Jd8Mau1ky7AmrCjF8d+CNjXNqMw98Skhw
sVbif8r4vzVjP8ith7rBOMPbr5cCRu0lCcrsczE1VbLheCjuSxD+ZytInHu8UNOnWljENmcTzA0Q
wFl6ArVTHtD+soTCUpEkCWIPe59tWeSGNlJUj3kbIJziW6nds00Of+9tUKelBXy1IQu3fpYUulf9
ncaANZ7aZPkGUnZrO+ot2u6WHtQk1ecpFP47hEdOvRI1kocMNVUaDbk/HFpToUgwq+8EDVgEmvTz
vnBkGWVeNd1JnxD5bi52pl+yfZsSylUPKRfVbV4XseYkQ3OFJrH6u8rO2QDhOnfF6FPMYhNLqeZl
vQrQJgAqEjjQQCZ1BKr7DMVyKWyoyMVvv3sgTtHcpUerW+pnEMs3Yo7B1gOEXfjR5mixtPnZyoM9
+RFOPBAkclnS0YxFPt7jfp/3yHz11qlKUOlUk/RhlyhwjWThrsOECG7NBsYist4w2nBv2wWaoLpr
Ebct/bO3JvVdTp3IAxTucilSR24Vztez0XmIznp/QmGxzop0rIEAJxIP7WlKt65fJyry6e+a4iTL
9A8HSNslM6gM4ZJ0dbXQjZTnIJur6j0rk8r4nE/UsvCHBDPRWkvoF9m1C0HTv1tJYf2UXDlMMI2j
npoF4HgzN3IY7gJckd5bCEuWfMJoYFOVmK95kZ8mz7QJUGqnCWWcvfTeM9o/87sKIL0YB0e1Pkwi
SInIygPKlqBprWr3azBrDG9sqshjexZHnQl+q34pnK2GZTRz6ndmkcdBP6l8dyM26F8vMqa6foSl
24VFa2fHua+SIG6p+BLHyTFuFQNLXl4zK0WSQzT9GFzSxqTDvNdNXp4I7kZGFLdIoNQFq5KY7nxO
YiG2sqXjDdGT4lz5NGalZu9MbN+kNQAwP3aqOu23gnOUfiK/ncXF7Sq3vKKkkeuDgMAaN7ZBu9WP
deH5uNZdKT5sxeB46pZ+fW1CbrE0Lti1vTvPS3krofRI3HctLb6bPuDsiHsDH+xq002eoq3yQM2i
bsWX2NYRuFu1JjvHGgCj61qmpPJmWKwe6DMJvJfaC9pqaznhHI4xd+fkAmnSwhlxYRNEDpI3ffPj
VheGrJbk5/Zs46/MjiYJP2lBnFKQz3DwJlco2/pNHipFb4DXXL1htp1d00vnCdkc1/sizWYRXmzg
KSnqq1VRYow3aSR724/lrCfOLk55eI7FmU0u7tjIZndLnmkoJmmnnmd/Chz6vwIgaXissuyQqmZg
1qAApel/R5wXZHVE5pdPfYOehsXY+kU/+Xs3JXmkzbPULzZiEuW4J0pkDiLDyYL2QitNmZ5C7Qvx
KdQoCX/UzcxlMQKzm/oNc1fB23LmL3rP+lkEcpu2Q15cbIrJxy/DPDeonmVrVlAry5S04oeozRsO
4ayJSzwy/hITQNByVPcI/miuRw5J0T+BowcW7eaM7Yc269L8tRts1GlU6a18U5klHaTKamk4spKx
RugisZkT99iTpCL8aGapEk1ULRlMPHozapmRo5ABBBeUCNkOm7ZfbmASOpKxeDFkmL35aWFtjTzR
URWEks7avpTHVFVJH48yEaB2rv7iAh6/WssUnromg7vPrQ4FieV9Yix/k7jVj3y8Zjc37EBR6EBV
4dc6o42bq50czSWJurodHsJRf8gJfrkin54Q4iKgxrtOkCgs3Gd21x89nRjPJpKt/Uo0FVZmoWJP
+C0/UpuP1G0Vm7AP/fvcn+D08tDbIJd0ITulFSkiYBGfhv64lWT77zA1hqdbBtC2C9MVUZnmYAla
XZL8bw7VEx1TFUnVkKW0iUC2I8cqqlMWBJUTjXC7V98lCvmIyMg82ggnD7f+1YNjTYjWa3y3eTZ/
sogN8CMvTPs4bDwZmbVwz5NWy0mgNjrbmMEirglhwg13tTvwXWdd6wUYxDv3q5121d4hfCOq9LjC
wo3NcWgC+QhyqKMAidFRrXm/bfrih1hr9SRTt4l6ROlgi6g4LN1mT23BH0e+r//qVqMVxI0Iuosy
m8aJlqzz74tZUajROG7KC2+14lAN1hS7xji9Is0jLwV9meadh21giR3QMHOrhtn6GSaoD4tFOJ/Q
LGP9rJq2ivvOkGYUmjTNj3k/TBG7lZJbisDdTyXgobvzw7QOPguFpvBumpeijwIOX7ZOty8YAfss
2zRu0NhR1wSKYcgeIVtXxgM0s9XYPee8rE9pmttfnbRNzqUz20dbV+0UTxTs7p2OWKYocO3lUA7p
YmxUiyc0KiY1nnQ6kE4wqPYBfQ4DFZ8+QD4E/xJ1nl++NIhANJD+ZL/l6LZfc7/QhJP37dNA98Yx
uy32G7Ho/mhKDdSgVJ9vV3RsZZznrtiZXtd5W+SGAzy9KJPvA+kln1wrl0Hsjd1gRiOoZR4B8IRN
pNABN5EMsjaqxmI48AcHaSQnM682/QAQr7U/WLtRjYRrhk4YdY7De2sqMK6Tl6jyMRZjN16WXKkv
U5CXz1aFIiIK5bi+OTdZPpYhEnF8/P7OXYCkEd+NWcs5xs1ZQPjw2J+CYOlfBxb+Rw50qh4sQN97
RYDsYRhp7dEaj/OuhyXJt2khgeANnOIxmL837sJ60dfU8dL+UITZPPP9AvJCjJeuccsTrM72khpb
K1v1B1pdf6tVbj1PYx/GqFWamAjUdNcr7e5Vkra7Pqnzl5KQESQ/0JW5cqcY96zzxlcr3c2C+Whj
tznJbFADHs7xjFC6rKcDlr2JnLUx3UjHdyAQVJVNdyHz4YPMzfnVy/254ThO5lftNMOJ2jDSgcay
vnZNfaW/bPg2yyEhY1kG95B2w87Ui3vAXYpYzZl9KIA8PRGeXIAxlQLvflmoy2oW3GK9jfmS08I4
dGTr3rvtanwELCo6rox1/cbDatcb0/Gaz1W+dB8gz/NejMF3u2HA5OOMwbg1VkfQb5nOLFd5WBxE
zjpWq8CQG1icHzIovJMx81yoJrf2RV+t+2WyFPtV01/toVJbrLtfx6Gcg53GAIttdrKePbbgzVTX
2YGdvNs2i/vD1Ua2sfr6nPoUSMk5CR/NxDZfBnaAk8kUG9sqnO9AtUW8Bq1NueA6bIkK9N/dPunv
jAK1aWAM2b4VJe540flH1yS5rxa9u7Xq3NxUAVC5IeSFKCeb6QeJo9Rzj3YWTjsoverUzgnPiGys
z4jrzF0HMXdEi21ijK7yeAr6Q5J4DtPY1IXOznGZqFZ+oV2Q1wmxgeU35fgZYjKDpm+YdgadYTk0
XlJtFm9kHYXW35JlN8i9tpz52zKL106o8lT2Xnpyiza9SSaevMrxf7Jjtc8Te+Qd7LzZb2EXymY7
B8b8lAgG5E3Qj909xvHGvy41TxcejTQ4Z7U28xxBauCOFAsNLq1n7eI95I1rvBCkFAb7YEry4lA0
RANGqGmTL8w+VNAO4QoV6dVPpmPa74uS/b7NO1QcQVqylFlW+SnQ1M/Qv6M25S1m0SzpF1nLsDrm
rf15nKfuac40c5RMpoemk/MJl0PKme1b58RbUEkxJzwnZjCRroiWJ9cWI53rBG/SU0GMBtu4zwv7
UzFY9sHLFkBAs8o8yP/qOuLo3AVq8M8S7dZmmLr6G0cZ1HVm6LeWhs8SQaRfHddbvgs2QPQJ6FiM
bRVM+k4rf7nwbNNgOYnwomXmIcYrv7IaF1Tl+SFWA2k/NqTqbCgBGg+6sb1daqYMZdwnGQCELI81
ykFMaVX+XITddEfKs9kdJhQDMa7I+ouQRvfeSSnvBKaP2OpqeahyaXwAnHKIr1Wz446m75wk83UH
ZL1C+DuJ9VPNYohX36+2nRAp5Y2u2Pahyj0ST5SD6qv0e7Y8TsataDG/DXmGV7ts37JBlQ92Wakn
z3NKsrShMDNjMRtEm+U1zJnNTGSVh66bvueiVEM8yd5rke7lCEb9svuy+oWIEP6zoDa8t7n/0DNt
mYY/UPWoOs7prI0K03rAQ9ueULqQWC7t/uwIGVz1ZIs7YEXnsZ9sMs7W2rcPU5acEXYLvFRr5cds
NZmDJM9y9kNuzHqLtW94zoqguR9haj/CauABzFfzZwagwWSfsK7OyBY3AHXJszAH8671JptmEGbC
SyPsYafybjJjKHXv1CWmj/sjnPeoS46TScFhivqPWIreraN+sFYRsaIPP0aw8ts2OW0aPbX7qhVr
tIrC+9KXpv2xgsXgfxw5x5j3+cKC3t8pRtYtX8CPSoRvXVoioa9F+CRWq0O/TKPmktTVwZqJdrBk
2e9nqYpjKqgLSVOtl0j11nIxKuLDmKNd98205fB4U08Dibguv4J/ZqV1Xw216A+PcqcdCHAtttpR
K1uU332u03l5COTiTpFhIB5AT0hF7ga4cYyWoay+VGs195/JB4HoXK1w2llNyQdrVCu+hXWqf/Cy
nGL8sekFe1uBdBM/UuTOi3geBb4etEVme6lI1eDExN3ZxU6Qzpu8ncr8DGSUpJfEC9AzUgJufTXn
tPMPDofdSMe8577h1Zpfq9Ihn9xieQmNJowKyxvkhUyfZBzetGdNs4T9F5PtyDwerGDoavLS8p70
GUZDPV8XK7PeiskOI7MTb4o37dVUZf0DrISRo0NzLR7KwZK6TVDuwIF3MQZOozhNf+wwKgMZuMMC
yS6JTK8SexCYW3Me8dS8GnzGpLO0c/6tjbuzucoyUEilloR/svRZAskLEbdKnjDTV1OFUt8M71b6
8ag2lJOYXtJwENeKsmrv2s3K9L6MjWOX13Wel2SbeBUN2D42iWaPFPQmEF9lwH+10ENm7LMchc0l
RM7oPi22o2GmGopcuCb8YuwIOdS12Hd/rM8c3In+ZmTkhEMPkxefvCr8Pc7OggjosTemQf0jD/th
ffJXPBGCMwXjb4wLZlH7FYlSdg7WdC3O5JBP/oNjDDaRkU6GrQdswM74m7CwojDpp4HkMNQ1hevH
YMnH4nDze95VmDnWh7VwkxyXRu0AaSYry+O4OL1POJPd+8EJYYat722nZ/EnWtaxz4iWbplkDoKb
mnjmvgWe6CROozjAZVI/zKvRmbvWFz0oSMksfZRjtdRnFNNA32Y4IyoYOWngNqYk1W9uWjSBiC2s
GO0WmiAR+8Aa7GHPaApYkJbatI5LTlRMDCs0hLRduEtNcUzI7yr8UJTX+Q9/mZGrjiVoYkI/dhbV
n7t1NDGgR2DMw/KTCgu1krearoH303cdlJTxrXDHu7Os7EaZtS1fvGMo/opQEBmca1Y2e+ngrTB7
XiL6/FKhXC3OteXwsxuf0fadw7iwH5iFCsWEbMlHu62sjzKD95dRzbam2OEdpbd5ymrMk9PBkCS3
Wcb0FsI0hukG7Cp3TCInNLyfsjesiYr2P+Sb1RTcJCroY283i4tr0YsGwkEZnmo/YRvp6JGOsoQR
86W3khR4WC9BF/nrXJzsPvPFTiUFh5SlhtUhfGtt251MOrvZMSYvxZa+t8aNjNRbm4eiKPicWd+W
AIurTRLnqcpT6z0p/IHKiD6d3Yw5DpYs9rg1DrwC5/CyMuoa2xvxJa7N2gsZ8eJf7cdM9MTgzzn6
3SxBXgHMFYQ7UhTqYSfNlU8N2BGeLTXqgNTR6YaclSkXk8QNJGvJwESwyx1vriHHiibZzL1VZvEs
O2YrDj4tT80k+K+EP/kBMx+c2wll4Rqc3AST1ZGJh84UvEA3VlT8cVmVg7/i2a7GsI4lnj15TJRr
oqgojWm9GH3lTVFbd8O0W8Y6sLfhOs3N3dzLvtpggzPO3FxGSD67aI+IXX31JChn6z7C3sKGsfjE
BwNkF92JVdNeznBwI/45FXjNgczo2nzKEJ1Quq1nd92E2LmLO9R3bgisYPXNVYsm3KCV7pLdyrDP
DNuEXnhhMZJ5FJilrjEjYh2kOcDOAXdFqN5+CdN/6eOAaYYwLjXdC99EUWKKtsQkvy5ogx7Smkt0
QO+o+u9h6IiSobTlco+pqhHMExP75lc1zxuqIpYpe0277w6X+gOMqHQOQ6jbZefpMEBRmbeJs1k4
GJLt7QnjiA5Y6g9IZLg1hqJavv56OAdlcY8GpgrlwcSgmJWIrYhuOjSThTA882yAQewha3+yi9qd
dxWDorcbFEgipBBKtm1Z9MUZe0CD/c5xhmaTIe9aTt5iq/TeMZNWngujqfAN6eJmieuztmCvHHIr
mKjHnukbpanbz7cFNy6V4UNYjjHq4uI8LaFMjz4asZ9+b87ZT6d1rRXk2U68gi9OgOzQB0NwHaRI
Xb8LNfLM57a8eXZVfVO/pm0FNRevDh/uwbYnDo7uVlm3t9c63c82tsJNT1lvsEaEAspq7w5+u5zY
2KGHb5ZulL4F2E554jXglVeXHmlESa7JbbqD/gVZN9yObsmuCJdPkm6Xi72UkOIQEYrz85fqSpcN
c3ehZpnGZeh79cldC5OEBbqLEBQPHU1On3I/c+U+NNzAsADKmbQ5p+tkvq8IAs7vQ51n7S4oMBLt
7GHInb2uJviszNUYwOOqLw0+Q0cEfR2Ry1dVp74ODH8zm0FxWJGTuwcrq4biyLoRvhKHJG5djZB7
t4LkgecVr262qddefjWnnLV76CkP3VlAYu9KBsm8EeQc2/Gvd8QvqlTX6PK2xKxaz27utemVL8lt
H1uxJEAWkKnDp27JBu/u14npS7zGr5NC4kgekJm7MRZH21kxvDpTtjf6kQtHvSHEr8iwbXACkyN/
oNhiLY42l/LYTZko4mV0hv47ltBk2JAqcqPmvUp5xBbb4ysu4+DWBVb1nzvLN8kdWYKVSCi/7WZ7
iDM9ekzKXGSTmS1FgXugMZ3bwloSZmKDxLLuAZcT4Em1DNrYm02uw3sD5BODSJuOwZeKiorqKnTp
fQNmkMulNwZBkwqvxemFichFy8rkuz4kNoLiFz8dJY+vbqejKAxvulRNaq5PSAT5l7DG3ggMwp2U
HxNDZeJb0XjLzSeDOH84O1gt5A/eJ1XJC8VE2lpF4NercUekjtXtZ4xS5oFMtRsgbIy2cMMNK3Si
5zib8Jx+S2qVYrYjI6+9BMqt2+x2TFnrxjCDds02rbYNjBtWCKEwnxtkox0GwqCdcYrUTj1tPex8
9hdVT+68SQjw4aGCHAihCPIQHUpkAZszDys/a6bnXlVT98gysWDZxMsfXEg2n0VcFHZdH7qkLj6X
itQQblFshTcMW8NyHJpaBtYd+FMtt2x6g3NKIU0B2zHarp/+OSO55ugwdS0pFqaesHleXagy/IGn
uK7Xu9Qsp+9WvnACGJ51EwnSmZF0X5Rr0+20mlierzdLuH4OOiI2N3k6cp81QcNFMwucKkegi647
GIaRqrhydTk+ryYzzcGs2HoO0+obnyCa+sM8m0sXC2I1iksyueQkxqk3LRrpjpH+8H24zw92VqN5
Twkz+4rwsZDfTIS67IGzzjx/iGaZaWYAOMuMCqihttOvmLDn7H0OtUw+3CXh3kiAN8OfECxaHpYh
S6ajWop846xGuYJh08fARNSQ4XQllNwKtsnk9ebzAp7V0R3NF3sgrdIYLg1mhOYuQYuBphnFfvnm
wvNz0Jd4ZNrIojKmr3a3JnUBfcjQ9T3Lcm8K0Oy3SEmbRUIpVkXPRtVbWcr3Wj84uI15fP01nPYL
v/KcR6NTFusjGmVeqy2FB/3XuhnVgrAqnXM0O7BQ45kUoq49KDR21o1kydfLqgbbvsPBHzSRQbTk
QvTozHqWRKvRDss7lkyZg4407nyt5dCIp4lqS3HA5MbZLNnQy2sRzt56mqaqQQ/U4ZD2dWyUS58f
8z5pw4ci8YV/F6wEc0G1MLF4gCIdueWM8oR2nNkZRsoMLTCRN9818nALDFyP/fafyuBxdhVYYZXW
idyMA9CLAjltvbTa1mgqjO7eMaaB7nADNWh2k+oz6I7blR9LRcl/1nb8pgK8re8ufgOf9AuMYSha
/ipicZmplTcpvZ/a2nOeB0Hg1VtTCBTAOnMh7UILxv1hrbhC72EVMjz/8Qv8j6Sl/09J6P9cXfrf
q1T/P5SW3pLk/0Om9fgx/Kg/KvLxfglVj9//9/+6/Sf/V1sa/OOWLsKFQ7gZgutx3f6ZaR3a/7Dp
VzNRnbqEvNAA9i9tqeX/I7DopECNZyM+perpv7SlDknYN70p0jhBcg1qpj/Evchq/ynlRJHL5fiv
//1naScxitw3f5bbecwdpCz5/G63ZqfgN3FUSfrlDWgv9wI3wbbpLEnt3lBu0Dw/cAzW28Fya6ju
9GdQWM0Lu7mxw1XyqBP/QK6t2th0bO2EbtKoGe3lmLhlerRLf/YjwJttUmZ7KHsHSDOlj6u1nK+8
15FWi66LxmX+0hZYBUnDwkTgjpcgF/nNoebGwjEfy2B6Z8DD9pLMH1Y3E4BQTnCeOpi2cllgOGb5
k9Gwgnfw6MB2mPj8rtxP3S351HB3gqcqi3r0GVsV9PRUZaPNuuMQn0hhadYdmh6Qe5jNl9QqrMjJ
qTeuOJLehlCaw4YwvSbfo6jNI+L2ym/L0A2XBaf+jn9NWuikl8euwJUfOX1RHZLcQYQKOAW5mZCx
NubEA3fWnea7vAYzwJLIu9Mk/XzvBOhosaPFHpbSFAKh688jJ5CPVEi2+8xR7heZjM5GAbxd4env
usJ6NROriHAUe/u1MdKfmPZZ4bowvGsJFY7HBZx8Exb256BEDWsR0ByVddmB+jTGYS5lh05/fk9r
FpRerTsBzfhKBMerizrwIGczvTbZWB97+IiPVjUVXMnCOzTXbvalmoc2bqzVRj1STv3J1dVnc/aW
764v+0suKu/Yc46+t9Lov9qt/DDXpRFR2YlsiCBcXDMi62bal8AYmm8znNcIR4EfFxA+x9k1wnuo
JTJ+3FaeiNswIgSn8gUvfR53HqriHF1X39nV+yqS+hiUJGlOjK5ntDne95RcN9A2r/zO+YtNapDT
yJ7rNY5xhbiCOBu0zeuX8Iv6kswD0Xeum5WnlXgNF2FGMimEa1VFXqQJLUdOZnPA6JN0b0lwE9CM
i908ZdRBFJGthzkyZ1IAWtcfLmvqOpexGZ9Q5AGqkiwO9e4zF61ZEJsqePPm6i4MdIQ1euHlU73Z
A24eHJufetKxNo5anunGFc9l5ZRnv82aLgLFJMZw7BfYWZOyz+WtI6NMvtPB2V5d6QSHQU3D1kVu
9aaNOd/Ri+1/C3RRdJsyNNZnj2TDEyNjuklTb3kzE6II9VwPz8U8NJe6dpMX7Ek4/g2/wYWBbg4B
KCPBiKCVEEVpP5Wtqu51n9fvhL05X6uxNUnrXFHD5BQltvf2MhvcD7WT73BfGG+8k/TDSIpDBxkr
B579YppJpqmNYj/hhTp0bv+IPPwnbbKgSzOluCx8kN7BWG1WFI2bNXfGUx5QwJNl9X2VJO+lqTfG
5JsHY76XLXQ1o0159JSXHySxmjj8dEwGY7ODDt3VhQijmir0jQPmHjV0iMWCYuAX1lmyDIq495W9
bep0R+W18ZTk6Z1d9N8T0xl+DJnqYKJD9qSIsSIxprNgOjJeoYOCLL+oX2qyjrhvd9mmMylHy7bn
TZ2HO89N7BAL2NyNn2Abziu81DdHleX3Iam8d7dtvAcGOnG6iQsGNTysZKJQTzwQAjJ4kEVESx/Q
bTAlkzkOdud4/mORu9+GASd1oUMvtpNu39z0cdVNKZfcNHPgpc5dYzx5sl+8OME3tBGcj9cRdBaO
vSgu4R+iO4SV9yCJ0zXJ6/Q6Im+SW9tpEuqSjdt+f5Pr9Yazg5K86Jmoi8Q/B6NqI62br/biHEMz
hNXvG2K/u/FWwMe2kqhnnVbWpg/NR3fV5wSz3mYGXYkdkmHivtB6Z5QQ8K38LHVGARZ7AiKF4cxI
GTygCsm3Y9ZN92FBO5pRO8UnECJ6Qiqz6SPs0+gjreJmUhuUu2NpKaPW1L6mH9Sv95bVtvk2QcK7
qvVb5YpH3fVeGZnOPB07HHsbFOTOz8l30QuOHsvRtDzezswYqO66Akkd3NU6c70cIp7N9piz6EUY
zEYAuqx98Uq583PPug8qozkQlaK/23Awu7nvvYeQ5KgTkvfnXoRL7KulfXFgFVnb5yHuTNfcLMqf
tx0QyKEm6n3L/dvFVo7AJmoG87lSRvuE6AgkXst30wiqM/ZNn77T9Dvn1E5LUjwknpKvrVYFREhY
ExSQyfWZKfOTm6JoxQmy+z/snUdz3Uiarv/L3aMCHsjF3eAAx5CH3oobBCmJSHhvf/084FRFiJSa
jJq7uYvpRVdEdUvAgUnk91p2B6v+JHuICHjwSpMebsPu5s1EAuBlpGNma6ep22T6gvwgPJKGPD91
CxVJbhS5JLZl6tZexl3uZAWDYLdDgJoFMhfjRUfOcKOnd6B+0Y7iL/QLdT1tXTKnty3fyluni+5Q
AUEsJ/jjYMRuhnF5BIxLb4Y2qf3QHJl0kSTuzaGV5Pj1ctuv2lX2IHgqzWhjNMkOQ0t5ThbZecsE
HGirjlcklfAQ18+HTi/mUwnUuGeGbDaAu5j6QuoHGU6R0qIQXNkgr10BAE5RxWinXLlqT6loN5PS
nYQXaaidQ9Y5GKgRFWPtDmGfhuaUKoWJ5BwWpmZhperS8LafFrSZ5uOy5BsCGpS6vgYrYIDCs6Jb
iXkCRGEO0jMkVgUP600lA+lAd90rdA3uFMMdcMSk0u1Wb35xMYvyotD0rc4WI82Ke5Zuy0MgDunC
qBBMsVIEXSOTrRnq+w6c9IE522LEkvtJiDPdQbhTJCOg+3xmlCiXjEjyBbTPSuKYbDjVoon8BL0j
jdRIrIqGHky32LgamT1j4UXxA5/V51WLmWAz9QTwlUe82qULNNCgGmavBbWuduftElasjPLUFvOh
kHFAAJSHuvF7X0XyLBrEdIOg4JKt6HU8aHIrgSz2Slqqvt6mqMUMvna2n6GHAgTAIGq4Yfq9LqV2
U5HZ72TrPg3B5Wqgte6ssSJNMQQQiXD43jC6cy1H8dMSfXHWMw57w2R+h4rNt0Q/NldK0w98RMKO
bvM0OdrYGNDi9CZ6bOqn5jlOArr+NDNAUmnh4sOZEi9nDdm2vd+5U5memy3I6Vnatzn5H8jPEueg
CBBTT8bhrBzMWSbDA67rWHyfZwRtf3cY/Ktx6c8zzrtZ6f9tovr/cFxiJPlsXtqXxY++eW5/HZfe
/sg/85LxF34JFMOWyz/ezUuu+MugQlZFrmmsnhWdUeXvDiDmJVNDSanShcAQ42iEfLZl38n/+380
/S/hEvzE38Vm4G3K+jAffTYvfShKXe1cdO/Y2FfW87M5nfdjOD03PV44295O8zgHGGigvArrtFOT
K0NpkZbYk08GpwqWRgZC/RBCu54sUa4fhgmODSLIX9g2UZEQf2Edessu/mWSsyxC7TDpMRaaBFki
cH1/asRSAHSarNvLqIXf1qQedUPpY1RsKsOA/hjbaCJerc0PDr0N2bGiiSf1bEILD2qozDcL4qOg
Nvr2VpFDS1bc2hNtKhqbN20ERe867YggXcaXSblQ1902AJ+Ek+X6S2wnjEt9GYY/cVeKJkhQ1BPk
yDp8VEyzOfzyyPw9xf46tb65WD78VNsm2hamTtV08+PQSliOkctoYh+D7+SWvK9uJOiLvQaJac7e
jvv4JtaU5eAqqbJrlD7+lluVMkB0SQaFvHBiNKN6coHkWdu5oXB/IAbU2JZVwRdn+sEBtN4UsmU1
ns63f/xW7MucN6jUbdKeTtpJktMLQBd40Egei1UufDE0s3s3Ucm+JU/HvFhE5R4SMtB8ylOjfhP2
+kTafxmf2mRAbb84uw+2P/ysBp2WeFdh4Faz6ofh3y4nILApIQCR2LKbsqsnn7INdzNqWb7P43S4
V+f0wszq8KQFujta7ah9YUEjlP89ArGexNqxgxeN8wDb+PBKwS0L024iY+u0tpKdFaTrAQTnbkWs
c/oYAXH5M5FAm5XHhfZozQ1iiRS2+G5B9umnGI5O03rR2ZKP6lFZEzTrcdwYA5RyGw3lNZN3ZXn4
ofY2iuKtXVj6pRFb424yNabL5GkmqWaD3iC5L6058/iMp/ft3MSb3Bl22Qg+2ijjrbRldUbac0qc
AVJej5jP+FYa5Fx6dqQPBcic85xYkSb9LNWzbajoFk6aYSh8O+zlHblS2U5t1CNOjMX1RgwiW1GY
WkGuTTQcykakihfNnbpJWst96EkE8+Yk7AxOg6JSD4hdbAXKWqEltw61Mz5bd10jM8H8PhKm/ORq
ab2Pa4g96g1stoSRSobCMjm8y3U2BmNmgYFUkgRoIlo0rJWptYkJCvTHrgk9p0owthBoGt+rSTcz
aWDsWqa8fhJ2Y54reUZjUeXOu07vw4DoxvgACVXuUfK1z6HbEiQZF0cXuHVb46c6IbWqXLN6EgCl
rDnkbXk+FWnO3rS2jgXpIbvSzmwG5yT3q0GpkNbBBkmyWY+OqcufxGOmge7Ww0FTqhtU6ZmfNwBC
utFsXSccd/T+LY9OVlZBXtqCznXqz+NxiMGSWiGQ0IffXHe8XGYVSnvoLeO2JORgQ7r7LTVTVeZL
XEa3yai4r1FWJfJ0UgQpXUY+ITFGLeToRRQMCv0N3pxy7QGWp/NIl222URo9v7HhTPy5oOeQtI14
x5b7ZsZAs02dmgReLH8YSM2sIxKsv0XuL3ymprnfzCjhvCwvlUDE3MRJL+W21ibtwJge/9Ta2dpA
GWRBObrf5qUk4KAcv2Woen4qBDKwfW3lpWWUT5PUio1NTiTaP3UMbGqUdwBe35W5C+pwEocpG5sL
yoFe2GCj2xJYoNACKJtyQHVJ2ldgKdIKMnRCAWHCLRY583veTvrpsChXqP+vstBqL9M1uqTBhpql
6N95G8Ot2YfdjzSzLi0tXNBbyfOcZNCtzGL3p7I43wHFUWmOUeFpIemqCZr3TS9i7hiK3Y2OzYH8
iBAfHHkop9MQwvA2c3vOWqMKBjapfxsX3AmlRpe3FpbDPl4onUHI1mi+NCME7agyAqUSP/lUt15r
Rd2GZ3K8qOZ02aZJ3N1SuyJggWvzsjYshK2LBrafDT79CDmBZmB4R6tG3uRZRawGfDWmp7yYxIuR
1+YhGaT9qGDQfaoKOoDwocXHMG9VY9Nn5PzQhiPk3mqX61IXy/mkufkOxY594dbFd5jVh6glzJX1
zjq21drv4ljhVsFae98YS3uDzv1kCbPlpMzz8ColKf5I4KGxKYW915Yh3hD3aKN/0mhiT0UCmmEl
boy0G/f1K+7Z+IlEVcX1wkwHKImmaE9KN1YzJLkbY04OczkiL0B/tOsaQ0C8J1P10BeJcUjykdct
M09Q/fSvqrWM50wYTWAtTbEEZUhVlRfZaXJJXp6yATd+TKr52FCGdZAty5hrkG2GG78+wQ4+BDkc
1OmakQXFEtlIsF2n2GC6KU5JfUIlasbfWpFs0kaR10rloseMomzP3NpLLx+LEw13qU+vvLgdi8Ui
QKzSrsnkKn1Vb1H12JItlDrRTOZpkyTFHjY8kr2xRTTwUJo2TQCaMrSVnw/9coVAJve6aCCej6ru
huz92t6VTtecqNBhPlB2gaYddYkjdPS9SpTRe91lV3XcYkJycnnItTp5HBN8oWpaqK9r2CrNOflL
SkT4qUOmFJmSinVLnhFtDZHQD9pI6rFd3/SZwKol+kekbuyoZISLReKKOovmpDikpNt6pVE5Z7Wj
rSjlEF4kdn6VL919YpbM45p9w2dKnhjGpAVY6qYDiS9bFefVid2Mx8RuLxykhQHj73kFTOUpbWlt
UiT9B6dCAzgRQ7eHU3NOSQ88AWC7KvoMVYY7Vl5pj90ECtApV4OFwTS153BjkBvkq00st2ESvhRz
6PiyDfnc1Xa2j2a6YZAgPjR1VD5rdV3dxXqSBbHZl9hyaMZIe9PaxY6OcSMzk9PCNqeNYUpjT3Bj
xAtq6gFd7fJgytq5MjtX+nLBKpVnBcmLObR35jbmBSm9NcGOJs83X75hrxQDVSDs+O6ISb4h4dv5
AUd9RqnlHdnUE5qk8LIehiqAv0xeZzPvz8jhzM8g+eI9ATAF4384RgySsfWTqJ3sFQZ+PKe6LvIJ
c0w8+NDJG4hGvCRpvWqDFC0nkplaBb93lIoBsR1CjHZJhMxiQ88J6k6cgoN7HBham63S05152hBD
rWAXi9BN1cOsmkFKaLi264apZCrvW7TZN8RJNcD6cYh6YLfgXfWxmWJXsfquibwMwD3bkb+Tfy/4
ONGONiQjIlRCIomlcZFq/cgNZIk+uUdgHCoPULkvRNWgUJzyLr0BcMuP5H/1rE8CwHggyKYjDdIo
cSejuSBJmtKx6KCqU21v9RFh6FUP+FZ5mF35bZXTglRCPp0Rqxm9wtaKeCOkHG/0kv3VOY95zwDT
VLt2ksXREu10TgIq10OfSW705j7EgIrpazhil8K8sOC0fDC1TLvrEfrtTCjZc6w5LLqzpaDKzMUz
Lm5j3zilERSJi46aupHW4YWtZBrA/OC8HdQIqiDFFWf00gz6ZaZdb2jJv9o0hjOBUuVTReLQMEGL
YG4tA8ImKQ5dSgdmqeu65M5BWaVc5iY6NNLQo8sezeV2mLFXs8qop0iijDOCF7QjMejhNzKDGVU6
pOCVjxy4nLEgxaxNoknas2iqzAylTBWeKCigT1KQGdW3zbY4VIU93iBgr0/0vqeqQFfBKmSMWJ5o
rPmFK8A+rS9CVLxoY69LnLwnMh7Ymy35yO5p0rbhUgwvVavHJ8QpY9NowjhGpxQaDyWA0RN7bSPg
/7K8KIazkMoUoegtldL5iTdFOhsnbs0bJx9vmpVD6MviPq8bUqVE/BBz3TYhhAO9sOe41x7alYlY
UNp4bEXlhtLDKUBlfT3Ug3EsixkOY2Uz+hgrd1eoKRSHXRfXIass7gR9cSFBRq0skHEMIQpr/G4k
AkOYYE5HytOVmOZzSUxwYDr9kB+rbOk8KyQCdq+lvaac4R1v9at4ETDkCzHNP0Zh9iB6kf0DZJ2o
C3dAsanp+QGVAK5giJ5yZXymxYlpnbGrW6W0IYCyqD6pBsH67tDzpwwJvFHXwCDNFWRS8kYsaSvH
ZL/RTckb9YSOBhpK14vncRzbF1e086Nc2SrTgbdq02b+kSXJt2nltMo3ekuWVUlnVSOf7LhkAF6I
z8ZN1OnPSZjlB+iN6Kwj6mIfh8Md/aTWnbGyaWMfnRHFWz1qA5uDYmK34NtVXz5jhbFD5uhMvStw
B+EYsCVocUysMQpxG3WcZ5DV+AMN1yXtg8k57y+uo0lPEmLWlhntNbiGr2gA5URLWuxtbPc1T7Et
5mN3MlTDbg0ZPlEnVSaBoFDiLGWLHKAq6y5IT8kDroSV+SZgBY7PIiMGYWrd6kcMNYyl0sTPaZRk
lJZEZKVuMT6RKar6qttd0ajAHymgYX0VnedDinws2SiFSxiAyUvjTCSlziU0KkhzmDl8UqUDxFgm
GYArzptNFIv86AIXI08k5dCI0Oiv8dCEAP/Mhn66oEvhwHeXVS4sulecKFOHI2Jwxb63zc7xG6Wz
8w0h8OW+Qw9H1XE2CsijOa13EYLs9lCZVXvGNX8t1Bj4V+DKMsqW3lVDCRqinT03J7+6NeQBK2d3
JdT8asRGRPeT+xDV9bIx25rNpNE8R+hoPSXh/bKGKrwlhuaKGCHtbMqd4s7Vl5pGGiudH6OYt5JM
CzOkDFXkWzvLphdWlGU3tKkPqa3i2xs5HrGy5OmPlkeXk3ba9q48RCzAfijZf2HmcgGOUNfx8IMR
R7bC91VQIpux2yGD00nus1EmG6tmy8nmm/ilEqcWW7r01Gwi1au7aby1LfOQTd2xIcP7ZiZCytOz
nCA3bPqxlzRlcVctGBYlzSyDl8gWeSNVHQhIpnSFins99zBWIdadGr05lSaF7XrNai5mzTqnWUOn
bHEyglY3om98cUBf8QjsGsIL8T4Pqm+WtvMM+H5fZbZzbqdh8pKneXuaj2IM4IMkW9b2EGXJDcV0
6bdQDrW1w0AYHURjJN879soPiKLGbWyP0T0bW+W0FL12XIP0n/ulbS5QwrXY42I+uJxZKg8VKkic
OYXB9mEp9e/qSBi9p82Vu80b2xk2Kh+DA+2P2tHGQ+U7QitPMTQlP9/gk/+FeL8KW3MRkfxnScx5
/P2Zl6V/J4nR1j/zD8arI2HBzIGCV6i0g9vIZf7WxLjOX5QuAwaRd4acUhgIX/7BeK2/VJ1sKCF0
iqFxcvGn/sF41b/W/ncGqv+RJuYjHoUahzQ34CiOjzLmA47qZIRlAXm1W4aiGuTEsm4cE1DDCIv0
C/DrQzIRcLJNZzygtW3aqIDUtZvql5rM0jYqKyHeYEvd8KHOu6uE3RPU163ZhKedo/y7ICQOxyUH
LyUbSBXCRTr07nBEdbozmrxma/fGrRm6gYF2hmE4ybxizs6WJIu+QBh/gz/XI3KHVVvnLaPK9f0R
h4YgUkTuzZZOkHUVRuc51AHbYuH98oj9ARL+2Ev19ttA/gnJ40ngv9dgpF8uJVUcDWaVudnWUdju
VwY+iFH5sa2soplPu0xPLSSat9acVJCow0HO4w1/09NgVo/5bO8KNh24r0ax4L5sLlQzrAJbDw9r
3ck1iRL1FzlnHwv3uPdg2Co9busztrIT78840VWdaM8o2yZKd2aX9XHO20snEvMxh+wepDr4A4i/
lzOzBMvYjsHnl+x3LmM9AaGDFqhQLULlDf31kk0M0zhiXLJpNAS3G5w6DGDQklvBNyp2FHIfBMu0
pmzcnnqh3DnqocDAbT2r6nhaRhO5nOryXS+1r+rP1p/+Dt+HwCDnF1Qa3JzX+sMrGLsykZaT59tQ
T61VUInIHG2rRfFtX6iAXtWCArMCtBx1azT9vDKNy8+vju1+xKXX9ve1l5lFxVhjIT9cnhWEx2Ut
4m3O3u4V5bv1RPqyJTcCucJB0ZeMvp1mSS+LOMu/0SVzG44LYbEY5jB+6iMS9GrhuukunjOLlEQA
F3VrusLcGs5w24c9UiNSmckm6S1fVOUtMw2BilH6CLOBhty9NdtQKgE4rAk9m+uE+rBBdPSAJPi4
Ckq0Pj0pTTU8KFSM+mJXHXkskZGREkUV+XmBCSPjw6iIb4Todg8t/3lQylB9AVccKyjgZnH8ghED
xcdcw08UMcaxSoT4+XE27IYeCwrHb1c5mVqcWnlenDtrr5Any3b4GS+Mat5o92G9cVoaWJDEE8iT
FvOBZSg1gnqall3RkQ+QEsC7U2OCBh7Q42nJbg7VeeVA1owsLDEHx27WoRJTxTnR9WUwpFSl5hzs
1rAym6ACMjWOstYwCKZq96rPU1J7KTlS5/gMy4c5aptjldJExOZyrknDYNuge/FAiscO/VJ2NBqn
eyV7FRpAKcVDIUKQcocc58fCscPzYhHjmYYngGiwTD9kXZxSyVWZOFWpBWTQSd0u3TSWsE4IuwJs
GswSU3kWQva3MZtdzyLqF0+/qEP2ZpQ7rI1ZQ7/D+QQi4kZEIkEu2kextJj08FS0L1UslYuot6r5
QOR1RWhu5HAzEU6CK9ASuyyb0EgIG+BarqoxE2D+JK/V5iCiuOJHWm4KCY/6pJ4PjCJaegAgavyQ
qgRSl2TsbKVlpZuhrlDVtOjKCC+g+RRMctbV0B+MFCCgp99yg3pOw7FldHdmZCWqHxrt9Kyb9Gx7
WlIN9UnaaMIOhqWbo7OljXCxqrjSvClNk6swNSuBADFXbqPSBSFo2Jti22RjG/TpoMQv1uICPEA3
2dTDOxVVvGHjWFeTMofy4K5ATblCNvjDzZ944cFx2hp4O13BHQz9+EWJNzvjwpEHvYJA1uxeEsoP
8JRFd9j2ztIVMFpAjqoVQnJofz5V6KDdx4abeiFx1tTdrLBTCITiFSsUFa+g1EhiiV/C2F7NK2RF
W7UeWCuMRSyosV8qddrMK8hFStzgZSvwhX0DGmoFw9hRIptZRHlHGUP5HCbFgwJ5tdGNOdtnFUBG
vkJrKBleVDy0W32F3bIVgFs0cL92BeUiiJPJS1aobgJ84GU1r8phOnGNyjkdV2BPkfQEZyvYl5S2
ieqQPozS0M5LJTICRe8vZq0/aitYmIMaRkk+HRK1oaWCRLY9zsobxQH3A1GlDVxBXlHg7ldLgxld
i2QwtZ12oJsgP3SlW51lU1xsDQgzssoANHVcILDY+qUO1JloKphnzPxvrTgo7WcVTCXY6JSkL/WK
lpI0vrziMY/vctbNx2ZFVZsVX6VS5iqSjIcG1ZSRl684LNFlKDq5Jn61orRGntjYWvpmB2cHiBuv
eG6xIrsTlXaVX70BvmOePVBOaWxtwGB9RYXbqgQgph1oBYsZPLbNiiA3QMkjeStr3xT4MtiNieWs
OClwp0jPesOhGXrOEWTJ6zRPNij2v5FXYbI1oubRtlKgbKoarAci2dPzkAqW03jFvLUV/Sb+g/Cc
mNFJGUvnYMzjsaKxaEu4TXxe5PEV2UaM9fYbrE6wRMMbTQT7sKLuUnGNVULWQoaMrte9gfNvOL2+
QvZ2pWV+E2WHfIXzGVid1UP/A9qFTj+9qS/wIFQkAVKTsENs07926HkFw+jKEyxzk+2dkW2FRz9p
vIFxoHIkClR3Wo7mZIurIhfziWZ3NWEOZnLiJI5xL1ksdlFU6jsFAOaodRMAE0xGulIa40pulOVC
bDV8h1CiaO8qKH760mZQNCYooWWlRyhHNL3IgTLJCad/zDAEnmQroWITF/mUkSSLwwumz4vxShw7
2tn5eNIr47tVNu/woluXFOFgW1/Jm3KlcchbHBHhZUTAOkYSDAgog2glf0YpoC11lTIyOhuGfUTh
8rajeSXQkoV6MEN+A3w1dilVZUjKVmaJTzLqoliUlKQ09VHNszZwYz32iIri75dy2cUrSWUa9ctQ
YCkpl+e0gjdFOUq7Iz8BGCF8aVmeAjcvrkVLz4OaGZdGr2+I8mqeqR1KdlGN1TqpSkCJJgq0IW4u
F2lfwLjeYLHX8Wfr3yPDJUwSMCGQRWL5FHlMtJJrpK3NSP+GyoHtyej0UHCHrvxdszJ5oYpKVgwn
JjpfuKtwR0QYjF/Mdzuzya3hcj7ls5RwnQR00iqi/NSd5JpyJ8jHBWkiDTxBhTFro6wco41R/EA/
jdzGQoqrviG1xIyp0Nngv3WRaHWmQT8Xbhe1YqHKTIJ8EoABWlq0FwCw/lm+saCzBTC8rNSonHjW
vUhvzEd2G/b5sqi53Aw6r8yelLDsDkNSjbwa6rVaOVjU+MbtgP2mxpreX4Yd0UeBxMPnZyuV20Qx
8nlO+iYDZHgSjRIjqiMXczOg/oxPmfrRosxSfKOy0CZVMzQxmnYUK93zJsQHlOQNldFKUf9MLZdH
SEireyQLT15phF/sYszZjo+ldeXD+1QLQYtwlW7iwSCWSFs6ijJIWqrZS8RY8fy4UmNsWxLlkc+E
mkJiplGdbzD86xeWtMpLovh6NJ5r4WJIOZjqV9ak19DnoiAprY7jW+ySiAa0dqRuvq3s5J4aJRMc
3G3a1zVDsPIofS0tz0jJBvKwule32apqQEqTPZV10fvWQh5aXCnaEabAJJ1xKc2T1IicECoxmdqd
nTfWmevGyQ9kHVkUQFMah9bujCOZBO6+iszuWsy5y1vI9/khYQ3YtGZX3Ex9GRi5OZ1WsDeNZ5Oi
wJKlht/mdDJ30JTjKQaHcY/8pzqLMQW8IHhkh+lZbSGewF/d1yyvpx1P+XI1OlG4p1KSMBtsksZO
J33CQ1BZ0pUU4u1dDWhOj0x5AT7usyUK3DmdLxOK1IbrWLiz9PtYzfkE2pYfOZ3BX0tFM4kAjsDQ
TJ5GsLDLoR1NZ5EpyZM8po5LsK9aFdOjNubiTK17Swo/7DrVoLVTsqmVRiHzOzDK6bvDaPWz6t35
RgP2FX6XVc3B1TBO+dYUgWvqjaq+xGhoE9TsakmcaIErd8Cvj9RX9LNFDFzIV3guBfcynMvrOuOB
2M3Id88R0QBD1vmUocAcaXjRJL3yUhePLX+3DFDD5b7dZcOVxoxwEpeyuy5oytxlc9YdnbFuH1oC
dmI21NR7eip8B25azKxsqvqQBJJomSxEwqIsD6ZRRib7TmpnSIiYBvs+i/Gsk3JpnenkB1F72RHy
u6Le8JKmmWzzOdHCc9hG4vQwHjfVT1Z4EgjwcGu5SzIabqRbtc1kdt9ZCmTyINkRiEkoGbik1d2n
SR5d5o6LK8chsva61hvwTnPGYzESV73J1bLgQjQzJzoMPj3UWA6nWJc7bJJ8A5sKf4aRCes0Klp+
JaN4fbNoY/st6bp88rUxdl51kY77dO73tTozhUxqezflfHAckSwPXVzFe33M8n5D99Ky04m79YdI
UCWLAzaopkkny3Uhcqtf5BkI/8A3Aag7Kpp6G5ZU/ojQqX+QuoqkNMTAzivTq7eLdPqrtxnyfwHC
rwDCNd37PwOEl8/Fc/4eHVz/wN/ooOP8pTF4u7aJC2i1vgGK/YMOGn+BVIAKWKqF4erNTPc3Oij+
IsHRAhdESQaUZq+Swb/RQf4+4eguXeWGjX/Hds1/45jTV0zuV2yCsrUVk1hloCCRtvUBFigsR7Qm
+c4BKfRyK0D3bnRnRim12DXBOJOOUmroDgOThEGpqC6u8WLaZySWJEdDUek07ZGw0Sk1BCoekl3X
RYTe5CRi+4J1b0eLT+1HtuVuHGcqDr9c6D/AZCt++vHsXU1HKqs7aGE5//eYj5ZBglDRbQSZYruX
uQzjU4HJAF9sNMd+V1jfyqRVUYyvWjAnLeTJjJLCM3DNIqEzY2tHHGqxJYBwuyRchMnsqavs8vQE
kR01SXb/RNDDNfHk9SNDLB/lmC8E3BBeczp3CV6HfCfubZ52tSGHUynU2Q/54Pq0ZdtBV8jyXB3y
eF+WSrtNHGUtRnP1LcaW5LShTPoLSPT366EbPEggYA7AMp+U99fDatS8RNRjBG6TT7dZFbc91HEd
nYaC9N45NtJHIlHIpeub4eXze7GKkj/cCxuTJzrmFQmkfmw9t18gS4bQPHL7Vgt6DNZIsIS4o7Zr
9ks3nlBkhtvMaYhgJ1AItny4Vxi1KRKrvn9+Gh8xaFg+RJcODlSTK6AZH4BTImI70indLmAURlrS
4ANTx+xVcdx7k3iCA9ch9j4/5EdUmEO6GJrB/m38r2B873/4UElCqWqng5VX8TfZ7iP09TUlZF8d
6Pe7y4GAnl3bsogb/thvUFSs7tZid4FJ9ElGzuhS7kLsrVtmWtPHaIDoqHH1k4Sc9H8L764/EuSS
d2x1bBvqB3g35M5GVdV36EO6cpdXdRWQNpOSFxg5QaY2t1VBEOeEU7PVlvt10PjiKv/px68X2oBF
sezfrnJLdBDSlKYLSit8JI/lGTHIY2KwUa7hn0diQ4vCvv38zq4u9PeLI6+RypqNOA7F88dHmmS5
US36uAtQm1uHOCbS1k7d6u7zo/z+/LDJZjHXgE6Fxhr8/vnpqYxs6fNrAvIxpY88D4Hm3LVr9lC8
+fxQv6H0WEvAtbAWqBQquKwV74/l2ITs1LAY3EbztK+du1qzflL7lGxiVa28JaE5QgXvoabL17v2
4YvD//52ujpCd4vPIRUWrvVhjWjNBbrM4PCdof+gGOuoTs0TQXpPRtTvtRA8h2Zh3GS2D299oyri
aSSRZmORfMy/tXZ1hLSndwmqT51vn5/bH+7Cu1P78IADgUpSwjg1tHEneiEuhdm9cGv2nx/mD8sk
l8BRoUNQMxusl+/vgK3kSNTpekQOPt04XbtzS+M+Wwe8Nb2hVRJcABJ/NU5vNuGzN04YtT4/h98f
a06BBRrdDdsS3VlX8l9W6pitaVL2Ew8BvekBmaYCw6NRf/FLfyMcoDx07PhiJelWo8v7oxCPk+Wj
OnCUxLmLZue2y7r7gq8tGZXB5z/oT48VLxAUIMujBRv7/lCJmQm1tvomMJaq2S+R80ghY+vpCK92
FOhaiAf1+YuL+KefR7YuiwPAEdEFH+6jaKgeosezCcyqJ8xP4D2RzUtnOuBpxo/Pf9+fXlvdcIjR
wXah6iiC3v9AysEXHdywCdC0ohunJG9Dug19VDOwkaySkTiweMAR7j6W0bih91H/4m7+8bnFzcCv
NV0T7++H96MfQ0Wtu7oJGts8E3ziT2OEfluyB/xp7n/O3BbSXEl2meJyx74Vm12jfHHN/3gS5tv6
j96Yj9CHGw2SXda6LND4TuWjYajXs6YT9djdVlp1z9bukm8X3ULWqykFqTzl8xf3YV2f3n8Q1uId
4i9WEpgg1g/3YchpAEFX0wRDO0BvDMpRpGq5QyYig84qtq3ZwvSg0rMpiPEmDMsKozppdoquBF0H
qFjM2iY1nYTwOiXdI/1SiesuVP/zE/394cRCqBKxwoZexWD74eFU3cKRCwQ9Hy7zLu4N9yQhoteB
L/eWQRm/+Kr8vnTyKYH1Zew0eUbND1cFo5bdk8aGJt1qhx9pGt8g6Me0rHy1vf3NFGavPD8HU6m5
0C3tzXzzy8qVJKFGeYRJ12etI0iqHhcjNTdz0V5OEfvKmHB9L6IMYFvnFFBGOil3Qh33VZ75PXC6
R5IiRAcCHb9InafOdod9N5po0ooc+6rFZgKn/FUzcH/MDFMn6sLGr7oZaqk3N446fY8Aaf7dvcLY
qzOAcavedu4fV+ORCEFKkusl6BmgAsvK3StqqS3PJRoCA0jx1br8cfX/7+MhuWTyZJBU1//9l2tI
B2RCrlezBA2789MyUa2rNgrtL57Aj0vyehSTvkFXFTyF7FnfHyUz4zUcO18CnMOgvZV8Wab4qTMr
mqrx/ODf/uKAH19NDkgZFuIDNjVEH33UuUzVKF0YQ7rqIyciMDml5a2vn/VG+07sGK3la1xyUtKD
+fnt+013sB6YPTG6do4vWB3f/1LcDF3Sue4UZDX25YqvkF4at2FH4nCKUO9Eh99LrOTOXV6l7d6g
67uw3eIYsgPCbfioY4zApkQk/ufn9fGl5LQYFFijHBNNDhKS96dFgk1HOTK1SqLG8hJOkXkAJhYb
Uc3V4fNDaesj8+uyyLFczKPrACQ0gI4Py006K31HWNTEGhhlm2YpIiKoCXFwEFKiLE+DhQgx3160
Z4uSCPzJ7YbJjwb10kQ7nIHJj/HL5+f0h8cBkyMqHT4X7LO0D3elr03JsdIpSECMt8C9+OHrFqbV
WZ5hNB+THqlCFGdy+/lxf/tUoxDiI8kkaLEEr0PD++sOZsN6PiUjdevpK/xwGnnCQUPoi/9i79x6
40ayLf1XGvNOg0EyeAHmDHCYzIsypbTutvxCyLaKdzJ4v/z6+eiq6rLkatcpHBxgBmh0P3ShOqVU
ZjBix95rfYuQHAxg6XI5ln0FrQvWx5BmjQOiru6+/vxt2D9+JRQKAqYSJmM2zLdfSZ/TvYx6bdha
+Wh+lSp8yobk/agb/T50upds7O37gdqGybTwotsGa8whzwn8Mrz4RnObC7ra7mU/ZNVhakiTtoA6
rABwGDW1hb2TtJ7qxgH19x5ViLyADy0uPOJvt0S8lE+yqOWhIpv5U6cW0r+siqytuMfz3pT1Dn8K
UWmT7sONKQLSK4tzNQLBZOq2MWYGEQyBjAtkFJ9LzXGOglbYM4Pd6bYrKt5kb61YoGpXGsZjPZrT
7ZwvJZEauC4Mu5XnGg03Som8el9ANd7HCFy2KC2Y8A/QOoJoHKerPGPk0CFgXscDjXuaRpE9ZE6V
yj3zW2COf/F1/PCAcDCiSkKDw0PiWW+KJzrfMCfyZtgiUZVfXRyoD4YIy0Ox6I+y8aa/qIf/ZBHy
xVOtccWiw/jDnqTN9ZzKHslqVJr3MrIe+A4/V4761LdZ5ifrLHZpD0wit+RXfPn537oa19/sBvyx
RMzCudEdQBhvdoMiWUo3JlpsqxidPPZCGWTuOTJAZxR+SZiiJXAWyN8xcm26tQkk/0Dka3of541D
TENlE/M2sBDTSTt1Be5VAjig6WyamnxDyiZ2s0yfp1t66eRSlCv/2+EH6bLV98qsBKPdPtn//G/6
cTeBKygRcnprQ8B+m3yYy3n2mhENFEplnDmqSa4bL3Hfu2pi7dhxeIELMlrNF5g8fv6rKQTW1fF6
e+VcgWUGdIn/8Sv07PsTW4RdhLqn24YxkqZdlqJnENItLowKDr6vlK2eqgS8jz9Ek4PvIIFSD6yo
eB/Kovw6uUnyISrJXBinJLkoWzldE7oU0kHC+3Riwjt/dG1ma4Yafsn7SZzT2G1PUE7zszsKbk51
WEoLDR869q4vpmGnJXN1jfH1qRTirDu5OBhGZZ2US7QghtyHxSuezRK/aVx31YXZtsYH5BPOJ0ZM
aqOqavVFmxjDUM3AUjLq6y43HIjpunc7zIQLjpbRutjfe/T+aPpNYBd5c4jd1LivdKeqgkHDUcJ5
e8Bso4i910kJCW08cYzVfJOUiMFPOGY+xkU1PtC3IeccPUSzZbqFYahOyeXyEB14WwXbN/cLJp2X
SZu371cJD0aZaqhOISZ3WPbtsDxrWa89U2eL+5ZAqWc51Yx6NS/j1BYtzJe0E+ppYlgbLDgG0dn3
+Q57IUEJHbNeUtTmG0Ho1WZQWojfzXDok6dMFGPDcZg+90gONXPQQY67cpFbhUHADNq6rM/kDXfd
LqtLQgnndLrC+F8FEjhxvUsVFtVNqBHujvys47NgYnRfdB2snTHS1RPeRLVr66JKfGGCkxaJUFdt
P4V+1iTlJ9es45NE/QUOmfmxF9kGNgdUZANwz3S7ZqiCNKet+0QtI5k5rpG+MbIHAitjZzWN9dvZ
BHAGKjg9GDDpv+rR0F8z3bMhXXuFzyAsPufFlB5ny0j2TpqMzBCWFMt7am5avWCpzaghYiXw1ego
MbQKQmw3eHblm62rHcHayZepmxWRHLYe4YXmxsuItaPNtYdfBc8duHO974awNi/mhkvxrrKJBUCc
RjRFoBBUpUylXcDQjP22aRZj40gHwK42+UZuUSfklSU9bl07OcZp5B7yBmmITtZOwwDdgxkUjfl8
XJw5unFsipZFKu8yM5nNLWlyJ7BUXNZSlftONfpjA8ELaY2S+J3ncNc2uii2elL2x6nJ6qAubY+Z
I5EKU+M6n5LeZqgO16veWAvM8SmbCyxPJTQ7rZyvQm1AFGJo0LX0wjOOI8gZYhecrZjdPlgmW+Mh
g7wBGkcdrcrxHucBsFYTyum20agvMJO59VUz5+GuIsNIDbPDJ9KJc1dGNVJOw7oiQWU71e14rDLh
nKuKxJQpAmtqe12yh5jWd36DasJGSye1YzeP9VnaaXPHY/LUOw2uICQvgcadYt81hnPhdZl31N1E
OyyyIzsS+uF9knUkIUWh93EisfZ2io3li8r5MoeI/B7Fpnmb0V8mjUV1AZGm7nkucvvKccLhqukX
57PBKfDFKzW+OuC7H5XMDHTlfKdjm9nbfFpNfsmEFIurWnUSyoung9NlWdAWDVe/ORm6K1BOTKuw
Woh75uQUDfh+DqTcegRZ6fXJRVf9Hur01kMpeN0XxnRbTWZyCqe02g009neGE84o1FzCX0Y4ZhOK
/xMeWDQLRfo82pNHXGmYahtdwxqY2/LGLloOI9V4WwOiyHXCFfW6jDLSZeg16oNvLNryvqsW84rI
StL4SiJZIj/NJMIeW2QJbu7evLITObS+nY8PpUYaKdqluwRb79lJWb/8ioa+KahcO82waDVNY5qb
b6cgoiTGXUM/QKMmtrMaCZUAIZA7vBbnp3oy+iY9YSSyv+JxRnRTj9XJdFSyL9CYbYsSpouPv02P
NiMfxMdKt3iPYhrKs6z6Q9OFw7HO0QbFbvR+8NxmB5aiPlq0E89Jlrs3WorIo5z7+raHovBpadrk
gz1b803pxXflWGkv9kJsAJIY8JiqF2dz1otNng4E+s5Lf+0AmhMXWiT6mdQqxuy9aqFaTmVKgptK
00Zgvi7dW5op6rgUmbGzZ5cXM6dzHgYH4+x2IgQCglofDdOhhDR1Ax5iIla18/qAT3iUXBFFKQK6
tMQlIlLU/LGG27DHbYnWNEM+4WOmN6dNVg/LhVqE2sGHK29UZgNhcGu72jRp85BPOqRq0iffE/VU
vaSC8KAVccCvboc1m3QKP5gaBmIwV+ARxnaoPqZ0xwmyGTQb5+ckkSh7TYb6OO48vBL616WvnG0/
dLsukxA5EYxl6EflFf739MNKVNgnoZNif4KCuuGUGa9pjg+fnEzLnjOdXLFKTdGObFsEs940EnBj
TEYLj7DRlifNGso6sDKSijb8+OIgo4X9Rs8vRs/Mb5iPVr+QUkrCqnRKSH9ePz7YkzlfKw2isoxQ
qpYEXRY+MavmUcRpvYuqsj8NNjOZTO1R149bSALW8+gZ3Rnh//QQhp5aIKZr8Zn4R/NF15PPeOOc
91Enm6+ayqkTe1hrD9PInsJ0dp6uSQChqsmU6zwsi8H0sJL6WSn01aCNDRqPHUhE3XAw22fA59I0
f+oXnbC1gRy9rmzx2kUg4KroDq72iftOi1scML3XRidAqDe2HAhnHGrvUpt4WIdINy/oOrrm1g65
4OwFbM1LU0Ei0+RU3uJuNva6GLsgZgL5aUqh0D0ibHmaEyvWdxzScGP7Zi0urIEvqK14OsFfH+fJ
OEbU4YdianAU2tx59qharvNRA8juyI4LTGzUnHJma7IFW2bD0e6UzBH4TNzpehzDGL/zWgV5fYT6
JFbygsBPcpqnhEQoMSVHl/d4RbnSXrOR5r7TOY+FXOuYJvdOtgmEQU+Hm1FEyY6jOz1N3XLS+yIK
Ort271OqaVno7d7pKamxxKJvivMDYuyCDRQzH9e81u8N5wNx0tsxZjbVaw4xI7PxS8iaOkhZLr4i
V3XrKmdbaL29U3FBLENYQoesxo922muHHE2VP42KXyiz+JFPKPtc1HHpAylwdpnrROfaq6muXe8i
k8OEQNFo33eWa1/0a9OogTn+wbaL5NjmETtQE86Pug6NETjCrqtQ2o854jYx6hXM0QkV31QhAJ3c
7EI3zX3dI70y27HaAvAmXXwOrCi952HON1m0nDNs3uBKVLZtZ/O6s0dycPAj3LihmOglTgAWSUHs
d2Rlle+zUc3XBvD8Ytc0Kj7Pgh1UMjC8QaNV7Re8PedlJiGawc60fjJUsGjn9kVDOTraXrtNHNyg
HhvdDfEHzFLzgjSpNqlvR+LNL11RfAkH6IF5TgMrsHvbvZzWf6E3XRptLFITSfGKiM8ESrXKT91t
O2UNflHADM5QE+Q4TpJ+WNQ/8HNOA0/XEQJpt3btRfccFc+zk8CkJEYvqFi1MG5mKjIzjPe1lVvU
ySEBrr202bGIu/WikOQqgpShE4izZrE2U2oMeP3lIQTWT6ILGY8ARC1ePn4xbdiAwHbnM3jPBbmf
GC90Ij4eNHwca3zAfDuAer0wu0y/jvBc7AdD55JDurJGhqk+TkXAwBQgvSDxylmMYl831vxgA+f0
U69KyURZXaF1YbUbZzBAyyDWkldmBE3eRz+P4b3SWPVEKlHGe059YkZCCi3APQyvDdFlqDIXkc4b
KArZzotJMY1MZG2bETMdtnBzeQFDo0ZS0D08DksUDtTpdWdfI/M3WTpuU31KYQPeDVqmLhA/T9Uu
CkcXbjEO9ZtWcc/dkGULtwETADo1Y9rVUGVBROMX8TZVsxT3fZ5ql7lpYX/oF5sCoBIaPSN6mOhr
gt4C7Rji8UPma023+Fjk8zQUGHhqouvoZGFmnXS41YnuIGpzQS+jSplVvh/JV8cRP2nHaDHTncjK
9DbJkZ0Jgg+eYpJyPhSDBqPAHpN9tZ75Iia2Ss8TPtQFnTEJQE7lou6lEoQIxiWsVdF73S7xytpL
cmgro6STK9V2yrUaLrS3KQfpAaLU8eu30oXI60LOYRY0d8u8BeCvdsLT3HDTwqrcgrB3CHaLuq1N
wvaXmeUV6JEjd6GrOTtJ1biagmcsGzWMw2tJSPSeO4LCOIyYprNwBWRLgR4OqI7+XAF8DOzGFccw
7RSTMTgBij43AN4O2udSKj9NUCrVuRO0o6SoM6cY0wcsbj2LGrLN+XKq0T7W3nxmtCceF6V9dco0
ehxGM/k8dLpOzlNUfOk1YmdbPatQWHfl7ZiTVtrKKr4kR5u9HUF/ECvYntIajcgfS0/ceRZO6Y1a
JODk9S21Np2XIb90Sa5RvjSbEqIQPIJGG+rLwTX2o0lN13VKO9Qqq7el4fRHne71fpJeeBSLme8j
rVOBAItH9IniYV2N6EZUjqeezcqfVMP9RWtRj3qMzzfx0qAToel6kJ0HSZOKwWEeUqFV9rM66u6N
eQE6buN+G/2siOttNub7hpbIlUdos9+YEqX92O0Xs6G8jUyiwkeInhfj1EPhNGciDYl++2AZ2Xih
iMQ1NmGbs35L2EZ02MqTVnicdw0JnfH9Iq34iOWi0n2iydU5zF3GN4rz1B/chuquNLkIpPdkLoQX
odCjoKQlQQdivovaxD7OQwQcywVgu/aQ+4vQFMOuNAs8KoBXdpnOluQR8gOAV1/Uhg+t2tMZqDYe
tfs2TccMUxPULTXTsOeMSlvhXDZZd+4nroscOyTrmsOXiEk9prbwyTOQhs+5TTMKwd51tKqr6YxY
/sr82gxheOk5CM7srh13S5h6W1MjuGlpOLIt7SPwW3TL8UspVu++tV7ixsoIunSxt9MC8olqwds3
HUieniD2MayX+6HkxWacknNEyMxFJJJtqjO84q6yaYdsCKoxqmmDzAtPrJeS1+Rou0qHwaZgLMSM
KsiHT9S+nrLx0k3p+BkWmJ3QJS46D+f7uTHLQHfwlcIcdK6ECTxNJuqSKI5kmyUsBRkL7AGzzugk
ma7KFITVEuW3IcYxX8JAYYl11Ltkz9v6A1/Ccxelj3xQj7PMDqPVkKhhn0acplc1J7K1HZpI1UGC
QyhEMWd6lCjL7Em/dxAYu5Y2XZvEcxyFQRG0LOhx2SlHv7YkcKgEYt61uzTTDSGlaMsV1Jpb6AW1
X0epcXa50b+QfC03uig/LMwoK9/KoIsRKdLtvFabtrPVRZswCft9OnnWF54n3Bnrtg+ly8AhYwJU
VzSLNhF3y7L0OnR7sK5zAqwbMZgfBmHeuwvsvLEo1Fki6vNReX3AYJjgyJ8z9F6EOqHJXeM2B+9A
dqnYJJ7JzYxMFCohkxBi0uihTpveJ6NdHnJcZ1viGnkfZrpmx6VfaU5km9pLHoxJI2xYxsPGybuv
fQhfl6AQ1g6Xa9qbxrU0BmObpJ5+FTuWe2O6vXtOYlEFQpG6hzauOEeauEDX7iJSzsPYL8c+53zI
k8dwniuO70yeu7gzrnIV5We9hj3Y1dFOH82PbiRgb5XUDrgB5ZU9NQUP12gfbAjCHx0xTQdBWNPA
oJw861ah7uumz96oKZK3J6YGNleXcBHLkR438wPbpFsmJ0dhR6rbA97U4qzVaXjVxbn32alggyGs
JETS5wOgm5YjKGg2UV1qnBSxbicPHU0eaBwuOvUvcnE4oEhaB+bBBdk8D7pFQRxFUaD0Pn526Imc
ap6JG4fv4BSNdXkqdXN2A3dx2hfPnmN+XZwylpi77lCmc/TecTA0kVejfwU7r92pxsx+CVUxX055
pJ7awsxuEd/jHnMI8Do7NQP7eQS2CWG8Z+DfGsHKWd8CN2bxVJEMTMKmeBSN5mNktPO9KJNmP8GF
emgXq8In2MNF7PokJvmXwidK9fTSwSe1ZVSvTmUFm2XLfWfyKX3sE67BiPt5Z21wZMKQNuOKKE9+
9VVXTgkTtKa/SOtvfI8U6VZrubsZHguywKE7Q0w2/WiY4+s+1Io7mIPNoUkkVY2bRYxLa5wKzAS4
H023iSjx6taeoNGeiUY+R0tCowJFJcnDxcTX1FMypCfArIA5XCf/7DWcU4szqtSfpPTuaxunZm0W
akN+ufVYzmb0QaO0IanK27pZXcFAMkwtcOu6Alk9cUwUi+ZtFLinx6Q1aaM5U3THHn9LR2+jW1yJ
GflTmtxldB8p1OSutgk6hruN4NiFQMIB5rqN74h4TW9lmfRe/qkjtSdogS8zhNB+MTNUZYQe0+Eu
TH9ZemtLW/sQM2wgALYsA43cex+NI0kYWfeYuPUFj27/pelp1jSEoQZVbK/pBdWtqojIi0LsaXWc
yCPJIIQgzlJCLNFIunC8artMOWEbQ9ZdxHSxA8kh+6KHHNGdLIydtUj5Mk8A/WUP+qmn0AMUSWEy
esMJkLi6XAWgF/TrtY0WGTJosPy2vkWu9Sb2ynwT87ojTCCz4qOj00cLtr3rccX7tK+GKxWxUeCG
FfdZ33tbvTfXfHZZxlS5ERej1oVmY7cA6RGt2iymyb2paWtdfrtwz3E5PkRxKS5NMxoCYOWdr89V
fHDTXHLsju4pae0jEFuS001jN+MiJsEdbfveqIz+Tlii2A/WTLBhSlVI/keV7s0h9w7W2ENqMjv1
BMbFeS4JSvnYiK59pK8G8H7ExpsGqRFXp2KYiDJgSnACJ2peYGkW55mK55IIQwW0Pkv35Rxdz25J
9Gw5x48/H7j8wF5YdRGrRd61Hbgd6IxeT3BHhlFZrBv1VliptdHaejWXeg9lRk86V+/LUKg7ybt6
YObywvFE0UKqsINUz8zls72W04Sq2nun5qqf6/kDZL3qSHxpRKRdGdNfk95fvOc/mcBL9nmEJKbN
wJeB9+v3bNFhCkczQ71ZpdbDTNgbGXEmYTUkKm1yC6FWu+44Rk8slsmD1DI0OKVFa10pl5iCxUD0
SXH0V2jjH+dm0kGJLUwwALwr8WbuaeolTlonIqaBljdZbzfMo25CLpjYcGNoVCCVfQhv+V8JktYR
4+uJmUTggkdinULCQngz/Sd5lxXdJZBAK5EfvQrQ42xPQwqryLlXqfmMPP1hRk+8cZuU3NCYQl0y
MPC72i2v80XlqBblM62H7IpBpHseE5I4nXo2g0Vj2lYsRoV8Vl+HVI1gmADpCa9P/EuD+Nano+1Q
qSm2AT0yvoRNfQ5LQIFCiW0Zj96+gGG0kYzncc+XxReytefAgbJ7xA6WcS4sFddu276nHQPNeliG
p2YNu2vCot9raWsG6IlyqpniycV6ABQkFaT48ezg4qcBbi3R/PLzh+IH5R0gbuguzB/RNtg/Kne9
uUIxOiIXVaTDBmMz7z2gLGc68RmZ0zbdoNp24vve1RK2G5JrhK0TXiDH7C/moT8IGxBWGHA+EPkw
wiE/+PVKh5imq6TXq203m/aNHUYuswpzvP729/4tr9N/D2b/iot/XxX893+/Atz/n9f/CLf9t3cX
PHfPr/5hW3ZJN9/0L818+9L2efc78n39f/5X/+VvgV73s3r5j//1perLbv1pUVKVr+D13y2L9af/
9qrzc8Gr/rPpP6OYfPn2dtZkMDRFv9mcbO8droRv+lvcOILn7p82J0d/B34IwpFlg0laWUR/QJCM
dzZblkQYoSNtdVZz1O8QJAMGPiICtCveqr1Hb/r7X33965P+M9C9se5/328I6J9wOFGSoFJEEGOv
crXvRuiam3azo2XgQUZR3Ej6UDZ1QHQYIZ6vrNSxwG6X0IwhGPQoyApc9hJO2kZpS3aftGo4klqZ
B1EDXddag5NIPBHvMf+pPhA4to9NFSZnG5zJrTG65d3gtm61M2yYLv9TC/O9einvuublpbt6Vq/X
2v+TS489/F+b7P6TNQeD6x/P5dd/+M/N5/7rq4XIa39fiOIdEkAHF8UqPZHIwf+5EG3xDjwV+gkT
7S72mTV08Hcal/Nu9dS5qy/BstcO/x8L0X6H6NQ0PGaBEjm7tP/WQlzlX98vRNcVpJeuijyQYGj7
1u3tu4XYG3SYVdrMFIiFc5dMfctQ1SV8c00x+GwqDyypHLJwN+oCJOziFrPfjTPe7WyInYshidRt
ko0jYghcnyCqkPTFteshfoVe9DkzwnwfLsBdYcGU7q+hiWxVf56v980/9vrdc4hzALDJwqXCnfj6
3Wv6AuamkmMQ93J+Zi5o3GW2nOnieJj3Y89rHsXA9aoiFQmwamEEpBfsZn1E48inYl00dAkTEjJd
QfYn+wjXf42WcBTTy6OGOjvCna/7zhw/mo2YpV8vpnbNKG/ZkaK2bG0nb3o/pcnzcaEnpL+P8pJJ
jw4q68ZO0/gyNEpmQ4AjSMikX5r43QxaseUW81e6nLcqJ7yclBY67kN8DpxFb3R+oqciz4kcCCwh
Q+4vseP3k66hr8QE9t1S/203+z4g4q2Wdv1VuGIchG7UMyCVXn/qSVVYAk8iaQbOjAWgVPqx1UIE
VB7DOKcNnX3Ulzf/3me6eT20bM6Gf73RBBVYf5B/3x9z6yv+2F5oeeqUs4KwDoJY/jjn2F5wXZIn
geyTDYgp8x/bi3zHfI1LAm4bpOtwFf7YXuS7lZqms72sBTwys7+zvXxzYXz/gOIfY61g0DPENz/s
mweUqQl8pURg3e0K2tWpq2+m3DI0P9SA4WyK3sQc7yhQwwjcZwglxAC2AeB7OwCn5EBt6HT3hVHB
0RpmrQb/pK5pChh7Z6pc2PFF5V4YzOYCo9IIOfMyRTcuE2bBI0AQ+p42of6ewDdD0n6MrMvGHftL
cvjmDwq0P5JsnppHuxfGQ1lTzPZVthy9OiF2beJm7WfhrGPetR1wYGXB+Ler+92/F/ZvC5st6q8X
dvmPW2gQn/Pky6slzmt/X+LuO9PgsgPNkpP0lWPdMd6x9vFG4+xaS7LvSznvHYYcfFC4c1a59Xp0
/F7KEWfkIJqEcWkAw+R4/TtLHGf3myMUGrGL/52UFTCcDsfR6+1QabmBaowEEEk0t3MCsqTPu4r4
QcISIGrdE9eajlvXakfCg0JYG7vW6Zra74kNObVCp/VualnElVzmM/9HT0fwAakXTjKE7eelNyKu
eXllflUFTcAgs3qu+EpZ/UOZcjnaOGOIEMXooIb5tIOa8sKaZqZPGJzdhwQZT77R57KZN0NnkjyS
lIh/CXhLUTaXzqy1fma3bnZV5kUb+c0wohzyeodUxyS15mjfVhjFEZk6+rkU43Tv0F9sNqJ3GVQA
DddiFPYtTwhM6+HF6yXYY6mV030Dj644ZK5rTitfyhrOdYxdKQiHVq1qxVj/zAkdfk3LGJ4+SaaY
hgdj7O5aokDtq1K0UM+wM/VXtKK8/ph2gNB9pHc0/AsO7mKHMs1wdu3IJuMzjZvBXkWd0ezI7U5o
OCdVNwZlMZhk0us9VjHhTGSrmwRoXw9yicZg7Jb0WZCbQnli88pNY8GW3jIzI0KT7EHN2Iyo5RhH
T10ff4o7jniN/Cncn4tbtZvCcovhPM69NXKoj82HFoUDxDGv7MSw1WjceQzMVHZveNiENsPKaybL
moQS9GHFVegM+vMIXeU9gkbncwZHqWW4yghgMxF6SLuVfB4BEJ6pfW553aOqvczdmGoN8kSxathB
HGrm54Ue5ey36D8eIk8yMBudEDm7sIlr3cHHr4SfagtZr3PVGsOmUQbKl4ieHWGYdAg1gumWQe6J
Bq/NI2i22AjGbKQbAX3YLvCvifZWS3On3pHcFV4pOXRGgJLMeXFzteRni+L3thu4dF2mFoLqg+pN
gwxF7LU1Yp8Qt4ELsSXa5WvI5KmCMDFelFrTEBxjzMYYaDwXXdB2k4o2eQcrwU9FDb5EIIWxdno9
x1rQFzLPApWZebjXate6Ip4g7TbYSha+Nw2n9p7JlFHsMsTAywaCYn9LsjosHCqS8YsoRsaMNlwG
SFp6HA+E5Hj1U2p0c035OBFd6HUxscmO0biQnDIEVj1OaAZuyC5AZdvmIIKOASdCk6msvcDFMHwH
lJLuEaMB6t4iqpiezjml/VMvNQiwZPampU/qvfahg3lO+BGNuscmGcYxSMgdenRxdH/whpE4ryoz
SodvvEDaLApUcsTOoh12p/qLB6AIy0Oqc8TRqJxr1v/w2Smz4VqbJqrKeZjx54q2KH5pimrwkLsa
xCpHmLzvEMy8zGHT9HuIh/O0WRJyw3D4uGtQpLACNtAGnRv4GQRdcdR+6Qbo5JsxX9xLBS8VNH5a
89g4cTLdxz1jGsuEDehzWtcCT40sdk4BPX1Dl8ch8BTL9AUEsCYORNfhk+67qS+CSmVajYieoJbA
wGJg7jTRZWpTcC8iL8RqPIuxY05+g9cv7bytpty5ahhxkEngyNZmGXn2wEA/mSZ/sUl0ORkRk+26
0PUvhRH2z2Vj2ctWwi9jrIRchOrAXnqxnxInfbBSIng2RinFnWQRqrM9Qt7Z6pHsP+j2YiLn7Ty0
lw3gS53BmCnJhxhYuv5oMZrhB45kISR8BSKAbxd9jsLYukKpIokr7pkgsG+iMN5Ek00qlEuYQLRj
7IYrxO1NGsTfnZR/UoD/4KcAwItXW+CZo/LjH96UVUajx307NWjasFV3Pt+uZm/0jmXa90t6FYMo
RIechp/GLJYngQGiD6xuUb/WLv/y/vW29/XtbVh04XACQHF9a7Q0E4SYCzGiW8SBGfulyUeXi2Lz
87/27c3G5qdzo8G2Z30759d//90VNW7NeqxtcxWbFuLooph6kiptH+qktCgq/lmC/MkH+9bZYK8t
HtemPYx/zKNAfv2ryhIEW8t0mDlonxRMFCdJkokY+Za9ThHRxjzV84K4MAB+9jr/Iam1IuLo29v4
H+j2/f/WVPG4afzzC/mhobdvXsrn152U9QW/F4LiHesdszMYV2o6e/WQ/YYu4q7DsAEnNAUd4xIG
bX/cdYx3EiIPpOH1q3Xp3f1RCNKAcanbsNB4uJK43f+dQvDtMvW45diezVukGyxwV71eO7NHtoxy
amZAqUYgtlXbW00M7UFOBC1896n8yTL9wXe8/i5Hpyzmj17dum9+lyCpQMA2SYNaetpV3oPHDUPL
DiCRfTKymJ0uywnSnRiIjZG6biaEMoi0K4oG6JWWRBGadfV+BOF1MrLS2trF0u7mSOv3Y1HtiqFK
OWnJ+JpRhwWlmzGSWSwLHCwUIoL6OC+8aqFi7Mybn/9pa7v81YWRp9xe5Q00uMDRv7X1OyVnVhby
6wluyXcdNf8GzW215cyofTTL5Df0Hr1SqoG/uZnxmfKbXQYLLLG1pfT6+6NcHzovZIYnGEySvluU
waJbf4Vp+GYJf/MH8q2htdS5YdOxYn1/v5slg63SCrNWkERD+lU1hoau3tU4kvVlya9W/BqZ1iIK
v6Dej55mtXyox3R2NgIZ4p2jLUfSOQyYnkXX+JJbwS/x6CY3NLy60m8KzbTI7Vp9tfAct8qgd0WC
TUHUn+NWSGeA4p80gpwPmbV6Sf69b/16l/W41P1k3+qfv75wJKiX7++w62v+2Lr4voE0sM+QBmqK
N1sXtg46NMa3y+h3XWD7HYwfi2usy2G0vuyPrUu+owe8nv6Em3MDtsy/s3Xxxl4/dPR92U8JZaD3
QyzDmzVpczvzZpOcoKkQH8IGl3RlYZYZJ64yMc2a7z6bP9m9rPXHvXoE+HUM7igY1p2SR+71I8Ad
K2RFGh0DRMtGCQt7esukb/wUFXN/hMVfEwLopqgGZeTEX6t+VuQjNaa40LMFESbZdHrsJ05vPDVG
nh+SMtRu02zIdMKlzB3waKwvOKk+OYQI+T1ROZvULnN7rxFgdSFns9k71I7cRmoXFHKdHJc5Ko85
ksv7WBYKgV6HDcdDaepPhX4xz8sEaUmGcInhiuAtQLMDZ3mZFTtkOGQ3YxzDwTa9Ib35i8/qbX8e
EAPuVeRxkDfYlOz1q/uu+NHI3RXccvmsvLz+VDaFQnDM8bi1NQITDcbDKLqmgfnuXGqf+F8WJGwr
Dztf437D1T6NddDFKfpFZ9K55mZ2WnJOVNFDqgrE5VmStJsOAvbMh+dqfpdjhAAJ0ul3UTwnO1HZ
4ms7DGm6Q79hH8c6nS/yOpU1hgb7MOmoSLg8p+5JZy51GGdTu6yGot8tzoIeLjHb6kVfmvvBhgCw
GTQSxcIEgfDPP6dv/vk3a4qqAJATgzVGeGsn6PvPCW1jrgQa9kCfSH8lIU2wq0YdDOmIRFIfJL4i
krLV9mJERyx66U+dua3cnLt2N+pyr83oFIcW4L6e6Y+yW12X6MZ8IjvzX8u7f1k2/zC85kuFmUhn
FvIVyJ51N/j+zeYRKh0ybDGXASYjicsND8PkfUygEfuOha1BQjeGF/N/yTuvrbi1bA2/yn4BMZTD
rUoVKCigSMbcaIBtlHPW059v4e02FN7QnLt9zuiLHk0bVFq1wlz//IMceniXtqtsdow1nPt+98Go
iQcdjJpoIRESDBeCDrYo8F/MrjiuKkYgbr0Ez24upzWqo5EY0BQgAlK0Nm7Q/5qYgDgEKcI33xIo
hSyjMIOFkvrFB+Minvbm01DCEVhMc1TXD77DNjW4m5I26iEx1ZZcoLUFINBHxZPyplDj6sSw87ai
ktQO/fGMzM8ttSgaL9WnioCHtDwOtEJFMSWgEx+98J5iijO2shIN1AlkzS8e5W42vL4eCsyaoeqg
jOpzfzd0ddV/cN95uxtD9sGiRAwt++Mzt+bFl9LlpHLYmLJ6vi/fkU5xKnQf284+x9dG3jzPgE/d
NP5tdwhswl5M8zeXiCtiqXFAfXUUP//K32exoVH1w6NCEcVxx02Pafj3NcKwj2SLhiLudwy/OK7/
c40wj2QFOJl/zSaj0C99cY3gKBZtNyBg4WBjKJ85iinjX68Ck0YO1i2Uv1xxuFurB7V9oEIthT9j
u9gwKzbknRklka1SNLrAona4shVYX2aB5yD9k3H4gnJiPDHQeahug/LZ3+ixEtyGhM0RShE1qKA4
9hKyL0clW2UZJ+8C0X+V4wLTRqu4DzOaI0MqrWALk9idGUN8D1xYlW6Gk7S2tq0GLy/dyuTR8wcj
O5m4Aj3oY5f3NFGnrGNrsMLOTVSIdF7j+8Qha1NS9Asn9mm+5lFXnjsTseILMvIKfRkXY73OO2kg
yy4idc7Ffw7P/Na0OKlnKbOshcgwfeTgJiqH5LdQWUE/QtISNFYnuT3ksApX9nxO9rpP9KHbBsZE
CqXdpMC7RewMLg2BOaHvG1rfBtsOb3O8E+cVSiXip5VwdPY6AfdP8NuDG98YmptaK3gdxw60LzWC
tkvEiaOC3KPLlmCZGSeXLaHHkRI/PycJCTC9gbmauXabhemCnAXfPi4Da3yonTgmP1c376MoL7FU
x97JBO02IZsX+JF1XumoPQH0Gub+hMfUO2ceVMqqwL8c1NH6UgQ4ptKtStJr1MJh5slN1F3ncuPX
nqZqNih6UEsLrbU5MVK536etWtXI5ftsXZayEm3yzAxWaAUAMztIkNu6TxHvqgiWFc9PKniPM5eT
aqfbkj0vIq1Wy0XjBDoOYQj9rlAlgm5UUp8TumGrzakatyigAqjHJeJzR39CsNCHXkVDX/Mq3tVe
xiLDy+N8rWCONeS6oGSq9XFF3k6+1xDEbHq+TDxvMCzF8aofKsWtc2LWF6hcox9yUER3pNYFBNdM
kWDrmshJcORAferi5o3mhlSrwnSbpodAOGu6VLkYu5ikZYMO4l5WE2jg5Y0MgDi3s2GdhHXR2e4Y
KHH4kCudFG3pB4xPma2P0nEpWcB5sQ3bbU84eSmtejN19hhrE+crjBLROUn1HcTZFPoN7vfxsenX
/lXbd4XfePooj+oNwKVRPTZOYcYnIrL+SimH3v6CEJWGhxWZ4pA0pHLcVLXkX3VZQv3TSeTqubKe
CkJeWqXlJVZ6GfZeCC/ByuGWz1ApDDU4g27cEtij09Fw9Sa1wnUuLH5PB3UgSKdAMOANshzSyKHK
aTyYlEqydIhVbi9wLihNLPLVFmGa3JCxvtDNEUKoWYR6QvomYOiqrXAehrgaK922D2DvbmSpMFu0
Nuj/3QgnnmDRJ0F/2hSphEnGYBg0bRQ6+6SaqFRNCEWATfvJ6PeT73dXkP8TMAfepj0e6rS5bsqR
XlCbtc73fMD40YudRHpIhzw5dyKidlx4BKPEYMJ/RDTd3w8lCbEIJIPhzFJ7I16Mfjhel4SgZAu5
woSfWFNrltwSeYVE5mKBPrpEpfqVq8FcLVS7Mb/6xUioI6ly00Oqpjizkqz4A8lk8ZSOZqeh6TFm
HVPccoqWRVsM8ppUZm10G8cKTw2s6usTjDKS7zTbc0YvnodzDLFwChoDMzPPKnzEoJPks2IuuIvb
j0aearSKArzsFnkDE+s4sLVuXzlmMq+dWMlgHRpRlS+yKMQbpWhr1V5IRVlel+Oc+kvMRE6SdoBN
2feWUM/SqjbWzYwyfAkFyQLbD63m2JmdtINMW2ZnBmE09WNaZURCTBD89aUT2FaLE4aFELbSE2s7
JF2Nx1BY9BKAeIO8h1KU4IW6vh+0gX9r6zWGN5M8CnakMewS08x0VEeBvBk7I6iIg/JDcqpHv7xP
7Ka/J7aFhhKRK/RQ0mqKHn06ch1yNQSRLono6LNGWmGoR3MVjckUV1O1tut6IqyI9sEXtSmKH1wB
5u/5JMnnWqaJPSeuzckjh1hn5o9YjbpdkOJn3/VElyCLhDFEL7/E5ymNGuXJGAzUSF3GTCSL1wr3
LWmk9xHqIWystG1qCa1slUBxC+NsWg3ofXo6W1N/zWWWllLXmPqVyh/sN/IIKue29BYf8bxQw0WS
Sc5jNLQIqnw9xLDbieYZk33bYG3SbsA3cYoquAa9r+A8M5vJbd9aRrfQ5khH6AHHYudnkBegombd
lSpxeXf9WA+6Nd2S7M70eb/jhsv3JlGmNlxLYY/PQCMNNHZaC4NkunUI0aSpl7/08PZoceaUAdhr
kL2z12PiLyTsqS6DPJPRwRhKSBurJ0nHJba0nIiJmRPn50X9U8Xhf0c6/deVkMIG7Z/xnN1DjXF6
VHWvi0jxS78AHfmIKlBgOVRoMAxE0/83Fk3RBh+NGx5UUVVc2X/R+vQjG7GEKBSFMaBG5fmLk6Af
wSvl/4JyA8eBC8Bnisi3FylIDeKTwSzlLnUIRefJrOh54OSeYRLAEQEtHcuTZHsvxoSCY8Ii4SUN
7Jna/Pq+xmMMWRe2nrhgHlr6pQ2057gIcy/Mq5FgbzagTTzlI1E2QCbXGTKSY61LrNU4ILgOiSH7
YqIG+pFhUPXAEbzpEGbknkoWHtm/o1p9wRZojdCwuOiTUbrS28Y+xQLauY5ijQi8ISbXXR0cb0QX
f191jXxdDFH3oymNfRBYlelOGrGOI5kXJ8Tohud048kGlwgVNIva0lxy1PUzRNJYHGQOcCnp88p3
Ewu0O9Cx+mIirQyge2yuglJtUhCCzMDhJ9Laq1jKcak3yvQJ/oFTuaigbd2V1V66VdRK+z7HmYXf
rWPEe5gJHQLUsk1ddSTSmSpGIx68MAiGSdsepa/WN/ZxWiBn9LVgvjNNPI5kOy12RSX3935WWUAx
SOVd2QmtVTdZNPeTFup94STq97Tog3VFCDp7wkVJePiNmTfldzpx7S0yT1xFtUCWNxae0YtxBmD2
0tLK3Z5Av2OTLjZODBTtdzZuCuliGjs8lMJEsHNYL5/aOv59mwJIwTubQpG3zY+6fmhfgryQj35v
CuqRorMaLLyHWOGgdr83BfWILilrkh/TbGLd/N4UzCPamiJ0V9w86UD83hRMuMNQOsUPsbqHvPCZ
TeGNMajtWBBEdVX8RyBlB6hTbw+NOarQNjtTa25i4jO/Yimz7ihvEbzWSnJRDE6zK9JGehxxc7pA
362L0MKq/tZZ+XjadNV05vh6dkk8Z7VmmrESPj9v/m8eOapw5P7n2XWBmqIt/rqMvhUvp9fzb/06
c6BmoqQCHYB8y3+9PHOsI4crpUFXEIPVn/2FX2eOfcQ/NXQbypugeYtd/NehYx3REKXLbVgYt9C9
tD4zv56p4i+PA5rngq2uCbYdLbRn2P8FbpVHPRYCcZMtC9+UluXcDej1MipYDLWovmB5eRVc1e2k
Wle23F2R/pEvCf8MQd5ntLa6GW2siDZfiH0tGiLJPjXT8HEq6o5M0MpZNHl1onQJtxOpd84DOiPb
Kp3a5Ytx/8OxJroPL18DXRH8ZlYo8BBKsUP/3KHUlchXImS/hV8vpKlrvMyPsHuQm4VUobPuYuWj
RF72jINn0s2Bwot8WeD9z0v3xdAFhiS1+UTb0S8xBdOc9Em18ntHzoYPzmx2oHcfdNB66Zxxjmyf
8DJdT+/rGDMiO3Ou3x/APz2Dt4GQL2aXLmQNL0HlttNQFXJ3WUolUvl6wABEauvyg6/pDYiOH5Vo
VQksjxoLtc7rx9CFlou5zCSvtjsHdCI9KTLnix8Za6er7/q6u6nJfbESkjjiWdkTc3Dx/nse4rTP
H8CAf4M6AIb1ofm6WfSKU8YRwUIER6TFkOxmkBh0Ea3iQfByPoCF35B+np9ns/Ap6tCkHzpKRwY0
pZlUE9hq1bSA6PkYwjjj/k94GRFA5zl2525t6Huji596s7p6/3W54b6dPBxdQsmoCSvVQ94/CnxJ
xwQ8WhIPt8Vc7SyVSNDTzfgp6Mp5j/JijxQkX2d9SS4camxdi5+0KD0t1RbTw6xsvGQiThNbiHCl
hbN+0enAWZGxz6zs1JYINoyTJ5kaLY/sxCumVHMnYvvcoiOqTUko5ogxCi8SBZqdoirfe0yeF7Us
iI2+tsd7XXOJvbsylOo+8c3rxtb3RW3sbZknYxh8E2tDSh8vfoTM2qDlqGkX8bSh9XNXfAzbwfwi
yK3roSiACkZlr3fBow9SCytN/mpPseMSkYiVSqIaV7I/YhWjpuCyoV1vTDIoF2HMo1LCmhb6BAMS
JeW812tca1ApE63cZ6dRrO5jwnh+vpka67upr6YTvRJ7XiQlS5DKcStbVbLDQvUuyQveyopH2BZz
hvXdYHtS0ap424NGaEOG/6P5VbKa/EvrDL5HUAs+PgojJ2UAIUbSo7bPG2dNmGeMyjV7NFPrjML3
zIjbYpMgA8Z8uHNA6uxr0zdHlz183uHggtdDGJYLQ8OfK4/y3uPkOVOMXJTR+CqNEjHqs6XhPZc9
JpN2i6mf6jlWc8c9OF1mFh9BifLpRnyvvpWfxq2FsfaYhued4y/T2FIWXWk3dJMy2etLXVrqYa25
BKFSt4pBfh5GEk/Ah+3K9kJ4oTdWoKlLuWAQkJk7GMjkznoKsS6yI+vMwb5hbdTTtMY0D+Q8jB51
jPoWWtKWK7yJbeI6B5VMk3Be4YQ+k4Jl7AusEWGkMhWoeYyTgWEIYcOs6oQnEcCLDV1AW66StMTD
4AMbGaIAXR85/LKq0icMju5UhFDPn53GXr6Wc+s4z2bIs+P8MPTqEzTi62rsyhUKBNKfZl6yr8In
cwogiAeDugiayVnQ1+x/dDhDLu14qjZJn+4zk+gKuxhx1tD43AmYxMrxm7sZoxDPiE3sIxXgl1QY
AiiEOLpOGAUrLc4nMh1ZglZOKqfBBJCM6EkK9HxdTPVdO1oJYI2Zgzmm5YKbED7aNQLtxoF5kjrK
3lFKdQFHVV3g6sRv+/mpWDQy3l9QhvhHfsmPxXLvQpzsxbXJ7SWoy3ro86cJOUWYkTwZPYssnbPH
qDbPwkHZqUTOIs2/zroudpMRLXMF8R1NdIZ3qo/PSjfo+xlkaVE1RCKAWZ3lMM6XeRqBI+YYxk7a
Po1ZSKoZPGoOAzMVJJZj23sHKnaqS+WdJDFS2Ih9AYUGnxr4wpSZ18RGXLqOI3PCoCSccGOBxmv0
Yola87ceM/3FKKIZ5znxfHK2KePxLOInWlA8tU36mAcsWUu3rjGBlJZi821xoQXxru/iTN3XeLdt
cflhAxITX/aFE2/tI5aVRmTugwFOLuWuprNlzFY9bsuoHbdjVtqYeUl4QARy60IqC8805Nb+Qg/4
Oi3hX2YAtnqyJMU7GZq3O+C+5/Zl+mi0JGAbhAQJLnqwkqoKS+q+yL5lc4j9OUZXZN7HLhjbXW2F
j5Dg7+qsvoPFwtjrBaoBE1/e0GKeEDmnuYUdPqWEnq6e16lUWtdZKs/rLib5OZg6qLFFXWxKG5+X
ODAYt55JYvfS9TglTC7J2eJJVq5s0oUvewLBbnv8SZOF7MfTOnVwnBgYWnXUpCVmj9K1L6v7NMH9
giPTf2hig9u1KPt8R2yN1Yjhg1Xgq5Jk2JpgkIdk37DAYlu+yznoxgtbYxOMsUlfQibWjgXe4Q41
UxvcvJnQ5KnSJohq2yOE+gFRenihYd23iNm/N53Khp8YxZ0JhZRlA7RxqvsYxyjBrF4qcwSlGyuj
+qS3CCx3tASOVhtKcoEhjCEwSYwDM52PrJjdtA7kiQ8x9ez0mbavQ4AC4mr7BfRmVL1+FDdfalKM
zxMpT5cGLiaOoyTI9EDtuW/Znhpq8h1IgXHSjDiS+ZVcflUke1zbuT/tpFS3CTKOw0f8eZLLSJYe
lCrpIsQZ4vuL5TRzfTzvlyoGUEsaK/p3BAeYCSrEhSYBi6UHGXVzGvzLcVLpKiuY3FpVL9+BpzyO
I8ez2JxK/Dm3Ggc2BADcf/r67vlYpG7dT7hkLfMmBrEl2twtE78+yUSxgXPEmTYzD3OLZVCyYWhz
zwtlRn2CRFBaNM1wjlggui9ydvDnPQIvpzMZ/9wrKY8f6b342xK1pdsWarRiixdnSnqd9kXqxqYV
eGI/HpHALJIieupK9aLUuh19xm96mH7NreSEsAcwmpkqoRkJ2UGmBTLSy+qijlhwKlvcqosAUMgB
MPGJSuBVJNl0MlZycjqNFhcVn8hoXLx9l0V3rCb9VUwCwEpN5c5rwYkv1IEzpBmacZuXbOtUlHd2
Ll5TlbHOHVmPuPfP913kIHYPH6OA8cPQ+oleTL9QKrFoRYHxXC4Qs3w3mQS6x4ymjcHM0rD74oNK
8ZBDSV38DC+SfsitEIX568pYy7jq5eMcLlObvcq0pOuBJ7Fpxk9DVKsoAKwISxbtozS3Z8Dv1dUJ
eEHEeyDKQrOsHBaIJPM2BC4GkmdZ/XkYWV7bhltN7/c+6Q1uqeSk4eSR7MoEL1KP7MwW+Myq7mI9
XJOGmbuZznk+6xolWxIv5Lpa5h3G4vV8FQyYfwdc3BZh0xz7rfwN1pjkar70hdvulVGSA6HY5aoa
DRC/4EZpuu+xmm4U0leAMCiIU/+prBGM4AG6NYOKMi3txzNDapNtNrGWc5+NG9bA8SBqd3JyWejM
OSymzrScXSfWJmmZERqNdUlyPtklVo61MDaBnEfVmJIEFw3NvBjsCS+uMhkXUjlry05SPwjoeXNB
NbEuUYGduWMbBMsc4DhFaZVmE9mSZ6oUIX1KuxTM4Bhfk6cY9xSXg/Xp/dL/OR3n4ItF2YZPGQAE
U0o7uGupHc2wyk8xEBYjxZejH6MNnvda6ATLBsPZzraOq5hTJUv1de/jmM26VWc29Awa3aLFXp7+
E2euqJnkgRJIfMs1xcCkJY9jyFGasYfgn3yMO7bXxFZ9XKjpU1XWd1pJpdPN3GtibT/a7PNOg3Ik
IjbcE8e+Gkbpsm/1vapTOopyU5qpHDKK8EZmdUYqhwTurBM5n3JL1cal5bmm62sEZrNqX9sNSwRn
BS9JammjDHzbTW6clXj8LrlI3Y2x0lwXZFFGLgHj0OcCoW7yOcZ/nozcuYKBg2GYZGk5jiFdL6ep
nYU6lGysGWexcHN0HWeSRGHXeFxVHpEVJZ4ot7SoukvMuV1SPPvbgAbl/fPX9ykw9s+OH69MQf47
3G39oxDuG82/wcFBZp7+M+R29RDl7V8nUds2zz4OZz/oK74G3/j9X+AbMgINIFaw5HAWAa99ie1C
5EN8L9jjgLhiQf4C35CaKigToOmL6BvZBkP4Db4JhYktGzC8nk0ePgW+vQEjTC7mNnd2JN2guwKV
fgm6xGU0KZEdyNjEtvHOLPTkUss1fHwyK1Av4jFJcagvwq1RREqwVMyc7W0qu+pemcJmlbXD+GOQ
2pFaYlC+FehOV/KoJLfRNOUFeiZjOlNbhY7zAPKbIYpy6m1tUY1BxpVNJAIhduA4ndc/MFHovBdf
yx8QuWe3qNfbD/gOIwzKwrWehtbrlyN9gWbWMM5emVf+XVVYxnlHLZ9iYlx/T+VkoPkkoZhCd4lD
O1SDKwdYS+Gc8fNHvbQfiqGtx5+n7KdW1b+uxSGU/v+8Is5olr1cAIr4538vAMizRxaQni7AXU4C
gSP/3fEU/xcZQkTgAd9yTxWyqb8XgKTYRwTVQGMXkhVMBQQK/vcKkBTnSCDTVBpYXVOoqJ/Dn/ls
L7FNIp75ZFjqGCJtjRbMAXFuNlKLU1gqb6C/ZKQK0dKzvBBlBe3y0HhUpShAXkFmuJupE4rfrjdB
RGqV+4VjzggaI1pkiyibg9Ohhk7lqkOWX9rx3A4LKWsvQrnC7LC2y2ZXNjIBcpj8/yTkfmpO/Xfb
8L9t5qGNf2/m/dyLT7tv0cPLCfj8W792YFrulmAaOzL3bNHl+M8ERP4l0x+Dr6nSWydElqnxawfW
j8AqNVmWTVJC0buyd/zagbUji3lp0Y0TFmJs1J/Zgd9aXcC9Y3NDg8aGj3nMQdVdT3DGSzyGvWjS
iH6II2fZjBLAE7uuQ1n6LTON6gp5anuaKvWA9bLWpOsEfzQa9PmPNDL0QpjkE0gxI292jUyfH1o7
CE/bYchPZ1MmanUuKuz/VD/sztWxPtUyR79IJNV5QJYcXeDiPV9KUaQsAtsIq10zhai3bZACt0sa
aU9YVXivZJO8yqR+ypetUfW3s50D28odd/XUzzZjG/zcvj81qf9101W0ff55o/w5XW+j/BvmY8/F
Qxv++OunfDHKf7yuIsSf+jWHFWajAd8CKSIblGZxTP+mjWBFAaxPkUGhQF/h9xzWjuCEEDSKcRxm
JqL0+DWFqUrYjwWjhNnNRvop7vGbDh4NL5jMkOIJF8NqwxbU5BdtKN+RUIDMTeIpfQ5wwPbHzBF+
wcWidHCrgCGWqDeSOSZfHIhn+DoXoX3Rt2lzI7eVKw9qxmWrUP0VCrsmXhM84uymztggq3M8nCES
mfTSsHzMyY8AlcQrc2qLbFp2SOY3caOevvhS/lA4PIvpXhYO4oUIfGNDoDaidjs4EiJH4qQgnszj
Atx4wWRnF3o5QECNtXBhTA1uC00Dpue0uoeRVLrT6kbfd3aZYJ1qqa5TOez4QbQrEnJALGlapeKS
04XKTWIG8LCQqm/avP4olfvwisfnpp2LURt1D70e1F2vvgia8bIhTQQGTRo2F+0wj8tgyG6HOe85
oKqCZB/cpN8fLEV8uweDxX0SLrvwBaJRfDBYMFgcDWuG2EPGpN4k8XRb4h3gKh26+MLSzzUjwFpf
xe4xtZ1hVXa5c/LBRzisYsV7W8JeilRCdF+H0gyrKofJ6vkIZQ6B0dSgg066kpPTROBeaoTWTm5A
a2BUz2tFiqVlMqn4NkwtMAearJMQ1MvVyuRbmQ0SPtaS/MEg/UF5y8iwPKn18Wwz9YPL92zlUtbl
FoOEP3C/6wBvarAnen5un5MMUBdEBp1zP1/M8rhVM5Mohe903jHgyERejjepaynI1in/c+5sT7Ny
+r1fJzvGBOFLOZK+2UiryLmqO919f3T/MLh0tpEhq0IkTZP+9aSqCOvLM0Agr5EwBJlx0fYKcpmR
gFH8QBL+MIZV/MHXEwrzVxroHNvYPyFqeP1A2+h1p3MIusTwCT6mneInXH2D6xpsCiwvlmmW+Duw
hUfSmoGHimxcdqmCL3NjmlhZ9+nxZweAz8O0Mrh2IfaW2Zdfbm/0JWpAPT6PA411IYVAYVk4lBs2
2MIjM7b5/3Dwvc+MBNFqoyb86zZi18v/Om5SHBCbVyXbS5akfsRME3UXFb6lQIf8fdxBhRQOh+JC
h33Ts7b1V8lmH0FZRK5PrhGF2ysXTrygUOhANuSmLQ7ET513hwuChropZGYyRwP3cPngzjzBhy7J
c3K8Rq9p2CJ3hcJNaCVdj3R6en/uib/1ci2IZ4HXIdV1YNyoQsL0cu7JTTqnfRP7XktCJO2eIF6a
AP1LJ2xu33+SKragN4/ivKNU1jFwE9/Hy0eNc46rUsRrzUO4yDWHnKnbPBsHT5n0ZJXVdQTxsT82
sYhHz1PewbMGzJIvaB4W9xk56cGlhNU0Ajwasz6+Qj4eMJqGbKjXtWwZxj+XyT/KIQ8POzE07KTs
EMLhw36uSl5UHbFdIzkaFAqECYBtbioo8wNu7NYwC9DYn7BDh+X+/ig9b9SvRgkWFTMMYS3sJ2Ki
D0Yppd5OuylzvJLkM6LTin1QETeqOumegIEd+VbA0dJQ7MKIFt6oKUt9Mp1dT5GeQ4n1qjL2osje
h3qLiAUtrkaKmhtUu7K/HaVkWEWKMkE2MCn0Z0hQOE2T0BY495NBSFpSFldDbe7HviGlWqcDOMGH
wGrIDpeGhYGzgfbTz2hKKKU/LeoaZWvG8Yu7TvqlEfKfsY8+qJaeZacHQ0JuOF/ET9oyQrZXEwfK
KfkmSYu/id2NHgGphtBxfccXjOQ9QCyva4I78jzNhdL4p7LvbNP6Oe81MNfvfzt/QHwESRGiCYUt
bGixcbycw1ORWDo0EseTnQgX6YFe2UQ6Fm09m3Ozilu63rKzjAg6CCHkK03bLia9XgxG9WXozfqD
wuTNTmG+/jgHO4WDpNxK+sLxgBcIS9KqwOs1AF6tu60H8kPff3vxcoffA/MSZSp0UdCTg0JMBDMS
1+TYXgXm7jpD2y+D0uw/WAHmYb0HA5TbKnupYQCJsRG+HuNML6dUweTISyXM86vG0Xeq2mwNeyYq
xda2ZIRgK6Jgs2+Vkze7+Gkbm8ZMZby1rGZtjtllqamkI6Y9aYbWd3zVaDY6O85wfzcPBDVKWrcC
byF5uYjWJM8QmTE1EgF3dA2jflGFzk1tKOekGpDVa6aVx92jJEIlpCcblXh7DzEmTllL49+zlag7
roIswzOdVN9MstYqgiO36ewQ8nhTE03iP0gyqSX58DUI5OqU/DIi6oIZTTOpMYbDdpJEN31UzK5t
IkAzC9o1PCxcJjlEFKfPP1I0/3Ee0/+BhK8odJEPYdlwTKvBTFIHO/V0WuK+VcQB6Ym5UWxaQ7oO
e/IFFDk0AQxCyaXfiZNXgfNUslXb9PH9aSXKm8NpxV4HPkb5CkosJvmLfdZyyq61fd/2rJoh0xqE
8JlM4pH8Db1kSYMTxgym/P+Lh9pcKZDggIIfOtXI84CfQsBD84CLYuvgndAjaKur3RzVlmsnSPuC
+Ov7D/3jToY9sk0/EiWGflil5wMQUl9x52yMDtUNm7c9jcm6JzUNTZRDiEJ3j8ExUtLCup/kJCLk
wdjQBgo/eP03YnOxyFhdFEHc9w26A68H3W+NuSi7AIJiPeiLKZP7hS/DlwktqFtyBcFqBiZYVMFY
b/2a1M+qae2laklnJQXJ1jZhe3WFO9KU37w/SM8EycP5wLTk8OMmA35wMB+SKA0CNh/bc7KvmlWl
5+l0NiWESwzmCtxMYe3I5ZpozGMyXGcTLoLe0YTtjahbxpkhTAM4nhQCWSa1RspbOiKZxlikTZjR
Lb2M1LqhWxs7JM3M/DXU60RImgvCgVy/j3eVPdikaUtfx2jyAqfGyCJ5MGWs5qSJ2QExIRniDaQ2
H+MfYs67gtDVVkKXPJjhA/cN2Q1nckoLZT61gvMKijo4bYbgOGhOJLlCIJnhxJQy0AFqWM+cKsuD
K0OKaJUCeenn7w/onw4Ji94LpS69Bkbo9VcN4FbmnW/Z3kCgsqd1pAMLY5M2uoEZV//cvT8Fqv0f
RYoNCtp/ht5urt69fPC7v7A2/YhzzYCYS8vib3v1X1ibccQVHndkrNc1anFhyv778kGjDiyZo9Gm
cSFg3l9gm4Ucg24FIj0h6zIQUHwiAuDNIS92JyweBCVf4H2iKn6xG1PSqkOQqz7s4X6lRtN6sv0P
Tnje4vWGf/CIg/suG6RCEgWPINNup5bjOirBSXrn6sX4X/zcMV7qwN7M++fHgEHKjAmis4MtrpWQ
Cbey7Ht+OqwKPSMPcfJIjb5l5zp+/1FvNSw8i3aTAjjGFk7T6fWoOUZRV/I8+R7eACehQswqhIdE
wQfSh/WZI27W+pMC01o9TLZRNp21k76ZAm0jRtcZJgIbzQ9e/82xKj6SkOlwhWTTOYznUXBoTYt5
9MlkkiiI0k04BHgGdieB+GJx4A3S8QPf+48eeVC56WowYecP2zeTgy8Iai9LvFLHvFvkXQxnk+yY
0fngcvCn6fryLcVcezFdWxu6Z13xlmUaEyEablGSf3Ag/YnRD/IMLGBy6ceC42AixdbUF3j28OX6
xcUs5/cYFW8knkU7fodAedeb3UnTIs5tiwtO/Y+e/6eLM+6B4BEoCjivD5ZkrRudCgPE98z+vtTr
81lEDTfpJskJv/Wj7RREWwTPl4OTbqrMvgmb9oMjRNX+sGSFhkZoteBTH3J7HH/CgaLP4HFnwcqc
469qnZ2WUJhwAbuBfuYVUYDh6EC0G069CpxZWyVpGWlNp8A2hQMaoJuPWXhMhdPU6U4SOKS9nGz6
ciCerrh4f0GK9faqhmDysw5tVRSVLMuDr6yqy9zUw4KvbDJ3bcNpK6EtUdFFD86V1DQnoCE7vCs+
KGX/tLMR0aJBxKByMZ+vNi9mY4YNwOgPObMxH8h8w5m96Je1GV6+/3ais/Lm9UB7VWRV0A+o4l/P
ei2wFZ9wY99LkJom5UWuk/qZweoq22KF+H0b9/q2CogpTKRTscUgh13C8jmFIn865Om+zOf1PBuu
FM3eaAV7MxmWWWtQxmA0pcFUlyd4njH83SLdOGV1DmnQw6YXZ2qMP0ZtK+MjzcMnI/zgio0c8U8v
RysK1RbyLzhlr19uDm07kVrL8XLFuQ6t7EId+5PAcHZm45PJaXooyhLcMPrVHLXHo8g3bJMHMICl
k8XbWNNdqYi+juPgprq/LA08g8fzStg2SMS/Ermm+waGX1OIEH5YWnW2ya1+lRLXGpLdSKTm5VQz
L2uivBMJoQ5eqsq0Riy2GbkyjkiGgyZY57jTwJFcipGUIWL6KjsrPuVKMzxaDQ64lbGpGdGAn4cO
qYlVde5n95U1noVacxyP2SkmlqtuDC+nAY4610AP+znsanpMMIOMpNR+6TcG1gHxV9hlS/FAPSsu
WOWn3RQsLBQiwZhiT5N+rab2JLPs74MmrZpmXFeRuZjCeDuTpw5N3vXn2ZM1dZNP3cqQ6wdVj7ZR
nF8Qk5IJwPkcDGxnB9O6N8O1MWCFTQvYCvyr2akepJI6u6zHM3Vg2er2baZEl7BNz6MqNbyS4J9+
KgtsU9KL2NE3jo7CKgiXXdCe27Z03CXRdxuGJYfRugiiZVr2BHqrX0jl3NHNuI3FuWDgskzyYWst
zA6Eb21ou6S23Z7NQ2wkhfkUMrZi3xVjXU7lSsuXenUPkArjLudHmvF9JDgeIk7mcuxtLLO8VOLs
tPZTL5utK3x2TohsXtW5dCr+VgGcGszNuZOEWyv0l02bno59sM2Glna3Ma07Sb+OeI8+CLfC+U8w
8zNpvvE1oj4NJp40H2u0WtqgW0g6bGVnXOeqcxrjPldJzl7sOlIkrwNF25ECuEYbQIik8T/snVdz
3Ebbpn8R3kIOpwPMDGZIiiKpfIKSZKmRYyP++r3A17bIEYdT9tZXtbu1By4HmkLqfvoJdwgFRoBm
H9+PJX05o/ZKnwbXt7lQdvg/rH9taqXk2Owwq8y9B5ok7ztEUyeQQgRMFgjOTNdpo+5rxOIKh32r
dYeuQWc5Mpnx4Bcsx12ZpUfbEtvRGa4MFI+0bg7qSB7ywYL5tiBpzosFU4qZ0H1kpvQZ21t0Y7aY
GwbGjIFTU2ABxe8IFqEzSh+Yw/euBL5SqYgg6u2h78zj+qnjnH9HLiNzlQ/KgMSKOW4BgoeqGPy8
WVX6lR2aRjtceVzUTFjHQ3+Qo7gnOT5m8xJ4S/S4BkADHGdT/JwRKGl0mDjxEji6eLDjeGvmnC4c
rLb+ztV6eETp0YKAIXit7fpp1tqpTT53gMfMYgT/bYb4QIb4dbwv9OlChHopyHsAMyzwGQZjm5Pg
u7Qos7hS9wIDC2YHSXJRwla29AvHvv5bH4wzbJ2qg1tiLI/81vM4mEZmXuNY5IHGz37G7OLWFuB5
q7e5NQedZh6TuQj7dRQ+V2iwKOVbhPo/rWeqakUf44GV1NELs1350aFojVTLT6c5eP0o+r2T9HiX
zLCZj5JoG2s0f3LkSXiyZRHhdKKsPkS1puab2Vu+j5YZprpxnPi74mlHGAnfFkO/gZ2wd5h8b0R1
qT35e3dlvRUEDB8TJdA2ax715FZ0Kx9zI2fAMI/xfSLdd2a5fOuzeS/pztkONa8hr8qx+Zo40m8c
ggXkrtdfx4tr48ktnLyNaSiUonO4BcuY8L9FQyyu6q8ps/zXr/PS4mBWahrQ6RzIwKekyyFvEkWX
xjpMyT/XqnkDnB5GiBXKxXvcI+UQbR1npjeO7JARf5rbW9NTdgZRyIvag6IOu9bzrqs2ORY92zbu
L/SmX0qbOb8ZnoC98/iHk3dhC+ylnHadn1Qo6c/DNm4JPIqyTTPEmvNhtxKResV7rwgaTwXH2+vv
6IX6b6WcW4CzGKbQtX6+HPCYM+JmUr2g0L5MXbx1MUVOyIPy8lL590Ldw9gPgAJ2MKRlpzB0ZMWc
KsuxXtDTA9ZBWzvVg5TeYq3Pe6M2icj/RU6fHU3pv6G6GE6tIDEGldT9kIxPXm5uI+eBcSdjIpNE
jIOjt5gWtVhZkOi2mh5vnAYOCT9cq86VidVjmQyKNgvXFTFTlJkNLXRjxPJ7QMlTD605D207v0bU
84h3xaGT4hPtLhg46h4/420zDtvULoKJ3ymmYeuQBbVC3Lh2cV0kygdaZg8TUltp091qc4oynXed
ZBx+sXWULQARgQ9wlxy7Akplm94VKTpitDcbO6XXWX6B9fJBzZvrlptef19OqztuvJW1EUpOG9C+
2E70W5wPjsoUf1qzsZ7rQe64spp4i4/oYSjFDdbUuMDIW3OOtgNZ4LyYRw3KmEuZve6S3uPnXXur
EjG93AzXZGkce7/PxCfE5mhsrvy49Cji7OfgZqFBrWz2033jLW/7VW4qwyrHrkkRk+6gkQevmZbD
YSuHgdMtD6NY2caqco9x9N7SxJ7T7mjO03dTl1eLmN6s8XtuzWOkf0ma6H51USXjveo8bESiGsIQ
qUg0uNdGKg75dGPH5RetF/sIPnFTRR/UjhTcdq9pQ/jzYEHT5GeL9LuaVeAld4LssyHrdSo4ENK7
nh3Eydv4OBrSX9/hIJtbtRD3Hm1/Tff26+8lC4khJyoCVEi+GjeKx1+j8jA2yc+J91el/VXhvmuH
mUrP8sFP7CRyvNBCYSYxhImyu6zKA5Bi94vjbVtJ/pQjOqXO+zWRMVPvg2vSArUj4wabeZgKzvuI
eiTy5K1Tzm+GZLgyMw78lG/KWhPegN5tcW3ZUGGK28VJ79OWpLv7wjDDb8bi7dozQgxsr1vjXquN
41gMh3qG1sMpJE1kfZLsbpkTX1TjVUlxWlnZXUnBmnpw75SW18Yvx0NKklzHD2svZF0j9gRvjjA1
jIQn1uB6xMLtPswOrKxu2ZtqwXodt54pD7jMBTJifQKK1Ntl32LpvX6bVunRrUeHLVYenIoXpFB2
JnmI3UqotWRy4zu29PvXg93vh98KF6CfiM7/qhDqnMyNGSSnPc/OKFAoD2s9oJv91UJWuS6DMjXD
JBMPjrPsE3PedxFpoOFdKEt/C7jcAk1Lm64hOgsoRj0PuJXaqK1qTEw3EHIYSgm7xMQ2KA9ndCpf
f1wqXf6wZxX+2oxBrEpXgX2vsIvnF4NgrZS427iBaaVHBT40MzyJFUoX3zvqEhgLaXxnZneoLG0b
4nDaaB+aePqC7dB9PTdoQRn6MaqV6yEedxQyG2Uav63+vC6Ker5ZUXISG5A2jCESk6krtnKdZslx
wFhkI901zVlfLkUac6R9n1ihNlMUMBV29XE/YoO+NrsWmywMAvferuEojyZ2OkWGmX1/BTn0WDkG
CD7jaBn0j5zknvrjvmPrFO34Buj3vp2BI8bILeJXRPI/m4jgiDJIYgQnC2cB7yc+IhYZb2x7wQNr
RjFgrUBzYpShoxg5lUTBpbg2W/tmlPGn0kjulKx6K9ui3LhTtG0tioqaeNkXDjGWtcocZNaj+1aL
HlRYouWobInDj08vMdfJS+VB4bD19SK+73Wh42CVh6YpvyltjF27Df/aNUK7rN+6dn8Y2L4KrQgo
ovdZmjE0GqKHyrZ8zeALiEa5Rn3yozSoCKkcy6HErasZtkQCVDGLPQTHY4TRtLQo6iyOq5hiTS+p
gathByxi8jsh7hupwqzcGRlnnXSvQR0/ZFyTltmdFsmduuCIrhpHtNFuXOrpXPG2677ooPwapRlO
DHFZZseZYt+w2aLUGb017GQdH+t03GWtuF/DLNoM77URsrVEPLVlsGTWSvD4h3tpyFQowwEi8R1J
NdvkodQ5FJdVfYEf9F3mA3d+0GtrPYKRPzC8PxwbRHPvWgctZvYs48YIgR64G4QVGND87HNcBrua
j2tGKNEoGZoI0xvDnQNLItCnll+zzH1I2v6Nka/QkCx0ZHW9Ft4pQXmhkKpV+S1ucxfFBdTNM2WZ
j0zW7+CHf7D0+L7T3fuG4Lz1+oKABQRVdNH7tcSO0zzzJ7iYStvvMG8K9ImZuZ1BSRVbO+ekrCy/
H7GEq6mtK2WLv8hBpU5GjeKLDb58zbcBzIHRJWaiLBBdVZpxpOWPGKL9Du8qxvrL9CZz0BKrHOyD
ofPnnO3pZ68ckOBIi6BnRHK1nvRtKS7kzi9EDvgg5MzMV8meTnv1kvZWMXd4EoEWJTviZXLw2usW
NMvrjO7E66Hq98utyjnk/HBJAFit2s1PqxI1sXGYRyUgUPL+as1PYqpmt0TElpVeT+OFy71wECD1
BRANBRr7BfW7GXAb6LLRCXC4D3MK7DZxhk22qFBZpZ9o2Rd1jh9GN7tO4iJMut6fvD/tAf4HpoD/
O/y/9Xa+V/Xc0oaR/2f4ggNhfbI6ftMAh+b9NWl/PMMlrr/x12jQ/Q+iVy5tT4cRGCULP/prNOj+
53HEh5YVyPFnXCZN/88jOh69IU7ClQP4azSIEaVOcchKR08f5vM/km88XckQADBdM8CNrFUdJpXP
V3KbiwUPX0SIu6GJttasezspMDyrhGgOTlrJbaFYxf7JC3phivdbpcNVwSmwUVdEAFJUp1nFrKcq
AHktqAupfYztHA/ozJy7wEs95dorjOo2WrIC4ZkFc5m8+cCNqw+taUaHLrHdK8tjMg8p+FM0mkhR
NJnb+ypAse9Vp2q4ZcVAQbYj9mCb0TLiHbLEI4aIS79dSlWSs2f2e9S46xwVh8n7nOWlewMOyv7h
eKMbB73EfENKTbuZMpdTdrbt3YyPK+aIRbzjg6C8NFZj9NnptOXh8dX8D+yy/+toLms9e37W7vft
1+9fnwvSrb/xaxvB6UPkC+XS1WB4Dbl/bSOoffAuWFPkjX9ieP+asLON1qXB8F1nYkqM/LWNVkMu
Gi3MJNbeDlKI/2TAziZ+lrlC6lp3IhBP3GbAAa3dhCdtqjlRTZR+bD1AcIUktRhb5MBs0TVXQ92q
ELGxz8TgstzVtWn75aJ+XmA/XIHIdED2LU20YKDYBLNbgUlPusG4S6C++ItWt+PGHLsy9s26ax+E
NrQ7PG28GNG6ygm12GNoWKIK/XMY1OQAaSOysBphP6E9sB1SiGw3Mk6uMuRKEBZKls+u2aB7Z3lj
52zVbgmyxahDr6P3FgqjjdIgpckTU4XSeJhk1F9QFDgtKNaAQ0UDux9eJ+D4k62vixrTxBIf2ioa
SIGit0Ch3yMkPTFOz/6/4bFM/msSpa/E5PO76eHrt6/PTyT+97+2kvEfeFfrNjIsdgUl16+txI9W
hDzIikeh4adgFRApmImBcMHv3cCN8cmJxI9WjgPoNzB//1Tb8XfchW15uDo4/6XnsFqe7yXcc2xn
iVz2kvSUvTknoSHyObDJpoF6jd87oR0iJ223k5PfAdK4ZfOV27jpbvJy0G9AYtMwM8wbS37+57H5
/76oa726TlZZgm3fya8y6bvnK4Zf/GvF6HCuoZlyWCMFyNH9bMWoUF5ZT6DRHnkXv+BNDm6I1pq3
Pq4Okp9fwRetAlYTMrT8H8hU47z4D6Lvbz53a/JLhwQwHEQpGI8nMYVG5ZylpUY60USOPztoWk1f
xSRkWHqII3UW8Hnaom3yEYDeWi3aD7olAt2EdJAytaX5ZH5CqijdRYuDUBCcKUwF3mqjupF9pQQV
lLRN0Tti64jqrhoXX6bp7P+/v7ocTuHzQWj3Nc9Wzs5L1J31N/9cXZbzH8yRwKUx7QO+DOLtVzzC
hhP+9SpijqIxBkX81p9Hu2JBxAbovJ65fxrd/b28FIsFq9EeA7CxkqRRsPwn6+skIilQBMHJIApx
EonapM+jochA5UzW7RQvzaaWGR1SKzE4Glvji9plynvHyKdPCQJcfoWjxq7AGwyNyGn2lXz29upS
cw6rkfYha4cmePI+X0ikH01if3XMft3Zmo88yTdiJVUHJCezMDfigrbgXF9nExbXKZXijV5mka+2
nrVthIM19zDnD9JY3g8K5ja6KiDXzpE1+OaSi0BVc30X6UkTGFWn7Z3KnbY59cj9hTt9Pvn8dacn
yA9sD2yMVTJGFJGGnXjbI2GJZgI9giz+ruZmfGWbU7UdlhjAtBWZSSCbrrqAKDvhm/66+klH0XC7
yBtioB9qo1s726nRh2VmsXUbC9WuWBbhynLx43Gsg1obhyu7ARLw+qM/nyT9fe1TQnBFZ27BdCkL
l1LgzA2rgj6+qLqDYtGyskZPvU+MBL6TdOhhv35NQuuTfPTXNU/y0MGrVF3BRCSss77YjUVvI7ZX
5jdVpP7x+hVOXPB+XeKkYnRNG67Wwsxp0ER8tdRMaSaUQ9+hIDmGKQ7l29TM8GMSMxDsuihD9Ckx
lRLLmywfA89aJwVmOd14WfetbGxzVyVguDRFiy589EdQ0Qub4xRsrih5BbcOPLeepRM0uwT+m1t1
uxxsemgA9juO2LsfhYeJthPZ8Ttw9elWaI23rXqoJHMkus066Nwb2RQf1VHT0WfqpyujqeeD2nm9
nzUO4KxplhfQlue+2/rfn+znohsTmbtWGS4Rx1HqWU0wTemwpwv38Pp3O6m9f323k0MS+Uya3+lY
hfmg5sfYMRC/Ll0lxIhmuhoKmtF6iwaogslQsJQzaJC2KY5DoTG1mXrtzm2TmXFvbN1WWQPZJR6y
j7IEnkNG34dOOuNbpWulHy0CvXYrX9WpqmFvxVrMaK7Xtlk++42pT9sC267dIJfyyhz65jDVAOZr
LH+CttOmK1OYDeZiVR30ggqQqvBGF727wxTduACBPPe2T+J6OltLapt2FZbRovpVjXoc/u3tRq1n
Z/f66z4XeVYtmqdftGkdjFjnidftpN0O/yWEZ4nVWIn1b2pRfByj9rMpMbQY4UNs3MKYL3zok6bh
rw99EnFrJeodszUR3E3sftrYqMoxDEVO5IMq4uFHMbhAatyUtm3g4u8LE7DWmBh6Ei+exp4sNVyk
RhF74UWsD/zSbjwJwfXk1tVSQUIq68K4RplzgGfWJUU4z1g2VaV5LF30IhtgKBucpUacrLMMYkcz
hYNZyEu3sT7977fxm431UFpsd1WrQuEJbMt0EGrZMK+KC9H7xhiNICmLZjurCP3FY+Nul9Zz9667
9BdOg+f1719fhVbG8/VAMmwq6MznoTsOGCyrWKSIKm+uStw4AncFkr3+vl9e27/BSAH1srMGNw8H
Ett9R++Kw95rAlVr3r1+heetw19Psj7hk1jV4kq/RLXH8EL2aUDv0ArSjAFMY2mw5oxU26b6rH18
/WI0CM58uNPQOKV9SeJfhkC55z/Q7sLFqAEFAxZuUbxdZ00l1rNwBZ1N36LMngvVTQPZR3jD1KaX
MyCX9rTN7Lq1DwpCwKk98nYSGdl+DhbgZspbsKdaOqPziP3m16aINOR8YyP9nM1d/zlmDBIUMShc
q7fV1icGwgUEoALWYZRO2WCHG3vZHmsV563q9m3qV16kwcB1nUHdzJN+0/XD/MaIcp0OJJ7ih3zu
XPKPRFMWlAng8WzUMqsnwOBKvLdLfdGCxDD6t4peN+1mdErnVuDpMm+MMU6vEg/aoz/ZRWltyk5X
PsJGzX56roKogfScChRqM4nPFnnFVdKnk/tmQKxsy9zdpIK2ClQNa6PVPdwFxtT2MX7BPz6uS/Sc
p0rIvR5X9jujTytQaGW1/FSiVPk+riJDeoRLVdjMpXHXuAsK07WnmNdtaqOtiOGUttWQbK+56Axe
GpNAZsWIAKOY7EVoZHgxj7fpwFy028I1Wut6XoRvKPB6O72Kw97Ij7m6KDnW8Qm9W2k3DjBHvU+/
psyg3xlJkd1muPIdGtzg95bQFYy1WrS4Nvlg1EBL8xq9ZZjfYxJ2c4dcPuDNduRFD9Z+yUrtE5Sv
wdjgiOtm/qjZ2a2dOp5yjKXV/WCGmf8c09q7ahunhjhfdyWgBa/a0sgaMGRIWtn4TYlahB9ZeOyB
T5zcd4W78JW1bMzv0YEsGWrWultt7KSwPylLUuFKxsx63DSGB+HUGbTi01hgIw2GJTFhetcZtsqx
LpQi9KbY+JTO9oBMRNa+T8s0/arhl/a9MJUUyWpRzeV7RqP2d88aFibVpo1pZTowy7uzEwPSt1Yr
FQ5jqUvCqWd6dW9iwvlB6FUp/CXHSi/Ek7GpfUNjwBrbsWYdynTwDhmqyv0uGVvWY5s1nxKnVh86
a/aQOIFzwwy+TgbICkiQY08Xq/2dKTFi2pQ9QmWruKz+gIuhLoJEQszcaHMJUKS27KDwENy1QaVd
WZgkBqmxRFtNi0Z84Vr6/25K8bSJRLp8xmCtafzYW+zS15G7f2hqC5lWy5yVdKf2NZBvF+1Wcxr7
xjeRtroTGsva7yOXtZ5L8dOKyxq+p4WdkY8Xo7Vtq0xYG6dfmhWvWOymDib97Sg1+0HGEyLVqLfJ
rWJXLENWjgisyeCwhq+R3nX4A2JTXNjet4qt1mycvHUeor4ufypGZ393xaDJIGaK/KOZDXSJtaZH
5GNo+uF9qnR6CofZ8b7JoZPI/3RG+aMSZvo+AYWNuKw6Gz2ewNMEn9wwZ9w/tb782qiif9Nrhv4R
r6R+pzOrfWcj9430bySMg3SriGE6ZsWaj9npG7dzt2Kq8Qeu+x5Mj7BqyJKuhci2VR/pmU3vpFZg
PjmlRfPVYTXh9VmgdBvqGBzukDI08iCvXOPz0IFZ35aiAnKjxodGRq1Gj0Nr6tCdcoTkxZxOocRK
Ek36Xlu+ZVAoZTh36bxsdZEC+ukWSL3EhOI+avKJoCnrz7SN5uKo1pF6k/TGcmj6WDrgo53qg9ml
fPgeq9ZrrVkyuc3aZodJ6NiyzKPkjQYWMuBDNqHVjJPNHKdKeh/5GLRdc2eBs5LkxAlJdxAMBdJB
DHK8H1alJvgc5qP6vRA5MyLqSSs7lN7Uf2vIWMudWxM7N7WjAZK3TSW/mb1KLhuwdzaYY1mnq1Vo
vI9q+JSI1tfmZ9WTxdcBK0kLlwDdKDYedu8rfzRjPWNWHgFrLgiZPsi9FkfvOLauvclkG75+Ap45
0B+d0Z4ct3LWKmdqjbU0SPVdIzCyibBaCLJRUy8kR2sJ8EJu5J6UdDXgXnh1oqIWmPSNkXRV0OFl
8o86/3/nC6su6dN8wY3G1ajTLsOmsWDOe967qi28qy4fZ1RsxSVtKVpCLz7ESZ5QDqNbNppWhvFU
L1tVquObXCg3op6Xa2aYpMCz1kJFsPjwQ6RfeHXGmbzudJ5RTsUE2KOswiJSmw+Zm/BAeCoSrlFT
Xz4luNDGMKpSQSYwCsyNW8zM8UvIQJL4UaNk1zJvEZGPoiT7WbpV9QG8fges3h5aZZ9WA8b25WOW
ocyckUuZw5wxrKbazwhPva1BbX5qvckiedZpLgQRwv6QmCP2317NOs4qR2kgJOju3N5pGcAmlK8h
sfiT7Ia7JOqzD52jFsNmaXrd/pdr1nj+yZvR6K2+RsOfDdrtrNIA9BjZCKMvRhS8vi3Ordk1XXyy
Laa+6IqmQGDfzuZ2P8rZCEU6z+Hrf/o68HhxNZ0UUcmiV2g46GU4FVW+1cpM3ZveajVsidk3s6p7
yIGm7xbdrCCxg9qcIsM+9i3ptlcl8S5jqh64Vq9tUhN8ZkzitjOXNPlQD462B+YN5jbvkjBdTT8J
OySGIwipBtLXG7VN/5ke199771TbpJ0Sp23cLiVn0/0JXbB9gSy8HyvJH5MxOxc2wZmXdUpLFc6S
KKIBPZsMhnktumkI2oLEe7RJL1//ICcI9F9PcvK9MeC2Fcxz89CwcPRpxxhiTMLkFKKE5gQOJ48/
Wen8tiy9lvOw8g6ju6R7VejRjwu3sK7eF8IkQ4tnS86pFekxZc1DpZfVAa0cGGReGb/VMpncNQIH
5J5e43uMYkAigrm4SZvCuluarPHnjqVZR/klJMW5GuykqC5RzIqsSWahQsK8cdEl9vFqHTEhrxRf
K6p0i/Hi8K/aJfBFnz83jRonSyXHQ+8aBDdbuH5lABFjWlzdX3i3Z8rzUznIKR2HKJFLHqb9mF6r
C44PVqokQaqDZE+WWdt2Alf6KQW421CC7vOoma7x19W3r9/BmeNjnU88jSfozbRF5jYJkPlUvYVr
Gd1MY51+UhplIXIjCpQIQ/Dpy3ifLmLevX7ZR6GdFxbVoxz+kzg2O3M+xL2ZhFGaNn8w35TWLinb
jYZqR33dY7AAJ1H0UYORTzG+l5bZfZW0KphF9Bj4AkLNcPxcvM7xNjBVi+2kjUnik7guFWFHHTkB
8dROlhLjFQhJw4yndi7eKXkhBpgscrkxjVH7EYNRLH1kuYerfHQqCh3MhEnTTKzqX3/Uc2/4JMso
zRo4EbrgYdxPOqVlvLaLAfhv+2nsrM3UsKI3tl4LE9WrqPwDOY/qT33YsySLMxHKOclBlhbDTdtA
DNAr7eKzLSYEcpR2CtI6rf+rq3z2Emc6fo96q09XUF+W5DkN16AhYezmzM5wnXEUWuT0RzPNxjjd
NeKDYtY/+95sA3tKy4fXX+2JZOTf0fFUtZx2iDvPjVT2SRKXx65WYHcqeXZD1TO/n1KXnp7t9Htm
EEaEhYsuJhpCA4hhDWMKYFCqIGZJekQiMMbEe1Nis24ErTX3YQJ3dKfQdQmNItFqf+Ic/JapbvHJ
TOIaAzw1lr6iF0yVGkrCNgCMPgk6FfV820jbk/vXn/FMyHNOcgpPjoy08iwNsV0XqJot2B10crk2
cvSU0iRLPzVxLi7krC/PbqBkP48GtjYadeXWSZjpyw/DkHfLonXUiOmbXBm0feeO+RdTAKl5/dnO
nW6rFvrTtaPa6ZxiDJaFZR9fa27f36lYlXFBF/9gPcFXpou9Xe5lX5lQK588K1M3PZv17evXP7c9
To6TTIvyepnSLDQ7b/GxDnO2CUPFnV7kl5TfzlziFDLbMndxp6GMQ+Zx/SFKdNWXRVJd5RigXUgJ
z6yQ1d326UtEXDor6l4RoTQwexIjWFxKjuy6brX6MDUDkqmaqXz/V68MP9NnF0P30KU94oqQAr3z
3VG1Dx5dZ3jpqnPhSDpTWtgnQStGZGjB/T2DreJUb7WlVjZuaWQbKaHTRnK4tPoe7UZfOINOWame
bKxJaYlcWmSXV2k9G35nI7SgYcq7KxVDuendLjt2an+rUUy8deyi2DpaVX/oS13D8aDIqXu1HyU5
MVh3Db6EVN8J7EvCYWMrUR3mwHM2scg+Lkli7xYJ95dOROmPCoK2cy+yndLKfVwVdP3qwtoOoL1p
Lg2Y32jW95ToRhshkaTLihcOlcD2zImbTV+Rak52XNyVfN5tlLUkPumIU1OPSBugdDtATOqLA6tu
51DoX1ho57brCit8utIwBquAM+ikA8g3Y4xV4n4GU8X2QbLaQZMzOkDxVQ1bZYx2Q5Mrn4ECwhjC
5uxCgXJurZ9Ew2qwC28xNBFCGhFfdGcpHxa9yX29VzWEEDJ6H21lDj9eX+wnmiF/ny+nfs5OM2AE
OWcizKWj3iC4XW2NqFxCMIntYZz0eC/tTiff6PTAdDCuTSb6roU+QBZK7BWPU73HFQ/jvyJr/d5q
1R2SY+a2Q3j+i828ZZ0Tpljs5HpA3VhAjKkuCeSde1UnsdUbvE5xkl6EzjR1W1QEVTRJ4acthfVR
YtJ1t+R0kV5/UWdXxkkknWeRpUXdiFAvKB5NY+72ai7nb84wD1cJlLjjYGfdVYxJ28OYFZW/xGkX
NEly6WnP1MWnzhQpzo2JokqeVip2MCfodxaJuCS1dy7JsU5ibNO1eCwJkgGhCVrkupaE1TK2W2dZ
VQ2nybmqFbwS9WJJD62Fu7yGGNyFDOvMEXJK0lcxy6uB0yp71cJfreqnMsC6KwnGUm/917/fmZC7
2l4/3dh09lJzweUtdOZZ/2RE+oQKePS9c1c1dIr9S029R8LyCyH3VKzRnUswRahchpkDAqTxpvnO
GJfiamylDPQq0veulau7MRdasKRTclfqvbJN7IQOkl2j3WczP0ELQJkRs3CM42zpZQBLPfqX7/ok
whlCGHJ2Oa7ztkzvEEJhtrDoGE4Ylvbh9Xd97nOehLAEsHNfD30Syjjz9qjUDH4MDfHW7M1LtPF1
Vb70lk/SuG7M1ckxEi7Rpd3RwcExXJTM2+kWNqBmnWD1J7R+y1yuvpDJnXuok2CjFEaz1K5MQj6f
9O1Jz44s2c437bq4gG85g8AxrJMYY2CbMZh4wIWWo8Tv6HMX+8Fr9bc5GtP+LBQjmJtqeOC6zYFJ
exzqU9z4lnBxmnXKPphMTMosZzLRg0RsxiwhNtKukUHbTpe6sWc20ikhq/caOTKAS+jGWrTMRyvz
Z0S3dpXNJM1Jlmb/+iI6d52TeBTZjaI7gvjdIlXBRB27xaXytF1MXe3HBbInr1/nzHc1T9I9rygB
ijVWQruxX5BcmdDQx8Ni2455cSH2nInc5knsqZi4Sm0BoTAMY7QF/GzeyKact//uAdYHe9Jn0Oxh
Kln1Zdjaib1ZBQm3kc4J4c6M7v/dJU5iRtZU0uhzQExpKRjc6a7zBrLjLfS58cLxeu4rnIQM4c29
2845DxF77i3Wo+DMqnZ5O6AMc+ErnFtQJyFDiZPFg+FRhKKJ5IcoQje9njLtYKtdvQEPKg+vv6wz
Wcmpmhm33k59ZqQhYMsHu6vfiBQ9eK1Scgyqo40K4vnCE517aSfhYrE5WEYMPkKzpIGtl8mySZ1G
YygRX/SNX9/OC4H2EXT2ZHVJoZfSrYc0TFPAfPioR0d1ShQscEsdjnSHNss6F9NXjYkk0+SmxZbj
2Baus82R27mwSc8AdmG2PV/kbmzRFigpo+OqQXRh9FzZ+ZqlaV+ipqpr3MTT9jDoERbDcdt/LdBz
/WL1XV35Q28a3+WsjFgL465oYknigo/LKSNcoTGPef2rP97JSy/qJI5gM2xR3gPcNfoG0YlFfZjN
HnxEOqHfmLUQs2lsgz8E2WtXrt8Z2HUzq+93nuhhAuWWFYDfmt8kOZ9xzM2SkbrTfOyF5u4lFOAN
gn4TZOthCYoIcchUpBWGTPFVO3bXzVB0G4SoGbxiqKMykr0eZmF/tGN32BfCyHa9aK/4gs1+kIoX
mInQ30wqjt/tpRhx5kR+HKM9WSioH6V6rbFQwFjoh1SbqFO8FPCt2lIsLvpPvEGo3RGhv7Amzqx+
Y/3vTy7YZ/gCTZEpQgtohF/l+PZaxix3Wo/H3+sf9cQN4e/q6FHa7+k1gN3GRrxkYQv1KaimfN7V
+Fb7CDuI71HLhKdKlxHEa7NsqzISn3ubmVU6qSlDOyjcuY72OtbAYr+MEnxk50U4wffJrshnkJLC
e1uZEMIzWX1vLS/ZvX7bZyLdKc/GFYiALB53Hbm1c+fZPe0FooOvewuwrhYtpdevcybSGScRNRMq
ggC27uxjb37rmXq1z7yu3zi2FW14S/tFAJZ4/VJ4T5wJRCf5F9jcOHOnOA3HxUP/GjF99ypp0B5H
5iDji08qqiuWi6KUX0dKcaMl1dAzD2M2vDWsJAnoFYDxcgFhtEiheK22caaa9GlMF9S6IPkfGQ0O
vm4pOxhygtZjyUbyFZGPX/hchoPOtxLtZeZ2Bz2hCNwUzO//iIcIJl9MivbWapThlvaw8ZAb2vS2
b2zrj7gpYzi4KoatvoTiejMC7Eg2nuz6GNKTHt0WnmJV2Fp7470ArDAEyPRX/U4R38EdlP+Lve/a
kVvZ2nuVA1/ZgLnBXEXAMPAXU+fuiT0zN8QkMefMN/Jz+MX8sSWd3UOp1di88m/4ZgcJXSwWa1VY
6wupHveOuEsqwQeYKg5R2hOHeAVaJKwjtKHKoWAgIelLeh6cBB/Fzc4UoB4CIQwKEcR66FCz5Ag3
QO+lF0IClULwqBjlaPypImsHQUmFg6J1J5XPBYiGr7SigM5yeaGhzAeSWY+uDc4rj7B6TPn4tlK9
dqX0qP6WggalyaYAOKQXIZNXeHWmN73KoWBXEnGTtgnPs4j35AaO7CUQLng//wNSM8LGCVzoOoLH
79QGUGeFpeap9yqSokTV1QkAzlT8GEJ60HwQnpQqhxiBl+Sm59Eyt/k4QV5KgFglPLJbMDJ1mjn5
QuLwOn4LlwWd4pziHWIs/YKeOHUg6cBZdJ8pn1XNLbCy+W0A8RqAT6gWOSNqTHvP4boHhXIFsqwu
L0spBC1VB7IXGZRDkPSG8voOrLXoI8kK5SmC3UkHnY0QjCQyyMEjDXzeh6+pFx5b31OI3rWQ7IDh
cEsfqrTqILA0uNlbUPdYF4cwGuD45PbNUugCqYZ4ToX0u6vkogXMG5Tao0FUUZwCriVimJDtUy8I
qbvyhYY+ZKLjf+OAJfShsBPHoUHi0ll0VRJAHKFIAHSRewCbQC6F2hvLqIIlSHWrWrajsG/vcb1M
AAqs/TywcP1UBmDCY7mzw1aGq7nUSKKZBa4s6zDK8ret6g8CruUtf9O63kD0VK0oJAU178GFYIO/
pUICQgyfdby0bIaBF1jYu1FiprEGOGRecsmbX8lqrnd1pb20RLMcCsyEnnVJf6BaD5djOBsQuxn9
PXXXl1s9UMtmYL4QlZs2yvrQQgozf+4hf/la8oNvcU0UjClLL9BFteQ1qLz42AFyStD11ouAdfIF
sdFhO+LegNuV0QXO8igo04IjkVkXGT4otmr5TQu8+oFzyrhjiAqyCkSh63R4iPMlgyQ4LLhSpX5y
6rxZo7xUOEykBaRJUaTV7ly/5EIgrFH7QkFTK4JblBVSOwk45b1R+8zAXOBiVjvxgMRumPsPdeKQ
j7RWQpzQgrjDkGgldFD9KkmBi8+BMrEqLRtcbNFOtnXbzg8tiYvKG1dJ+B5SNx3YJUOojeKCtKhR
1gG5BVpJ3qAAnVS34T2Xd0BXIlUXPwAEz8kMCl/0jQop0gqhKucDyCkj4q1UZGU/0JG2kYaNGhkB
qRwb6FMIHnGaowxWjszxLoq7EII4WEF8FkJ9H0tN1nDgE0Ul8JmwN+LMXuIywYgk8ETMdKCVJfNO
dg+SFAD+DU82odSG1PK0uPpoGnjGsEEgg9X7Gg+IkADLXQi4lBF8vEVIn4jB6HldNSiKSFULl5yS
+nC8z6gudo67KJwyEFd1PWSyiVcHDjeDYsqHpjVtbcStUFslMszPmlzwWLrCqscI5U1Dl5IMxCGL
S8h7MUzfZt0NoUsZ4G7Knodikcu0omqXsdQFPqOar9wg6nNgcj3IueoxZjIkwFza6umQ1IXtomTz
pijNlsb5o8urfmHAOVBbdyLnfsb4PWYC4HEwNU78vRwT6d3xXJBjmiDLChaoorJ0QaggluRhnTK1
wQewIYHD0A2MpELfSvkxxd1FoCbC3Ql2yV5WNw7OtRDOdcoECl6aFrios8aCAL53Tvgnp29hU1/F
zj73JbKPpUa491MU8YeQ91KWi5mKqQiFUlA+kOlzgGZM5E0EpBYmetY6h46PoOoqV5nwTFKtTk2l
BHgP6MR8XzpitYW7wgMQwGOxXAuSey4cYIqA/Hz5EXVq2usloJIpUP5h/BJpETqX+mEv6JDFhCNF
MsSDLmDKwn4n5VrW+ZTnDLEK61tgPNtbL9C6FzeVy96mlcSJphoqBQSpcr/tcdGIIBeFLZ0Hvil1
+UWCIYBDTJS8dX7R3A9pEu+gmF7JAF+6Q8YSiEb6Rsc5XKOrmDgLPi17iaVh2ro6Tzqvhut77Ut2
Bgriu4fYfcbBoIChL+q2GYCrJbwi+gbCYmPZE6VzXoPwGSrsxFnKdYLMLoAS9QZwEYUBGinZKJVw
DBDQjd9AyZp1ilje/netwcTAqYHaTRLER6CJ0DWPS7Ljnw9EJ0WN39w3xElSgQdMWOWQYrQbob13
FYEHsR+uWlnYQu/J5RtDhMcGtH3xLUSsIkt4yPDrNh/dMuQQdoFlxFkh37z+uTsXTv8ntNXZQbkb
xCzOmla1+TbFMuk2qlUMSbnTfC+1AV2NYFji15aLTfXKEy8ccsXxnHj2RCzzVaiKIagcXBA+imAy
GVLcYY9EgC1Rre+uJOUuXDNOhZOz5whpCy1msSW2Uo1k9EiMtjgLNZCLhGbdnwfv0iMm5+ghcrKw
yAiFyDdUwypN3UddD5CzM1wDWV16wvTwHMSCxKGyZauUe6gCSToEkZAAy9TzV7Ielz7HJBeRx0mE
gh5uY8TPRbOlJWSpu1SARLKW2kJNuysXgQt3jhNv9uxzOIUkl5nXcbYbQiZVrpec0AJtHnsfuZ/2
y1CtyBVw1CkD+JsIO2Vpzx6lFlHBg5XhLRzoBUPMMXIPRCuaPcpgKhuqUl1Iag18chkkW7DkJD0t
XMEUPa8zhLzgFjid48rXFthk/SrcNE4nPAZxK4GGJLUGlBiJCaMC6DOmHKxr6io2AYtXTTHy1YNU
dZkFKaiQqciaA06TkGXLBYUOK4rYbBriWbmQ5wYsk6I9lH58WyJZuHUg4qCXdd9uGi7rTA/4z2Uc
hSheR9C6w5o/mEkbxGYIsoJBanCIcXWqAHsqf5DeL4Nlxin1u1Gb5EFyF6rWgIBzdq4mUNzEwcjE
vdmD9DisMWXIVxsJ7cEFDkNuVfoVf+sJ4PdH1POuzJATift3PZisjE4QKdgvE8dWHAUC9HHauDvU
MKWCFeDT2ERQc9GgVaQJgEKV5avqQFlooF370VKhX4EOEfQLMBC0KxWXS8mrk73T2URCsSmsSYx6
SCe7vAnhIkWPG5j7fecqDxU5FJL63tFc2kS9rCw0H6ULEeIXUFGi2kESNMiQAoCoV46s3UXcED7/
eeG5cKeeqjVJnlvCNrD1FlBiEuzE57IbwODEK9mTC0uCNFkSYtrUQgEfZ5svumbTAwyt45DbWrA+
B0UOvI8rGsaX9p4RlnY2vIGDC0PNq5oNNFTJBF94l9sIWvE4xi9j15EB6sGlqwnra3Yml1bTsSNn
D8Qtoku88YG4mmU3IUhm35DfV5ck8t///GEuVWOn6l0tL5eeDHNOmzSoBiaSxBtp7IWW6gvlW6US
4PirJsL8KAuowsWqUUVp93Z6+P9XrPovOA2dfYdfhN++G7OzV/hO/u//FX3G/bl8yum3f8unEE0G
3WeUTjm3YRf/ggiPAGPQ76oq41/9FK4if0GDB5NDkaEGzsM/6t/iFgLBryCPg5+KIlBGsJL9B9op
p9zk38ufAnl12AkJIozZ0AkRbISvs9SpXJDYwlY0xAHbVwMaN+sqAG+b4EHKkxE/becV+dQC5x6U
tohBoRpVr6JbgdJbM79Wbh2jdXn+0AYiMRJNWiZ9ANR7XT1WfObqUerulQoJUEFcgZ8APW2IUgDd
Cl+lxovWuQpnPNyrPj3NpxAezRW7wBVbbUDT+Ofz9D+beo/EQ/X3j3Nw1O/ZvmIOfibn0+/HD39O
QAlSKbisEwEkasjkjNzan+Jp0l+CBCFLDXkw6AlCRu3vOUj/ghkCVeAnCGDq+LO/5yD+iocYEFRZ
0DCuov9kCk42vHEKwikbRTUCZ1DItvDS1ymYOxkUI1JFMhQYCOmRDGwHmFow5GM+VzW4HUI7IG1e
KpcLmZMm93XSt8aYfdLDyI/0vo5Ke+BAFS3D8Bpx4jeaxKMgFpRn4GeuSNDg/tq5NoLcfKI00nhl
ahk4M8kC6KU10hpvMOHjTD5yXjiIBSK3Oxxwc4dhA6lRqEkf+4HvsdjbJFI4o8jogyAUPLKILQP+
eguv0AhWghFkfWsoNycxPQyDUxqkRfIJ/K4cRrxSYBluKEe6RnEthEJiigs/5LFBF1JpCA2GbOhN
WebXkJT9Uej+R8v6f7pwEWAT9Mdwef0eL0UFQ/H/ahWvyfvnf/sSN99b+Bk3kBGCSh2kBXky/mOc
uWdxg2CCkh3F0gnpQcyLn2s3FD8h0AkxTRhlIewwnX+6+iFsICREkeYhBElxgP3/wdL99W7zPWxg
Ya3Cx0cZ6SSTmRl2YVl1EOcyIBXoQVgQ3sRc0q2ReYYJbSzaUuJfu079alExhiqeCFO8UfZ2atsM
7o2GXLQmGQH4ngtSmnFRhrikoGgppZ3utqRnSeMGeqFqiQE2rtd3kQXpkI7B10G2q28+78LQIhw0
g460Td73DLlINiTkFevs0x6+72HnXoGnEvrXrQ3S5RKEFbDFEgipT+4YIq0IlBQlyShT8uiGSFR1
EEbYUOptU9jQdhl42zniUh0DlOQLnu8TVOUcGFeUlGcKJzV6hgIiqNv0LfTzewLZXT2rgKgjOUCE
Si0B0h/kRjBwRgjRb6uDeL7temQF+eCOyRxcAJQ2oQZMrVGJSXV8o49YLZqbPFGWSHCvCzUwgE/6
iEE4ZehUBtceZ6U4qWL+v7/7jTMbkp8ajPrgwQFlt5GYellubJcW39Io/KE2dh7Vv23oe4wjH/eX
psFXBiaco/bY39J2p78BIQZHMAWqWSfRu5/aYyLFj0bl7tEfBxp246nqR4xDihw7qqpAkA7mnbgl
/qMYxwJzdj2mMAk6tQSFMwS4fJJqPL9DRNSlcuvk3rFe9RDOYuXTcIXhMLk7/PqIyb2oEqSqEAY8
wqAP7mvzFO0b6Cmw1kiGK1ftrxehX5405XhFBI4qGsWTUrNYHKLv57vLqYTxpPp3uP9oXoNJHxBx
GkAdk2MEGCxJKHutdxwFH1i9G46Oxd9nu2v18glV69cHTXKKstDRIAOm7phg1fPMeGDEQp1Ye/Os
ZcMg/b+qVtnaOUDugNXL3ih2EvxEGLBWVriEDqwVa5ZwjSQwcX/+tVfj6J9dN6MAHgdAMnvHgkLA
Rw8XVvqpmfD0MFujeO0emxeIDajCtVEfd5k/jfo4g88e6xWOKOcEj+VXglHcd8thEwAbdywfmrWw
clh5KHGEwwFntbpmmPTbVyaQBMbhFVK+vyzwoOZBximovKPwDpYahS/0S6rXz6NJ+32BUvM+tHwR
KzALv995L861r1vv97E+f/Bk69XEQix41KWObQ9JSCYUbHh8Txdnq9dv9q+J4s2vT5lEZik1Ho7M
jXdUC0Z8Bj2FnKFwF/rjA8E7hq0jIFbQM/nzc0+AjOknhZImbqW4FqriqV9nnxSm9QGFT6N3RA6x
SMrKcl3IPKAInrFMgWwMSsa8jkvFTawEOH53SwlihCwu1GpNBC7Sax+KVm5TFzrvdek2EuSdhkSe
EXbkLuCKFy6hj2FMAwiBxQ4quKPHHvct7YGGJilojELD+VYniUaYlMehH0oT3JdrTMBJReTn6P79
lpPlIgHBsu940TuKNrevDvAYuoWIx85lzWP/JjyjFHQl8TTJNP76xMm6kUBYuWnEwTtKdwD3gSXD
MdmMTVSZ9zCDp0/0qijB2OKfvuRkTXCQTWuKXPCOuRm/5gvH7Klem50VbaDNV6JkZTYHiF8YYI1C
s0WHHMjouEn1BlRuj7UuaxeeHS3LRWTj/8M9ynHra87Rv1tA4DQ4nqGxcovT7OJAG94DbgXr1mZY
a7vYCF7+PJ9PPKnpKOAgjj0BZ26Vn3rI9VWaS3Lh+8eY9bpqFw3bhrfpbfFRAWTBcp0zoW7E8gf6
PKw9o99XR1SAAbZ/qdZ9va2opS77g3gHrVgGfPXRNRwT8F/HZWTJWcJdd8DRkTDnE2bBzy1TPgrZ
CAXzBkbRh/ojPDgsYO0axUkGsyT38Nqyay55JxDbn95wMpfBrhL4yuO8o8Jq01s2RrLnGMrzwLsx
uISa7S0vs3Dl3dGlzPLeGnRU34zYkt9UBjWAF545+Hd+B4dPBm+3a3vEuFD9qXuTid/3/QCAjuMd
YdmzAZPL08tHCILazaJKDZAoaWV3K2HFb2D1dNA2mXKlA8rv4uB8BkziIGmylge/3D+GLNvIK+85
MoYFsDXr9hDq92QRGN2aGqF+LFbwINDHSZGvcr1alVtoDay7m+Tt8Pre3USmb0V6oD/BLsaQnimQ
7YbXsWCbHsXbct3yLNu26/rKgjzBFX5fOCgMoHAOlXGumao4eGLog1Tj+cfKqIxkWYiGamvviiUY
iRVYxMSanJnq3WDWe/+j0qsH1/j25xj67doFn2xkQNAHGV35us2LgCb0VA38o/8oPoqf3K38Ad2h
apWgSjQYMlSvIKsVX3nxCYvqx4ufPXVyuBhKN1SkJPaPgZXtlQXHDuUGNMFVu74WQlcfNbksorCa
aQAEYooARcfiLVYEx/KXENvZYeG8xs461Z1/CYmzN5ucICAGloYkTfyjbDsrwG4MZ+foldFtOgML
0q57A2jmmV+WBo6PrF2WdwBwGf7xylf9bWCe9WJywgD8JBpIjJdGUNqtnS0GO3rz9t6btnNXiimZ
2bYJML2dHY+10/7z0ydkwh9fF0lJpMZxt9OmNfMkSoBDcjAGED8xgC7ag160jgzP4HRfz761z7lR
Gw7LVuLaNYrK2FId6I4/d4KcuJq/fInR5UyE0LRKpmyavtbcLJUxBk/LN/AW2dPd9u3R8neQ3TEw
40q9Wafsbbl9I2xdMpxOjFg3RWaubCA12GEp67G+F3Vej1cxe1Ltl5IFVmzfYw3xrFsz1Bcbz7BC
FqO95cGU8X4Ne3t0rbuY7eFngl9aax2OwQZANmwLlBEr2cvNlljr1H65Cdl+wG8VZhGmGLLNs5vO
gK2xtd03RmuWumPoEdPt3jh8Wofn23ez31Pgis3B8tl2z+sKE/WUrRtDXe23svly7+kS+xbiTbeP
L0bO7h9z/Pd7YfT6fjsweRmzRcruI4bnM8GS2JPlLDkzPg2AYKm6Z6DVEq0O7HP/QtC5m9SI2d2u
Zx/blwGvYKw5w7zds4JtIh3dXhrWzeoxZS3b4n0+oCZnPSw+XIuic5GescVDrTv6x5NjPr44S6CC
9ANAM1hp7+BNrKf6HmM5zo5u/YbvAc9oFuOdU51jS4XdbO+MxtguK3Zvd+ylt1/W+kdnSPijlw4v
xesDVk3s5cD8G6W9f8FNDWcuTbdi3R7whuG2YrcoAOv9QUUrsS4biDsL7VfMlFnFwvE/3k3FNG3K
9G4l6fqdudqpLLSXB6tjz4sHdFXS7UZfluzgMxnzdnPc3a0jfccOmwHTebNYaTqn54a52qzM2w1l
K814ytl6UbO7wlwq5gYP0XHSYrqD6fXtlRqljhPpgPGxnwG6wow7wI9yRRmW923NdgkzFwrOEgBU
6bW+uxPZwvTYx2ApGFBp9e4ZdmtxK2nFROuV7R7g53zvshdPj20VA2fe4l8ZW0Hbkt0F7BHyIUbC
Eh1gULb5JLq5ymxnba4EfezZZ6pbBo/JBrTUfrfBg9BPPdO3e98wv5nGyv4cDzrm7mNb6ysYkLEH
LGhIdx/MxLQ/ISqwyM1tvbrp9W1jNFZjCFZlLEK22EK5ShdXj4huAMQwZe8bw+r13iyMh8ftXmFP
C4KIaAxq87a5qAzCHrfrG/Q8NHAiMzM9YT1b1+b+MTRYanyT2N3TB2byGEaEfYsNc/HwqJuHFbCE
bGc/Y/hi9u1x8dQyjG5vBLvXDdDJbPfs6s+91Zkrs7rpDcoGszE5OzU8FqzByMG44FNAV5G51gKD
na085hpodWwP2nSGYnBjhx7MB/SuMleOfnfz9NaydWeUGBDCEHlWyYrl/SOPL6baFEN4Q4zoAfjn
RbYrVom+Kq/cIsd086+Hr7P1bQLqETmq+nKO9Q3Ke+yJWz8Nxtu2xKx5xJdCwC49fSvrIoY+1d/u
bRg+Ld+RNsiXR8o249kVKgqWpN/NOxXCDBsXaVGg5ASoObtmZqjrKBxX+MgcJEvedH3dsbOlC8+9
u8CC+J7R7tUFTVliSjogVVcW/gnz9sfuc/b4yQ6seZqnyhAHx5lQvHlJd92SYB20fVPaOQt1r1rZ
KtznV77G7zZcjYfpBSxUkFicvjPvhX4DESX/WELW0YwofOt9950KkDXs/TqBMxCyxAm81pFKv66d
9bupoCFrCbeisWZAxa+HuDimaStweHprDkv+G/0mP7dP4hOuJdmWHLj7H4yzf1RD+g+YixSvkf+a
/Av6u5+v9b/Sb/+6G/1Gysp/L//H2Nj7T8O3//n1f//v8H8bj4qXs87/UbifCcpJr+cJ5/EnP2pI
ivSXiiop6vQikv5wpMA8+1FDItJfqOLIqKMAAgC6y6iq8O8Ms/AXbFFkOKTA0Wq0tcLPfmaYFeUv
wHxRYCLICiNF/M/Kr1/vRj9JS6hufZ0Mcl4D+et4kelG9RFeq29O/Xg2EL9JYF1oeSpBECkuX8k1
WkaKnQUo/QwFvRK9l5qeBC2EwCo576TQ7DVoLUvcIQJicWbbkxtAVkPuzwmd0ORbadimitjpSKCo
xrxBmVxlHEEgZeTT0BQai4fXpusX5ryWJ1ezNOCDrqegdA9d0qwG0JEMUDi0u3mtj1/ibJUWnWJo
EwINxKwtiO7LwWConHzlInLpc44L1lnjSBuTFpWyEP7Qobpwk+q15UM6c1wmqx0EKbDvET4ypTJH
tmbY+IV7ZTm/1O/JnorhzTJc1UOzdEtxVypJ/S6B2tPp88Z8EpokBwBbjZLIDChcJ+DTLWwdyl2x
mrjQ9ykzH6rgcl306LsnvucA6KjuNbWFSy1PgtNRVacjgRiZEdSn1YxGqIACMTRrTKY7p9+UYSnD
NMb0s3zviM1I6Ox4a17jk+DkJZpmpYBqbdH30ftQxO4SJBJtOa/1SYDKkRzCCaNELfhpgPT2NamJ
S8M9/vlZ8DhUEXs/QLNtCT5BIYCEIg/CvOA5nSrPGk8kCvH1BLPE7QK7cFvwHhrAI+cNyCQyGxDA
s9wvIrMhbsmizneg7Q0nkHmtT4ITpG1YkMAL1wRrz9ZADtJV+GHM7PokNIc4Hlq3HCKUffwYPuUq
Lh+kuiYKcOGTTmn0qljX8ZCi9SzYlPV9ml0p9l5qdxKZsignwCj0SF+KzTZ2oEAOBuA1ADym2995
lH+fI6YoC6gqerwGcqOJEvoyDeP41QOW60oO/1LHJ4GZq7QsOzAUzUBVw5cCIgygfoG+OC/up+Tw
Ieb93JfVAHRX3xraVF70AtddyXNd6vv452chFKV9LYAjGgCqH6WGoySwTALvYN4eMWVvB9BVApcz
diDakjEefEix+ZgVP1O+tkrEPPD8KjDLWoYKay1/SM41DdBLYzKJzaQaYIHiUR8247wRd9kLVL/a
eaE5BZILjkLyQcoDE0bHMvOLchGTODNmDcoJE3D2MauGVH1RoONh665iSQlYFFwj9lwYlJOo51nb
DfWSWFTQ8QDN8lLyAL7uYV63J2fapJOIBln0wCxIRZaVRFZA2V/zOLrU70lwws/Jk4sSjcdeAD8U
o5Bn9nqyYXalXMIcAg33Uat7IhZvlQBTPG9Ixrc5G22IyhY9r3qYJjkn66XHy6aq9Q/zGp8caCOH
yxI4r8FwLIjkyHYEuFqAKtmm2bzT26lUdNZ7QGiqzKuiwPSA8aDc0SukeWvhyU3trOWecDU0zNEy
eEarys0EoOCG+3nDMtk1M8UL6oYMsIaL2zeOqzeOkuXzFsIp1SvlSd3BN8UzG6lTbwO+e5DhDHOF
1ndhik/JXU4CZT5Jq324w3nbhIPcrM+35bxd+ZShOhtx0ZVhOpRDvoD3KRLWSfKMC9G1PNelnk+C
E1xB3KQqxQNxHI4RFLZuLI2LeXv+lKqUcMhz+AIaz/xnzcsguHCNIHip2+Ofn40Jx2dB4EqyhwHv
KCvgTIbrpnDND/JS65PwrIoWNjcc5krnvmKvAJwc0jjz1pUpaiaivtDWoxgFDDXTkbL3WLoanXfh
PFUvz4albaAkIrponFRI+Ss2JEhmdnsSmuAs4kjb41O2QaXDA7hltRpeq65eGO+pBaYAtEflwfbO
jGnOsyBORd3VuHbeQX9qug7nXi7oOdEzxR6Ko3wL2HEGBO684xs/2TqVpqmbjqL1dHQSCdvPHFTq
eYM+dagMnMJpRC/2zIKjMkPBHUX00pm3IIIf9CWEZEgQNDm8nUwQGAODAhkCR4Dcm7ci8pMAFQu3
hnsRuk6hKj9kBzV7mrVH8JPYhBbYULkugZiLz6Hm3GrNDSxd6MzWxa+D4kJlpoVAHXagPDD6YhEN
19Ctl+b45EhbwF2vzSEAZcaw3oIC7ltXI/0xb0wmwQkSQR9x4w4RQr4GZlNKotddfIVw+vuOw/7w
65BkOZWiNC0xwWutY82AshxIYrN6DorE18a9ErreHgdv2LTa+L0dN7P2TACsv7ZLxLSumqH2zCrt
N1kUbYdmVsYDwMevLfMFHTqqVegxRINcVs7aKoEm/9psIrfQASmhmII9fqkK1VpyPGPO7Dj5Zp/v
lZDYTMCHbhAxg7qK263U+1cgi5emxiQWIUjBt52MTSH3guAWqs4PI7h61goCFtnXEeniwg1Jh0+Y
RvJdQbcwbZ8V5AD8TVoG+7IqZGw3cn/v1mbizZx0kzAUIpkrihJhKMjCey8MbBikeQklwGC+9hky
DjCOiTHtusypbSfsc11qtWswlwsfcmoeBhO0sOS7cVKnXGFCuQymRDU3a6M5sTPO558EzZo+hXCZ
mbpJ9kpoJmw8eHKW85aQqW9YpIEoE8Bfx6zzAd6OXmeDASjN7PskLDO34mme4pypwHjuODiwKbck
UivdvAia2oKBEBtyAZyRzSIKbkIBGEF6zZvq0jedBGcKVYcIhn3YcGJh4UV9osMXc15qFqCor9Mx
zdWGFO0YnLFN5H4PIbJ52w2dBGcfQF5PFhGcUkIXYQIFYHh6BrMur8qUWhLGIdRTJayyfSVmvUXc
oS8ZCepu5mSc2gMVfAzdEji/4sQmD+swqj+CXJRvZy3kUw+gOoPmpdjyWLeEe4VAnKCbV3VE0fjr
56xhOduC+IQjMrRePckpdRUuyPMClEx2TJKngKV2aDyCq7jnbwfOn3X2VkZi/PnKElGxQh4MyxZU
FA9ASQB25vVk3rZJxrg6u0uRfhBEJ6mJ2UBEbFPzfAJhVHLNf/lCdJJJdKrgvIdxNaiWHxRALTZy
suzb/Aed7yIB5VLrk/CEhS0IFEWlWm6TxTZ488MSDP5ryMxLrU9ClJCs6oQKBh2S00IYD7rapqcG
3bwDFpnsoiEHAchWK1RrlP9cFJCjsTpcxuct6FN/Gd6JOa1IctWidRbvNMUFpLQPqnl9n7LAs1bI
8tTFyFR1CK6oDHUCaC3K81avqZeM5jYcPwiBaqkAesOhwlGXBRyAD7NWlxM94my+Z06QAIRCFcuB
RJ8Z8dRd+5DYnLcITIHhae+JXdunKkhtanKTy7m0hFLjVWsaxOSvxSXlBN496zvEFAXecdA6n6v8
rSoTnI6aRJ05MpNY9SkEeuEnrlptTVVIyFX0KZbret6GN/VMKeLB68I6Uq2kF4MFF3rSocmr6mbe
V53GKvQGK7HCnElh8wxdwBCQdQjNzDu+TMFBHEx/cp5gZOKgBgQvU/Nhy1cKN6/zU4QQLDVkrufQ
PBWF1Mo5ClA1qK7zpuSUGE+EngLzmOGz5t5NznXxJmtoO+8+NzUhgdX1IPI+vipSk67JhQKkTMWG
zhv3qf+IwguQ6Hexiilyl98raSJ+81KfzByYybZal5AZTTqswJoGnx0nhc4j0fxo3hp5IuGcxSpX
hRA2rNB3CZKmm/jkRBn513h7F/YmZRKrXdB7ra+4o3kU9EAAd1IZB1TpvBVYmeyrQVyB4585ihWD
R2XlLS4GYaQq8+6PU9UEGWisoJCxa1dBKFrQJKjMUo7nTvfJvtqpVHCK1EOsFnJvdwMMSokrNW+z
1pkpXKihSTYoaYvW64hAhFeJ9E6A7vG81idpIjXM8zIgMea70ojwZvEpXHag5Tuv9cnpFzTdMvGg
sGkJPVfvuornYC6ucLfzWp8cf3McClIhwN6UVqKyD5LwTewGblZuGxIEXw+p+ehtX0ZEGac7ZDhb
sTEVOY3mna/lMcjOQlWpsbbnNdQ3fUU+QE7b3ypqq86b7VPoENdoLWxGS9XySrU3oswfzGwo05ld
n0aqkEPQH+hqqxUSd8P7Arfgh1SaBzNTTpoiZyPTlx6FGjCmO1Whudg4ucxSWajYvCkzCdVGqMW6
EjnF6qnjf2pyKttw7IWu86zmp/Ahlw9zYIqRyUCKVDDzRumXrdBkVzbtU7HpN4exk6fF2dgkVQsZ
yRBDX9atZgppSFkg8fWCODLk/D1FYpFSlsu+LtbwHRXtIgzE+xBH/Jkr3RRq1OK6ABMH7L3OUAdP
IIyX3yK5jeeF3NSaopZbL65jQbHqBGaHhae4gF5m9MpKN645vxu8SUBHeSSVJbT6rKDhkiUcPSD2
HkCi3mdlnUdG2PSFEVWtO+/weZJ9O/tWkQIdw7LGwurJnGrKpeibwKyK8y5bU/BRA4GaGAbTYKBS
EQQ2pZT1VlZm5hWnACSFp55aDrhsaU7m7HG+TfQqgILyvCCZHJy9EVZP/IhYvdKruMVxdAExhHnV
INBlv66sQuW0vhvgmMJXcfbRZaW6bt2kv5/V919QSEroNMJ4TKmgDWiKXKstIHVF5h0+f8Eh8Tlm
MocDXFA1MM7iAlJ8Zm4qzsNQKVO1yo6oRav0aB9m6KIMPwhCbKeR4QA6b3QmG3LHZdDkpzIuum5W
HaHy6W+GKG0Wf279QgBPtauBQ2x8dZyVpRQ20DXEGqtrWqpBRt2XDCcsh//D3JksV6pr3fqJdINC
gOjCql2l7bSz6BBZChBIgCrE09/hjDgRe/s/+99xV+u204mXWSpmMeb4KjjlBn7dFvszQPyXDexQ
poehooD9+xvCQ9NlusfwTn9d5vt+9BbKBNByYRx9AD1uhqM+wIYoZ9DrMoH3IqV89fkaTYi7Anrn
L7AhWyqIDOjz//5FvAUp/+UkfS9UyrBgAl0RX+jIuxu01sxhW8x1AqvsjwPaX947K+NFgLGB/K4f
WFGBbxIBGopOwZUn83u9UozO88Bx9BzmMdleLWvo76Vk/0Zy/oeX816wRKH4mVyCp0MAXe5ZMn3u
siH8yx32Tw9/2xp/eTdCpt65rMDD3bo+O3g6PFDNh3/ZYP/09Hfbd0xUAlw6w/eaxOaDA5KnLpBF
XpcLvJcswUaVwFdfFweAxFVzboC7eDbYBeS6Nf/exoRgkmWKEjg7ZYstqwbDPgcSZHFdTB2/y377
mVpGJ1UetO7T+3EYo9tSi+K6vul76RIVGUifLSsPDLyUHbFF+cKXyV8XirzXLgHGsrDYpuWhoHN/
nkI7ApezuutOsj/2Zn9Zk7JRm2UkBzBmgyNmlKXjj5an6tdVZ817AVOAJLx0NsF7z0l4hTDKjFXv
+Ph03ePfp78FyKcd6AwHIpLZ7LJtyEENa8pwXbHqvYZpEe24aj41B7X0SxXJMf9QQMp0XSP/vYpp
TJu1d4tsDoBnJbsOPB5ImSZ93WHzXsakohyG3YVqUC8Bc6RE4b3yAA9d+fS3Q+gvy0Z1WakoJjAP
qTCoCowROU3wer/ye323XbnAPCgUMA2K4nJ5mvqivbeGXDeSl0XJ3z87IOIp42JpDi3oEnsYHqX3
Rr4R/a5blO8C5K5typGBV3aYVRTtQX/vv4GkZb5f9/R3AfKS6sBtIsmh8xDt5a4HzMqhf3jN0+EM
9/dXU6ylanqqyRtLKH7JUwXzcw/8zHVPf7ddt0nAbdSM5NCMYd1b1N2O3pD4qjMelo9//+yjJEuv
ARo7cD0MNVmC+FCkIv1x3Wd/d7uGVYn1rUl2GNIhuWtjMn9sx+3fTBjfts3/jMngWf73z75F7Why
G8DEm936OVm5uDRFtF2VmdP3/ke0gN2isDjG5LYlBz/1910zXldQouW7vdoACTVr5ZsDCHfTPg5r
U61b214VFtD3YqfG5XIiwpEDddm0NyTqjz5Zrmu+0feCp6RJUc/cgCI0cuDbeQZe8zlt8im98tO/
26x8NAAA8RQuZ4VIIdgASSyuE9tF122o9+KnvkhZPKNw8FZ2z3ewYG0+pbTrrttQ78VPIrNy1S2O
GhuW+aYNoT9Tvv5bPvgPS/7Nm/avN0jc0rIlU9YcHO7wS4JhqVfG/L9KhN/25X/ZUe/VT9OEJDMo
Tw6stRmvG7tGR4w42YOYYSJR5Sovtvqqo4G927yQoLEBbD9yCLrwleJg+7Wb0lc+/e39/eWm7VQe
oQu04UhO1/QSUU6rBeWFq4JLyt7t3g5aqJKMnB+1zzy9RGmWvyjUdJar0gb6Xg/VliqYlUXz0di4
OcCk15/6SV95OrzXRBkC4NdYKH1Ugg87G5yQ1aa67fd1X+y77Utt1nYxJpuPRbkuO9Nmegc6SH/d
4fBeEtW3geRdMpIjtYhdWzX449xn1431IBT7+7Jp2hJotjQDnidI16JEQfJfFMTVq2pd9L0wKoK0
v9XC8JNISASncokGdy6W9cpV/14b5fSs1BvR91RMNKpc4uytmQS/blW+10dtaVl0oDYsJ21B5tlN
A59gy9CO183FAszw95cvrExHYdl88kDs1YCDzrWE88OVC+fdnp1hUBM1AjbwKLGURygBQMdJzXVZ
CS3eRcdKWBzC3UpO3Tx9Cj6Tv4bC6y9X7ajiXWy8MNf7sRuns0vp8DWL++nnZOS/iS//4cx/r3ZZ
Ctib8H7157IgswdfuDTrSTex/60iE8NAF3Mc/xIo59nb6f5fLpj/IceyURJoYqdzG0zKbzLU1Jr4
WBiYtMrbkLSWlJjY0T3oEkwV9A74C8KOSZyG5pdPgGENQCr3C3xhI60m2wNbuBFzR2ghnayJAAr5
UOSk7b/P0oNzWQC+B8AiCWOeXFplxTTW6daU0aHvXCq+kzWdVALGZ+5Bl3z7L/CpTbt5e8rXsAwX
2ZTdeFe0RS8vGWcTKNrSzha+yEqvy3M0z3aYahGMoT0ItVnDv5PEx7ypRJSo/ifxxPgNNFW78pcG
aoLZVZQS8LImFRb0GWLar7ejWbccXE0gdM0upqNoniYHM4Q7FW0MNv895KX9UzEDC+Aqv/JoLYCr
DNnyCrTz0B4xniCnc8ksyypu3OjAbI6GYcTf39ptPm8LLTFfEJF2/pxMQyrvmYrLuav9QnNzC0lG
Mo+19ytjP0c6xfM9Gmtz9Hk0g0uiHYBsHRI9ta6sWGoJW06OP9YwEezZ4ZlgvemZ0fj7NkRZO4Nc
PPcdTGvTtYGDI+TNSaGqlmFyYIEPbB8Bttz4Rt33QZrsceHgec47BluuBM588HrOwp4z3HoPPXCa
/X2ZbG44lUiDJvxBDVXhYHTMhpuNsW547NdxAkkIsYTajm0WMn2nbYrWF3yq0eB/3sosMUNtyiLn
QJKuYB2fWgBmyJcxNUHLqoMAsQDDfoVMRaGYs2ZvzBU2eW0BWu7TxdeYsQtpehP6waE+GMXBbFWz
yiLrj7ACGgDknjdNgBbfJGtyODrDTnX65lLt/YvtEta+zE02uwUT6PBV6WqALlYM5ZOUp+05tyrL
v3Y6GfrfJgIOG0ZknGyAeLuc4L/Veev69dSv+KviYxgBgyZVjyn8OKpiWeD37mXZcRAkALi07Hek
eQv6dNfPDYYNZ2Yl+Uw2Y0EHXtot3X6ALRDITxj/D+MOAxcGnpH9VI570FbnVd7IIN42WDGbdt5j
bhnY7l0rlSvXG9qpNF4OPcglRgLH2xqYcmc2bSEXKFg3+l8JShv2yUSQRn+Z522KfqmlS4ZD0kxp
AypwD5PuhehPFiD6oyNUnZlCmJCLNZ9AOncrjDgTim0eLRE2wzIXnfkRa7zJn3OvEwArgIQGCU+i
rlTcYqRaJ09sngtMDiORHR7HPO8uPhbRB5j2D/TnbCd9gXG6vk0TENPTuYCraw4vCrDYED90XdM/
UxF7/pPD650eeVG2xVbxdG3n5m59I3neeiMC9bZeaVMK/tm2WIPijm5tmXQXGZYRmydXXC2vGocJ
BWigXwsgRiCp9OoyvDlwA9eheg5qBx1C7j/lJNLbL5I2fHnRrpjKvjItKvNRZVNqtscWvsVAnAy4
s2LAiXwh+g10XMjK5gqoTN5NB0fFuCSnInJwMTpi1DHXDTCxzTr/xtjZFDywr1luJojT4RfCKkMD
SyC9sn0/fwGwpmEghyDMHMoaxjbCqUrL0nJQkAmd4fkehTd4L4yBQ/m0JNLnX9JADE+q0kHyg8/m
nae/B7Ok6rFrNZs/r2pU8VjRlU72von6ZP3muesh4OlDNHXHocncAveieersACh0O3bxwfO8WB1O
0CUVyS3Yj5GLq4HKGUW3hTVpt9ZDQnT8ebU+RPuCghX92xKkh3AIV7xUw6EQ6J4c4ijRy/3seisV
3OpXB0tKdJeK5xaGAdF3fK3WNxVbGeDtoM5GvvwA2D3N1oNugav7ufXrTL4Cu2ZiLNEEPEpZES7X
xB7FPBkyw+dmyvlD3qbATCcm26Jz1FGD26XIHTjNuDybn0EAhvgoisHbB9XMWXLEq+H0x8DoGGPA
kGWMvyACsT0cB0FT4q5q9Sj9mc10m1cI5ZmH3Sx6bhOOCUOdTHxd2MHyFyTiypyiJdH+M+DIVMLY
M+ta4feDWWfj68mvkXu0M06lO923w5tdDKQqdVywSOz4sJWwjtZKxY9FS42tQEXtEriLU78On0hj
8009Iuno0blZMKnWTzehmLZi72M9rTfonpIsqpJEanhoT2NMQ9WgaAc29hipMH7PhpV2QC6UrffN
rp0XCty7beFTI+AZwNuHvrDgBQ5Ns9Jv8K0a5LjbXG9iX2GoZ5nySiZ4xifNilI/jEL0Sh7bqG/B
0ZWxW1i0j3lMuptEgYEeHjxzb036UoeEb3fptuG7qubYDEuHqmqIGmAJEzL2407mopCynqe3rL8y
G7jgj5NhuoDbcthCMu83j+qjrMyScckegCPmXxqiMgQQ62KS9VeMv31rKsDxeveTel9CO7bqWPpq
IKs0J5owoI05iRo/V4inPHuKbAx1LC9158oK3TDUGn53zebCfJjQjStfcF5GSVc52pXkECW5tXCJ
zycnemCi2yR8Dzg+lxsAOkN06edi8x/lsGl3R6OgTFSbWXRZikhkwxkAi3Fsx619Wb3GAqkTbYp4
qdMsNZ0CLSEZ11fcAT35aotQJLzqk7EpjhxUpfZXD2D18nFhNlX8SBXQ36CPDvlc3mbRzHheWwsU
u667eFLdKci1i8pd6WI5uWomOJyePCkcjmZKZyo/pFB12XNTriZ/3CJwnEE2L7ps6+vEGC51veCd
MAgpeVq8ZdDS+lq0XGFeqYiTdHgupXrjaKuszcxXsnrHf8G3k2rws6PR21A5KBz6L6WY4F9SET/0
6afYlX3aVvOikFlVDbMbURV42iM0SXqTk8B+Cwgfs8oNNPQ3We6W/AkN77R87rZsHgy+iSSeUR3O
506iLgd2APApGxfThdEm61+HzWbyR5F0UxIqKtMVB8VQLnH+AxJR5dYq6fKh+8QDb8AB4YwgUgLv
KWvm86jbvoFFbwrh+qsGPDyCFTIQBAQvMDcGS6sJXcGPWYeoN6k7ODPCemRwGYkxMAJnEot4a0G+
XoGGODXntrUab1CENb5FhELZawokuzhMQNhzXckNxmWfg0qFOKxz4hdRUY3OyZdxK5V+xEfJeAsb
gmF8s49XOvmQj5QBiZiveVwVo7SwOS6FiWE7D0e45kk1dF3O8ToMyWGj+H4QnjtVvpiiXRfMUmoe
vjRbsQhbhZakI5DkbaToHdmwJx6j0E99Wk1zuQlVYQwgGzrMSQ0GUuA5KA5QC12dHCUCGNpRsU9L
zYtfWsCzC/a3YALi58ceTetTNuKS+rSFpigua89U9pnHOE9+bAovDLhTk7mHVoExf78SxC+XZpAF
5viQ13t2MVIv5nc8bdLtowj0I1s5G7fq1Li0t5/FBGeM53SmQ/vkPEmtqhQmoMOr6LSYT2hDtz6u
wGYq1OsSoVX8cxtZLON9urg191WC3qj/KMo5QfjvuJ+yc5h73xWnkfcDJlq7loDJHDeTzX7FVvQZ
rlfBx1ePQwTvB6XCLsM7AB4e3wL28zzfrBvM0r9F09Q/BuSA2W1hyYK5aWOjD6uymGZJu6UrX7qu
691YI59asjsiSiG+JPA86h8EqiPJYemxD79xPWNP1iJrygzjXnGZYjgzpr9co0j5GGAQsCLV8iTK
TjKCfcwZvXdmPqohMe33UC4Mfz6OehEeCi+HEbttCEbewaS/t+Cqt15+TlcEndU05UV07ic+zbcL
cCzp0dlOiI9ZNrWjAO42JONpmCg0iASx3astXT492MY5cdS9IWSuXCQZ+dhOM09+CUjULEi9ybxW
Mk5CXOFaLLAq4z7Ru8i4PrpdqG3KVznJgeLMZtm0izvLppdVUjuc8ZY3bAK9FQZzCzZHRPZItDeo
iVvRyH7vspmInWPOFE+E6zW5LI5TMBo2PwyYdljL4T4dNrHxatxw+nxcy7BmtZKLVbhteKOrLe+1
vYmA5c6f4C4HinLdyGIwHLpxZumTMFE+wj0dIJv+QDd4wh8nPbJiH03acb3D1DP1ezg0tPIWUWfh
LgXjcb4fteX80KfYm5dxk3kDTe7WIykuuni+bZyI3pwmrerETTeCLgxlTeyFOUfBWLZLkBcP927L
Jn227Yamcg48/cgri8+WnwqJ+aL7Fcyx9HaM0KXZZTnpp0O/YqIM3s2cbdFNA4qw+sHzkenPtoAW
9iEeUhqQ6GHqKX/gkxbLfoEjr7vNfZJPZ9rMBqd9bF107ugSr7cYSoX1RJX3hpZfheqm9cC6zcmP
AvsXfg79Fs/HJUXy85A7TScEVQwNTIciVlKOd4OQyXbvcrxiCdQPAUKnP2eBU7LtXN50EjbOJBQl
XCCTnPwbm+gfiu3vp7uyEapf1VN+xhSN7KvyjSNWjWiUf72qrvN+vmtOGuwot7TnYY3mG+gJonsh
lbiuf/V+visZjQWjPdnOmWp15XU8fwyYNvgXXe4/vZu3atJfCuxFti2zTJU/z8A+X5J26D+9xcr/
8tn/6Nv+S53o/YBXn6VCcdKKs2qbLOd7CsoYcja6NOcMyi5wEmEuyHcmTwiWfRi37BDBMPlXV4o3
NKLi2X2HhWRQw0XQta01ncolVIQuIcUVxDDRuKN2ZPgBPVHeHJNZgTTViykBVAesN37PCtu5C3dd
3GJZa7TpetuFf3XA+acX+K4euc4iJU4HfXYwRyOXoVMlyYBljCO1K9WGGkqVNRvNdigFEGZrdH6Q
FUMFGJMM9SxgXisc4B6YqsyQ5bAODXDb5Zgm2W3uGiLqSWJGzu6pEaSEUnpeBqnvkYrniI+MmSwz
8KfVeloeoIn0mFSYmhaxPLTo8+VNQqcwctgI5Lj7ridWZPthVX2xS5Y2+L72OAySo8h5sh4dX2L/
cVQaPZBqyN0IOk0zNEMkkFsimw7HOc1iVFHmjeu2jpowq13i4QG0HzlZtbtQtpbufmQ5t+JeeO1l
t/uzx/6fXMH/V7Ls3xzB77ofCz7ub/N3a/D/L53CE2y9f3YKr9TQue7bX33C3/7Df3zCi/9DUVAD
yy6GbCH6g5T8D2u2fLMQBz8ckDtKsz/45v/4hOOfcowplnBmophW+IOo/Y9PeAK+OBxbctB6/oN9
/n/AzSaQEP+tVAxIZgaEVppSWNdjMBKIxb+fNPAVWhKfFtEebLeV7xukqSPmJpPFujvcXon/SP6k
SMi5cfJHrcq33YK6aviewbf7O4cSqfhqYtPzvS4JMXWa5wFOijnlqa2nsImsMorIJ6PKtjsg1hJg
3Jke07zoycPlrVJbkPHDPDADStM6+a3KljSbbyOEuGyqx7RokZvFUwZ+j58lwsklU+neiWxbab2Z
edZ74+YgXgc1z+JMZ7UAg7UU/rcfJ/O150tSHBja6VUXinwP06B+h8Lz/Qqzgo+LHSW2kSqwD9UD
gT3mXozW40e7VySN6gfBCOZOuwVUKx6+w9YtvdlwovCIN3VbADfbGuSUmxRzNXUw7X3L3Y+wxLyJ
YjbdCJHpuuDCHOIcmUVw5U2ms+EhFZLnu7ZI6yKljzps3U4s07zrgud7ByHy/SYwABNRBrhk0T5C
0pBXrF/uM7u2Z9OG5dm6Kd8zx9kZ6W1SxyEzhzQDVHyM1108Fw/IBJbz7MgFxf7fMQmPaSa2OsPJ
f1jW7mWwzh6R/W2HIvTqMR6S72Xf03pBYW9Hm2l+mUYYmotklHsEuN8JZ19Rwk2BvY3UMY+2H2ne
kocotdM+QTm0ossG6hHaKVWiOvcsSvs5YBM8TRP+1IURi+YCb14EhsG+wou0PGGec9oTna+1QfRb
x3xEeMVwWq4fQRBso59+m8Vr4qIOKDdf2Px5ll04w+6gSS/aOZP+bBwUvViQipBap2Pmk/u+S2l5
mLrMmCM6jNHtlGyU7cuBz+2ltax4JquRMVLSQNzQoyMww+Ztl7qYAQ3HDG2hqAumZHB8QxEiY7+n
iJsQbnlhdZl8aCknnqOKZKK4u+glm+QOAaebj3M2wjmB8s0+8QgdiBumonjBFbPEz8hXkm/FVrAa
joPryfbt/BiDgwlDLNwsXZIVNSwiNmTfpmnrvDP5ZyzbtN6IZZUC7wlF82g0pxbeJndL00+/Ud02
leRSoYQNosDFSx7uLeJKrfdqagaiX3XXBBS4etHUAkF9zbnv7uM1/cALle7mPB1rw4jrqnLMWxDu
mh6rmCHudDcjzgt2SeIhTCgjoDS6nTQKVjXUFuTGx0N0grESeMhNltaUkLAv2wTwpK6Z9a1GXoE+
5oS8aKfliknGSmFe8nuJou9pyNxka982xlSU8+ZkG8KrMOuXdlHZV+LhuMVG12JC2RN/CHZqP1CV
h2NBkK6XJC4PisnoQOcFQBGAnmrWsLxKRjpUmKuFHTeqUI2R8zn2b5D2ft4qAaRpVcpOPHb9tl3e
BjWpQAU37dmD7pLuZmkmeZ4gkL1Bc3RFFrr4AwqLy2c1BnKjjE93Xhl2xzbff+O8k5VYsezB0MTL
SFHWpdnbj2ytrLyHSSgTnh21jlteiaXobtjigLpRCzsylFvPCKOjurfZVuluKm9Bzmb3StJ0p8o+
OkW0629868kN7JfpS5fB7Q1NB11pDX/tsPVn3a7zc4R9Uv35lcKE+ZmGhlVR+edTla8ckEjAmVzZ
5Tt8Hfi9nVk+//kGlZ6ik1q3dMeStyeQ3P9a1kUi+2+/CYUS4OopuWD81J95K9ePLOCV4OxtHgy0
Qyh46qFulwkgNWfMQdMcf9/s/QG1jvKYWQF27lSmZ2TOI9ppIXmYC+f3bMDq6WAbCkO//AtrQv/t
z+9XZQ7mapEPR6HxE9HMy/s/7xAl//VjtI7mzBbarnd8yECkxdb7yXXG7mTapj/X3kSPmKnsv+li
kDu9bP03YdPls8QkxPd1dONuLKBNrJgLOPowYfBFxGQ9owNUfiww/vG8bJK8dlOLYhM0P1WP6Sck
3pLd+hi63TFh/nfnCb8TKJxiBG4r63iR5cQ+pVlWkuIMK4YV9V+84zxJ3qJJNbgLXEunvkUpIIq5
qlD4SloUyCZrLjSK9VJNRSbOBMnIR91l6WUFtfRofP7QqOgZhcenkMvTKtNtp5jft5k/JoM+y8Ie
EhtONk2/T4ypOuo53TGu5SUq0I9rJ/bg0xkLncUfGN8+ua5UdSpmdENzVK+2MdZHtHMRmjuLxYTa
7KFbzFKVXIsDtdm0bxRLUc5ESYeRjgPfU0YVdKP0RqcQtIDpCcKR69I6lwUKWTzjpyXHEtc+H+M6
aPOtmOOkXu3iqsaHVxgVd3j/6qNImq92aX5kMNXbxZI8x4uf73GXlDX6DvIUx8mI+N9jdRc4ii16
P3u3MbQljchfVpWtu6Td9OfQouNSuILcLJ0jR62g6ZNIgI+5bs9ouQYc3JT9XiN92EJxitDPHeE3
jCur2560aewNyjtH3aQ7jIOmuynE4iERpLibMnTGmDe81kXHbsIgo1oIcJPGHBzGqX1pJJqyxDfg
Tc36gvz702y244RGY5UPLj8aloIwGYsfHe0CWhZvfSWVLOg4wgySUB3tSg3H7aWLAeKOw2mzZN7b
rBj3Ubmiu5eDJEY9O3C07GhwyS70+XDLB9RgwWBcd0p6tpdDi2MwK8jFRduKHp49Y7/2RwzP5Hsb
T2d0YXFWq7aGf4z81ge0d3Rq0kcAOdIj966pUS4tP4xoSj7FOvfwgxminWQDe1ZLkRwx1ZaexNig
UUuGbt3xUXc7HcUFjFcKKuF1HpePDU/PiAZZv+tKn8AZBBV7LL62u9/0ODyUQzwecFZD4IMR7egR
babl0xJoPkMj1tkz64pyh4AUQDuucI3kITGXomx+omod7htUV+6Qaw61EjTesWkaH7toVvU2z/wc
45LeN+PSDLjycrPDkGp6XAoMrTLqWnTF5HxYon75OE4CDtOeKLWz8Ln4KktJjrACW3Zrtuh6A0zg
7NyYX0Lau0OH3hSqO0ycM6njmzTvi5PHefVztQodvqInD3CYdlimXNzG5bIdcC7GZ5fTgBr26td6
akmJfgvFIYNhxDSgg4XGB67DItmq3kxhxzviUcPO2/K22wq+K6bCIlZU053q1LLrhUAhDE2gSq7R
8ix9J9DhR8SYM4yfTaIIX11CTNUPScdrvhT8KYlSvysyt+3l6tFmyFS299L2x3luh7xqIZvbW8j4
K0wtZlWESH3XbD58QDu/fJwa/RZCoz2XC3LvoZX9gQeLD6U3w97MOP9dZLYXt4Zj3lBT5TDwPKOP
c0l9oOgnh/CLJ2P+k01FdCR5gfYPF7tOpPTU9SjXZU3jjyuM4HEhoj0BKVljEB/jTmJ987sEn3Kf
Ax5f4U7+bITXd/HSqUcqZFl7qV5BkhD7qY3Wi8TAw8cSIeMOZOvunKNtVKcGAagJNt/3AQ9ihfyN
G/1pSxb0JnCVVWXE7l1pn5qIAnmcwJEZ13ICg6IFt0lTtuMj2rUduisrTrV5LT4NpfnYI7S/QC3x
syjtj2jIEXtlJN1JMVH0iGNcZjzZcoPjUi4Hl/Tfc98DrMv7b8Ww4fbbRrAV7fywYI9VglFaBQzl
n9SEQTyEGoAcsjypchENyNEjgOhMcTdKmdy+iWCOckUHZ42G9jWiNEbfqRzYDU9xHisY2yFUTury
TUBhW+UPq8Q5uiC3qziR0wGdrm8MXc8TAi75DUOMOBTL4RImOE+TVpWnhnbTIwQVvrbxMN9AMCjx
NSUADQylu9hoBc4wCs9BsvxEZ9j6dmmRVE77YdcM9F5m+Tc26Jde0uQQFWJD19tmNfw6yEHPTc6r
aBDY9Nv0RArElLB9eftSf6Udpu26Obcf4NW67o2Yf6HSg0B3Xkb4QKMJBR66fE7awj5igtqAethB
SLSRZKqzmfVYbLZ5RUebTDsEWJhRQ7RUhQmaG9Et9FgWUPqgxf4D4zyiFjlga5Tie9JL0pwdrrrT
kJKPQqXnlKDs0lAfnUza5Q9OzBA1xduRtCO/xCXlu0HJEqdIC1InR/9xIktSD1ZvR4/XWOHaTuUe
STo/84xiOSMC35lui54aNKw/eWAbKtesj0HabwCbDy/SA+du6PSkSdp/5DRJjo4u6RfkVfoA8enP
GeDSCypMOAuL+QFdiYctUvdjIY+eIdKSHFa86EvIs8jHcI4VzCmxcL+LtbuN8F4/NXEO12g0Troe
LV5gqMqLQEmuWhod1ybjYZcN4Mg4TPcfM5MkUVWiJXDrqZFPnjIDh55+rkMDSYFIRHRw5WZOYtia
PZW8vHENR3hGvhaytXdF6eBlPpL/S92Z9MaNZGv7r1z0ng3OZCx6QzKZc2q0bGtDWENxnhmcfv33
pLsLXZb72reXH1AooCCVMkkGI855pzO+R5nbPYGilYFbpiI0lcnasX/FHJZN9GQAG14K0tS3q21F
54nB8ac4ctUA6VMB+EbNE3EzbWKdbyfHqAIS/aybtE7yBoUH6mSEE9PZGsjvrjTDOluGXvpJKYdL
xubsQ30xd2wpW3C2pdx2zQzWptHF+4m6vlWmWINsTsa7mYDd7XztQylWbG/BQEnj3coXMzFnyjed
BAvNJkxQlEnlz8rwkozQuIaDtIhEQH1rp5Y8QZx9myCtvlrrBPUDAXZIrdZk/WNiBPr4skxF7LfZ
nHtwturnSnG67dRGzmPRO+pdPA7mKRMN4MI8KRTmYvVRf5PTVeV3I7nTSMlsI6z04rObJgxFNBsr
INPIwYXcjvtpdHvPTdqJbcNO29DGw3DL1aUbjA0Xc72mQ0pjsh7WzPza2ebqzXaeSE82pritqmrd
pELvX2qYR7/KXG56qUW5Z6lUIlJWUBqwyB5zb4odAKd6rOzsGiNKD0W1Ie5MoxgfeleP6dmzTA+a
2ljukzrWNvTC+a6uLBRMcSZPtKjDpnZiZz8mWh/Ibsofa1HW90a1cAyY7LPnFmpnV6JlORq1lV9k
5I5vy5yzj5ctEpu8iB9KXPdegX95M9em8mWAjtnVQpI+cR1qUyp5+1VtzebgyNp8TisVn5RTTuFA
E0nJJBjPy3jGMIE+2TFsRwatXrS4KacKFq1xilOxWNlJ1wE+9BGkuYiWLWqJ9WQiJVXh2o/xlKyn
aNInUHA574x8HqgSJPM9XV4lkcX9zqy0eGMpZuk1Ufxaz0a/ibLoZWxRbBRdee5oq3pCUW46Z67u
HHux/4hQ4cPyxAiFqeTulC5Kt04q19SDtm+eq8oqTtySNHBQsGydRReBqib9nUORfStpopiVGSHW
BEzwJUWR5lmttAPF5iXwBhNFnCOEDpsZrZXDQhdaoCa2FaxJu6TeQi72PU6peTemlYOtSRt8YZXT
VlSO4ouuVb6IJjJ91VqToG6j8gE6bvbjJGagOkrDQ0OZEwLgUwNn+jTQz1g6i8uY4TfzlpDictHH
bW1k5LkOUXvJMxldZpH3PoUqwhDYwed64UvBwGU9+EVr7/SmLe9XymWifDXlkz3QdiTdPAQSZ/y2
unb/aizVUMk4RZdc3YtWHXZ8r2QvZkAiMITibI5Ft43NIf2jWNPiW4U+LYSUIySpLvvt2JbL175h
U1Fj0TGxrEIiZOutgSp0db+5Vp1vsqaSu9Ua3J3dV3W4AMd8KVS5bDK0mImXykF7E1Ktnga36RF3
plLca42r3rRrpr5WYoAnHN3OHwbHfJfAREGcL3FQZ+7sySWrQiFBXvSosABG5uYJaCl6kVVWX6Js
GPxqcGpYO7SBMSHmrymsuxGb+WWK03Ynh56CxRJz/bzMs3mvzyT4m3M2f3URU7I1mO7LmK7JsVHU
cZdzIJc+eX32fW8p2cPYR2yuddtAIlwb6GpRDvWsrYhIE6SRDYdLndANe3FZqYZn1pp7znM3PaKd
TF+MfCq663ES25CDZXY7dCvTbGHwG8/uUzJ7+865GDbiiOO0irTZJrbRo5uwN4o+5IHZOL2BPCHl
MMm08YjiuIWwdDV6sLgVN9WcOfegaPlZQzr/rdCRq6HyKVOvm9bOHxN3/FwyYilgTKN47cDSHs3Y
jo7Clgrhj4oe6iKeDnWKAlYa19dbUZR32dSoztT0tm/j8VYvnflQRyW4GFwoA1ta9rx8PQvS3bYj
OOIpc/LoTuGxUWwu4lafSw3g0mZaMXrjcxOp0YE9s7wkuWZsSqudb3g9Bs9Z4uFNUOA0dfxi6OIF
ydaDCWh6Uqrq86BFD6mxUueM6hggdJ0Dh2XiJvpbWUrp64Z4tmW2KQq0Kp1RxkdAw+Jx0Eyd6kYP
1Nz5ZE9N6pPr6PjqEoeaNhjeZKpGoPE2bIxFDywKVE9pkthPCp2pxaTtwtQtW+SvbN3NROG4NIex
jocH5hCwbPr8PCaxznZXrOGYVQzf0XT90Br6SDbN8hRX8kvdCkSqltz01RjWdJmoKNTxrGkgg1FU
7njBV49UpujcDIMeMGSjOjpq5exmrUA0rE+UYdhXgxhxp69nQ7a3bXvYLXO/bJeO2BFV5Ie6i4Yz
7U8Wc2abL6OTZQGu7pl3Tb8z6nbatSi1zNFIfT014m3TreY70avdg533ymbN0UhPBg3SuhSZbyAM
2k0J80QUAtjQ8Fr6hp6JQFxH5uepEmCq6Ksnr7VQZ7pZ9kUSpxggzVNvMzQQ57RVrorBVZobV3bi
hnn2yUak42OZFlqg9U4EDTiVHumOyLUsowhbO0ruxgFUQJ0cJUA0e15jKvW+AJaVsov3orfrcwVG
FDrdRH9k0Dx3NffeVS2/szUGd3+/MpbD41wt96KiBE7H3PSoJ6nm2rZjSALTqEXCgGZLZTanNR8i
qTNs2qmay5TVe2Tvn5s+Po+N8taM8KwK89826uKkFzXuEQOhb7wOtvJjNXJ2qLPtQI1dqjrLfXHt
vqMLqb4A3bQ+IWqsLtTT+wUhgt9E13q81MN6BtddZblRiHa+GxuDBTChOaoQI/e0CT5j51q/UEbF
y4VRu948uTcJL7dv6k26GbO83Luoh4ehJ/ah/oKw1PIWwnnqpXX93Ew/91lab2gLIs+G9gnRZvah
ldstrMXKCLG0O5tZ/ThbGedbB9ZaGfapEnnnGR1MALEG06Y1nHmzlnPKPM0mtAsT1C5pmHcdIVPU
u9x4dJT+qxTAbzrTqhEPOjMnJmoLzCR+trgTtim3P5ru9KlfRApoVath2ahfMteI2VrycWdL8Vjb
lFLtYMxnPUGnRJJdtxVGYxwaS947dgPrMRfjBZNmzMxzGxpb1HMaWtUSCn18HhPxYEVAHeiTt+z0
MsgHPWLvbdy9nHP1kbIw26bidUWRDy5XASyr4pH68HOczjc0EDVi6Tp5YJD02wJPc8k1Rw0lWW9n
U9HenAiBi2gCNWXqPYEpW9Gu1W4yZHIw3HnLiVmwp7EkHC2dtsu1vEeNGBZm8zYO5T6p9U9RG5lB
nav3K7rrQxaX2akr6ViFlgW6qL7Z+Ma9rqSf0dIRygql4D4n99tbIo4PpXKr05plB7qf+DA5arPV
Fe210JrHOE+/jSnyhbhRtF0+ZcWuFAUMEYXoMR5ia2tQpiEyz7uEfnna9TglNou9ipvF0N+Mciwe
sHnM+1ppF58MlObOcDF4kGtRB3EiE5+mvLuLCRfcVpX8ij+oTE9TPAVp8siWPu2Lcmo8o5DLVsdO
iN6/jp+budECWVcscbXPfOquPbJ5RnVHCpE81rg1qnJfTOvXUmqnPpbhasyz187yUOSIjiULMLUi
BNFF9nWpzTvu9342zI2F+8Jg3XnG0qob0NRtn6cPcx8Fcwal18oquk0TfmmU5bFr+yVQ+uYeBu3e
mLtQ6sm+sdyAiUAoM9toozGa01tRRh/NaAgqmdxKoT0pMa96M+/zHPHk2sq3vJjzIFK0l75U9xZv
w8jS2E4yOzequ1d090GzjcIfzfJAaMTBYsqyYxreKnL9ds5qzYM3kyQ8TG5gq+qhqBkpJYrWfkq6
6ouVDZS/VfO1nZVbK098U+sfzDZZ/H7V9hMMY0IXuIG/bb6oa3ZJotlTyiHgiArmovmkJjh5qGLD
yjYuhtYgpkDmvJciWi5xVO/qgSGhzN8zN2lZRjCucFi6kgZTPL+sJnPtlM7ND6OCN2AYoi+kqBue
pVBB2YUMsHVMXiPjflMs89cyUafNvEZnnXbEGsk46NqIvYH3qBAOzCyZTjHEQOi2ziF2E3Fsey2l
czMq5zNAl4VFNku9KhqmG9dRj0wnANilhdyU9pCGQAjNF8Qtw+3smNlBydL0LBQGvxbSyUBJSV4u
DHsLfpLuk14hrE8vkPxDGDZPBKRML2ZLwc7UyyJgkVfFt9S26MKpq9FyQQeg/d+ofddsZko5Iq/e
bHs0/TKNE4gW4ltmsSJlt3u42lLt4emAlJLRdDYGT8Z2RIZFxeD0pjQxIy1w+m5jSRDiGJQiHZ2H
FIn6bsQJQGqcfDXzHEQB8gkswpMy3fMEfarBGrBcVkE71R2bhmUd9Km810p7hKrA6iuXJzOqDq2T
D55U1VtbrvlGd5rCL6P2qUjk7TTqn6A4cwYFw+srtpkFrRZ3+2rtlgCL4GsXtxoNt4rEPbPrR1mP
Durf7H5Y7b0bCSOUrRH5SH8XT5rrnd6szabsxhq5IF7IYing2bWvZDr3qF2azLcA3XtTze8snqjj
kB+LiJPCNXa2C4Sn5wK8Gono/bKI8mB2owuegHunAozoHbwB2BE8Tp/dmBQqch0yVaT13Lvasxzn
wu/gCjdjk169L8NTXMtXoQ5BGwkoEtvajGacso6NW6wPTVgXjDEtCvWVvO9yp9iYAUwH3s3JE4fS
Qd+M7toGsiiO3TAGsZzsfe1kX5UakiEnudcZhkunTMbWTFotXPv23o00WmnrfrCd7iaenTnootk+
dbUpg2gAth5LTmW2T+PgVo7vTHEdwC0nh2FMzRDFX42ri7IdWhyQPKIJdey69LvYfdJE1l9QbVvn
ZEiPPZ6DDVLFHVrfm4xUMsoJDpqIBqPL8g3Kow2MJFr63OhAdmBmcz27mVQn9epe1b3MYV7FlKZ5
KCHiN4lJoZAzZYu3bkn3hQsYrdq6Eyi0BSiXxpPFkJhxHe0NXrA7xEvgh476RAwSwrO4MflXnezT
Uf9mzMATdXlG115uFr0qzmpsFhSgovA1k0bFWQy6m1JxKtBZGjuMVVMGnmk8jUYzF+VtHTea8b7q
TdQGUQsrj+ac/Li9UUsnP84YAxeU031hnOFakfRr1ph3+57xBNqpbTrSAIAgWhimLlaULLR6MeG6
bs3uW9YkBfj70K+fEyC4+a4HImq8FJBx2vLDyToP9J/1BpvRktxyvkfdTafUyx9rPrvdBgq9AYcv
GQi1K0sLj00aVSMOoBkKpPbLuK3VILM6RTuh6qAgtBcn+UpCbUw0jGU6zb0O2UU1zbrP09NspbW8
H7tIULhisMkCifaoOlRxImQooLEB5S0hbb8x2lHdYuHv4JDztc6VYwymulymOeLiiGYHqrIMsx+C
zM3oFvAkjVo6e93AAKEvVTut6kEwMgcXXDab2rCh7rHdmxRRBOt4KslLwK2/BNhs0tHTSlfcopJw
L6ajvcytdet26LDNcbT9wq7S7ZD3071r4PBss6bFGxtFCOBSGT+X2dTcKrmC/6JjzKzu6ypnqa9W
mrtHwHG/jo71WMb5l7hzQjtLALa1yNdLOYZxbty6U8mYW8KvUNYQ8bR05h2EeH2IFbdxfXZDuT6Z
yJjdP8au06+fP9pHIno/TQ067qlNQiWOXhNTatuycLbkPW+bkRq4K06LlWpBlBEiW2Z1CsWRrJAr
KWiio4eQErinRn5YZQxz0EoSa7pWIOdxhvmpXTFJd3N9jAad5o2y9ziVS+WVYtaPpZUkgXO9SZVV
GUDa3bZTjHrfI4jeTkbzUinuJUGzS4/UHqaGGo/uCId7ib2J15LxTkrMPmrrTeerCW/IhFPlU9Tj
wFRm3T4XpmoGoJILEoUs2itjZ35eZom/alo/N0P+VlN0BMPcbbN+jXZOwwTyeBDMo1ktNKiNeNMX
N9vLWl5qDAnbepwekzmdjyPI113bukxEnxw8jKn6XA1V4mNe45QxFHDmbm1QWtOgVV4yZjXThWho
xbqG5gz/PSc9cy+SeVOhSaOpaiEY2uUAGWfsHMEhKBa92ZjatGyLuLCpEhy8ghmdctXPd+icbc+2
yti3dcGsNi2K8Yk64oyn9t6s3ObREdg1M7nad2j1xG5qYyeANGlfo6kghiol+V20zAqKjV7b9SPa
ra7r6SUyGNikw9NjcPX4rwyipRDn7nnbwVNd95giknlrIQQA7Vcm4UzTeuPqi+pXOUaAyFJ0b4ry
r7lN/9mnHG21nj3k2Tj7JX65DfTqwzqX5VnkEXStaKkGHTmIwCqz+ak2jZJiBu3TASJbLigouPce
9g+8NmRdrd+QfekvhSis+m4QNIc6aL0WVgUOhFt3qbM+HNREPVhZ2bys5DijIxm50JNZgJT6SmF+
zlMthTmsm08o1qwjYkaJdxbiUq7dYb1uWd7QR1gy3aaC5qpOBTJAv1XBXBpBNth0LW60Xll31BzZ
EypfkifnZCJAJZoPbGAU1m5U5H7XsA42VdRNid9Jjaqrr6ZGPWg6I7U9Y5Cz+0bTh4dplBZJh3NU
nTqRB7XZToc5rs17xbL7gytLPZgTxb4V5byEcA3ZZViS6j5pqleGGepnXuLKz8tCuWN4+Z3OGKt9
x5CfB+gOhP3Fu9VlbkA0E1pefAL1app3jURPH6RapASrHWcR2p5kHY5oZp8ZqfcJRlEGC7HXslWV
fRbRIutpej/nEHTmAjbFObxzW0N5r1q0A7Vw/H6pt5le1f7crtOeHSK0LPRBLi/JpmTKpWSR52ag
WZHGyWzn59hRH0YBZ6diRIbRajzdnI6NOeh73VB6P1KF7o/pFK5uzr2fpj69dVRzpJyv4BmHxMHv
U8aBBfH/SW8G5xLbpcPoIcwDfp11qu8whGevJfni9YnefVqz/MlwcflNsn2jARrukdahXqinh4Rt
d0VPNc/vtmM+AhCloYRHgYG/j0s18aNOONTf0yMlaIZHkX0CA/0Ukun0eRWlAJ4tpkPUqzwabYDr
nmx8Z8KbuklFYrPMYshOsWVZ+Mgn55OB8fRcTFYRIlBItzO66Ax9zyLKdUOz7PHZ4FtutoKDS7ve
lOhmh5OTYCQNdU15kaprb8CJ3L2Of+7iysXkrWOFRRr6kwn3nY9OS/X6zLJ3Bqz/5NnDwhTNNdcu
az0851Y7nUkAyLdF1i8bLKHmEZKxv+C5Ma9+mbeK9Rg0OG2ObYcc1Sur+N1OUhRA7WYa5hBEn4wF
3jTRPkzYt8I6Tjja2/HkKE6giTHZlQZCDWNYNYpxTBW1oaYsdb2n/hFILmzmZkA09Ch6oNQPQmo7
CdWmL0MR4FPx8fe6XIH2IOLhwhz0U6mjZ8X1NYZNGSOcxZ6Eddh05CZeRXPKsk5BlpMlnoUCKWCU
DixpPGnEikS116ZutOvxke4kwBvXi6ArFctTqQ21XxBvl2fcpbxPY+S6GUkDc3av9MoTQyEWeCv0
/MIiWGuYlpWj3rqt8eQci8qCq4IJJ82rPyr5VOEHb3ZQcLjcNUryugaoNLAtImpwvxY4UEFQlFdD
Wx7WRuqYcmPmNOB1maZMCZXRWmtvWWkPLRcrFeDzflqddw2ni+tr9jgwRjNlcWnruq+4WWemQFV0
IP+9vP1/Fa3/IG2/ad6rh6F7fx/O35r/H+Tt5Af9Qt7+3pXy7Ud5O//Dv+TttomG3THQs7imY1v2
1V7yp7zd/LvrOqarIWQ3r+p2fvQvebuh/90QmmrjwGJCke5ek0khzofkH3/jR7rpmA6jiyxNdSDF
//ZfiNu/W3D+7W6xoAwdpEm2rbmGDRv+Xfr+FxNNK6lEm3nAvaHl+8TKt43LSoki34Q30CekQJTQ
doBf7hK7+a4chy1fCgfzCMuknSEJtrVisqc+jWvuaz2BOTMAMyBzOfS7qHcDV0FcTcqTMN7M4Vk4
hTe3cucm8ecm7z7Bs7KbkcecZDuN3Rfs3cnqcCbXZ4BqJgvJi7NhSxf6OTaBTOwuWPHsJbxrUVqw
HRjbbDZO+T4zyAS3AaNdJFsiXWKPQif19Cp7NFTrSyTGe9LtthODpnIxHG2QNYCoocwDyd/RKOr/
sghu/3kL/6eSdEcQ7v0//vZjls3PN/aDuQaP5miTk9GFQ1sfmoXqyb41YTbG1gp//Uk/2nd+/qTr
z//yCJu2yWHPeITorhX9K0Ttb/7+z5fiukK1NU1zTFI13Q8f0DrkB+vZ1KH2PadqRkn2sOYhEKVv
m0Cxj7Fe+6KZOLXzS5NAYJdhrttBlt1cQYhuuMZ60J0UyYGgkMAeP0sDz6T2NLNw0Dx5iA4Beyc0
YLV//VtDu5yu1gd7oHEz7pSFTIqaqQEDyqWlJs+/3vRQpdKMN51BcJiS75CJUnteDduHtv5dHv/3
DOMfXxJugKYL3hGBqOfqXvnrHcZ84kQNJpCwQ8aDfno7v2ax6kNIgs7scnSMxOOagOddEXkVN6XQ
ozDi6/36QfzH5/CXr/Ehea+Ei7CXmOeQ0b/aApWPITwNjAbK+Tdr6sdwpOua+vGKP6SQoceiyIoB
XWcEtjopL7jPOeB/d0XfU8V/vrMYHITNZgd8+uOdFUiki+v8JEgQnLbWPlMjr5hQkZYNuqPPnTjZ
2sp5dwDhu1+VCycjXvrPOmTEanKvGxU2YxNFLxGynl/fbcFH/+qrfTD9AALOY5/JDjGL5SfEHeV0
BblUvapF9du3W6JxNsoY3//6Y//zQ/73HWHn/+taE+hUo2bkIbc2TtgaV4Ce+X0zhrjr/F9/1M8b
x/Uh//ujPmxRlQVBDMjWhctcoQerYLv/K1vpn8vo35/wYedIZIcBr+MTpuW5cx4xJ//6Cv7zzRKu
hUGMQCPr+vO/bH02gcCEDLPJSu1mWF6lw+qILU9Er7/+nP/4OpCdJYRlUMp/nBCROoOYy57PYSY5
SM+2kU/q+vDrzzC/j5T6acVdiWtL0yD7tQ/vd28xPVctWXHlNaMmm8IGiUOSUq7D+A35VYRMfAwD
3CWyntQ+9oShrFdI3jGe5hhwr3H+QP8JyCQ9t7tGnyjzJ3z6PcrUjhbnik+6KUkX0bhTCutUzp+y
XN2ZkF2JlvtwhjdKQVSizDcocbZq8xYPU6iSlCPFehmcV7V9U0z+f6c5KNeWNLmMaHdc5CgW4S9X
XdRKbvJbb37SECN3+wEePiOop13Ffqz4/hDGRctbowifYzWM1yicSpCItdlH84xEzQmilMil9Qnm
+WCM2Q69yW6Ytk2jbuq+uOhIkQ5kO76knfOHZY5PtrU+uNF8PzjbQb9M6XwnC+ePTIogUSZ/1Dr0
R+oDqc7w28lx4Mb1iXNcURObNJEoVjwT7ACFbmBPt11xxXieO+x4imlsrcna1s2KAvnaElz0VmxY
IrflgEG0JymofZOUEOvOuRva13zdEjj0/RIm6vuIadmLci/rb5X9Gq/P0vzc5YLD6RvhP7fRXHj2
IgNzFkE+rQEpK0E9ZZtBiA24eTj12Zmp7Ec569sp+TS1bdjm9cEWkHQYWGTrwyWds2UK9aE+XZeL
kr61aRnO5Ow6ZnLP4wlczkx4JAgLHLy1dSL4482Vc2i60QMJbgVyVhrfWMvJpdLPtWkyWS6eLsY4
PTQoDaTTb+f2IUoKTyzHkpiDpk03kjAgXbWPjC30TCWn2tqppeVN1+Mh5WkjLHZqy8cD7MkIJTmj
x6zhhQycYEFxbyp+2r7N/FJK1EZXLYH7MghlY8cTWjxt3w7m3mH8EG+Z5ST7LPtmAKBqkxpyz69m
wHEge+afFUGBA1NhCFNMphgyJpTZXkkAcFmXwTCKx3K86a0poA4RSw+mpGwG+aIzxzhD+qxfaokV
5/YqfV5bxc/65J7WLERyH8xNGSjG+AXjCKcfY7Bm3jJgKXStXhdXIfk7ZB0I9mMwlGQMWgJJrLq4
dI75LVez59Rcbyq7vmCgvu8n91RSyqrmK2DbwaGTdyhCB/kqTUFzjE5UQT7sfBpbapek8eP6ZVje
J6grtRl99Ey7zqmuXTi52P2DvlYbZJw+kS8BZGeKCCl70yITWIjzUNM2KV/fGXwKp6052dyHZqvh
RR2uRk7MfxrZJ/ri46ALMk3ZFMj5miLfdfpwLLEPYE47z3H13PDXJHN23PqG+CK+AY6fzHPjgZlE
PfcBn1JWE1KDKUBJMGE8MXVpn7TlTiolC9IK8+Y5WprbSBrM0TXDeiLOCQ/aMGRn132Y9HoTIfZQ
YGFHmuMFWUqvdN61mGSqkh0Xd11p7ScozXRhqmo8b9IOPt5WfEtFQGt2OyLyA5fVv4oFqQMSu3Rj
tvNJLM5NoUSUaJAkTUlwy8qyLHtyJVeUKuVurW0fjY9/vcLcHR7sHuu4/jxCPmfVA+hJzsNppktf
V7dpCU9Zlc9up9ylQwc3HJ0I/vCzGNG+clKwk7agBv36nOl5YPAUmPHjDUtHkseE3+5haOqQqcK+
1jShCdNuRkXY9eYOuH0/p4JXeMRRhImnxwBXA+WptxSagYEXb7LREim6v5TZLgZsi6cTtP4Gvfw2
yp1j0sWfBRuUkg/AG3+oM4Js9RYO47iMia/gIlnik5XGd44+Xoz22dLj+07OuDnOjdsH5KkxwLPw
IIvCrsBAW+0rfIk1KmiD7W7K5ouSZU9dVPmZlhw7e7zRnPK85vlOWrofWSkjmIp92j908e9Spb8P
avnhEKSpdfjHVi0XW7f74UgnVqBPUll3IVzNIQNStuGrLMTutSs8lRg/8uIxGWQBw3A8ReZw8mJj
uskxH9XzTK1EVumtkjzlk/ObyNCfCsIP3+zD8YyDpgJA5puRQhIYJGeSIgD0jRW7J5hpDEVfhgMo
1K/Lgp9Kjw+f+qESN2Q2dAs20VCZGZFhPg2YV0z9d2P/xLXW++m2a1icdEt3bVR+P1ZSiUOcparn
XJwD/SftnaVQbcvhVqrdpgabq2dG303TzbUAyJIeppHhFKs8jq37JeZRFMam0RFMLTlhcUd9wJ2A
/vnao8PyeSbrypTmJ8Yk0zQOxCxCOvNXW/XNSjC/L/Z+sp+G+yF9HJBBzgK1fK95BtlTO4OWkDm2
oKkIXHJPRZmqmV+aaGOYVCeIG9Bze42LDTZBUGIvl84Ybk1nDV3jPc3j20Tpb6/vnK2NT1ZcflGI
NbTW+LboxaYQoGEjStR4ekps5quK6a5v9GfYJt9JHux4veavzWG5rA+9ogbJKHeItp+Wyf5Crg4i
XbK3kTspOk4IurHGyf6Y8RlKcm9ixJVDje2RmCLs1p6R8UInv5v7rf3myX1vsf5SA7MFRt2iFtdl
eVHZE5PuwVTCK4zjru5p5B6vT/IgGUTJ3huJ31TG10X/47rRwbeuYJRtaSb/+nHd9K07Wx0sc1jX
2z6VIbG6l7S0Tgzm+Gc/9l/FZzzWJf98hAx/ABf/bxDk9r2+fCvf+49/6vptXutm6ZCNDP0/wzbi
9zr4Nnz74T82JLkMy51875b7914Ww58Y3PU3/68//J/373/lcWne//G311pWvMn373FaV3/NyjDZ
Af939NFP0uL946//iT3afzd1lSgMdEA8l3/Bjpoq/k7vwVlh0B+RZsHf/zNVQyOMA5TDcR36HJu+
nm3gX7gjrNHf+WXwD4SYGgZKV/tvgMcftzUyQ11X1VRDwLRdkU7jQ3eNp9LIFG1ej/2COYVDJ4Ih
etYr8js/JXFWv/zlpvwHNO7HvdtWIcc0h4ARyzEIGyHt6sdlai5NSROSu4c1vLkR/vZCEfibjfrD
yfXzZ3zYQiM90dSsLtxDHk2YQbZOScDlmlx5Zs/ROz8yykC4O+E8MELUV8sRttnyidL1B+zghnnI
S+HJRv7me/3m0j/uDy3K0jEq+Fql95z4j4N30b3K//Xt/bAJ/XTtH2fTLfaf97ff3H05P95mwe3q
f1W9f5EMvHW8Zf/9c/wIV4tlNBvb4jnm3pfnx9g7Rd5vhmZ8H8v17x3t50u57rd/2U/TmTMiirlf
jncTe/efT5eHu99dxvfpXL/6kA/ACNoY3DYL13EEwQse/x9nZ7YkJ7Js7Rc6mEEEEHCbU5ElqTR0
qyX1DaYtqZnnmaf/P7R/s1NJcRKrtn23ZV2eEUR4+LB8rfDEQhgG2fksy195ZoUjLxwpWJKizCMM
d1VdKwOfprmr2gd4zIdzPFbOtQLk++H+x19d5d9WbEIHlHvoInCtbzes1HzBfGHVPshZdd/GKWr/
GhiRPTDKqP/3Dfg/P/8S/D1fkIBmXadbYdGOtiAGWhXH4ECO5wQEgwcykfF1Hb4XC06eBRKaP9Lo
ix7uL+23XOza4LKLVCapicI2dLs28K6VqAVUgVUGI4+oTTRl89o+MpBEpD4A4Olpwz+0McP4YVup
N5ZVl15jDIC43aACYtMO3yle1GQ/htEdodBwTmkUjYA+o3E+aaNPw5CA8tBYmftO+YyUdFlUeEFd
Og+oxbXnCHbmK1NL2RuNUUYw6q48yY6KQDwk1hPINibtVJaeyz57XWcB3iM+6tK1snTEtmhCra5C
0WYKGL4bXCRjxhc3XXgIi6G/3N/k9SmFtsWm2kX1TurSpB11u8eTBuor0efqMtmZOA6W319qjSrY
fSvrUyp4ZViLsIVpMja6fgHmGqk52HRNQnS3/qt0cgjPKmv4o7OZh3u1KRgw5FJZhZwGKOztgkTi
Zwjc+eZlClQOZZGWfJ6gwjs7s9l9er0pnnLb4mmjhbhWC4F5xSkiqS9QxsA6V7UVQ7OThxeoDt1X
OhPhSr6SRdjA5zKAwd2uCpTGXPpMYV5gsbfOs1MOpzbVwp0bfhtP2qaUkIDRkCMkMJXL0bi14jdd
1KC3vYhrG+KfvDRmYDCpyRCbDwL7PEN/8ofb9O5emrUEAM8vOoESppfiq+nCKLYW8tJFqFN86v2H
IABDc7AZnvtKWWNILrkeRV9aS9XfImIqKFCMhhHE+59x7dfo4hJyCQAyJrU2HM7tqrNMoF5qNqkH
a3wVHOegMCxvbAqG0QGQ6Z9E7wbGK3faJBKyuHhEegR1ADdvbTrZyKB/rtmMAkKpjMMNvpb0T4Hu
Kdi7nLmA2gS27/sLXX9e0+JOCMO2TUsJE9q3W6NxAZEABECl146FApXf9iq86D08JmDymP45wkev
fQPWmb9OTxg/hmXXdk2QWbTc5bpVYGX+nEnLKbwspzcc6lbxDhKQaEeOae1lfltxYYrj2WWl6/UZ
tgEkKgG3X7VN9sbIgJDYKZxj4A/3upIvTSnOqWJVum6Yjr4KaTumXsdEtKM36FTeC0uGbxyZRUe4
rNOn+19t7aH5WLgYy+FeWtDura/+3GltEVr25Om+Xz9ZPoOl4HLHnchrywqtHNsBXmnpRBK3Z0Oj
Bx2orJk8AyDupR2i2tOq/D+vXopFw06HmHLJW9ch0TBDwe8gBeq1EQjYeChAlfaW0f68b+blOccG
aYaLy+QVXfKo50Fk4Ywgoox08DRu4ftmdGJahQwOVtC0fSonZwb5Nk4/7htd/uiND6NzpGh56cuL
yruzeJlnkathpbTzpmL07NwMPtoIfJ4NyURYnGXVqXKH5NSWLWXd2LevraS8dt/8xoFUhk5Y9pvG
kTt+az6ROLZQ9MwoWVTb/TLSAP1CT0LLx+4/37e1cVaUIXliWajUudO3tkhqsjTvjcELIEehkpmC
+nORGtjj3d1aE0IpmFDEQFi7tcPwh4xBlkwe1cb8OzuqGs/JQag+FBgrrvdXtc49aLHw6NEKZx6d
lJgjdGuOAkobKZlqHtzd0rlAUVM5H3QtKP6C60J7QmAga77Fmev8ySl2PuV1IZ1zxVwP0jhd6sY7
3sx48S4RafNAsHJXQKi5DgCD0Y7NeNB1L2AfetCcY+8+MEigUFOZQ7M+VS1iN2c0HJKKaV7S/ksS
2j0MeLGAEg+wbkvhHjKm8ZAhKpOeQsZK/zKCaPog4O6KT6/ePzIDQXRiGzyozrqKOdoq7jI5T16s
DPUz9zV9gC9jBgluWcG7QQQxKH8HIh1NVG9HkNQfi2gon1qwG+f7P+WFA/idoxDPuDYfUl+7TNV2
pWVm1eRNC9uYyF3zaAx99CCzrP7qo7jwFqaEaOf8bBl1dIBcLg4O/aBVGNFUdamGitPqWstUGYlE
DqQ/6jyXZcJAIZi7Hs3A2okkXlwS1vrc7CpNmLu5HVG2nTxQQi1UNMz3H4OkAdmDQEOzp9a4ac0A
Uke8xom0Vs9EOSRj3dvW5OV91F8V7f/oAByDoepQ6HsXYNMY0TVk8QQrBEG3FzI0ZDhDgQcXWQEJ
XDWHafcgWul/gF5mMI9QCXnpBLK0VMkXHb799+Zon4NcJkcZ1jBzjH30ziDXQNc2DVrh3T9kW9eT
YIMmyeKbKG7d/jotUlo66LAhLvQtxzBvpj/B5GoD894LkYie7qUbWweMEIrWDIEOdpftevbC+Ar+
J33IdM9K7RTweO5CXNIUn0sTTExXI15UDLa2A/LYNOpAsk6Yo5O7rZwilPC9ZoVi9qp0YEwqZ/qK
8UVR/ZG5k/Yh7NvpnxjuFfX6U02tgboJX5/64VphE9EKEqE20r1ocGG3goaaCfvU752fqHLUX+5/
yY01kgGTA1BFEbprrt4zbXTB/is1QV2qaxyilracFdndE6MI+Znf0TGI2DWvjesgSEbJijwfXwGj
wfKrnn1Ou0cnWtb2DJsmAORDbcBrddSHWO3hvF48178N2ZRRQLmCdl05JicMpWTYAoabmCEVkqDE
g3D+/3cI/s/q0JYVm3eKRRFqGO7Kig6v0Agu2/DauS76k+UPYE54ZRGhu/+11uVO3mmIoCkkLGhI
Qrx17pTbiK/6CRPbQjKHcpYGckCMeIQMhTV+lEFbng3R5wIYqgPhKfo3hxLRpOCI6p4CBjGkujro
JaQ2XuRE1utUkUl1ll9HCK1wkVT91mglptvyEq1Gw4tTp3ThW4Ff+WKbIbyc9/dhwzveGFpFueSX
kARJDFnQ2CyyaJWmH0r6X5+MuqKof9/a4mtvwlv8MOUhnQxkwUet1bCrqmWcOWGKg9akgoEHTjHE
HARzX2P2R2Y16n2EytoJAnokie6bfhFZY5rV6JA5uJL7uXJBkz8kkDPgCyaE7f+0nBnxI6bVxk88
C2ZwQEZGfxtoPpNYroXqYJ8Cvrr/CzbOtsmgB7GhsQT3crXVShRd5doNVJBZnBaoEDXN8Bh1Dcy4
rzakBBEoBSWyyt949ec+IYf/IMmTFmJQSNxOaVrCqzG12etfLnIVqnA4WHpB1ipkaGQ3AKmDfIPR
LwbD3WwACdUPUfYDRxQmDM/75tf7C9s4rIzAUQ3nMTdt8Ne3zk4k4GsgfVRewSwNeBTVQBaDrhUU
HP5OJgRw/uVZ5Yl0xeJeCVL0lWelbmxlQLRsD4Hv5KdwC+0LbFlgtOGXqj5qTOjaT4YOevnBscoW
dovOrWv4koX1ow0k2qAiae2Yk5T31tmOnOSvOAiRLGjwpMUVWsIJysq0Dh2oRGT7V55HNWiZyBfR
KejNGPbEfPb/KJi6+4JeGY3hcGyqr3JOasnAszG+z2w1wArdUCg59ZRG7AcYrfzyoqFkBb2toM3/
Jkyq1gFnW9Pyd/tJMUvuZMbPuu5bVPe0qngbCouZq3QQCYC9MEO+KWsVLPFpU3yyut4EOUTXHARd
0wDNLERr/uhdZ2BCT/eBTFe5wZYMk+Z+7VwIiY6WOSb1KbF6zbmMnJDhqPVAyo5ZIv33NDL64lMs
Hcs/KQkX3wGZoMK6yJjZ5INJWmQcssoR/nnOzfFvow219n0cdfW7foDU4QD/Tf03MlCKX6wM7XsD
k7BzhRxzgSe51vQXcKnuz7LN4SmUsDf8KVGd+DUx9foDXRwGW41Umz/aUASKYzLGJdA/X7jTyU/I
dYizR0t+hDOvDk79JPyPdaRrE7QRgf3JLy3Gtg2I3X+EOUqfhz72yTp0v1cea+o/F11n+e/tLsCL
WnasV+cUfv6njhEqxlYp84zHWg5afUaqLPt7gGhRPsjGSdFaQ7/p7FdD99PU+ynwOv5GcoDFODTg
sdWtHwj4gKeWVZnnb8Ks1fOjmscqhFc2oZxvmx0CcH7HD7o0WeBUF9KlOP2oz+h4AlCrmGy2+5G5
KieVOrOwWTz1x1bog4A8tYfFLMhC4TE8XOgPI+fcPxYia+QpqAYExkbG4X8U8DG5h8QwBgV0tO6z
R0cr0+9j1o0/CKXm6wS0BsoaQ8B8aomqlpeaMbL/BI5e/MeUbWZcirpLmczzdS0/F5ODmGig23A8
NGn9seQ55TVF1tdLOGcBOKp2AP+lyQEWKB2i5RPMaJl5Zo5E/PM/8LkOYxNXkmekWf70ZNfuIZgi
OBruO5yN6JyMAYpregGW9aJZRZ7iQKBvmPSO2vbvLAnQpXN9rT+5VYYGQs1s8J5YzcYTydMgHdIj
oskXaIxYlm6l+WDMzEFCGFPraZWck3EMv9bBCCo4sKAwZ1g6IJyEQ383/17ewdUT7SIcu4CkEd+g
on3rY62ihi7aCEwPIdFKXaDPRqcOZGDyoTbC6s085OWnoAq6f8wWuiRoBiLjI7NudnG6v/UbryWS
usTRDgAHh4Tl9ndkUvPzQS+F1zKS9VRTCDxlaRruWNkI2mkk0RljuUuzZ1VBH6eulYXMhCcarWcA
mBiB19/RUfw76LyiyETJVP0nVBM6L/cXuHW2bIq+oCcolIp1rdTsioBwQQkPni8EA/PImh4aqc+f
rNJRDyMU7vftvVwqeDz6MUTXLgWhdUvLh/gKZorB8mYf+DOj6RpTmdVg2NrbyDQhVtIaax4v4awF
e/n+S9PUuAGwgAakEmU6qzOlE+LCQzbG1zJpbPhBDQNNzLjrfQSXC5V3QJJ5Ug6Ilrl7mee6TU8k
TQ2OKMWiq01qtu7LtBPw1cmOs6sdweEOtTdso8c8Qk4Cpj7C7HMLJArqEy1qpDc5kI2+GRH3RPJB
h7Zsx5+8jCkImAQBMPVVOrLrwkeiRRVcHxDEVnVDw9htavfN1BjWY19Hzvf73/vl+cIWn5vqAmdM
rY92CfdZXkBYfM0d2Z1DaGnP9Ie7d6E5uBfLAWV6397GR166ikulker1i/bbkNkVqma640UJU391
Xvve4CMdVbZqfJDxZDxALLbXAdvYUEUgyAQka1zam7deQoKbJbJjbpC3Kn0idEFBD2qtc9Dp+s76
XjokpXgKaGzYNqWaBY71PKqug9BWTEO4XmGV4qKZXfLYQrZxub+LG1+NPy0EO8iZR63o1orhz6QJ
ZQfGSGcuGDJB7Y8mHPpzBN0Kd5N5jfv2fsNtbv094kw6V5CNkjxxy7KfFRBiBDKGkXyN+rAoUmpe
QGSPVDIkspFDJT8WFarNV8SrG7TdDUhLHuBKCd83Q60+RChvS4RURtpx6D5qf/qTagJYBWWWvouF
mTOXjiRB99CUVvsx1tvef1L5ZH5r/cn9vKh67sEdts6DS5fLobBImrm+YJ3VJO7sJw78q7JmiJWR
iPzikDh/qGbZWuf7m7dhzSE7sGxX0XaWUt7uXTQJQner9T2UBEfoqA2/CpEdNSB8nwILyrJ/YU4t
59wSDByrlTmtcdySSUnfK6vOmSCIyzPtTHG6/hOSi0J7dbqqHEIQ+p3UleifrA5GNRm1piCa8doM
OkU0pu1vnZ3VH+6vaeNWgW8SdEEpgSoqPrdb6NZYSNPJ9wpbYzhPS9BQ/awjIOvsGHoZV7EcHiCd
eW2DBs3qDUqU2Ve2WfrerCJ0HkhHBNH1MtzadEy/1Kisn+GZCd9GjOHvFR+2DgrfnWaXzSWj/HG7
ypR/QqZP+J6uAY+mwtCKr0ks889Cg5jgz/tbumUMBARIJ2AQ4EBXHy5AKnxwx17ztLrVDn0VuzFc
e5V+7Q03er27YoadegbtZU7m2l3NI4JgJvoXXgAMG/7ctoWGU8BYXaM8zfXY8cEbbwyta5hgkZqj
1Lr2wSgEtaObGZpngo55L/SqPtkzAiJNkkKfWfbatYbIbefkvKwcgVSjS08cAcoCsffbj9f2YTsS
JGj4lMzWmbDUQ3SmKqOxzp3dIKhiI1rmor2SD9811DgfRNNM5qsr6Ao3RTzoKMH04nqjk3y0M8vu
NI8CaWZ4zFwDGusDCz0iOMwn/TS7QdAws4Ji2v3jtHVDSQV426n2CHNds+MqgphvMs1Lq5mhMVhR
jwHlgp31bVkhFqZLCQYRW8v1ffYMNVo5W7VT8GWTKVSHgcYfmhSd26gdQxsPrAN4hBbIgid5Ufe1
e9dEujhkOYqqVewy5eBGyLEH1HbrAF3h+7u3dRnBkACIAMDJ+7oKUBjbitNSOi6YlQa5OfSFzox3
wdYf9//iclAcW3q9QNa4+CtTjkVLXXQpSmNJC3Ssc+Luox5mZnVC6S8DMWwyBQn7ruu+3gkQzoLE
IKBd5ghWDmcuOPrtzBo7eOo92rbwFxqz/RnBIOpNUPqeX72nS8XedAAa8nSs7VkpxXuI1BwvNSz4
iXyIl6bQkRQ5m70J8o1jySANngY4G/9bgPzPjyXggVwiJeJ6ZWxFT6nIw8fO7uOH+wvaSlKI1Mm6
F3wOWMDVy25r/QCjTOt6TTq38yFrBRSXkKWaSJD4eg0rJZyv1XWEBqi/ZkHTQz+Yy6iiWIcKxM6v
2TiyoPboCoB5oWi+TkwDoBFDQXPeC6BdfeMgpX0O4Lf85QZWftpZ+HImV9GnKyjmckVcoDbr+F2T
bgRjU+x6jqaXjybVtAtKaszk9W5Wvklb5tfSoANK2PT9oQQx86WWc/CgYDzdKfhuxAcEVnxihqRo
4v3GUTxzQCkVrKxmcN9DNy6hMeoU5UPR1Wj3UjA9RlqQMsIIdwMFMa3a2YatHafPQ3qxXFzetttT
FoE0U12GbZpLsHUN9ggczOFbq6utjeOeWvC2OZfnxFzwwWIVc0UScrVcWoStmsuwjz1K50QePXwY
ygnOjp1PvPFm04cglLRBU/GMrjx7PJiNGTsmHEzxgEqHS82lekyCzv8CQSvssXSjE3Gui5oiMwLQ
cHhHUALoV4Qluq8hmp5wl3YprB3OiAYMPtrIsge97dTjRK9nYEYZNZIdD7PxSCxZxEIWgD8jarz9
IDBquQOsuC7BIvh0YxzhAJdCHlAkh1Ms1d2dTdqyx8QkYTZwE51y1K293I+CUZ9D34N8sf6FIEb0
TU+S4hsQvXQ65XEPb/79z/LyuIMxAw7uMFiAG10TFaAo71shnJUeNVvKTYwSRX/6KDrpJ+m0bXki
sy7RQxWl+cfcIGSws+CXfhW0yX8BljzGmLhdcAhQt2sDR3lVEDjQhKT5tWvNccfKy4OOFeDbtJIX
FqY19qlJwaMmRYOVJEwvxtybp6wGWg1CcdxxmpsLWnrjREqCzHP592fuI5yKLgRWrLzUB8fCFHPm
laLvduLfzQUpfRkGo4YH19utFZCp+txMtvJCVSMD6RrVse51dOq0+vWBC3tHREbMiXKysFc+ScgA
ifSSCdyWB+iIEul0LpH4OM5TYfybVVHidehWkkevY788I+alAKy8ORy/GKY/gJseGpg7y2HHyb+8
Z0y+LXBpAj/qRmsEcWQBNZztUQHpKtprZOTORc+S4Ti6uWB2S+4VCDbsMbFmgu5lL6mALr7x2alA
NEvk4Iq4ZfDQPhY60kRVOjfnXDb90bCH1/sRZ4GBLNsoHPLq1UfLkzzk9UTthU6f/qGjy/2RVAqp
Wj/rrR+6X8RiJznaOJEGO0qXdPlG+JTbFQZDWyedVjpeqHXTISoG2LXZ+9OEPseOy9oyRYmeRIzo
D0ju6tlSbdG2GmhJb85n5zG02uZE12s85Wbe75jauM2UDZnIWIIBEr/VbU7cStotb48ne8q0bc24
8Qhr9c653zodz60sC352OiTsfmU7NY4HvSoITNT/aHNO/Z8TIrbemNn2+b7P37RHK9vGfTDttQ5m
BwKZiQY236qYYSbOC/fjZI8T6ipFfjHNWH992QNmPJpIrsvTxsjmaoGa0yuKfIXjKXTWzqqBodkG
ikdjb9wb/niZpNMx455RHbB5uNdgzc6KG+KCnL2sddgVkas9JSYnMsngtJsHqXsl+r6HinIXxKG1
+Hl/axc2v1Ugi33Gk9BPYVqXasjtt2yLOQmlzd4OKoZqMkJC8xciFR1q05Gj4I4XdlN8mKqkHh6c
WqiKQEg2f2S2aB5LOgY02AcY8U73f9bGK8+ULpnFEnsRHS8n4tkJy+sp7upRKkpB1gTFt13A91f7
6nvXVc1wpNPuIr8m++4fo7Loet+3vqz5Nrgn4FtAVhwCJu/clffLwEfblUsUZdfaIpVAW4AZX+16
38qWWyBOo8ovlihzXacMA2WOkTZzyJIK4gDEp85xD2jLGcsf9y1tpGkOM0a2Q37NG0zB93Y7W2la
MzUXxwPl0b8fclqkR8NC7/I45qn9zcwbSFVgWB6uuk7+6xoDDe5W2+sibewrw9ALOg6gHFXT1c/o
UNdhKmVyvdwN0ZlLyv7QT/mr8fk2i6VWSfjHpwPhc7vYGi1lMdQGqpp5HEHxQsECUaXJafeIK14m
CBiyaUI4tBl4/1d+HWnKBUqCQjqTBoV/SpGSrFDsrJO/kJCyo0cUVap30miRn77/PTf8IQ1m+ixk
QiBvnZXhCc4hRNFSzmeaGG9bdhuJ6jB4ZwY10mWTY+/EiJvnx+DlAtXHrkLWebulqhDEiIlB4cKU
/bfE8ct3dhM6NEko54eDP56tiBiVwVQXWZU4uwxGu3d4thZN8ZTyCKSfVPVXv2E023luItpYHSS6
3xBHadwHW2UxxBe5NOWZ/wO9i/sbvXFFCcEp10JMsDwIq40m9x9k5vLQOa3qjvWMPoIs3PIS13BB
3je14fFAjgKz4/WWFIiWu/PM4+n6MObWRGJhd6FuHjUC42/djKz4CIwDQnakrD4AOXHUoQCvO3r3
rW8t9Ln15d+fWZcWwiKdFfLCAuP4jFip+avhabAOYWYF1U52s+UGyBjBpoDGpQa/uqBiYfoHPu14
mhiKp8hMhreA9cVOyLy1JHIoSnvLHAlu73ZJemLqdtlNuNfJqs+mRJYZGW7zHFal/y8WRDONDBjn
Bmn9KpY0w2Ce9ZSoy+9ipG8RGjg5uSz+hZWFF0P/3cn9L+7v2TeCwWrQTfQIvDDNwgdowYrTHFXl
zjncmLtZpm2Wcj2IdzrTq3tGTRkCXDuzvaJKS6bujObTJDUXHTQTaQczQaDCn8KHEh7vU4MU3wGR
PcTE3IE+orkQrWsD2vOqqp+yGHUvf46tnS+75XeRD7cIcqlwUBG//bJ+b/NpQ6ZU3Vh0R2ju4dA9
nfU81M8jp21n2zed33Nzq7vBxGgWoc5teyUyG9/91pQ/GeKLmeAbVaVDcycAxClr/qpklVpvBod+
yGksnLjc6QBsnWhydM7Z0rclDbxdd2EKuC6g9vW0IW6/QoEcHYGsBe8TCx6y+/5g64oSeDl0johP
KPDcmuLLh3buTMis65qEok6fUfQC5nnfypZLdy0oLZca6gJSuLUCgnqIHHyaF4aTQpjJEXBbBTAe
LRxoFYrxOxu4cXAkzSCKHXwPou7VwWHyrWxL17cJ62GP8hF/O9dzpj3x0o7H0bIQUwUutbOVG18N
2DZ7CVZh6aCuUluRuH7gaBiVLQy9SV6K0zBolic6K9rBT2+aAoJB8Y8uirKX9T/zEPBVznEfx8pD
khgkSyTEkyqakYi9incejI1PR/f7f02tzmIYzigtViEHBMnvI0lbdOpR3XwIHUT4GBpsT/ePyubS
FtIgmmxMHa1Lv+Wo0g6IMaDmEvrtAJTv+6HShs+F7e9Y2loZp4TAjrzIZp7hdhNdKZsKUFdwHQrU
cfxoqM5147RvZtQNjjEQmJ3gaokhVskG7K4UsxcCAC726hL0jGxIIB7BVdZKpdcWSjCE3A1YTFE1
G/527NFNz8vAN0x9sRRvoCyOr/c3d+O2L2UllxYxcCRA47dLRtRF5/11gmtXNsbZKkn+eIOqndu+
HIn1Qhn1Z+6ZgJSO9Ko2bYk0SqtKBkQ0bfkWWo/+ne3M6p2qbRsZ8rZwT+xQC+926+4xG2/ZhqOC
zIdggCHF1SZ3YM9labm0+6EIQBpbaOrid2H4IY3m9tHVAfw4SaOf1ZQ55/ubu3VygQ4uI8N0p6iA
3m6urwo/ddpRg6tUH05uN4sHP0NtISnGYec7/k5t1lvMU7UMjYEeJLa6tdVStci0MQ+voSqQjB0n
APV0fzLHfNs1A9hxRMeogo4lOTPsNU3oP1ppT4u1h/S6OAm/Mx/qEbXyy0JCMR8qJ1bdw6A5DrR1
TllDD2EsEHQ1mNXejMTWPfgtKwAChJHn9T1QXDo9y2dELjoo/B8qQBjzEXB32v5t+1L87fTS+AZt
O6CQKDSdt4lBBvT+9d8K17kQDZDVvZgVk6nb1ihOhVfHQKvRdWr/PKngR4PUzI6X+V3CX30qk5Lu
Au7Ex1D9uf1UiTNHxAgWn6puw+xnFSRG9AZeOKbtzERGGrR9InAfJ7SdxodOV7N2hf3UAjxNuzy+
Il6bxl8q0wyRxqxlPbxBnKx7CofIbo+t7EvrOM2xgqKUSb7pUcSqrD9FBGP2L41L1iIjX458znIK
9mbxN15ZMApUzwTggcWl3K4sTuCnN6cIGI9bdjYk0midHKNOq+djmJHgHXrbbeHcrZDB3HExG76b
IJwskWRtGQtevUoCmRMp+0bzJKX57l3WO3F1QJ+QckbBv31qzLCrXv/o4tVM2hqkGksCd7vcMYxE
6caJ5oH6/pxWbf5ZT7PPWev0O4dza19BYwA14ZrQjlx56VRZnWaIwvfStEa+UdcyskIGVB+rQfXo
lgJkyMFoFMhKvPpWmFgElMjntBg9vF3hpBtth1QzHea0DZ1TUmq5fqDxEsuDGuvX97OXAV+isyXn
lgB4bq2hJhfiCpC+UYbQln2kvGcM6HUcGuKK8W3Hf154JjTA9RXhpl776/5qN/wQ/hMJA2CRJq3t
1RmiFlkYUx3DAJ31qv/JeEobPhYcuP40i4E5ElDuMepVKoGVq2OqoTwYblPuNQ1+15jXDoJUkh4F
cakJiOl2H4ocqpBZU3AgV7YWvHNL5JEuTAQgUdVP0kSdsigZNuy0BkaE0Naz5oubBfF41EWAmHPV
ZzV83MxGPlrwL3dvBk2bnsaOhs5OOrbxwDHrQPwAb+4CNVs9OiD0qikpwVlpSNi+SZ0Ovua0Y0ZM
Bdm/uGvIvINEp2K5EEXe7omFXrDuovToQSXfwfKNRP3fWo9G3tFP0N3cyfy2vMlS/KfjAFqWYdtb
a1niQ6eVgEcMc5uky6oKyGSdcJbXQJbB9whOp+ly//AtV2n10ZdSBSEYXgxfslogdSzoDOASuZqT
kV2aUhWXeUCc9PVWYLlaZlrxh0wl3i4MofNGH6QdXQ20Ra5RZZeo1YMnu2/ld7SxXgzugm34DXla
EyYOpjEmeGsUuETc+FfJ0BsCxAu241BNkxu862IdGUThw55y7KDXKi6ZZTbiYtZV+jcSmebeGO/G
UV2oymhLUDsFQrBaeFUJp69tRIAzZcWPOvHoh6SdywcV5ca3+6vf+pKEfYxCLw05zuztHs9ZXEf1
zOJFECCeCCDhaDDyuHNEN94ETgl1EELahRxhtaBUrxKdwl10RWmhPmqKjUPBjW5+UTKjVpqifRcY
YfnwL9bGRlKwNJgy/d1Tep5nzr3Mq5ZTKgID7Qd3MtHmLtCW3NnDjQsIaepC/IQbXnqnt3sYVHM5
mglUJeZUk5e4wjwiZVg+5bXue3nbht79dW3ag2QOGARQVUA0t/bgOwhKSorhNbPa+DIDVfXMuZSn
aAqnL/oY75EGbDw1AJAdnWtI1E4keGvPH5ymgHI+vuJqanEJEUXND1E8x+0xUkIiYZfkPirxvhOV
TzQX+s/QusSvh0Izar0wdFJLAw7trOI1IHsKeH4V8CuaEmL+GEmFOMofYFEaPb3K996LjV3GHo5n
ge8Q0KzObNwqzSSMCa7KnOvu3De+rJFIdLrwQig8qu+5xpDKHrnfxtWngywWTmKLYR5nuUnPzqyS
A7yqfhlcp74GDNKm5WXC114Yl90bTdk2RT2YoFBQ/VtFEAT28RBWCQvMaYzOaMm+r/TSuJbQil3v
n9hNU+A0MEYtFIDB7aqQ8zTSQpDX9gPTtXPcpG9QUXYetawbdgZutkyRGoEJWUbYX7iahFkbQBr9
osxqBceAGTRkX930kWh3j15uq+RKM/x31R7ci1jXYDST7j49SncByoqnqK5MYq9iOPciQHm5CsPz
kDXjGQn56FTVoX6soFQ73d/a5SutXi/o4KiC029aYo1lP54dmKZxhjrW66WNWPb/FMXYP8L2YJ58
qDSPkxkNnxwr++XHVf/lvuGNl4MIH4NMwdGUX8NF5hCZ7Gikf5n0futBcmF/UOOwx5+xvcd0L5fh
UbSY1gQskxMWRUMM40HRUQWMyWumj4JqyzUUmay/geqIv2SjNODPCoAdXbU5TOwHMzFpgN1f8eZW
U27WlwRDEHXfbrXqtJTgEhhpPZYieHBbhEoOztQ7rVfEVl3AIezYv0KVBn/kWtBMO4HKlkNakO5y
aXHaUIDemk+NFNkHl/Pc1HXyLlLB/I/tBjN8QhMa6UhifX31ckniYEaGO4mweV0RCgcVAFukXTTU
tC5c+x9lRO/D2n5XBfaX2pDfixzEx32bG4HCklFxdyWNE1zT7RqbAah7nYwAQwNZfGt8NAZ0B0K+
YFRUOufyp57Y5us9BsgS4ueF3hS05uqz2jILW8oLjBC48TeKNe2xgbUJOpp5T/Bw4yGlvkaouYRA
ILpWq7Nry4YV2aQ3HJk9yo2toIzS2HE5HqqKSe1DYbdWfypCo/pPUM+Nf3SzWns9ogz+N/IEgF7L
pVott6hTrY8qTrFRaiI7qES3nxqFevCxtxFi3Dm0G+4Y30R+uNhkim/1yPQR8m9j1vte1MT5Q9Vp
32SJbNdkoPF7/+jsWVq9MVYzzr1pkv4j5JoCGymCv2orjI+R7KudLdy4iYq4C0yMQQr0widlMEqI
2O+YBMlGjbQh1N8SIoQXdLLbozM25k4gu7k0IDH4P+brXgi+lFJStEkr35M6OroHKI317iyaNvsl
jVnsgRy37iCFFK4CvQWuxSqcjXK90pvWxuPaFro77Rhl8ZPLQ5AgITyV1BFiYSA4A4B1r6u7tVAA
84A3iJIp5KxcnCtHewjhOvFmJ+7Pi0LCU15k+lEi3X1+/XEBOWeAewUnRSH31tNoY2TztjDNUxXB
fOloVR4bM9A9o3P2iqhbq6KwTm+NyIe61PLvz57oNuz1cqT77CXFkH7IdCPg7k3q2M8lL9r9ZW28
UQvgHPonWrDk6KtlBSZ620NmkVmFvq9fRYWQ8WUmOf+lp4H/TwWJcnMKhlR+IUBI9xBpWytdxsug
e7AXdNPKuksXiiloV3kqm7L3bWaPqKw0MNCDgv5yf6Gbpshbl/gDvrQ1vakqqjCyaFl6BTwHlzpG
hLPqo+RRb8S/QBkrd0FpLYaWks7t95NiAvOpYapxHeTAbAm9CzCtY1jF46FP6r3zsvFM0BYF/0Z5
kTnkNZwH6gTLB3AHyjgSyAP60po/V+DwkISTRfDNzkUTHpXI4n8oHhSPrt9NP+9v7kZsh5uBSZDh
ZLZ4Ha9PQVvPsgD6IkpLHesGyaYewvbzfSsbn5CSC502Fsl7ZK4cjXTg8BMhgONudNRlqJB0c3Ix
PsR1Yu9ciw2PDQCeBISwjUbGegx6qvs57pZPSJVBO6IJXl41GUOGlFvztRe5/fpnD3tUvykOM3W1
VhRBGCfwrYEROmvQ1ccCaYLHtgSJ0uvur9dvIrEZhFdESwAhVs9528N5AelmcA0tMykuqsuDABW7
wGkuIorzPVDUcoNX6QaIyCUTl4sA7rprMlV0f/F1mteBlLiQyQZ/WtOIqiGktqfYNE1ErM1h5+tt
HRRyDZD+BKPc99VBqey6aqA+oXfRD82Vj+c/waNkv2cYs905k5vrIxmmMbOQ+a51jBs1mtPQ1Awj
z0D6T0ncQMnrWHVkH+K2m/X3VQNt2CkOQdF497/kb3DAem//H2fntRu31bbtIyLAXnbJaZRk2XJ3
dojYTtgX62I7+u+i3h/4PdRAhJKNIIARr+GqT7nLKnTAFQOeCS7w9T1TYthp9Kj/Xloe2PmT9ET1
F/0M3MZMjDGnAwV/zHGkHonifkmV7CHuqWoj9JLb3ytNWENgLQDrg8h1kvGAhpVN+8UCAgE9QjGz
pzS2PRHg3uKkvpLI9ktTiNwNxq5XEYPqc6UMhDanf9Nxzb4SAwjlBBVHu8MfBbfJET2E+zaO0v/A
hOFyJTTU0NhESGZT2IErXAKTp1RWJ2P8BaykCKi4uF9LBavD16f4VreCEIoUDuwiHc1nj7c/nmLN
yhvsX7U4rBb0mM9gu9F5mlyv+t0lvX6fT/RuTnJpIuMApn3GdwjGmH1yRCIeXaMd6qdGSudB2kZt
Hm0rSx9j1TKTr6//zBv7HfTBWuyCDk8UtNkIE9eKguqqgkhJ+SXPDe9czzZSuepk7Oy5Gxc9cSU4
OjqOGnnJJjzvh0z3YLxznPO+QJC8ROetqtO9aV+XcLOzYTA/j0DIxadd7+yqrk2vLU12dmpOD01l
oCtgreLHnsamy4Rp/qwhMx8nO/8+DkmKvoy2c0/eeAH4CStZgt4goORNaKlJKk/CU7hDoFNfFDMv
Rr9K6+UIrEM7abmId/qgNxdx7dA7UH3XBsb1N3eLnY9Fh3RDDhjZF9FQBKanpGepRO7h9f1ycxUJ
Y7mTaXEBWrkeqlkmI7OkoVws3FQu6DDNl9FrrR1Y2q0ZXMmK3E6rKZq+fvAfZ4dSuhhW6EY4FrH4
mJYTJqDWlP6tm1H+uTTLaU9D9tZnsf9XvA96mxQprwdMRYPnxxgply4256BrwU3rPRDP1yfvxo2P
YgwhKwozVKu3oPHJG0tMWlIqrvmUXGbYfwF+SdmRgAsxXm+SZ8Ogb/D2Qdd26SoszKu2hVU0NCxK
Mx7pECYxatiqEt0ZWifeFQhKomwvmo+6bPrT64PeiCtXugjRFrAogACbbdJ2TWpPExoQcZLWXzV0
Mo9x3wAeW4z0MClteT9BJMbInQdcE/8FGY/yHi0LiAiwYreEBxU5n1U0ixNIy+ad6Gtx0Lz6n8il
fLWSIXem+OXu4aZfZZ7W2j0rvNk9mdZrta530SVZHP2zY2CuDA1x3jnlL/ItCgHoXzECMnl0Cddf
8cehmPWmb/oRy0uv7tyndmjr9yBtu4MspPPYlIYDOaoGLAb44s3hM0NTmaMEQdAAEGDzgbhORRla
//IyDYnEgNlOmr+6aFlm3xFWtMcovvGha6KlP+9XEszNaFnW22qciYHRBLqiORDm8hgz/rcMtaTv
rtpI8xR3hjP6c2J5ey/3jeEpDBIT0YeiVretI8klMYaR7u+FKMkIqp76gN8vdueLPB0eOgHyqy4K
506X5U6ieWtk5GkpsCPAg8bRei3+scIeLjIDalwjlyv2qrlbF/eqwEoZV3QxnrUldu/btpEHQK1R
+PqBfd49V+8mYjS45FBxJjAiJdycWOST8EHwrPGSLc5wl7c9TvGzQNZPH5LlPGmd8lBn0vjhzXKg
4ZB2p0w1Ir+xuwUuPforCIMlv2Qk9iRJXpbl11+26rCz6QlZrU1IHs+uuUCFxb1lGLhCGlkpBRKh
2RK/H5ypsQ9azWQGi6jz2W+0utD9Qh/F4vN3ZdkO3uLFFb5q9tDr4V+Q8KA5XS9RZUBYTTJ9uMhR
sb+6ArUgUS/OGWz48rn1EuOLNIvxy+uL8+I5BDjGRUXfxaWkQen4etBGoToISlpexkyi3KtEXhbO
6px9nkwxGscWjVex81S9uNIYEi4VWRf/kAet8/DHVsTNjimP6+HiiboHVJ/OR5WK5/H1D7s9CsDX
VZQJr7HNldY5vZZWbsdJ9wrvp+ER+vb6Eu88Ri9hF3wMfSNK0Dx/9FM2H1M3KbxGeNMXc3Tcs9Sr
uD2IyNY+FIbDfzrZ2Kv+2AnrcUmr6gPugpV7IGIzYDkWvTke3v7VVK4Avq7qAsDyrue2MQtXtGk+
XNrRxSN5mCr8W7y9cvitufVWNUUgh+v7v9mp3VzjZIg+8EXUlRLUIrOD2W2dnXj7xdakdEO9HRfI
1ekF8tL1t1QO3GpHa5aVNJ7rviF6GGF9oVaJb3v41ZPxTG8uGa1j0hhzVt4bEkmbLA4n92ToQG5e
FALRD9Lsu8eyjsadvXnzy9j/1DlW3s9WYAAnP8saUnMhhEFFtTJxwctk2nykD6mftTTx9ijWL25/
GrtoEwF04q6jSLV59uIJOWgEHObLUpjZ0QOH+uCINvs0GUntT1rsnHWtai5xn8ZvbUutI6/ZEg8e
07pNWOyUDgMNevWiKE19MksjfTJnCtS2p/RvRh2sY/G6AiomzuaCud4wZLau09fKcgGXaR7byJsf
+tZOPo2tWe6x0F4+HQy2oom5WehjvtgpE20np7cxKxkLpflmjHpyTzzqpqdybAfPH0wEkvy+s/pf
Y+yZj+7gTe+zbPK6nVfjxVmkNveMnuaHrOJzm3tOUTJwzOZgXISSJwczoT9vym6Pp7FmRVdP+DoK
TOJnHhhqN5tzsVaTwAehpY0BahPoczEGozHVn1Jpip1w4eXhoJEBdYcGKjArSC/Xq8jLaEywIQ0a
xDI/z0vnHvuyTA/mnHh3Rm95bz6Mq0zEWiNGY3lVIbgej0cBXWqZmBfdLnrLr6oM3ce4jtNjVuDs
6gP5Undy0FuzCROL0IGQXqNRfD1kJSvcQUrUswFcJQdQJUNQaLSkKsVQdx6E9ddvFg4HBDL3FeJB
q3RziY6OJ/JFhTpUm9L50KDaHMrIVJ8KrxKlXzmz9g7GWBciPDn+GOGJ7AmE3vwB3oq95yFmSTff
aiHEmNYJNKlRT9u/UTV2mjtYigBrjbqsUNdEU9s6F22JrxMV2VAAV/r1+qP4TKl5MQlsHMCBCIhC
17ie76R0ZWVJz7sMUuVttMZ0xX71hKs/MYoYvW9EdpQzCimL9p9Y6a2HZTLTR62OjPrrYiI8fzSH
2hkfR7T5p9PYN3PxVRkHpw3zfnY0zAuquHxXakn5qaqpMPhZ2y6P9tBJJZjHNl8ehlpTP02Au9uj
gjOmPC9zNP/2shqF5TTqdOOkj3NzkIgBiGCceerCqsDqdYUfa5SzCB2Tu3mM/JZw5rvmjPP0pKDJ
lflNnzSqn3TloB1E2hWftKXDXLhDxnM46J1X/duZskDjou4It7JS6Lib2Gn/t1I1eoQ/hqSJ7zZd
8tHO3XnyazvnTMeelab3aznkl1FEiuarMiOSQQ28GY9aWVvEwLVrPmbenOXfMEcx1J1zuQmHafrQ
gwM1St2E0hNv1/WiQb8FXZH2dbjIXDl0cphDXG7kcazM8oBSIedz6o2dk7m5TddBVygUkHRcYIAi
b49LVsW4QgxVOMaqcTIiWfneNL4RGfs8ClCCtarG6aeQcf1pBhKk1L8iESZaYfp5Wtfn2tAR91CU
YWcWb30QdQp75UuvSO71Kvoj2J7KJJaLNjPUMIlfjT72MHrQHNiJ1W4OQ+eGGYPpiebU9TBy6pDV
SMoqzJuufYrH3Akx0FJ2LrMb9yb5owq45Tlw2naJIn3sijoVSEBFmuJLz8F/MI+0o+tmb1bqopJG
TgjEBUwAGdL6wX/M28zHCD2GmI1uZXKGU2YfFuoJO6tz461jynhXQUniHritKBstnlUDdV7issbh
jrAQc6gteQD+X58xs8BY8/Wr8MY6seNWWAKKv9RAN4fK4eoXtPSKkBqS+2BFaBj3ZrKXV98YBQUU
LnwKxmubcnPfFq3ESbMrClgduXjE/rA9LJW7RzO8cUHo+LatBHp42jCNr5fIMZs8r+luhKYmpF/I
XDui4fDTGbSFXtOM+okf8/ztzODmPVvP7grEBhVAr5Iwc7MxZN9rEMHaIhytVHzGDKa7GyK8QxGj
zSrPr/JmJbLKFEAxoi/Gh9ylgflffgMiw+tJgAm1zaAVw5wn05yKEElf9yOFvek9FkuO38RRFtjp
0r5TFK/x7TkrvxdmW395fRPdmni0sUGaMfnIXm0uybrgDRqqtgp575BanEfjR+TYjd/XQx/oii7e
4blEOPPmUbGNXy9omuygljbLvYzt1HlzU4ULlKSnuFf1c2NP3ddOndx3WZ3/k4Kh+P76mDc2MhxW
QgYHoQmqZpuMQqtE0S/tIEKvaoz3TaU0fqKoxeX1UW5sKcrYq8klZSgAE5s7Gq0gUF+NIkJABu5f
bpNl+XFsxry+CLCJ8aHUY1FhJRRntp9XHgIbdRe16dPrv2Jzua4bGxgYTTnqQCuOYTO/Y+96Emfh
KhRR1H2PzOHXLGbLV1Kpf359pFuzynB8LFaPQBk2RyjR6gWrPB6LJor6k1fE1gkrjfz8+ig3vwfY
B08FmPoXEOqkS5PWbBcRdhlJNp3m1q+MyCEnU/Zi3E16/Tx1K6Ob4wizwNhSJzrLqjKB+03oOJP+
dTQKiHtS4ey+Q5jV6sJUrwY7jLMkQzITj6q9FtNWV+x/PwDLONrO4Bqo815fhfAZos6KVRFafdo3
fqfi13WPi0j5oRip35xqUM4PXYP1wKGNFne416HDKkfcPKf8NE7alARlW+/SAG4sNEWxNZlbiU8v
aDkeRlax0i0tksS28VmxqvFO86S+E3tsa3Dr15NgAEklp1JBxmweNarqIxb0ZRvGiql+8ZQ2el+3
qnNWWq0L6tykRIVFWID5fH/Cp8kL9HxqPltKme/k4je2HAobYMNItYAAbMHk6SRbvU/iNqT7Lx7x
rhXfKEI0aKfFw87uvjW1axeYEwRLgE13veJZnS6TltlNKOmYHAeBigBB1xsbfNwE8FRI2qhtMsf6
llcF5zFSSGPzUHUEmo0F9zJfM3pD56dcWepqmtF9iPVofKOR6PPI3LtEKrTZgItuAspCUKXLGtg6
VMPij0YPzxG2mtxhU245/M/D8JxTGuPyRfFzE6lEteh0J+myUNSzMZFbqLxbsxmXtJ8m8H5HtYzm
sG6rxfETN/N+GTy7kQ/2Qs3uoyRdOxd9nvtqi/ueP9lG90ObITKcsE9KPndtnQsEOvJ0D2H+YvlZ
GGg9mByuzxN9wevlj7y2F66WZ2FnO9IXxUJvfm72ovqXJ2sdBnwJGi5ATSh2XQ9TFnFKOBOlYTw0
RPNzCeDbt9rSqx+HvByjL3rSL+rdOOqdcRrUIQU4XFpCOVKIXnLXRz8g08M33uv8JkKeNfagcsJ/
Xv8mUw4iwVAlD1FFmO4zW6ThVBXY8BWlt5MNvjjP61BE/+azND9I/uuhFI8WZOkteWggQn1ZukT3
pyp3LulSfHn7Rz1f3xS6AdhubSTjsqqzIe4zDlpp+73R9mERTQaU50I5vj7U1svnec8jWAHajlow
2O/N0RrQKY3xDcpD3nf9d2XShYHhY3hfFIgvMx6nRflXw8T8lWVqnt3ZkOBcX8Mr6QdcoLYImlaa
Br2yXJHvrHqwnnrqZsrRKVKnCibdFT/VKDI1f+gm42vlYjrp60VJkWGMjXnva24t0do5RsaCChf2
5NdLpDeAj2ngZaEz4ksE7pKCiNo2wUDZficAvXXmeGFXOhbQK1Db10Phq5cIsJ5ZaKZ4/S1yTh+A
AO11lG6NAmMWB2UakoCPN3uOOkzvFY6ThXbmuSD0kAGp0tk+vL4Jbo2yFgRBIhIawTK7/pYOTSaU
SGQaWuVsHYAfGCfXdN/oi7DuNOq3sKpWWMrLakoKxD6pMK4L0W6PP0wuWry4k5Q7l/iNb2EU+nCI
bVIz2lb3ZsUehSFjRlHn9ghLIz+hDm3sRBk3Nhq1qFWo6Dn52I7SKl41Z2ScIWzc2Tk6q++9H02u
K3yU79zs9PoCrZvpj5Ll89RR+lq7wZidIDBzvUB5mSC81i9ZSLt5vsjBpVqrFRCJPPxQv01aghSw
mhl/q0W2F82uf/V2aC48wma036GCrTPxR+mjoO1nIGGfh4k6lGdj6riCVt75x17LxKckz1L9rjG7
N1aq1y+mREUwQ715xdZs7nU7snIhWi8PB1FW84lgz23BJRbSDW0vz2Oswpr2qQNMJY/zvBjGaabA
sYdav7HMwGUJpVllOoHbUB4Z4hHNSQsjwNEyZkCoorH8FEFfUKXUkN/+wEBaBbZI+ZZXZtsdw8u+
cxJLiLDCmU73NSx4PzZuE/+ejNneC6lurOvVYOs5+mNdczNqLKuNyFJkXt4rbhYfUMdW/S77omTq
9yqyqp1NvN5Vm51EdreGjsRwmBZsllSm/dh4tZmHFjqtg58X2fi5E2h8YnWbqu6qMVJO714/OC9z
IfYREfgqygYWF32j68+sOkT0Bqylw9JtlifUlWNUcab5gvYSbrW2GE8DZqmHKbM13OyqIcjipj0C
FGx/drPYg+y/yO3XX0PfhRIV6DxEIK5/TZc49loRysLKa41Da8SNAvNJo7014Xr7Tkum8asADvgv
AsDO70a1fr8+HbcWnReLGB5tDXQuNrkRuzedOt0lsLAyJlwd5N3kufWDjJPsEJE3nSSG2fPbn0rK
U2tuQo4C4GfzVFqqmgtbqfIQ8+flqa8AOzWq4v58/dtubS9U48i1AK9R/9tcVK2+YB3dE8gsiauc
BH64J4DOzaeW3vbHHD/ow+vj3bobKNivErWcV+RXrtfS7olyO09hLg1qfMMyVUcrlhhT2OWeJPfN
oQDur0aZbL2tUYQ62RNy+WUe2q1u+VYz/axNbQlmPFR23rV1A27PKG8m993aPYbFcv1RWZcqSgEc
PkxkJh5URxnvIuoZl9en7sZzZjxj40GgccW/0PlR2046I/kK7t3L8F5EXTz5k5cuzTFFi7vFdzU2
9IMXTY1zJ5Iq+ff18Z8Tos1nmoS7q1vmKmu/hcwvZuc43UIonwsX/blBTeawwlXWORRm0j9xHJQZ
02vp1feGljrFN9FUGLu61DRHP1Vm5Kf93nOqL3OaoTiKu3jbBYuVmeIocLezT17taXsWPDfWhh+9
ajCuy4Ns4fXaAGgVRtJyjLqOBCcv0vKeOsfOKbo1CEtP+QpjRQLozQZwheYowELi0MUX9RwlufT7
1Ih3SiM3zuraDFjZyQQz7OjrT3FAsuEbP8ShUlXNoU8R5uuneH7nKssPgyb/cWe914rXdr2pjOsr
cwnstbqpiFHdSkEHobOhRq0TehjIXMRkmO8HG6kIy5uWfxF8Um0/xfvssTCQ3Dqgl2i/taYKRhmJ
RwTYCSXWTtL1V1e6MN3YyiBqzOZ8HF1MRFbRtEPUd/PO5XRrgtGEAt6JlApVyM2zV2AbNtKdQ/lw
0pSztPvoU9MN4i9HIgWX5oq+J8h+e0B4/Fy9dPe3OI2I2TLLGK/BUZPOIa6Mx1gzyb7MbrhbFqXe
+b5b25Q8D0L9ShIj0L+eyqXMVTmosAMiVe0OqWHFhxqDip176tYoALNAQ/Jk0zXdRCywg5ANdZH4
6IyiD0wlL89OhTzL67vzxqMMDvf/j7I517jEFYs5oTZmKGYd1PGo/7SGRrvvyhb957kj4G+6vbD+
5qdRx6OoxmqRyVxPoG0vUzKsJyIu2tbPOaJnOgp7JnU3LnriPU4dOkyEAFsZryJNpgIJ9TiMHAN5
/FxTjlBL0xMoA/2utNvkHLuFeoiLOd3BsN/aj8+JAzAogvet359Uex2aBWdNTnMKzyLOzzjOa76X
87njUFo7D+cz9WVzxdBcQEHruUEM5Ox6QusIh46xGpKwL5vqybCXxPQBcSTWAfSQ+KSN0VC9cyPV
BiXCz72Mchnop5jjfGfPi26dDJm72UEgEmv9nWWlUYKuypL5YPflYPjqnMdR0GdiMgM56RrAZM1I
4qPtpUZOG8E1KMLCnVN8UWaaElR8MZq5q/DOqVDL6uQ5mdLeNZFr9H47FZlxKDOnzb/Eo1c5p1ab
qnTnjN7Y1+hPrM0WjBJgiW9mxAPXSsrqIOlkzsqT2WnuKadIeppjLKhQiCiA3sx7xLubg9KRJU/m
LuL6vF6Gnl5YkVluEo6aHh3zcRkC2SZWiOCGcxgqq794VDH910/wjfiMaJqSE0VY4HdbiVuns5tI
UTpYRLyfj3Vu94TyjvyqDJ5x+g9DUTxB45EwgBD++vvQ4bAHd32fRZq6J2lHhV8qZfzoNsPv/zAS
Rf4V2LvCbjfLlwmvtMoa1SbXahoZaGlh1n7aVOWPEvu8PRDsjZsCVgsxAYx0egxb6YK4bpymKpDP
TbWGrZknPY5DifK+nJqBYbXKDdD84SaOZPsfogPwPeSGPFw3pC/mKU7qPk+SsOulfDBdJT85uGPj
Uu7G9qduRALsaJXLUgZm1Jl/4V/ePDRLWe417m7cWWtQRJYE4tgkR7xeW1gEYrQmVJq7XMLgzJzf
paF3qNTkFrmi7fyHXUuPl+I5DwDaUpsFLqrR1KNq9Xxe63+HapIprLQ++dmDzt1Ty7vx3vAC0FB+
Dru1bcFsqha8H6pauaTlOAbwwtq7OVfV8O17lv7fs3UR2OZtpjmXjS2tApLpVKfdcLDA0FzmHFKR
PxDF/nh9sFtXDSQJMMYQuNk765//UUFJRtWuKh2+29DCM/bjSsTntuqnoIu0OdTIsA+xhMmzs2y3
hgViTLsHRrcFQfJ62Np0JlAgsLlJbIzmDmCVE5aDTP52Kq1BQ6FuPCuwitJRd564W0tIC4TiDXqA
pL2b721qhae+kHGYpRlHoTQ9wOr23ii3Pg/vIGIuahQguzYXXATHhayE1KAViqRNbmNZe26hcZ3c
wejve/oVWAUbiXV+fTVv3OGocQJ6AGaIVMt2Nb2RMlgiVDaolWl3SVKlx9wYHT8iedhZwa3Px1rc
XFlf9Ooo91FXXGf6j52DjtYye9mQhkOCM/hZL6O+OZSiiJZAjnqrfI1Gq7FPRqmX6UXYltIEkejA
LehLBHBBzVT3k+oC9DwhW1hdclkOX4qyy+xTZkWWuhNK3ZqZP3/t+ud//NpWmbOi70ogqCAgAV4P
KHONve7z8r/Rjvp/EwPvCJb4ql+zrYAWXcYGpJtNpWgZPqvTUgWVoMlsKF3zvpK1eej6Xu6s/HrP
bSI3KoSgkZ9TwxdCfmh3t03VEjI4wsue+lGbfVvRkkBi3xq4dqEcKM2YP1ge9TBIr9zJCm/c+pxm
rt+1KmrwG66nd6gSux+zOAltXRjiELcF3WXX6kv9HE8I9/uz6si9/PDGc7sKoJHUrPEk+J7rQUvU
loDJobbuKXp6r8mqO2ELn/uLUmhsIorBGhZhALmSN1JAnpeY6gJDck+DtN8EaFNcZ7kOQi5U6sh+
XzlqTWsw0QI9a52dhb01sxwum8SNm4njdv2RzmyDpCrXrkkWrUlOY2jn0s71s11T44zVZtk5Kbdm
leoqacCKjiDxvh4wk2VmgN/KwiQe4m9jl9cgh5vs2Fra7NylnfQqnyvTOxHqK+XO4M+fs93HOBlq
/0/QdHuDWVKL6H83zKxMMgmdUsHGvRAUt+6MDrXwY5xVA53RIU4ORt/31ZEepqr7reGK90rSjV/i
VgG0mMd6J95DxGwtslEtunMoiORPUZT2T01diG9N2y2qX9duvZxa16rEzom48dBQ5aI2xz5ZxTXX
df3jwpnapDHRdkzCps6m95gQarEvsag5vX7j3xoGETdqaryinIZ1Nf8YBvpNjpJbkYRiUOYHV4K9
F6aT7Ixy4/Yk9YEQyBZEoWNLqbQ7a5H2aJdhbZnDcjDi2kO2V6mBepsUkP96/Ztu7EBQEDyd5F1c
n9vCWpMWejt5DdCvwcsNX/D82AejlJl26uNkvIM2Myl+NijZudLx9jy+Pvxzg32zB1eYDp+7ija8
cE8e8LxBLp6uUmR0bnyKuhoncsbRP6WlOcrATmoR+5ySnlOojZ55iCGWhrj2DjAmdCtbTsxiWhzm
bJa/DfS8lsCc9La4OJXD/z+VCgYK0nOj7lwt8fQ0wscZ35tqEo+fetuO88AUSPIHsoli5Q6B0ob3
cpDFvRlL8YTN2tK8fYExrFiLsogXw1HaHHqEP0rpSKMMBy0rWvqCUXmJ4qloAcR25m7ssIZ32xle
FQBIVIAY0rW/3rVLIfoB7zFmOB00N4CHUWiBLNW29IWF7z3VPTWnl7dgT+zbsZOqAUDDzvWVodUk
zQMDnbtxKes3GtKvFztBG3c6vAKooNuSnFC1cpkGANgic1lztZYnZZo73yqKN2oHPg+1SpAgIw7e
G5DM9Rz0ZpUkODEUIcKT2gmaTv8rKiMRSH0R/76+o28cXzoV8MGAphJrbyvH8dp6r9E5CdW+ck9z
btiHnmJyYOfi8+sj3Tq6vIoGkEGqbd423x6jXOZLVxYhJbG/ijJ1jx5qfr5KZfrJ9MYhQI81P4xa
nf14feAb9+CqNceIiJYBI9/MZtSDFS0tZrOq+vpozLPzbgbg9fbmNgEWAQeQGeA57iaKLDqzEF3b
sT1wkLosuVIfkwkLIkVqeyrXN1IIhiKcouy46nNuTmTaq1GpqRkf5MbJXVKOImht0sFUzhpvnpIE
Ra1WX16fxRsbxSOWoqPFJwKj2qRlUU/fxhrgUqRz24HU6qL7TMNDqnLSHYTLlmy6bn/WC935Na6h
rbFZsD7VvVbTNMAnS5KpobksuFQO0lW/e3lWV7C/prkOGmMC+r9k1TQ9DmBi7U9x7OrRTlJ4K5dZ
pWZo5fC+kSasi/HHK9rPbanGlQq7QzXTX5FCfRGr2yT7rNlFAfjYscvPsKcpjjWZzNqPylzDwmgJ
uG1fWmb6Xu+xGD4PsGLuAaNhslmPcWz6RTSUbxRC+9/EOaCDQQjTdtxGvaljDjLLafvhihCdS32y
/UrNl0tlGUtQlKQXUToNO5znG+eacHdVpSV3IbHcXNhuXY1q5Ax5KJ3C+IFupvl5juflgMpGf44K
q70v6cXxvqlW+PqWvDUyihZkUuumdLZPRaI1s8BnMg91Z04qf65mNdSwCvAOBcLazYH7vCjIqCSK
ekPiynZnb9w6EmvVn6L4ytLY9hjYkcXAES3CMnYUx8fkVf+exmajn4aoVfYMY29cYysPhOyRNJ6b
zL7eiOT1ZVLVvD/AEp1DJzuUEJGVO7w+p7e+iWo2QKiVzsRNfT1KTIxCuVAySqE5TwBPDD9RZ3GM
eRaPrw+1/uDNS49aNCIc1HmB/m1ReTiF5Y3S2zCarCg/d2XppIExJc63KR8Tg56NFF9eH/Hlx63k
cfppgI+o1G19wGAGQ1f3sjIUwJ1FMCUKnQQ4njQqWuLKndFuXB2UenUgDaRo8N22KjTCpASpRFwd
7uAi0iyrbJXmFWPyPgZBPZ3NsnOboIcwVj951ZjEfhR5QNvn1lLms807PPupI5foONZelR3txhzF
sRF6H/mlZTTmmxeEmsQqAksHl0by9iTrHQoaAp3N0AKZdUy9ybqz8hqjVlfP3/dev+yMd2M54A1w
zdNThfa3LdCC9aup9FRZGLWZERB1tEHmoswvjMG5vL7yNxAR3E+krSsGlAj+xb7uG1yWtL4ImYC5
OygE13pAb0mc6xakWuBJtcz9qOia6rw4bUooH7c9qI2qyFFkFE2dwz0uE/s+QUMo98uGVvdBj8cx
PlDvt8fDkI28wTs/e03hr8/IWiNE1RllS576LZBjQtFybGuewlLNwESOEbchbD99sYM2ssx/yE49
OMOlx6WTO2b2qczzcn6wRbHK3JID75UAXh5aNFA4QOB0qO5hdXp9PzCFEksqftCoVfVnLVVs3xg9
7zhAyP5Sy+nb6xNwYzgABVBq1qiKNvWmZZAq6jgWQ1pAnhrGc4Lu86PMFvBVnk3lyFyyvQzv5ZvC
aSX/oEVJPwJ1xevvy8xeGEpuAUVK+/TjmAAR1/I5OkCr8o5ZjRvuYjfpF1Sjs52w5+X9Ds6aax2x
tfV2394WkDMqaN/5ENa52hwXtyuCVujOzptJirw+yJs9tbarSeW4AoH7b+bULtNIHfLCC7u4NZKT
DbMmfhSzYx09bVYSvxyxWQ5G7FJ+aP1YdcfEmjrngCbGMPulqwy/8c8g+YLJbX/vJyt+X0cFuBKr
6bD9a7VyaB6Qoeq7YBTTXIEraJMYbJEeA7iZI8TGmrifhg/dKAogKQv24MGURwU+qBzCFuFwx/u7
VQvlu9lY5Ycy7+2YgqEefXfjOFl8uyCCOgDFVP5dUBabD2IZqketjPu/53kqygdvmaZfljYMGUwV
axCBkUPZCPiUpPDRmEMlDxBb97X1JjXxJwqw1qnprWQOFs+Z8w8ohRWfVVHm351Mr75r05K150Qv
uq+JSwX9qKXLsvhFO4596csoz/9BFCWpQkkVSvFdr0hGv7Zwl/w0RqLHhwGOXG6ex9GmXeMpcq7/
jlODauQ8N9ZHRa3cn+noNdYxRSFoPOu4ZuXoZOR9+5Ar9GQfSihc8UFaU5Hfy1KZ1XuA7Ibxcyg8
3Bxh/IzLr0Gtc/SlmkIHQq8tIgpSby6oOdgKjb6WS+RDIaLmU2kpUTxA3pk89fcyNZ7AK70ZjXeZ
UVHGxa5zUnWuZEcRpPhY7gLW/a27ibQDAGFiIrQ1rN/0MIR9T7I+n/N5abpAggZ1LhO1reFSuEPx
O4l0+Z3ONBFKCdLji1TRhLhQNkgGH+TpKA5ZP+uTj6agg+cLPIAau65kbAKgU/G/rqgNM0AiIFt8
Kcrir2qOR0i+ZTzSHmlc9yOKwloBNK1MvqG9XTfQ3triR49aaRHobkf4PRvkF+DuABMe8XAoGx+Q
gbb45VLw7het8HLfgjn9O4oRHAs0DcgNFIF4jg9g57ziQKA0fcWRXHukhdz/ANvQi2NSd3l7HIp4
bIka3EH6NrLtReB6KPsGrbV0/9KEsQ4DeJqnufNE6qdzbz8oQrrA/xyanWWl5VpAoyYPsqi2ZTB4
SfqkdC0ivxZCxtKH7i3v88wtKgzvqvZr3OTFfWbxXCmirH/Ohl16Zz2ftfrQwScrAg/N4ae0r+zM
V4Q+TAHbP89w9KRC7beL5fyjDUb0fcEy7K7KpnQ6wvTBqEiohVEcenWJjIekaXQIL3lt3iVUxitf
rcfuXqZoX/m5E0dP2qKm3z1JFojORxp/qvIo+6xazfJXomTdElhpos1BpkfxL0xsEoxG9aFIgxyp
hNhX8ESaD1HuCPdSa/301dAb48P/cXRm3XHqWhD+RazFPLwC3W07nmLHQ/zCyoljRiFAAgl+/f18
X8+QtNvS1t5VtauyCTla3sq6f7X9Eb1kdbia4pj3+H4VqF3Lpk3NXxk6u5+vmwQpXdJUNixnrQEr
4GrqcM5OSFEvG7nta57JY3P45yvVmo6/wrBfdg+I32qPn6xN5q5clYzmMthVu/9llZCrrLI2akp5
pOFw5eg5vBWQcw9H1WSlYFMZqxryUfcc/WN4FPjvbrKUYCkiF7jVFWJQ5skJ4oVUtDUNH1zbd7/x
pa+6MhvGYSbPUVdOvhGT+p7MSf+FyzO9Xv29VkcUTZ1oTuFIKvlO6HUR7e361tSDqovZ1uLIiZHg
gmyL1fhAR+P8Xx+RV5RXFDNRqhmo8KybOH6N3c58qTgdXoNx7e1Jx5uOikzFzWOEg1l9QWPPctI+
zmtdNsMSfUNp9OcljX7m0dzUlcpN7fiXUPWiPgcSuirfarXc2d53eyqdMC+V74N5jaHka5NJF/xt
3bZuTvsy7+rc93sKogPP8zs4xq4pUxAyciTZin5RTlOthWjj6A0sb9GnzqkXmbMrenw5o5bfW4U2
PfLDc/Y38ovHpchqR1wtIfNzYebew3QAJ9K+jDkzWe450/jIymH3jpIDJd6m9GbzLHP1R11XMxk0
o3T/xCCxbwOiDlbZld9/DNEez6ca47g4z4zGdzFp+buKrm2/pepswEV5V7XTl2mRb5VLFHfitG02
SYo5dYcHnxWJnx77IrbQtml0EXdN8IolH9Cj267p9FJpN9boArfxz/GtZOE6es5yOuqRdDU/IfIt
9IR2S0yt9VLg+m1fJzaHVMkr60SE5owkyva05/hiYKvj5cfiY1zJxhGutvF4HMkpdUyC2CdxkEwg
mMU2NAwnBL5uFVUXJafvBcwkbPlSfAu3UER97zsFvoeeOHXG8V9BAuScIyBDJrlKGXwqkWV3bESx
/Zns7N3ks5DrSMjfsP8M7DbdRn2jkjysF4RlPJH9w+4v+0so++NFDjNntSab4yutaOZO8qCLpnb0
/o3telxOh6VO53NocejOs2nVO2ov7DhzpxPhcBvMW3jd1hD8taQsEBDXNH2xd9v8osKg6c/dxq7A
BqEgb/BWOmaIplBdW/LE/5CEhtX7NvEnrDiPt5T51a1P45KYr2k7AuyivZAF9FEoyqCrZHbH4kdV
l/u6JxfPH9VcBFUUjwWem/pfNIJX5MfkNs2523UiuGV19gXrsJB2TDVx8kPyWhYkWh8NeZMtmYiw
3eJrbePtoLdoJBC0HEK6RlQMuvDqpR5yz4zZQ1M3mGe4e2SLfSAjKA+DuXvfhrX5JyffbGWViHQH
zHbin3XgSu5/5IQj3NYQ0WDgKooSioe1n/k95+E6qocj9VdV7HB1T4RPrPtZUfuv19hWWWlFRYc8
8RL5QIT7mqLrbnH3ZH2QVzeOq+XND6V/sJxS97+W/SAKfpTo8nLyf9KHCYuerUxsxZmUvrbqqmeD
7l8wOuNj74yByCPso01Rp+nUF6bLNlvu/XfVgrHYf9patvFV53ftHT5kWCkpktaiYoyW7bEnumG/
7BKnnjNVwn1MCXC2NAXefpKrmLJ73PW6n1gtdc1pCedElGO0o6nbnW9hBu/NTkU+6mE6uS22kvlU
uzw7BF81CcYog9veOk4NTqgXOUyFYQGE93GzE1eUav9vPHT3eKgd+zMvbAjPxCbr8K8OPdrPzFvr
i4rHKOO+aPtLxrv80eyB/uW6gmcQg/3O5OOs5iqXPhW2IMhBmFyELo+/0/fYZaQJCod4MfHvIe24
Ye6xBDdVJ1LNTwDgmVcLRbnwBjONeeg0m8xrX8Z3DHStzRMMZKcy7ILVPR299H1gipm6uAQ2ikok
0UiXBrwOfK5Ilj4gPCISI6maqs8ds1cjx69xbhU+TiKf0ETzL9ste5ADCB7vTCKcvDKZMZdNw07C
1A00Xh0ZAf8mP1pb3AJoYpGyCrIaB+VzVqp97T8JArUVdrCN9yzEVL840Zq9J1gvIAwaqOlrZyP3
YpqmWs7LoQUWNUizFoDpyZHFomzscOBHB+YkHuX7lrnbVAxwAlcEcDbj1WDb4JdY1iFg/vDaIJ8W
H/Fkti7eeHZnJ0RnGqEGKbH/17wVZqwewvRIbN6EcNLMuhHmjkxYw5JPu9+YcwNDozGZc+bvbjdx
1xz31/6/1R+P5WoMG+dJCBezGoVE/8X7lqIU0YI7Xt7FqFpzdBj+1UjkPVwdHqMkOFmzPmftNLtF
TwL3h3K9+rZJuHZEyQfDfIWFvdcVrHnwkjgMOz3toQjvl7Aau7xPG+/G7I5nLgKRncqH1Ky/sMuI
+NRuNJCXtMfuRz913Y2JK9MXY4I9Z6Hnyb7NSPR03ngqNiSiBtYWzbpsOsc5qprIJzZ9c/JWGvEi
G5lsSo6qNxYwSMvfpg83XGuyNulyXhnHvfMcJCc/GA6SIfc7n2Y32HzxNLetVDkWMP5fXAAiWpBs
xCw6mSdxMt3IIQtJSDG5m43zY412Uua4IVT/BaunX49JLLa0NB8j39P3JLDgpbaU295/G3Sktl/y
CoISnc88t8+qO7IHZA28/0e8L+asjlSEeTdn9V89B9UfKE5PFFE6u1sRV+HEX4tx7r2EPvpcwogO
u3HjJ4Eb5JKPztLf15M7kVY/RvYPDnd4oWee9dMilJMy5Z6t43/shi9v305TztnQj7w7h7d+MSN/
oz4WJJciLXad93Qvf8Sw8eP5at+6YkCefF+xxm7OvjO0fxnR7NcwDY0C+x84oqGYlp5pYptN3jUh
RbiyER/YGA+fs4EZQyj/d1UF+g7tRBQW/TgNfwkBWv6GdcarMYQYfeVzo4621J0Tvocrs1mBZN68
M9BSyChYiERTyvNtX4uwLXav3ZqSNm/6/n4EHLg+hv0jsvE85eTmMFtG/hF8sG9H5+O0m7ZlH2XQ
t3u2yfe2as1ntApEI51gdMqRwTgPdOwR4+s6D9Vlm4Vn8nXVll/zEM3tiVhqhXAVbafmVbT7b9Fi
RpbrZHGdgge+u6nIPqHaLP3+n2Pq9of0rep+jh6iI+mI+LVheb0/T2bPWAmRUxb8wIC8ncpUifqS
VogMS/rOCamMt2/TRWw4L+R22YOaPruSIwIXf2VyFqHPtRZ2KNwq/gaKRc0zThDL8o98kLTPzX60
zIC1nofT96P9cTih1XmMCKkvqdHVvZ2D9iuOddiVkXKGp81327H8PtQ/JMkpC21/7M4F2x3+bYCO
HLRNaXR6hu7xOd1jqARljHULxCcOz5/Tr599daCFzJyDKG+GXHs1dtns5bRWy0ud7qktkg5zidxZ
FufPwKPxX2Vj+dEH9ZHlZshWan8kIybimK7LC62XUv4mJyu6YVJv+5BEbb44dknOvPv7c+fK9g+C
nPknPjziY4kPL7nYzZt1AbvGoKTifeLFEOMqi+YQCeVfIP7NBRMOw3HfhH/WddH3Qcvfm7ekXXza
qRcDU/dhKrwNuoCnhrc6KtzZmseBf/c0tE7mXGLh7b8rIbKnatNdVlYOEi9uwrzwMocA9zmiLDqu
BgnD9dZVR1M4wxogPEuPyC+NGduXnt73kok0+zBHHFLHs7GLqHfYxKO9qbJ/GPfNfU4zuCynbKnC
4YxXQ9oVQdpQUPfKiDe6Ru/W4Bi+5uEUeQxgiafUWbpz+sdW3f4RGl/fRN63VxkJmPsn5ZqzkuqI
vzAT60iVRJtY5x4QwKfeo/RhTY75KIK4a/+jP8rCfE+d8YZ9FZ2AUqwIDcAD5uq6mQ5wJDW7h7l0
memA6t2O1yM+liRjoA3EpWMyt1cLppcOi/qR450aNag7FDL7XrQ6bSUP0wwERfIov308+ZchV/44
8JwFu0l/OJNxX9ZmWR/YnKUZOkLR3NI0M67tDYEeKCLUJvJ98wHs2sMJ6AvRFA55M+F/fxKRX/90
Scq4Gn1fPplDKYf4BiJV8spLrSxN1SRTjkOSGTGtSNO2aJqd27GyzgJctvn7KQ2b4b9j87IP19FL
R35a5sG9zke25lu6+6S7pmDjxbpOwa/A3eRHpzNLguOSGpM3Vk3uNXPjauhYzdIWpJS5XtGALtd5
lNrpuQ4n5o14m5t718mYlunoGufMsiQsB7uZ0VPXxN5YDj4RPxyrGXPP0Ivxn+kSKz/jYdMqr7fk
4K3PUvXad7Z6MjaoCHyCuPin+Gnu+8xnsTHxhvSnbbXlM4rue0PbTz4qxF8i7zuGslxVINt5uGT1
H42tX10IOU+8MHWTzqdpcoJ/fmDSpsQ4W/Ks6C048mgKWFWVmZ/dV4HgTZ0BaNTZ26d0uNHHvD04
QycalIc6e5ziZaVAO+4BsJEsgS4d0NbxdETS4TCQ8+nlrjj8G7nKOOQDV/E71jos2UA1ip9O6DV3
BGLA66aLlW/JvqqwcOPW/jKdX/N91Xt84yzSSW5YTUw9CKW1tjgY10l8Qxa2/Zrw6CJ2AaXe1xTu
wDJ16GLgLKKMwrnoYf0ct7RnfKuEuqMz29eL+F5yzLMWjKew42QfFtrYjzGLV2yD4N1fMnLaGgZy
1Ul8Adf0Yxqz4ddGtgFPhcX3FsVlyizWH3J7zGCyGiZt6XunUBwiZrEtcZ8hAp3lesSza86zyo/v
h6gKbhIurp+nW71+2DoS/9HB+V+B2CEEGuJYSYWbAjx6piqBpNH68JZLNbbuD5ZZpwUJdyVtmZp6
+tMG655CnWW1wlgii9VJH/XyuoG1+TTvdT+d6AWAFqHbWpU3opm/Bpc8LaifSvzdlpryOYDZpqVJ
pcPNO6x4VL3XfCHMYcb253X7dXjKPuxhY35zPoIn1pDD/8ip9fvcKnSoWCRW84fAw+KurmXtX45+
q//sdIxpsXQ7mFCWMIzlR+/Lt9ps4++j99z3bfSm5wXrpndHqCW+GJSKD3gYJH/atq6m06T2vitn
ELixPBx4RSRork8ypvL/HejNfyv8id6H0Qpb4GLE4Eqn6n+KHZy/xN0q5sytXJI1DXq8Zl2v/xWH
FY6zvV+hJQl5/908w3c7y3cxZEsRudbaS7aAsNC2SP0KYe3/7JJMPq9RI394c5v0V1q4blP2+JWE
heExsbluApcUEt87VL6bsP5VOfNe5zbxuzeTNQ5l0xo3OEm5RP9GJ9mBU+F93o92xXmxGdopBNru
3ekE8WNuptjYBIFDol+92m9milodJJcRf/A051wiruanw35hX91bChHlra1kBeM6edsXokWqirs3
GBrDMEnnzPf1TfJxzH/tU2KZFzRTznUwWRMhLoA/zKest2lO67F9zCwpjDnZPSlYXEcvmw+wAmM+
T21IsIimwuQCqXcLZbJysILaH/4pAAbwbM9F9rmoYDyHyAi9ItRrwPjcLB1wAgK2Op+dgZH4mHB6
yaNxwhOZxQu+q6Eahse1n0n+bYyIJW+uzLKi7ublxvhYzvERu60rBTnQd8Mssrggnsh9rewSfyno
i+ex3ugxdM/5XPEjXsAJIxlSnpSTlcGA/NXXBqNU2ybty7YGW/BCkEr4NKMgm8ZzOkF2v8FVq3/r
7DvUeJWuJFxeFG9ddMEBf7rrfdjUIpjFcuu1aDeu2MHaxGnfZPWxUjuu6QytOHdTEg3FEGv5GbZV
d5xkNaQLPp4x0DPBdhmjs9zWl1mZBpSVmt1ctkSvd5nWLKUTpr19NbP5ntgYEH9Gez897q2XjLgv
LIGh+e/EnZk8/7HfrNueZjbB2jyVav/qRBz8kE2y/4ogV98EpzTC8XY2j7sNlj+ym+PXEYIdBK2N
GTfHoFtfBoTd8jYht2ZhIhoMY+Xs0zxvwuuAhLYtYpagkLbz/QS6unhXg0yDrQeEifYoANp3d6kJ
lEe3LmLAgkXVJ1iBMaHL6XY6dxcJcn9qFq9i5vKC9mYi7Y9/PBIRljup9dxyob6+dE4fPKYgp7Qb
qG7+Gdf339ZeOe8Ln8XLRzerdngh5bEayrT+meiA1VufERmmW5ruRoNpTWWjpm8ckCpzj8HoIFlB
88186io+DqyGjW9YwhjDs9sEmfc5eCxR5mG3rPqcxtVGJ5PRUOISxkRPcUB9ppM1r+K2uo9s6Npi
20X2PJrZzlc+lq37ZRO4fX6DC+505RuGuFPkC7udhmCs30YHTSzwxQKkMxymiQsX+8+ubPbm0D/c
uO6qkw2OJCvHMU513ipMykv5beRPW6LHJ3ZD9i5f8CBE9J0Yvog+W8wzQIRURZcNbvrZuEMEK5g2
i3ujVu+I8oTXsynUFNCe6bQaei4TbfoFYui48tXK4DDH0yzKWYh5Bz9lSeQUeKPLANii4wBa2hF2
nPEvt94jaxgbik3euDd/r9IUH53oW4Y8hYFwT8SI2NctWXVGUmGi2SOPobJysmfM8cCvb/YLHcO4
lXpLpx882uJ9W0xwlXXD/LfnBWuuNtWP/Tk1u+jO8TxnD2JToi+5LEAInZ98b0h1cZ+dpMdaat6u
EQ1iC8A+nb+fR++6Nq1M7joGhb/VEGIMMG/Bb6mbXZbd4I1jbnGskUU2sBWDCeDhfUVjSGeTA4fp
+OIlk68f96hdj3dAD6vuDiDw+BTSxjToJ0z9jxXGer94UHfihyDkh5FgbRLxKlmK8s/ejItBCSgY
ztdBHXb1eUuWRt6H+1TZvDZHMl4b4PSFSTQkcJl7QRMMGt3uNyIIlfdO2WKiySb2Hdq8Ncsa50PL
G3xv3aGNHp0MM5Ygd7Ld6hNbqsMvuqoqvvaB8euHeN4Y7Po02v1SuPL4lC1Q4J/1e0v0ojlomivv
Qtw1reudAkped2prxLrFpkmepuqOwjsj/liZTTk/UKmewViuxUJW81/KKrzBISvWP9An+/KFpIzU
/u0GZ1XcYIpP3jM+8n2pVtn7IUxXSpt0uwXP1iEI7hJr4/aGaVf0hcvDSCdmTIPUveLFj//KOJqy
C1C+qIshVfAjTVRn2wluIntt9sxB9jcf/t9gD5V9GqpYrSdp+j6DVR21ujPhxjp1k4Wzexka3/fu
8GR3vIvTtZB6zkLpPVPn5i8bOItLvm+FYYWGCz0Ph2c+p7oDB+mr3Rqal8z72vjDt1sguLk/B4CY
+gXvs3HIe7IA7G0TdVtQTKxB0NziShQU/NDz9o5l0Xrr4VCxfPKQpKaAaRq9R6ea06Bo0ilzHkMa
tukcrMe63WeVSaEkue/mpyfXxdyBTSfhu4cTSXJSVoUwK3L3zU23p0bfceY9XTBVTniFai5AGco0
8fNtU5H714PXXsq0BYq/DswwTNfAuHg6oK3n0dBR6ivqFI/D1RLpqSmjuDXq4q/IhnISa3b/1wAc
pHLRGxcwxwU6L+Zd2vFuTBS1f2BuVaVZRnToFv8ckQ84AA85wgj3h+ttHSBTGyx74U9hphmFMGm9
yQDaPo9ph1NmOVHpE4NqFZzrucKNkBUCs92O2cy5gdI+bKlpdeRzhy+Az9vUYs1jV7s6pSTNoOdj
rlWXndAAxLaopN4+/P7YwoLlmvDIOWA6vqqHpNNn1R8xU0NGzvjJH7dRF0tING2pyODbTxWOI37Z
6HDe3/pU+C7kZLjGvyI1eclNBpfKUIi3YhE4Ix+cpDn9ssy28ouJiARZbF7AB1CEKB9lO2wb0bZ6
19refPs576U9wrY7sa/j82PFB5s6jbMYeZ+ZMXriD+dBlPxwr0ob5ZWHXjNMReDxP5mcFOH2fr1f
LVz217jFJzon2iJ1b93GuuY8ZYZOIjL0lzB0Dm1dE9diuulqzTvYN84Rlyg+DthudM3TXgCbzsEN
KT3hc8g4i8qu05js5YCT/ciYUK3HK/LSWeRoh9IKOmE0/oPM1qo6u0hepxeIB8UvZutE/QPgAtZf
tVqDKcNnxafBNh53eFAK6roevO0V2L2pz4etMA7FLi2eyyllOfmmiVJt78c1ce4i5BTpNfBBPOXO
5Lbejwis44XXqNpKDa5AfQdDevb5FkDiwj4kAigZoejcfk3XovbVbG50Usci71rGxpvpiDAkJn7P
ewKCZZbw94wFFhU7rF3yO+g+mtCTRynN0VaFiI+JKPNZhm3ZjQh1fk9C0OIG8FBdngSQ21eLbJX7
kPWsZZ7FJlL3ziWxi1K9gQ1AXkKI0N4g/Q+iE4apHZ6Z0FzDKbUji2rrotgWaroBNNdDzuvcBxXy
8p/RtwHKW6+bpoH13aBlT1NXMeCGqKmj5ylu3a1cN9yNPztdpTOsAAVzoBEHqAGFdTnhuItV8yVc
wCbvD9/r2tJB2RqcdGQyfTXWoVrPGXLl5nld7ELfgCRrPFuHlI1p2HZ5ZYzSvwTyxR/L0qVL6bf6
gD5E0FEGjReNt0nQyema50xUV7FtwUJarWAElzbYyE0JWvEOsFXFRTunVZOnVbR+iUPHLZYDwxpe
T/WCI9TGqsfnNHnqwcByveMJY/8PkLgg/lrvwRlM2PGv69b3xme+Ng2lpcJkLv2pc6o8Ouh9LQ7M
sFvICILzOGK19gvvDGToCTF7/7pV2eNmpPqZk2PaFLkHtQ7j8wl+xnDP/CeEFlK6hejBuf/JwQzd
BTOQXhQLhHVS+mMSb+c5hI9nU8066yzzhDBmArZdd9umu9rZxg2vZLCYW0St7XaOOzl/cEbp5bBB
sWx34ChKnotXE3Wu/MOHAdmO5Y2BQWwPS5Q1t6woL/WlWfYtOEtwYICArYeaVdnhjShpxqAqJ7/v
43zBvh0BT7yA+6nZDZM8YsVN5NYJzF0LLZ9dWkP9KDwFK1hEwvr7lT8vDGyro9r1PPbzdNHoqeoi
GNgyuPXhxURZrawfX6X4ciGw3cd+L9mjXqdC+rt3lLqO5FpAI/Ao85K3AdR1+B15EyX1nSUuCufx
0aSAd1nf3GukmoiFmjXiB2u94xS3ng4uezYuv7txqe83VqCRu7R8bg8LZnE+GJVem2aO73c+91hk
FUE+wJatfDN28P/grdA/hdEwfdSVJxBXbEd4PH6La9I7L9jAVZEnKdyCwLWnAvxJHrnBuPYj6P2k
Py8DYUCDi6bwclhn/Oe13OXzYCs9nknRi6IL90+nJ79JtuGMBwQCKC33fbr4TtzbS4xaQBWqrZPo
zI6Pqn5tK4NwuYThd/EftfvGH+Ytt5pm1PtDgmoWXaR0PL+UjTma85TGKjvvHYEVT2u1tS9hF3Jb
W7lUv3tSmUAnbBh8QOWg0eqW3jzrHTDwZGsTfSw1SyH5zPAGD0xDwi2nFr0q8LSmqJpl/sIPyhVl
C+9zD9rXI5mJdfKIy8CCcCGNtu4Mc253kIGmcnM3kC1aIrm6I+aIdQzqLdzxpZE2e+n2ePpCCBwO
d+HutgiSBQsM/iYHUSSyAT+LXMLP2MHjkz3raJbNFbIskvrsBir9a02+CQm66PVnbOb9Pw+djcBc
M2UeTckh+oR869pbIv543Ks4VuGPYNdKvRu0kMm56n0VXpaGknKzj3JuL/0oiNqdVbChh/GNYJG1
YmjpgIvs9dom+hkrYM6m48TTh2A97T+Dmvqnk+EcXYw1TjUgwmQjX3UW04EyTsxkXoJ63NBOBWu7
XzU7mU4XZ5vt02YNbA9APs4yGvY9K/10hxeqnYGd+LRpt72cJkZXhBpmV1eIlFZT8r+6j3jWg4RJ
VhIxNGWWbc4opcU/uaUW4mlPIJpnpA7zj8P3tSxigtuexKqPz6ra7HyNqI8vgsZhyhVREOKc9vvY
qRxobBevsNioI1TaL1ziVMJV56x3SJyYJ181pxVotbvrZde+NqYf+nKWGLGcxmRO5fswBM07SwYj
urUlzjr0gWL1ir3yKmo5Fhb6yvV0aDBvEu5/ujLoc9DaRwfKKbP9p7RzYM8wt6vGlKIjZyCJIhK0
UkP4Spn4ffTgJs1iPgciVcN8DWDhCuMqVpKH0WlkMYO+tOcm/JZwZ9i+YAwYTNOr8THZPi9mIaiW
utQHpz4YdjRFh5sNhYo9jraahSadt4onfTuM3hoj4PSRCYxW1h6n3Sek1c2c+MYba2nvqF/fbSdu
n3hkJBGqj5o9dRDS2q2QFcGijNcjaWhzuY1pDTiq/aUpZ8+PBb5F6juCdkqB+HaZzSiBgYPQE+Jm
HeXrxP4X3DwEbmm3BqIHtaSLjIECTDhlbQ+/PNYhWa5a6PE/h2oBwBLQ343OrO7pINpm/rVtbbZd
28Z6/2LVxNVpAcH+2R0KmRBvYHMNm5rE3wSjWE/I12OWQWwTljCC0a8ZQUx8Yhmh+ofDIeoa1u+9
xyP2RXdZ2ypOrhtyOVHxBirweQGmmZk2OlxUQEzkzbmmEUwvEb/TLzeZWd6qO520lwGp8fBHLfjv
5/QSsMpsXYz+FcB+fcMWvbNeh36U9d9KlmMqYmGZ0H1AxPlJxuDhuT+mwHSqSz37g+rYmSLKpvSU
fi965RpOwLuKsKMVF0adhjW9um+GG7THvUVWGSmW2BOwsjOneezvPCSignsGTnFiub+6GZd9uWt0
XNEtxqv7DP21PbG8kX0saCiWbyKvkS4Is9uEuT2M+9UumdPnGmqyKaFyvODcZxZ6Ahx9QNNlgbLX
uV2eEhO6piT/xLKLuY5TmmukbwbpsTL+Cdy8h7bzWh8FOCh7+6MnyIvbt3i6hooHmXpPxkA6t20w
rW2ZzRC5Rej22P75je8cP1FdgJ3pucri0gxudDeg4mqedskn7kiCFmot0JW0d4O23vgQHGaBplN7
k10Cp22/owmU9+SyQInrl9P69uecydrksTvpf1bqzvywoLjygV5j//Y/SCsa3dGV7gXylG4jjPXs
P4ItSZAAFAkEaPl2vpXK9GEeVJjg/jpAcOmT+hp0t6JRcN68eXa22504uhG1V+ZE9wBYw3bG6j8K
Xxw5HEGJMMsC/sZtkH7PHYYVDGRHTanoWNu8N512+Jqm7LFj5AKAhtp0r5AkZ78D9NvdWa8h5ybL
BosYMQj2v+uW7bx0/Qx5XKOF4VBVuv5yWE7ZnurAgW1Lq14Ej2GT7uhAgXvM4xGs2weS2H5BlIr2
Lp+3IxaXUCNnIiU+c1QZHLtShbTJ9nisnb/RoVbyt6bPqVkjkc5vwm3pAofIx8shC8RmfhF4kem/
MbAuYvDQaPZb5DHZ5wO3LvdRA/kgevDXMJyvWrPxDNVo2n76yR6GIBlR9jZ6g/tnzpbkNUBrv35P
bvNvUQ9d9uxXHfJvllq67Na4Uz082iP4xpzSNp0vfh2w6w2qg/Zt8qFrfx4t2NDtssxzduv9j7Qz
aY5T2dr1f7njjwjIBBKmVUV16mXZlj0hbHmbvifpfv198OTaZYUU/u4Z7Mk+5yCobNZ619vUigmB
3Q/ZBwd9qHtr9FqkBwqcUAQiYxRC5ow/GCBVRtjSq7pRMl2nDohSMGp3ePG5UIdtF9c1p3BXmSXh
pQ3Ne2hZHeg97nl3KazCYuMmtYZAUdLb3s9AQNUOW7Ay3FBPFP3erpd82EBsbXH2JFwM9H1anQ9o
qAZqk3ohq7ftPch3vb2E/Va1cwWYVQkttxHfHcMr3YwVNYTr1Vv0au1aoaLo3FWEK3ZA87AgzyFb
0N/OCSjkNmsKr6JKqZtyi7kzf6Hn12b7c5lSKeKV4aznABWTI7YWwPaXJBvzcYOCVopAq1jZNx2+
TdHO7rCkvsEDAxJ07Yu6e8pBWZf9TPLJuhp9YDW0FWm+XdyuzPc2ZJMZMiVtS4rrB6wmCRjAue86
z1YNVLSlkLWKQ2Z0dXs1DlnyZLV10W2HLp2NnZ7g2TJTlbCObRDou4V4DGNP/Fwhg7KOovo8Wk0a
X9lePVCPygGWJZ+GKrNMxvm2xOIAY7Amr6ZDN6VVSjfZlR2VtT+fUXSk+TNSZXXEilA/NmT7pgDy
df1tdFT+k2mi90TmDaC2FiEE+kUsN6gQs7scyfL9WFZkU07MGuBo6lk85pS7TK0ZWD/aA5cQU0ns
kqiAxrbfhrmAwGzqbtiPZSf9a4BGS+20F3df2Q3NtCto6hluWyNZERW15pfCGwbkDnMLoW2OHO9n
NPkiCtKky6Yt1LauPvpxI38WBgTVwM2hRdAhkp6GC2+T1i4T5Wz6riHxf5467oh1Ku12e3tpMvPO
mjnntwwiRHuSiQ6XQ2ZH8gs8J2QMYi68J4u03vauhmbXA0IpawQ58cLqTnszh3TnDTjeDZPnfIuT
LFUHwAvmXVXUJWepZh9ZAlbe+ZFLvYc8qiIzUI5qiwBWKvS3Lm+tq6VemDGkeJfG5wJnzIeq76pj
WFZQkkQT8lJzMoZ9EFamffZUwSkr26r7MhSGMPcqTjnfacg5ZPkj6YGyJHebbxYXyscpdrt2G2Ol
IwPTiaV3LBLK+AA9k13DNSkdfKTCqFIoV2q4Yak7Fi9T7unP82w0+mwocySqNBrsx9py6tnehIUW
PyKlmI/ZpQDMHzEf+zIsAhyvwRHa2C8cX3jikmyFqhaLsf2iHZosMNgpLvaWMVkJUoRR38eGUf7A
pYN2dzbN9muV5Gm1h3IF7zgdBiD6ipxwh1q8ND8ThdXFT+hpxo90IwjkJm/2d/PC7Qn7QZqoZFpu
45my/DvRdeOEMFFznBHtDM3KlB405oI+8jaFO/kRG0rGZnYTNy9oCbJ+42UYOCtZkf/shRqspluy
5Apkg1WEoebUbT2isb4SeZ1+mhMvUZuOwUe8aWfoGpukSJZhY+dxAp9qHQJee0T6TIEVdnAsVG/B
+B4YRDbbURoCgKSb8QvrMcJ4spciYv4A3+FFadTKJzWMS37KzMVt90pA+N6G5iSbg6RYC9f5vJ9s
BwYSQWPE1GC481cvCdsxPvcl8jNAQiHynTFKjlltVDZoFC+UXhcFowkY+Q0cEZiBEOFLoYclyDvP
6ILaj6ZbvJZG9/vCl8QbhbrRvKqVXaB2SrUY9nHiaxm4o5yzY64mu+F7OZwU+ZL3KHeGeEp2tDB4
828mykmWg8lMA7C9rr7i1oV4i59CJjtmnCtxqDb972YNg2oDAzxPbhezy5vAcD04WtQlts3HtUtO
6LIZQr1vEb10R88APGcku8B+bXuLNdfBYe126D0rH+bMDFU3qSUglx/hXxPgFi6gqMT9bUandqNU
30U7FfeRunblbH2XE9aoTEiH0T6AG03zoUv8sf6WdaoT22SA635eWV/1zoJCWR9A8Lxh5xoRai0K
DM87dtaYpjdLY1UvNMLzI6dalhxQxCQ3Rudq0jinKHGuIHv7TxhaJS9q7GH2dwyoxxvK1CSmbccN
fFOogasZXlSZBFMMcXSLXABBEQPYCPSoohnc465Ghm2TSK5mqHTOchjTobfvkUZZyT4UfXqNv+vS
Bx2lbnbb0WHsSy3x6PKNpuW0JMzuJ9FAdnqGOjg8+3aY3IqB0d6uKxz9AsPX/xorWAnXhk7H4VxM
MJy/5UVfdHAHvMZFuOnDS1YCCciOlnDwuaLySZ0I2ir/49izPk4WbsEM68rQ3nLNL9mGu09jPkqz
1OHia5X2wRi1bezQGZSPgNHJz8oYjJcaCl65oX+Bu9XGuvhmFCW1IbYBzXJk3uMmgRPnGYVTOsUB
6ZjruMqTCeQi6tjrFsSg3DUmFNuNZ8vMDjJLGQ4I/KK+l1PM4M0aUPlQtzTZsptKFKJBrhK4gANm
bfLoGrA/DqlexBelYUPtLEjV+cF0VfjdJV75sdWhRs3MLO0OxQc0KT1BaVkNbODh9EU59ycHHHuf
ufPUwFZg/RSI2cr2c5wOhjhCQcSnsJXOOB0a4MyGg6DwviEClg9QI8R3zvPBXXlQWbQHP2ziD1Zs
6hpePrdz/xBnY8U0BoZoGKTFNI9cPE6SHS0RCSpsd6atpLkvq50B1P1cNbGtD3KmyWIeFVXFTSzI
kUCXF1b63oydutsNzTxcZ0NWwhWF2EjTJJni3SCaqEworcnC4L6QNUHKdp/o6WhYINYbQFPrKOrc
NeFoTShzEFx06Q4Pn/LKScvGviNDI273rrHCLN3gJ/f8QeVXOMJ8n83CjItKbbZicALScusPMpwY
YOBz3EPRxRcfRctYzd05VZVfBNioqa8ZWjl49PgfewfONXM4GjHkU4gNfseJCP79BLl8pnJ2GhHd
RK0u+9vRXxYNRqFYhehNIxqhluDtQ6eRxx+KNgzVI39UCSSL7CbcjqEpP4YVQ9ltbSU0uiqO/RAi
XckB7MfQ/WZToxsfGP1fh8Jw1L5EsHCVZSz6B2USnHSkQ4dcT3cFAc5tLCN8zrNJA3SW1fjTgUSw
nGi42ulgMKKVZ6julJhumck9NPWchZQm2Y2urBFmKfz2J3vdENul5Cx6oOz0X6ArZmh+VaSbLXIs
Qa/aV1H85DZx9A2OkJr3Na6fDj0EWX+orWwl9k3xq+HET0+y74DRX8RYt+MGLmx6MyzAlmeSI4ph
OxVZ93MSMcB1poAlOdNXPoPRlPzaCSX7sjcdXS/niq0ckYKQJPdJVKSoKxRb+RM3cgmPn6l+dBPD
dPbOkMITudMZUlKIjoxgd+HcN1dFLtNwC0LnfW5wy8kO6P6oYXSBM81JtVYWny2RVOMW0D5HXMO4
CI/NCLxvE4XMrLdtbnf157HK2GVCpFhf4kVKloJTmn0fAGN7+R0kWzIC3GlGWTKLOrojha/iph3y
KQDXt8OgSEew69qQ3scygpvEmxKXfsMmgx6xtnEfzMi29DFfPKqVUHkcEa6DyMhFqOvtOqvjuvdl
XbnXelJIBhQAAMeuNaqbMXOX56R14Lp1oO3+tpAhEzQ/M+lmRDrM9wXP4augMkjYwDU9CAhzmWxN
Rv9OIEnyGINCoukLSss2TApLXXHutLCksFUQdnaASpN5e5F4hX2YDAaf2GiV7cH0EqixTTfL5Gi7
YWLvhySWK/fLSe/6fgwr+GmZW98tRZuUD+zfyj2FljFOJ0QQwMG5re9ihQp2W9XxANmTj0gVjuOU
MGtL32DkM3lnv27L24hI+vDkzziFQF3JFrqHZPZgroTpzwWVantiVEnjBBjlJ+Z9YThevcEKLbNZ
bemS74o+dqpdy0j0e1cwhg9UZ1TttlGgR5RVS/TQwemfvjW9JD0joUrLghBih3uoBwZYx3poFdUi
JpY/JZcj+gxF8NPOdEVaHgZtD+N9b1WZizAvnz+pkSQEHuEWHmID2V551RSZB7OHs7rRS8TcAc8G
DvYyQmsIAtVw8xQZNJbNlLkWf2iYMtAAlsuhGpuG+8OPVdQyJJziZOu1c2MFBb7Xp8nn+NzClMQM
1aFCbrm/prb72A3R4m7GjrSoikLJRl4V6fljl4XeQ8TsxqJcgI6/M+2eXGYLUhFc5SpGslxi94wi
I3e6ceOEqvnGjIMRvF/6ku7VjqEJ8nES0ApqwewIEdzKAiHVAkjjajthsIUgOMDyJlJ7qwXcP83Q
YICrSqijlF2Z2QEDQo3bNWpMjG2addxtIf6Q9mlaIIMfnanwfjBTQEhlhAgBAjk1kwyWqpg/souZ
ECKknDeeNVfWQZY41mKGMNhPDdzB6rryx7k/R40zfGKDr4l/g46Cwq+qH7KX80+otgnqr8aY4XN5
FMxA2wKhNGLRPddskQSmX/VMrxHE+Qdj6pZ2O0VhuAQt8boPFcv9voLf9JOBuL+Dv7fqiICb2+dl
HpaUP86l/h1pMZCFDFFzx/SpoSSc4KucqNZHj1q8bb1NFS6cetLHnmGLbKasAqJHHLgra5Ozm2K8
4zcUsvPnwXf6D7Kxui9ToeZjjrVQcm66XFwpYuJXAeqIcCYnjQUOriI3ATQrTK8b+GvPIm69knKy
smoo1BzcLHnVTAHWUyFYJpkt6uiNhpftZhkj6/FH2zvEHsSFQw1JDzsGo/FgF3hReU/8WvMFU9z4
MZkz44ulSwY3heI2ucbCKpcBEOXgbCGte9cqnRCBkOBjQ2IyCQmUmYLsUIRiPK5zTWZ2EObHDf7m
8qazp/q7SRDwGOjJxkQAMwT03sqrIvcwEQngM0+BLvTYz65PU8fds6FB8j918OgSNC+hdnc+2tAn
ByZyegA/mJ6oC5vPrp0RoyWtKv7Wc+pNQV6Y6ntjwNbaQBCOpgPW9eY3lgT+orQmJr2QGqc7zCHs
1eRucWyiCdosCzpfd9192fQthGi5WC9uw4W5QYQPk7dSuG/vokXVHxJybGTQ1Dq6T7B9+sFlrtyd
oXM08TSm+CQg28q/l0ziJujjjaKXWUYbhpzMGFm1QwUVaJEzJPQavSm8Vi9zjkrQkG1jOPPARgKn
Zga1eEtshRUzprCnyMdfIsGCqIe8pQ9ZVA0h1/zoPuPQOaJNkYVzF6mI/sdKffk8hEow0a/U9JAm
eZRfuZBQfrpqSJ47o2YvF+ytX+DooneY1BVqi51R/ElVVTocm2RBa6Ei5R8NX4rxFm0XuWWDP2m4
kCKR89lzYYxSPA7gIFVGJuom6yf3yzxOTP4n7ffhIdN0LRaCu2Rfkz9jUhp1K2CMmNE+LMYyX+um
H/VJIJ/zd25Go4pacPTVFVPQrmATNvwVhq6AoNFYphkzTvwgdo7Vp/VtGYXYU7B6zY8Zp0V5gG5F
dpQhs7l7zFyd3mfdvLxYKBVOk4UikqmbnpESDlUTkfw9OwvCIg+o2g9dX2ztmirgVLqNbUIrMbCG
s5M4iw4OvgrM2R27inaTTX15AIuPra9TN41PlT0Y3R5Bonuz9FHRHlzsHL4kms4CYLUuHiFjluNm
dPhwLAO/BGPk/M8Re7jLY5VrZ94AHswwb1vDoyqxXJgp2pjBmOjw5+gYgU4GwpwSlm9SWDaFy9D8
6IVHk9DDFug3/ehONt3OEj4UupDGXkL+fzEZs7knexTyP73UTgGc4pr34ZIV0OUrTz+vkdQdXK+2
plSwS985L5AkkyDF8eOuxG/KRqQfsbRWQ5O7xod+H8xEri57NOMlhFdEMRuHyLJvIzp4kHPP6b75
bhEbJw3G9qFBZpBuUDYntz1k4HRnydq+t8DDWXCzZCAg5ioJb5ARJsg1s9a/66w8nw7IK4k2FutY
Bn5M88GwetApsxR+HDh93rCTjLbXd/4YTVEwjzkpZR1W8dWRk4riyy8sYpJZmTnBJJOX5SwthSVI
UsIMiSNGZBxKvScPtbAd9JC/AKJiFXgCbXBjbWdk2ldONQ0svgJyEjVUzDgGKxYNw89icPU9a2P/
LuWmw+SFO+Wri0qrPSdxGInAmBTwA3jEKAOFVUiyQ0GrHkW4WDDXZR0XxFu06r6PGw78TlPvGUWD
yBVnm5qjHGdDn9EA2fRyt2RhDcgmarU3GU5BXSpj6Ww1AxhASNOsHqnXqOnGyrRQrHWcWIfFkfNd
bnGcboaZWdropMlaTbeAzsvgpgBjVRJvkwk672YIiWq5krWZd6uqhKryO+2NUhh7OOKO78y14jgm
CWTMiucHG1+tz2HVdHgoxBI6/ZJwmOwn0+/bs0kz8xiNCnmp7dQJBCB0UcOmSmGV34A9gINFVWd/
Cr0svO+jJbwxGdeEV3blLmqLdYYxBr4/WsVmmS13vqojG/uzqTeLnwQr1l+MWIefZjigy2l11/rJ
BCQhIK2E7bDx+mXARryJgcas0C+uu3ZVlUl7iL9jSxSrA7FB5EDOcz67dLi4G5wMVTd3YdxYwPAu
PVjgtMz7+BniEjmS44byqAy48Mjq0ZHtvLZp11POFZsegdHZLgu4q6S3OWQpJQwtoMGk4c5elAcx
DdYyISJZrstH9Av6fk718CCLquPYhpzewayPp8+tvfYraEGGM74KMMO8rFDjFWdeaH5gSSKKcGdZ
DtDRsOYMotDDr0G1cNM2NKqrXb/Zj1ehN8GDdAwHk0vGeMXW9SLLjDYZoVX/NYzRVz4aquEN8P3w
RVsebG76lvYx7mvo9zjbXFUQoZwgnBnG4cEUoS0LZZT8iBptTTvo39i4rP4XYrNA8Qj3DjhMj/hf
+p+dUMSfMHivPmRTwu5J7LI/zm5lmgxkYvsKsU0kNikrh8AA6p80cDKJQ8ScmP6h8lN5zXy2Lwk6
B/C+K3UO+QbI2nnqfW/oNrWWLbsBnk8IvBBxg9qUk93tEiaNv4kwnnK2nVWuiuyIOicwIit9dru0
WfYNIxd9z586PbZcVtj5g02BorqO7IMF6QBcSe4yl8/lMOss7KX7hH0Tc6A89+qXzh9Uu7Ei1+Pq
yDUqDEgbcETstjf6TbRGKmxTGRbJoTWnmnmBbon+AB2S3a1Y/OQJ0N91blmNOVafwtVhYDUOdxxj
AIbokYY5DXDpNFFgZiPuLvxPhybAwRgPglQtLf/WB+DY8m3RTwEnAb5i06DSXTuMfbrvHOXHNFzx
cCvEYK6GAF58syzS8D5EoT0/FeuOBK5I6XrrynefzBYwE4pUnV1FrZdL3HL87nlg/DkdCvTytwUX
BIlNJeG7EQOoiqtCj197Ix3/w/3AvraNwsamSHmht41sCNFnVGkmJsx1NZ1wGnLObUuk4waRStRv
Fyot1it9v/PVAhT9bMG+pIyCYwSoCWVSfXBFLutgaAcX1xou6G2HYOiEqcTQHPh3cbbpxolBQS7c
2txJVEIwUWw9f83VCLq9DLEf7QQdcfEVYNYLkOuuEI+EeXCk3TPkEc6gPg9yAFcyvMZhByvH/8Yc
TeQI6q14vSQweEb7kI/yCVc188PUifzFYJ186YqpuontaF4lICHHqBPO5Quie3NVG1vAZz6udP/F
hUFeFpMYd9rMXGJXPit9vsrtIr83sjRztguc33TjKEgHz7hcRCjXiGZFaYbDMtj9QufIZcPYeddP
9fg4penSP1YM7tBA+W3/qQCjhP3p2M4zXIvRO0AXkw2sn5LjEqNS5Wyahkb0OJqV0X1lRG6WWzEm
TX0NzlGdK+qt5dDCfRFBbEYG8gQoWxjuFFP8sLp3f7WikGq0XCCQwMfuIbstZtr0WOOQF7FpmDBV
AMyyTg/L4s+ow8qcYrp2TZ81F5c2ZTMH4LSffag9W23Fc3/vl3Z2izCmTa/HOneCTJkFJKsskiVM
4NSOAgdUuaakHNaJaBMq+wFHM2TojpV45QmyjCu38LDCb7hpRel9rZ023ROgIcqgFf4I79ITzS2Z
tk2zsRKTvxrRjBBn4UHthoHt5YfcKvL4DGBaUccRbwQJvuxm87n3auMH3XnJ1x0r9TC7hQ27ck5b
d4MDpE4+NNHS7WU0zTrIxQQCsIihg+Mqw2oPiy69t3AtwvapqurlNmkaSawtshnS+yDYRsXt/0AB
dI0+6ceT6w3xGYvNWt0MIgn9zaLmydr9jwhla8N7LU5LOBCvZRVlXWKfY5d5MGLmO+1hmJsV/1cL
9IQqredj3c6lCnLNtTVrfjhEENn4jkPnK2agrqtwg8VKV1i2vPCXZgw6M+yp9ckYFnNrOZWEIQJF
V9B3vuPba73iqonhh0nywmp2ilDv//zh6ZxOmBGjztEnjeXBLsTAKEhc4d3OGL1sQYzUVyNc6C98
ikGm21CeK6pzRH2pfMc1/DXTRyUJNGA0pAhpuHCXNljSwGemPnVq6fcag8tz3CXD4W0XzfX/5dLx
ETN5Xpb8FbzrLwzDjQhYd6YtOemw/cAPGH2WMb2jKT3jBJ5AU9XkiKvffujrX9lery/p4jFvX7xb
iZxxDAEhT+MwWPcQGrwD/21ja6ucNRYauBDBtAmKzl129YjmuFeLv63H6r3Q39eWlvrtD1k9P3+z
8MY5qVWty0ceigInPQhXnmclV0g/h3dyX1/9OSHUEYONSSoy2j+fpNzJzZXd6pPLDPkgWXq3br14
j29/2Vd/TsBlXkmSp6YutorsIxem1KRPNdLjE5kPUeAxx/mM31V5Tlt4jFRjw/9mpf720Aub7wF6
jLY6Se9MsC0Qme0cq7F1grdf7ZWfCv9yb7WeNpVlyoun+FS5AI+2Pim8DQNm9/2tzsYQIzYkfG8/
6pXfCp95MiZciEu+sC/8tDXGSTBDUn0icU+ghWXAuYcxyQD9X58jTGl6LubDlmWry20Qlxzn0FlY
fWknb6tFwAddpuidNfG3US5PQaEgyXciP0xe+PJivAgB3GHlhVgn7r2qER9DfzKm85Kk4gQuGIp3
ouf/dsolxcrEt3n9paB/XDxREFGi8BbqTpQI+lPs0GYYaZ4FU+lGetOuFv2ZW+HkFgrxjontL7fm
Pw805ibS44MiPDVZMX/uM2yAJCKvZDn1g+FapywskcgwavDpgutSVKdBwUA8tZp67MiUwG1oUyzn
rDUyhH1m+g3NVYg+mDk9HixOruZii+ohdI4l0liIBAWenkxePT86F8phEl93WLvlyOuLgBCpHhdR
/EvgDJJt+6TaRdbvHJ9/L0+cqtneNtwZvPzl+u9/O7QsP6+SJBEznNbMfcL0CS7DEpsPby/Ov/fb
+hRiMXDFxmX68iZsMyOzmXHMjK6wDIiNsd8aQyxOY71071xCr76QD1Tp22uM8mVCoonsdPEixaOG
kCm3DVK7kgjf2dWvvZBvOo7PbQq3Ul5eOkbrt61vz6eV+7SdOwcbg4WmDo3CvwcVYqxnWlzcyD8J
mrw4q0A300LbzXQCszCA9Armp9UIYY62/6ppzHTnyqp+54Z5Zdd5lgXIZZHM7HqX2RhQq0uEkN50
iujKqk1ejBhM6XH1RMIBUcTX+LTG30Zfw/oVuTHH75xmr3xfz8IMhAwk4eF/e7Es67BOUtW38yk1
kvwcu2MeqFaPgcTC5t9/Sg9veE4Y2xS2uAyMidwUI/iMtZna0zPEXY2Ai9kvR2DxzpP+vlD5Jf/f
ky5dxvvGwA5GF/Oppwh9hL/l3pZ+NSOFEcOpwbGEGa3n7v9563lsbEF685ofcRm+DV1NSDfJGbgJ
t8GloTB2MayZPUky/5v3Y4dzmkA7sajF/jxLUNfRq3toRTp4I98lzIuXoqZPipO0f+h7z/o8M/T9
/u/v59EGwsrzLaF+pSP8doDhI02LOtbTabQx+B7tBrFRMvynp9F/5yZ65ecjesQDHuQQ4z8XVVcz
21U5WO54Sruhv8cRVO5nvVQfGfU2114YQWRMzJe33+7VZ9piTbw3MYz/FRT229slM7CitY5LBwjC
BVPgLr/K8YzfJRMmSOj9Tax8Znjl9vHtB/990Utr7RbIsYDDQ4n0528JH67M8DhquPScGGk0w/fc
HvIfVaGr/ySGI9E7m+Pvc5sHSup3DxkqjkkXJ2rLxhtjlKT40hsdPSO+cEWWdO/8hq8+hXQdYTL5
UH9l/lhdiVPj1Denopqgk/gQ+B/81BXvvMzfxxcvQ3XuUXoLl0DKP7+eBXRqD2HfntoRbzLYPN1y
cMETx12ME/HPt3+qVx62JhhRNHNUkvR3Uacz7ZpVk8T9CfMc46ontHAfT2FxO5v1e5lJf18L0l0z
RV0XJhHxshee/v7oOEwVwu7kgqHN2IKYE17uGA3CnR4YRA7nEmvOe0KHcrpci2v+7Vd95efDzIjc
IawTqap/9YK/bQecHJcwA049OWGsr81eQ31BcvTp7ae89kHZ3xzW3IFIbta98dtTvGSpCIeq9Cku
RLwPl+IbwtwiUDac47ef9MouY19zoPA407G9i+KW6cIYW5NqT266mAc9eVEKfo2pM/PnQR+wTu3/
Pa6afpBbznRNi9/xMk2orghFkFgOnMzWmO45nnEHchf/SqC73b/9dta6HP6snyXoveI5LBf23MWJ
iaovhhODuZGNzrM4r3lzLdNzRDobtBX2uXPa6j/0r+M3QgVEwBloPgnsut85y175PVkwpsM5Jilx
L0NZYDZPohErhwFO7xMetIwsvaQzjnMByf7td37lF/W5pSXFtMmb2/LPtaNUkbs6SfQpgel1ZYy1
8zFsdIGirwM3wc6RiJfdvz7ShkbOOrL5p8+++PORsHbKMk/S7kRUBA4Njhswh+12Jvbl23JEkP72
4/7egzzOpYrHHhnSknVxyy8jwGTce+0ptmJ9wsgCRSfv+s5T/v7NeIoi/RJFCkGwl0/J4RXb4Ri2
p6T3l1tsc7xDHvmQq1fLlrdf6PJR/FKgyCxUKE8u4OD6wr9td6OxceDXBsN0zFXPXSU7WKuq2kdO
8q9RXr8eRbUiPfAU/nlxVDN8gVHW5uaJRJDySMHyjHxwXLVZ0Tvf7/JXunzSxTq0ZulnWV8RNBHX
437UobuzDWw53v506wb+fYOvT+HOQXALwPE3uDGks2VB6bNOFpUIzqmO+wnoVZ2o11WAb0Ia4O7o
35B90gUTXoXvbbbL+4jn05djBWbyFwjfvfie0Jpk0qlYEnQdRfN+qttEPDiakKsrjIExiMG2SV8J
U5k/StwN0MZhAwIhtcuesLgzn3yb+2rbFmkDNRJ7/DLeQglWiIrw2kKo3/VWu0vD3vsEe5F5phWL
8udCv/xhqOn59iH2icYVVpDhi5uDj28MJ44+gj5WxbUH49bbpFoJi2QMfJ+23hC6L7nOHHkgTyZ7
UQ5DfDSYhvMfTq7ypcXY7Q7fTe97j3aLRJt49d7IBlFjjNeo7hD7tVZP4JeYoWRQE4bHbsrT8ipD
3v+wlM6Y7cOhXn7gsNeSnlohAN/NI0sNmUYjnkYmrqxt3I6rLSdGae2nMcMphEjJUW4i5s8veRbG
Q1DNaQ8bhdTbm4xMB3OLIhW2geFk04Dgs/e/Z4hhHuBPtPE/Fmi/flFaP5aU6/pUaH9uxoy8bLKl
cPMUcGrOpeHpY7LqR95et5en9PoUi/ad48VjF15GkOGz5toJl8WpzBysBQoExom5jET8JP7WIann
H0OX1uchM+FEEwS1+b+ykn47YvRiUNyGhnlizmsOW3j/6XPbKqwC336vV44yQtTX5osHMaS+2PUD
ZK7ZKF2BLElD6Q+xu8P+qgeXRzyFL8U7j3vlkAEgE9aaV7s2Xxcnp1M1yAKQlICCOKjLmjS9JhlP
vQPD/ZrJXJwyHMxY1rNRySa8jAYWvZuCjUCy5Bjo/E9JVcbgVXbVPTW1AcXPI3AvASKL4n1pdzPB
JI0QVFALBqbQkwexNUhBife9p1Wyj3yzPXJcWd22pcYNgUljdq7mpsRVgPHsQ9WWvbHD+8i9X6Bi
gcTlhrT37pgl/hc8s+fua1yLAXo9QhHBjJMMmvMU4oaDr9PCGUKAkok0AELv/E5J9doP7LErWLym
rzxz/fe/LaQpElgEYSh7ik0vPS0ISTepkVfANGzyt9fSK3sEFNyRLnl2tgkE9eej0hQDEqz+l5M5
xcNnRbjQCZ3huNO2rv+b5uEfI7fZIhJomapUQOyT9kVZ4bWjLheTx5GciAXUEhU/ifv0PkaEiGzx
JRZ3eLIQ/10QJfP2i1rrrrhYX1SHVG0A59wil6dBkUdp1zSw6YDqI+eqLu3kGXqL/zgYnrOm33rY
DcY6umMO3zyNePWfkW24T01Yic9jPxR3Awhw8PZf9covzXACuAHcj87uEnsuJsuKksxe6Oo650hI
YHfGr6X6CEEyfecDvP4ojlzKILbZ5S3q2wv2E4bLL92b2HlWLQwsJylvKgPS0P/irQQVsnAUJat3
saiKQTQpqYEm6aINcjT8y/tdbsTxI1YC/f3bz5KvvhcgMD0x/Q5mMX+uYDfinUxU6qfKmESNQDyx
v7U+YQynXjVeeyA0VHl7AnOyJBjbLEai3MBkhyc1Oc8j2ufyDgJ5JnB4TlAmhJU9erua4CRi5tAI
Z/sO6aZ5rJoh/VjgU7S6XYRrXjc0sg5qvMBFHFLt8jHFDRCSwey4EMGgn9hf+whN5RaRQf+y9MuC
9Ntjxr+DDt88zWOqcEr1mgmarcaV6goDDEmIx9uf5xJaYsOtfhKUsv6666z16/12lPi4/SFEKKaT
je43RmtsWgbEyILkOXz3Miyb42W5Trs5/fb2g185WKTFQqMMBjnnjv/zwc1Mb5923nKChrNknyJH
mR8nODs3Osde60WI2XivTnxlg1vKNgF4JY7wlxB6bBRJZGXlcrLGWmFqgQsrZFPCkXTEuCOP3stw
f+XTcgszkObkdIBsLxZeNxi1arJ+PmVxJHaTQGY81LAWYUEVELSjF9OX7j82uev5yXSR9FGX5oJv
++dX9WPo00XkcDGWqnqEg4WAGub9oRrz5P/zURfXfl9BE4mwyTktrPDk/3J2Xjty41y7viIByuG0
pKoudW53uz32ieAwVs5UvPr/kbGx4VILJcw3RwYGaBYpcnFxrTccC/w6XvIUCN5BymR12tmnG28M
nuwaVUjajTbVtMuJoQDQFXbNYk7I+94CC5pOekHXLJ6tzqVhkr8v7JVzOFfVO4dVfb2+W7eCiGrx
0oXZSTxeJx8LFLYaKHb5Bqy/xxF1zhvBM+NmqaPsZIkbrxlNhYWlUOJBpENeXYEC/d5EmgqGApXr
1rkF6M+Z0MUdC+esj0r3q49aoDSNWRY7affe0KtKTdI2qDsUzog4h0pDMizrM7RkBXp0ipDfQGqM
nV14KADf74z85yW/vn01rnyOnUm8dVaF39qoehAv6eQ7fdOU5Foi6MERT3HvobGd2G7cBXrtDTkA
TTS2ge0dUKSzlYMM7yZy7UIPUYVHjkAg/6Ab7wYi4BiSdwbUUMgpymc0F53woRsQ1jr+971Bf4rr
WSWM0fa43Jp5lAfKhISgX2d2dhocyfJQ7cjI72V75xRsBU1jKV6RaaOotK68yj366Powz37f1NMp
LKP2jNdU6cnhNN+jzDPdXJ/aVghbWu444jIg9cnV1KhshSHKyX7vBI560jutewBMFoTPvVaqtp8H
i6CLkrbi0/WBN3aizmWkU1w2/5yCy4ErPECiXkiDD1q0/cFxt75Dv0t/0aiHPB9pyPuBs1RQJm+j
njLX9dGX0LXajDolXxQe2I46ttGXo6MAqfUBcv5+mOOCgYIzsz/Azo32bt+N70kJiH67bjgamcAq
hjYhTYexYZqTbgWkBgpgecEJOBnSOL72srOzrBthDGE6BMN0uoHAUVaxZR6S1pQNGqoqOu34a5jx
5BzxPNL6Y68a6k77dmt2OtrK5FwEMqL25TLqaCBNNWw2vxZzh7SUQFlVjyV19CwxIxdjogC/cxa3
9o0hw0hSeWJSCV0NaZdRKLSonoGBoVP6INKFo21GqQnONP+O8uiDVVja6Ba2CHbi9tZsgYlgJmLr
pkXGfjnbMSlaEwmDkWcw4clF6z2jKJRGwzfoB0l2arsurk/XN+rGrajjSqLJikWfnLvpckxk7gq5
5eHqk4HWZ4JOdswFSMzG1hMfG2D9bOI15hVNIs2Hqq+bnS+8tZ9MxwQeQA5HxXc1Z45QTtquMGdR
vNj4P/m4VPyYsc7ZCUR/oAbrI8lbgScowY/OxSoSpUUNmaauJ4qKkJQhNGLA+QmaiVR4CDPR+kK0
y6aKh0dP8a1u6+IMEM9+l/NCA2kKm/UHmW5t3sZgk4QPeyGodgoUf4r665/ILUCpkxYtOJpV7iWp
Cl6MqG/6CldAdhP0eVfdAXoPbzuclqCN90OjwXJSkjsLS1NUt8Ji/kolvcTndUxhF0FfKG5kK4Zy
YVmN8quVwdWjUa1q2MXMqiVclN2k4gbdJFg+vAgxTQvyCcZN4jiJ9cOUWuSCEdeW1Tuec9l0ttsa
+2rc3tMBpdjcQn+5ElPlxXFaYWUgCJ73/TQlP0bKjC96HIa/1crMhRcMi2Fsz1YHGgu+Ff5A3ze3
Wog/rJdL5lTgNTSot5rc5sXX67t6I/wC7aeUpKtL69lZHWIQXcJy8nH29Qjms9oJNPBbOPzXRzGW
P7P6XigTAp/kvW9ZQMsvDw8RJAnKjOI4TYG0uRE97B1ETDpscCmlyhMyo6b6OOOd9+okEYKgpW5P
XyC542QCDCGAe2nbgXkM59m2YTxXeFChCjdADBlEGx2quR7jw+QMjeKBcq6aYzsgcei2OIOZN3Za
jotawAzzLdQC5XfuoK4EYSmcLCwWK+tVqXALO8xg9B+DTjF+p5YiRSdjhFLra9Rt38oQN7ZDj0sD
m7vtXp0BYNXJoWIFvUUYEs71zYTIam9hTQKbxUx9hDSg2hp03HwTadLhdxlB3PBpSOE4hbKRUXgN
RKrAVdC5HjFvySEXu2EdmcZOuPwDT10t/x84HZuH9efAXC4/KqclLWvb9AcE7iUXArPxqIH90129
Vp23LlaT37ybMVRVameqDsvhwAmtGQoTUhtlxsNghlZ1AukolTdYRAwK5qxhkp56u4PPhIBZY3uh
Y1bN85ALtfOUxbDjuUByRHqa5plGBI/whXJOVx1OD/2fwbVm0/bRCsYMoEpS7Sfl9U79eX3nKRs7
b7kgrOXtu/RhV3l2huI00iyhQVWHaf7Udaca/u0QFfuCmkPUPst6q2sPdR454xlKEfLS3Yj6cEGt
OnIp7k6/LXgouXf9Z20Ec+CcHAiQCg4AvVX8shU0c7Na0X2thFhzCA3lM5Un/Rmr0nHnObVxVzLU
guriLU5/dHXCZacphrIysOKV6DCiGylqdLsSC0vyUEBV/0Q3M9opBG3kspT26CkQssgq16DVcI7V
GKcQDQGa3DTPXMdOfBpULKv+MQe7goQVY1pIshCOv64v7ObIS1pAmRwY27pAHrUTcIZZ0fxcQ0FC
gyN105iYh+DZkH+BLDKccrl6uT7mRiJkK5ANyF9hqRHLLk+XTZWvF0Wkg6GxQLsjsKa27mDnw3PD
aULrv6eKGs7pHQIM4R69YiOA2wbYYCDVXIOARS4H55GG4gdOrWDg0fqHXYlsH44Mexcuf2UVQFhN
Sh20HumrrFFRQ4zrEqK9pp92xoCrrZV5SaQkO3Fq41SAP6RQSaUdDPy6fJgIwwl08nR/xDjDc9AQ
xKRRSEetBKtw/Zstx349IToc4CRoSJFDLMv6Vy3OQgYLdejW5OVfTs4JAQanP0kI8sVPbaM70oEA
Zp0VEwlBJAEs9MnQJUyCvVRr2Rrrn+GwWVlaBz72uk0F9wj1Aizm/aa3UNgwc+Net0V8jCVjPluT
xcWo5+Ifves1L5LsxJu1Xtv5thsBYkHZcUq5GRZQ3+VSmPCuUNRLLN+AavklSwyBSYMSnEp7ML5M
LQ4WO9nAnwOxmjX7lWhkAFPR6ARcjmi3GRcFVPnlKVa8yYUBRXAuoKk7RuXRQ8d3dMLeKx1GlKbD
eMBcdrZ2IvDmrHl1/gnDMg/vy9+QTvI0RplsIUzs6KcUZQIXty90+oBSeaVmJXtVl42DCoAKjAWl
WF2z1/UExD8yMwk6y4fnmdiIJDnpsUZTzhM21kxWpXcu7ev4E2AvGr+23LqORVNsMpLm0NMX8Wik
2zcxOlzv14/CRsjkzHG6iV1oL62pSgbCbXksx6Yvp0p45Jr8ZjtC/TIO+vce+fHbdhDazkHfWou/
h1y9jZUSF49BlgyClq1/Ig/BwrTrw50l17a+Me9v3ksUNgDqrW5ZrDYgOdjc/VWTd9KhsqSuOZXF
WGHnhKP5QWBDBTcxI8t7KtqohZ9ZIbL2oCZdod2nsui/IlU9nXHpCvqvcSbp+NeoBSJkE2pRCCWB
TkVgFp2C0G2GIf0UmANubKnamy4XxqIYImXjO41OCQfXMGwN3EWN1vKCmnTY03Ath2CNIwluV02i
BB6mSkbwyQ5GYJilttR3Q5hHodcOSNscWtPQ91ArGyGXbqNKV0AD0sv3vzwGTtwpi0eU6c80v46J
GWKmmKhYATq5vHPiNq5JhqKyxZHH98RavtZfITc1UoiMlJv9PoyjXyksyoONo+YxD5vpAWrteO5Q
PrklkzN2As7WdgOuTG7JPekAEF2NnNe1k0yz6bczEpOFofauPsZ77dutpYQDQYtYBuYAQPRyFKRe
pzRm9v4wj1irhkpOHEm0L4hif75+YrdGclQevlSxaLOtC/R47eAopeXcxhBkD2kal9+XoulDLABt
XR9qKzgQtCiNA9+lILBKL6QCHdOqYn/ko6XdhoZUv5l5rt7HVJju1REDB8tsdvKpzenRJQNfR8Ps
Q6QMk1FLk5iFtLSws44StKictl5fHVF0Sr5en+D2YDroQUrhYKeW///XrtQbp84x+zL8uNCWw1gu
jghKckZUTt85AB+HUkBv0dYg36Dx/eep8tdQE0kvpu0EWkfN5jvei0jjB8b8Ws3RXvH6445nKGAp
HOrlpjVXexGFmZQQphq+gZwH+gtcqTnSqqfra/eBCQpmg0b50rTlbUHfdxU9YiHLeHakmg8/LA6+
V0sV8iDXEcEK63NFf+grbQAGkiZYpUamk6HST60XOX6ES1H8sCun2bnNNqpXQIhl6GMKU1+6+Zcf
dMSwIRVgi/ymTF7MKp2RoUkQzMOkemwe7MkSRyVCtYig/i99DseL9ChBEUvT6P1IqacmYnzbWacl
wFwmPCDtdVzwljSPhGeVYs15id5pVqq+nk1dipQN1tP3cYFGDEA1J/zCS1h3zmMR6/KhRZE/cXNH
nqVbqGIiu81Z1+Skxzn2pzs/7OMNSdMUdqFiy2TDsFUuFwvjPqDPU4maWlSWPaJ5QZUcs2monYfJ
kbvvs+Sk06FvU7t0URuVhYsNGEZqBx2Lunc1F6N8lpAi0zyenlmFSokQ34EXTE9VrPS/rv/ajU3N
04NUDZA/zER7tdsMfGNx2200msq5/Jpihju6k4bO6M6qLF9j9bVUilU8YHkf8LJbpQ19By/QjmTN
l4fC+Zr1IaYh4IqfNLIIpJcwSMrRHh/QxxrbDE0uLvNC2Wmgf4y7WLAtd+VymQAYWM1VQooAFaua
A8w/Xvn1NgLGuYoEDlYGIWrLk3POQOrupExbS7zsBo0nCb3fdTSMK0TGWjFTLZl7FXfnPLmFK6bu
nNGNQEjGwcOLWhSPAGN1HIIMYQl4S7pPfwRPGmqBzs/OqcIXHdB+shekNpaSNytcHvg8cLLWfCW5
jZMmgNXjawPuHx4H3Sxeh7Rquju7kEYoTGPk5G42Vt1bj7Bxi4ycjFA8kIJYfI3glA6ekJCoO9Nb
QT9Qhr9Z39XJYGnHSRoQLVPQl93rD298CX41yQTZKwUidfU+IU/sxwKReb+scsOfiHMvs0jCnabC
5ih0NUCyUyKC7nh5/uvBLhK0qDWf1Cm8DXgEH9iL9eP1g7v1BThPVJkhQQD8Xn3vYhZWoA31QPij
+vdSoHk0onaimqkHR0dHWbYlejwUtKN3Rt6Ib/Q2LV7WXINEjGX+f125xWyOtlXWox9JVn1j42aI
AGeR3KtSEfpTibnl9Zn+yYdWsWN5b4DsgsYFVH+1oK2Gk3s8ar3fp9j/PORqDUYRrwu6YcDImmfW
B8833HfFossc0rlGSM84hkYbVYvrAhS3oYqw4onzPFG8EKHS8GlECuDzEM/AhTo9yx6srC4wAkmj
SnmLQu71wwgRHhvylIviu4YRUfq1oojxXRKRUp5TAl17ahELsU5DlqK/nJNChp8yu8/NQ1Tuc5w3
DjhmgAQQ+F6UANfUsgi7pEpzEuEjtArJEjUZXEDGYgq/oqPfqk/XF31je/FuJQGxqV9grrFsgr8+
shWBftNrIfwk0abXQEKDPwaxXQOOEepp5NrD2Uiph0/Xh93aW8CZaQfS3+UduQrRUVGjwqhDPFFg
Pj5nIeYFBnakLjx1+wVggdi5lj6+nxResRTv6UHSp1+n4lD2O3JSGCDxGBkvQ6G0P1Hfi1ykTlAP
bsT802RfLdLMxc6u3ogSCykf+DYMPlhvqxzZqNS2CrDZ8Tsd6wBaBuLGCI3x5vp6/gnEq7NDfRE+
zRKMVHkdqOvZToa6MiGWxh06Q8II5PZsJorqmxX9B45Hmc60fWxJ8jK0w+Y7o2VPvHa4AKeHvtMC
8WvMFLM8dTgAN8+B2qhgh0pp+KziB6/v/N6NbWcQnSnboWwDsHK1KrgDYR7eJDRkYbiA6TOr5ynL
8M7ohZZ2h7gJMr8cReZ419dpa1wbkjgVZ1iblDYut3uVaKg94dHhS6VVnbNOxC96U2LK3afKE8lE
i6pyE79fH3Rjs9NBwbKE2AYGw1glin0/YoWwkH41e66QOZUxYrN7+zh25XuAEZx/fbiNHUfMpk9I
FgKKf920aIpU1nu8ZP227dDrsXoHFxW9yvZAIVsvGEBQdJG5IfhvfTXNRk0XGVdZ3wDxPntDqMXf
rRoiEjIQuiFOY9TovoIIdw+oII1fZSnS1Zter417pL306fv1eW98W4vXC+YqXFcKNryX33YMCglR
aLn1eYPW462ttzUFQZWOaaeWdynagOpRyaLyv9culjAGoQACLV11bZVtzGkqx1T2oQH3qPkHAa6m
WRq2554s5Hh9ihvZ9UKctYAIk9vyULuc4uRMAHnjqvXLOVJcIzSVQ93IjisnMcutVcGNEsjiFHOW
ThFWl2/Xh9+6mjSdtIp+IGV3bbWRR6hDaKRCcxvxXfdMB1j5QScLbLy2Lxt5Zx9vlLqBwYJwX0Ci
Sw66ygeSGb5ErFbCR8NnDjzV6lAtK3AzeS4DzrdbWXkQn2qLO+qoxZlOUTJRwi9yhFj4zv2xcYTJ
tQFWwsok31vr4uS1AIsvWkiZQwnqT0Tdmcdod3CwwPLwuSh2irwb9xWNTdqbtF1BPawhSSAzKhRJ
GwExsxNuJyl4XRhK6XeJIp2sEeHtkXLMS42o2k6E/DgypSrYoACeKfqiUXW5xcxkclT+1+SjiV7p
r4ugh/Mbw7QuukH3HpxDlDeQTIwezW9XB7tT7vyAj8d4+QGAn3nvy7w7VlWzOoww6bOkyQ9CO5ff
YDqo9UNIpfqGQnvyCEKkfZogBv9zfW9//MLUlbg46TBQqXPWeztuaR3MqTYjo02EkC30YmVcAQ8D
OjinaeCSvD7ex7NE42zB7oH3X+oIq6OcpVZUL8sANagtjjGi9Eejkf8VfTe410faWNC/R1o3T0ZV
LWKMSGRf4Et/FKPT4abV42tQZljERzg5GeNU31wf9OMlxPSWw0sgJlqsGyMimZAUiJieGoB2GmLN
vu3HtNkJERujsHJL69imkgZI4XKz1mU/T3DS8aypi+S8KIXczXLR7ezIjUC0CPTwMbhZDILv6luJ
wkpAsBgMY84jKptN/NxNTfoVzxx8WTVVKBptpozmR9py46pNXd60oht2ZrtRnuMRSJKnLZnER1ik
nVZGnGSxDYE0DmtAOZF90nNV/44ZvfmK07n2rTKM7KGptOYhjkP71IaqORysxoi+hX0xBkesC23r
gCq6snP7bpwf3qj0KOAlU9Zc9wkkM1btsZNg0wZB7VaGWp1GxxnvCrmZ7uS+MHZ29canRxODgKyQ
4vBaXH0TM6tys9SwK8JicjFcVdK7KVfDnTi8/JXLtPpPo4B4iOQUcX85W389jzqA/sIJ2GBSpgG6
gPIfjNh9DNpjgfH0e1NHxZ0OJvweVcjwFbng4Of1c7RxeB2werwG0XExKWpc/gARYi0mKj55wkX/
0li4xB6ErmXnIFqwW0VsOm9TGXTv14fdiE4My52Lya2Kwskqp6EelKiiYVi8LoTX4nOEWy7wmhEz
n/P1obY2Dmkx+gPk42iCLD/lryWWoVjJY6eyxDwDDgGmwVx1knJACtt5VACM75zmzan9oc5RYSC1
WN0vdljVVAF1y7f6CUuS0Kxv7V4vP5UO4rfXp7a1RzkJtAbhqcFyWU0NurWaqjz7fED/gNyyQXk0
+mH6dH2Uj1tkSQk1es0UssASr4JgMJlq3Suj7RutJN8lSSjhiBhZrKKozpRaSndQ2bXXB/24ivAf
KcwvyEQeAWs+ljnbeZz2vF1UXF4QjEN5ntzYALbZKzuruD0UYIOFSKB/KFFgMlAH8tDYfjnhno1W
nXaIdGO6yZMgOl2f1R8BucvzvkyLlyEhlttrDVSGx9laTd3ZPoJp4gGksEW/GvfOl1aV+G1u0E4S
iYEs1PpQihKxglxOC81PC0kb4J/IoYLTqjl/B8kKDx6QZKgd2jJRygPkI5Gj5z4XKFiTLWdHO02a
20rQaXfx8YofaupQeP6kXfPV7AlG2B1Edtd7oMhr+QhW2PlpKwLRB9zatEcnx3HmALRcKl04x9hC
anOB7hm6xc5OEPq4j4kFjELvAFQ++KLLI4o3UxxhHGv7dQQytwbk91DpWb1TivoYCBiFpJdkH8w/
iMrLUSycgqau52BmudHLR0BbYXbQINyhIZXYiMxMi5Th9Q++tbcclFoUSqtLsXgV5xozwvVESxxf
HfEMwe0waRXXwvndNWKj3ikYf7xMFnbn0sWkoUU9YBXLJTDONUwhwxezKL8h5BFG5wGDbcA7A7Aw
bxw1G3/oEdfRCU2mwFP6Ssl3tvjGtwQ3hCwR4iFLXXf1LbPZkioQRDrZoDIf40TJAakjLn99Xeks
8bVWJ4nHEpKlS4BgvNXKFvk0CJpBCzorKYZ3rcdP4tvc1dn43UJrO7+T9UgdbqD+Wwj5xw1ePgGe
MlgyZeiXH/VWdWqfikJKfw2+QHKozEnMnsQln96UZT4bB00RVX3IsN9dxKmrKrlLnIx2cGimVYe2
JeRXD7BzV/st27V/pgQwq3ht2f2vSg9QnoniWuDzEgWzhNWWohQHsZjTnjCuKNKbEJ/oHhrzpHXP
UmRRIIK9FY1vgGClz2acoDUfZmEX3hm9jV2zEwzhb/zWU8vTKywgvLqLQbXoZtQe5gElb3dOiji5
kWWzegQtFWfHpT02o0gYm086yIAIGT9R/Cyp35x0I1BebFh1zw0/+E4dHCXywiiUuSKboWm9eaYp
gd9NktT3iAQZiG7gqfSuCMVO3Qh335EpCfVxEMqc/NPOnN8DqiAClZFgshxernlTfbOTzm5+iKwM
AGj3mRPdGShxT4+zLCXvYpqiwKvrdihPWAg4N71aaOKno/XxK0L8eXpjmrivnG0scctnueT98rPA
r6thvlIVYnhutviciVl9xSsLBd526JLsWNEsKp+TGm0AVx4NO/6utvR3b1u7AdIusTCaq+SNikq4
UfTOmTAXxD6kEgyiZuzsUGaqBOZOaaNMt31Nx9OF8SSkp0z05gBNucCkzcZTL/hqVol5K4SKQy7C
IEibaPSr/5GMpu0Pmamk41s2V6rj2dBctacgTvTqCLMwT10LUxT7fQitbrif624w3008bsrvYZqS
m6hWI85ao7L9MGSxxoOeoLp/L4kAYx3OL6F7Bg6l3zVzrCfnMC8bSp0t9O4DThuS4oFdNOODgSpK
e0KAHLR9Zjfon8iJoVVf+ja2hi9kQa16yFCH+B7WWtTelXGBt17YRgiEjjyG5fNUS93oYnTCgI7Q
yieKrrxZac9a8gnLNxmBdLPrX8Yc0rTHhygaT4AliDF0MBU9OYomwHknEXN2K5d5Prszmfs3TKsD
XCqwpoYIlYnpBWtaXKttgJ4/HLxQNP5pjg9lnk7wWdCQ6NwUoNSPIGjMGt/4PKnuCtsZfzmtFedH
ap98dppVo3ZXRZYh+ZaAiXjIkjiKT7NJseOY4btmcpsZGF1DCVAzt+1tobgatqA/GgPA2xHVG9Bj
Ac5zspuT/eZeqDZy7BWjFOdnJe+UHGx2gB1WXDnJezmW3Z2JUzKuX3aQvcgGlNWjnUB4ugUU3E+3
laPE7cmarcDnQZwOT2QE8QNefnJ5kw2maNx8KjhY3AdAacZoysN7WRGDds4yeXjNEBX9iaCUwD85
Q9DfnQ2zi7xh6BdzykpKUFE3my4laUB0/wY/r/lhauz6jlVj0cFrIeNTI7+THyZbLpTjnDjYpwN0
NLv3URaN9UuT5c482m2HhS6P9KCh3KdSCJmMYrGj5tECX5v6wa+i6k3l56jK/fsYi+JZyVTlswH/
NryJoyz2h7HNFW8qsQu+q7u6aW74E5rf2xRFD2VjADpBDXOvubRxo/P0J23XwUd+5A8Es8AxCXI9
BBl8MoxsHk7ygL0d3JDx2OD48nz91tm426hY0WuhfkPle80MyOVm7PVhsPyUxu/jjAmwCyDB3nkT
buTbyIyg0QaDCpfwteiPk2mLZwS6UQR15ysO36GDy6DidjMgITvulTNGN/3/kKlQLqKQgyQACrPy
+tlC1MwaaCB+NuJGEFcSPdgpxN7KieydhHvjsy1KtqDkltkhMnuZiFECBbtRyA5AhqF0DoOUpr8l
TRof4RTJftXZxg5gY6PAQu3mj6rZwmKl9Hg54hjWLKKWBz4XKuRnnCZ/AZ7RvnDknbcRTIxXpIIQ
okMbw7Gr/ieZ8IPfyYz+kONXKYsFwkxbmD6mhsTK5a9I0FgMZ6eWSDha42dk2AWnUUL6oVdwszuk
A+X3g2W38r+yZKXPCUwzTFqcKX6SMdP7riqzMb/lUZoEBxOwQ0Q6aczjYxnnZY7X0ZS0LojweLFw
7gVOA6EUKychFCvAfySR8cPoQodAg3nyfOyhS9y3oPcR8egy9EVbM8PvJjInG7NgbOTT+z7jnj/0
aGYZ5yoMlTfgOM5wVqQE7ngW9tqndmiDLxDw40+iKTLVS2Mk44+kMpG4mWBavMwITWAYMiwOt4K3
3nzIplrHVjFdHDT7WB9fzRSuoptWujxiC9wpTyiom9jvGHn2qS+i3PRwBSze+i6ycDCzK64iEUg4
sBgxuBS3GfMGYEQtrNbLe6fKXYGtknkQoYJ7kkFO9qmTlR5lsSrCaifqxppcqhyLF6OMcCBBWxxz
XLvIRvW5SNASAHOmYQiYpPZ0W5ii/p0bQsUKG4RYNTlhchzCLv+GKlfqHEauk9aVIaz9gM2ivTV5
nP+gvht87Zqw+WlnaInfJl0yfwbJi8mTzVQbpEQ6+x6yBgyCxJKyE/Y3sLuChUuJM9xCSMxAoeuf
c8kyo50a30YIA/yARDf6ztrSUbrcgzgF2pnURI4ftn1+1JByOCllWeyc8I1nD6cbnBK6ofCb/hQa
/6q5CHkO8rxtLB+Jtu4tHRKyb1VrxwNpah3+9zcWoXKpg4B0JDyvwsmAU7bTxI7hFwVtfpFmMTZI
MRy5uc7UPY2/ZX1WZ5jqPfhXizBlc5Iv1y/BrEyEMpQeiVzX7Zxx+qefl1e8DVL7WadaWsO9teT7
WBO7ekEbHw+8qLkgKeiKIi19Obgm96GWmnAzakttvXAyU1dMxl6RYmsUiuq84lTsS6C+XI6S93kA
eCaxfbtrs+OUjtqZ23AP3rixRfhk9PqWJyutmOVX/LVFSkcOzHCknhujG+GOwiJAUF94Supp2LlQ
Nye0QI0onzKnNfg7Hq2iBLZv+2bWRsdUT3qPVuq4A2fanNBfo6wKxrxCk1rXU5ZNjWdwc1V+Cseg
f0uwmds5xMsXWG9C6keUa4F+ySTSl2s3pZGizUZo+5PUpA+E6Zo8Xmn7H04NBgTufeddT3w2KgsL
2hFoAbUMwEOrqAHxvUSgrwxvS7OySi+3kuFuTqYRURKkGt4j2iQOjnBRGrmOWoTIIipFFe+c842j
hwDHotS7tOHhoF3OWjfQy41GR8Iuao79EdTDc4k3pNvHU3OOI2hgPGJadhEuitenv7HejLwETCzi
wLyvPq0V5dDnEcL0hSLP08GRpXwCTitNv4s54GREZlTulMT+fMPVN/6jJkB2Cx6JLu3lbGURU/mQ
dck3Zp16Db3oQ2ca1U2qYCkrp+3DPMm4Ayrhu9Py4LMECnxKn0hu0AQvwKq+BUby30HyVLAoxaC8
zmsWOdrL3zR1dqspXSfBjI2/dG2MfrFkZPJR14t4J9XeOE2AaCBEU9thzdcotRr3ZyDbKqepbroX
SjbSo9XPlR9jfnu8/nU3wgMqIKZBIYlohHzD5azSke4bjnq2L3junlNsTx+nBPew/z4KBM2lqE2/
g8T3chSSszChVAKpekInQrL6/iFTYZhdH2Vjp9oklmCPaAg4EAwuRzHx8irKwbJxmFKkf6pckx/o
tOBTuliYRd5Y2mW/M+TWl+JsALKjK8eFv8pq7WhQ6thiyKFVZi/t89HTu+GnJg/pTtjbHomeyqJ2
vnypy8lJcLeKrJDpCeht5qbIRNzwHo9dATnufH0dt/YETdD/P9Rqp+umlJlmxNeysAVffD9xl62C
/97E5oLlEHMvwYAC/3w5oa6o7RRnQ4cHQGccW4rIv1rJSn5cn8vGsoHb46wsaAtaHKv9rQY9eGrB
xQTkJ/CgkILQa/sROSgcz68PtRGioSHjJsBDEkjvGlsRmgXxWZ0osVO6lVwMOynQBamdoA4Kmb84
FtxqGA1gzfmo0MZ4uT78xu4nLwK4rtL54qpfbcVIQzwon+lUYU+dH6RJwuNziCodVls1vaElEO5s
k42nOh+OJi3kUR6y64r7nFGGTygJ+xEsEvnQGWajH8NRFE9SBjgLZLj82PZN8D8kT+SAOrV+nqTU
CFZZ6IzATtwthQhwf/PtMmn7tFg+PVFw1tWdA75xFqhGwOkAKwPcYs0NbDlnwWyVFuCg0Dw2mpM/
2rma7YzycZei2ccKLtV8vtw6p+m1DqvEtg18h2Lrmbpqe+jaqHwarV03j427lfqGgv4Ta4ce0/pE
kOUo1MiiwC9qemYez/Up8pYOXEz2oNmfSWGawcUG1hy8VuTt6JY5nuaAHPUCk9sh6+r4UFcIYXpS
VEdfZGPGQ/X6Xv64tZbfyPUHOpye5JqHYeWllJp1LPn5ME7gaBKL12tdgZxyE7kVuqtOYRNTPGm0
+Hh96I+nmKF1ZHVtmDxUdFcBY7RLXDRkJfDjrjNyFyvsqUc1B4j4QQrb8q4fZO1LqWpZ4FGc2r0p
t2a+4GGWK4z3x7qDpCLnNvUJxZoIIgoCLnbvxaLVvT7RJW+W4vBNr8Y9SsdGiYj8biGCodTAnNfr
3TR1DSihDHxZwym910UuHyD2mjdTh4tppwj5aCiJ4qqVPTzjTIxxpD5Un66v/NYhAFuKGSfHG/W/
1bnmq/Rt6zSSH42D5k7OiIR5JoqjWljGznn7eKqXfJY3HtABcBhrPI2VtmZYDqVEZxIDCj0hl7fU
XPsfthI3AfuYzivnaHVl46/ZVUVhL6uaTCdZyTBoFEVyHFMUXDqMUbwsHTQvtlB3vb6UW7uIMiZv
JFTIFmfDy7s16gA0BLMe+EiNmrxNTMftUGq6CbNxxtFAIkRDMNqrRWytKkxVdi01afbw6o2SINeS
43vrYBQU28qxjJA1Pxdy3bU7N8+GTLOOACd5A8hgoATr/YqDnK4YhnD8GQmLpV6Wp+o3tK7C+pPR
z2Z+KvKu+GIJoX2eG0y3XQ5qGR9nlL6j4xznod9DXnrRyrbYw25s6Prw2zTww5R5gRStgbVGas+Z
3FSAijIjzU/9kKavspmo9sHstPpda6JyOGEZUHyTJSfUD2iyFy9abKmNN3RWMru1VCnpzob/+Ibl
cY4uHSVngxfsWmyoTReFgcay/CSWP01dfl8C4rmJnda4nUIlOxZR9auz1dkLszr75z9vRh5NQJAW
mBV8mNW2MAs1QpqVkn6omA9dkXpp1Lg0YLLHrIxo9/XOtLM/NiIJKga6wYUNeI1qzuX2LzvUoMK0
dijnG6NHSwtlQ8MJfyTToO+k5Rt7nqEWaDrBE/DgKlfuqgkKCtpUfmzlCLJITefBQhE7n29zQkhF
/L+LYa1SlsYatUNK3z7tyZBOr5ViTK+WmDUPGq+B699razC4k7xwKbKZiLBdrh66LqoejLw+Q5O3
NT33wkNmwjiYarD3Ytu6eIAEAz9a7lpS/NXe0MM4tluJg1zncpcjv8avOgQjpgwH3KvG0pXNWAnY
I3b4KqbO/Beb7fDL5HTJ5+uT/pg9EzFsXtVL0RaUwKriQBXXJs3jh8i2NHs2kmzHWRO1V1p95sKo
2ZMy3to3CKoCj1lOBnjTy0WGiqcq0/JW7VpjeFjgggi7x3tIka1ZmTaAH8DeAMvV1UGYeom2HS8j
P5wcM741QqV8zWONyC9XVtAdKQz+d+g1xCOgcuDruVtRbrmc2IBfZKuGXALWoP2rym1zX/0fZ+fV
IzXS/u1PZMk5nNodpnuGAQZYYE8sYHmccyx/+v9VvAcv7bHaAu0JgpWqq1zhDr9QLOEbeiH5Hu9s
a6PickQaSfWCGH31ygmlGLyJ3XqZa3U6jjoy7C1doUCNEde6vz02hgLsBRoaES3JrFttD3UBnGUI
27jEDqDu4zLRqKRpYSn/q+MuK473R9sg/9CKlE0E6l8QvdfxyZhgO6jQJL1kPPJmEBZR/hWX1NxC
hCRtq/dGOy1IikctUhCjN6njIcv0Ng3qDpLdkTJHYe9cChv71ZWMQqkMJ3HSq3sO45smKyL417mp
tJ8XNfo8W6Xycn/eG4NQdODdJBblAV2LZ6pxaGg4TNsXrdYjhGqq5KII5Mnuj/L6UEgYNdxIMDxU
vdYE5i5stMHMyNMHt6rfK/bgCTzAEtvXmiX9lojI3Fk7mTLcVjMZEGF9qtW0Coz1KcyQtHM6DR0r
6EXh+942CzgPafcZPAaFzHj8grxjGXip1e3U/jdnir6MLLrJDoAME39rM3Ra2BupOoLGBd9wBuBZ
0/Q17ECHBghiwNhjtL/+fr/K5EQ9hBpSUud2PJF5NkjNBgh9OM7nag61h3acnD9+3SnCSsMIXWVW
7JTbUQYdFT2DttOljSizC9WInsp2+e7pY/Xn68dcpF4Hmx6KlPywv62f6Qxjpk+gp5GA1p/1wQMR
0neIqLaKdlpUwIb3d+brsF0WSVE7o84ArmNtyNc6YxrbqUFlQ4oHp3bSHmfo9sGohPMVnrCHQEif
/sVyolhLlo2BMcXZ1UsEwNbTl64G+9B69iGpsEAAt1AfpRfFp/vz29gf0hOWz8fZg9u4Ggps5EAv
bA4fZjuJ34/d1F7cWpv2LJ3kBlidN4bhbYVqRctrnR0Io7drGznVh8o1lTpQNK06IIVIY0jVs70C
+uZgZJPA3WlHUX673SPo/ZrcjEX4IFQ7P3dDTbXPbsKHWGv2WBm/ANI3EzMwUQRArQGkoH6z5oRq
eKe5hd3GV0W4YIVj1AmcozpkaNi0wux/iKKe5kOFiYftq22OSv9g9eW3cvHS8hg5VomXyDw3n0ur
Kn5OJUncaVgGUVHfyKvvMUEQtRZwtGFgWoOTB1hGwU2YDVdx3hoR30z3owjrWz9fUtPxpSlMHlRl
hZJmoSODdFiGLAoPNHHFZ6MJm5+TyFJEW8HB4s9Q0ArkYhdomEqyfWDgw8Y/LuVEaXSghxPUU9i8
tZSF+lqxRAitd4tRfOZ/wBttacvxf0satQ/gwy3tEJeehun7NORg3dQle5kXFwTgH25YueAwcDkW
QIpJ5m4/bkOhFQMpLcJ2unOCPlm8h7GJ91q0r7YQwG9OIHUIKUJMr+12FBhPndXms3JBqlN54dUD
C0JO8U9G22LnKXp1An8N5TCMVLLkCbwdyo0hp1vWBEiw7ZKjMbb641IW8+lPl40JkX3RooXYRWx2
O8qSD4ON6gCtsin3zghWKscS6O7OXF7dlkhW/L/YWdLykS+6HaVevDYdXSu80JrTj6HT5yBeFSki
XFJmT109PTSzt/xzf24bH4udALeeMjs32JolTAOrsxc8j68YhSMH2anOOST+9uN43M2OXr3fzJDy
Bt0LWhjEXqt1rDShN7FK0zfURRwzRDuFQd9E9vu55pY4JvmQTyC7l4mjEtv9Fbu66CXV0/lFL2f1
w2wZfYwb2qwMflXpqXvk4JbfQf20e92czWXhkGBsJ7lGa24HtqZ9pDiGcplsZXivABv6EqtoXrdz
0hzvf4FfOfXtNUiuBnkKYVt6YWg/3H54LcqUvLE9gKWukgCCiqPJ42E2SDBEC1b4IRtnd/G7MEH+
UGDvozxEgKb6B13r3W9F4hnxe6OMlBEN89H6gsUKiNEYrR/jISuzVvi08HrnOKncoI8j0iVZYMVW
G7/Xwjmz0LEo7BSJRr23zsRVXclllU4Yj0SL+8EzRZceMczujKPlDE1zig2UxSizq6DcVH0B7KRH
WTv+uL8oGwcbl0Rqt9ixwvBY3yGKlWpW1IgQ4zIz5pptxNUIG1D094fZ+sySE4q4H0O90lUbO32y
yqEML42plD8Gy4jf1Fo+m76djPYfozLZ/g5MFC5GQFsgyFffeUR0QJ3y8JKnYwbWetF9S8+LJ7Cu
486eel2IkGMZJP8SuWU76zqON89j0pGAXFzEwv3JhoheZLl7FOoyPnUo4J+VElevxQVhO9m5B5R+
2As3Zfiz3teUIJgxZXjkveR18Fu4WbYF/uPZTC2J/C3xa5FZD0nBa4BvZxPgbDAedTvXgnGyradu
3DWW2dpDJJVcbBQIXb7v7fiTtuCzPXTexSrD+DrF9hLASt/jyGxd23TtqDpIHCia+7ejZHAC4lYP
vQsBQf5pbvBDz604/yq5tw+KMn1rJ6fbeSq2ti2kJ7islEGpGK8Dz8qLF3y7w4s1Lca5bg31PIMv
hSRWl+c/PyHIdbB8uiV30upy6swRcTa5aUO3zZ5KAojHshmcU1uPe3nlxvdiu0Llx/6D0H0dTgtZ
pEOaIbqi09v90xiRxLoX447y2qvsVUqukZcgjUo9gjTo9nvZVRSL2USEyxjd7H+RPk7nMXfwNzKc
zoCKoRWG4xtWGZ+LrA5P91dza4qgNYmspVwDd9vt4E6muG5P7+1a4+J0hm5kTCgHQI483B9n6/wT
3iElSvUBLMfaWsTGSyjqemZZlV03HrXG6eogSjojDxpngrPiFVpinTVYY33QicbK4QKWxYuZtWWx
c8luPPu8+DK4AWoo0V63k/b6JStpY0TXBVrwEfLiw1KMRy/p5wfcQvY8wze+L3erJCNL2hyh4e1o
whCJqcdRco2NujnmueOd6kHYeMjY6Sej0ZuL7hbtlx4W3c5R2bgJKPTA3ZWtErrfq5HnrPJQM2yT
a26D9Z610Tr3eZ59hGpvPOZL+z94SuFO8WdzTJf9hBAaFIO1CGfjldow5fCcKC/TMyoWrdf8Qvcm
y++KqLbPk8B/MZjTpjV29rKczup6xwoQTXceUNr869h76ZQEsd8ivqbOkPfnfMwisNddZFovVda1
bzTTnr4rema9JZQc9CcELekJ7exzGRSvf4RkR3KoUUelx3z7tfFNl/X4IrmaTTco/+SWAc83B+OH
inPVTp4/ICO5BAqWt98xf7E+DX2NuCb7p0MIoHHGD5B5SsPHRqa63P9tv4r969/GPqBPRG0AIJf8
dr+9f4uR1Kwb4a7ntrO4JkhoaH5lV07vgzcs20dAczDfcFCytPdWXZlKYGScR7+zZBtXJ0Ms/ExP
CyUQaTZ/CKPFBNoPtGj250Htr4PWmcNhQh6q8nVMT4qTN5AnB2lU5m0QzcJ9k8QD2bSwa3WB7JYl
P7LeHNiIi/29GBbjxarEBNawhxblq12cpMdMn137EA2K1R263E2qozY0tn6YRg73CU7E/E/VGoXJ
sy2ih6qypt4vEk39t6mT8GdRh/azZgs8XLAIsz/i22N8p1GCJUpferX3GJZQqPx6qrvwJLJl/Nou
caH4WZMAZssjJZ2OxYCS5ZMT1ZHwqwlQxMHDOuDTHPdKdlrQ/buILFf/c8PSmXzFbPvvRTOKIqgo
I0QwIuAm+uzXRHuTms38j9airX9y6eFahykVRrKzB7fOAaE75idyA+LDd/uZzQEYCXWK6KpjV3SQ
LdhjWovwOc9pGoeFjTmmUpaHZJ7bQ0b7/M8jZRp2RCCyBMw9sLpdQzFWU+sV0bU028Z3FWE9hQT6
H+9v5o2IA4ljQD30knii17GUcElNAckzSkQKDBIMniqjnKZm2btGt4eSyuVowWBevAqTKV52Tuhl
PBeZ7h37YTbfG6k2HeAV7qVe20NhDMy0iHHWHZc6Goiv0ii6psXU4x+lmoeiXBZ/GIe9jvXWi4w6
E+8flTyM8dZoznbK47LC/u+Sl5n9CBe4PCqhYX00lLJ7npMK+Sa1JOVHUPHUzxpSAkaY/3P/K75u
5tOEYJPCCKBuT4dydV02+HclsUaINWjC+UoLNon8umnrt52ap7BLscosznNmkp33Gc/HG6FN1XKo
ImP6Wpma4vm6jcX8zgnaesTQg6H6IFWAWaTbE6RmxeJwS0dXbtHxe1yPM/SmPFI/OWHfPaJAiJ+S
Pk32TlzyS1dodUETC1JUpfJBG2yttYfT4ohOhpJc6QY1BTp7Xv+9gqv0rZqF+rXUh+ZlFE5evujp
WMEmbdRB9WFqpHCe81bBOKLvnZfZctNPCxqnuV84i/INK76xDMpl0D4atQfAOymbZvRVY1LMAGax
NhxcG1TUIVHq9jRWpo5Agtf1fsOliNzDkDofUGWnOWY0gLQBPbZYhcZL3P1LX6XMHws8Bv+DzjL+
C3LPqY/4rv2iLy3NEMDKjqEyiTx9gfbW/KekSTUFFdwwSFNwUC3Y0nFqHDNYFDDMhKi+da5WaX7i
iQaPrtQo3nkgZqsvnWtVj1PodcaHaJmzY2F2S/fYdHP6o6Fz9zOJ4um/+9tz4zjefI9VAMV974rM
YHdOVvZNHxPnKFqnCUozWx7+eCQZLNG7srEqoJF1u+MGQTI39Ul6FSZQQGvELaicRudQJrP17v5Q
8v5dbTI61rKWLvtWIINvhyq7BmFcpU+uY+VVj/2CuopdtXtCaBtLR8mV1jFJIfCDdWvHARdsC2NO
r9Tqh89mmCXPpYfgXYlbxk7I+Uu/bj0jnhyWjwxD6uLczkgUNgxHJ8+vsJfq8Ai8QkFqz62izncm
d5iPjUV5D4CYM+rncIbLci0g08GYG+Poc96k6ewLtFt/QOLXLX80k7I+gnzBIUv3BsvPu4rTYIzk
aX5nKtFZU2Yc+1qvtVwyeEt9W3eiGx9Bd3bLYxe3Ye8TVLl6kKDc/Z9bCDRRFC8BFDW0ul9XXvLc
pIjA2Us4fQkjdfpfEqlYk0YNTAE/RiX5B0jn/GuJB050tLtBjZ8tS3T/9pllvvQIAj87JGwkh4tq
iwBTgebj/U3yukMumREUs8FZA2Il+b1dUzgLSMpaUXqdFK/5pmLr+C8CmMsXq3KWd0PdT2+nti6+
ac2Y1A+JGk941UzGUB8naK7/3v8xG9cxsQz2XRL1Rt9axty/xa2xBdFvbBLwFabVPrv9Atceww1i
P9s5WlWqf/Gs3N45JlsbGCKKvIlVpATXlOUJQ8i+TJb4KvpCv0JFRScyCuvroi3G4S/mJxuudAIJ
PNdxOdoTwxIxwWuaJFQUpTT3h0grHf6YJ+FX4B2gCk1qjsbOg7N1FZCrAWFE8B3O1yoh6NVR63WH
hS1xE/upaNMb2jHOTjz4GkzIVpJuonRfqKEww9vPJzC37h0K7FfdEMYHN3KkPpaZI0/dhya6HnWU
v1NgxP9oynC+dGOdoyXS4Sx7nIqpCfpeTbVTs4zNX3xhCQQm+GGXs9Vvf1ekQydph5hUVdey50lx
pvMUut5TtmR7HdONhQb0xFXIsQEGvL7eK7yb3By9teuse8U3p9WNU5UOyg5JcOOcIEdMp5RirkQD
rs4siPHGWzwzujY699VsLAf8vAOhpiIIM3K0ATPIna27cUrwl+Q/qrtSYn8FEZpmdg44UcJwK88P
ph2pZ1ubMt9GWevPn0ikP+jM4oqAD91aj4zAPsb/e0iuk+3U75ckVUSQ56bWn5YFOa/g/pmUm3L1
poBJkLq4VKwoAq4mlvV4b2hFytFoyup9QwbzoXNc8YhVp3qNyWIfLbtzlSALa20PIr+1qJTLJUUW
uDhlqtXGVCvRO40dX+u08Y6ey1ebUo/imHD/ZmMyBBQ1zicP4GrLiAwE2SjPZoXs7Ftbdb+pIEp2
YB5bu18WOMFJI0zApXw7HyxfJmPhrb1qXVo+zoiVxsfYMFv1fP+bbe1/qXxGPZMK8avKd6fjh5hG
E6esNCYfjdflquD8WCMRoNaBl/VjEsAMbv7iDJC6kC9IAQZLW03PLrE0xUqNe0Qxw3dtPRWBq+Hb
gofonhW0trWUBDnwmWhjc+BWTyF0IKOL7Dq/wg2dw5M+dE36NqdDJ47O3EfmwaCUTLnYNrufno7w
Ew3CuP3Ugfz6oUbR8KHMe+SDitJC/Wfyamcvh3n9A9FblBrlKu1vKl2rvaslidmJQuTXmmDIr4ZQ
O2LXW++czq1RSBfZsQYQdW7W2x3legM5ghMR8U1lckiRBTuKJquP9/fT63Mogw2HdhxSXxQzVx+2
HmJKPH2DutBi5yd2d35uW62+ZC3UnftDbU0IyjXMEEkRochwO6GmdVO9m6b0SuHfOtR5Vx/bqtgT
qXt9QGDh8fq4gMRltr1qNRSiH4qoT9Or2iNf5ut9s/RBYdj5m6GPDHLpetba4wiEaA9as1FtAKMn
c33Ic0Aw1sXZtmt7FBTK9Kq5lZUfkiw2f6StHWq+gIuU+aon0CFF3f772OUUS6UL0A89avBUvr/S
Wx9V0q0diaCl/bm68eAJACs19ORal316znHwPupVnQWVk3k7997WckvPdol6ZtHXFZY6FPGkGHNy
nVG68gHu2t9pZwB3dsb2A5QgLXDn7o8hyWADKF9yG1EUkzCw2500Dr1mNFQvr/qiaw+dgG+kVp7m
g9xVDlU1791+rx9KyQEgugHFxxW//rBNGmdKF47JVa3TMgzGUEQfKe7nj52Yiie7V5uLqbeDeiBx
22vQbX1LFpdtxZRlAHI71xZImNAnxi7z3IO5NqIeFk4m0mS5srNttg6oSx7A2WF3QF67HSpTGoLw
gm8ZouR2nN2yfqi8ot+5ceTmu406eO5BWgPwkBCitS5wLowlyRc7u+oK5eO8KM4hDQ1fbRCDsndF
JcyNSUkpDslNZ0SYVLeTsikMoVyWFFdAmAYNKtHpbjDqQzsfavxnAPloi+lNfpwThAOE87JH9P+w
CY/scfnPYdd/L9GgGwlPBtjmC2mxGUxYf/9oil4zfaWJImyRsa2InrwqiSEawMn5ScI7v7UQ6bMD
+G7mW9OLk5dGs1EYbXSvLXy3Koz5sPRajpNiz7k5IohnwN+JI12cATOUImCd0NK3wtHNkenpzBYZ
Iq3oA7eVYqZ5V5hJUNWq+c9iVGgCjZ4FvCGtBBUtM29dHKAs/vr+3fKLZ7/+fuxjKt+0v1TY+LcL
GuGGp1jQY66RPugmVGTNhjpbOu+ScjLzkxx+PlhRByHbHamH+W2TKU9jAWCsTZI8KJWhqR4soyjc
wKm85jFVo2JHr0rfODXU5mUQLWmqvAO3P3KOWGLQFTxrEZpY5wVkEyAnI0lwHeoRunzSciNSj81Q
D2+jcDb7gN0zVsdkqPOPmljyn1mb9PqjrSbVBfh3L8UaWxPz2CR1jnYivPSgArGH2JqrdXXJqSAq
Vw+ixxi4rrQ7Ct0lm49FaHfZVUnTcQ+OsLWviWfJpMk3AWavwgObukUiBj6DVnr5R7MwPd9AHXFH
8nXrTaNyDbAQ9jK9lnWJQNgxligoH17abtZ9M1aLQ5EnyQUMrvrsdWlFm68v3xRKPxx68pfAcYY9
O+tftej1lrNxspa8CXL4tfAsGulGkU3CvaAOZZhHLxrj+tCkXdM+20nlDb5CoTZ7zDxvSs9Fz+uH
lKeSJQ9dOreW3/fe5J3BY4XiZBgTYpuFg4ZVhnS35VvUu90nehFi+KlqfPRAL2xqyQUduU/qYHX5
Q+cuMdqYUQuNZ1ZGtXqpB3esT1WfTd+L3EH7FIFHrXrjuov3xl6EbR7a2G7fpZaSfnFrxeKWyc0M
jbF87vjlfSFEoHTOlPoKqk5fkSW2nIclNovpBT4zfUiB6mN5HQX4oKlLBhxC2WfzIfeE9lY1Fkyx
HI8HcOcB2Dg10iIFtX4eVzLC1btqhqEz51EpD6ron6xi6D9K/+CLbo/Zw/1rZHMoKLrEnJKkse4C
IdJIqWbIlEtN3/Wn5XTfaH5mCR38LN+5sTYeHPr0gPAlKVt2Hm7vAixwVLNKCySEOxKFwAbCfJg0
CJ1K1jUHgknl/f25bRQWuRIk1R8uvvQAXJ3NsJIY41ZB1QAtBz+1AZxMWVEdknqgzzVUeeAWHSjM
jntdpY/5iKBfezY6oe9EZxuBC1AwKopAscClrUNudDGLlKYIPwQ+3GFqsuVZ0ef+yAawnvtBndEg
LZyTZe2VMzc+LwOTnyIOQCd+LcHoUOr1jFqeWNUrT2GXqgF5vnmSAlznndXeHMuTLxFcWfokq2i3
tYQDnHsMLzqjvkFJB9+T1AU27nfGQnfYLrLlfZqMCKQ6jUqPE/LakHwcJmX5F3HwOOKdCifxyQih
Z/m8p7ZAlUAke4IEGzc2TxKEamJI8kZbzuO3Eq+YMS6ZpHKcq7T5MUuK5WrMU3G5vxwbAbmE+dJD
oxgJdXv1PDuGVRSC2A68b45C76yL6n+QaloJOBi86zxkjuunVpzsRY+/ArfVLU1IZyDCSB+ZtGN1
zig0ThraAxzphXsMNCmtYytFqRG528J8WtA6fZ/r9M7qSlMf5zDSWx94qBVABzOfqf4gKauMylvP
mJXT4g7qh0h00wOQGuWLYXbzOc6VPUWcX/jP9Y+mNytxBOTANKVvP0qa43vu4WB4ca10fOmrwqyO
NiLyGT07z6Jn4k6OCTOir5HOt0bxfbaS+SevQv+Ciji94zITGka3sdF7R1sLrYbQBlOBQ+jU42cB
wo9epZMqp144+oVHKY4e3FpEw859unHJodDJO034TlCwrqcN3uJ0Xgx2mtslv6RLEZ+n2ix+pvOc
fUwKRXu5v802Dh0FFhI+WTYAobBatzhrIMf0jAcPLP+RQ5Vpgmoc2ncR9YQ9CsXmYFL2k84Ighbr
wXqsNPAFs5WLmIf0QO0Fpe1ETx+Q87RO9+e1cUgZR1bMKRkiorJKtyo0RCulZl40nudAW/ThUAlr
rxuy+bUAI7JFbG7mtUKga6mAcWL50OZAVepmyY8mtZFzBIzmEFf6Hj5vawHpGcoaLx13KE23u1yB
U9Mi8Rxe5sIeDha4nKMy6uQ4XaXvvLabQ/32sK/uH6S1tXiOUjYiIjAnOkJ9EMIb/hSFyR/7TpDP
eYhJcp9CaqcBezsrh7bnpKt2eEkRII/9QRhtoDfJ/ID4yLhzvjauVYpKsEqpV8t2ipz2b5e30vZ6
ClrDuxTZEB07c0mf42JMD461/NsM8U+z06adh21jJW+GXL1rU7lY2Wwt3kWzExhhpa3PHypkjUci
1G6vOS/39eoehOAJchvhZLTI1m2yRiP6V/GpudSuXT4r6HE/Zk1nPhZaCtQMigyEK+WjMxbi84zQ
0E6csjVVIE442chUA/GP29XlL5e+G0IX10c1u9rxQJ2uWvRThMP7zv7cOHrSwxZqtAcWDjra7VAC
R0mt64nNqlHpDwtquIfJ6MMA3loSkMvtWcxsjQfqDgtypJJemxBDDA6HsUTcIRvG9JT00/Lf1Flf
TUTvr4k9ejsJ28ZKgmBEjA/1BSCx6+c/0ZJSyVsJ54jj/In7FD9c9MbPKPru+QJtDoVw168nhzR7
fdKrBM5iTTzFfTU9GaUlnikL2O8G19jTrtjAUEF65rOhByDP+npalp1j9mCHXMtEHidk0qHmJFl2
nmnTnxXNEUT0C6RayGnPrVH3/xRTVga6ViuPUUQN5v4jsTVzelcQtwiwqPOuZm40olAqWg+XBbHp
o4D89gDfXTlG1CV3gB8b946UnwHRyktBFrO648aW0NQZ4fVhASGe6q6KHrREUU/tEuXHtrPezUqV
/nt/ehtvIGN6NDiIqAkjV6+F2hU5ur9CuaRdGR09UWbvKZG1OzWazUX8bZTVItZqUdmjixbmaKcJ
2blO6Sz1pC5YMoIPuj+lrToGjRpqxS4QpNdYjyHMF7PH9eKiARv6hh5JemycxTuYmJCKoPfq/Oho
yfJWazLTCZLFAKjVhH9MbgfCI7NryvISjrB2szFaMvrUIJCphZpfe9vJr17k7YnNbq6sPP7ALdBE
WZc8FTV1orSooyu2YNis5g12EFbcP3te8Rc9HZaTQ0C7xaBIvQoDJ/B6adMAUXXnGICj7pUP+Vh8
uP/xNs8AUQvnXkr1rekw6A94rRtKC3f8A33hiPZo2RneKinC42OedMGQxd/uj7m1hjSSdKDFUI3p
Q94+E2BVtNlBkvxqiqg7TKNe+fXCamYhXOG/GIomhs7VRhK7hpFV3Jw5OmmkINDvAiGyIsg7tbiE
aMWd7g+1UQ9AH5BqIfojlODXoE/yoLZSG1I0hFTz8zDgFuBMQ3aakJY4FMOUfiXvsj710fwX5cpf
SCOpguhIOvTtek4zNQrk+bnA49o7V4htHZxkEDvokK2biwa+rPNLUOu6Z5pFsTZZLqccWC8KIK2i
XjJd38NNbO0NLuNf4RLJ/FovXdeXeIZcCtd6VMV1cdv8h1fqxtF2Zu0vtj7BA1hpeoHUk1bLpgm1
pa+fK5eoKtyDRKj4ia0O57ovx1OW4Y9XVFW6w9baOm80u4BhyyiCd+D2W0lV3LhVQfIo4TSi3Khh
n4MG9zGzlPe2K4DVQyP6i0OA8IFMXbm1QAavxqRYEeuYA18dLTI/ZFWbBLgItD+Es3z94zNAsQjo
EIq7ZEPrclGRLlrdpSCIlBKNIUgQZvtoJJH2DEfOw5rGiooPdm/Wyxl+5bSTRmxsUEjmUjpGllnd
dY3ESftmwj0qulozIFFfa1XAcIj7qzvLuTkO9R+a0RJNtJaANKvQjpvOgmHeZjU4EWtyThPO0N//
fC1JKeHyUgEAPLDKluMCKYbFHCmp5VZzpUeKHJQoEp82ZXjFMqMPvAieXZLXe2nm1gSZHYec9I90
ZbVH9VoRdhdO4aUdivEFGk4DLaLde95+XUurtEiy5jkE8NIB+q6GcQaNLp+HCKLSWkvkI0PXUJx3
zNg6pkOUhBJ8q79wdunftYs214e2E2N7LvLFklXeGZsZ+kG9d2D1gKXrWqklJzvkeobAU+h7zdWt
0jM3Elpdrg61wl1XfEM09B3RSO3PWCrAFm03dAdNidkESi0WSn9TWTvHIvWK0IfzMSH6HsYTDZPF
GJzAaEuj3glhtz4VeEDufHyjyZzlv/+WOlfuHFlpBdW+MFXx3CneDNR+3ovJt1IEDqhGikCzhDxy
dVVWfRTlXW57F7RA6qBZrDKY9ba+uuVcHSIbAoWRKzoAwSJ6ph88+148jBe19xosmtI9sa/ND0EA
BkYR+VkgL6sLbbIGZeSqcS+5goDJoYjBC8D6tpLmUNrCsR9QHhqQb1QbfPV0cpRjjTZLezLo67t+
pthTerl/WDeeLXndsT4wYgBYrb4DV2/RCisLL5lI8lNLy/jJSGftRMG8/4tPLr1AGURy/Nel7mKp
QiTFEk6no8ZHq2/SozI3e/Qe+UXXh9MhYJIIKUSr12XBWZSh0TXYAdkZPf24qaOHUdUysC5teKiX
9Mefrx/FbUknkgHMOt/1yKOrvJJeZPZsBmqLGERdjhg8jVn+5y8wZqqk73wrHHfXsF1KEw2SVJGC
dFkSnjujSxXftNv6aewWyyASjTXDz6x4T5hk4+XnEofXyoWF3uZaY79Ce7XHw5osibv33A5Ke3Ud
ET2GqYvZEIoH17kz9u6sX+Sy9XeUUaHUj1IRsV6d3LiG1q5BH75S1kiNU1dRiw+SGIFGyu8l6Rg0
1OE64GJo+KkRtz+G1sVp1WmAbYxGGhKeqBnSxlA8HPHQA9rP/AG+cRU0bSuGoxvn03uxeAq4hDab
J19LhjkF4DGUNQZHSYjlYgG+9tQje/QFg9wsCtrRbr+qPcSOd503jphxguN6SOvWdYKRiywK7m8u
+ZCs10CGJVQVCJGR0rq9JB1u6KSpayq0Slxh8zM72VMjau/UOCmFWo2e9rlvc/PbbNXJ+f7YWxc0
FVv6/MjzcUGsxs4t+Nql1qAcruvJcWiM/lwk4R6Meuu0Uq2lLfjrXVpXMqqCTrs68WIrTZo/WGqr
gmfE5y6sLVylKiPbqSlupfzEBv9/wNV919ZxPsSY5l06p8LlNOmKwKiW6G00A4XjT55vCozLcjB7
vh6i7+UkNBbuL+3mpGUAxntE/3lN28FMERUVaF9cUQ5+64SkZ+n8Gqij2b2JvKrcueNfH2Bws4xF
GE0UDcjqdhtVKZAQLyVegdS3BBXOjW+WYpkCD32jgG6a8awu1fhyf5KvH5bbQVdPHaQ14Fz0kC9x
rU0BhxlaJ8ydYBzy7HR/KBlQ3h4ThvLkM8bbgm/AqmhkuyEAhY5vGitt9H4OvSTARbY/ZS3iYX5u
d9X7LKLy5ykdem32tKfxsjVVySbl/USn95W+OKsLxqMfgK0vrfUhnpfyyR2aern0Y5apO6/o5mCQ
11DVc5DNWGsUWfoE5QpRjGtde/XVWazqQXHC+R0VAn1n32wNpcuHFCwGhZw19G82I2GmbQ6M0/bq
Q5+6+LpB0Tp2mfnH0sDk5QyCj7zr0sxbq9aqbVmrUQ/xFKdl5VFoSv5fZ4z9wRHG/PH+bnl9+uAy
y9id4gKV/rVFFha4iqDnAeqPlFnpeC4sY4pOWThlB093l+P94TZiPsaTx5zEDrkTV67yb5Fu26Ui
iSZEctG1dT+ObRn68xKCu1UK7TgOg4DubxsnbCDEAW/B7KnGOTCYM83YqYO8fk3QfAWhDtyAitIr
yoOdT/GI4ShIzqlP33mV5QWGTUptpIoTmLOw/KTB1bQpR+v9zhrIG2Z9Qn8fWt5Qv60BCke5NQ4i
uzaLqnbAXbq6t46qlWVvFhdtPr/Gcnf06cfDzy201rgOpF31dchD9dTxMvesXmPsaYttvAa/bKA4
S3Dc0TFdPXIzgm7dSFnhirMvbpVlZ597ZUlO6TiTpRZ5/WiMXXrox9Hlo7XxOa0mdeeR3zplhHXM
jfI68vnydvttbTpTwyODPXLNessJwrJVv2rD0Ac2hpI732Fr6yPfxutHOqizKW+HGtWoIb2EX5PV
y2eUCko1cBF+OShd7XwoKYDs3FWb60sAw0joTEOAWTUNjNgcGyLH+BqmQ37SY43ENxGF4Q9aaB8q
IzSPVtunj5WuxW+thqItxj2tf3/3bc2aSEbiEQhgiSlvZ41EvVt20ZQgdJq6/6ptb78dRVaeEOXp
Hk0iuD15sc0BKc5hVgCyhnW+HdDR0jTMPe5NzWVrWYWavwgF73RnUmLALq69E6ptve809XgBZSb9
ShmqiofMqF0oW8WAEIQzTbi3lWDm/HJIBbntGB7a1DR2HvjNWXIKJQiUOv+6ChJHhP7piLxP643z
17mOe79U4vR5skIatSgcne5/xq1X3iND5eYCug0253ZV9aYt1L504ysMMQxPJ5RutGL8KuzQungh
HuTgrLMA6+fWL3Px3/3Bt3ayPDfUd0HSqNbaQ8QaKynUildfSI8KQ9dI+z/OzmNHbqNt20dEgDls
2ewwHI0kK1iyN4Qkvy7mnI/+u0r/4ldziCZkLyzABlRdxQpPuAPilpoGy/qq9PZ6KTCbCvVWdy4C
T+oXegfGh3JcY+fgTZZHdHOTSoc6qbGJvjtYuvtVsBtrjvN5EGFOzcPP0S/4iLG9ehAm746CDAfQ
Xh5l1EbuR3FZYTd3aRYtSWP8A430c1PO5pfHa/qTSridC1AuRL81WZDc2pgYFD6aoUxIaBOqZL7d
puv3evKyvzVPUimTNelfBrWuKa5RLAhVN3a+cobzDEfbmW4gBJTWpPTd80GUOFpbf/HYlj4uiQSa
qz1jO5tB5u6DoRylsW+FDfzR8y633atJgHnSKXcSHmxB5bns8SeFxiRss/FOyhSvb9I57txr1Rfp
fGnbdYqC3Nb7r91QN06gqGP6rEVZ/U30Q/TGrnK3CIgKqiPDkJ0DioY1ScbPYsGrmGqC4J6XlgIa
SxHTZW564xIvU/SPnlfqH3O5Hqnm720axNRgwfGQAp/dbE02jaOMyDyHOpzl0NIjs/QHKJbvH2+b
HdUDsHm8KVIthEhmmxUjrKPEFMREWORp7vowOOJvcWSbn7tVbzJfKSKkDOFZiW/64Gjzi7IYxQ1x
oHY8rQ3FobfGUmXOWS9kDgQhcP4rdmxwAoZeuiJoQPvhF23lbouGz7h8RWLJ+d6Oaa9etZkbILDd
tMFYeC2Kj5Ub4ens9+Pi9rcJZQXvXA0VjrwWVEXXX1UYoJdpNq32tvTusvqLWVXPgOM84U+jln2M
oqZXQi2FEtp3hf6XGqdDTZl2EO1VB0Hxt8Nfl/3bx3CZQa62wjl3NcHTGZpFIz4erOzOVpZ+eSbN
JYkV3b5b+ppV69LD51QXI1Qbz347dV15ezzKzmtFS5HtIe8x+FNy2/4S74xeUkEWp5FUp5X63NZT
82yXSRfma1a8hSXz2asi7evjMXdiLCiGICZghvEub1/kfqw7HesvsIIp5tZzYRZPDe3hACGvIw7z
3qlD1R0RKohhUszmfnrgB9O8WYESLU31o/bc8UWNs+Ujvh/eu0h45XAQPu6Mh6DZzxQD1BsN3Pvx
lsgVQE0K0AORsei+Ziw1hmKlO1G5aj1ID9CC1PTz4/XcGxSgIq136MZcMHK9f/mGWKbnzTKAru4T
RTuvk/7didfOt5cascZ6PQLr73w+KQok5bIRirS2OhiNk3TwWuhfDG01EYkLeZtTN7TMU5UY6fnx
5HbuMVP2APl2SFERx91PTphGLdRGokKqBjUBFY8+IIXGwRMrD9Pm3YCwbUiQBCQ02oj3oxgmNN7a
pl/cqjRZLnOHnsCfTm1mz96omjF6iXb/vHjtWp3rthJ28HiSO0sKHxUovvTyQpt/88JjxWp1KK0o
T81kNoHudOl18MTkT6sofn8oVLZMqKco9BtIzN3PNO+WNEY3DFRLM1YXhxT3Jc+In05TuSQHV5i+
8/FAg4EJo/oPNmwrrA4p01b01chDBznm8jxGGgRJe1Wt0bessbX9hFTzRzs4yd9JUQwF8iLjnNF2
y83/ZVnavHD31mtgtHDtznWmI/08i1j6QCZt5UO6powMwRukggfHW+e977vv2qir/xiusDOIdun0
0cVt68ineW9i9KcxcCDA5/KUKfYvR86cB8oIs5KFdeK1KOEvdRBhM3JwOe+NgsQs+5GmGfUK+f9/
HYXnyZoFibplrvmtntz15BnLGjzefHujgM2lGkEUyzsuz8Yvo2AMJhLXGPMQqGD/JoHGdeqqfv79
cwxs9f+PsrmJh4ZhJr3Lw8QCJmHMdnzR7UY9GGXnIHFNgB4jkkUBYAsdBfIO+RLuRlgXqnKaDIpK
dOmqiwl69bevDHAQdNDoOaOSTS3pftnoOM9dt6ZZqEUiaU+kHO05sgv3w4hduAiMyXIu6ALfDCeL
DzL517NkWORUpSqACW92sy88QkZbnc0sXEuzxO4pUX3DHJcwVoblIMN5fTHKoZAyxbFAgnY2Q8UI
wJWk5nloxHDirnGXdsOldWZXnPISPvkP3Rmh2JqFEYX9vEDhfLw5d8dHXIESIfU6ZBbuVzlps4mm
Navc11b5bK6TeBt1veq7nRXfinhO3xaNp17gbnUHI+8uMqoytNjkEdwGtr3u9NBL5cirqq2nGi+E
7/DtLOG7en20b1+fQdJoXiDyaaIV3sr7aZZTnQ8dMv9hQrbtw4KM3yCgMVwfL+brYA8mH8V5KNFg
8V9BTlKjnOgGl1BukbUrUdCbrSKAlt9V/hg1XK5N3EcvNtWZo87STt2VoeWORQD4pxDw/QRbVZRD
Z2RFWMGa/hxV7fyS56mtngskpn7EvTX+0XelE6C8PzxnBr5+p6zMq9y3XbzG/sOnlekKzrOurF9s
bjwB5DqFBp5TAK0/NXHhPMVWrAfowMaffn/FqTsRVGCUAaNss32BIev9YMdFCHQ9R3jNU/9YID37
Xl53n1osLC4OWMmD1vROeUQ29mmCSBI4we/mderGhgJvIYqwHKv6stgCyQXNmt9PLo4qg6P/szSD
d83aHmHEHMdqCiNHHeO9DQ3FjCIfxRXpeHz/vRNliqDGO1nYUkW/Do1rnFKAv+fHy7s7U6lAg/sn
2Se4ifthFNMVmhpZWTh7bf4Htquj56v67KV+rtWxdpmXaXkD7iQ+u3ZSVH5Z29PnFYfDI/Ty6xic
p40aECuO7DL59v0PifSpNweIsSGGK9nq14Yzfa8zCJZ+gwbuudSyo8O8t8LUNNHxwq8aua3N+0Ol
WmusLs1Dt1LWt+bU2CGuxu1BkXr34P46zGYvtQP+QQPhR2gaufEuJccP0Ro0vs3oez577dT+4/Ks
P08doIRTNkV24w9ZMmanVh8hdj/+3rtzhl1OkZPY9dXGnqmsiqKJ+NydZ5Uh5K0I/dFEDF7weKDd
z0lzlhgCsOMrUGesTlyfHs9eZOrNxTL+Ma3kO85g+qn0UIx/PNjOtQztxJWxpEScb6k1Q6/OwsmM
NMwmXU8/ZcoIPa/uIfW/yWwnumKbUD2p6jDfHo+7M0k4dEiJyMsCpST5/38J/HpzMelvWwizdwPg
6XElZzhFKSWzRM+6Z70cxoNq0d555SFnLKIJOnDbm4k8fayTljK1XU4U5v2pmfTmjav0SncuMDT8
sKr6aFxEvQr06QuhOmGH9FF/KSbRm58ez/8nnuE+64NRSvSGEI80mNy2qrvG7MHddWnYjKXzx1yZ
6Q/FM+C5AyIab6QpiXXNYyV5oT5XNzevd5IzKfEQ2HOXfOrWmN4U+iQH0d3eZ6EvCDmdyxsqgjwE
v3wWdEv0jHVJQhek9wsU3Sqo9XYEBFiJN7EzHIoiySP8ahlgCIBFgAwPnmkzIHc4LR/0a1xjwPQr
jupgTBbzTUsf/do6dhM0cYawyaJ3Jxvv2xPuvs+ZIrS/iER/n8UHzJLuHzQC+Vm2qH608wfTpCwV
VnE2WkE+mEpxsTpv+bNp3SQYB7N78mpNDAdXy06gCZ4L6SDkOpAP8jbXqZiwhsgKunFCREVgrmUe
tO5FK84Wnjdvxt57b6TOkSO7XNntylMtAnSJPyzlm00yDgKqdp3RowWoRmiW1L3z1lurI37bTiRL
9E7+TYWI/bStt8WeXnjkdgh7WooEY4j2smpLFCwFLryPj9TeUMBaKb1D0gEls4msSoA6KLOir+Wt
E5yupm/XEckpD/xWMWKI+Xi0vZPCjKRtCeB78rD7jdsokI27WEnDQp1xnkuEjkxn6t68Nfm+ghcL
/sNwP/tNGJHhXbDdIulamUmrp6HeFc0T7Xs3KCcD7Y0uz85pZHUH4freYvLh0EWlpYdjwuZclsik
DLrCeOPUxWE8Reu5R0omqEDyHgRSu0NJ8hqRi+TSbDZirs2LkqCuHioFcVS9lvo5mzvtS4+71MEq
vt7zNCV4byh4cb/BZL3/aF0nPC+t5yxEzJ6QmGT5rPdQPB9/q52XhmFM7EnB98o6l3E/DIwIm42v
M0yLagGuudmVDMw8155wkSkw3PeIujVXBwVPX9FmM7DNtj142GWQe3+85W+AAU3g78mCxP1vmNMe
P4qFINiyBjYMt/htHpXlTcr3Pk21N1s+93nlY2CGQcOSOgen8fWdJsenOQtLCsD59nyovbBR2HMJ
l9BVSX3bbp8zt2vPgr7laQDR5I/1uvzRO1lycDJ3PzJIXMp+BsIm2/pYr3UD6uwFq1/E/XlFbf3a
labx27tWlvUlcZdtSwQsd/UvLyU42TJpMtSb5liJgNJp6mlqNScQXav8h6WUvDb6vISdQIvvh2Ki
qPz3NUNFfXWbHKe/9NZc+466ehDCZvUCOnS6WH2H89vjrfz6bDJLGHwUAIHUvdpFwhjHUjEswkNh
NwvIrzT6sCJy1gVK24I6fjza3pej4kHPUMoe4GBzP9FZ1LmDy3QaRphMGT5mJu6nxu27IwHEvb0J
mBUZjP/H+dyMkzg07tekSikIDO2IJlmdfXZHfR2Rx3DnZ9q1pP38vFz4uWlEB2nN3pry4lJcpU3z
mvJtOUlUVGWWhq2qF2GRzXPQu1Z+61fjaEF/+j5vbwECOaAKmsRnbGuSjjnmde8Vabiua5N90It+
xsvGEKsINClJ+IXvoAw3Oxq1MYR7gvHMlE76Ehgg7wz4KCiZ+Ylr1jGYSRwAFiJ5/Txbndvd8nXt
vvazXuM7MtQjQotLZBM4L3NyU9XRiPx1MWPj4F7bIXJgy0xSjzAxxQ2W8H6TYOumNd04pmEMIOtd
I+rmgjfJdFJKNb7UShGfkLNpTwlKDy+uNSGwBJPmf24fA+/T0J7//S1Ltx/1bGgMlOH0+1+T9skg
LAvVUkCL/dt5HZWTUxTOwWWzdzDkJQqwVYYb2xIdmrdx2bsgH4qsGZ8sp1VuSJG5R4WEvZ0JW8pG
vc8jYNsiStfRHSvNRgq5bjU7iNXEPnU9/E8vF84Bvft1+ES1H2IYolvgPuBn3K8bN+UEzQWh4nit
+xc02DVs3yltzmzEYDXc5b+8yTSz+YdnmaXcRBlDNqPyh8If3WVD/Y6k0DKee6cczedcc0pcRCma
N36OL1Tue2VWIVg4lO47NethRT3eM3vLTK9NKoUShbwG8/eJUNwFxfAYylHgmm0UxqnnXFJs7g6m
vTsUdCf6e4yIRN79MpsAUSCcgRGuIIKPgZarnfYyobx1wmiFVvHjie19VHDslNxAwfBwbA5DjI2J
6qBhFIpe0qvARz2LFLiCl0TmDxCdR1jh3UCLqVG7lkkGEvv309NrNLspzeFSE0167uNWkj8bvWnW
N3Q81+w0VRQUkFoSn5YyTptzHbXils21cVSz2Vln0GgW+9ijX2Bv79nOdu3JQDaLMso6nwptxf0F
FEJ6G8up+f33g0q9rKVT60NkabOT9XzgU+MbE4KV1m+2l7Znz4Gil2lQWh5/0J17h54wSQCkDAtU
4WYoMbVmDFWR7VOt6rUouvoSqdERuWUH/gWdCIUQl2MpZY82n9FYZqjLsDFCG11Q08dKbP6BB5T2
N9go962hlRU+EFOkl89DNdbIJRqNPn+zV07NGTnw+nPV2nb2earTKYOIVOgjQqP6VN9S0I+jn5Lo
tj52GZlE/7jO2Vxq7FUfL9XeDkCfRtZEJUVjq3SMZTnXHTrOoWIbmPk2ruYj4pzdMju3Dg71zjFD
uo2VIrpne2+/SjEmxqhPSR5WyFm/aMrQuyeKofVfyaDMF8OMFu3gYO9OjsyahgXlT9KJ+3MW9yuC
HwXBrm6py8vQme61UUQPzWLwDqL3ndhM6uRjZUPMCfZi8zDUS7WO0APpE7kiea+UXvq0tpldXWWW
+gL1jqrcmjaXGqbmET54b7vT10S4FkgSxfTN2OhSgfMoGDtBCuSMz5Z77q2kP5jh3mJKWxkecy5K
oBf3i1kZoxb1st/mNUVj+2CgLNSHlfRfezXT6+NdubdVSE5Ar8Ads4mW7sfSkJZFVb3PcVOz03Oi
x/XzrIgPtT5WQem404G80N5wJvkuXQjJLdgqsU7oF9UTWLywBDsXdLwzf4qh1nEEHLNrYVhHLa69
pSTPJvpC1YEi9qbkQ6OHdwiZvVDEzoc16oYn/stnT6+O9PP2doYs9kgSO7oRWxgsORmKLAC6QjUa
o2etHptzKoqjhvPudMgUaapQkOOw3X8tMNrDYLrUlPpFOCfsopFMqj3TX3FU/Px4Y8hNtkkMZK8I
rAKPBbDdzZWbjRVAqjrPQrft14vCrUiPLHbflcpaXLuuy57yJlIPmoO7q+jxdlH655bcnu0SsF/T
iIxrpCFEtgQ5h9rW/zye2d4eBBbNE0nLQGo23i/iDOGr1SHehoYYgenUrY+K9HIRy9gEilYerOPB
aNsmoNmUHcAWdJbHKrHe1HnxLW2y7H3PwTvV6ESeH09ub4dQT6GNLaWKyIHuJ+fpC+SMUmThMkJW
GIAknJQYDquoei14PNTuzDAsAWCk4wG1vfPxzV3RR2YzmoriXRJDz296J/pTkibquY3n8fJ4vL3N
ATOf+iFIUIrhm+9m6KvnlC5VDvxj8ws6TXUYSZHmx6PsLSDlaN4pBJCkJ/D9AtZmVxXeUKEi547e
2YLLe14oC97EoLf/4VvR1aDeyL+1VxmHS302n2wuQ5HqyaWKktgIlHmdz2hJj8XBYHtfC9ketgXQ
SDi6m4u+EqvTCqPIQyVWRxrQ8XRKHDSi1ZXWnVN1RwiVvfuDCg0QBizJCEPkOv9S/gKVAn2l5BFb
vKL83BZ956Nfm1ySulM/qxh2nvVEOUK47gxKmCjRtDTcZefsflD2YdFmsihNcaULqxz9Yj/v7f60
2L042UqBE9zQdl8fb5ndUelDSX0pamBb8qPi6NiQOGsadiV2hAmZ8zWnH3PBc8Z5RgKkxH2p0n5/
nwL+gQ1B5YZ/tk9BPXrrWKctgy5d9nYo1/hDqiVZUOizeQAm2zkS5Pu8BKSJvD0/u/C/fErdiU1v
jPC5m51Ycy+RnTfvRMYheqpsUpqDlGJno3KfIJoF9QymxJZNPmNokhtxRB6e5c7fTdxE13FouquV
TErn02+dDh6dvc9Hpk1qhuAhWqCbR5VFXMtxxIYRbp1yShLsVHQTmV0j1sdLCZL+ZKr4CD7eMzLw
2DyvxKNUUKRhHx3nzaB64w6jja162JRa/d7R5rekr/YlcfDOdOImuS6inK8zNlCfHg+89zHlHSrV
+Qgyt30brWyHDGAKxUXkwdITFhT084sJKtRo29F/+JbosGNyDBmLqEiuwi87B5hAFNuUicLBEcVw
WQZhfqiNOqYGVkHLeh+DbHYPnqWdZ4LGNOBHpNN/6rncj4ktLG49rgulTvY1bK/MX1xxCMDbGwVu
iVQEBBFNJ+F+lNRuoFb11L2bwqqDbJHlxnosDy7tHYALNDZKQMhoYZ3FjDbDiHyqkX/OwtHoKs/v
UQ757jW18r7lFKanDOmL0u/wX0PiYUjMQAjTioM1AXOiOkZ/UFjY/znoT+OlQGhBVe7+53DxVgUA
R6ILA9SHGKviVGJ4/kZbS/tLrVX11xKVcCxRlOKW0+MKhqzpX8SM6uTjXbxX5IWhQRpNwZNK0jY8
jb055+BqZNN5ZrW4pxfFrY9G+7ROlVGxULkXimxZP4/tJG5LZS3vUExWX+J2SVzMb/rfJ8zKipZD
UE7Dl8hyE51g4WuvZUWdt83iHznqNeRtaeej3Kpfp1RpDu6PnyWP7QUiez2UkrgnAYHef4qOd74S
ORtQxS1gPq/CoeFjr3ZRnNemwp5iTPJ4CmcjqzSojpP9IbX6GNawRS3/NDu19kXTBArrrjv9q05x
jpVBp4/9CcP27iWrI5FDDUUO2W+xxnOu4zqLPxJt7k3c5vv6OaqyVfWrPhUp7JGu+mq2lbZcidww
YKC/1n+jKN3EF0rq7Z/4LCamX9I7iYMl9xL3Vlr2kgSFJqr3bVHAzVti5Ha/UIQjlIR+vp7XfjDF
bW4qoX3R9X75hIlid9QE3TvG7GVArYR7dH43Xw3FJ3A9lk10rqXrB8tpsncxEIuDa3DnzkVHBKtV
Srn0P7aiWoih2ItYDFQu7WQ6d4b7Y+ni/kLWUR881TvPCtUxKYLn4ID3CqAismp0kLKAe1rkCNWY
cZXOT4Xb5W9VxC5qv4uLErBOgx/JoqWJcRCi7w0v23OAsRGHJNK835Ridesup/ATKtSv6VyDE0qb
rrpoGGfcUMqzry1uCmc9Bjv7+ELYW2JUNeRNwOnDr+l+5EEIbVnygnaBmi3n1FHcIHai7Fq1fXVw
Kcs9sTl5oL0pG8AoRCtsmz8irZOrSTeJMFu7PlTVvr11blGcik7Mn6DRlGx0c7k6MY6OPt3h3ydr
UsqguMs1QzGLoPN+qphhTJiVqzBux+wMMWi9rP0KvanvkoAve7CwO9ER3UGEfWQySZq3GQ2P9wpV
zDZ6KlMPfSzFGt+4+IKcWrVdgoyG8zmeVPHp8dfc2UdS+wzpSGpSiB1sviaFlgxT8RR6IaIib9dk
7a6g7cpLrtTp/9KabgyOUTGXniYOPu7OdKkNUHSjiEPSstWRjCOtacuJDpdex1XYamjd6XM8/EHp
A6WNUbRoq2ZHAPudHUUQ/3OR6fe8Iuw0OZY8gwebshhEffbWXA0yRLe/NLqRX5I1r6+zKMdT54D4
Gudq+Ovxau+cHeJQBz1JqFBS9+N+Q1XOmGbQSHGNdTKVELTEFWwV0mR7Orqfdu5bQJ0qzVAuJ5K0
zVB1MS+ut2SyyTZWwsctdgyqvJwPyoz7w1BXYcfyNG7FOtJudYk+AA1a01oWfrGI4lsZV0e+EvLX
bm4CZsORpuEMhWwLoRFS9oZXCZ/E2LNearfxrkln6H5ne1ZQTetRt353Wj+/E9AEqqfyQ/4SThsT
FlReSThd9kodpm6ff5zz8ajbsj8KUyKhpWa6FdpqhDqoGZYLYddZOBSIRbVgY9Cg+f1Xkf6EK6Uv
pDLmdjZOChceAFAcGpPZC3/UKjKvyulgPU8KcPjHm3xvVoDRZcgESg5E4/3axZWmp0UDVC0vC8Vv
a3DacXsoXLh3cUkZNHDZdAicLX7M7geI+wB/QlMYylvOlBOkiMW9Wd2s8ztndgKulfKkafPvi3bT
u6a0AGwMjzMO2P38VsWDVZaB1tRWWphLpeandFWGP+AXfn28knvXhUXWw+mS9Y6tfDFbwZiJ2ZIQ
k93xr8oqG2aWdJ9mwNMHH23vgHFbcLZ4admN8qP+suFTbzTcpMc2GEdU+hGtF/Z6np/scv2zj/sv
j+e1OxglFaw6SbV52O8Hg6/vKkZmxuE0iP7Fs5LYLwbVvdQ4QJ9n1uLp8Xg7O1JGLBROKebjFiNf
hV8ml6ymnk9GheJNkS4XkI/L0wrtNHg8ys7XYvEgYXBNwSbaGo8kfT7NizbH4aAjTz93eNHYdAXf
DN10BJ7c2fwIE9tU1TlhsPb1+wnZKs49mKrEoVnknhmmapangb0O7a1yFc/yK4qd15ZN+qfXrPbB
lb83T/Yip46uBXTuTaZcGpUWO7j8hPOUt1kQTYX2MUqntA7UWF8ujxd1LxEma4DDRLeTfv62sKHk
Iirtxi7DnO971hYjCjJ1zv3U6ZXL6OjRLdG8T1L52Fes0js1FFwDd8gOjuLOluWrkn7JWgdbaLNl
0a5vojYdizDXK/FUIqxzmoGIX6zCI4Ea06NAZecLg5dEUBTGuywib7asrlaK2RAghJMxq23guEn8
VZ0VvQscLVoIXxL7XZfFSbDoELker/nOcZGYP5lgExmio3q/uxp34jGPzCLsChB/fODIek9Q2B9J
Mu1EgNDhHESvQDbzAG7nWKy9pcDnDPNpFMgdj5BoAcefyw7MX4Ow+alru+L2HyZHOEQ2z0NKaHQ/
OZHWyKu1Whmakdo9F2ZbPLVT2hxkh3tTk/qHXNtw33ih7kcB/mnWmbKUIT0i60c3rvot0pzsL6+W
NZNRoAwVDFN2BBXf+3JIGBNbgqxi+M3RhHcNxDCKS+rj2XDOWidBw1OfDgBjOxcAiE2CdllUpbi5
WcKIEjh8pLwKVaOuVB8gj/FXm3bViPeloMb5+IPtnAREfDh5VKmJKAy51L9c3k1PhDYqURm60aiL
wBmNGC9Q1R6/dp4Wl4FjgG08Yeo6aOAjl7myro9/wM50PWJPdDzAUhnkofc/QO+ATiPkST9HoH+q
Cne5OEZu3kjk1IOh9m47dgyCPYCmgfls8SRmpGXsUJex1hn+yTqYmeqDSmu/dbGX4mHXWPV6G7mi
0NpIs15yK3Q3pZDdC81XIH5HB8u/c/GBo7J4zpBqA1+9ufgUEPM2pZucGK6pAwtN0je4Ew4Ykkmv
ckjZB5fPDhsL2yD4wZLuQOXz1YVv5QL+MciPwYv6t11qW++J+Rv3gn3rQowQ6/PqUwv13EuHdLQd
GrndfrTrBg37qXf09GnxGvMZyDuqmL+/E0BgA8OGosefm51Q6KVT2pWXh3bllud4VhBp1ZA6ybtZ
OdCF3Nt0qKrgWiQb53Dk7jedorv5TJyBgoGR/GtFpvfGbYfxYlAQ/Pz7k6LQ/BNlw028vTNmCDpR
olt5SCGgChY1Sciq0Kkr9MU5yEP2QILgX+BB4Msm+fSb1CBVRmuJk6YI+zxK/57Kdv2jn/I18qfM
y560yTOvdtsUtm+mBUI9bmWdp56S6sGefr24pA3w39Fs4InjXb9f3FQrFS+tjCJsDG0yT2WSD1kA
yk3C2Ra9PVIb3RtO4zT/TPOkyuf9cFU2jK4ag/x25HVZZUv+52Lb39YyNn77cUO3jWufOFRaIm4T
vZHfUEaI2Ic6JlxcktH61FT5EalbLs99Ms4oWHzJXgnAty1fEuDlZIxuQm8CGd/P7BP1ViHB8Df6
EaY4qbE9nEcVrfqDr/b6JqKBTxuInhKIFSBb98uY8VanTYrpfaLazdvVKdN3U1d1b+3FbMR1NBJN
vzw+Gq+fU0a0yZypddLH35pmOFVLYmaZlGsSYQXUBIpAqR3t4NLfW04IUBAuZWmcmvL9vIyKy66j
YR92TS5ubVVp56UY3LcJ9mwXSqP9R6kK+vtHkcY9G+VnwseSbo5inJCgaCtZbJKWup9FHL3VGzBd
RongY4tA7r8T/dInbWjzC1qGwq/hdpcHn/SnxMJ2KxFOo4xgEkfQF76fuwS8gkPlm6ZZkrenDFr3
m6aYisVfjaajQZsJnJaEg+jPJeX0fMKLrBDfW1HFQMb17sto4wuv9n3RBr3djMbVdTohs/J+tf01
rkzNR/TNoCUyU2O7uL1nnXHeqLurgorhue5cM7+JGImdizav4DU8LakcFKzq1PQFArHKwdfe21Nc
7CRPP9tXWwZR7ZoT24DuFSXv4hrFXvRMnHZU8ZGh83ZdJRib95oVJG+6X1dALYuGa0Ya1oqyDNcl
Mb2bQuzwSeip7V30flRVqPlx/gG0cTKcdIy73v/+4UESm8qybkAC3ZazkTkUfaHHECWiUTwZhqIF
EzLDB+/k3qUgOQTQWSWzbducG1jkoceRKNRdsZ6WYh7eZ62OkrwQ39MchM/jSe1d5dRHZLnup2Sv
PMu/BKMl0jakxHAlVI37XGkNAxui2H3qbc0+OBt71wJoQHkueJtf0VmAThucOAcce5zXweBZ4OlR
cV3PiWPHUp+6F7e1XIY/H89wp9/LBNmfUFsIwChw3U9xWJR6UitqC8Jq5ujkgi46zXOkvhGgfP+1
iq6lc2ku2tWi6+v5pMVmdG7W1X2HXZlCH6YU7o/Hv2nvzMiERlbOSTi2TYoCxUi3XcY47KbE+J4J
t3xvjrFzsOA73xYCDGkouFIUgrePp+Iq0FLaJA5dq49CZ0KbxtPH5cVu1SOzgZ0JoeQlMZEIVElg
yv0aI1hNgKeAnJgr75M25PZLjqj7QQ66Nx/QpOSBMLFpBOj3gwgj1/usN5IQLlEfEALSANDX5tka
J/Xgodw5hRqKBy7NHEJVkoX7ofQ4q5dGQl3MSdXQo1+nd1Ovxy/OuurfShXg/+MNsT8e2bX8UtTn
5dR/OYajU+rK6vAwKzkyiklify3hEdxGSpXvUP91Dx7Lvc+FaBnFbHI6aLSbz6XU3og+Rox+XasO
NMq1+SzStT8YZe97wSaXxSVp8LFFeTZi1boK1mU4LzlitINdB5WiayeYYPVBBv86p4atwFwoivIn
1bX79atQbMTBhGZ83FrLjww1ytPAW3ebh3w41YqbvnHwmnpPT/DIp2tnkpC+2fWINkt9h83tYi3u
CgEazTJs/0bDnwEMoM/n1dlbU5Te0Tnb2Sd0+SjyyMIh8cXmurZbY0GYWbII1CW5YAJR9afBBL5R
Zp3S+m1p6geqHTtbRacoS8pGf0/aM9+vbGYYazkndRGusVKd7LE0rtKx5vx4/++tIvcHnDW5hjAX
7kexFQsS4poUYduZFLRFTFCMasUJgP6RIMbeUADnCBXR7aKRuFlCBLEGD5/SIkSga/02qouITvTf
7K8JpLx/Hk9r58nTLRC6FmJ2sji3iUlHAjMztfBbrfQpf9HmaWlPUdHpH5NIT0p/1rUKRdUqv/6X
YYnzYQyBvtwmFoPkJtcLANrWncvBH7hYan+Mc4sU31SsU4vSdLigBXTkMbi3tlwqUipKOvNt6ScL
5I3xJ3tomgc7SDBV/FQaGKcWs6p/eDzHvaEgH8oyuqQfbguSSmbpc1Y4PAZ9aaHrgjy979Rmfi4m
A+TR48H2rhdKrDxscP4k2PN+e049greFjZuHOln2ly6fNR07qM55svPWekrX2rhpkIZe0jI1j1jA
exPFHF3qZFBooF53P7YJZHYxezIKy4XtUjXmelabpLkkiSsOzvre7fLLUNsWZD5MuahnjSaxW6SX
MnW7y8T78e9qJDgWNXH0+51VKqGSPQQsBRXVbS3OULqmTko8DAZt+jcxx+hN3iVHCQp/G0u0SR6k
kArJKFgqLuvN50NuJKGrAMInqmPL/FSAPV8rHwK7AhF30NVLviad40eRnvUnJGusAQMhTwtFE+Wp
bxllWZwcbVCWq924dn1ahKX+0Y2d8cXpCuH4UGrSFjeCYrYC1cw7+/2yZu2/GcykFA/G1vskMqss
b56NqMPVcBuwJ11cVp2vIOcd5pqGH7xXZJF6ist5+tdWSxf/lspVv2p26emBAB/5xzhO0YdstNfu
PFG5qwNbn7XK91IxvlFmr+svjZcaX91SmcfAzAbRnMrcWIsgR6jHCzqrGQcfD15FwV11Xd/OulHb
T/U0AHKfFLD2Jw9e6w+rI7n6EEGj486I7Ey76nXbaRSSVqq4I1p0pyWpsvzUR4oz+4vV04FfwSri
q7gUZfcWphFGxU3u5jgHtdX8vUCJEBVsCj2gUUox/zmLOfvMLeWs7zrPoQ3lA/LPrX9QoZwRgui0
+K8ubZLpqahN71qMkEWeFCyJxJmIVktPRqa6+TlS88w+q4Uw8aAwhW5wryWGcqqMNHm7Ag/IA0yp
uv9xe8z2s57PiX4WitIqb7IpLcfP6UKgH6yuWZTv16rpPtZpY7+guycKf7WnuX2/2P/H2XksSY20
a/iKFCFvtiqVbZrGw/RGAQPIe5fS1Z8nWfyHUlW0oodgxcREVhplfuY1dVz7eWsv31wr8/6d7GU+
eAIMnT8kgPpPima3zrFUmwLpw2kc3w5ZqWePUzeNkw/hFIQyudVEal9YWRQsxTh2SAhM5nJSsdaL
/Ejl1dsj7e/kgTYPZrurJxtjxJqSVHfK1FEr/CivGzNoey95KOepG3xIoN43yoGTu+tFaX1uPKsr
fRk4u4+6Mk0Xq9amHM1hSkA7lYdGnMa4mhu/1NzCTDBH6QrN7ylsNjB86qkPcjBRzVnLYrvZ1TwW
je+OUf+zMdH/88NcQfxuNGgw7zr859UHwNnWl0EJY7CYVlru8qFEbdHOaEn7M95+0buRhAoLUNdu
lC+laHV7F8Gnvih1t3w0UoTx35V4Cy8+UVs6cii9eTyLpGk/j3Nn9b5Z98bXutEX7YACq139xtFS
L3Y6VhybdaOb+5Xat627NER4sTDXWoWOuq3YFXKKtJjSPJ0Cmdc/zK3X/VjM0v1lxyZHSi3cTPdL
Krc/lNrlQQtRTAofZrM28P5TImzrhrEBNamGpUp/YyIIffkFuvsr0b0kxYLVT8nw+hVAUrMJm3hA
+hJPzwt3j3ZWUlXbAabOX59m8YCjaAqEDhTbuqAjUtEt+dSgAd141XsRi/ms6eFErtVueardzApW
kew9EMgSX0KOvZ4VFOoy8lRIe+E0lEFRRotP/cs66Eq45Ut1J45l+bAyo0iP4M2azpnES9UNbklH
tpman9Ke619toNH0ym2SNCm+NDqWiJ+Ryl1PKEoQPUsjqI/CGPnS2kWk3s51U+u7lIJdXh+WGFKq
Xiqg4VOxHs3sa2P2SrKeDDb9Gy8xpuMI9F0cbUMQaTZeIs7mWGr7StXE1odzb+9IIakDkZCgELr6
bsoGeByoivRidXhFFr3Zqr7OuOdS6fvXK9t6f3w4pH8WPZ21Nn9pJ2ofL5T/dA1efqZzq7i9OHZ4
jmys6Z2QXdZKZJ2IFi0N0usdrDMRZU4LI8saCuMdaPzwk9d47r8F9aqPTaf9bEU9b4x5s5SSiWXQ
IWU1HUqcqxCvy9zJaaASYc41J7tOwuDrREn3s2L9ePl83pRR+dg4K0Bs+PBo564S/yrX1X4WbnGJ
o3zkJRBe8Z7bywZz6KX9t3qsveOQdRVP8Sy+5Pk4G8HLv+AmFuMXgMVwaQdLNvf6zOIxOpsYrPIL
wrbc4V3P09UtkxHktfd9jBxj77oi34VhuUXWuolu5UUDX4pSBNBpVvx6Zystiaeo4Qqd1VDsFaMs
9nldj0crc5Y3emLNW0WdPwWpq7hTjkg3n44crbIbABWWOTPwXIdOpL6Eo69PUMlxhp6sKDCNvuWB
DBu38gldJK+yKZv8Ms1p+6xnafVexQvqk24l5hwsM8zF0zggp+2XidXFJ8NrnM9F19kTrhF19gxK
IP8n10MwS7PgodiPeqUt+6kxln9LoaCtWY8hoAY9GbUcB7621b/wJQ29D+BVjO/bmKLd3umgldJl
g2HvE//Y1NdA5/3TRJElfPICJ9lhVJp6Pt/A2PtRhVXMWzqw2ccWeabQ12Z3+vrycbm5tllChCHA
q8tiKR26600LVaXBHxV5/Rrw184kFDm5SDBuHMq7o0iCq7R0QM179QGqToqJlpoXFzXvdW7PRHls
i2ZLRPIWDMFkaM0gzkLhzbqpkiaoDNs5WNLL4oTJMc/DaU/gowYiSQf2Xwt3ca6bT3HSJ5jVWctz
3DrGE5JZW9I9N5ec/CEUJQgBUfC6AUTZUyiVDEFlJJk573Ey4glROnrTqiGCzFU4k1y5G3HFvS+f
Kh0MC/7CIFzdrNWseosEgVAMicpfkVWM51SJXMcn0XQOoVmZz1DE0scQ2e4tSvGdG1auOJPmzuHy
WR0jjlbNR1aXF3uYp4dWzUdwZiEOa6M3brSJ7g4FoBsVHUajJ3l9YlOlJu+TkCVEo11qnUoEvwK5
AJEt7uHlj+PONhIQqujn8VhBOpDH+q+qMelEZMwo9VzmzquOs5nVlzpz7L1Gv3FXN3H1oDphuTHo
nfmBxtI5N7RUQBDp14O2RmMToi/FBUns/tnA2PKYtAPUvURfnC1E3R/o1eoKRe+D8Fw2w0BFry5t
KmikEiOHpiV/9NvR0s522xY+VwKaxcms4iVTpvs2G9zfE32zoE7A2mW22p1SiG1HpVysM+WwXopD
Ln7YqFs6RneeVJdqLGEfTzfNydV+j2gGaULwrCSWA5QpHjo8vPViTh+wRqs+4RzUfVvADR9EhjoU
ehv5fHr5GNx52HCcxP2Sbwomxjo4alzgLi0592XRM/tBHax3WFgghDkV8HvwQNmIVu4NJykLvN2U
UXnFrw9AbTflQtu5uNSupnx2qw7pAatA6LMe8/3izL3YGPAWZSOd7ySsWlp1SEm36xG7sS69vOjB
qoZ2/RYcUbQv+jpGd8nK0n+wL5oOedPXzs4ovflT2KfjGf5h9e/Ly3zv4LPJhLwIi8N/Xj0SulDy
tjAB2RR2lzwUMBKRyR0bv1eKZOM9urvEkpFGvZGEZQ1eL3J1adxsKi4u/kx7J0q8I4op+cmrI+eh
X1rnn9dPjSI/oAV8QVjm1fWox6KeJnuAEhvF3TMjWQts2NT8bI0jBMuXB7s3OVmLADQlpQDXx1V6
Vkf4XZHFLkVzzLRsOWqN3hwrIDK7wRHxf5ichCeAvZP4szVHKdfKzAkXvBRqvpTjEpYfRk+IfWLa
5peXZ3bvhPw90moZQZVo0UI4dOnpuAbAwjIKYBTgsKHdqpzeHQoxKfyy5bex1sjQIdjEnkaiOXd1
5VfxVD3mXY/xlEjiz/9hViaSgpRFKemvSw8zrSE8fUFHpWrZXxKHjz2o3ExQG9apjbw82J1I7I88
K+0DkjCO4/WnnlEzUykXpZchjobd5BrzQ1y7y0Yocm/1wPqyeFC8pBnh9ShTZydmDzQVWejF+Jwu
cbYXvbUc6qXbyu1u4Z9cXrxblG1IXbmiVzMKByQZyxi0ren1erRP9dAWVEdT8zCmMMqBCLkFlGsF
oq9flV47HKuqQKE2y/DtxCWpKHzaw8OZ4OnVNRH502ToIG9xil/yS/0rfhhzjyS3oZvYRTmaSbHT
XEDZbKHr7sR9HFJYbqSbZO5rXSE8xu1UNJilQfBGiVbtYt905+5sjXa8j11qyEkzdkfMkrau0Xvb
LGH/IAjhT3NpX8+vsHMQUDy4SIalCRwSdT5BdMl2uciqw+vPLQLK4INgAPBIrZayswUWWXKXCf3h
D889Sp+jswW8vPsSkr1KuD88YnWtYkynORadgw9YEnrDPu3ShWquGn+cjSU9UOKkXYF6U783soXy
wTR0eDI71QZf5t6G0qwh2CGHYVdXz3E7RmkZ6nQDSuDSD5Pd0M2wHeVdkVQ/plCo3z3E2p5Heg8b
L8e9ywGxORl0SATW2tBBD11bMbw6vwh1tB+dfkq+Sh7wxuN7b3ryXeK5oSJzo76P94NeZnUBptdu
h09NFD4t9BEQQOxU1B+05QimRvieyLaM4u8dV4nhNbC+kV2x1br2JkY7bo+ok1VY6mOhzUXth57T
mz4YJf3HywdWHsh1YA0L54/1Mqng2ujabjt3UQsG48dApzWSqT6S1YTEyG1sHssQNP7G9t0dEpkc
HJyoV2Dfe/05xnUeocTJdUNTyfzQaMrPTOTeb3y6YtLfYWw32pn3jguGxP8bbxWwtXGoj55sg/e5
NuZ+qffzD2/R/0PxAKgrVHOQ9BzONXeNEjqMxtgAAVJVyqPSQFEmVXt9EANRg9cXRJLkLqzmojpZ
y+dMhIZz8LNhZVj9uoO9A/BYvf5txEGMMgUnX+pU6te7pIZma6Q9so7DUFRf+sqlRlRWcPDy2f4P
7zDSAOCP8Mx1GUru4N8PED11Y8gpe7loEXysncx6itM6DBwxOqeXz/u9q5Ox8IGTFQ+Jgr4eC01/
leYveo5jrI/jCZkmynCzktqBneS2Fii2nWi+VQ627sdt35Z+guFTHhS4uW319O9VghBhkPVIWQOl
unX9YzDcKBW7Q1LN6swB2smsD7+LrK5+tGpTvxGpFh60vGsg72OwtgcvNp51oxw0fwKBt3Hf3bl2
PBJYgCLUoGVgfv1b5q6tXUUjPtbtOPo6tLO2s6aqveR5NO9f3oStoVanuMIOeVw8wFIxTqe7ahia
AMWq4q1iFFtJ453aCJQBB+kJ0mzAN6vt7gxMgzsZi8eZBm7JgZog4jQ5e6LPjg2gtdMcb+Enbi8c
0Eugv2V5nZ7IOggQetL0adlS2xYh9mxhZH0iZVS35IDlhlxf3QwDrpMUim+Gx/B6wzKThsscA8my
lT792afNEO6cXrWObiioLyOCebYsyveJizvhq+9wxkY6STYiCUPWJScjjhxr8ShhjqM775MoMR67
SSmDUCntN0nXbekW3L4ZEhVGiwmyAr5Ra2aLnjWVwZtLdSWuNb+rtfBRn+LsrW6MNvgp7HFePqH3
thCclvRZRQYJtuj12pa28PqugRbbhaPzcVC07G2vas3GKLffAVhZJONkf1Um+Ks7NjEpIdhoMFwm
Mo5/keoND9kQi0dDzTYU6u6ORFkbWgfJDvnH9XzMMI6LWS/ZL6tX30X6nEE4m+dD1sRbOJt7S4eA
zv+GWk0K2AhcZgMMX4VX0rkTQnuTiHoLunrvQECWka0yafK2BpWmAzEvMT8Kx3Pd78pJcVIfO4no
IbGH7tjx/7x/+UTcXiSUe2wAkMhhE3yuMW12Z2jhBD/y0mqN8O3YAWKDZMIp7LM29p1eoh3qztu6
v/5MZP2Vm1IdBAYbvcG1SbIgcxvIU4rLlM49uBCHyMnvcQvXdqOIy091k2ncniooFCMcLpkYlDeg
1rGKwiHyK1Rq+zu6qllLk69ICxSVwnHjbN0i6+HfQvMhqSOClOHP9eFy9czC2c+kOQMO5AMKUtlh
asfwE1Ji4xuMpJcT8C6srfOy8pvCVX1kmo1dNHbuY1458cZH9Uf1YL1i/A40qamD3hYmLRUkVNKP
UMzh7pf+YBch8m6ZYV6mYnJbf4itMglwPyzmgzJVdRW4AtlPP9GM3N0BaTIL3w1b291B38aOesI6
KnyaFi1ud5Vui9l3igXcVRK7FPVF3+rqxhTk7bKeAdccYFFcgaWm9vWCxo0bV4lnFxePKsHepG50
GFAU2jmD2z7qIWo+9Gq+jzEqIXC5tvRr73xaFnUA2kESGwts9Xp0jHk9TNR1iMljqzxN6tgfNCu3
jm0103pz3S2Jxz+kndV0LRJz6uY0EugprM4P35VSRhFGNSUWdueCmuA+jMw3CIPuBQWSo5e5ywPc
7OYwzMv0UHauhjPRCM1ypzZ6+m6o1fZjHLpbwPWbbaDIDG4XTJDk+dxwcKrSxk6ejuYZv9lvTWsW
76C+27L1ap3aui2ejKUFEqYuuQRnWedXXjhUD6h90SUH2yrB3tfbUFejjVGIsM+eAimsAkT2RP9o
fGQZxaHQsSOlgLrFiv6TXF7tBVVmaiRwD6TkOXCE61GF6y1uqqbe2TMRHnzDLQ9brZsyM3swLeF9
QXTavRhLPiS+3brNu5HFt33M7dM4yJDbe+Jcqcop9Ga6h0uYRR9LTvNb1UYddTG75YGnXN+Ko29O
LD8axe8/9B4wjGt2OcVqIfJKcc9jE39N8XQ7mk6UHTouq13fmc1G+HpnOMqfwHBJI2jqrwW58eHr
whjY9Bm9RvEhdLpuR5cYl/A5Un64TfvptQcBthRVa6kpRrF83ft2nUgdTRxhz5VRGjS1snB4Y4z6
NyUPzXcF2pUnYKH98eVBbwIGBAkAFMlwC9Axcsirc1DUzSgNIs7AmOazazbuzpzRxZsmZPleHkoe
5NWRIwHiykHaEAr1WvJvHCoRhZ3gyNko0AUuqo/RyQSd8fPlcW63zSQiB2LMEy4V4VYx0GjxNVGv
cs7NlLtBCojg7AwAh8IlSQ593Wgbx+T2+pCMeskJpyoAiGh1j/b65DaF3rlna4ja915W9acGUMUp
surqoglv9BWnqt66AsXz2Si2Sug3AQteUeQeXAf0O0h15Q7/lVQ3Zu6pS68558JQwyekFvJ/aF0O
jGqV1jOSfLzSntNEwcurfHtw/iiD0J2D00YVVP6sv4Yd2h7teAgX59hRliNeUoCogZgcyCXSjYNz
Z0Oha1MyUCWdFkzB9VBREaEGaowKn736GbS2fp4S1TkQRJXBWIv8y8szuzMcJQO+eakXC25otaCo
iBYVfTM+CbudCh/2V/fP5GbJW1EVyPFP86uRSmybSZEHoBLWQ8Sd1/ObO/h0lAS8szuV7kelqVU/
RYv1Gxh0Ojxa+/vl+d05MMgyoOdMqgxmYf0MD1gBk7Rq3jmU6dUE+fTtnA3ak6E4jd962nBeVGM4
vDzoTRIr58j1xkGRjO11IgknBYjK0nrnvjC96Bjhc1b7XiGhHwtIo+xcoUHxbOWl9r0q2n7LHPj2
7mF4WYJBb4pU2pb//a/TioroMNk2V3nLpA+za2SnkElu1NLujSJFCyWYFtSPuTo5bmoYQ9i73rlp
G/Nrg/rlpUqirQLknS9P9pW4QcFJ0clZj9KaZkQVHqmz2ev2jVeD5gsN1Sc533pw70zoaij5qfy1
bEXUichTIK46SUnVX+n0/VBnW5H83VFMzj55F7uzLkFGFcfejNCCdfqlCbRh1s/G4IbByyfw7iiS
ewKTFHmddTlaxLU3KRrSmcjeLmdNZADno2XLU/De5gBYVUGUyghl3YPSIk0rmhahRyMtvyx9mB+L
Vkt2jWNPG8kDTwyrf/2gErnr3BoQumkL3+pPNZMuElyKu8l1npyqib6NhmI/aYsap/5gZKgLJWVi
Cn+qCgTWwIbo+ZdytOCYh+NgX6o5jkEMm1NyQtQD3wWT6uRTrOTp70yPIITwSQMklrSy7DGxUQ4L
4nRQ/1Wr2B58eBv6B6d3gG+W1PdigF2j+Ri7RT77hUkd1c8IafFNVnD5cMDzJjuvT0b9kGt9o3/i
4i3osKDDM+5RIXcINPNCTYOqwSNwh9cqbdLZqex39pKVqj/XipPvlcnkZfMGzf1puplaQ2WIeG+y
Vpjv3HlARruLFm/x46lZ5rcEudaD1bWoRY7CVb9Xwkt/x7HhvIfxG4VkfBjV+Db+J7/MNi8/5Dly
c8eS2/8JzaKwCibbAYOpDkpm7Ea8X76mSlk9d+NQeLvJsgo3yMc6nPxlduJPmQvNJujh4u2N0J2G
UzgI+xGH+HJ8by+u8bG2PEFm3oXGt7SHlUHd2ZDgnThT9tNgiMi3EWJUDpmWNG8KMXXJbsqU7DlB
sSo5leh+Cd/ptNY74EcdlzvXUxqApHiQWjBiBHpjg241T1icaU0Qil6vQVAWjXleuqj4ueAQ/7VC
I77BhDGG9KIky9D4Vte7tm9n8agEcMycYZdW/PFdxaqfsBpWsqAJIRAHNrGbyk7ZCnWJnlf47dwC
hgomZzYenMIR7aMCDqp730WG+qusFs3YZQ1itv7YNEvzTg+z7JjaFUYbEeAvxQf00v5bs9njblqy
MN01XQmLxHRF9X5xxOT4Vuo17UnR9eY3/Pw8PrcMyX7o0Gt8K3FT752d1rr6NI42xRqyk+4NFy7C
AkDiajCsTu58xyclzqBNjUX6IYRpWm0oONx8hTxnuIwR+fHA4Oq0Cv9CMy7G2MRHR8ndDl11LXzf
hcPw4ZW3159RZPADeJw7f3UTe0a7KHbm8q0Peh0oSEy9tYt0/PnKUbiwiECI0CW5+sZRw04aTYU6
l1zmPpoeNKML8Y0v242M994dSdyBP4iO5QPP2PWrMvN4CcxXkG4ZpiSAu7TQwB7SoA2nLSege0N5
SABiVwlpAYGW66FwHEQUNMmRGV8UTI5IpUB+JNmRtK7b4KTfGQpwEw0IlMZkB2LVV1H1rpqstFHO
Ydobu7Rpi0Pd2NEbox+9LTiQ3O3Vzc8xkKVCqLfwb1cRcW/ZWL2B08a5whz29qxme6uy8u9KEeVv
Js2c2o0Q/OaQE8nDIyAHZkRgXHLyfwUCObRevRrL8Lw4nQgKfCSChitjq8J4dxig8yANpWDsuvzf
A4DO8XIlgCI0DPJm8HYY8LY7FzEL3550819rbLOTPRdGUNhR9TA28w/sWvIgWuzyNNX6sOvbajy9
/FnciZh5X+ktk/Lw/a0DdKljZsToXJ87u0YTP/JiwPeNioKPWz2bs20dCTC3ICZ3zhPJDoCEP+Lm
XDDXSx5yuS45WOnzQFU4CBOtOYxLRNd+UJyNK+z2OHGSZJuUbhYrv6aAzYvbVpiT6GctivLBjyMR
Jl9aFZrzVMZd8r2awi0Fh9vZ0UaFM0ldHwViFLGuZxeV8GZFN2rnRExu0CJpuQ91IOlp2YzBy7t3
e6iIKqGAEF9KTNZ6dqELetXEguJM+mX9M0Zh/4XYf2uUmzVkItgYAAbCoUsCVq4nZKN1OpRSrQSR
cSDJkZqOe9ei4pA0pel7vFUbn+TNCvIi0Nim6ymzb7Cc1wNOaoybag/DLUphlvaKajwgMbbsIpg2
G3nNnbnJGhhQBE4I27W62pwxVOB+YOZSRE1xarIy27d53x+bSq138HE3q5Py/rq63+TcZJ0Yurgk
DenXc6OpYNl9MmUXs0/yOWiQ9FGCDI3794WSLu0vXa+bX64ihk/znMLttkrhnAZH+g++fHbuLTJY
Nupi/BJwfaunahwaa6hL5ClMq8L+t5l/5s5cBmVibNnxYVp1M2m5nRItIzcWUuH1pGv0wGe3oUuY
mqPb7DEdtw+6GoX2ro+RAfFnUTu/s7LXiBDzPnV91Swc92BUYZ3usGpxPus0aKOACnISBmLCR8kn
axDEaZVT+Zmhd00QD04mzYwr/SlBsEFgzV2RJqAvbWYHpZusd16LZ/Ux69AgCBwIwG8sb470o0e/
xzurETYxbwweVXNXAGsgGPOE/tPuW6s7YB4yfXMqTcynGp0lZx9SSv6nxEMqgQWfd8uhN/L8sGjT
SG+3rSznLDUI6oPmpbMb2CPNgwdl6AhzI2dqzcAy88Tbqco0IHvS9Wq4jysB3lwjvXguoKBXGIQU
TerTVTOsIHGVXvdb02s/dh30ecJUF1wHCpGOtqvCgeoUngIG6mjOSC9PEX0V+opnz7pv5lGm/SOK
yq5gUnQ5HzCuEj+spE3CHRFk9m9Es9M8lInnfYMTDBHKi8r8odO8sD22RMnVLjftLj4MqDf8yAot
zA/Q2/sPWlYPKT4fSSX8Er5k7lfGYLyZlmVaHozai6NHL1PccRcC1vhmTYlNIhQ7aJcXXrY8xOo8
5YGLPFC/G9XWUHxzCKufPXbGuEJW6EwGWhJmCqx/o37jenk27hAsmk0/FZHxa8mL4jnre+MBX5lq
2ut5JDrfcdKoOaVZp55wblV7f/AKwDBTqfzUbfQzXa21nufJU07ZqOc/hrZrvrVl13sQaD6gxVQN
YWKe8tDwPg5LPST7SWgzMqK81/DgiUtLP17S8Reb3jymxrBo79R8se29q49D/h4TNZxwR4i5bdDo
yvxpTASUtSIfx6OSzomxN8OiR+WjTrwnhLOUBjWDKXF2vb30+8LV0/hcDkZY7cDW1c95DsXeN5PW
6g+dt6jZybFD81claq8JKAspIGrjzsyCfFigP4rMCg+NGtXlTgeDlwRlN0QcAVUR7exPmug+hIhC
SOv4ymjeqBGZp9+XneUEkxoamY9rJRIGYlH6kz3mi3ei24X6p8BF+KlRYpOvwZ4+LFXoPXaVqX6c
Y3rxpzrq88QvRjv/TFc3n9lNM2r3Te+60bFzjO4ZbhTswBqm7fg90pdJCwqv0Uhds9lqjnECu6RI
ujbzl76p4l2sufUUuPVYnESi1W1AmKB/6LXYWt56iuj+aSvb++FgZqE8iGVU+4c4jshPlSipHqbY
jt191KcTuCdh5JoPo6Z/ajMjh2aLKIFynBU0ymCnht5nvPvE9BFhQpZSTznhfJ+EIU8VQW7/URPk
su8Xveyi3ZAjuH5hV3R4GUv/NUT7zTqa5VJ/qqu2WTae9lu0NQItlDJ5/aANQYqRL9dfcek4OlZV
1SHekb3TiGNRJrbnG43q1XunDsvQN6goOu9bHI1+uX2tZUHvURfBiyyEUJlnLtTbPrYdP9IUa4uF
Ji/s61eMH0eCK8G70N3X9gc90r9op6KBi+2ptYczSadsauyjwb147CnifUbActllU3zU4i3vhds3
W+Y7GBrzXEMZW7t4OsaEqVYNardRrOozxqyKH6VK74eFkWU+Evjqa/MftoKeMVZrBCMS/X69FWY6
LR2idhl6xjDtxpLqBYQPxccoequTfG9hiUO401lUwNGreKQHBaGimQoopELPLBogyHjQsjD90d2v
VWXbn3mzx3OdRDDUFCXaSvlvowLaLJw26ntkYZiLX08V8RXP6Cyb8CRKtUu92OaRmpByrLCa2whA
blIPVpWmOX/hFCOrtgoKUBqZKZYwVSwgxcEttPytXSI5Nk10If04pBBVdctWV/DeqBxbmi4Qn6SC
7PUEMXlTQ6UHPCksK/wyxpGyw8Ig9LN+Kh6HOl1kHFFvFDTvrepfg67liGBNOo6a4kW/oCF7tBBu
fZgaSfFrNiVrb1ICeW3QIYTWSCvSXEsLgqhrBhfK1WUUOgEGGf2TGmbta4Hzf0ZBwIBiAEDetQei
EQ8Q2EImRNVS/4AJYXHoRqvcoW5ian4lCvuYxtM3Reu8/cth6735wU6QQnUIN1MhuN6/OqZYhJdb
dsFSOnubojv+7CTWfxqFlg7bgjr0jR1qMWZK6FCVuoxU6yFYtQNhspe/NvlmFf8ouFNspIazNjxw
CwAsUNGB6DXJToQiR7V9MPd50qLms3T2fqxeTbSVQ/KBs4IwZuCSXS+fU4EoAnUIH6+YpkOfYKZV
d20cAKZpz87iJMFopvPG8b+3Z9SNWEueDBBWq5pOWVd/XCtQDxBd+GXQM/M9xd8tRcF7HxkAAzph
3JGQdNbNcc1IlhaZ4ksummIHhErbIdrTfBjMajy+fAjlLbx+/siIuaOlkiDjXa8i2TaAVnwWLqQO
iE9MQ40lWpvBb0CWKfR7bO9AQlf5ITOS6NvLY9+7wDAdRfyBc0mVcbWDVUKvrxsAXOOx6ey6undo
wptinzs9ybJIMmVHsK8+vzzqncWF6fDnvZWqM6r8VX9FI0URo9A18eYqdeK+yRX0FhpHSZ9RSt/q
+t8biqwUJRgqjlDcV09grLg9OS+LuyxmthtnrDg0oyiDAc+qjez/zsHkREqik3zueNqvZ2W4YWeK
HBcsvdSeEupvDy1STRulv7vz4UVFD9w2ZCX9ehAMGTlDls4gmfsbC4X4E1lYd4S6Wb7+PqGACWYQ
0B2ouzXyqVasJMp1BXP4cGgfYzxMdxTWST+z8Fem407lKG54fv3BANcDmAgnbhWlrevZhRl+NBk0
tEvY6+njLHLrfVgsk/D7TEzJRmHozn5xfclqLS1iOt5yqf86hagdGF40Ie+s25m6m4w4ORhau0Xz
u7NhOi1Jom4uEpgjq7M+29lS0alN8U5XnrOuLAKhFPoZ4eXpw8uLJ++J1T2i05aQnVu8vgGsXc8H
rGBFT2KOLl1tD78iCicLj2ergRzQgQf7sgsVffIIPbsAHbhFBGSE9hZb696qUv0GFCKtWWGWXP8K
bTQaGNplhNm4PaPQF0cHU6m2KIx3RsEuSWKXOOx0dld71y+VoMxIvyJFCOHBm0Rs7Zy0drdirbvj
QAeTZSbZiVmtKaAP0dto6UHKTjTMZvPoKYevuvGkyWO92jkwlRS16FMQTK6ZC5qb2fpUKMpZH4py
RxvYwz9cW6gqNPpbt071XYyO+7sIcNpG6HXndPK2kI6ArYSMug69dCtWxwQ55UsShUjjWUq4RyXM
DYZoiTfynjtLKQEFXFtsGXInq1plZIyTTnCOnyz6CO/aydG+W2CTN0a586CBgAK2gNwxOrZ/jAj+
+qiXpEkGZQijS+ViV7nXmkj/ZWW2h6iQyFv3QJm4FucqotD8+psZkL9Et1EA5mZeXf95ObaVqwM3
6SfqKV6ctUEyL3UgSiV+/TUJD9O2YEtwRaMEdP2NTVqX5EDlkG6vEyxVKeeWwCCj5IB9kv4fpsVm
IU4vrbsg2V6PlY0ZtgqhE6GeGA0YuOSxfZqhutK0Tsppiwt57zySrwK3QjREXprXo02t5bVK0iWX
rCF5c5CBCqYmtAI3UbaaVffOI8kxoBCc06QZ0/VQrq71bq4vNCLKMHqkADUfFWP6/fKdfEuvk+q4
FMTh18mNWn9glddak025BdHUuN6nRta+R5gKk/d2MvYi7ZuA3ACT01Sx92EyWSiBzq/G2vAbpP4C
klu8c8a6OB8nzpCqIcX5SS2ac2402tGY0G9vom7eOC33FpWEQN5mRAxcFdeLCjXAU9MS8dYsj/uT
K9L5KDI32WCw3l1V1OgkyhG1MA7n9TCkI3RxYS1c1FrTg7jSnUO1FIvvwGjfDeqQBxMCkLsKrRu/
nYfifROaryYryVU1KNNJCXAT2fjr35DM85hHap1A28VUJKH7BKazmnxwNfnGqt77Koheac6h8Q/w
a/UKxVhE10PX4nYuIhzChtlBaky0z3O32Z67O5TM9wHpytbSalaNY8SmBZX9An8+3euIrwWGSKBa
J8YWMvaW7Yk+B4+ONFyjemKsA+YS+QfDy7XigpvZEpSZiH1RqOWuMcopcEphUDi1VN+hLfE2TAYI
oPQVj/aCCsvLX6k8Lqv3l84gwEcuU665te+Ea0WR0hsI6cSGG/tdOFcXvU2VI4+w+7Gwojl4ebw7
i8x4lAKAkZD3rWuOqjKkka4y3lAvBQZvrt6/MaiyvgMvFm6cHblh67kBuQEMI5HrtCWvj+lo1hOk
CUm+BAiQBhahYIAUgleikJAV/IOZpUfkdp2PL8/xTkwD5hneEUYKJNLr0pFqVUaNlC284rpP93EY
h0FqqPmTMaIXUGppR2NjUJ/KvJheH9PIZjmXANbfII1Wb4goCgV+hIUOQz+JwIriOMCYMd+LYtOc
+N5FRA0CqL7UbQSKsVrdzp6RE8vxNac7aDa+k9hiX+uaOKSlbSMfYOiQdOzKuegKoK+gEs1gPzSe
MXx9ebXv3LsUlLEqJjWUxeXVZ1tlizHXNoW6uNC9R7QpzMe+TpP9fxhFOg3pAFy4j+S5/iu4wsRz
dAStnUsvajvwtCUPHBWW7cuj3Pk6CIL/f5TV5V5GecNzRRddp8LzSVOH6aBHsxR92RRrvfPhU4WQ
85HMSR6U6wnpxjy2/8fZefTGjaRh+BcRYCqGK9lRcpTj6ELYMzZzLsZfvw91clNEE97TLGawqq5i
hS+8QaWi+WCmeXFEJsumyhMF/sLN92JG3kk5Nw7FzXirzwSyNqrapV6cDkP+A+5u+EWHNnSuCESu
ZlLEiSc1UdDus7riy/1l3bpuYe5C+KCJAfR6LVhU1kk7tQoCUwBAw4hecJhdE5k632gN4Qg4dEhb
eS3YooM6BSG/xM2MNyIs57cQY/I9HMjWV6YlgbsF5Sewxqu9lJgzuQL2fA+8zwj42zTH3qJE3VSe
aQzd5/tz3/rOQITIFOkQYMG2ekDpd4yGS3caHZ/quaCMdooSpJthP8aHTBv/GpKEbgOKJdy5FHuZ
3OoGIsWuAahOiCrHbvUQmWbrJ7apHKLQEjuQpK0dBXAPbrZG35tzvdrBUR0MkYGjrtHQJAcxGkQf
B6VESD3qQC0Mdgjso4mtYDwAaUp39tTGuhJTUqihfgljaY3ipq08jQJpwQc1ni3QFvUvdUL2RuhV
9zGxk2zn+GzsGSRjCWN5yl7uoNvJaoPhTBkI5Ie+6eUHVJrM33U41P9UvdLtIfk2x6InyIWK6BaC
G7djOWJOI6x5UEmxxfimCCxxBc4krp1AQvr+7twayrTZKpBoqKeva3pFsHS2NC68SPbRu1kZ5pMV
5v3nRKn18/2hNt4JAlH2CgeOut5a3iYtBkstA5QmslEkH0awwRf69v/HdyJ2tBdsEnJMrwiBWkBd
uXbUBYRbR/9Mrax9Ce7ibd+1xs6EXjsLgjhCsAxxCUCAnLXV0VaQk0sCpBceBme2FfDLld0c8UU3
3dMIUiL2jSZPOh/OGXAZjF2tn0FhIvabNIb6LGfMmckfyglgqNDSz20+8n+J5GDhmKL0LZq+Wcj/
lmIS0DoHglU7z53kaPD0uwfVbhPbdyNXiQ9YELHhwzI3fuFpPSQnVQQt8p/SAYBx/ytutPPhpMJI
RKqNncmBWG3OSRhNPKD7bZZV+p02WSa8IZ5nAP2o9B5h90AdSpoUHp90lcGLCUa/Bm1bvqvxStC9
ll2g+22fRXshwsZeXqBoJNUv+Kz15wAv1AHeh2uB2mt9hHQ2HV10Md9H7fDh/iJs3HxgkKgBLmIx
VNxXl6zipEHboOWOVoyOADMZ/tkZrfSMp0SJn2Se+0YXjp7aYlt3f+SNW49mKPeCRkqv8Zbern5n
yybI9ZLV75P8mLAeXp2mwzmRofTyQt2Tzt04tFSVOK4mjyXounXlLAomTKbAgXeWGR7LMpi/g/t3
P92f1daXA2fKK4KpDlf6alZYOEYzCLn4IZihECa9PjwpA7J76APv5QZbQ5Fokf7Ac6NfvwqDFOqM
pFwqBYnGKg91HDYnaCyZlyIwsPOttnbJkn3o1KO5idZZOqaYw6TqAW4yZqIMZ0saQLS6rv1Wm6o8
pvUEFSYfk/wjdNgq3Dmnm/Nkp4AEJ8AEEH67UepBs+cwcRg8An+GsOb4Tx6M77rArp/+/uOBvKZn
smAg0FS/HYneAshgIdA/UMIEMcXQ9FFGNf1JK/dO+Nbu59F/GY3ax1ozWg4viIApRqxoyn0LTu+P
LMhUX7jh9MauqcLcn9rLS7vKYBfrOpDu8L4XfPLt3DBAs4AQIllkD5H4bkyF/q0GnPlRBTz5TVR5
9HnMahyFYruJelTjA/13Cfr1Ew50heqrna1MPvEY5pp2XxfX0aUf4zktNn8DzqXy1CV2/6MXrVMB
eqpH6FijqPNDo5fi0ZwL869lFHixqAQuPBiqR/gx3s4HGn1vIkmUPBSd04MEUPL/Kr2Kf5Z20vS+
OZsORaRGHw8z0ckXY3DaeefR3LpQML8EKIBe4dLdu/0FrXBGu6ltFAhmUX4zLJrbZRqOO/3Q5a+s
vxvQigWK8OL7sZonPCbZi4WKozRTAR4ubs9jnH9x3bG+gEltfNeN9cv9zbJ14qCzw5GEq09RbnWJ
zbZmtoFJA7G3lZ+worS3VZpEFz2T3U5dZesYcHmhDLH07F+t4RxSxyAghM40q8qzo5jaD6PN0hBV
uLl8M7TFnlLb1k1Gk57vxeaBebSaWuTiWGKJxV08aqr3HInJd2MMsirFMT21GuRXo1WmY5axd+8v
6usPuShgLMkTVUEus2XR/0j7WwPGTllyXUt3yI64RQ9gc53x6OAJ648dNpx1LqK/3j0MioIvVU8y
KXctBUdbDwO0nufdra0afbfU9LM51HFmysR7obbhwVVDLIfuT/W1dg+xC4aVNOOgC1GdXB2NsEYn
j7SQjEYk9lewkkXoCUTVg4PQ+uKXUmbqiBVEmnyeCTR+2ADc8S6k6x/7Us+J9Ojw5dnOO/L6vPKj
4BNAACGx5Cm7/QBaOZZK1hFPq3knL0aPSK7VwEy8P/fXO5qqBuqlKBUsgo1rIg0+6wCuSsIaN8jF
gzDm6nvR5eGHITXowHemm+/Z17ze0owI7IvBSOuguNzOq9Py2OkUbsI0ipXHPKPY66rZeCSnVM+5
akynLizNRxP5n52w4PU9sYy80MKIoDlNq7sJAgEcyI6uPPhAwN09GKmm5rVQNDSZ7i/r1iR1Km5w
a6hFoiZzO8naaJMcTiVxVRjl1wg4f+wXgauYBydTCpzipsD5Wgdt9ZjMqLjubJ2tj0oNgm/Kvlmc
nm5HD5PQSswKK8HamFp/yuL0ox3akTeXQ3I29TQ635/ti4rH7a0P5R6pCx5sG8mctR04uOIprsvF
w7k3krexLocSSnBVSGDzDYrw0CXyho8LTt6fS6fCSI7u4g87dVvnqGiNnv2gMzd9z8bIfXSiWlbf
ZsOBSxsN8fCuN2bpfOvjQZHHaqCIdrHSOPge2kDsfAT/4LuR7wnl0ljpGJwxKI7TpaCvuYfIxCPv
NNZuaxzzHlYQEq9B0XqULjrDm2Vfvx2sPpG4UwUW8mC6FjzmaQ+CvHRm6xstZCf01KguFhZEab4N
qi5SfZhEfYWkgCyfMjtGNXMYFaM8umWdx8dmBvbu2VlDDS3kHcLtwsz6BdNsIEjWUx1TmH1cwqUA
N4fJVzcZoy8mq/8p4Cnph0GMNm3Jps848bEz2X7RzvjN6kI2EOxahUbJjEM4YPuxTy2vmkWvH7I2
sJyT3sWR5mWVmo8PPXD76kFJsE0/dQjl1xfiJuNLXlRq9zYHxV8d6rFXP6i05WOvC6w+Osxy0Iyn
+7tj69gtHic0e4j6X7V3OzQfeCnokU9JaBwo82BdSDh2rgcpdx6tzaFIdGE1gqhAN+p240taE3Vs
ZfTI3Tk/9QrXNDoswWNbqp/vT2rriFFCXmwD6VzTP7odSUBqn/O4pxmJxIThdY2VPBH0W2c5OvKn
qNU9TNvyB9dHDFOCxVd5qXqsg31pz/1Q1jXs49wuhKcEYY3to8KZ2rm6tmbG4wu1EpdejvJqZqrV
WbQVsN+e1aTxB3qoh06rpYdsak8wPY07l9XWNwMFuSwi5X98h25XcgxMdLwdHHYMda7OWC3VhzLt
26eOhuTx/kfbHIpOCTkTUmJ0b26HCnlxerWIkgdL7frHEMX5B60y2uM0Webh/xhqqYOh6MI6rnFZ
xQRpIUtGVrEozKPSpqZXh1FzjEz4j38/1EKsJi1b4oR160ta1mhEFUrLUz6i16cMY3JBXiwIyHfQ
zr8/2MbDtvBgl44CARNt6dsljE0NNKK62OwZTuobs+t0HkSGzlMkbA3IRoYvkZl+R169h2hY/vTq
BABYpeMFrWCRsV29qVVWog2qEjjkoxn/pK1SH1NTqx2vESMm3FT7A/oXFuhjmH2u9SVUOncvD34t
07doEHHwkRnmhX3FmbfVhnuZ9+UB4LVNnaSolXeKO6AtW0V19gaRFid/ClnBBvF5EI/+RMmRxwM1
i/e6FOn72nBC/djKrnzOFRntdAY2djjAQwJoanEA2NbX0qjlem/FJdvOQccF9zMMf6ImPVoy2GN/
brSWEEMgxqHhuxTM1VUg59YDCEibKCPSE92Tkzte6m52vKSK7EMq6vRi2WV1MsM5PKbznFCm7QJ+
GH6C9/fkxtVIL4TeFrLNIMDWXWetF2qcOyRJSZZ1FzsQ8Uc3N4PT/VE22r48YZa7VFoWD6b12jY0
7loQ/Hh/OLI/dQr6mY4L3QtLDvHY9k5xNYa+9yhQNqdUzl9NitI7gdbW5yXOWkSHQcIQXt6ePrTu
ytJGSOFhnMbwsLh8ebVIZx877r0KzMYzAK6NTfRyicHQuh1qrHA90ysWNa1qkIkAF/yJL/4uIdr4
zwrt/vP95d0aj337khQQKYjV6c61cpZKHVOeUOIwQsDAhtUbkO391xdq+5T3TrWzbTY/KIm1WFwQ
qR2sEXV5GwdxDr7+wQxqo/fUsnUENEa9+Y9IsXoPdSL5UsaduNiNMn6Z59C4ZpO9pzS6LOTqWuPe
BjaBGyXv7VrAbdQt5jpXfFPRKpAmo6x/pN/VfbC6uDuTAjdfyfPHvQdqY1gKv4YgXF/Qw+v+Uygl
NTFqmFetGLErLGcnwkEXxdNTQ0Gi8KEoIyzUVg7Cjve/9MbI4H8oNpMqUJxdB2mVHbZWL1P3agpp
n/SqKK7uYI9nxYR7mSAAhPVM8dcyWjwbAEMW8REAPxgo3m5nA6kTOyoYNMbh4QR4JTtaPZWF+1Pb
OJ/oSi9YDIRbXkPUYEk5dA5RfE5AnB6UOgkPjWmcWrixO5t3487jJrJxgsVOx6QXezufcJ4jEIYl
nuUgJLzRaPQPMkz0nVE25gM8maud/UmRwFoO7R9FIIReAztQZfgQkKqdShjgX4bUFl5kz3s6fxvP
CbBMsgO6elTx4CDcjkU8nQEOAw9tFXiQFm4wT74pLP2bxb/NPbqyyvtEc2tywGoOPuVmgrCpE9nB
m7Ajy9yJczYuB34OcQaIcrwJ6MPc/hyn7qO+48p/gPUe4PFUxn7TgCLwaLgFyC202qmNqsnXY306
5PGoe3pgWr/+dj/xI7gYKGwSjoONuP0RU12KCh9a5dqp1XwI+T3INjmWXyOvtbN1NyeM2DI9PMyP
yORXO6oqczPqQ6FcUzCeXAVhnRheXBqYtWYAGS4QtXV5LiNVSTw76EV0AiTXPNSNg+bS/Wlv7gUg
nlxMPLMoxq1CC4ZzUylESK+ojYA5l5X1KUF67V0eVv2/iWLEF7os5tOUNdO1K5GiPuLZaRpeMUco
Zt3/Na/jToCKf/wY/fYjVJrKCzhDsdALtXiKeE5gmGqT/aZOqsHPJs1BZAiutOuEHypUunbO4OaH
IX0GLrlIGnJp3o5ft5XR9YjRPSSkgAfqeCla7yCJf2KskLfE3JX7burL4IS83qI5p7gPrIVSHO8v
w+sbB2NH8KHUvkmegDff/ozEZDOGVhc+pMKWl1xYk+LPWdx2O+O8DgQYB8zSguSji+Asd9Ifd04p
bTdSBg32hTlCy7YTkIqi7E6zsCIPiTLl4/15LX/v9v1lPGAL1HhpHQCuvx0vgqw9m+7IHZdXyqEd
q/HczH3nTanh7vAUtoai9Un77AVbv37qC6cPC2fgTkmEEnsh/atD6Mxo5hXIHexcYJtjsY58MLCK
CIndTstORJEXRRo+yCRqPZHB6RKtOgLzEnudpc2h6IlT/Fta8+tQokjJScfIQoI2U6OPyHOYX3Jr
6N9h3eZ+v/+xtjahWORQmRFp2FoNsw0UrNatJHyozX44mlWgnOw0y0/3R3kdoZCgLY8RSFZkdoxl
wn9uwcQYCHzQ3IxdnQG68VPRZOUzAC/Ln2lveWKYpmjng71UZdcbEUER8FNwmxwgDrejGnkoymCY
gqsbd2N8smOa1W+naMJUQQqt+xY3aab5uT3T3e2rWv6IodckZzSbitSPSrcUPq/SFIPhc5PP+TS2
ySnsLRpFtZzU/8aGV9urgrFs0Xhp4hQjGJmZ54Y4Yj7080Slso2s8HdsJgDyeACxpYmMeEz8ssns
/iBbBYmE2RZx5ONR4vwukCLSD9zf4wdsysbAo+yVje/roOQMqehiSn9w9UL3taSx7UvoqLXp91Fk
FX6CaNgJWm1eo6HXWc2hl+PoHilkpD0mDWCJ3qr67HxJtHTM32DpKxGsRhnzOJkJlostplmXzC5y
QBh2FSWXObWMZyvDJcALii4MjunY5/PZzgalPWqyRLmzUqvMeUNgP13CEM1Ob5HweGcoJdDkaVC6
r42T5cE1MprmP1XN3eioqFX6Vq9ljVjOkKN/AgNfdkcJlBv5HsDpKAIj+lR6LZ2pT7SNoJhGYaw3
Xqtj++YVhTahAdQ2FANjxSx/UPSPk53XaePwIYlEdAAiBqV6sRRs/tirQcx+1JExuSbmkD2yr3D2
zUJwFTPV5d09yh9bbVFMAdHTJuhcgDCrGCFomtIIi4b+nBXGRxoJo4du+HzIZ3AVSNscijxDtNCO
9gbeOJE6J2OpvAA65J+3s+z0sjMa24keTDVNvyZ4MnwbtCFBj1135HXMUwIAWYXWzpncePrJVLhF
uQ4W0uFqcR0jCro6NSldR2X7HvC5e0F9/v1g4sWQuOa/ziSUczP2FN7Lrt55LTYAX7ASmPYLdIC0
YrkM//i0LgZ7Zi67+AEOZ+Eik9RXZ4yaKLZ1EqJg25h9+YAMpd56cI7zZ8A83YfOcEkdkW1Ncalv
jHMcdcPl/vW4seWA1rDhqPy8iETc/i47D/M5blSgSSWulbzXZItJNx5GumE7u3vru1Mfc5cEGa2G
dewTo6Klz0kTITYQW/A+587P3PyXaoSll3SuewTwttf53poeDdulbYfnEaqVt9OLkinPBgc2Ibo4
+okLRLsGaEu9SRRtT/h7ayjgwshiL7k4mentUKkE40VUx7bW6LMKej2HvtF67LGL6Xz/oy0nZHV0
oZpydmGfkHWv85lgcB3AHyYvZzIFhldmbvhm6MpeghlM5DmGv6XunJ6NIZd4imR6kfxjG9/OLsS+
BQc5J8R2rIqOeA2Iz/SbwpMboW2VilHZOTAbm2XhuiwJzAJLXhfoMpDZtjW6ZJBx3flNr1vvlakY
/GFsMx8pZOmPVfXXxoqLcCIG4Kzt4s21lsOYo6Ep2xqa1lQNAQKD1DjxHXOiYE8waWs1FycKE1VD
ytfrHqsWtqWFxpdyNfCK9miYRL6RlM5hUeY6l3GmHO9vmI1QC6LpQqdZwOzgTm+/XpAGeWLLUbk2
aVM9207R+U4q9r7ZxglYCuoAMGgnkOau9ogS93Nip45yzdpCPw9TV/jlXDh+Wzbi70/AMhnAT4R1
gEtWb0gCvteiV0oyHbmxF0VCO09GIQ8iyvQjyKi/todjZ/w53moBp3Fyu8xlaqYelm8HBZ5Jbrjf
k6R2jvh8/r3kJfRgwkbeKZYRxa/b7yWNqJ3sYHSvkzkPHjIw5QNapabf9YrcQeFufTTgGzBcFywF
1dPboaYKRoXWmO61ndJl6crqYlYjs+pgX9/fhS/0otW9RTGIV586NMXaddrZNlYVpnaEiVqhFxcL
4e+Ofn4yXMfCTkofVz/j/ZA2bnrEwTn5rzG7ZvCGxYTZgzOJEKRpTM58kYWBtnZG8mx9UmN3lp/t
djTl0cTaRfV1Okv1IS9nVXzA1Ew/O0UqviWmLAdfgJF5jLLC+mSXs/iGtiRhtGXNmfFO1oodnHhx
y/+qzMiRKewd+TYgFwp/OsSAkwcFA/eteARD5Y+6FqEaCZxc9QYlcFyvMkGreyjvS+cnSu9SPcL6
DJ9j/EMmLxODal6dplAHP4jV/nuqJ0N3hpUqvlKV470gWUC43oiQijEVLUy93m4n2v6TnfzOh0Cn
KXX/YyzfdfUtaL2RES35K4/5KiCZLSux4goV50hPrcdsSIPDpKF7jii5RR5A0qwA0viVQYndObsb
O46+C+wCOu28y2t7nFYjllFxycWiQpSnAWTeIYta6j2TGJ/uT3Kr3gLJHuo0wy20ZuN2d8tKkVZR
GspVwVzvMpHbwhRT0olQlx2oZJPikf4NfhNZ5nuzMH6gYlf/dVECfxX6i1gXgDSkDnb7G3KsAztR
gL7LZeX6FohVP2js+bMh03nn1Xx9z4OSXl5p7kRAWWt+X56bhR1atMIHBDEuBJrKJUvr7vf9Vd0a
BTAbTwnFI+L31T0vZuAzVUEkjQui9qacBvOKLqi+h7t6iYlvt+iijgt0AcjwAlxcNtIfMXNBhwX4
Eal7CN/1R0+tLPdK6knpOTC64YeFKnDlK0AcQs9t+vYTOAp6dsBG5A+LVFK+kSGaAKPZ9iawGzLs
wzi7+s8KGA1+vA4sAA91q3k8RaEqqeEoZZ16dW+0n7HSi785TT5EnkGD8DLpY5IdkjDQlnS3HJ8B
RdUGqWEDJ6Wip+oeDGtGMrtVNNSm8nxEelELRSVgrKjGD0nNnUJfVorG67ktfo9DGTmeRDbdovQ8
JbWv96MTUHcs4091NLu7NfDXIcciKaMvu8MCWLt2q5djjUQjwDEgiE73UaPp9yPtx9nykRTOeh9o
dov7nI02Jlm6/IJxwnyeYli38axZP+DGxv8mQ+P+VBprfoxntcBQR7W+3N9ZGy15wi4QjKhKLThV
ddUUBUGZ6U4xRA8ogLcPJYWvCVeKKP/dK054IV1CYlqH8vhmKsKefD6fP+dzOhyrRLEPorfVU293
1vs+subr/Z/2+tai54QwG7SrpdVmrH5Z1M3xiO8NSvRO25+xVGwuIsC+p7C07PD3Q0Eqh0yGYM0S
6N7ue0dxaOZlaLpIpVMPatZhJ1HUwTEz0j0JpY1ZcfW7ixAbMS+U4NuhFHpNaRshRJI7ce/r41wc
dSDKH0ej3MMGvc6/F4ohYvcEGhqX/+o0d24mjMAlFZuL5FnrjOg8K0L6Tm40B91p1Q8uyP8DDvGq
Fxdyj7G/rNnqLkFVknTixRcJ17TbiWpgGJwuozLcGKl6yBtXHqDo1n7oujjvwoEAUljvadlsTRnS
Cnck9E4u5NXqhoOdpwqKyw+jmjjHhgbMVVqtrvhmNwRPRRBMAF6CPDhHVUmOX3eNou888y+vy3ri
VHjoYpJ1ww1apaVoywyTG+gBQsIy5Tpys/xKHyhwf0/YNWj/uhR9Oq+n83GV3B/xBRckXsWZBrZy
bApTBz6cOF/1uRC/zaEc8gOocR3pZDU3j/f3/cYVJZCNoe68COPYL4/5H/d9Hhm11JKEwEABtnEQ
ihs9jSElHb+cygY7namwv94fcusLLZHvUhQiHFofNbc2QabZTXDNMa6p/coBI4fUcEzcWaHWbnky
jnUbasw8NpfKCiP1ixa3prPzlTZeVA48sTE9GZix63SmiFWysbRh5oY7+cgsZR/MQlZ/zXjA8UDQ
e6TyhhTQuhgSZgSZyJ0HVyPFifPQKJV1bvN+co8gf9xPDm31L/eXd+N6Ad5CzQDWD3JO655nqwXg
v9swuMLY+lATVR+lQcl9zNJ8p47lvo5nqfIsrXp0sACWrVHaIq2B8E+SDG3MtU9UmWMBZxs3BD+u
xvEnX39Gix10EwCuqsina5po8c+BOkpxUIqq+YHsuVF70MvcX4GFXKNnKpb2VqQoxWMKMg5eq9WJ
5s+aOqK1mytqe2p6pRAPk15RwbJbqtm/tFYtbV8Ph5F3K6hC91KJsXnC/gV/UX0ag+osU736IuKW
AifYmSjHQYXU9dj3dU/zP+jkT/otaAvpo2J+7jUgNAi/ucUHhVbp1aW2RMYiFdN9WoAZjxiKadrB
7E2rfMv1PcqP1F1BODtdks+HQMsAXvdmPX80ibkV3yncFEpsXijNJU4LpMGdotaig6I3JsZqOB2e
I8S5x6e8DDTk5ssJiYjGcUfhq0ZlSz/udLXDnrrq3teqbHIqmTbd0yhTv3SQUj916CA1nhIp/ds4
q6vQm3OuZH8egU+Wuet8MgwyKkDTvf3OAF321dHa0gGygsbjIS7t2jxFdHEAm8/JiKbMPI+1lzc9
3S4MJ8MGksao9N4cYpDk1UUQOQcnshB9mfMg6w540CTdAUqCmqFRMrsCLliZwQDRQwUhmrQq/oGu
gE0SKs7Jzl2ykWwsGjSYRttUWCDcrLL2NsmElHqIve4kR0pVpJRPCeECyNshjBUvFxrL0ssuzRAq
rOoK6Xond46TSrV7p9P8+r2DRSXo3EAxW2pZq/eub6Rw6ESKq0qV+SgVPf6eYWxxUvMedeNRjCfk
5/cClw3yzWJFSuOLrFLw1qwil0iSWgnRWNcJ3S40jszaRKXKLCdBhxSlDs8ymvBX6GTFeIQcPaWf
BnSvfguzL77pUTNlj06CWv/Oh3l9C93+qtVa8DPZMgpOzFqah4cC48JjadX6cVR3vfc2lh32BEG2
ZsCOBSN/G2bYVs5xH3TzqvF4+QD+1YdOlFGOz+XsnmaO71tpIBL2t9csme0SWi1lNyhtq2WHGyfj
Lu+Na89lfg4stT4gfgBtY9iTm91YyqVeQB/wJZxYW2rG0sLpJcHNpgOyfqilSJ6kGqmPdSei7/cn
9SoaWMTxXjwMF1ibs6bI0+2Lq14P3WulK08zy/qgDe1nt42RApyNcO+p2hpuqbTBVGWGr+gGWmGW
lrb4RJPlWcc5kqY/Y6Pou0lg+GY+7xl1vlpJpgdOHn4loTBQttU3wxIiEoE6g9kL7PxL0MsAC3AF
M9SqmJU9gYpXYc4yGJk06DJwvpRMb7el2QEGyggJriKN4+BSAG8Sflbo+bHWrbbz56keQ6/HhiHk
7o6y9203Fzuab1sLvHBVgTAQgZDP3/6GWadhgQGqfXVobL8NJ9POzn2r6TUZR1Y8Vlzsn+/voNdN
N6YNBZD2JgrQcMiXn/RHQGnypuTgjdxrlDpWe6m1NpsPBl02nL3CoNYORpc0td+5XWEc6BS5lj85
vWxQuEzDL1UcDaAtqjZtIbZncq8C9yro49cB/QVCgroXX2a1AxRn5i1UcIqtQTN+1tHU/2X3xl/L
1y6jEPdRcAUBiqjN7Rq4Ovw1NLYxhC3q8bnK8Xu3g4nmf4iU0Zf7C741I8J2BHp4/Jbi0O1YpeHS
NsHD84oMyngkWu4e4yrWD/dH2To5nE8uuwWxToJ8OwqhZp6TObGZkyH1U7xOzlR7Ky9wqfDeH2rr
3ACppcIMYG/Br90OZQ0tboy4B15brVBDzxa98b0iiPjYdXnwLQOuEGFnEzbE0cEIntCiiTPt5AZb
54Y3fKH/wZ+H0nr7GzQMizBBmpzrBFpx8QultgUrrO0TysqFol5xK92b9zKvm6TRRt8VMTRYIUg8
0Dq6HXPCS4Q8QbeuJDvOoSjy+mIgVX29v7ovCcd6mCVkYktQC34FEzUbzVESdbGbo01WJeDhmqk9
A4VPPuUw+eUxgSLgHLS2biXWQBYCnHgqZc0H03bA1syxKGsf9XNFPDcY33zoAkTQPaqjYeir2iyn
dy56OdG7wI7K77IUUnmcOxSz/Mm1w/9608wJ+JViPiGW67a+KrB/MgMFE6UO6y/MjFrNyK7VUAZf
JR2K/5wuTT9hk204ByR/Jueim/jA+ENT98+qPQE+wfrFwZwwiUtktjv7r/tCOJwuHVFqCTpQSrE6
zN3oQmQuCvea5Rrq8loWHXpc4B+qpN67rpdttfo2S/wCxppLm3O2CpqKbIoaS8GreyL898GKuF5r
RslBU8DiCD0ni0Nl7Hh/R7yu/zFB4Ko2/VcIC2Jdr6esnFYCccMrCj7KiRZZQYZCa+5TCdr4ISag
DP2CPuPbsa/F+7lN87cKNZb30kqTq9W70+xJ3oFnF0nd6HL/x20cCsFP4rLm8RJcpbeHgldLzElF
rUBXrPLfQBHzxykc69P9UTbXHXkOALM6LbK1lGVitLaMa8e9KiWScgkiPSX09Mhs3tgwG7prorTl
v3WSogr+fwzMiccIBa1brprb6QWlGyCH0wfX3pXuYR7dwJ+spDgOSak+yDEDn6EX4bf7g75U/dbb
DP9wCh/AzBZ8+u2olXQnJyiy4GouJFZPCqBOh0gmeBQVttrCrk4r+SuZh4jFTu1/ahGZj4AcBg2x
39kYL5KG4nMQmDzPhRmHH0YIwtXO0mw8A4L6GVEvpDXqpauzgKvwlOIp5BL1iu7Kb459JcnyS9Z0
FUJcWvamcfPu2HaDfqoyoe90dbaGJ4njzaNQyzu0it4mzUoyrY4JTR2n+UriabwXRqmyLWxEDrW2
ONRa1nrk24M/2uoemnzjvSW3gFizQHegoK+Hb1Kcr3si1SJu6udRT2wgC8lEMWAwwuFwf0NsHDKq
RcD0qUovgjGrpbbDcVSakKhfB1tLv1aK39aodv/cH2XjTSWYB/5MlgZ4YN2SKyItUxWldK5hOlsX
9K60L9Ek5UkNTEX1Zf3XrDYONJrYMLCWOJTb+3aXp4ZsqqGJ3OuQFsG5Rf47Odp51+Tn+/Pa+FTA
V5CCB8y1kB1Wq4croo1XYO1gN9hMJ7TUg486psDHWgXOcn+orav6ZqzVyZ11NMyChNgI6Keae5Ob
h09d1gEjpOEavi8o8T9j3qGUn9xg6n+2uolSLmVq+UPPYhO7LNek6m4XcfWQ2FXc75zZ19UY1nzJ
M5YIGxDF2pUFDWK7KSvVuY5m0J2HCEhUDBnZs0u3uuScZh/ih+FxdaD8EY3UzLoiS3e28+YHsfkB
NFdAOK8xzrzLc6pULTE+6v1vTUuBlNaUwQO6untePltDUdgFUYkuEVz25b//kewU3dxMImePlaYM
f7ey744YmcuvtlV+vv/pN84oRFH0RRbCPFo9y3//YyRNUNiLgdVdW9GaxzwIy6e5jewdFeCNM8oB
5fOh+0lqus5ZZ4fen2iIe1GBmr+qvAmXAbuPDzFLHfqp21k/709r45olzuGSXxRNF5zm7bRkkks7
VAvnWrYgmL3FM/C5pTU9fY+03LU9s3SjH3OTdU9jBhvZ75FX3du1W78B+BSkdjy7uCxWvwFVZZxI
i8G+ogk6PBuVmY2e0xtF4gWE/5EHn6+YaVM0zSNohflhcrDc2jnZyyWxepJ55eBP8H2pS6x9EKY5
oKXVqeLqRtRhw84xPE0M6THRIthRVSY/Tt2s+KINyp2H7jVXiDYZDULKlqQ7hASrO8XGxs8ewtq6
OnZlz0dzbM1Tjf+l4+m9bvRvUL6sqC4D+jkPgyi+RdIOPieuPb+b2jTYO7zLYq8XAoQlqTOpCXp6
q9s0IL2KsiwQVz1vWizo+DTeAAXjYMWWe9Kqpjo6eTP/uL8NN04XpMYF94XCBk/haguQCoKcr3Pr
mnfWcz0T2MOKiHaKMRuXBbhRHgiLE7woNN3udVLKTM1bpiZjzMxydazR9J666eesBVZ9vD+jzcHo
sKGBBA6HAP92sCAJF3/viVp0kpfXAv2Wh8X88+C2g3m5P9TW4nEDvnTpwTatN1Cj5laQWaO4UsEB
2pBX8jSpIt05IZv7FEzx4hlIZPSq2TSquTEEUyKusznW6dH5H2fn0Rw3kqbhvzLRd8zCm42dOQCo
KoKelKGkC4Jy8DYT9tfvA/XsrqrIYG1P9KFDQYkJJNJ85jVqXRGpVmX+SFUpl0G3avn1kDV5EdAr
SG8RSEbcpZ4n3G5rtUKm+e3Xfm2GCaA5vSiJwAw72Tee0whRLgUrVW/Sq5GiUuNPMACLUB1dcwjf
Hu21Sd7IQTAMHWKnU5oC5UlzXl1hRwq5fSBpam0er+WZROjVd6LySxYEcgqi/vGqMfEHGuuGUWjf
Qhs0rCkozG7ZA10Z/p3pQ4QZdDMILehqx0OhH9habc1QkAQKv8SNKPLy2QvjpNfODPXa3KGwAO9p
Q1Kbp4TpNOuVtdVtO1IdpbocGQ/M5XzOTPOV4GcTtgPyS9zDjjvV1/Aok7hQwtlyWeV9l9gkx0G8
Sjn5q72gf6wBWv1OdGQjdFStJUbMTV2EhjlR0Hp7sby8xnmS7SgDqA7/9dS9XST00d1MsyIHBNLN
WBSoLU3STkYMgJ3qWl+kfi6HeG1IDmwTdR0QJ9RXjz+nDXY2SwgOIx3O3AVkpk37Bh7WPsGK8nI2
hnOV3JdLFf4MaHw+6laaOSXNUTcfK8PNnAhWwRjmVZ+gHZxYu7oH2/j2dL46FDMGbhLbP67I43cz
ZtUAq2nZUYnxJSxuFe9QdEL3ncjVMy3El7EIb4UOGHE0xVb8GI6HIvai442xZ2S0vbNT43ncL3J8
1rLZ3BW5Qzk0dWP0szrME5b8LPzvtTW8kQMxQ9v8YNksx+OruaGk4JCcaMZTCGRE0r/D60q7UscY
D8BOmw6r0TeDX+CZlPlGnU63CPS07/+NCScQAi+xQehPn2KEP5dbZuJEqtCqvQ7jIgCFXF5oOsCB
t4d6JaWC8rBZ0lDm3RbUyTGOpJvrwD63I+DfqJaiAqZ/K/N0IV1xlfclUIqDYlXeu76f7Wiea6zM
Bwij12upTle9a3SHIRvzR2co5p9vPxq9Imb7OBja4LqbSgHqC0CZThZepejqOuI7g9JDqjy36EzE
iFZmqCvaa2+UEOoHtQhkPY5jgCWruvqFEOK6iw2VuniN0ttuSQBhI9+KtVY0gL1+1gUCK35OnJn7
ZqKOXdir07CE8Wg0CDF3qve8GP0KW38jLIelUyTYAZm6fDKTUZmfprrTi6A1a+vTqBYmF4SSFXjm
ra2NTFiMmjYgpTXHv64CXrX2su18qJBxFoLZyJRdoXsyvuS3xOtVa3Ja+FmcaH2YtvR3CySXJvcu
puK3PIrOcbOdMlate5i7Mr3vW3Uxv/SaMRsojOsI1mky15LNqd6CqpdK7DfDsvVQO1BBscaHRioY
KsHj7S89TzSbmtkmY36bV9owX1BI0mFeZfVMqNtVih2oqoyH0MwMNE3cXFW0A1f5XISjklj2PvNm
rQ6bcqwHGHR211x0s5PKfaLreXs72hoMK6AtXf7BQXVA8V0kfLIrUOzd5hdutrBBMVlDM90AC/TB
zHT1bp0BXAS5LY0haId8hf9ioOnn24IqG/tuUe/nyh3LG7ro1rvV8kDspx4Y5h22yRjHal7SYJaG
Al/i0/GyzIt2bNbneV61jzGUS3PXV22bXCuaI2qfHKPAr65qKghvWZX1B/oo3f3gmc3qQxWrPL/E
u2/7iwhi7HQ0gAGpEnCk/hIrq0sOlrTKTo59JgMHAnHmj4OVi6BuPfGgGG6F1XmpEP8psmMOgqJZ
jPd1a5dD4leePUksKYeyu63irOt/5mtfP9lqZoNwsczFvco0N7lGzQUvkTxviwH5Cj1GIKFoM/TQ
FRchELVsxHU16cK6WBSb5AzgfvXRq8vOBtOjW+wDKiRP4zTYl22L//JBLFoO1L5KlktZWn3jt5kV
jwcsLDX86m23/DRkIIORpRjN1MdG03g3WK33eYjT/N3sdfpVQjKoBENqVeV169Kl9PumVrwL+BLD
TWku4EWnYnXyC3QLRRyIgmBtL8tcn/yKHnATYk4ytD5bVYUI2+nubZFCNqUXXMMsF11St1jXZtWt
i9D+g+uNRu9bvRmroZlU6cTuWVtzB9hWJTNMEhBLcFW0NdDBRlkoaTTj46DWZnGtlqibgXhe4iez
qtYKUUQ3+wQJySkDu7TW9x4Bys9x7dR1h8H5/L5Y53Y4KFAQJFJ4xvY7c+xr90U/2o/JKjcQj+pI
9JVrq75tx7JrSEEt43s5dqtys0ze8G6qkdnBkd1T1F3pZl0BsmtxnEPsDlnpiwrJ0H1DpeGHUtrt
AuhpNid/NCqjQuPRWh6RQejqIOW0133sg4cq8tq6P2Si8rxAogIHR2XxEhVOGETrqzmjUQAtWs34
ZIME57N6g9H4qWLgEl20seerit0V+1aUBtxuHLn4tIq1N6Z0IM7U4vlq0MchDwgB5wpgc0tZwWnk
9H7Mepdk09PF+7xvHD2ktGPbgWY1WUQOUA7+imb2p0Qkpn6wumQO43xsYYcD4UwDmQg1KnpjHndV
3ytDUCxU2aNZTxCH1MY4v0f12/5S6UPan0nAXrkmNtkRGP0acnnEQseX9jhunam00KLKqcyoUPJh
CqVaAP0xFoIGP1Hj5EogqXqdD47WnQlZXomOuKktdKM3YsuL/hikS7WME0b3Sm/ZzW6S3VtNXvmt
nZ/TFXhlKNQYYGkjM0xge9ouwauiKhWZmRHCr1OYzEUcOHEsLhbZ/mW1jk3RAusA+s+atd29x3Pa
GGrSpBPyb7UwrF2MPvE+4RB5ePuKfyVq3lSISGu5/LcS2MkoshrUoZmsqEJggpvTGtqP8zSm74x4
6vc28l3f3h7wz2D1RUxBh3HjZdNeOI0pzNwlnILREsVF4o3PjUfB62GySk0JDMVwur252kijOqih
6tfQhyU8sEVZFn+TbtX2czr0TuvXVoeoWFYAz7cfuOxq0V5bhWkV99QPRbbrKn69P/Zzwx3hFN1P
CBxu82OpbZnsOw1+zrVU61y/7jxAYu8tLsPEH6x5ci85zxKw0IvarJ/T0hN1YAsTQVrF8hbM9WCe
5M80trspHI1lMA6KY1TahXQ1aQReG9tmgJHIEP90MN2sRl+fUXkNWLtJfiPGqUdrHPGdORwxpyHF
NZvhubTTvNjLyQagnlYo3gaJYqVLULtDJUP4kGAcBDr5y12a6yNAAMUTHG193l0OSzbF3J21O/v4
BaGMi5ikfu9mDYiMXnRo9RXFolWBbmSCehbkLxdM8zx+7a1mtINMT4c0VLuBf9lncXrv6E03XBZZ
p8UXwGVUfYenLaw0kXiT+FgMRqXboUOz3Xlep15L9rUpnHjXGtDW2HzZggcVDKG1fAJ76uL+l2da
fTXl1tLs+5Iy49epqWY1gLxnj0E962azy+oBec0Gc5T+QS1bpUQ0fF2+9J1VmyE81vKdxO5G+YoH
eHObNIWhhmgG1dYUiVVorfQHO1HNm3LpBjXoTGO+3kjYQEVHaX11Bt2K7zVbJGKPdG73ZNndWIT4
BICM12QK3hvdGF310ZlFvh85M3U84FMHDGjxRPJBIsxr+bU+z9dVhyzEwW5ZP49IfVTPYCaczjen
qUh9JOe0T0usK+IOWvis+b1WS+Ma4Ihxa432OiG2aebfB8tO2o9pUpbLgdb1dC1dlJvuVwLxdJcl
lp77+Vgsgq6oPV/iijfG+2ltxo9IzOkeMawyPWqxZV2paqF89Bb+w31gWUjsM6cKhiWNPzfUii1f
7eNiDCe5rAg+eVoNMGHInHQNYLU2zxWYsCQwzda47+mZjFc2EoFIJS+8o29Ug7EErdHhxJmStHxw
plo+S+EOeuhVOVAIFTTycFXEfWUcCMCN4SIbh/qHozkcjLWsi6+VNxSdX3hWb/gt5e39Ku3sOQMt
+6VyNMXybbVEgTRRJu9DJlKs22wa3IOfjMP8oLQKBSaCsEz4RDnwpYfOzrS9CW3F2yOgjJGdQh8o
nOMY0FY6OhqF46yqI5nTuL0ojKqNeUgzu8n7Jf4uJ1frQk1r5w9DsthpSNvGvbeR363H0O5nw3mY
tbgyAyOLB2sPSg82Zm+2RNdaO2jqkyHQJY7K0k6aqx7CZ6wEvS2dJTQQaIFDkFrgyOt2Y1v0pkNc
OInUi1H8mizKSYNhKI+O2VbOFcG3/FBJgEPP7lKUub8IIr0brc81++OcL8UFFTDYglmTCvhpXTlP
8mouEiO+c/Qs629yq3WaAO1q78qyyT92ieItN62nzl/HfKXlh5hQPsJY68yHNi2ker86HiZjY4/m
HEdpaX7TQFMUAcoY3nxpuMIcDyCbxPVMd8H2S7UGwd2QEJIZQa6S9xmI5UjGY4dB8goH1o8NbQRX
3+f104R1M3xOc1gngh1akfcDgc+t0sRADse4LcbdQIMqYdFVi4V6btY8tk2twbZbmLHOWrt3oiua
6aOWDnG5Szhf7oircgc2r6J+sVu3uzOUXJq+IYSqoSLTSPQz6HItPj4Vq+O7Ujr3DpKyJnRm0xmu
tRYRsQckfuSntVfYH0bi9je9zdrep1wIUGH6wg1UGxpygK9HtwS2gd1mWFtspCf8LotlnxiA9a+a
VctwnEvmrHlKFSG1g4kWzrt0gJWy59u63i0VhGUI7NQe79q4SeYAxsM03bSLA9Be6JUjQyPr1wIl
LASU/TJbROWbnZqWRH3Esfuy0O1k39bU6LjjtKHcGTrWNlQ5tGZvVXiaBlkygm0fC936Npiz1Px6
0EusXCgN+/QFWbwLPqG+s5TN4wyC9qumDNkPx+mN+7JCSB+9ozr/nol++q4Wjp2H7ZgIBxYsnL6Q
5Nt8Rws+hwSjrSocYNbfEzeyqEJvaJbPntbF70Z7FlfNXC8/iYNnYGjlMnwYKeZzTtSzlD5myN3T
pK9leakQS/R7gsL6g2OI9nMba9k7Oscp1npF2e4QDtew3spG94tV0BfG8L7OirBGn/Cn7QI4uIzV
dGwibaibNCQcUe8aVym6CBus7HYd3MkOsJpOYl+Onp0GRKTpByw0WodKJ6s6yFWnaiMJuSUPAdLZ
y7VsbOspBVoc4/U0OKqPHcf8c3IBWKDQiRumS5py06tUGMl9LIwMSttKrs2ybgsf0m6K48oie6oU
gvPMKpyVzjL5Pp8M8sNDNYsawJRMyKaVOs++rW28mjsqlbgWmtIUX8ak0dqnGez/R2BKkwLTukFz
sLZSTlo8HBUnGpY2jdwkjRvODcP7Mo1L+83EL48smrND/byMc2ft4z7WsF5KF9Xcya6tb3Wn6j8b
CAZzy0+6vBmUXv9Ek0KugQUOdPaNcStzNDq/79A2S2aHnZiBz/qyXFv30kGVxYD6LsbeL/oyQ4AK
mVzsSeymfpjWZLbopFflEMRCjSPqU84nmwpyEdC3i9+7NRL5gbt0or+nLqVzv5RZiz6Il3tNuCjK
+q12RtXymwE7t7CH/UtB2rEX43KWupuHqAIt2m5Wylk96CDbLoQmHStUmnxMr0vdWR/7senMA/ht
1jjw6fkjxRdDBoPUnSFIXY+iAlQgqvgFUh4bpNnCHZeAob3FuXVdLpAp5fotknj9IJOUt/RgDcF2
ySYtMO0J1el5MSolRXIkXu3vtUQP5OntuPe1zGFTVtvQRBDPToViRrNvqqn0QOsTLOy0UerXU+2g
PlkW52S2X8nGMI4AxQfBEwTTqebnPEJu1+GrsZ4ardutWBDs4naJ6wsZK+KAdKuLTZ6cag68VkvP
GSW9TCmglAKc2lpTIL/Nk75KVQjqg00DW0Am5t5Rs/hKLyFemN6ohpTTlzPJ51YRPs4nUBmkrkDB
GqwUCNbjFKbUoL2jFGNE6xb00BEWoT4m3rky7fbYL4YBVw7TgxI80JLjYTSn5hjpcjMCHDvk/mQJ
cefVObqlspjqH1RQ67tF1NahSBVN8z07b+2N06qj5Wjkn99eTS8/MTwfNDVU/qNGrW6r7Tcwhrvi
Ae0QtUTYCzXXXsyNouj6cEmo7jwQlecIO3qD75pVcXh75Ne+7iZfzQSgxUNl+HhkWXZCd4QwItHr
7sM8zBqnwlLtzcGtbyctVvy3x3v1TTcYO15CXGTOyZuaKXKLU9sZ0Za/+o0nG6ioRrYv4+ZL7FX2
Jw61ivSiH/dvD/xyw6JqA/ATcCQbCV7S8Ysq+QhJEo5VZJfJijyWNYSzXrjEoepyZqit7366tKAr
AAYCtm/Q2TweimCkyHMLcWpQD2tYViK5kVTS7pLN+qQw6HyOtmOfadG9sm2AkdItg7hG1eR0m472
IpphzdVIml0XeUP8zVrUc34Nr6wWYCNsStrzAJhPkS3tmDYZZgJqNGvS7gJ3mKqvUEblDWr2XrcT
bmadobu+8tnQVTcpzlBCAEl0MpeZPQgs7Yw1WgrKd6qVZpezVWeovbvVGeDKttRPPhtcHsBKHuQv
zvQTOAXeh/rYWIMWYYay7tbe1r9usmMH2GzmZY+qQQCyv4fAP3Avo+d65kR6ZW433Sr2BL0yAr2T
AlGWFqVTUmGJRhTidv04cv3ZeUxnZM2DYTL/jQ2BxSRQ0F8kD6A6x6u0KmiIVVJdo1Hv1aBdi+ZA
j3eMLGssz6DAXuHwQNyh9EVDVwM8aWyL97fzrbfsqbYGW43w5mJnq4ojnjeB/s7XprT/5pX45vhJ
btSwKXNPyQPqWLOEudprt4PsCtiOjjpioTx79cPb58Ir0444E1IQJGqoXp0uabOTwh4o/6OVmlmP
PV7KX7VxzotwclvzW6sR6pzZqa8cD5uYAE1CDn0XdtzxZHQl/D7bKeBlALqIRlXM4bIamCFa7XC5
GQ8GAzTat9/ylT6sTreGHYQSD9pvp9cdTE7dHOEERsTZzgb776khlb27PsF4BVHQTb0Vh4Kbd99m
M/JMmqyqsKiFc86x45UdvSGjEIyFC+NQCj1+fUWCudeqjot3WYt9TOQd6aqwdlonziEoXhmKrjPH
ByOxzE9t5GpHyqza8kiza2/jzJW3hSYRjqgVfff2/L5y+rrAvMA68koOGJTjl9KEFI1AMCPSSWC6
UIktEnerqbQzZ9TLNyKnJBzTt2CMC/RknMarZ81aVyOy4kbutKmmnDdR4PEQfjyzZF4ZyqWii64k
5zyYiJPjcBP9zeKSyECrrZjC5jSUh6Ib7GVXDAhQnNkULycQjV2TBbjdX0iabtv0txMCpXys/hRX
j9YRUgRZm32zStM6M30vtx6gRKByaEhCcUO/5HiU3FStruwSFb0sNbvpLdplmV7Z19YCTX1U1TZY
jFJ7/qtr4xcS8hfrBACNvb36b6+GVmjsmJmqRkD4qithdkXUeINzJrB67dXAysHzgbnnIrR0PIoL
I0o3cd6McKd173RQK5Q3pbgvisR833WeGvtLyoL6N4Z10XBCR4obE0Dx8bCSKyRbs0GNNKNVH5Qs
R7yntLL9SPnRDLSiRsS48fKxOzPuy/Xy56AcJaiQ0ac6Hlef0zKrsK6JrDlvroH91+Ey6uqZPbA9
/UlIQDAAaRDCBCHZadBIg6ZWrNZUI3vmIoBP0+dogS55ru9RHtY7P3N1amFzYTcJPNi6OPdVf3Gl
Tp8AzyoC5Y3zS3Zw/J4QNcwhsReNsI4k0xdoKcMPKWr6zhQLy9a31GVSfUDp+iO3m4ceRWeY31Ct
8z55dmt8U4t5+hTjmb6iUqNUt0NHlh3M6SZwPlFw/OKmfWXeTnkKwd2uphbBCG0Qj15P+d1XB7wY
IgP1hTuD7Oi5SF3rs5KgR7ZDNWNFgVk4w5feytcrQxRSQVkP7kfYLiAIznzxVy5qAk/AzFBoaICe
svKt3G1EwSEcGdguUDefkU5XEsq2NH0DGGfDxdvb9vT8I7wFoAXVmRWAXtFpzJKDD9UEPINonO3u
0YOleSgX/qg1znzm1V5oKm5a7bA0OWohBoFAOzn9UOiqXEAyM7dzTsFOxJq4LRVn1m/XAr2bwOtn
eYUCA1YKSpKln1XDVhrfGj3zjtDFvZ5XelY+rDK0/yQVbD3Ip6ZvPuVmvDi3HTDhoAev/Iz/lJd9
763Su1YnKTBRdbvUtgEyTBZyi6OlFSEqG1Z6J9LZoujdt0MTzAsOY0FS2nEC69xRP6+Lt2JziMap
3M+lio6r3nb9HCrCLkWgbFwnH7c1KNfq2nfJxTCr85Ol6ClI2srmBWXlukmY5lNb30/TJPbWLMfl
1owrWuoCKXfvwpy8zLjv9CTnjE7GAkEWItY2AnKSJYeGTr19QZ9twbvQBYb04e2Pf3qa8kFQrAXz
yHXOrX4qRIP+S6mwR4Yoc1s3GutZUMbCSLK7Fjj3dHtQMPonr0nn5BxT+EWkxtC/GCAUlcDNoep8
vOMxeNFNRbHHyHD7pMBQpcVKKp2a5IvaFM4YpPibKJe2RIo60qSifXTRw1x8BUcv9Yx52SuzsC1J
kiKa11D+Tx7FGXKQ8qDBIqTj+yAHOOQ3hdB/eCYNCbut2sB0RHLmjn6By2YCMCGCqAeOzkMMY9uY
v92XsBqBoLTNEE1g5xjbSIxbJDpRmZeU5qsgtqfiOV3iRr2p5gSOYZd00g6VvBV03LQkP6dheHoS
kLYQ1qG5u/FoYZWcPFBaZ3mGtOYSmXXj3SWDkkeuOhnh2onizElweq0xFJO9sRXIDrao9fjdS84J
EuFppdY35BemrKAF0z0/vL26XxtlC4JoUnO+kQ4cj1IV3hor+qhGazlUYboW/UHry3MUlFdWMqgK
BPCxD9qqW6cUIwtBqsktOLEzaJGbIrmK7p4rdk43aKFebJbxcG+arLvylM6+1er6nDD6ywXMEzA+
lUR068D4H79oMwm6buaiRsNUxhc0zLOLDmbuPnNiJyqMfgkaO1nPBA0vst3tI0Iy3tDLZHnOKbTe
GBHjKyfEC5HQoLumxw72tQpk53Q/1LMajW3RmUDowB1p+gJ4cjRV5iC3LUwCONg/j5Yhf44O4iln
Hu0X2+X3cOLXo5FAbKqM1PVPNcrKxEPAI5VrVGqlftXkk71BG93uq7PiqENHaqxmhOyAEYZig9DR
0PPWOlLH3kwDQNhJHYDpQL0Kce0684UjKv2il8QdgSKxDfVt9Mj6wJCEukGcTvaTYQh79vtWN7Rw
0Dtxb5Nvz4FKB+YzHsSiRQO8G4HzgTB7ntj7d3OV5r0fb4GN38uuqn01UaefuF9klEWlk2e+JYGt
+SXI+3sT8fvP6iDbfPf2JjmN/bapohhLAsRXAgmlH68d027jzJNijXpLi29Vq3auqzzBfMNcC+97
TUv9J1bHQ793mt5+//bYr5yBm8onNX8KEsiLnNaiPOoHgu2zRmRmWbNzFt36WSQoV/hmURF/0CmN
77p8yMtAVABIwy2EeCrljOWDZkoK528/0GltjMnQIS1Rtt3CIQR2jicD5yeU7TqpRo5lTQpgvyUf
Ue7CtE0zELn2ZVqAVNRo11bhYhoZsaWqGGcSqVfOYc4q2CqAq8mmTu3CZ1Opk3jpp6ht+hzIlrrs
VKWI3xEGtmdOyFcODsqcaNBR56dY/Stg++0OMkUcE/evc7SCFbzrZAHwueraYEpa9bLm4A+rIi//
nOT/+Db/Z/Kjuf9zH4p//hd//ta0S49tojz54z/v2h/1O9n/+CFvntv/2v7p//7V43/4z5vsG92v
5qc8/VtH/4jf/6/xw2f5fPSHXS0zuTwMP/rl8YcYSvlrAJ50+5v/3x/+7cev3/J+aX/8449vzVDL
7bclWVP/8a8fRd//8cdWtv2P33/9v352+1zxz4IGp9ivGavhz1/2P//ix7OQ//hDse2/k89SyOFi
hLAEqfGPv00/fv3I1f4OQJC6C7Tc7ZzfwPZ108v0H39o1t9h6JDQwr/b/EE3whoV8O1Hivl3SGUb
Z5xWucflTmDzPw939JX+76v9rR6q+4b2juBlWPv/d6b+EtFCBR3C5wasp3xxkqLBMGsdJW2qfVZ6
CNjvITmAljxHbzpOf36N4lJjRnyVrhgaryeRQebCO3MHUe3ZoPvaLa6n2Tlo6Xxbjtrjb7P/rxf8
/YV+Jc9Hb4RsBbuMGYKzS9Cz7Y7fVj/9sEyCOS32ZpOn3dMiyCj2sm6m5sktlKq7hVPcWHtLWePu
J2j62X5nU6Zvo0KUYv7YlhNFRh9fpEVctZjqjhfNPDhOYC7SHD9WXm0YO3Ps4+EvyeAzRxzUG/ML
8QEOKls9KUaslNY7hSNw33rAB+4UXHCL4tzRvDUGTyaHVWjrMPQQ+0SM9nhypnpjGqxxtl+U7Ltu
LxfIGwIIK/xlnvf9WqNNN/r9pIXqeu67vFgD0ElIC2iq0h2jjH6y0iwh6rzRvWxv+F86v702fDWY
gjFsAm+3HpL33qEP6jOFuV/33Iv3hX5GwYyqIxvx+H0pFNsA+ct83+zWfRtOO8wWL92wvbIu9bD+
8PbS+6WMcjoavGnSbaIn2Lonr2i3eUpjmIYgPlTf5jB7TC7W8LH0pzCLbF+EUzjvUv9n77f+u4e3
xz6RMfm1fDZbG1YOjRH6+idf1vAwg5OCsZ0kBCIoPjoXGHtdth+7qIqsB7GfL9PduTc+qfCcjgoT
/3h+zVwb1CHXs/0UNL4WahcZekb+6seh85jssg9dmHTUd0P0MgN5E++U0DN8IER+shcXbuDcI+J9
lT+Ii2Tv7t6ekV962C++Bjo+mEpw9NDDOX42p27mHORwtq/85MLYe6GyB08bTBfurrhVPimfsisJ
uQaYk2/ex3fmXr9SIhBI18375r6/NC8W/9w5+OK0tZHE3zY4nECOp1N6FV8NkBIKFXt3HdXmmg5L
/yiTTMgrNOS1M/EyN8vJXiftRSgRrWv2+osYsFHKGDxpke+zZpjLcCl16hPb8pzPzPTLt9qqTOgF
AHqgi3sq8DYJ+ELT1DFQYn6zq8ENRvZIMKyrc2Y/vzhDKJ5RqkV6DV4g5jUnyw3qo1K77aLskk45
0HDf6d4lYK3AqM9dI78qckerZxsKKSLaCNyKuNUer55VplpSioGhns3LOSpDZQdSbU/SbAfJVbZz
AhE6h2UPE+RWe14/pLvlKj90V8r+7WV8HMmzwxw6C3T3IOp69GZOd5hitNNazfjxzPs6rA62Dywq
/GsNDK6eTemBLUK6C+cPnuHxy2p2BsR52yoI7KASHuBrc2Yxnn45RticqQh3dDIC9VQbBFy3Xg/p
wsUTNIF7X140Zyqep6udCbKAyRLds9T5aie7PQFW0DmLUuySuXT81Fo935RTe2apn45C/A6rmdoD
2QTFY+vklPXKCWWOpal2dS40f2r7Kejc/lzD87VRUGrhgxDf6fTVjz9H263j3Mu62s0xgpxhL9gR
gS5V9dx+Ot252+tQdabhom9rwDlZ5KMq9dq2+mrX2uiWxXDdwyqlhTXY9AHfXsevvZNHc4yWvQp7
+NTlZyxL2fQKM5fqVvcBW4H2tqwBs/zVUTYUBEke3QKatO5JoNlhlaF5gyx3a9PFnzaq9K3pKOf2
5OlippmCbiZzRiTF/08rM7nAe11brXxngVl8r079eNM6Fbqipa7vsLWazmhlvJw7xtvCp03HHDr0
9vPfQlpH6pUeV3a+a40+C+slBxZKNOm/PXevvhUYDp0zh6bBKXZtyDtSV8PMya7UjZmq4MNkoXlj
ghm7aIVhnFkRx2kqKvDUZkEFUiUmz9nAFcdvtSC1YjkF8P1KQiCZTfNWnWw6QxKQq24rd0ifnLOx
5V1OI2C+F9csspLYQFEiPz2InGLMROkB8AWrX97iPwmh884W+D24WdhVLYLiBl3yKhBI3zjUKpJV
hLOF3Drlm3x6X64odoGL6lV1X1gqkG9kKcVIi8JIQB87k/0TfohxR75FO7MupXpIRqF9NdLGSXfq
kqj3uW20TZg6SeWGCyXyvas6q/RzPI8SwNg63qBlYzZJIAcdXfEsNQbpp8tovbf7FFJC3rvaBa6J
OHRCPISm40nIQjsbg6rKL+QgYtgLmbpeORXHS1inyJ+Eeql280e+cWwHVWF48zuD6iEt1RSsuwxy
Y6NAu3h+4DWAe8zAgxTjgwA/qIcrNN77sqD0ddBwNwYSn03v3WLhQVuq4JWfziaPOI99+dwNCVQ7
4ZYcjQV0tEdMnq2bLlal2JUw8pxgbB0NnsNQCu3AZNK5y+wyvkPQFIokX69uQ2SNtDaUyrgM9Ajb
8buRtIbje+rk3NrtMCJWP5k5zuF1Zj+Mbb4ilZyvarW3Um0sad+MzW3NQ7XBlnw/IVvYwx9IEwOb
q0btMj/rZTvts7mH/JviROUEmkRXOlidbKrDEVnX62ZdrXsaKBN8zEWunb96hgHb1NQRtEe3s24v
lxIWKDrxSQJXnBPNCOzWruGOeFP7pcMiLNMvtMVRe0iHpfNTp2XfBg44t8YfnEGqwZgLaObUNUEE
w1pUlqDIewUaU6bE98UqY7lL8YbIsgjLXC/JDz3ww+dcXypk7xHiJwyBb9EFi25AqtDWZb6B2e2S
aXRU//zBhQodDrnVODthgk0KcSmaP6fFWisov6tlH+aeUb1z3LwBwmQMDflJW8De0lVcQ8K2hrAT
5Fm9xL5eVf2HpB2zFm71YKzXI+a5wodb1mYXGCXG7s6axrncpTUr0O+6ot1b2n8zdx5dUivpuv5F
6iVvpjKZ5amCKqCYaEEB8iEbMvHr7yNOn9VUwqlcu0d3sgcNjVKhiC8+85rWPG6NWHyY7KhX4JgG
9zdaAkFVoE3K+uTRN//IMKj+bvqN89Vrda+L4VQ0VjQ5Lfr/HhfgxWIVxgfOtHIuBtcqjaTkb39t
sIgdIo26+UUWCNCEsAjmn+wthfi4SGEjqDbAwLippgVfJHPUoe8wGPQuJ2H7NaQKCzG0csUCNASi
Vm7x5o0G67Xo/XPgtCvbG66K1oDqHv0n+NQcr35ymizqu0oXFyYiZEgQSq5YqEpoRMU5CJrrrk43
cN/ujE3Bhq+DurVm0b0rHX5pyOSyXo8ZNov5JfMf1wd0b+kvY9kUWaL3tfZBp/+c451c6Bq8MM+h
La3KFGM3lftW1LtAsKIpKOv6WFhl1UVpi21eCDndKJKy9PVnBlCmybqs3pO5FPNz55RdFmearSca
UqVz1GRWfRRaLe98D20iDmvj3DiNU8oIhdrpSVrm/N5ndGawji7Q3R55pvHY2+V0PWpdrUKuXv2H
uUrkHheG6HdlR0sjtmACSjhUUIk/5KvUMjc2Uuaxl31u+kVUbkX5s6Ja0fH6tZc0Zr+ROvVmMG8x
HJ5mSBzpbGbcrlkDY62A1xpuQ2uXcaDLvovTBu2UyVw/OMLQHkz4i008FzgLJHOrOT8yTWAi2GGw
O1z4weRa8MPHYgIaY9giqSezXmNXgEUPIYpBsSPNMu7MsejyKBCBmMNVjNhtVVYvdvmEtRtDih3h
xLIe2Ol47KUDAi5DrxK/7ZrsuGVGZsZTiYtcNGJaI8IBh18tsfOulJdeniK0mHWVEU9IIG6RlQfF
F7QkMBcMbE01d5lXNR9qTlTFiLTfIEstg1wi8CYwWNYWSYLInzuDqKTGNYtK1De+ZlLaTrI2dm1d
Q69rzQu7xy49yrvc/7EwxuKoleMgY4wh3RImxCDnCDoYgjBz4apPwdgFBlPuoM8jzCi6m5rpBmrD
jV/zZL+uETeDn73cLowsqqRfjQ7xqMw3YI02mD/GiLF1oHGqoBh5ddP+nEH/cSJrkcXPvtRyN+Gk
p0CTJzwEGTrOzMpLfyC0L0pCpsQ5Fc3DDeTgj27rVxX2mmq1EBAT9KC81NDmSW1OJIirwg1LypLv
crfrjShB5wFqPDyn2M0z34TM6hNaRSEzrj1I+YrD7Eni06ZrediOdceMSg+g6UOfb59dr5ysMLeM
dUbBIWMSo0nH7MIZWsc1AWVmY3QNLL1Q8yujh7FbDMH8DPtlbRPmxxsXgVNOMu7S3q12T9Hic4v4
a4t1YtZ+T6XKBNda0xlX+er6yAeAh/AumO6ZJVyY2n5o5SwfVbBr+ynq9u9lIOR14E8VfN6SHUXa
Y2kmN0GzvJv9rsmjzlys76qrVHcE76L3UZluwRwbxZDm4drI4rGf9b4MtYGBaexb4wJBaMnsrw0j
nx+bF6Qrj84l1WqXIRQSzAMJhJevmLz2+/+8YA4BClr5QCL0PS0ZkdkwQgvPJqIXGgVsrWY0jKRu
OboXq1B848hyZ+158gyVht1oVNYhR6bgi9Z6sg9NoMhdxI4rP0/2QOTV3Z6cwwZ+9GVe0b+M+h6R
PYjHtOVnF12KUC36BGqztrH86hFT+MVV0n+6szn2obfYgxmBXPBgiOpqeh5QS5Cxpo0NAyXblB9r
E2e0qPGhtMZOaQwfSi5aI3H1cv6QrjLQk9RGLyxyFXHOo4fy1S7S/XB4Y2FzGGDBfS/1Fc71iEk7
tJ4Ae5DubigwxDty+7bjQRZm8XVApVVFFkfqUg6ldCICq/OpruwCH+lpym/7qYHg5w2Ber95mYBT
txg7gydfXgpnMYfIqaZBRGgLp+/bek3Z3+niPRaus8V6hn7TocAmbDrYsFbMC5XiDAV6oqCjDTM8
l1/mngV5EFL3fipKlDwZLbcx43oBcXwc5xmqR5su1nhUxAoraRfLvgn6nnwQlLTT7MTQQiU63aCn
AKavOlpIuXyu5LSuod6OeX5gGkjzULo140srU0jJQ6he7+vZ9kVUobT0km2jmuJOW7s6dmB3/+yB
sbAXB+CdCfQl/AX1spxvpOGUeJJujXPlLLVDiOutYLquefA1m33G2N0te8bHqgusw5JVU5A4tVX+
TP1ucA+5FGnSFlO3HWqbZAjJJZKYDQjFR+ae0rgvtlJDWyvd0D7/OfWFtj3Rq7e2MiIxYsyll9qL
aoypdfDqmOYlVqT9yxH7AXtm8xXF7N61TV4tt7PQ/e7Owo+hesAax50uxnwyl2OFCxIOi326fM4L
pg0wBHAVCiljsdPuETua4rLi2EVl3TMwzpdyxQygqLziwdcGEkYI2boeBrWxBWGJBEATm1aWv3jZ
7P9AlIbrKFvbHBnpvqnsj5MnYBk3nq0/2/zS7FIYQum3Vj8q44rJRGGPEdIftbarxlIQxlXGxOd6
DFTXBlHDTX2jwKGSjddlM+OoNRea7cal4VTGQDjF9DGp3GL7NptrYCVqkurLNGT2R9QsrA7e9MRU
FEpkr92WJUH2IpiWFNkyJR0DCq7BFb/GuDOaOBoVMDqPOprQ06fJwa0tMgs7HQsCy2B8rnzpl6GL
wGx2NDvVZO9QZLKWC81WBGrSe69JBum4CuBUMS9X0PcI48bmu8uVPfaDOHpdmhF37DSoCahp8Dj5
mB9+FpnYPmugfnGYga+mrlbMB16CraTp3JT6sly46Wxn0YiyzYxvBla2zrFUmV5c9q5uAGBolNEm
I2J0xgMdSgygoCL2QTKbGgFEnwZEgT1/zurYE7Vhvy8bvWvDeUyREgkDtBB+mFkl1uMwkOJcCTzt
6iuEc6CPCsG9/M7GuBLb6Wq0HhBdsfM7z91K/dOshtFGa1LDyivsqgqVRJ/k0H0uEIYkx1oo/sOU
PHS6HXVJ9J2kNQ5fA5ipZkIvKtjJFKJ3D7Up7OwebCNYBS5zuSR1qUMDgkO/Vom+CGyHS2VqZJJN
hRSU0NyRo2ONbR1hcTqMrCYyIZR5nUijody2OSGO+MWzhO7cRGJqN7RlV21pkLdPC/kuaAyNeqbR
Wjt2LeF9EPqg3s+B9O9XOVrtEUTc8OI0npJXDPir+qEtreWTviHXneCMPQUXMIwn41bq7awnvbfC
PdZAQCzP5rLZ2UU1m+2SiEbi+5LZqWG8n6pCfGlaszAgWWISaBSqq6EWUBndjTpfKvb4mvqVVwF+
PizDkBnvZm+o4II0AzqtnOYRKGsRaMBEYhyWoPvNWlA3FAJrM8d+jpDcbsxmf0d6Suuv+i5FcCeE
NN4tcKy1QotRVenIAfWZCzbb6MXdudYw1aGljfuAo82zDPy6nzvv2hrQ1vVY5mqFTW0aPs6KBdJN
Ycr4geRGTw1kNwrVyPTKMmvf/tjaOpdi3aXzNzt1ST8AGH1MNcyw4qJ35yfLGXr5Ac2sCo4DIJEf
qHjIGuemfnwxNR85r1xs6gp1Ia06AidVH9pu7vrILvPsx6TbyxCjNlZb35uxndOPw1I2n7c+xyxa
qaK7DQplImsOGq+EobpQo9g0Dr77GIaVl40uip/mqPBpE3nntJ/NVrdk7PiZJ67bZtCeNbKo4BIh
RdguKOU3M1VIId1rIdeMA23I6skWU+BH1WIuwz2NR8jQDsJxV0bl1dUlbO4SHzKUxD71QBE+zV06
zQeK0x4chqP3aYwhE/omM4hLjbLZXpfQnRdSTtftQGPuAap5N80ut6uJpDnQLNhGlG6rud7UDdEj
zHFBsxDt6ALebaxmEKiiNZ7yhoAQafzjHyo945bPK2ecbm1jdcWHdZxEca8HgzCvEB6bxptZowwZ
Qsvtg+ym0+z22676Sh9l6mY3aQTFQpw1nWpDIMlKHFrTzR8aKoUJ2wCUvg52oUonYlrRlBFEYrws
+37xe5o9UPnCERKxeQvCfDOui4wy9YXMrOK09IBLof5283SzIZV1L+vcnyNcy11qOAjldhXKbRAv
45C5965r4t1ZTiuqD95gGj/puAB87v1xGpANARYdlmjH6rGSgUMs4YKdiAGWqPcsn8qam9jcIm1G
NC/OrbTXLui+IRhRu2QqYbYtM54oXroL6FFz3m+QmtQNAywdkM6sIU727OVZ97jlqCJcoFRDWYVh
PLoT2+bo45WXTekSblqXLWFtbmibkafjkOx3CG5hYZ52feyVGYJj+wj+yzj5jKIHjYwiXCtpfVzy
Uj27dFU/L8htZYgylwa9T33jgGn4ISwXZZZnRYTUharvt1XYnABY5niSKLul3YALL6CjMgsiFn2r
4xSdDoVrzQJ+MKN+ssJ16v0XdH84v1nfZLdmIRHeG1NhbInsTfqf21w59+mgeV9SlafvobWl6bWd
axWSV0y9jgpDaEaIsuLkVVbl+2CZu1EcB6r2K1B263QFujy/L8DQVeCehbrKs6DT4twVfCDKCwrl
jrW2w6YeaeStCKk/IorRkn31QicQmcv8Bf0B+wO5i/qApZTihxurP0ZmgJs5Jd8yf+3sbv1mIY2H
fCDdyRnqeTFeIqBp13hGcogSI237J/Ae+rNFO5n00XSYZ3UQ+fnLHspnYbHNkwsIhAW68Yd6XEIA
bgDaTH8z7i1P9D5Q1Z5LcUTH78PSt/7DkOXNu1UwdgkHdLY+B5sFNHtERQExxTFH50eHQ3LfWaXA
XdLysvdD73lljI/29l3ULr1fsWTubSV18nwPgpAdecJ174oad+MjXIxcO4yl1FCHa9TgRIE7DPeL
M3OVIxpdhqNatZ9F1lBF+bmVaQkOSJi3QuKq89CoQHiHpc/w6TIdmEsleHYjL2TktAbIVzJ6MmNn
dGtEBRUsVxwfoIT840SWUdheEdFmsm8cOTJXr9ADAnI4bN0Q+m6BRtsggpwKos9K/2iSNJD3uEEO
0CRfvqDrZORRL9rswlZQnCJYyvaHNnW9L3J2vTZG5IKPS9rT//QydCPDUigxxfT6aTeY05T9KGd7
fAmGHp3vRubFT9dqN/rTxtI8odS2Pve53rwLkGXpDtriTO9WU8z5fj+NP+DQaM+zXJCgq9pyq2lT
u85DC1D4yekm5NyRCoTMO5gS46op0CThwV0c2Bj1km/XbrphWESvVY8Lo9aviirtEZyvU1I1M039
lx5SJ33UolDXbt/7VRgUXXBVW6OjgbvcE6ZJqM1OuLDJO5QloXR4LT1bH7moL7uI1V61CmMlMxnw
97ErWRlRnQ3ty7hVYotIvQwiBaj/LcRmaUOFi6mUwbfcUFPy1lnAcIXSENiYxkSuT7iOEE6p00Rt
Qjxshd4MnO6WTHmgxi7iOVtIoSGFyDxaUDbJr4J2bj4g21D8lKXLhY8OivdYZvbyKKXZbOGQlU4i
SS2NeFVooFEWN4FGC7mev+dIz8Za7yEwxBf+CrCdLiA5XvnBaFITom1vX7n4iBywgchlWMyatYQZ
FjcW1qPu8skjmUspbsvyHXyC4Bn3veZnly7jhWlqlkzoKU9QE3RPg0+KQa6ZHzLXlW5kBd3yrqUW
e1Q5ZFc6bOnN5GzCCfFAnb/Ao1LjAZGx5gqxDO+7oxe1l+iFbbXXdtkRZFRbqsfBn/RrICPGrbbo
3RRpWq2+a2iWVyHN2fFzplb53MoF1PyqldvXoFo30MCDxxyksJ3yhkK+BmxCbxlZRAuucVQGavwK
m8zm0HrW+nM3wuZfK+X6BEPWskPQ1Ch76koPvtnTzMHj3A1AaAmRKlbd2H6xtaJWkbGkO7SanAVB
mX7xPliS8pVbrZO3CGMowR4lmQj12XNrUmlMu2g3tf1ljfAJmfQ8NN99vfc+6jiUAOKAlP9Y6KN4
Mic6GUBM14bZ/bZ6YIYLNMyiFc2CPBb2pDMIqYr0btqG0QkRKd21FGsRfAnyXHj0hVI6GZYy+veW
l3ffMvInhL2Gcm9QaKX4oaDBPHlbMHx2llVwMu38Bx1KQlzKZBwYTICLUqkr8dIwchchJMt0DW2B
AF1pzGWfBL0onsp8RDpMb03vvZ2VVMCFSqeWzWdxGjPdr42D42k7o9hdPC8U/mJ1CTpgDslvQY4Q
yc62v2+ZieaK1wXNd0Wjg7O6eMqMqq7MuM39XCD6OOQWRymtxhdoPavJ75vbW4QoDR0mVsUVpSqV
ofRoGugq9WkBkEpDT2xISjsQZDgVd7nmliZnzjXn+6U3yIqqyTA4/UMTPMBAap6U3vV2yCFKv62S
sXbokwhLBloe2q5YYuvvcB92nm18a2m9jIYEKlUaiwMKNzBGc0VHHlxeu0KViXxqtH6fjuVZCJ2T
M2vZdPESw5CpShYTqcV4xesYHzQ6CLxzWkC9qFlENIGERDo5gANioSmWzi5SsduumTN3eZEUjZ7K
iwlNuBHRKsqRW6K/e84M/Y9JLqABiIb0uJ3AZRh+MnCX+PXh8NnViabqLcGs1bxY3eLj24PcPx7C
mB3sI0wcuLZAn05AClrlDrXcGgO9G5UdrL7PryvUh/4h4ALwA5gUoKOg+nay0QkWBy/oBfxMVSdm
r3W3pWek77Ombs9gmU8RCgyJAciC5/DZgSgbnMA6ysKsc8nUJm5bNLxaraF7OY1ObOninPj1n48C
OQB2FMEGZvrU3K/n0dqoNtddJWI/ZiAiWNcMddH3Y6xZnxu1n34h4ClIlPJxwEHuLIsTjCr71t0m
lL7hWud0XfLBd+OhN8iP394Jf74SbCQQwgAWqOPhTLx+JVTN2ixICzuuFsu6wMtqYs4pCaVmVZx5
1J/TfGQ7AgxbOL1gfX7xSn7DKHTbyOgTDFBMb9l6z7H2uLw1szmIKesfrKU1GgY+q34GtPDnSiLj
RBMfjX2Mc5Enff2GZe0beMrTnRBu2x2o0RFlc7r88PY6/u0p+D+A3tP3k3X6vYqSUOPBZoxzf5iv
Ko/sphyM9h/CPH5BzXbkCliI3T/kBIWljX5GwwPls0UpP6xkJw9iWIYzJ+ov74IJGNsCOY6dXHSy
zZ2ldxb6TnwohjAHhK2GR69d1x9vr9j+r/wOn+NdQB+y48DccnhPgTjFRIIOr8WK3UGtdN5TA8Xw
TYR0QJ240Yv+/u3n/bn9iEFYqf1ionqo17/eB6odoWghV03nzjXfFY5nHaXTj4+p8LR7VTFkyLFy
dM/svj/PF8toEC88QM2s58kXC6QKsrnOLSAsUJSDjL5caiOUKObu39TKf8Sv+D9ZE6+YFm+yMP4/
5Ffsgfb/5lckL/Lr93b4nV6x/x/+Ta/wnH/tQQewkw2yFgA998O/6RWB+S/ujv2mJSDtPCj+6H/p
Ff8CcwRBgAvMtndWzn/YFc6/oCc4hDH4GLDf/gm14hek7bczsEvTYKTFNQn9CKTZKaBKW1uZV6bS
EuRpDtKrHpmqRUPzU6BMX6/YpImjrL8CgKi9G9+bEwqhcFrby16TSPybx9wcEn3dLn9bvvv/ef7v
BImTk8mv4mDuThJk4uDUTomNdQtUA53hIAG3gG0OdPxoGRm+jMCMEmylzopmnSBYYUWS13t4FLMS
XHin6hhID5Yzp8hNoHmNFIeucJq7yVVuGs551TGmt+xhCBeBsE7kAifPQ7rs2gcEpxCENNJxFuGK
2fsd6nnFEDKnoRjQpTMifKaP2oPR59OnvlrTIcEyl0oUa0eDtJy64nO3MgpDxTVXn/Jycr5o0luz
YxpsWxfPvr+UHwQDFCNpTEfhAwGdMz3sb8IUu5YgPEFNOPnRXfShDrtgKPwrZGj5mnUpMPJzlDm9
T0ekU6J2qyEYrMbsHAvlZ0eNzj9+EZqsbdr2uTzkTaa7YdtZ2CK0tViORe/0TrhKUX7KnMaygNXk
Bip4pSjpUM2LfO4RRkCgeYR62SGuvg9hzBpv0g5DvbiobKBqwlkDeg5Bys0eZFCJgXM1SgdD0Arm
iMjlOhE0evXip/2ah4iz9cFVlXXYERQNmWqI22uL2GW2bO9G5mpd4jI9p/SxSnJrpdWtG86+10xJ
htBsGoocLehIaprjhrpeO09S9RBR19ZHLxbpesTo68WYLjK9K+8MaLrqTMT9y2aCyrfjzYGuQlg6
ibj4rdoYbSxW4uee/uAyeevCVgM6hRfp2l2WKpdXuTbQR166edPOJDl/Pp3rWbd0oj6kYMfb//y3
JGc0s47qyzWSdvAQaq330i7SZK9tl1OlicepRW0wTlegduHq0ek4vH12f10ov4UU1Hls1J75MDs+
EwTj6esjPj5IVenJUizWI5rG4z3V4hJvshluQBcIdOczcUDiNIig+fg32kIDHRN6gQhfjmrBPJ3D
EJ/mE7viDZhUuCfAlflF+5//tiae5nbFppdGnBtpfUuBy9TIcYent9/8r0+BUg7KC5teCEyvn5Kt
mVmWsoB6ba3ieitEndSpspK3n3LC+gb4CqR318TkPXbP6dPHANiY0jblZbq28u+D2XfeU7LaPwwb
XJjy7TsUrj8Tk+24s7MRn9bqnCX5Xpy9+sInv4Bb6/flxNOtteEKG/Gcy+VKda52Vfb2lz4HWBlO
Xd8dKOC375twizxq9HY7k0idbPE/VuBkh8GN0xWDbCNeVuOnZwPGbEc8L0p0HFq3BzACizUs+02c
kVk7uZZ+PReWro7DEcUD5OXX760JRhEZ3rcxmzo7pHaTRnnuSLSUx/rKQ/zw25lPve+Y04WGKoWU
o4naITH69QMLasnUVK4em8FQocORe/God+ZTXrt6ZHpMw5y6Ch7mTpvvlOGsPza38T4wykLb7e2f
8ufe3jXNILWg2rH7d52cIJPxuxSc9nhYau+b3WrDu9w4a6J8miGztTmhJpRSlpcYtf/5b+d08VvD
YlJoxHSdy0dcr9WlqFbv0cmhSiDOygg0y+v0jATin+9mk0mZ6K9ioUpBcPJuEngqIstsJ5rOXLC4
jiRqLuYzcfk0D6fKgMSwq9miM8R/T3oRbZs5G58TjxhvzA9rs/ZHWrvDTWOU9fPbH+vPfbpLKlGj
ocVJ0+PUHFMxYrAgDjFSy+flVgRL+1FbBR5gzAiTtsvKM4oif3s1jywN0iR1FC5orz+btqIYCYhO
j9ui7Y/OrMFtqJYyligNnHnUL/bnb0eCsEzQ2y9XhEvIqE9VinLPHTq9ytxk6kfm9+gyp0Noz07x
jYzJfr/ZPbTx1jWrHU/SMzJccO65wFgoayPmEcO3eVnrb8iIw/5qvA4fHWr/9X5hCiiTqmM4fbsW
yAGE2aKBEXv7w/xqOL3+9R76IxCjdzlEAKgnbS9DSSVFtZmJdKX+ZUEGYscSOuPTIGQwROMmwAyq
KscJB6EnK0OD2bevDK9ctgi2HoONESQeGNFCBV8bENH+wa5Smo7NatmP2FvqInRbXKRj5e2icqmx
0W14+yVOvjZfAA0CpK5gj1IvMCt6/bVlNtn4H5RmwvBrjS2oRrRTy/WgW9ic/eNHIdVjuxDT4cr8
0dOoKgy8ECO1EmOz/BuztvwrZQ7btTdX8v3bjzoJPftbEdzI8aFoUXn5J8dT9PlYDS63tQ2r7qgM
Wz04Kh1JMMthTAyhp48OehAPbz/1JPT8eiphDs4M0Qeu5b7WvwU86LDLuOgk9+aQTbeB7IIY+Mk5
pcH9i5zsOtrANFuhARF4TuMBU5ul6VYfgOQk6ht3lu731i1dyK+Tn18xZ+2hiSzqRkg7eJT9Vp0J
sH95PjJPtB5cGwYmPdLXbwlCyRxb/AGTNhM3w2Bdd6Z9lXv9HRYVPxppS+YD3keumJe3V/ckDu6r
y1FDZYKZKfJCp6lw1weo9i+4KOxoiUuDAgVbN0zEnEa2F5Yz/UMtXYs6nZqdDi2nG0W50/wACanW
XhoXJwbV6hdWNrq39Firu13t6untV3u9ceBP/3rU3hjYy1LDPrkpldH1Le/Oo0aIIU7NkFYHBXTm
/L1OtP79FJJNdg5dYDgCrz8cRuxDZ1upR8PUY65iAtR7xuYBUy/0nVU4m4F8h+a9uvZxmzwXK60/
dq1PsgWzAPtlqvJTZeJW+nrWd40FkKUY35d9n4qI/tzwsVEKCLrE/eRyGowZkLhnrxQ3q7Ewh8Rk
DQQy2HhQ8ozaGJcMhhciFO1eFW6pgIMNjY9xzGiIaB6DQlwZi1k712tWe+LoO7gtxVD0/DqsjNJf
4re/259Hgd7zTvbGLBOS12lGBzrVDTKtNZOKOdNN0Fr1B7vJBV6WTYY4UWP4SQCq6GjjdBN5he3m
Zz7pafnAoaCpQovYpjzjTJxe1hB1MDL0eifBaozxwWjX/ZB0wQQLpUWDkdYO+lh12Ez9zqjxiq2I
XMghT9i5YC789mq83sXO/luozBA+YA+zLqeTE0Z7gMkHy074U3BIvfiJK8M54vCvgvM/4Y9dbBg2
MjO0uEiGiIEnQdZztGnE8FBP9KpMVcgMz3lBysxYY5/Wq31ouJTvC2E4wFInzzfjsQITdlx0kf90
wRA/I97W1qEnV9WFWsPULIQDNF7ngSrGgwX3yKQvxvAgshHl+zRWlWoussoHvT+UwSKOapy2H2+v
3KkL6v5SLu0/nyizZ5OnSxdkaduJwgY3WDeHMUOZ0yzdJTRk476oVa06qJjVf19h/+OG2tzL49SW
607Agls/qs6M7EI4DzY2IWdC076cr5YbF/h9vemoIwiG4P7roBFofOutGjxAWUUfY54AI82kLfbg
Z4bz8e1leL2B9gDFTb2HP3qXkOFPI66GPUmdI9ce4+dixfOyiwKbYKjefsofb7SXYK5u7hYNTFZO
+e1BbuMJtUk/pj2HQdW6eAmNsPmIAJt3prQ96Z7sb8SzaAgT75DpoGvxevVqrHd01fEsXIXuFL8q
mTToMbIxvJcAH54EA1usQWYlD7oMzKucMBgGfYV1oCy7A5QQ+0zV++fbUxSRGzG42mtR+yTfM6ED
WAh18vaavR1GSIj0RxdswIdtPhOczjzqFzH2t3TIswfdFDWPKvJ2SDZ6RZE31uKymlR2JvS8zvd+
XW1YUEP0ZiLDWp+GQXxUmiCVzDQV9mX3M4Cpjy0Ip/dq3fyHecyMuKqFdSYR+vPUIia6zwHZtDC6
+M/rrztsAunNGa+mLQMzUkEAgO5nl5fAUsyLrE592Lkt8sz51iYuJl83BPL2PneL4ftsDMDa58CZ
3yOTaf7zj0yx6BIk6bozjj35YUrMZSWqyYsXfw0OXT+peIXodYDhpidvn6ZT7bVfuQsaHHuPEngN
8hGvF2GEnAw2Qnqxci15RS9dHjIE+965TQqttsmDY+Y7zkf6G/Wh8fr6kpy/+Jp5S39O5Pj1bfxr
E5DYMGqglKH3YJ38Eh25MyBqwqNTvdW3o0qrl9Ht17sG2OKFJTCu8Fqze/IWXT52oxRnhql/2YO7
5BslM80HAtge3X7b7hVmUqhKa1izOdp63Wi69XHFWulQyumRvy0PTiXzz//N6u9eKKZho7F0Olut
wbggdDB6sdG5yzvlNllC8DTf4TQWdm5fJj40majuvRTpu8Kab4dlOeDj9s+Kkn+v/W+/4ySDdbHv
0vy1IXS34KmqwKSLR/19CUlQ+8attF0rG6fgZdzWY9m46+Pb6/CXUIM4wu4PT8UXoA78eu0B8lVl
sPZenPrIzUJblRg3V+ntZJry+3/zKCoDvvRexZ6crc3eMsjo7DL81PB5hYFIrt7+5NL+Zyo3/7um
/3nSSb9QaZkQ9Pi9WODsGqX02hJh4H9ez/o5rYy/rt+eStIV3CUMTvYuWkCuTcjw8PPbhljtcvzm
MlmH1Sj8+O31+5XLvMooKHbQUWVCSQ+NLO5kAfWuXQa/Vh6QafCSNCCcq7YcLSjKsr/GnHC48CoP
Q65azQ8OFlt3Ok6zz8Jq3VtZbXny9s/525tbOJGQduy94NPwhVcxvOmW8MUBCg71MDkHs1+t2OhX
5+LtR70uYP/ne7JrUGC3XYPtetJYC+rO19yVVGoRDBhBiosvgT7IazcQw4FmnDjjDLx/tD8WmuoA
RphFo+1UayXbJNksTqG8C2ouElhgBE97/edXL3AsXomLZh8SnZz81Ro9b5j3qOvQQa/H3MfSz22O
UKF0xAUmBwdnszy+vZR/C/W/P/RkKVF1aMweaXEYJsZ41S9Ku7NymoSaPuBNLyoMF6fCum1sS9xZ
C16mbz/+rysLfpK2H1uZPOp1uEE1Q0fsinCzCLjiaAzUGO6Ic7rDf92aUOHI1GihB6eWMyBTm872
WNkS0fCjLzCi08FGeh6Eyf/ifdBGJSXecXWnwih6vomVgbcXV9Bqox7nMtQXrHPmB3/d/7895WTV
OnvwpmHkKYDMTchjQ39r85TbsbR6NBAmefn2W/3tQqaFw/CWksL/w75iBkXegkDz4sGjx0AF5XeJ
tZj9sQaceYFI6XK72RBS/4vFBJiGMr0PK4zS/PXmmMTS7Awyjp2r8qPMWu8wduqcL8zftuDvT9k3
z2/ZRtpAprF0Lv6x1pr3xoDshrbk+pkl/Ns5I4m0dmQK+jXOSfU3wi40BCzruKCvcAXFuNBCRPeX
53ljYBa2VtHTcWSWEHqgCY1jbc7yTID+233B7IN+I1peYO70kwBToZjiVlSMWCrWRC+tp93ItumO
5Qg1T6QFxstYUR2UzTeV3efe8dRXsB7o3XZMHc6Eu78cSpQWbfqB7GS+8L5iv617HaDwNzfCj9cl
k9cyl+qQwrLBrNqwz5TDf9m/yBSBJMKKCOD4aVLj6tBHVg2RD8Yd4nmuB3jrNFbGse2+DNzkh7pN
9cPbZ+Yv24pnOlTFDhUNuKTXr4etLLj8jWdmRa+wHCiNK90BsP5fPAXcq86IbhcnPtlWHn7Qahv+
H3tn1hs3sq3Zv9I471HgPAB9+4FkKjVbkmVZ9gsh2zLnKTgF+et7MU/hXCulllD9fB+qgEJVmZnJ
KWLvb69VetHYE6r1jOa32Zl/84FJnr0Nmn1rZ0KrlWkM3oG+iSfs5XfJQFgMZZN4kaxV8TCsIAxC
ZlWtOlh7h5mbZND0+4YJ1ydGEdIJzcJaNbt2tRONHbpLzfH9b/3m+fzj8xxdyMiBxsXRuXQyswIC
LTSv2HHRu99WJN2f6BkUt3Oumx8c9c0zSh5sy3puUZKjX4EtiemkE0ftqCtcCeamL4r0w972m0fZ
KOnUVeBvH+84e4AIYyV0btJZFfu1NLPrLrb6ay+tVoYZh+E+X811z3CZhJDh7evaTsIlhXRVtMZy
1iMCtQPRdR+VlN54gG2mEMDgvNlwQJkvr4E0S13Bes6N7GXud0Y7xc+raN0dw/8YPJIux8liSj+Y
PbQoTDVmH/z6Rx3Ow6JvYyqz+mJ1RALwaKUyOENqKtBcmMhNEiTjNqFiDKVgvnf0mDgT+qMaLZ5l
Qxky1kAP1B6ZAxqd5X6dLeu5l/E31y3jUOSYuRgNzU+0zMs/ZU42Z0RM4+mDqsZbZ5LAHi0WHiE+
/d+Xv9hil7gCidhGxF7ASyVueqZtQyj//F7gD2dRw+nZphNeHqVL6w7yZM69ycRx0GazUIHvxvOJ
biZqP5gFuT3Ayon84LivH9+kdrkJSPdvwfFDSeePx3ddJ3nu+mxqPL1NwpSUz066aXmSDxCL3v+K
25l9ufzmUMDQ4dI77DCOu8Nz3orRJ/IWMSZf3fTzqDNvB7BKkVvyzGpXmFp+CZPLrb7DiFMfmVFe
n8eNGcn6Z4uu0U0+WiD4tFeNOme3UdjZvOsbN7+T1KX+caWJo2z5BNrgPKqOq/HtaGe4kwp6SnKk
Al+v/om9Ts9MyqsPsgJv/Zw4joGT0wfcesgvrxiPsB2wJ45EaLM9c3PT+KKNq3litpLmlQAN9dtY
ht0sbPPm/RP5Rp2PL0nviiEN+vy89l8e2hgKbAs2dT62F3oTzICadjxNs72pLe4jLJ5u7zptGyTw
XYAe8QCUNKEuuKcBhzHVBzckvrUZtfug3/zG0mjb3bFk3xJMW4z/5QdjLGUmlzZR9lh62wzYCxmf
HfKQ9xTtrWtlt0lF/kAvfy6JKcBsDx4ZwtXjGgxhLiQdo6bj8o/LYHwmkNsU8tnj4hF8+Zng3NCj
8Bc34qpsrst8iINxnNZfutUwgNqtawndK/koSfLWfe2wx6UBRbcCOunLo0ojVe1Eah6zQzWHiWEz
LCbdX7qCj/DB1bC9MF/c17ZGuMDhUmBtZnAXHR0K25TvU+iLOgbjzj0Cu0HLRPUdiLzxMvMY3QhE
OhvfywH8PCi8cd/UnkUptMvvjLVqf3oM6f0iw6LdOAKuQVAymvrBs+fVzb99Ri6MgxGITcjxZ5xr
UBFWDTxrLIk7p/6XdUo/Kp28erceHeTo6ouTRKSAIPgh7FLdjBAHfiJnj5/6wgEu2ddZqu1bJ1W/
R77/42Ks/f79U/HqkbB9ALYlLO+gy9PSeHkmcjzp+cBjFtyXuGRW97wozTpUwryU9nQxWPad3csP
Xo9vnn0GpagWUVZxzaNfdu7gdDgbscNjTLwO5qRKeOw5kt1Xt0f9LR7f/45HHV4WENuXpHO+rV50
gMlHB7QFST5XoDh1tTGOEtiWUd77zL4DZZW/1VR1P/AskYrA2BwsHXk6p/po534o4ry65v/4EEen
Gg6HvUFgRCQYCpdhOefmpe4vyU1eU+YFb9e0F0CZ/CB2ENtP0CtPBdjAU88d5ht79bpIlVn8OXMa
cSZ6dz31x8S9q1bf5sWBIr2Wk80M/GSiKiuHPQphsOk1EAhC8WMk1xnEQdGDvmi7L+//vm/eKSwF
tlAJs0PHRTm6YAlRG+6UulbWee6md7Tty9P3D/Lq6bSdwz8OcrRpVNynaWI3IspIu4LeA0YJnMa+
Htux/fz+od66Pj0ajvy1ZfiOH4SLa00qETkkR+YY4129tkx2eZ2n7eOq174qKzN/v3/E13chrhHq
HB4vFZb+xy9mIYaua/LOj/papKdpofefUR7qJ/VaSRyAtLHXtru3ACd8ff/Ar58/HJjAwQYp5hFw
bBKRJN+H3q38KKYk8Dz7vA0jckAQDxTaWjCH9X1am+UjwAF9rxrbeHj/+K/PKscny8sLB2A6w84v
Hz+rVhdeiYA5IvZVfa3YFfVMGsPh4Ab8MFzx5sF4s+FgQaRBl+PlwYp4YO5rkT4T035zUrTpmjCV
XA83YoG49P4X216WL+92vtgfx9qusT8WyQKlIFk5zmgNTvdC98rlCuZmeVuqhKnuFY0SJ5cp5/eP
Sj/81XGZXvKpPvjQ78nPHf2gs14tjDtMyS41YbYlJB70EGDZOu5yt9W0UGgsoRq3tT/lia76QNow
M0Mtm0uNS9xAo5jAQQNXb3eOvQf8mqF+MLXyK2cw/Upp6aaJTeiiLW0Ua5f2KUyZtDDrOvThlJC5
aoAi7cDvWY/pOPrpXpkN9me/6eUNXCWAArXQ51uwkNqnEcBvxox5JUcwdYLbGhRDWURd701OQMeC
8DFQWVIoLf4CLQAaZP5idEH9ronQX/pr0UNHc2X+VQ12DVSSTimlcrVan812aR6kciGNJBArH2xs
3lfx5Ko66ErAoUFn2vy9RiK/wHt1yzKsSY//XAdlpIHtDGIImKZxMoZGGkud4wLHhTrEErSi3syt
oqDMcLZflZ0NHBjWZZDC3UguBWkLPQK40f1ABpQkkdOtCETZkX5VJI7zHeOVQKOc1mvSWzEzt155
eeHdFxAKi2nXzcCQQsoQ3gQB1BOnWpf4tN7rURLTg8smXeOL3i96C7eN71d1kUeWDqSrXbXxlywx
qdhnntbc69A2PX0/ukOJxrCb0bfWZgpAFOXljEQrLXwz1GKs4JHtjMDmkjKl8C86zX0aVFp8lxP9
rDAHxVmC6ADFyESKZ7N0h5kDOdlW7J2hqBV9qLuZep7Ird22NHWf07lwh0BDx1uGpQDnGnmMA6wP
EGuT+QQmWlyc9o4FvgZ/5NAGStFciVpdOFkoodCNQbf002e9r6k56OXoyqjt8YQGRtFBbymBeq07
l0kvWHIiARRDZxhoTHsAyPgHmEyW6IRAho0xs2y0GXUAzzD9IW+oUIGjATYWw0E+YGryA7KmNmEL
egeQTXmA2qQNcjzZ0oZpDrybdkPfUHqHgrNsQJzuwMbRN0zORHSth+CioOfEB5KOsKvicTnwdSZp
lJ9Yo3q3w4bfobEPiWftmpbSnVHrN8uB1QMyQeJENzeGT7cx/U/mA9tHpyEPBxnQYxFw5uD/+LbS
vhkbFEg78IFsg6pIuCaOPMukBkEIuoclIxZZ6ge9vunJPNCG6KgxqQdKGAoREwXrZztOtM/0Mo3v
9oFXlB/YRcu4yvv6QDSiogxdtYA97kTGmEFSGdsFzBQlh+x5MOPlHOgtcKS+zNKb2NqQSaYO7bc4
gJR63q9e0NipkpF2gC2xusvpUCaktTv8ysml11vqTmyMpnWjNdm9O6SnTp4yBljGBRPHsWdsCEoA
T5bIN1Zb7bo/59FPTK6/jQaFtRQyFGkwCBIejFUvrOgJrtR4U0hSo2ZClVpq03rGpwZrCpwL3KkE
YC3UwQOPqmRjaAauoZrsLJVF/a0z2vobeBbzoT8QrbROQrdyN9CVd2BeLQf+lX9gYVXVjHlpyIp6
CCmJwctqBpuFiTTTPcu7+d5RhXHa26lgGBJaVdCu52NRZj/UQoYIzFGZP6awXpYAgLfkAWzb8kc1
weZKyLTr4eA5wyPOZUc/dWx3cbcHAzAZoDvpF2hozhcjH4v+BGaY6qNlzir1jcqTqaJJWXaxW7LU
uFVZPCmQcwLMoJ+Z2vgzk10Jr3YhYA2BMetdWGaLGM5iiwEf2rdUdwKdKYI19PsNYWIsCC3CVpDe
3S2ImFFtpyNwQm1Q2vlWtCsDh8qr2PO5tO+tVazj6WI10KCnUoDw8XR2MSDNJm2J3N4ijKZGMEGB
kxlMI9SMtTuwxQYX0GyfPFg2xGSqy4CYw3YamddalCaoceZOqZ01QP8SALvkjU/REs57L3fyjVuX
F+OpXjrmgyGmMd63jSOrs96dIAtrZIH9gPBNzN/nJHFPRi2usgvDUWKfpr3225DbdJ6ltGK8LO1q
BhSVs6wMxx7i9ZdiEH19g1usKPD/ulQ6s8HCt2GSi4fiNZIUZbBsdZbAq2vza2G1NHFn9lPaaa4X
TfbFZJS0+jUU+TxHqMuyOqicvr3QR9CmiZM5X7TOXx8tVgbmjieotQaZGWdfoRcyF5vPzDBcFwNz
QDs4bHX+A6d22QW6wVAyIQN/5CccS+qdJhDgAOjwCM3WTcXTJHq/ophDfSMqATGqaDXS7DsxL3W9
VtDy77i0Z5wGSavzSTPxU1rWOJ6ZY9w8aZTZi5B5XYA3Axpmnh1wIVfzPBtLXgJNLQadB68/Wycz
2RQbQK1PR76Qcih29uIsX7Nq0B+EGcNHTbKC54RgHfLkZZD5YNBII6ihngHmsgbrPnFi8dj11sS+
31SsvEU/mRDTqTQC95FF+tWsXdiYuIDrLxUJGCPqmkn/LbppeJ7NdfnG1PHMjQfu/MKNAR6xQFmA
WfirBTAoFVp7sUqqsSc15PVkX7pZeWbbPedM1bV1QzWm/G64qXEt7dpQ0bI0zfDFlHl2BRDLlJHf
rN11z38VB7R3W2enoZb+kcIKS8Msrys7BMu5MtTr5dOzAYdshfkTO5d5q7Xfx0aOIlCaXgw79nWM
8cK9si+G2u+HM1hc3bC32kJ4oV7WBtGRUbkytCbYB3z+1ZYnTMhYt1Zaq89xDRx877ZIoq+n1Zqh
as94H1nGjb5LN4brOiAl3nS8SWfwOSy+a9TlzF/FoYOZ4akYaiCQZl6JPpz4Xa4EHAk/cBsmrxnY
LhtIz7k6jw1MELNZPZtTqkD1dZa4Ks00LyIiNYE9O8wIZ1xCvG0oRE37dGiKi9JrO+9E8+f8W8P9
OIQT7HDai7IdV1jLlnhEKMBNaA9p/ySXRdnhRBnA3qFw9c7rxkSrIIXGiKROBO2pBuSsmSWqhYnP
G1SVYezzRmr9j0q5iQb8pzSy0PKqmNq/YtYpamGB2GEFOznj5Q9r1kRKrkFXFfOFZNt9Ta6/LiJt
cK27EnQbtcq1CR3b4ltj12R5jMiDV8lstCXjdVNDiaCJ12Yg+ihmoEOqrbsdeBZ14QHtB+IomEbd
uXMCn5snvyoitjjurquabgidNOt+WVg5fntwrSBMJk515RPEt4NETuSuyyV3sG4M4EHDKfOlGUpj
lTELIsD8QRxT7Qv0zk7GkLlHpAGsfHmc+XSsBwBlpWNFBkFU0KY+iMfd+zuJ13t6tqKUZjZGA2Oe
x82oDre3o1Ijjqw8cy8sDVCxjlvr7P2jvLHvZRUA/BdMn0vXa9vN/LFL2mCs3mpMcVT6Ot6GlF8B
gjApz2xene17AeyvigWudcN6+/T9g79OFtt8xz+OfrRXKoB/qbKx42jxjfy6L70ez0k9dPeO2V8a
XaWHddm1Z0ufup/bqqx+FRuLyyH/ey51P72w++6jTuMbW1QL36zN/g0BnHdc+XWVP0t8HH5kGSWW
Ci0f73gWsVyvl+6D3/7gBzvaonIsgBpMPlJnPp68mFtwU5WXIFdEKmwBwe6K50KMBElowVnXeWn4
0PRHzbm0+aHWnTPMn4VWMQHWmz37j0yX03fBP9+XcBzP0T2gxrHkms9c07Z8NNy5NtEaDnmy17rJ
espWCsyhWuN4OKEdb1x7S1Lk20iFnHcJxpU74k/G7RYYfuqTSQCVW8umOanqXlpBU3XqUz0gX/nn
lzrDJ9sYBPkABGFHfTRIkeB2h8JnHyRhABZFtxMANj44yptnlhY61R0Cj9Q+X17qyIuYssdNwA2l
sIM19CpZvN75C1uv96/r1yUAyil/HOmoUgbxNyW3TOmBU6dOUzduTr1lg/XZLgHapGVSKC3S+/cP
+rpmtlWw6F1TQ2KM0ziqd9jjHKdtOfrRskoYZoZbRJl2nbaXeoz04P1jvfXUoCMHDIa22TYz9PKn
bDM7k/VGi8hhRHJrNMWpItP+EEt9iEPLaFAX1Q6ekdrglfz+sd+oJTPzzfJyG/qEJXecFsbyts7x
oMXRNvCx12H7nlnQxMO2tewrvCt5WOpxfs0+PbVCxfzkdT866T+NJdKjodJqAJbQra1x9fIXmJ2Y
vYNBBd00ZvehK6sxRBE5/bsx+T/0on9tOc7/N73oRD7XP9P/tR+zp/rpT4bR9r/9zTCy9b+2KRvN
ZRCPyUZamv9hGNnWX0Q4eHvyaiE1YW6+wb8ZRvZf1HYBXjEjvLF1IHn9B2Jk/IXajMokk190nAhF
6f8EY/Tv/M9/P90BrWw8rS2HyEGQWR+rZbtBp1xSz4ymJPFUnI0C7E24WF6bs60r2NgvBkupkEE/
VYZz1s3fTJla434eioYxMNYnYaPYU0ZYtBotbButArZsJsneBitsndCuL06yfBiq3WCv82kzGB22
Bbl47I8KR8wh5TDnCVQ2S/9Bpskn2YsGkbBnsUNOWoZ4wtiArBiYOgnUaFxWcUasuf/te331MLVV
1mDaaAf7dHVjS4WTZFW1o0EYa3trQWkEqxmqStjHaaw+jwREzud+6uGWOb78hog8hZuXe85t1yjQ
/kkxVafV0uS/CrF0dwWA/m++nkzwXae0e0yMwR2DXk25uHbrWZ3OGjYU2Afd8lwBVMfIRqHt59gY
6eMAVOQOfGq1RFXDkuASBL4wQ9igaxw2vW19ocY4FdBxRc4SfhbVL92InepBSwbHe6AWplMnwvOQ
7jx9Mu+numIpnLguRUdttUem1KupZPvvqGwEHC5ATGEbd2CdV0mCV8Andxkw3zVyFtNJmWxXR9Fd
FX2KYmyAqi/3Yy0znxVV0p1bhtf9MpBMZKG2mHl3It3FA1qV0+kLilgaW8hvba6rcSsS6nnfj+cM
QEHMGNFGVecZsL4En9XYzeS7GIEFxWQXn+p26jmdhlO1KPjqPA1XLGK/Ul8ZUG0KCg5nBGDl46IJ
76k2ZuuXk9Z9FVAxWB6sXCRfS41te1B4ddXtjNZyyJfCZgHYW/kj3ph27jGvUbQ2riy3s56Tuqur
TwXbRP0kzQShDWDZKv8ysByxokHVNq/UamOCG+M2JgpspbjSGQer8QpACDzBLTQ6d67bSooCwtHO
mNHeaquKym/kUL8FOup2SXrPMD/7OBY4y6yCruU+AwZPLFLWWmWxeE/UD6MhN8QWQWFUIj4pH1md
ABzuJJE3WTnebZOyaD8xp7WsbnWSMZSy/WYWZ1Zpzb/lEPsZfhBY70+DXAaPmyA23QvaSzIJqoX3
WITQEFjWWtZOfFJXlWB3209tgTREgcRDYkmhVC/TwYcCXsdD2PVd2ZIWTzDOrUmTPbJmT587SmYk
Kx231QPShGzdQWbPFefKbE6VndS3jANb6sRkpcvVVHC9R5lrbbaYhkXMrlW1h+OA0E0aCUi4v/G3
ENPQ82Gb0sk9o2d8Pq2fXB3iVTBbpvwM6AklR2pKaBGWKHEqgXKwuqsxbQa1M6hT65FItLQKpsYY
z2epmpbdnZOc6EarZadK1NVe5XYLEr3Uptt1s4K2aSJFKMvBu660Pqam6OvDfSmrtIoYZinuEyI0
GAgM5X5NKs2/a4fSuNEgL13l5opZIHHGBscCYNKI+EMD5pzqnRPiU2owqPWd850nZPYVA596iu3F
8848GqxlyJO6g96tMohZcRHXnyh3TOnOmWHOB0mdzzcIBUkcVsBsLapqRVEDG2fimYqg7UNLq2ZP
J59ZjGqrFLinsH4LShKL6NV5GY8KuQU+Pq76yUOBir+IgsXh7fU/7/F/wcV770V+8yzHP9/fh//8
7xe44/21TZQSiibHQ7rQZDTobwihp/9F2JOgITsC0p4M8/znBS60v1i7b5MEcEvpWbLG41/2zTik
//UvoXt/EbCmuej7ukMujyTj//nfL8K2/dE//8n8e70F1xgXZp6XxxDN4W3x8efmOKVALxJC6btO
o+reNva6pyb3Eevn9WKao5AI23qV9LqPt+DYOIyGh26yW2R7x/tq3/rZE3SDK4tBacYApxthNr//
OAs3/16F/PnNXu9Q+DpUFVy23w6boaMdFzbwupZpL6I5hkWhiVjcJd4YX1JtfFIkGK5UbRjh+8d8
vf+iMUqqicH5bcj1GLnBsiZZmh4XXiuyr+zeBx6/iLoInJYn7x/prV/UMx0a6tRqmabbzusfRQ29
sTOXtpRAb9LPD02tsUxHJXo9J5MeLHWsn5raPJyg2PyonPLqO3K8Ld5CtApIBBuQl0f219y0C8vo
dlOOqyhqrEH/XDW2rUVFTA36g1/01fXJvcNIAQNfjJnrXD8vj0b1Qya9bskd62M7bLN+OmEmOz19
/9d88ygcCS6Dzivv+DsNi7uUZe7IHbqk+MqrS95DqfHPFOEQA7bkCkPzpFcgdzEt8PK7mHXLGiJj
mBwgzAJCzhAnoKDrD36x4/OzHcXjXoM6Y/Cr+0fXfatT26rLpN+NaFQpaOjz54b22jkY+Hj/z342
DkVaf8t1sVEF6btdpH9chMUGcxEUTnbL4jtQJmHizxUOtX98FAKKwP221A/jdUeXgFxUOXoZUU6c
Plu0cxyCeVmT3f/HUXyGquA4stc93sqUEtql0XY9vQwPzHyV87YdvX9aBuLBwLMefgxbM/Zgxxv7
xc6trpK5wvjj56fsPJS+jwfRWR88Hrab8L83ZmQywJSTleLhQLiI1cP2cPzjzHAS5DT6nbZztV7t
NknrqSG04ltieZStPXo8H0RRXg1xbGOFJPsgunLN8lw4GoJNq6Yep8mjYt7nRCVJjUejLooT5PL5
ueW0T4lV+fuVdtZuSe3+wrDK7JKi9vLBN4disl0Qf355wqVcL7wdIb/xE7hHtanectfJJWW3mxNg
46y7momJw2l167M2r9BnRXbLoyZCNGIZJ3Mh/eohbsuE5nk8JstelHPyvGgWeEGj7FR/1al5Xh9t
g2fdTcO7tDonQ5LSYTcryeN9nGdsMDkaxztqenkWGdKZk7BqrFWelvnc3mDCnKeTem7lJbYzzNLK
TBW7NqMF/cv9VZ2mTu8a+ywZxixUS+al0VRRBN7laAdJpre0EHcdlWs96ueZiEAs83U3DSB0HxMd
HFtLNIR2I+weq7ibbaJBF31BC4Fc60xH0h2qKUzqFBFRil59udYLWo3igkXt4F261kInnJjoeAlL
bhUB6RW8Ub2tNV8wkGR9iCSj3fm1Da0tp1h/kdeLzPEMFsU9GgkDUc+o9Ve1PZrt7YqVlASOV1Uu
jcvtxnWKzKVkNTEnFa6jjjXTLgF/BU0JOAiwsSNQzMyj+7V3pdWSiBukt6MRoVGQ1VPTC2yrt28K
q3Sa0JXCurB437GdWccijzSSZCeN6FOsdgld0Kjyu6QOzMyw2WtborGjWjdWNgW9cu+0yq3JvKrt
T9EK5cmd4Nv/Fqv000gDzuJuVr/+Z06aZYWEm47JztZU8j0lTXznma35ndCwS189X1BcKKtAWAHr
Tpv3WmHoLQ0rfVa3fdvO31D8qt+rVfN+Hq3kcews+ZRpWhNHVYbIBD9zMvaUFpTziGPaw1sR+xZm
V6t3Lx3p+4RRsLp9ohra/iym1kxPscZq68ngyKUMGxpRbGnzvD9PqHzQoSHbjnG24eIO3CKFkbM0
Gd0vg/2YoPJ9LTtHPvRYpe09OZRkCti+t1qo8tjfY7pwzEAzMNhGMe8LO2jVlBWAZNJqL4rc/T4k
WfsoqsX5ilREldUN+anca259Le7Xq9HXm3HcDa5R71Fr4EgiF+Dfccqg4hE4EdmuYHE0B7Wv/AeH
+b95R3tw6/DNysgvPBSd5V66DsK0QhajQ/8bMlFokBEj6sT8mQdg1HYxKcYWohxpMeFoLYSVL/F8
5frVhCRtiL8V3io/JYma2edbifNrNcr2vh2Qe2ODIksQeP6sRFCTDPouUNyKXd3q7i0lG6q49HQz
VL/TXH9O56ZDF09j+VPTGANL40EnnGKk7MZCXU+nexczEKghL/fvcTqV9pkyx+I6lZU1hTEDzR34
hppJLnP2rG9indDY6YPStQtfpCoPhXQMcxfj1sTKspLyi9I6ta+MqtKf3YwwaDRabnw+w80uQz91
l+XE1uUgcKQTFQoF2Lw+uepyXRehl0E4DPRYd+cTo9nsQ0hp/cABD1kGQypS5EaZbV64BU+tXc/I
DT4Z8iI44IS32Ej36PyEI+3237PFbFW48KjJd1pt+9N5arvT5TTJbjlnTAjrhTELJhwb0hi/Ft8j
9LXTJfxGu23THw0vtCWoAdypYLGV/TxaU/VgSqtP9nI0rG+LZ6XfC8pED6s+mN/KFRjEPk5aW8f/
XDl5xB5cfaaypRNUykV5pq19o++9JWeFoWXwsWn8JwKNHIGsb+VsLj/mpWvuvLTIc9wf8dAFzazo
yifpamcULKbSoptqxPd4CTLjsoE7ijWPZBrzDtRefzaYRbsdpmhunpK7Yg4wk5MZAATj/GabVtoh
qeeuPI0t6mBkghK3O7On0TydSpfFzlSl3VfIHsDJXXeuVLi0VvMss1FcrAUSisBcfP2bTaf4sZKF
8vEIGRQ3CsEoXTgmGYq7HFbFxHwbYtAzj/GIPdeya4WT36knIgc99itjU5PZyzj1FyPTLHcemdbf
fk09hQcya4GwTLNVRGRP2x82z4BfIi/wolEkcW4N1PRJOFuFCT/d90UeTLyJdghIerjuzZTeENsn
KhQrF9R5gxSMOTv8kj/Ggcldmt+Zn3FvjFhFRe7rctfQGfgcc80nQZyThdlnskzaYDSbsbpodav4
VExGZjMe5jQe04PlWO7iFBuvnoI2iWwraU7cwc3ioFBZRwWF4vKtabfzNV7c6uegpvYmF1swxW0X
bwmYQZVPxMxlRjAwF/ezWpdHlY6gzbuY1HCAV9r8lcwQRM9KbYHGmccViTYMi4t9slitLsMaLwy1
rJHeHpjz1ZIBQbD8ZirrQgsxROi3AKBIhVHYFR0FZAMiP79Ee9eotEO6pjGnEcb0cn/7HXlOhkEa
C+23J5bLfkQYS7NxaW6NYSpKNGi+jptvdhb71MH5/tXLVIMwT+qUtzviSg8kgo0iRHvmumGKf/C3
1aPWi8aaGMelVdOhPBVOSWu0XRlWjBypZROIUeRdFz1hqDuvTLm1F+m457qCs42vDu6yPpC8oLJX
lbe+OdpOWA2l6Vx1peniJgN7E4dq0KeLavQFdfo0jUluVSkCpGHUriTFfivoirj/wjOnMANe7/51
To0a5RSjwM+dhvu4bGX/7JirL4kWlPmyT5p4/DyNgEIQYg1pceX6KZnfRsYN8YZ+FsxAV+vjqLlr
S29g7O9iM8OI2ykCPauSvFm8FC7DOvGeqh0duWfFk+478R5tjBxlMZhkxIP11TEa4+eq0WkEnQ+j
qi0M46HZcNfhKjPxqW0Wpw/cDDGqxUIex1ai/bDMwsABzJ+NEMrgcsDRbmk/dOq7N202dM+s8CzS
H4k9fCG9VtYBpf/+Cpx7L3eD58VrRPxnrQLc4yY11ljcCyzs+plvzO3lCLGgDMc5nX6slTdDR8DK
vrWul+Is7gYvj5Q7sPwrPCsPhoFpJFbG+nhWJ5MR87aNizu2mesaOHlrfRalcmQYkwVBWCW1guWT
IxY0lUwu1lHbTlUZMEBLhdyZ/fyslylG4KynyoEML+d6JTvr3ZQuT7iQVZbT7lbLL+7BR/IhC90q
f0AJqIYAqZl+k87dijB6NWMPy9C8WtT3c8x7hrnUIIwpi38Zusq7kla5dPtOdHG5s/C9d/fjwYSF
ARkrljgYsjhV2LIAc2POQhlG2DGGRpyynG1rtbMmn8DQkKLXRd/QZ1VkN6gVdpa1+bnkiPMosGvM
uYE/bA6v9uDzUpvaKzHddsDz5cQdyvvCKBidafwZG9hqIgYbUNV9GtYGWxjCBhZiC0h2ln5LIX5o
B7eYUAgRx004Vg6be0wdPGTapiRzq0SPd/bBVDbVmBvkFkvdYXWHuVmnKm1OtIPjzDz4ztg9kQ6f
Nw0arFWMaEwAyJ8dMEWeGeQ4cpbLi+CNenCpCemTwPc2xVpHPnANpxbxWnNwsHXd5mNrDm623pnx
tDkHZ5uljEI/sQYTl9uy9pvX7eB4K7rOvWM9h/kt3iRwE3uEDpVlb54RgMQSZyQKf069FvVPqveS
ePhmlMttFzWF7TTps7Mp56ZG9o/apqHjV6ueu6ztjDABzYihdFPWkYaUdzihGCGOD067bNPbNQ2l
O5yesreDejH9a/ZAuPB8+KNpNB8cefT9qSYbB3debA4oEfNNqYd7t7rX4AKRuSGa9BBXXvlLxUbl
BGOTdGcEaXkIF+Zgl2cJYT4em+XM90DPPFwZo9xcE2lBKOZg+2tFh/nPPlgAzSyuv+vSmteoHFVH
A0CSAw56vfR/kLXFJOiXk8HeIUcwyP3FJHcuavUbCSJL32KTETrm5iU02cPxiD34Crtuzi/Ng8Uw
PhgNl01u2I6b53Be8/Hb2nnyEY05DYB1NZZfidKwI6abKLHGJXohTGO5tw8eRdKmRnMxDCJ3d/WU
eL+8TbpoHvyLi2WM38eDldHYBI2iL8pPyWKb99amb0wdh/At6OnuJj14Hs2D83FgN3qaWnb1G46p
ImI99U0c2LJRX9ODOTKrCerRdtmMku3Umz9HrgR2Iwf5JFGK5ClLCvFJbIJKmbIICIaxZkE7HRyW
/aazrIaMGdh6lvP9Uo/u/fR/2Tuv3bixtU3fyuA/Z4M5nJIsVpVyqSRZ0gnhlm3mnHn187C697RE
eavQc/wDhmHAkLi4uMIX3hAvOzOLhfCXSdJ6HE/OmA2yWrhknhwzm5N75nRy0pykbGFHCFN+iFUx
8zfGyXdzDIYhdrLFjhNMfv5ncvLohFZS4dd58u5MxKmebOnk6ZnkPv6eoWDkb4iw4fop6zUOoLHe
iqOTdQFxCEzB6bt/8gsVzMB6Vk4uot3JUbQ+uYtyL9Aa8iNMR6fBIIiIT1akZo4rKUhR8204eZVW
qVSTtS8WpnSBICIZi7GpdvI4jUtTFemlLd6nCdaHuV33EgtBP/mjlmCqHss51Q/xyT81ZkyJWyy2
qqUxND+tCiNR0I5Jd8uNggMrB3V2G2KH8jKDln00Tl6tcjZGv/y6wsG1H/P2TVlsXTtcdxo7Obm9
wlgFPmjpmMBCIURquO8Xb1hMv7kyaf4cB4m0xqkXG1maoDjKmsbUv1KID791oorjLE1Eau3NyYlW
NFtd5tTB9M3Tu8Wz1o8t5arNFydbnXAbs9qTw20DjG64aEsJ51vz5IIbRhoxgpXrFC7qtlCxguFy
nzaoR4WkYkWx0CZOFAr5RKeoF2YF1c6FZHEiXGAYQRKnVBh52kgWa2zkE0GjPpE1Fh+H+Sk5kTgQ
xoPQEZzIHcXC8zDIcA7iwv0QhDJuHJAEUELSRJobbBsDseTJC22kjzIoJNWJTqIBD3v1F46JikWO
YtP0Bf/UyMC4XfFESQlKet+b4kRVoeNMR7o/UVhoXAdTeRVZjXJNy9l/VGMffNlDK1W+Lj9iWi3O
7tD1Vt1FdjeaofkwtwCFDtQg8PqyYqBjG4P//WYsjBwQUJBzIKNXf2IRR+sWimgTXPVRsyBoT7Se
aGH4iCeyzwjSO3T6yaTAWZ4IQbiyQg7ST0ShPAghDWULf0iXY6hEqPOZE3iAGIpRFOb8bfUL9ciK
RgC3BXwkQVxoKfLCUhIXvlLcZCBXW33ZqOII+HtMwtqiOgjPqQe6/UtGBPlHG+dcdMi5kgOpkGpq
uzxRpdCYgTY1Ggt0IJWGuHfkuAIGnunJcNcq4V2L2Q4xdxbWd9gL6okdnLhZGc0LpDMEuAIietYL
G46asROcWF0pXCcEyqcEthdu8YiOBkaqV89SjA415KtcgxylZhOVhYYe1mYyJL6ULdd0rMErACng
7FBlMRI9qiYD9r+pLsQKOaFvxldZnGP56sKc6s19L4Z93dnaCcprduE4TlzZQyrb/hSYv/KUW88p
TvjgKg7Ni6EcrPphjOjd3sSo2pku7OmU2qYISaG98GdT6x7qEJEBeBfgyTMsUakDYgbVqt0hH63Z
vyxHI2yv6inr68gV9NxsbikbNfBnpqql4Iw5FH5Kd3VrzM1Bact8eDUbXU9vgnJoe98bZBr2W9gm
uEpIHdO36Xywm5uBTdsSzSCgZuK6m4cIdNt6ms/RoQTqC2QMSWULZzFFIr1sJ8uiJ9X64cg1Kail
WGVXUjn3dJtRjPDpDvcYuJDUtHld9At5JRp50RoRk9Eg5CRr+wH7yApEj7ZTzZSJ4dAoHiyCErA6
PuXgwrVEqEMPDywiMBHlyp+hLNbXSj9oHGtVns8bqUP04S2UY3XeTh3Yhc1Y+ExCBgYcIlqkGiTf
vEVOsSaqoqkVHdDRifbIcRiD1RBmdWqTLeJRYb/AmAuJ4Bjlq6z7aQ49CGK02HOKhS3muT8B/Jpg
6uMRZfhLKTes9FKUq5hZa1D6opTWMBFvkdFIioMWbSTJrO1orK5GM6iGB60vYKxRTaMRcIe/umhQ
MwPHBPYGiLIi2WYRC11iD8gURUfurQbloogj1kG0BysBNce34HGCFF5sfaUyq8uk1rTofozHSbIl
fUS1TUF11Lwci2lGVAT+dJMlzuTTDIDjjMcvbAtZLXQFiKVV4AhdAbcydsgrCso+odciQ8ej9vqc
Qea/p+dTKPJmbBQrjbaBVsfJuJ+kZpTmTdvrY2Buo05qBbzCGgh8FI8Tpe58isokTAbkO7Fpxcqe
BhQ9IiTYyrS+GoxawWi7F7RKTzYBO6EBoGtktKX/6ln9L3jgfxay8X8HAXKeJP9n32Dl96N5jyFY
fupvCAEsW4AC4F4B+yHtRjP7/0EIJF37Y2n+6ouI7dKFowv0NwZQMP9YjINA6FoqQiziSdH6PwgC
WfoDLyFgeyq9eIXmuPxvEARLN+WfbgvyQyLjwH8B6uWisbxW8zWo8nXEA8p9I5CpRQlSQGpYGFsY
CH7tBCIKWgvCCfzd8d1U/abB/7Fpe3rwAj8EVLUo2nwSMKESrWpNUKv3Cnwblz1t2RTZzrluLT3M
D69HJ2jRDxHp3KGwtxam0pBo7jLUfw6zoMBjqX4Cw4OOI4wXyfAjUOP8AtbwmV7kx+4db7Z65qq5
XzRpXY4wRQ4Q1OyMGGwrNdnklWJwZ1K4+3oaP+Ik/nrYYtdM6xMNS5T6P7YKF7OrvrV4WJgPomsl
nbqp0gSAFtTZYyYO5xxzV53C0wM1md6nJgNo5V1Xb9d3jVL7NAoOCKndy4iPXdV+heNUsg+E4aFW
J2EfAdmq1J3f3WgtsJSvX/hEwV99UlrJEtwHGBAQpJfpf9ccLeBt11ZbyAcepVx1qnwTWUVJjWMw
dkMB+6XUG8sRAY4B2MvbY+L1MkFPWWLIGEX5Xti3Td/+K70SZkWWNZR2SP0RT1S1dds+QBhOKtPI
uJtV7NwiqP12mzaQpkpUOMyRVu6/nQUeSDcdRgyWAUB7V98d5nWjm9Ws31HlR+LNjI61JFxKWVnh
I4cNhtDK80OK3ijkWMHRyOKMYYgcoZzKvZxrgOOy4hh0FDC/Htin84RxLZ7Ui8jpAupYjUuUx2TI
rNm4K0QwJvRVKAC+UqCtNqigSdtQFym7zfEOi6X6jCTS55XBs8Fai4uqASgKVfm4MqhiGw0aSMad
ETRXmRH/olegPErB6DHa8ZuB8QqZENYSWq1uEIQN9pbUbwsSOhtBZtQCqG+4X0/Hp7NgGZIBdgRV
T/QWxNWQBJnzNUAz4S4v6+SOxnsFY7GDQ6O+5I0pn1mF68kHN8JqQICQvjkSwWs76yGCEDZwCt6D
S/xuVfK+LgWvF6qHcZRfw7l9HKPeha3on1uN68McUhyYKa4xcJT4W32SlIjCsvTbWbpXrWNkFAB2
AxfRWTu4CLSbXriqYDWSFyFmkfrqktG7Sv/y9UyvXXlh/DAGmWoqdwmkpbVAShHUlGgGWbrvO9u8
Rto6VP4EINDpN1rtsBZ+Gbo3RjtdoJMOVt0J9/DrYvXfHk/rYayOp7SOpjQQGEbwS1e9+k2CdBy6
de8IxgVoIZ9+c+Wk35EyMqQLVTiz3k7CM+9Px/XjV9CRtgiwy5t4/JC6kbQL5F0fuTPO1cbtIOyC
R1WiXuzU82Oau9Fznt7B1Qp/nvkUC0jpq0GsDoEuRrlVVUXpvtMzR6teejj6HXjyfnzLUYBggdQU
uZtJPXP4nJCInx4MeI9LH1S5upaqwpECnnqUyvcqwn/oWABYIMEJHH3c9vO9H0y2puy4GuxkuI4b
YNjDK6j2XKXU5A3pgwFyXqUzqByBAGflBVKQBPUBjlTy7uspOsVVn0bKfkGxEIgLp9bHsyrVhK4u
EkW6T2pvBFnT27c6yn6jU3Rui14FIm4l1fhNfuwbp3rrfzV7Ld8I25G4LPXKfFt1NxThZARKJntw
Se2emsKlttcZtio5VrdD9eDrMZ9MUtdjViWRQ4ZoEV351WGGyYCfCeRR90m+HZLd9L2Wr+h8CvmL
oW7SzIkC29jRgjeKDZYIuuTOwWEeHkdh0+fueB2eOe1OGNCvxrMKRUapCPOCIt99MlFPoQPtGDdm
fx1gRUmVzNiMmCwn102wVzBXHr2seoyVnTRB6u1ug1dg+nF6yMRLTdwhgSVoXiJ+i6jCFhu5ujCM
TV+rl5W6LaOtDjv+OTEPqb+jbiGiqHVm2y4b4qs30T6uBkts2w4IhXwfza+ttbMML822vvm9m56U
szqLC5brw8PAOKlgT4Efg3WFH/bxYaoQAr/KVenegoB8ULxsR5K7s66tV+OiOidcufyyrx62erOh
KGlPUMi47xA2UPgD+WRxI6cWtjGKC6pUVn6RhFs1uUTORkGAlfhpnO8j6EIT5OzbvrtB35FKYXJV
hZussLWDeDUnG+yPG0Alqd2ltnQkiYeVTqvjGTSRZCf6dRxSzCkEG4mNRtnN/XUY02t3s+lKCVCV
tqM3zLZD4V4+5wfwKQzB0ZX5RaSfMJCUb33nE22qlBUm6X7aWtSbkH/UPOlNeYZK0MieH20buNxI
KIZXVeLU5+xZTn4/n2acS5hRcCcSIH/8vMKQqlZcMuNWsAUGiTqCNbvLCayBEeDS2UzxTa5ti2ET
e5gvhKkz/lB1G50A5Bry4nrA2YPa1dJMjJ8EKOUpPHPoRoe8d1X2Wno1N09mYatHeRcljpJs6p8V
sK/s2SruAwHtIy+sbJ/aqnQpljsk/Ao3P2eC9vksWiaZiIoMWAYguYZiNmVjGXPAJNOobLBCGV35
O12G4onuYogsh3SN27A8XuRIhNx0KLDoAM6csfGWKnKzbc/d+ycp3c/T/s+AVhev3/ZS1qBTdL+U
dStHkJ9i9WpI3PBWiJ0+va7a2z667XW8ey7hoeWzi+CDfNRqOwT8o9uwnHHqpbDf+BSQSF3ckY+S
28GtGTph4XR/Nk/GW+lO9+FB+677tnFkdfnz3tOxCUeEwLTre9Pzn+kTKE/U9APdVn9xtZiaPTxl
N8QA1q11hwd9lXkD5V8BySZwQG55Ifz4+qI4GSl+mgu6QGRoBs6VqvxxCcqLkZMoDNK9cLRutbf4
BzpSGu1rxCL3ouTpgtdxXF/VF9rPeraD2K5ueffsO4G49RzGdvFdkNzspr1H7OQpewCw86u+YcmJ
mZ0/d6bTcum8Rff5FZKGiNIemqtmX5zLJtah+2kbW4gbEdeaIGOXYPtdnikbKVwki5dgcmvqaCD+
aju7EUq3rrelhjTPjs9m/AQVUNG/3ebndrL8KZxnjS9JnkoFg5x7rd48NJaAmlMo34c/8thuHkPB
iVDQcS116w/o49opJkOWx6GpxY74LNvmZfOQ3/NBuz2Mu1y1U5XM5rp9HMAYzK4hbL/+0CtlXDKa
ZYToClFAWmDr2mrRo7tcl7rJHNWeOFE3tscH7n/tsIkjp7lrH60z9+TZB64OtxoaswBxVLrPa1IJ
W/+Jj3kpAqVx6STM1yqUPqK6c6D8s49drYWcCrGZLWvBf5zfWtkebihaP0iH+Hv/3XpKz8TPv/3u
/8zqWm1AwNPrr6cFTyA5oY2a3+Uf9Ap7IK3duaDu3MNWyO9gbvWw0UjdptkRR5R9nGACNNkQV1b2
WDyHCOWMKvpNxqZIvaVTg9CT6UXcwP5DZ+wK+c6adyX+QeDJtPpJza9VlltP5qXRQEUlMjkz5E8l
qNWq01fHC9pcSFBEHLWYnChI1zzmxa6owTOAHeFe12I7j88tvCVOWR9p71b62jQxH5DYCkKe6fMd
4OhMG8Hy8uZIjCn4G+VRwD/qPg5sXl2788tzG+13MRt1FdD5S91XPB0V7w4jIcACp5sz+d7/JX4P
pgv/xZI2+Z8oRKm20N5G2ZnYeiXG/ffO/ueByoqHIgd93kCBlO91ayPjjZE4muVl00POu2uVjVAX
sLNtLl8axFmJqINcPTPly9nxacbfjWC1MPvaalAG5pX7B9CNpEXoABOnT8nD14fYp9h7CR944YX7
RUVz7Z8IaXQYJ98Xj8NIzggurruYKq/PfLsMZfAsL18/7nOdYvW89XslXW4sDoHHZNqk5q6DHN9v
08qddGcWnUWJMXPl6pAiKU/y/NgfGuzJN/CUvx7HuddebSJgzZo/9AzDlC5M0/EHJ2supOAlypGb
/PenzOqlV6mjFhezCQlfPAL8B6FcjS40AvC4wISw8LXUTa/fZtfm4PjmJhj34kuegp+61hW6ETDT
4KDbtC8n2rCFU0PJlShpUsZ3Stn7elpORcIPy241UvXjta8lfm+WOL4c0w5BKicor0IF1edtTKXw
Jmz2QXFZBlsA181sKzUOG5I99jLg3rdKvVHpJvtQdIwic5WSYkJ9PWC/Xt0kNQUwdxJkZwS5kF6F
c2cjXNSJoaNxcenIaaeOXnVON7mpsCukAiI+gYVxzPofX7/hSfnj0xvqEsxUitW0fValB00I4y6S
ecM+v30trQFTW1RI9ngYaMqLkuwtUvv5Lh3BGpypz6yUUdhky+S+e/Q6XgCLLIYijwY2YFhbZICy
wOla1wqdhq0gO7J/7pGfTs7VI1cRQ55Hw9/fM70qxD2Eif6itzxR/2EgRyBeK9bGOKeYrv/uoSjA
iLqCYLoIDv3jIkI0LdLFeJKOVOHaaq+K2wo+t0JxxqM7DlqCpHV6Ejg5LVeOLuLEM8LtCXTsgXzr
W27NfZZu/W6pAgFNjwXHxz83dkGJaffDi3Utmogxvgmv00vAWgz41S1UeJv8WJXt/r5WPNXfiplj
XWO2QpmxoW19ClSRFgzNK6tEjUz9ZlbbNrgwa2fAZco8s5VOd+J6ockIDCv0iiCciquTDhOnTg5a
QTxGyFp2aBM4oGd+6U4+e4Z/a6mOmLusAqDygNWL7Ry5bJ/623iBQIdlmw8CTsw29kVxeE2Ap4Yb
0dwpjdeZu+gleEiuM/Yluq0bfEZS9OWmy67x4GXpWER0Tjg+WsKmU391wkUqOkrhDJ0HSyQybXlL
qWhmMr+FOuX4n36+N8nRqAqfkwL6FFyx+N7PwOqQba0GM42Y9d7Ih7YkjdhGwk7ffweaa0vC/uuN
vXDOP96Yq6etDtkQNoiQ68w3RZZ9/WbwqU3UHSvixyLgJAMQZgs/U5whoG3lW3QE6wtyTPKqt/oV
mQ0uGv/P5FwF6HeDWo4aA9dpBSrCx60A61CMkjmWjrXiKo3dw/M6l3t/DlaWF9dEHEskXIIh6n98
BjydVMrqUToaIagLWwBMBW7mR/pnIMMlcNrBXZgRJfJ6u+DbmUlfxv9pkb979uq+UICChCj4UYJq
bPXJ+Cb+NIEUl7b2rf82xAAwAfBA6LKDF6o9cEGCb6hdCjskIBB0EG++Hs3vLvX3E7GqtgUWWLRo
HKRji3xH5hQHVCfFxq0D51yr6XNKtJrz1S2SW/MkZPUsHZsp32GxRdF37l2xc0zpyuBWF0hcPMQj
p+7MsXL2yatLJMmmUJx8XrKuXApcFZpDw2YYnIYMRbZhIFYLisg1zmaBy6f86lOvrhLkH1Vl0niw
/to91S+sMf07sv+IxwhPws9QdKrKTUf7rCj9b2/s9591OWbeRf8afGbTSJhrTblXJFftXbxwUHyd
Nsrt9F392Y3bEss6cT6znE4U8M9vvLTbcQKiqbs6wa3UaIGAiRL9EDRWXUUBZerV/lazWnd61cHU
dosUznNuwHOI36LgOD3O5UWtvGBTiN7J3ZDQgaEXSyvQh5K9SCNOQAVrB/YSHZbN/8/y/2e4q7Mm
9Eupb3nyEVh9rTol90yz96Un2o9ddUZf7XMWumyApbiFyS4sX2W1GjAXS4cSctIxbzeVLtkDiFtJ
pVcA1OAqLBcMs1eGF2dLnyv9/r+CqPcPXq2GCq/CstMK3pKwPbW5A2kbVYmbyhsTlp1qd72b9e78
jUZIInuQDvXOTRI3R593RuR400FD7jZh7obJfhrhcm9U5GVjT9GvdOPQq8cg8uJ+3w8XWnc9j1v/
nLHrb6/Ff6ZuLe5h5pEkNFnFslKdlsp0zfqgGjrFL+24m0PincT9emV8LkmevhaYEYRXDBlx1I9b
KJVmtRhaIrLQ2CuzZtfxVYMiK9q3rpru5c5tAs/otpXo1OpuwlJoJAcEXKhnyF17af6kZddpek3R
TW5dLbod52sTyadFXs+uy301XBtkTUbxrRZfou666Tdz+pyq+zrfy+YuNStkl69QCLXLtNrk8UKT
pqYi3Yf+VdQcz7zsp2uA0jg2WqCBJHQ3kCD8+LIT6ochytXi0SqvC0I71exc9CRsydxmT7W1N9pD
XN6yW7PsMshw+fLmlLbsQWvsUrd9xKBK9N5c62drOcovadqgoJTIbkesRhBG8HAjCBtUqMKcvO2y
3ZZgt7102oy11xj74Vm+hCtEOZIYM8W25/D16526uB9OpdXrrS4AQZuntm94PXXcWB0ZotNUDrrR
jnBh7fvEw3ErDzdhfaCKbMhMPMqhl6pGQcpTa28hR/NuqmNqriRvfEyMh1+x4CLsiQlOhzeODq/A
aYRtWW559yxzxp2aH2vRVpHBa3YtoFrTEUNXu8kM9ONgNrk1+GI0A2ZPT75nwJ3la0rsTQSjzKVj
W2egbAEN29FoJ0zf6whP6pX0tZa9tIQ/hiSl6dXat9I6Y+f2OTRa5krHTE0UIT1QRv64FGqczEHa
BIRG6maSPQD09tze5fA9WyBB6rZQnaa7QwJuXmLv8UJvf575Wjzg08d6N4BVbFb38tDq0ACOZrwz
q8eyvTF0x5AvB//MFv98S65edR2JlZoCJopgW/Q3LanlND1L0GeNfQW5tbiw/F1SXxqRi0FaU+y+
fsuVASWH8urhq8hLzJQKYh5rEus32tF66loshvFCFLZDftX0ey30tHHj+xdRvZXim6Dewha0FvA5
Sdu5qfgEwFiNZnUAINeWozAaSscsv2yNnUl3otuox+IHuL0K+EBzLiZbvuJXX3m1JUH0oOqLRskR
gGM+/aj6PbLBtq58E7P7fHKr5tBlz8w6oYs/Nv868QH1ggoXMprQY1QwQKtFjq/pCIMqOWYavGG9
NPF9b7Nogxr9C2Sj1J3TGenvvHsNKkSZoXPBN9OUwcVuB/ELTdO2U+3fDDXMBlQJfmGVC6dJEn7W
rf5KzDdtlWx6CwMPYVfjmhvrYW7q+kywtSzPD1PISygkixIGYIqOBtDHl1ha9Qi0Qs3GcYn+ll6N
m5Fra3tmoX4qTZCOSzqVU/AbtOdOYc27WLI1RkWIAyM8Vqb+MhbZvFEiBAmloqXFlPjSBqjyFW4Z
FGRkOqcdTXWlP/eun4+l0yiAjy4aRwjOrK7jsTaLIPCn8KiPtDKTBne3So9RAWz0Pc4khQlsCiHm
YUOGnhU7QbhqYvloVNJjN0TzmdW77IZ3M28iegN2jK6kBWrIwiDj48xX41i1aEUEx5GHuFWUHqFA
G7bYBr+Guhbsr7+AvNory+MQW6UKRkdPAyy6ehxilpo4WwXv3itXuhxJnoRPhFO18qO/EGxKNdq1
slJvyjz7ju4aGAYsky4bcX4uIDNDEDQQz9DLahOk2RsNUJg62q5CAd/ORhWRUQ4WSRuSfahr6Zmo
d913Xwa/dCHQrQW4hMbxKiNAadwAIqRZ9zJW9vZcUT6spVz1LB/OdJtea4IhQZAeW5jyWeiaQSZ4
wclsoUoq29CLpwktOTsS5b1cmsFWMS91hA7dGGqUo6FBgknQue97Upb++IFPMKtFVggpMkNbRczQ
iTpfxg/gOOrSTZhBBMYEwh3MqLmcY/8Bop5wkLMZJyZU7XZpWOabvJHFbWwON3BC28sRJhD6kMbV
BMly3yloOfvadQSu255EEWsb3tPp0Hx16SH1N6HYDTeRIMYOBJTZObN+lqvk49sgjYRAMJhirDj5
83G5tnoXW5EmNsc+tqptHDL7gdBEBBe5sdHqCCBW/IwsdefJDbGRHwCkMbIEFFxBzFbn3XghCAPV
KDrLedL4N1geOz2ak15Ek7uo2+rQykZBEDRlXtuXsJ2F2ncxwJHPbIV1LwSoNGBRC8L2guFY0Mwf
X0UcRgt6eWndx1DmLoVoeJQJNeH83GgsJAcSPJzBqNtpM7VSZdSGmywE0KJIZnKRSskGSlJ8ocCV
JFEtkNuWYleGqPjXMP+X3/I/i6vqf+e3/C1yfcfiy3820ff3HJflJ//DcVHUP0BIgHgCM/1RJhNr
iD8wuUfqcFFLg+LCT/2H42L8YRI0QYABq6vrEs66/6hkysYfcBaA+GN4jHrgAiNfqWJ+pZK5hoUu
ZAVOXEni6CJK+NQ9beNRatGnna6HqPO9qkyay3aIu1uzJ1JI6qG/7sZ22EgSKrsIeePAlBf5RhaT
1B1qUjeEZkdXSRvfFtVQ9ARdhT+Kau9FpcO6GsOoe4hQPXbjfH6qx+6xmqLvQzx2Dz58jK2ocYcK
6PWcOQjW3RRmdCl1WKrJZlbQ5lwdBAO+b0Vp5OM1OYS5r6wea6W+sod6FrangcLfh6mJ9ZaqRxMS
gsV4ZgjKKmjBUhxouwHhAawZKoLryAtnIitWSkm8nsPee8b3OL/LK9iHuz5Bm8msR08afVKlQJWD
Z6MVuOPNctKfk7Z1G+wAb0SpeBhChKrtQp/obrQFaIIsAVVnY5IA2qfQ4jcYVNltrCQoASuNAUpN
1GIEmwZKveEc73WtUa/qusILJUVNggSrw+3KrhoOBklOLbA6C5nfQV3qr5Phgx7re5XSdS1yeX8Y
WAr1BCKqzwWyGm3gSarq8TrTLOU+DdoKDzwJ5rm9CBP9wtZK1m296SavKAJ9p/mW8tbnhu9FTQrt
CfNBpT83JvbNh/tBYjlIbEaLtgvXxLrtgrQkfoaRKl/7qly5CeTiH0hiEugaxHdbrZpUunyDBgO8
VgI8HktEhntkc7BFEBDraMqxcATTTIszA/u8ViAIIKEJO2GRxF832puosfSkbobrOopfMdOwnN4E
V/DuhFpOoqDI33+RNSiYLwJmQMfvfsl2qfdw4ryvlfa+FtSaUM3XYg4esK6HlsUnsHO18JhAwrxA
e3H+KYWysAlnUUcSKhVqLyvb7CFLC7zfdHw3lm/Wo6xNnXkRPKJE5WeKsFXauX9olbxCitky4hu9
QS5QkfBDN1CSOGSSAPRI0qzvk1ag/jOGEwzuBhdMKhUm/vNZ/RppPeKXYZQlrY37p6tC2nWHNNKI
ifyW8LMx6BrMiV79YLlhRITLy78tZDNHHBocvPpJaBGS4cc5wuhXLuIQornSFe2znKD5TwMbVhCD
VQQHDf7G8/UeUjYUdrwrO+Oo47FH/8LIIssdHnIH46v0x9efbl1RXYZFkVmEJSkT1xBdfhxW0zRt
MpTWdL3oxjuCP8vXyaRnri8rANoGcXaIW4b9XPTD04zktzehkgKTKMmez4zk8xYCyKnpMiAsS4de
t8rmKRYGcV7SvRBGZMBbH60sV51RzrXjRgWA1yi6FwcFKDepEKdXthxtJ2T9UUQZtaJEW4FthCz/
qLtfj2ydqpCkYOphAEmEM4C16zLw99kbXldB2vr9wUjy76XMNJlamDiiBlIiGeUzifUayrzkRH/R
M9lM/I6Fovr+cQKkjYAEpj9kcvXMHSBu6xogNcxzKe8TFzviiCJy90Ps1HKniM+V9aeZKxB9lDlB
MAsCXIbMx7ktzkPfx79LomaQgsCOxcKCnb4a1KiNtTro8CtHpXpRxzT0srjOz1V0VjUU3t2AEos3
BowqtKjXMHkB7lbSVYF0mMRGsfsmFTYNOkaXsy+a7tTHDXBU5bU0fBqnlrWY5g35uWR9HeozhiVA
kheYpUJ4tUoVZ4vzsMm76dCN1rg1mrz0BlVsNobM3ggN86a3jGs0B+Kd4cuAUKzepw6doH9vIKDj
W0ZFvR/YoK/6fwfF//3qWxUSmB8TYCxeZYtALZSv9djiRuvk1EesLJcQW2vpRkTm2NuJSi4yIDrg
tFjHbkrMzO4TCRIOxUntqiGK2ny9Jz7FQaeRsBZIh7j3+C0fF4QaQHPMsIE7oOyVbjWEtMkVGhT1
3ZteiwHtamV8qWUYhGgKziBnnv7beXj39NUeUeW8U+RYTA/jkNW2UjbiZhTJxTG8qB79agAoh0il
HRWxhGAk3fhIyT10J4NzC/bT2SAvXXZW6hI5y7q+moYRjbAxH4XwgHtFaPuE6i7WDC08XKU45FjI
uwGyrU4u+DmFlpdCa1+QE/XGWgcg3ECbBBaEcMo8zt4QpvWZk+vzV2J4uE6BEsYOB7XuVeWgEyyF
BRFHBwUJInf0jfqALeNOG/XgUoox1GxqsbvBzdG61HtK9VJQBmfGsCzJDycHQ6AfAjvUWByw1w5U
ZoQFiUKH/CCq/k01aeK9iuzfRlQMf9+gMAbK0A9vzMoo775eJL/7NDrO5PwmbWFmrG42SJNakM0+
D640lF07lkeYJZFjCUbo6WmQnlkL8hLlfHpTcOOLZx4O36ce4rt7Amm/rFWxaT1oVoqLox8P+0qn
8xFUmb5HOG+yy4aGh098s61nM9oOIoUk1L0UDyknBYPHuPOmukKvEz1VR5WCyhXjQnWH0p9eMZHB
Enpsn/S6lLxAV4IztdDfzhcRLImjLLOn10FcFEmIAnbRQe66aCMkyuyi6/YcS7lgS5l6jje4JEqf
ZgsdBq5WXO7AkXw8QMwRMTxhTuNDFRoPaIH02zIzQw9PhT9R07wqLGU8Ewt/vllltillHCQc+Ebq
qZ/w7gNpSTSnoWhFh1hDjjX15Wexbvz9EIV21SGuPEc4ONZJcY/lCJdtrCD2Juqbou22NdWUjWxj
byR5/3aZkqKTnixFPv61RgbmgYHfZ8EJgvKI6aiF8STLmKug+u3OfnHOhO7E0fk47SqK/QRY8Acw
oZJXu2LGqqbtpjY65MKMMQ8We1QvBS2QRTpRc/2DJsYdVSOP4g+BV7qInEaAnJDDbcJ521NgQ0tI
2/Xorz2avpZ+Z8K16Uy0cRrFapRYXuBeAMkes65TOffdlyIbyCq8JuODTA5w2yPJ8tj2Q7gPrbSj
0VgqyEuqaZHSwjZT4n0qydmmGynssmb97BUU3HglWWn6hjQNQgSDhJJZ0uAK5yK4pVznrVZdBUhF
HvJUk5+//qInqs1q9PhM0AoGNr64Ri477d3oDdMvSEDy4JDmyO34SNlsUjmdd+B3ZNgEkuKSX2D1
DCLURQ9860+Dcoke5PSMgZy1mwbwiB3ueXVFz1LuYmS2JYrVpThSLEX8UDaT4UJerrURUdKmkeAo
cJpCpccXtAbGV/Qor5KF4800CBcaHCX8VY++ZpWuqi4+36lwDPK8BeKXAAtJxnI30J/xsOdLnam1
qBOncbs1O9KiM3PzadejPWJQNqEwhLGapn6cGmFKxMAYZwF79aDj7GugzGhzdK5i/vks4zEsbxod
VAn418fHWBhgFNKYBYfGwDhJ1UoDAQZ6Ugk3kVt30iJhCEClEaT5GFO+opkddbdFOTyEfj5DPTaL
i9RK6d6r5XfZQBAzsQyXW/ZBn8YXf8jCzRxkG7Gphm0lt/7Wl6k3qT2fpKqz6swVukzKaj1xcC0J
PG0qQAartzHFbqpZUcKd0iSCPddyCv0jjN++/jS/CRY4h/4vaee12zgSpeEnIsAcbpUly6bszn1D
dGTOZDE8/X70XmyLEkQMFmhgZtADlEhWnTrhD4zDsIygvkAK5/qleVJB40s200sYcrA8YZHT+hCJ
Ay1z9bpxIy+wdp0H+8dO5WcD6cCFG2hOpLcJopRZ2POZpCsTRfv6F8gNzet+MNJLKayPYbG3jBcJ
MUzrZwQGomysbW3FT8gzOR2IqKE/a6Wz7/r2uQj++ngO95GzANi/bZZPvwhXCEx4yKOAHF7/ohHH
ezyx+vQy+o120DwaYcoQqoBaJ1xCnKVPdh7KH0VZph86o2bm25hwejyRb5APHIDIVfWmkYzi99i2
3QXRVHlbKH5EphXb/3mbTPcIZQtuHCgMz4OmZXV6qcR6ehFIDm2Hrgat78RLN8hNecQbUWUCGwvQ
YJ47mGDaLjdobyJmH4gaZhy2DYkC2dsbWnshWNyeYujSU14NhB1I83w7YDtsgq10ossYpv5GHeCT
+h5WeqGlAgDR5KWPfefR/m89Wuizu1HVowiNlzC+RIl9DG2U9hkSYgrhoCOqbHETeMYi6ZRoYEmR
ZAVVXApI+fCfbFGeUDx5fB6nzX596gHVTheIzHumczfLx/y0aap+qJJLEWPVWhh0ufQo2Heojx9U
MyZBDO1mRX5vrCOpXyzw7i2PosnkWEn3kDr4eucblcBl2eijS6gjPmdaVfXBG0oLkY/uFEjRxN5X
tecORWLwn0rrHLSBSVEm+edM1DEM0TAbTkNcoYch05PIPLU/oITjPztNFJ4bxfv4+HXd1hm4fiLL
M5G1ACXMG1l4O3iaRlPvUo8DDOzETtHojHCygC2+9hH6AyYlubmNet7jhe/ETZoWtGzQlZi6Bu/9
+n+v+yTr2B9ecKGhOOy6NHxDp3dEzVf9Ldv++KVRHKzdK1lbM0OE1Y1M5MJPuN24/IJppyhTVocy
0fW3UssemIMYUaWv6zdUb9RLVasFTOYsW3jLc8APIZqleMOcSK5xdOuulxqiqCsLlAgvTp8fIgvX
YsmOtedWyusnK61fiswxXwJ4N/h5rdrC2/iVg1Zep760jLEXnvvON1fAMQAkIPBZ6ntF9s+bVzvM
L1ptCC+Iq4P9bOL6xTZj41W1x69hVR8qM0s/yGkSfX/8yW8vZPIXGh9TjmdwV83eN7ZbZWmpdXRR
PGAsEj5Wa0cVS8Tb2/DH15z6CvTDQKe8lzP/PF1e694YI098QWhUHJ3I79b0HZEoN/UPtTIsoNbu
7CEiu07Dkf4rraXp7/9ZTUewsGuyPLpIpYOIVRXvUNQuwPVr3fHx27ut/KiPYXeT2oMMIEe7XqlC
jr1Hwjm6iE75nTeDtlU8tfrs28mvBAXL35PH8/bxkvcejkUV3qY9Tc9mGVRehqnaRVJ4USJNOpta
/dl3TOmQmPKfxwvd+WYTSGBiXE0CYXOJhCDvxVhzN7tlqIpdkTTmwUSJt1W74gnH1aXYc6dQmprl
7A2yE97o3LgJ/TOPJpOquJi8Ws8Q2qudja3Fy1jXdDqMEFx+JA6Igo9nZnX2qWR29dVp4dOHpXWs
AlwTKt8Yma1Ulv8Le4h+32LBg9dS/BaVIAHSMQ4X2Cl3vj+hatpkpBAAsGYfQw1K2zP1XHOrygIh
JoroVcr1c2ORZ2aVVG96J68XIsXdFwVQjZE5zUoap7MjOyBunTVtqboGQjqD7J+a+mPc/tUk9Q8J
1aGBF5kMHor8KTJ2TrOK/IlReILQVWfpKjbEJ3uE4+LBz8NW+BB17UJMuX0rBBPaIZj3cQxVe/ZW
oJ9rWsT1ecHV+IIM8FvdydpLqdpnXa7Sty7Dx/XxXr2NYlOJynGY6gqaqbNQXhT1KJWl51/ooKH/
gIHVNkmUdv94lZsJE8XSv8vMOw4ZyX6Xm5Z/McudWjWb2ElOwnBAHtnKVzMZv452s0996Vzp/U+L
U7z5f/6A2Zs1BtRbQ+H4F3bHTuo0XHpDTIqpB3ctXFbhxM9S4iAKe/JMf4uQ3pIj421QIC1htwPk
InbRfrkOeJ1XxrrQcqJPqaEhEbHW0P5VfD3fpPWXx087ZypwQfOH7g5tPKY1NwO9pNEAhqroXmpl
9CYrJGFJgUrAkKUqAiRavtOHqPpL0eI/TV3ob4pc2miEmNlBrwnFsQIVgDTHOSNbL/+NmgKbgSwB
RLAq7PJPUXs019ux/ExroatX0uDvJSv2EMDCzeBJcoIg3niJVaANb0Xb0FfBEvbJ8BzZgbNTjSF+
Ue2k2HkiNX9qEgLkTTF4XyEJeGebj7QQau5tPk6UPQVj3gpt2etXj45w68RFGF5aQFEnMx3/2Ayq
Tx5GkohqtSfDEnTex5CmluXnWwbZ6NRrxUJr+DZPYbpKRU11jSkjYLjrX4EVAe3eSgkuBttwjbv2
X2csw72ouvhMlVNulKb9nSaN/PfxZrizLgkEdGOsE6HLzMEqCCGOflYL/+IX5rCKSPRf89b237xB
vcgkcUeknutDFjXWkpDL7YXLAI9OI3UbKQUz3esnRiGsLUuGCRdZZWiH3srfxkujTaphLrYu/RCa
TtJ5J6eQPst947wO6qDukYwHG9EEwdaooYxahe7CwXp9/E7uZLC0FImvdEGRHtDmSWMoZZM/au64
kaP+KGiDrIsvKrCAryYtega68Qezic+tSbXZqempteI/dayUz0OMus/j33InAk/NFrqcKM045nzU
iL2IX5lG5LghNlc/nJwBLp4/8cIuuPMtAMwwKGYDagj1zcJPnqALHo6e7aZ564ok6MH1OtW+ExVu
bI8f6M4lBh6capXuLYFurlanZqMWmmrnuSmdtm3siAhiCNaCpWWKTanlYp0UqrKw6J22EQect6e9
Z8r6/ItmpQr8NgocV05jGKd6pRvrOkdOP9fDb/FQWbgZmcE+aQfCb5Sp3qYbvVdttAPwziXI2Kay
nHXdFNIJTh5sysKW/9at/vnxy7kXjADs0ZvhJCp0J2fBaOykUoxyart+ZyIAp5YmtIUxWjeV2n4h
gPzIFK04980gn/hV9tEuZVQ02+DXwu+Y1rnuLDhIX2M+yjCfPuk8SXViSVKa0isu7ZgVXwAsJ0cK
SIzkCEibgcnuxqRYO6im90nShw54MA41YujXhdRnMAiHrYoP/LmTBoi2YxLu+iLAiGropackQTDp
8c+9uT3pPpAtYoWNVohtzHu5ikHDPCeYXOSyb5HLqWj6N9EnZxyddT/ib/J4uZstzHIa5a0K1I3c
dF5Lx5QKHlaTPiV0GwFeHKGlSXa5sass2SFuXMM+05KFeHkTCKZFzSlOc2lPCs/X4bJiC2O0zKId
nZg1bWnkr5p0WLiG3ofyVx8esWpO5dQowP8AjtL1MtStZi7LhePGdbSnTUJHG5UXVNDa9uiEFshx
bYNCRtf+ScRTLh37WHaF+KTmeYTA/RNWrRssN3/1YbfPy2hnFJ88B8GNUPBPfeHHzukKdDEBwoAD
gVRnTpjreZmYYdxZprnkNswMtlYq3vDai/ZTHfQR6Fx8AKSMmXflvFlDbZxEio0clhSMreQekYOq
lRHGRAr++Hh/3EYbdDj5XHwt6mUco2e/i4o8Rrxm8C8tY3Rw9l548CmSjpVApjIw44NeMAamZPBf
bDmK9tj/dWhIBO0e3y1QbI0NR8+peGnNEP7Bd6B/BQa2xDm5OTU69xshf4JJTg2bacf9U8578FkK
uEHqW9eEzs4QlzE9KTGNqDRW0qUMW5sHFGoqEg0OKHMvnQbR9WJ6PMZki9RxBU7QLkYsLr4Qkxsl
fqcrv7BOePWqT1O+q+d2BPlAwVU0lX9qbZiuJEaNu8ff6LbaQ8KNiw4TAGVSBp/P/u2xdSaRUufS
6rWz73FhQLJK9mlSghp6a8cufK6E8w2Rb3Xf2VjaWsguSRvD0PiGZZ/uSyP01p5R1h9tsEC/ihIz
5BVWmVW51VoffX7H/gtWWWkWos/NZ+OH00J8lzQHbjUvU/UYaztF9vTLGHTbsQ8tRA3zV2ZzXBfM
fh6/pnuLAdmkl0USgoa6ev3ZAGL5elIZ+iWN4+FsGhlSyRmDxsbk6NROsEQ9uIlyPBzNF93AgYAW
4jz84MfJ3LZrebgMTfBCdZKNhajVQuC4uwq7cBIklyFcTQH+n52fprB07MrUL3A5+rUosMTNHK1c
uJXeu1RXsZQIQAeQa1Q2phbdLAyAjsZSSOqtS6qo4ixLTfspj/1u09adgetxhimTllJhRBbu0HUd
d+sGrKU1maWHGXTwVnFWvm6KS05yAqsnGLy/VjNYX+2h9j507eSX5Gey2aD1i5ZEEtC+oYqTkacU
ULm2sEX8FytO40+O1wHiNq3WfsoyPUqR34BsiC+YliBolMew8xwjPUaVjWqDxH+vgXAWP5xAHAqZ
Nu7a8Sq1Wo++iplnaQrscSORqBsGJB4XINjLuDA5IYrUbIu4V3aengB5L/wQNpKwEsxzubb8hTN8
szm5qVQi2ASa5Uac58ZULWPQFo58wWE63NYAgFdNUev8KjyVNAYNC4dBu8mKJulW4P2TKwgAu/kd
3KRGLJqkH11FyCfb+qYI7XvT2ucQtVZYPEhmnkr7ex4MyHzHK2WSdImSg9Zj9OqsaZhuVa05qF2L
6Pifuv2b6H+YBzMmVhkJI4sLBbRhoBx6EqIBrxozijgKngoGSRlNu1T6ZIuhWTOOeW0rBz3dbCsn
OBB1C6Pxm2JgekrmfzYYdRqHc1G7luS9k7tidNtBUOmrVX3u/TL5HYKyfhxd7q4EQ+J/ByNMda/P
YedrgbADfXRFZA1fmG8/sbOz49g0yfbxSrfAHh6KhjJFLpwTkPizQAYUUPFMTGbd3Ojfwlr/VSfJ
q22CAMxFfQhFjqPZ0PwNUdEI4NsnUXLpuJQxod4UNg18eUlG9BZmM/0iLkXySNSoKImuHx6f1RBX
3WB0g9pq1jE+zsdcFVjcNToSNODkim2l9uY+TRT7HImUWY15qnFxdbVeQqFJoVsizMJ+sbRC3eRd
ssQGvYmSNv0IC4CrTFd0Gvlf/8BcpvjDS1dxpRFjVMMuyQDj+rLwYabHvAqSrEJeO30Z5iT6RGD6
NxaLzmnUEl8dN6bu2ylq18VcnThUdOSiGJx69rc2dy5a7qgHMwn7NZa76DnCR9mbYYAIV1O01rMI
vN9dMIGhwjDgU8aoagkJufnHv/YdfDL7tUwOYZdwJQJEtmdpDFIzODEHUutaJregcKJwb+mhsUuV
US2pPOrk5BjS8Bz6CaINei3vqeCDS4+d7GfP1zBxQxJgn2oVcscyQDplchtbVRXGv0rV4tJY1M5x
VNDhFQzYV3lo+XvRWpKF7F7GI+ETuLHkBBtFXEr3DpxMJ0vrXzGUQvaM3HrH0vD8TdYMqEA6GO/q
SgcLaLDCHW0E9cg+h7zbIBrTDyicMXz8kw5huxeF1nwIh87eSWHwag+Kw0YslPB718uO2xR5vmOg
D1FeGC/c2udai5x9K6XdQohV72w62CjQMd+LTzK06+1QxFUox1rTu2aucr05RuO/+mj5dj6mwQ3+
g5u+Hj7XSuShKT9abqjrwxPYwfBSjaXtagVVZ5ta4b6ELLwfNQfL0DaAy1H7/UsBtORp8GLrj66k
2oaGvwwftqgPDt3XhY19e1cwSCD55w+gH9od1w+CO1hsYAbduZXRKdugoxBh+wLrxAjwD7vrV9mE
XrpqBtHsYkysl5AK07mZ7VQdOL6ChxU5KTX89fppyYyjllPhqlFkfUbYBcCz1dsnZKiaFQnIgNxB
WH5qDb/+XktUKW1fbWoFBWO/tcPN43PzPlqf/Rp4WKCtLAIeiNtZsBt8TRVt0Vgu5L3oKJsljGp7
NKyz2Q9vo93Kgl/XhJs4EhhCJVGNXEfe/sIcdXhj4FB/1IRnrlKSw+eokp1XWMv506Bl1guKNdiA
Ysm8gxCW4l4opxtm09GuGSOxxaNN3aXOkHK91gFT9VSvjKOKp9z3wSqDD1lRFM7CHr5JSyagJuB3
ILL00m5Gv7nm0/KsMDPQlKLaRWkduWBuoj3QXwVh+W7RYOfmzDjTjJk2JDBqcDcTY/PfENqBrC8U
NbNdxZPqnVVk43cKCP85dIrabeNK3kQVtGN2v9hj61muq0QXv9vAyn8AwKu2RFQkHvEpXXgRd34X
Q86JZQoO6LZSweUn0jOf3mVRMuQUcW4eC7XzF1aZrqGrrcXUZCq2mRVTpuhzTJMGCldWwxEVdbV5
xl5K+tyo3SnLC+Xn4018fyEqRZ0CBXbs7ERFaWAkAtdINxVt9mxaZY43eFDvi1qN9o+Xuq1OeShw
fNO0/b1JPr3afyqUSRJhsNXEdiUMn39nAI1fqUHlb2aV4sEejcE5GcKvmoRAbV/mU4KYOh98eTBW
zpjW3yVJQlIxKMzDgHE9V4sUfTVzSRw6inCBHjOKi6lkOH8e/+ybu/ydF8xoW4XTzcRw9quHNrEj
tBBsV86QrellpV6ZoYbDat+J7oxLsfMsGRlaZGUcLNzMNz05lp7w2mwE+hkchesXhrFkQKEXO67d
jtFW7t6s3pLREvDokpnBKh68pe7TvYdFnpieBn1Xk6e9XrEy/FCLY8l2OZ3xZhSSuRFF5r/wWfHK
gJYXnG1mS80K9YKlDtNtacnj0kOHOA3KRuZXXC/eV5ETxHltu02IeJacVd1KC9AaHVHweI5Fq8Bk
9ZzdYFfoW/o2KvNGgnhtpqGnhR8naYNfinNnVIzqykH+PkYTPyY0R9wqxxYdlqHEJa/CvnzTxg3O
HoZUrYwoEBsF8DRg6kGqNkZgmNsRBuehaQJ0/aAj+Fs2QQPPaEh2oq4GV2p6nE8VuV7XEVYqyD1W
qFOlko7ak4PuGQDJ8FDJYXgKxrFYGyNkYd32jl5WFsfIxxEucmL8QctOh4usQs5IbTxmzVbWPj7e
vLdATo42cHdojkgeQIWZdQWiKlDCpI01N5c0zBlCAYmxTOvnMB0RQjPQl1k3vNoncvpPZZMo66gx
0UY1QN6QK34IGzXaBhDwILC24AS8tKufLU8Pt7KiLoEVbmMRvxWMwiScAWTjXVftn/igCLNFWyJh
+pXUyg/PzrbaCJXbH8O3x2/l9jJjCIEiijyNh/jX2S7vx7AA99NorjJeSFa9yf3bQgel+DiYykLK
dHtfsMAEHOXOBKw2D7BW3ueBlhiaC1pOvCh1Y6xT0Uub//xEXM58JFrpQHDmQB+zV3WmCJLmloNK
/iVaGZOk4Gegi2JleSAPHi9356GAsTPaJ5SDwJnrB5VK2pa2zpxylDrmnFbrMVLzunbhO91CDCFO
8VwOAxAuJ/1dIeafHTHkVdea1Aeu7PvfjTYAOz94SriqZRSEZLN4CoceQbk+qbZYVuuvahB/ePyk
73nG9U3MTG+CiZDBg2uSZwco6ZuxU8pRc5sxjrdamnSHMQvtS2N4r8Aphm9Q8bgSjCpPPiuFWa5N
uva9A+W7jQbtuVKDL6ExdM+QF9qnEn/TndTINlo0cb5zCq+++EqOut2oi6OXdDTuRP004KXR+BUE
7VpFSVekT1Fs5C8JWO18a4GjWVVQl5FaDYMTHtyLdiRToJ09s6abzCG4p6mW50VyFQxl5TitjtZ/
a2KVavXnJCfF0uJEdX3LLr9UknOhI0XEY1IArEGxljz2bkoNsgGIe6RaFNHQUmfv3Qh8mtKpprk2
zKRjaxgtfelUf8pRjN+kWfOjMZpsB1rZNctB2z/+6nciEULS09yNOh7gyixA5IoahZ1VaG4SGGdV
NOgn5pny3OoVkOTHS905SlTejglGi/kXYM7rS0+xwmGQotx2824If/pO9r0Ugbywi+8dJD4jeSQX
LI2JuUqjZBayJOFM7mqDCbcm6ZDMdbj9mIhOI6Q6OluSyAWyzNbeSL0/ZQxl5/GD3qYWCk0hqBQa
qmmUj7NMM44kzW611HE7tI1UfXhRhzR9Nelar4cyT89OxJWYFmIhh7rzfuEvTP0e8mnYkLOSdWzq
UKfb6Lg5E6Bd4fjK1i+kpXz97iponRHr2axghK+/YqqkIsAk23ElGKeXJJTPmtInr4/f4O1okBwQ
FI058fKnecnsFRqtj8R3b9pukWgXpoQ+UmpFd9JwxDwXpl6+abk+POuW+Bz5vfxqBLiBebVV7xI9
646x5Ten1mgWLrjbg4raOpNKkPoMOLC3uH70UhmYGYHLcoU+fJdE3TxFJcxBz8lFtI7kBtsus4MX
HhGCTpKn2wt30e2+4nZ1WF6DN8/7ny77f+6IypZ9JVaoKnSvGU5d1iG52JRIOMWvJXLUEgZXNC2X
oE3TB70OkXAESKymeQvqCPObKQlC2R5KxXKtMf+axAK4GUIWeRe9Mbr9oUlCLISkG/kXlS49tTCD
VwdOM7vs+jljESt+XUmjS27WoiFohPvCwWkL+Gb1rJhIytqV8qRHIVIvWpdu7dZQNh04BvSPtXap
E3Pn+aGnUCcQt2CbzasiWSo6ClTCc1tkxlaOuKQw24jS7zGTlac6Gwq3yWzlt+z4EsIF7XoY442D
+t2whjmufdZlFHVUb0y3pY6oWaFptJI07vX/HF5VWOr8PhIVAt+c3RuFaSWXKjmloofmxXSy56Rt
g4UjcItwwc+cLT4RvfHf5cq6/jaAjtsIF2nF9RE5TFZBUAfrCKlDXGyapyBOsw3u1MM2a2V152jt
h3rEo6DQPefvQoS481m4LtG+Z2NO6eCsYvSkoSWNlRS3GxRcsqMxPxa6QQFECykSK0cq9O9eMIiN
mbXxPqmt4RJq5bGFOfit9gv72SlQsKHmqyhrhqxMj76apienXaqqb6MGqQXyhzR2gMKjG3z9xkwG
vrUUKaaLkuf4x6+RS8qFssmw7B006xD00adEqcfvOYpXC1vivXlyfXZZm/4hc7Zp4DxH1kjtqEWd
05uu40QreiLnptTwfHQQ0pJO4/irShEV7X/lkb0CoHbMzPaErTZIn5E8DzqLYx/76NlqcBiwnyIT
NYEmQONT/JEc4/j4g94mIuxdVBaA0CK9Rd/k+jUFQQ420A/0l8DW/2YiLF7SxC82ji6W3Otva6Kp
eoD+PqU7UC5neYjsR7WUFp32UiiDviu1VMOlFqH9GsDFdircF9KB2+EVayFkBfaGLBOh7NnFbMgN
A5Em0V6qzsOoR071vZSE0HnDxPylZo5xMsssWHVTvm/EOIsYXrClJaJ/TMxA+u7bkbWrRBmu88hc
Shq06WnnW4QGOy37CcSNIP31e5eI7vmgNabrYzZmHYqq2OZD8CvQv0qpsgkRXBKx+SSy7JwbuNcg
xIPY8s/GGF9Nv36qMd6w0Tr6KME3lop+5cgvlfoc2q+mAHGLd0oXapsKPctJ/qkHhdsj9ZzvhWQt
bfY7mR+0C7JoS8M1D5WGKXP553qkuB8zkz802ILPQWXEG2msKhSZ2+LV9+x4UyPS8bU1lXqNIlWx
rwtpgWFzG5OoJNDHYmDwXivOdhbCX6rjR6bqml2onItEek0xwmk7/VkRJWg/lBgfH5r32mD+9dhV
AJ8B+yEtMEsJfKUxq6D3qYaN9KQbkx+StAmMfBPX9TZu31B83esSkHQ53I1Dtm4DoJFmfkzL/LMv
Y/k0vvV2sZaNE5Lpue7hiVO4Q79t8Hm2G/WQaOs+bpBKaN4e//I7FwnvCt4UYUQFKzmXji/l3MqC
WFNdyuoe+dA8fvNFH7lWgZ0HdxkXvCX8raFL8r6udWPrhXD/6xEg+uNfot8J0DR46MNxQKl951da
r4aZLYJUdwN1BHegP0U2FlipeonDbuvEb0r0mrbRxpaCQzk0Rw4RSAGc6oxyS8/o4gQ7NZAuovjc
SyeQk0b1OZL2lWESM3+F8ouBil5x0eL8o+mXh9LJDp2lfg6zoylL/C++a0X1tvNePIGmWoPbsx8A
hGjiX55q7Et1fIVO/yHJShp4qC+vRsn6nLXO8yQaQOmyRN/XpmA021HUwe9iLnRYIBtfnyITnRJD
KYTsVqgy6RJhH7NvM/4i9d26JfUJrcsQfaThVzNszGRsJ1yhnIP+76h96ZFw9YVLN63vgl3hQ5iH
RJ1n8rG1te/jABTCypLXLozdMds1zaccUSHZODz+oHeKB3QlYEZQYiJ/gUjt9SMgGIOaXNWOrh4Y
4zmQVNQOqBYvaeGlu3BUk31U591zm3vRXkaEFTA69icr+NTtRjLk5MkSSXsMfGEvkRVuiycADJM0
M8IR72og17+sE7E2FCCC3b7Bn6pukJc1O+Og2Im9GjVLormbNt9JRIcdSZz41WR4bhtjJK8cJ/+Y
e2n/VVT1QhC5FzgZ+sKtBcXA4OL9gPwTOLte9fQogdJGLqScal39RnobHCOm9K8iDXDqNitpq1VY
LuR0mk9WoC3JK97e/rQ+EBmcmMi8mrkRpJCcyMg18B2+hgEsCgFgBGBsPWFbsZRovNeOsx1OQgR0
UKbvMWnkXn8EwzNyRzTe4Nb2IE7obJ1HvUxOBrQ1XM5Rxis7aDJVJgfffMC0aC5HKRtWBOMTt3C6
yaKEW7HQMKRwhKr8cCTfOqiVb77Kw2g9a7gQLtwrt2N1WglsabBLhHlU2WfJUavEoV2WTu+2cnqC
VtG7YcPgexXIKv3A0FglROiV2Vv6ay0PwZMcMjj3nLA/NSL2TwgjhivVDoaXukp7V8H45qUzrG1b
WM25ioNySwW1932El31sny5tI/30TTRZFkLtvcwLn03UmsAHIHY9u63SdtTDvm61l6hKN4gkeBtg
PK4YsUd1iiX/qtuzRtZFncwcC8iTNU9sgO7ZgVGW2ksvtcq6lDQLwfzqz+NYc7tvYf0wLiamUPVw
oV3vpTgaogIoauJ6epC5pV2/DaFjPI9x8Z9r/2mhyROYKpRLc9ang/nuCV2tE9fypezglOJ3lTin
CEPxdafE54zcf1XF6X/WcAKubjAMhLwCVJbdd/18IvdiJ5LT3A0tx/+Mxcs3dQg+6kUMmMWx20Mc
5N7u8Su9/W7TkvAANFgz1AOzC8iDlW2lY5O7km+bZ8sv1XNjLIGjbjO1CQFI/Uq1AV/0ViJbEykC
H+Q6QD+2UTNg+mPk0dYyU3XVq2q/khIRLxzj20TDpMuKOA50NYrBOeDRsjPfC0ercLPB6PZcwdJb
XejtSxXZP5xKPzMeV+hBa8M592hxLBy+W24A3/Lf5WdxL7QiaYziunBHuVqJ9NVLniVQWZ1wtlrX
bmgqfvRScdCBu+ftz9wWNNOQDaqyD2XUMCj7VJK7x81+LM//q5WvfbeL6uL4IT7qylvgLAk13tsJ
1FvIuDG0h0A1/f0/95IjZ1lhD2FJwxjh6MZzsGJy8iXj43tbgYkL9Q9XIMF1drIQmifRCuQCBZzY
PyYhZrUizj4PdprhndRWF2vUl/KAO2uiWgR7nHBu83CzT6GWg1mPppG603jfBP2qG/WbIaWbUBu2
Uemtq6Ag2/qJuMRLVHxIHfstF9Kay/ukdulF14J91i2didvoDC5hQhuxNQHyzTu7/ZgPbRErmRvl
3ZfGtHI6IrJ5HPUUVY2yWCyLb18CCDyiM+kQMxgC2/XnLdSqDHnm1k2Enn2Jk8TfVaU9fg4HFciV
Gk4q9XrUvcS16h0b3XnLONCfsrAkG7IQGKw8MGYrx/S1t7TJwmNUWOOP1DGCj48D0p1SZQLQE3jJ
j9BNmuTW/92HeWgABKsKlM1JXg61pXrnptPMeq2b8dfeaS5eVu+qnBYf9pNm9qkcDZyTqDcW7oDb
D0Rhy81JRgsmjV7k9e+IbMXvkhr0olwhS6pJnbRra6fc54XBtFDJl0TabvvNrEfSMYVKZtTzwRSI
wzLKoWS5ofBjpLzKYms0dvScVvqusXvlnHfoCrRhv+gLPuUz1ykaGBQGomDwpgmKPjuTqjVqki2s
1o1DGSdSbCP2YjCkk1fD8EibTnoN/B7KUNGgjgal91vI34KRCA13BBq/6VJnSS7nzm6lPgQIBbiP
TfBeN/0TjGKt6uWUoY2bNqp5IJP1ToZRZhumdPk3wLbOViT9t8c77zYAcleAiZkazwZqWbPbtxn8
rszDXtAIpyS1ldhajwpyZ49Xuc1hQCq9k0TQOWX+OP39P08WlYYUVUlVuohl1OAH03pvK4X8OgZO
+F9ZcFx+E38Idi4AAb7x9VJFk5SDbXuF24fkDR6YFnpC1bhwz75PEq+3z0T9BV5BcOW9zRWs4INS
zmQyHhw1U2hzSLIjCdQ5Sw1zrdZhuS1y46dUx9lr7DvNW9bLx6qtIB1YVNlJFcPeYJKwlZK0XpvG
+KMnO9p1KhbU0Og19AQSJKoLM90OktB//devwd6iNIE0DP6TvuH1K6rMxhoAUXgvImjp1cRw93Iz
q/ddRQv38VJ3Cj8SkSmplPn+hP3Z56hT9HyBxJQudI8fDZXeW1gJb9vFvr9LQ9tZJUTvgyZLDPDt
cZJibOqFzTct8e+n0pRplvbufjOZF80ft+lbq8qMpnmh5yntMI/xt6Ez2J+FnYSHLs7DgzDq2hWB
ds5F4i8JkN1w/TTUnKYog8Ix50ufI7HCIbTCwu6slxbB56fOVstjWPo7XMdQepMjTAU52YGmj9Tn
MR6EpneUBBTAhprjrZCEuo6TMtgNgfq197LukIdKu338meaRBzVTpqGM3qaOBhfzFCX+OZ+O78Mb
GfTwIpzyd9B1Bn0XuzrKRpy7WgVoVguz9uvjNW9mcNOiNFPJU0k6+cdsUT9DiB1eeXRJNd3/0PkO
HCMjQkUmYexp9/Cv0VMNDpKmNuu+lrIz+unpOjbHwlgFRrFUFMyvvvefo05wuSlDoeK6fgctcAJg
eXZ46STnZ6Q2X1PN2Cc2JzIrc7GwJ6dnu9qT07P/s9jsCFI3h7TsrfCit6H95CHCDVoAsdzHr/j2
kSAvTuNcElwS85vbVRG+OvQivKiNk360E0zCIr7yuup786BQVS6c9nmYp9WBSxMMemwsyCDm9bBK
Tyf0Mp6q842fo6HHRyNuijU2UUtX5d2VphkOZSq31zzK57pEDdf24QW/ENtYZeh3rZJeaOOKAjJa
P36N7/Pn66/Fc5H5Av+brhV5dn11MWxOwjwMAqVZFxqGq/Y0wQqREez6fsQpt30rYpBHtMRh4/wP
defRHDlyruu/opg9dODNjSMtAJRh0RRdm+kNog0b3ifsr78PqDkSC9XBun12dzFS9PSQCSTSfOY1
mDmF017GVLLK09tpnuBYUBjPSGIIblykVbahFt6gKHOIw0u23euIavkGC+lcX0B53OmrZ0VKzwoS
04nvo2pSIYEU9uMs1GJT9WhRlHI8+OVkBBu9Gi/lnr/6JjS7DOQcyWjpBZ5uoCK1m6YYGDnODd1V
ukS7Rkc3cENZLy6IfJ5vn+XAQgGWUx15fWs5z96cV9JsTvhlIcUVxVbuDdg1eJKDk/T73/2XoyxK
/iwzIsV1azOIUkkkfZjcV3AbaRikhGKwCbfvj/KrTcrVQIrG0kLEZPn7N+9iInQITXGI7wMnuMvC
oD821GUPtTSMdzFaalf/m+EWri5qF7i6rC5kwDs4nlTsUage6JCaPwkz640j2d/UTB037w92fq/w
naiR0yvDb4Bo7PTdUFtVq2SUOebG3nDHJHqp5Rq5ri4Zdllu3ydq+/39Ec8XoYbcAhP5WmUG+Xo6
Yj+rVdTpA61w3QRbnOFsi/xn5/ZaPVw4Xc+qHQRoWPboFDw4YBeo9elYaW9AqipUA9iGhmVbsB2p
hPqj3UJJHsRBGoTk25H9zSif1FDdj/Ftpt+X44cov28bYIf6QQHHjHGaG2bzNpZG1Wus4gOWC4Gr
DGJrZxpqUhc9RtftFx6bGh/1ykWqD5DPsuzfLLihis3RIcU8prjkuEmOnaZjlMSvUWL7aW1UnxJU
A11TCPNOkfv+0CsovSSWIy6s/F98KxIdqLmkHwahwOpbGY1ozCRFm1vEQrle2vP7UYrhtQLgvvCt
zreytdgHAFXgcCIVWVX80PA3aieXxmMRhag2oRy4HeWm+PT+4jvfyqejrF6oDKvKbIJwopRpg0/X
VNwbbGWXajS2grDavT/aa9fw9FriruWeg55uIZjwGnu/+ZCKhPiO3bTTMSyUrdQGz5WtBl7aQiyM
cAU41MOfOIbedMpNkdybwyGpH+Pk45QcjeBGHb+H9tFI7tW0cPPJ6+req8x7oHLHrPrapt/a5pAP
P0IRerOMCM9WVX/Y87e5uynFlzpxNpRd3C74c0BdfHIOjo2mi0D7+7Oo7sPxJna+DY7mDmYD63qf
SInnKE+a8SDNz7K8IbuVhgfhoBmW7Iz6p9NfDcpHdPN7SpI4b7hW9FNyvNLI3T7Zm4vW0Lci/DRI
qVsk3+mppxE0lvarFb8Uxc8clrwd6IQZh6k9KOqnyrmzO1BQql8gJyyB4bayK0xP3Pfn/yy3IVgG
ObYoGVObp4Sw2v8IIsRjRC4FgrCjTdk5ykdU+I3vwhnD61qNQtThc+UKyoR+UwLtc9HetS7ZuZw5
ufEUpBULYpDIHYHvZZe9WQV5OtoQuoLhKJoK9wH5kFT7yRBf8Y+gWBRlLzQCFyNd47tiJ56sfE0m
qn2F2wHGqXHR0w59PN9k7Wd7/DErL46C6TmcDumu079KoCvKubpNy+tRbJPS+qSX6oORf7VGOsio
Y3iU7i6cCucBDDBhclMaHly5Z3RfQ44iazAz7ajGcLC16FmieurFEHW2emEU10j2u5pTGxeGPWvp
aq+tOjChix8cQIdVSK7UBTJnxjgdO52PlFhtvRtnBDAzIxA7PQGVh/5wr3yOtWAn8iJ7SjsNK9Ey
q+7TstdvRdcFngk89rcvbEozOAWiOQqu+QwcWaapEWVJKB9bRGlLBKy3el/YGH2Ubr2A0d5f1OcH
JQ4vnCWU/jQcdV8t3N+sJtnOQ3mKS0ZD9nY7VV0BCXa8BIg4a5Ay2dzSHP2LjCaix6utY0HRVZVK
hdqeS1cBJ7LAnDV3s+ypz3PWYI+trmR4oSKFXhKC0JyVb0lQfDfLSnOLpn1Cb3TXpJnXj/Dutdlq
LkQu50f5wq7jVqduQeK0zgbjhL8WExIHVWUMyHxp0rPhSLEX4Gb0RJtF+/n+vJ/fhfxCph45U9DI
QLtPdzHOOrVJeVw+qhLsbOFE7bYPy3GjmZdi51/sL5j6XFQGzcSF4nI60pzrcySFQBcsJM/8EOPq
K6i/nRtE800Y7SisBd8Ho/vw/vudV0H44sQcIIkAXAMCWyb8zcLS8hJ8UZTNxwGG+MccoOI17a8S
vX1lOhYUtY9RUQ843pDj65L0vRQS+lXxVHlCC4FTkOftelipVyYseFfOmh7DqCH98v5jngesNvcp
JwG1kAXbv4oTYsw9kqk10e/QghJyV6s8FHVr3lX6HHtDbCQbre8udUB/8e0pgoBCBntNNrNGCxTI
uTXBoPBFyJjnUbGpeGMHARygv7DKznCC7DvY5qAgod+QPq3FHCdpAqplO+BW1MT0lV4277Nm/pBV
6Qzq0hH6y9Si0+VU2QNdANfEIfPPyjHGnY624p/NmD5rYd9se6Fpvx2hwU0xyeV4PKKaNY1MzfIm
aseqOdLeCNFHMiS3Gqv8wvH2q2W4dPte75blO6+WYVZXgGeMujnG7QyyKIumaxsRP1eBPngrNEnf
JmO9kVURbwlETD+2BuTAi+aIXoS2AZhVbMtO/hPq2exliwHLlI7jpYdcrprTwA4VLHJ3OobMBHW5
071ii4473+zKo+g+x4h+HdSgaQ56ZgyfiwLYTBE6ECGDybiZ8eK5F5ivbOS8ij538nAY8t+2ncRc
/RWuRVWBLhrZ/enzWEJFLtxoqmMENe2DbgzV3Wwnn/Mxdj5LbWI99RPYfSm2b6Qmyo62GZlfVTRD
cR8cPiVxQ9+klrPfv6oWUR9gifRMyM/XV1Un8L7pWrqqWRhVz3FbRtu+SOfN+yfC+YVIa4TrF0w6
2g9gPk/fvQPHLRaj+aNl59FNN8co/5qTfWH1L8tu/cUxfwUsQAUA+ZDVuZNlIB3kuqwh45MPQais
N7VtzL4pRQDtx+Q3myTLB2UsatEEjhpg1tOXGgy7msdKLY9Yi4lruZMJAAfrQi/x/FjjnKHRS9yy
OLGst5oq5JDM26wQ6ghDyOXtQzkq2XcHFcb3P9GZGiuvQ9lpaWNxZS/SZ6evoypzZGWS0x65yBDy
6JRgr1rJzkzaaVeiC/GjatR9LMT0pR+n2APq2nmdqqWoRWvPiVVc0ig7w8wuD7QUp5bwBjEoexXe
VAIcRoKp7LGNhn2nG66dVEh1YS8cQGjOUxl/+UF7itjIfunIG1kMjj/LXfcJ18WF/ak7JQ37cnCd
CO0aBwXeG37WdtNc9JtkQBSXu9Hov9h50rnIS07PvXDkq7aMG0/ORDO7kRYDocty7dv7k72EBycr
lW4O4QkhG/kGfeLVWVB144zi5yQf5RYIix7NcbGYNx86Ba2QPLfjqx5E5nOpVPFVLEuz9/7w59+a
FimSaTTL9YX8ti7K2VnUOHOSKcdszNPnwHb2VTKP+yDTtqAtQbz3bbBD8utLUSWpZ5S96VtYOqjz
KKDNDMWFRuDZIudxFtYSrXbsCM6cbELFFDSXcuVIAz87ZGoY3UxQAL/WeXAp3zw7iZah6DlCvGN9
IYFzusqDLhKT4ZQK1YVyvpcMq/VGlT75+xN8Fh4yio1HKzUZ2BKwSU5HgV6QRUjcy8eFIOxlqsj3
WqkMaI5N45Gt1TzVhtFvakTXL1x7ZzwBGkEUdclgqatBFViXrgGM173tiPaInTOucnnafpZwCvHH
fFCva6FMeysyPhUyYMSkDMFP4vV3nLrIfposDGVpKPfYh4TBU4bg+L7q8fotm/oLuPV7snTZRbpS
HCZnzI9S1HKPU5b5qWcL5wSRRHVfIZ211UY8WYdK2lagJPysMKQ/aZuo2wnD1gtL+SzW5HWpwkJY
5R+aJatAPCtjp8fxms5j3SCNSv3Kt2bMPpNJwSxAczq0raz0UtFoOdpP9y+jLi0a4IQ4A51ZaVqz
nea93h7bttmB7LDajwYVQKnqgUlvOmLrWk89tdzlzTPaOO4wHASEDKn4HCbgw/OHsG395ZitdJ1a
50MwIBqhVosG2l5KsLJyvlaDuk1F4mflnYgkXBC2SDhHHd0PJd9XgYaPJWI7sfBsPd2EKtMfoX14
C+88TA1PEqUf9cM2sZItbLy9lQ0buLg+ing5EIWoQfaziPajXmzaJPOXQDFDGDHjxwJjk457oYeA
PoGsgDG2N5rRbAsbM2z+PxxkLKDtrZ7FfiBdgeDeZZbipeE3macZ9V2nqrs2mHY5NRJEpJo+SrgY
oce/v8fO018KHPTHLPLKpW68bkkXZivTq2rkY9DNbiXNmO/iMYh+m3MjaVN4nJit3Ugs5qtm1sB/
aWdEKNP6MJnWT0mry6vMKCw/oEXhYVYdbiRYB37b2Not6dslYeEz3QsQ5Uh/UepizXD0r802nNQO
FClTKTEZotwXVVzfoNSqUDQcpGt9DpW7SM5iNwLWrQy2vpEbEWzaTFOuhZb9CcThWFi0yBdBmdqb
02TYBppT3Gv5fOnmPT8jwRjQ4qfMS9eBPuTp6WXOutDaCbxURbXAn/Ix3E6qVT+8//1+NcpCXKBZ
Q+BJ6/p0FKeSjR5yYAfdz8ZOrBxy35RRaXt/lF9cdUQzoNaQR1pKYuugsOmKKJC1trvHCsk60An7
U8UPwW1y9WWU4fRpeo7tY7+jLuelTYuIjZXMOHeHaXzN/CoXYtQzkBpTuyAEaCmTPsHPXkU1Zd4Y
TSil1X3jFJqnlelwtAuUu4s4NLZxHX3FoLjfDID8vKIk9JKawvLiVDy9Py/ns7/AOF7LnlDEIYKe
zr4Rh2OC90txPzvWV0fHnbkK5fLCNXg2iA4cHgcMpJzoMZ81SQqnDTH8SKTjjPDmDZxEqn/tWF44
jc+CqWUUpA1Z/JCUSABOXyWJWaaaMklHSS/njcj6atOZZb93KnAQth0l2y4ezCtpsq0dGEHpQoR+
hmICFAn6mUNoqXnAN18tZE2dCy0xBuPOGGIE2XFndZURx5q6jEKfzFOHpUWd0HViKvj2hIJanP+Y
nF5z4zS711rkylo1nTxEcT4lfQ+QKJR63BUbS70fncTa27Sdr9O2H9wJu/fN+wvh7AIl+4PXhbgX
vjOLFvDp7JVjngshjPSY5rXiU30q4FQlFIwGsWuU+MqMO/nSnjy7PhGd4a5e9GT5ZHy50zEbfWyY
Rlo8OU5KnsDS5H5IkA+xxlL/bsVafDWW1KaVeTZu8cTA5jIwq6t2ju3dhMSj9/4MnEWf1CY5jnkY
okL6x6tqhoPOflDFcwXfwsZxxYi1TzWiwj+lSdIv7P7zDUHjDNo8bGjukrMMNRoNPUgl4Aq1VKRb
q1/gSkgpXhjlLPpk1liUMFGWr0pb5XR6OzgOE7WC5BhYXbFNImxQUyTMtkidhx/rfIg/pWUQbRva
XhdGPj/dEAXDNxTnLbiOSxZ5OnQ6DoHemaI6doMw/DGSu1tcGBI8CJNtqY/pNoTb6TZZVF5Z+Bz0
CDZ6SaH3397/pOdHwiJwxIULgIYi/BotFliDTq+mzY+GAU4EWRGxE4blKck0PFTJNCGFToOn1Adk
loNWvTAL51uKpAqZfACUr0Ifq5h0UHGKmOUhP0KvidwC0tRO74zeZwc+Jn1qbwolueSrdl6TA/zA
+WPLZDXUWNYVaSRRZ4S+bPWOi0vfEKBWGyK9KvdFqod/hpKc7yN5huRfInvqUvaJ3HLskGQPzfS2
qFLVK8Vc0XzU5C9G1bHp0yrVrrVMdn53vy3samQxYFjTcAVafrpGkrno7Woc5TtdUj/QJe+pOOno
9wT9hevn7DuAzyAJAt5CmRZe97Ib31TLpRy8RFUy0CwdrTz/08J6siiRn2ia9GOQB5d6ycvvO8kK
lvHoPCwFqEWBf7X450YvGlr98h30U+FG1hh7ZphlF97q7LhaRkE2mlyH8jPV19O3KtIsQDBukO8k
KUcLG3+4K5UT26XMPl+ocJ0HT4ylQ2d55bNxkKyOxmqMlTyfW/kuMtUnbQHWYvCSejqIqBe9G/td
38q3QaU+xWbrqmDtazdtQmcX5nRLi9H+8f62flWqXs+wDs6BkILmAqHj6btrnd3Eo1PLd3ZYTX5h
RsEGOZDkoJRa52Zy4OwSOUr3cyAnPysTd0wXXnL0xVFnDfV2kTsbTLXaXRNawsV5vNgGtCp2pp3V
e9Qmf4xmFu2BT0o7OTVegjSt/LpRJ44pSbs2hjS/i+cy+lqbwfS5Qb99n5Wqcd3FunmsC6F4nOdY
sOp9fcNF5jwrRXfRYWc5u09ngCYm4BziDVhs2MefzoBllUnSqRUMQ6UzfXOAPj70ykOaqJ5TDobP
mKbfDg3afZodenUj1RcChvNeOWUF/JqIukAGLeXW00cITCtRwwI+iFpIB82QbjotbDd1Y43XOXp9
hzbKvg5zn1wXMjqCmExWcA8SDb+NNI9vsowJ1cJZ2eFO2/80Rab7QdtstDGDgp9U4b4hyNklXNmb
muhnMyijfNPaeXWoY014soT8vjdPsCrnSTNviyDWXbvMpRtFU2o8FwvOegvdpri4f3/1/eKIRRyE
Ovmi6YNw+/o8qUepSro6hWUzadJWR40+MLUWsY1YqTkuY9Hd5JLT+E0677NhfhJ15mca9rdy3xpX
eUIPliBQBE/0Px2fosaxswftwul6fujxkPBASKuIMbgITr+OHYKjauxWAiuu14d2ipBNzGAvJTYY
lbhJRrftNfnCjXd+8lGppelEycvh4lur7yXYEVULJ+NYh+H8hG5YcytHyaUW37K2T9b+QkDSwGQu
miCIoK3uVTSca14CEQWZ9a9O+rApxyHdiCGpAZRe9CE4P/0oKiDSRRhFfR9Iw/LWb+4P2+SkNbJJ
OSZphcZ31ZrURLqx/VwOurSpgwZ3Ai2+m1pFvUq0yPDSEu14VRpbX02y8QnY26XQ7uzrLo+EoBex
BQcbDZXTRypadECsCTUdJOg+80/uZXmVf89LYCqhLscfpuCSGPvZt30dEkQ7Aj7kOa8aum9mAZPo
0ZzKQDlOsRF6AulTPxnL4XdLwCgh0bNchF5pElEUP30xWUa6OqUhetQbJdzac2Z/7pBv3+dSqT29
v4/PgkMiM4ahE8UEwhZb7ZCkGhKkh5HSk5u0u4vT685pMAN0HCnzEBjSZI8W+0ZF8f0AUfjC4OcI
GYy+XgUkqQbRblljIuYUT7PYFPlxQAJvh/xisE8Nq6EgoSiQN7G4kjdDLT/LdlRt+jZTcCoo+01O
UdytBiPwwtCcLhzp52H78lDAjpmXhVa45q3baS9xsUf5Mdb09oqituyXZens0rAx3JSm0VUvq4+R
MXqpnKDcFKf7QM0ulVXPsWA8BtWRReKGNIJE4nQRaEAqMfkZsmNRK7eTHIe36G1qG6JsgExKXfoZ
nA7f6eTUHwsMvrO0uBBcne8vogpSB5IHqglnVhn5HKZcLT088U5/0nUpvBIJyllSVAkfPa9NptWX
tvQv3hqcFgBpODoyRjn6EvC92WAZkp2izcvsOFVFgxRr5XxpIglHOpFSuhxsGXgHlYOEihmLtK03
7ehQJHh/U5zv8tOHWMUVOTWitGm67CilsbStTSnZZGUSfvjtUSD40+OhQQsRfw0Py4WjSGmeREd1
iMDYyYrkDwUkpvdHeWWknl4UlGFoGULdRgiQmuvpjMaTrNdiKqJj6Aw+lzlWWx8zLfbhKm1H47Oj
3ifGQWgf9aHwrER3AdG6Ttb5k4TdcHdnBROazDFehbIr4q/qnN5pxcHQX7pQxzT+SY0+BCPOEinQ
y27w7BaoSZ3ticy3djF8gAh1Y4f9x6r5UuKTtmmqbyge//73ggTIHQi2gYtgzUyG9NOFXayGR3xV
ru1cUvGLaC9GPEvGsp5IGxAhcoILSWAdb6MzOxKh1NExRbx+XxmT5QWw9PaTU24jyQo32HQ03mAn
jmeBpdsXmaq44C7aC1/0F6tzYX2BbwY7SzK3uh1ahD2cDo2R49AnGs0NDAflpUL6/ro53/xwy1g3
ywmAZO36FKw6pw9jqwiPxdw8D/LsPNWtJZ4lDiqcUGKLFIcF/PjbgxJOg1Ihrge8tQ7ooxYQVWQj
LzTLbXY1YxZxDbAcD5Zg3Gap1PtEopfcTs9flJSYiSRVxVIbgvvp/mj1MaIrLAqUVcAHGmZifJTt
Wfh2MSo+yyi8jus8273/oq9WHKeLiVEBJwE0ATGHUsXpqE5OH62emuIonONcBp4S4XFoZKiO5W4J
w2Aeth087eJ5BIMrD8+ZRDanb4Lhqgr2FbUqM70T3RXiLa5lP/TxF712PHOa9um0VzQcaqB/wc3K
y602RG6iPSn5rRbdWQ5l4NBoH8xZ2U4ymPU2Q+exdWOuVSfOt4HIdy1ymb0ifIFkptWmX3OAz5sp
AzNrNwAWI4Fj0NAM+/enZMmU3s4IJQkqdDjOWgvyBoDk6YxYM3tbHuLhseBy2Ncy3mg1hpB7qZQ1
enPoKAirtzZ5p186Il+jtpOh0btFbIWgffF0oJRwOrTt5NHMpZQ9IpapugIR2qcuM+4bVYRXeLjQ
QguZ68DOg42WsL3NbtD3iQBJnpsTkll9ruLMa8aHEtCAV6S5s605Mi0MXJ/mHOutMfj4/mSd9fuQ
lyDztxfpQVbRmd3jOIZppDem9EDqvUdIpTqUwKWOVZS1G6kymr3UtX5myJUvDQQw0yjbm0CXlPvE
jp39KHA57iipm5OK5XivaE+T3Te+KMP0PlcT9cJyP0MJLogdSPkYlHCC0vxYbbIanF6Zd432MM3x
UyGwBiokFYoBhM3PoMy/SEGHGhliBp6sBuVtONuGW5tO56FCHGxr7Ko8rJV6b/GUeXh/KtfHKdA9
untLKruwOKgWn378tJyl0ilH9SEow2iTmFLrd2EUXKge/XIUaDLYnMHFp1N7OspYZVExzIulxhRX
W2z42Hp1La4uvIvGr3m7kim0Ab4C3q29Zg/ru6HPlUwRmWQ8RJZCVmabHzNMEoqozb3Rsuhp2/JX
lAIO9IS+d0Polz3G6KlRG56eJi/mIuAxtd2m6JNqM40oAju2aDZlPqZ7p3CUA0osnxosftwueoqi
OEJH2f6QGPLo91pRHijAmxwbpEbIrtSeGirRptCt+sYJcmMfRVXhKbOUbqnaMqKcW8h6CiThMLH2
ilrXn+3UzHgUq94ksp1duNLO9jmzw9TQauDUJUB9TUfeBJdxNcyOwEPwgSBoY2wRg/cmr7+KN9T/
r0evvI18uH/H6ot4iZ+CC3fbso5Wn2aB3YPoWeqUpI+nKwAVZqFGjVAfQILuoXfqjeWb+k4hj3h/
EZyxyF5fEzgGalVoSwIBPx0JX0Y751hQH6obe2fu0rtxW10pWyjYbrhRXHmbe9qu+thvrAdjZx1k
v9iFfuRK2/efY32xrh9DPX2M0ey6uJdr9QEJYddAJy4zvmjVrlFN4KaXFj6/62RyF96utQRlhCzo
jKxeWdeWMkuEFNuoFMatZYcf28JxLqTl6z1MpM4ggKqp93Fjr0VxibTqJshyUNUxVotlnMQb4K3x
hVdZbv7TVwHmt4SYcA7xjDBXJ4UxROi8zlVxNLsQa2dI2GhFl+FC2Q98lDS+0DPI72vAdJ6UzpcW
z/k7LiDDf5V5qHevqXxUjScIqoxey6kJrXIql9TrkqvlahRQYAv8AHPepe9ObW85xt5sxDyjJJSj
SHGktJt37gz+d5+RaV842l81M97M5b/GoTiOQAhFMvb86ThWg24GoL8c5UaASZmwu91QVg9qYfyQ
Z0NBstKMJzeaUJKCZBf402D2t0YVVxuclsw9QoatXyvR4Mq9Em9SW/joC4L0HLRoq8vZjqxwmyex
L2O+7Dmh9axY6W0ip47v1GI7adTgS0cyLqQ7q0jpX29F04gG14LaXmsrTFDKA1HwVrUTPkw6teCG
b2XAEnWR+YldPUTEslJk+/c29Ou4Ou0jTnHCLXq3p7Pp2OHY1U6TH0Nqex+caigOQZe/mFkeuIM0
0kiLuwub4RcLBbgK8GWqbbzuGs6Q6lwmQx1nR2Hp0T6YZtvLNHhTryfVf30f/0/4Ut7/a0W0//xv
/vy9rCY6u5FY/fGfx+qleBLNy4u4/Vr99/Kj//5P/3n6R37yr9/sfxVfT/6wKSCWTg/dSzM9vrS4
Dr2OyTMs/+X/61/+7eX1tzxP1cs//vhedoVYfhuCZMUff/3V1Y9//OFwLvzX21//19/dfc35sV33
NV//1y9fW/GPP2i1/51olzOS/10IAZw/w8v//A0pECElewVU1h9/K8pGRPyI9ndiTG0xM8Ulhz4H
Q7dl99dfqQv/BiAXsoWcjOof//NMJ9P+n8/wt6LL78u4EO0//nhFqf1nv6JrB91hISjwcNzO/ObT
FRa+QkuGkHqgUYlnO++6fdBoyTelbxrbDbW++BSbVuTsuQuyq2EeagyARy3cOEliYAElpmYfo+Q8
RRCdapGGjzmVzEcNAtoxyR310wQd+Fkx2uALGCttgz2DW9HFuFNKeeq3Y1h4xpTqH0Jp7K6F1EuP
klprfjwG4wclEMns2iMg76ix6u+BPG6pFYqHeExTTDsanexE1fsy8gZjtg85jSksBwRmFvEw1DeG
Cb7sf7Fwb+PvTdmWP8XpKj1d7f/fLW9OmffW93XcxN++ivjtGn/9kX8tcmxR5L9T0X6t0cMHBLj3
71VuOn+nU7fcsPwvVV7W/1/rXP871Bh+klsXPMric/7vdU5Z4+8s/uVfUxUhpEIG9DcW+lqphoXO
OUq/H/3YV9rE6ig14pS+dij6exo36iYszdTFpOJHn8XDj7pOrSulBjKChhKtNFlv/UQhgof6oF+r
dads3kzdX9vw7bZbg7Z4GvqfSymC6gezuM4alDHGjSqY0/shq2a3kbQD13L2cTQiFQuaotnnCjYd
Hf3vLZ4W2G3jWubHirOX5uILYv2mK+hJ+nVut8+jljW7vtHrq7lEhDsaJ/261kDcFr3zeYyxcHv/
4deNyNeHJ4xYrBgBnqF7cXpmgNwTndVLyb1ctVdZIe+KQiQe7gSyj2pv+lA2fXhlz7Y4CLV37nG9
CLeBmma7AR7mddeGzfcu79uPVRbcGeOBzsPL+0+4jseXJ1xkUxaAAlk7rYXTJ+zLTAftwxOSncmP
OnpsPxG1gV7emMYGr3HjmoITTGu5Tj18RyW/ni2AcUrkghrL/KhtEbvK9eGhCMv2DuBGucMNAS68
hLFlI+fFdoz7bF/aUHpr0YU3zihPG3OwCQpG51Im+yp48Z9DmtQSgOSCaiK3wDQXnNzp6+ClYTWp
BK8u1cwBPr3caLhCdIa+tamQwP+MECcwovmxNaRAue6F/K2W0OqPW6USXtxPFZJkEDCtrEr8UGqR
0RLEmG5Qdg3a7pX0PU8km6a16bDmKXxJowE004q6l2LC99KdxYyPtsxpHFcwweJyaPd1HSPyCXcc
d12xiOoESF95UpXBM580eXHY0LJPGGjaiRv09Z3kTNLngF7mUwYbs0D5UEoct62i4kuAKKKvqOKF
T1YrbiaILMl3bedu0T4rfEfE1WddjMMmCPugw1lGuaTQuwp7kGBY1MyhtdJ8IZNfR1oALuo2bOPy
aVYmBWMLxdwKu9IvaN6sT6GzYVbXra7lwrDLqHwSWO7tJCw+d9ncYMPclgiGoFJ8WynRFxZhhItD
mH8sArl4xiDlOWfy3t8kr0Kdb1bVUmleYIB4uBHR0gBaZ3DWMCa4X1WPcz4rSNmZ412JWa9v2qWN
4ISSexzmzW4YI8kz+kH5SdlduoEwmF2nzTy7BcWyA0VQ0zOsZc6SoffjyRLHLBFF60m19mMkjNmp
+rDPkaTcl43ZXiu4Tu1NXeheqNklsk8NaIVZpJ8iuR9vwxGfnMa2R+QjKOgbVSvfO9mgPPJP7qp1
Un8kbLP370/FugFJ7RvOHqQoEARAtIFFn26wcTK1QERj8Ejd1S2n+TZhHmAmoJvhIFtgHsyq90KR
bOOhfKpz07sw/tnqI5ajEquBKqAcdlarqharYqGn+mOAxvjBCHACL6zhYGZmDkJwyvaDHMRPsbRA
s2PTxvl8pG2kwc/g39MBUdLsJk2n4YIA7S8fCyEBsmMKifiFnU5LLAy109pReyyV6ZMpVOXOiCP9
6v2XX26Lk2W4vDs9CIgsqMkSOJwOMkVpEMSQ8x/D2NZ2pjq4o1k2V10jLmy+VTmIjwwdnNRUXsSM
aO+uBlJRf2h1DBYe5yQPPakso9Ylj4sw/JjGj3DbLwnWLL/w9M04q18lPWy40OhgnL4Z1ZG+yxRN
PIZ6u5H76YiOoidy80cfp34T5z7Ew9x/fzZ/sZTpX9NLJ2SijUTb6nTQpKIv6Bh99Tg6uKrMzVOE
aPXcdDtUHL9ZieKDuN90hNhyEv1U1Xz3/vjn7wzUcWmT6eDEwFGsDrjYzPU20ofxcZCAn/eFOT2k
cUefsxfDsRXqNx5JPeh21+/fH/gM2QAijfhukRuBiQU8cRXg6UXXVvi6NkfaqvOdXOEhKynlARcN
I3EVDJbdrI3nTRXgcj+nefBJx7phS/KB20Znd1iUJeV9EtQXK/HL7fxmGXC0QGRh7S1KieBj17jM
tI/Z2UTGR1PMZLJ2bxzyelC9PG+Dp3nAPXnMAtpHqbbNKufaapHjAcn8g1QHh2EL51ys7c1tVBol
55E1+LnMOqoNk+uhquYLJYczPADbA8cslFEpFkEVWTddJTWD9ZqCWS3K3mu1wpX67kYxbh1t8tWi
3IZC3Q6SRCd6vvAJV2tnaScvKB86F8TquOOsorYgxAG7IaM8TrgU2GIy92rLqY834+hWmWJsy3pO
ELW/VIFbnUCv4y7EDRJugLpnsgVKltBDiaL5qA0x3jFtSUOHLpxHen5JLmt5hbdrAWGCBUFFdQyq
A/Wk1fbopkGhFWOm91MmS3fWIN0Us4RpBlLOXgnbNJr0S+rAq04Q3SrUMAmGabRwvVDhXN3zCPnp
MSS8+RF3G7QV89L2tbRFhVrSGgVqHpZzYR/mV1rdWVcIZ5BnN+EW3x3lIM+Ngq231G8DzCB2oLjj
S8iPVcXw9fEI0tHRxGqDxtAaemWMEY6taTY94mH6oVQg/4ddE+9sfMRvul4z6GkgDAm/PfqcxNNw
E4Rxexd3XeOncTZcW0gybuZRT+C6VObGRsbXM1vl/3J3Xstta+mef5V+AexCDpcDMImyZJmkLNs3
KMsBGQs5Pf38IPc5RwQ1YrnnZmq6qqt77+7tRaz4hX+wKzfM6/Cr3tUAlKfcs+MI9EBkYhimxtNd
lejUIgf9S2vTl020dthrdXdVofr8Bf3zcRBzKL7S8WKjLS6lqKaCLgfddEjj1PQczEButR7QYDFB
wXbLUKdGj1vuPraf2yyFil0MgGza7BOb6FEd/Vrzwmxqf7x/V54fNH7VnAeD9pmLtOjaLiXcNaPs
ktYfoQM0ifbTsNt8h3CL5eGDna9DROy+2hktccXH+un9kS/mg5HxUSfMQuJZB9x4/jrJ1qALIxfK
AYfMdAPOKPCG0VGuvPTnB3r+PouLi6oWMANC+eX3+U1g9kppVweuuG5bacZTWZfWio7ktbL6+Xn+
M9I8mTA9iHYBDp5/j2ZWNDg1UR2MJg6+GJAb1kbu3KpKBOt2oMkfOm3+pwR1Vjp9XTxYvHTzoC9t
LaomUExmvOv5oHZZDB2vQXuIySU2yEvQVS5z4CFCao4xl886HMf+c6vOqgR1B0c3nJVhTD1bafoQ
7KK8j1cJ6lhf31/cRYv8v37YfIYR6UMyYTEbU4+RZV3QaQP0QQASqcq3SNXbW9/XphsxFj4quSh/
8aYBgZCLfM/TElM9SFB584cPIVkYZhJGsMXLSN0jIfwsAvuXnkt4sudUC9//uS/abv9zGf/5uTQG
YawA+OM/Fu/NbKmnSFpRHSoVteSp7CmoC9yqt1bZbeyqKPcc0myrWxD00fYYDl1ng3zr1Sn8ZoaS
jY+oU98oKFd88LU6uCfLap6NEjyH4UT+bRYU4peKwuw+qDrNS8ogugVEN647vUEPujCcD6GKpzvy
wcV9JeRvMlXNz1wMle7OoJ97lG147iYcHMLedw5dU9ibMMZzsaWeui9KvVyFWm56UYuezPtzs6AL
v8wN1wN16fluZostDqptDm1mdmF50HwzcB0QuPQCSn3fCxukgyiaj0EaSruubx8MMU1PfmY7XyGy
fkFBNttw8zbrxMSeSTXgAoxOMt5DZwv3oLTz5/d/6nlY/+eXOoR9+B3NQJalsG/cwgVADas4pKPe
7JwxLTwtUgvoRamxaibjmpjM5ZEnmqdBwuQg1kdr5vz0xU1qmIHhF4fZV+xLiyaBcCh8VJFDJWZs
zBvHqK5Roi8vNJvCKkpusMmI7C+Ai5ZNvaYKygPqK6ZbqZG6Cht99DjO17D0b0wn9BYw9CC82QAX
xT2Mek29ZigbxwJXgjVwL2J6bVGY5Pu09ZPV3y6fA+wWYz/a5iDSl9h9KzPRCkwncbBrRzr1Re94
AYas7ijjfK1IcXHFqPfi7SMen3nf4NqQtySzPV++um6aKsI39MC5MneTAtjLjsIOVmxtuoWJ1nFc
ZOKmkrv2ytv3wmU9u2/mKgNqrbQd5ox3+SzRnjeL2ORTI0fqvw5lNDwXKHh/bnLjXi0NbdtzrW7w
slDvJTxPNolRGDdopfTgHBHyknIVCDL1qac03k0oT8BoiToXMTD8NGf3tUmshuGbpPDu+HZd7XJd
k7xSb6unNu2Cp9Ya3TR3kPEcRbTRSsxQXGqDPWSRpr0Vk7jSvL/YtPPnWtT952BjVig6n+mi8ses
79hJARAp1y79aJNxgxLjpuOVzOHiTC6Gmhf9VXfbb8d8Qt6gOODqO3gSQpgFnWQyB+epCcsvCC5e
I9Iv5IG4dmwoxEQYUJDIOPnr8yH1TokFGlLpgd0q7wfdRkgTCSiBSBJE5r6NYNdbYb6uevWhrCYM
hqN+vKvk/GNfx7rsZWGFyELIbnBi3PswmjUPoo4qSvcDjkIGBpaT1PyaU4m12QHJc4dqKoQ74a13
i//NqhxssUfE8tqXLRLA+cvotXDjc8NROr8sWxjyWMtOlxCj9Sl+BrKycdqmxoq+7jc5ArzYVuvH
sNMaPF4rOtLDNYrmxR00/wL6pC/90ktzi7TvqMknVXIYJASNXdDo+i8t1hLEmXXlNCK+tH3/ElpU
Tf58Mzg5WjIKXSLy3/PVlHO6PzHqPwctKs293fkbjfTWEDzFea9Uu0AS+n3eVcEKFUHTBeMwuUY4
XKuFXYZ2fDkYFIW6KGVZ7CbOf0dbORb1kSA9VPEYbVvHCbeJDunOtX1Up9r6l4peyE4NBrCFiCRR
iTcooXcdtlcoi3Z+ZX8P4+Hz+7NzeZAV1uKlU0VZBa3PxY+q0YEDqZsflMiwnwDcIUXbm9HaSCTl
0/tDLWT6XxaCEjzZIEnyrDa5OMkgIihgkSQcCkQJXGGHSHIg94OXqlEjF9RFWbBvNT3f1KHhbCLA
ig+KHfL/6UN7nytF7EG5hG1p53GyVTCIRx9Q+MyciueoqjabMDTBuSr5YOx83xHhleD8IsGhvajN
OG6UVpBLMxa/X1ckv9BDioy6jY1pPuTRhuLmNam5BTfsZZrQmiSZVwEPkcktqnxcBygS9Z04dFLw
K+qsXR/ZT6LURs8AC7hDUKdxRRj5nzQpKl2wnsoWGZTxMaGy4+HhWV357LcOEIKb8B5msi5osEXo
70+0wiInFwcpJ8/OEtiUyajG+6gwTwR9012OkSaO2rdWOZ3UrG933bXsY/7mV8/rrCABYJn6zfy6
kvWp59s0kJRWRXio/6RQLFi3zdSu9ET+nRlWvM4slJICNKA3Wt6164z6VZZ1V8rlc951/gNAGSI4
ipIRjV1tSdjT4iChiydXh6LpTK+Y+nQt6vhzHsvfA1ykvToO9VVsltRjNaW7El0sNh5fz+AOghbI
WSMGsqzyIBhnxKZZ1IdgiH6qaIR+oAKend4/nsbFHM8B7zzHfOTMAF/sO9OouqnozfZAPdXeanof
bCZa0i7LISp3BGxO+GSKW0UNxKaJwtDVgWKspTD0T2YxJYdE2NN3MxbJfW7Hw1ZTEv/L6BRIBNRy
tEU1bbZJHtoNbiDtxkYZBNEpFWH9DIbhXKXZNT0JSAZLwvd7iqUt/JNhltiylPBLBzBqq2HDtMbd
tLo3k7Emseyl9RiPzu00DeBNhxLMVmDFp26wNFeu1XQTqrWDZHmnu+jXfyvLjRhvuzGqt52llx+u
Yt8XwQrnVpfZ8mAbWTMKB/M2ehWsZJ2S1NqgTYfSiX5oo917qiPJ+zRzEEUTs54Sibyd4zGi9ltA
csW3IKy/Ji1F4ipNoudCZM1dV1TFJztEoymAUr6RilCgs26btwV66SsjEz1qdqPjOZ2Rrww0h3q3
FaN6h5KiishUkO6mcpI372+Piz0I1pbiLdm/CtgD9tP5l2mZZGW9HcoHEobGreNB+pRHof/w/ijL
0GuewBdS7Ow5R0F1aRxjRnLvDH6lHNp0WIkhWgejhc+28Myw2thKcwxtxOmRAou49pI+d7Glf1Cy
bR58DpCxynG51cY7u4cr5OTroNmlVXPCxdu1+8gbrdblsLmF1n82ePGvXJRv/HhKsRAvNfBWHKMl
Qbof+wDeRWMfWktkK0uAw65skeeurg4QcDRk1ap0hNOldMIIXZXeoFsFsbjTy1p3TZ1yTjfaoVfE
/eSVXb+fQvsHwnbF1mgNZ1/Sw/7UyXQVbElOfyZOFW54hTo3UrtgZSC5fRerKgZUsZNeebuXNQPW
Zca3kTiCG8U5eSkrqcR6n4ahIh0G/KuRBxMN/eDgIZ264WFC5PaukkLnc22OzUrrW0hN1mjc92U3
eWKkHRzp0aaU5bF0y0kNNJcrJaZlBNUtsdFzeH8TLWIafis2njzUc2uGauFLKevVIbQSYdW906oH
IUkK1WXh3FQF+tCJpEpXkpM3h6JIOIujAPZZUm6DsZ/SAGzHQc1in4yrTNHsq811wvY6vP9Vy/jx
z2fxXUj88C8eofMTOBiN0k9NoR20eMJ2Vw+UVTYGHXUi+Zak1w0rEd2kdhJsR8X53DijunNkv4RB
EEwrVeF0yLG4Ej4uovmX34QaAJK4gJwpiix+ky5m7sFUaYco7H8TSxc5No2m/ynVeuvKqr451Az1
p4VPZLSskyQI3lgGwIPDoGSPEsxWN8kjdCokOXAtEXRXtLfe2PHcQAB0AQ9AaaF9fz7dgS7Y8SCd
D06riWdTchxPCexklUd6l7o2UIcvQ69a9SoKc2RBbOmnbXQ2KJp8mBLXJOV4KMZgrYPjepJky7+Z
ogjiABVPem0ivka8uXx5KHjQSqI1PHemlwXPvhsyiohTfJy0MF9Jk9r/0JRC24EN0uiwqe1NleON
eWVPzqXCs7AILQhCw5lVTVR/4Q/aFd2EGUBWHusWIkIs6DdluVlsxkwaP1YN0I+8HbTvXMvFKhFO
9XHKwnCtA3v7s1x/BTr+/xW7yaXzf8Ymg2uL6ib7Xv/rpk6/5z/PMZz8o/8GKsvGP2DfZrHnf5sL
/TeEk/8FAQoqOQpFTXpWrPG/IZySIv8zM2yIOGfhV4Ce/Hn/xirP/9v8Z0GcQ5CIbYBI9V9gOJdv
J2eNXcTvm1HU9IlfOp2vLm1Hgx8PCU/ZlUWt7VEAqHq3lDIrXBUF2M3IKSeXtsJ4j4xCqKNI8zkN
dPvWbuvukHVa/yED1CxcpZafUSYtbkIzeBgCkqakR0MIJgE937wL7+E1jI+l3I8/unJQPKNQ6EDm
+pjf6H59J7o++dOw+qud+b/auqm+p9H3/F9uW/363v5L/P7XsQFyWzfRj3qJNT7Dy/+/AZCHZPfe
Lrz/1f/L+57++iny6PvZFpz/uX9vQUv9Z4YBzKZcJLZ4yv/3FjTsf+ZdNjssAFsHefpqC9r/UBkl
pKINMON755r8f21BVf1nFsolI+flVfW5W/YXW3D5lmNsQHmCDIh9SHFz2e8TttUEelD4h6x4polm
yk/htbLp8pJ+GYLv5BfTermQWJJQQRhDHSyaFsnruPjSOPh+O9+V4NSQobxagIc/l/BZK5FJO7ub
58FApcxiSvOBegHSvjpRfuT0nFxCth5SjjfeO+V6KLeYylnAZ/RdvlWv2ca89Xloj2uzhAy56rJy
IceNUuh4Px7a3+KbeKSQSJPo2iDLOGD+LAcEEmQmdB6wTz9/lw2CY1vLDfB8MFc6K0BPtfJ0I95M
QXRlCt/4HmBrM4udnvZcED4fykcFIqA/7B8aOfck/bFIv5hF4dIZdM3omv7WMsHiuyj2gFCh18x1
u7RntKpBFKJsIjKcbm1W+LqKK2WE5Qbnip/ze/RH5loG2NDzz+mbJMyHcAyOhS9/QM5PDoyV1Pbr
9/fdXAV7HRIsR5kn9dW200vV7sZgCo5+t/Yl19Se/I/mpgO0AXf2/aGWUzYPBXkKsVtO7lxRPh9K
qQM0950gPFImrbwk2ZSGmlwZ42VWlt/DqzQj+THGhg12PsjQa1pO2yg8VqC2oH57Y7Gp8pvhWdyo
z7hshQJYvqs+IQyAJGP/d/aTmE3M30g/Ap6tNpOF5jl4NZ0q6lN5o4rw2KWPo14ew17sQNL86LFi
f382l82Bi6Hm/fNqKJ6q2FL6Mjzi9AuowDrAbf1YbtQPw132VwTuy69arFxddYaVIUl8VMzupgon
ALjX+qrLw8vEEfDAA6LzCPJsaQwim8jYOWnF15Ag2KNxC751HSOZ1igKkJhr19Ll4ZrXZ4ZgcQGC
f1lUfura0ApqZMFxCFX8+Lhcm5VzzYTnrUE4tzSoZywkEIbzFUL7E1BoxR0hwuS3pO7w0n2kBndl
y18eK0qZs0MGEzeTQBajxHZOZyxUw2NJ3fGkK4iYh5Yv/WU5ne3GMAjsExHQj754DOVhrDRU6cOj
TdFmnCidKtDPrnzLWzMGAW4OLaAbEa+ez1jtpOgemwG3al+t2/Q+TKMHVOO37x+dN2YMLUvqVcAq
kbRcisJm5WROBhrNRyX1lC5RvEqXrknIvCj/n19E4PhfDbL4lKbMCkSsGGR19/Gk7VTddZ66j9qK
8sru+fAweeMKba1Vsddvq8HF0/R2dD/9B99JpEWuB0uR2Ot8NpPKFGEo1dFRCyDiNYm4D/Jm/X83
xuK+DesUtIVcsmJ6urPHgS7rldT+zdV69RXa+VdQMJaasCmiY9/Y1To02lVTVdfggW8PQvEAQMnc
T17ccH3diR7KJfocSbWLI2+iSvCfTNT/jLB4aJshRkli7BiBC66WAy/Mr0zUgms1X9NsOfV/hlh0
vCyrdeI+GqJjtVG3w8bcTqvIPWWevYp++QUvRPT48MPa9qt7QB3Pvez6B9u7Rqx5cyaRk6fINtMJ
lpA4I+y7ppJROmmT9iaYElhO4kqgd2WIl5fx1csXRKWQwmiMjs5H2462dX5NvWGJhP0zkxTPXyyk
Zl7k+Z7Ty8KK/V7j8D7jibHFZ2NTb8Vdcmfc+ydr/ePrfmetWEfzkN4lG3UnNtU2XI/uz/9gz7z6
GYtdGWZxHUSJEh1t8wionjD2mubcsst78aWLbZmCmevzxIqOo+dv/f34q05wo/GmBrkMyzNdxHXX
6brYIoo2W9varvgYbK5Zwr+5oJQnKAS/RG6L75yaWIqG3oiOgVlu+7bMvkM99n+9P5nzH3JxIaMm
j2kiqEgK4+dr2hRtSBxvQt4R974GS1K6HVvNE7iyvD/Qm1/zaqDF5lFyzNNFx5Qid+NpduFmV4d4
c4NC4kV+l38Dq11cikOYp5PGy3i8e8726Ua5VZ6Cwe121rpcTZ7mZavcw8d33d4Gq9Rr3db91O/C
vXy7+w/eGAJ6Os70gPg1i49t84iYYMriow49U4uz+0ER6/fn8wXodr5yNJGVWaCToA1q/OJeM0Ub
TTG2U8cg76xf9SR1RyUemsoVSN1Bt4Tk8rXDvfV3MfTpl3HCrrdOtPSx0Lv4ztQG9RChhb6v8IKB
MzpKMClE3Pk/7KEsuR0nkWGmEjflXevH8u8hUKg2mZkcuSbKRXe9bEAHwDJVm+gPcS9Quu8kyBDY
lZ/SUhUJRqtS/snMDflONX3+2qgmzfHqDPMCN0kLO3FLGToBePIaRJgTKfm9j7gxohHapB+mMgvv
EOo1FXca4NivB1wYhGunFeLUQAv8DLletY/ooYe0TJ12MCCp6D68ASCj4stoy4Pgv1Jvxn9cGoGo
YO/5+/1FuIjP6ZNRCgL8yPGhqb04olmuF3kUxd1RNfz7sTgI3fg9IeCc60fegiuo8YsTpADUpzk3
N4V4i5ekYUrvSdgPgcxgsmspKHZfJZnOccnZnoLmw65lXxGZ68h8nt8GcqGrQSb06IQtPOszNmnx
1UTi8KcYfRBWtp7LB1gZUucaA+QM10wNa1/FYfw7i5LgoXVKQiq1ScBv0CJIq8c26OrYiwbd+uw3
PpmmrNrip2+r2YM0DMXvpjXln2o9td9GfBzpcvudBhfYGOrBy1q7wCZzavMC8qaRHMzSMUoXMXNs
rmsF/+vAULNPduIMj3ZoayFilSVOcQag43SNT4yau1VS5HdBlTcpNnVKYmyHiDQYuE0a/aVtB4EG
Nw99JAPm+czeW/bNLakEVVx20Umyi/FOhp3rygoEZkR7hEDxIW2+mVYt7W1fyF7jBzAK8+BH0Jf9
OnTMa7YvL13m87UklkcYj8RkFoS/+DmFcNqyFMkpkROMCzIlWA2+b+8kkKtr0SjBLSo80Mthdh+r
orDcdtTEoybPDOdBb+t1XdrdfWX4w96v0VadRCodQUKEYM2TnDJcbx19P91I/SjuNF9tN/JQKpt0
NMY9N5JAZr2d7rrUclZhr4MDjRvt2h04F6/OvxHhLqp1II7J8UiSz/drj/1j5TSKfHKsdL4EhN78
7uwuSNxCKOptJCT9K+T66UZTKql3Rdron3oNPaNdJaPvGJDsnnJ7rL635jQ+TEkefuZdUU71WOAU
PQaKCThc9MVDk2W8iiMhgYaHfSdA+eEa9wnVBuI4K2uTO1OulMidSt+XvdaBFgCOb/gSVnVluZQ/
ol/IgASFZ9phK3uhVJZoyZpJV3oYGA7QDeop+AX3z3mSkth5COsWAQg57tTG7TIr+aJ2UfkDrRK/
d5WikD8Dx5WPvRQ3d2rStrrbmY608tPE0q8VEJfQKRoalKYo2kCKUaFNLmvKo2VGpd/1zqmtHbwk
G9Ax9V3tYArj1mnbndoxGaMVinwFRPyW+hyeXbWtbwEwJy2CqH77+f1b9+IiBH0IF4ZWDmUlHCwW
0ZkEHgeuZZecMNYLbngoDBAkUXDlDb/oVRsYa8rqC9aPIsJF9iMHSiQZUZaffL9Q3BKtjQ9+jOIo
TlC7pJVTD78Emtfm1ocezYPZDB/7zM+9qB6RXAp746HmDG7++tvBjyFLacIinTPp8x0vmiA0Mq3P
T3lv25uqEcZ6gh9/JVi7jKToV6Buwk1GUYNnZ5EkY4uohKZSiBOWyfVtaMr+vS0F5s6e0+ViTI6N
KLMPSmDpa/QYWHcp0tZZYGRei7DFemybwS01aG1DquI552OvosiStpqyBCA9ig0tZJadiTXsrq1x
2uukrrhtjLKEB5fU3kRTYM0bH3m1r10T/ZuDr7NLY/42Xmy6gfRrLrrMgR0YpVWX4tQjx7+qTQvk
my5T2k2McPv+ai0RdxxCDHYosVvqLB2+VFoG4qd3ejmJk00v/dbxY3NtFQguI2xAOTnFuizr0uTk
KL7jFchU3bw//MVBmYcHrguFGKIM7YzzzWKaQEtHsylOhISSN5iDfy+HUXsFR69eRA0MQ2Nhjkzg
EtIXOx+mKCK5LpymPBVTi9RREzqRmyDJsU5KM9yqWdRsdFKuQ5D5Ji+8coeAE24gii7t1DQd91kL
+bkYEmWfNoPqTklk/Y4kiADJVA5uTvwa8npnkWfLgboZivwaEf4ijCOnZaNTXUNrFsWO5YUiZTmw
0K48OUM7eYpRYZkho3lv1MaxKWaUk9RcmbSLDsPLkND852ExSV8sTaj5Ie/2VJ4SyQBKFGEnbDeT
tkZSmjmSQB9xv5JoJqnivb8p3vpYNJzRRKRPTgFssVqN6nRqUCLh7CSZAm67sREGnqZ0rVc5AAdZ
b4/CVosro76xFZlbym20vfjaF+uaV9UJucp0WOFadYprgUnuEPmePobXdPAujzaJLIkfCBLQLoBI
zneiggI54KJYOWHfF6+sIXxumvk96hN/9bezCIGTNQRHxvmCDH4+UhvUXWGGhnYKco6W48T+mrd+
2o4S6huIuagrQ9KCK5tmCavmq9iiEDbpOwPRA+J6Pqoa4OBt9kI6xdGAebNk3NQd3kaOj/pzg4mq
Y98qYXuq1HLT+Hbp4vB0aHy9cP3kmjHe5YKS187qV/PRIcqcL4VXC1pptR4hySKdwoaWEo5dv4eo
FVdmed6L51f1DJVmzxhIb1H5XsxyqskZtojo7FdW6axNVeDPpQbRShN2tu5iP9i+v6oL/RtieGKd
l2Y8eR2E6CVE2h7hychGY53qyPwGXn0b+FXixnr4afCPWBy5NfWevMcPO08UNzQwoU3KK0fl8qOx
cOKAghIDk4bE2PnMUhAi5dRM66RBAMX3dpz2I+EJ9Xgxzj6c8pVX4s0AD2T6nPEBP7hw+Mtyni9e
S/sURvKorFC+Vr/moBgeanWKO7eimXLQxwmz4FQbjMmTVNGHGz9K9Z8N7/61QuZlD49FoKlCnRSY
AXt9PuWvtha8kRQDtNg5JUAxN3VZYp9EvKW5UulId21l6R8phEm3GWTTO6DKSFvWmfP0/la43N/0
S1/ARn/geoujlpXp0FlG4ZzMASabHEiSN6XK7/cHWShnzfuNZvYsDAITA/CQtijijJVcpZGvZ4+R
X3Sj23cZu9uOGwTdJ2XyjLRrbsCKK/q20Vu9h6RrjYkLDV7QS41iuJaZ3T3LBWBeD4mIIVjZeu+k
XhGp9LpIoD/KqUDmV6uSL1OGPZZrtAU17lAxArR/Td9+IEXMnwpYfANsKbNyVr2KQ89oDAnK4GP1
EXGCSl416diShktRd6O2Mco0aeJLn0nk1dyLo9r5mikVDpzIgQIzEIaJs56UlBKaxpP6KJwpo8bk
5LLk1qGf88v8og1WgDmNelPHkTa6ReI4H0cUlAaPmwB/j7AQh1Qu5Z/vT/kbux19b/CQQFBNYMBL
BkyodWbdlU3xGDhGuykdufCcSZNSd+aze3qMxJjhp2JnxfHe6GB1B3GRPJZ+c62td7nDEHMCFTT3
KZG+mEFGr7e5KIvMgl8ZP6IzH9yOZoCsv25W1660ixyZtiH5P26LgHVYj8V7Lxu1rFSJHz/2sAp2
ZSTbt4GFbpOlzN71GG7ufDuq11ErhQel7S2XjXbN+PLySpuxdaBpgCaBtlsS7xHBN/VJmNGjjJfQ
Hc3s4bEfKvk+E85JG4fqGor9jfGomcOCBonP87QMfAtQ1ai4D9EjCFdphdJPt5vU+T1El3xjBOG1
btwlwIJoYKbFEW7TDSZBO19LCg3YWuG0+zhAftiNddN5ba0Ha86/6dV5WVIq7Tl8jjCRj3LSjfBt
7Mb9DkM89Na8wYryYz809U0YBOEqJnW50ge7DDjnX8hrQj5H9ricEjTXw5b6XPxoKyyBgaabNzI8
2lyDvmtm2eiha8vHPLpaln9jn88QS5BOpOyzQ9z53MilUcZQzOJHCmchRDDF31DfvNbwf+Pphsw7
cyTJQ4j+lt0pM5QHvbNNwAQWxTRTbrCzwMt0Y1Cw2GIGo22KztLcJDGrD6PRJnsjiK1VHsraqge5
sXr/mpkX/DxyIetCbRSe6Kw1bS0u9lIZykpCOeIxypyPQzL+RrXuZPrBV9y172vRPb8/3GXgSzSK
IxOcJ0raF817RPJHKxIieewno7g1pcA4SPb0hUKqcuXDLlNa4I8k0LOEKrWBpRxOE/gGwlBq/mhM
zrckkJsHp7fS+7iH7l8pdb9WfK2/yRoFULkdmeu//k7yFioS8H4d3JYXe8lubREldDofrcmS91lF
IbKQTTR/URG6UgPB8eFiDWGqgaUFRjJ32gEHn13QZgHEfXL86rHgiBY7uYtQJbNL3YX4UWfrQsen
3BO51n+bDBQlt740mwiWbSy+5yKN21vLTyF89VGnZqtiKrIEuowwjopdBg+jIk3B2tQmdaOZAtUR
Neqx1VElse7kNtTWkp6n93CJdHulViYmDV2v/45TKiadUlT63gza8PuQ+E3hYnpHZo1UwYhvJ6bG
PmeZiGAVVHb01RHt2G6RctIfe3LzZ1vF1NO1seV8GNpRf84DpEM9dLRhIZpaVXlNavUftCJ3+jnQ
GA8+fLfR7Sg0HJw81k4pyQ5OjalfPtYBFIac44gkKTi2PeBmiJ2oliACUupG17qaUTSm1/WpdayF
Ud5ZsIBmlZA67AgWVF+7Qxomk1yDQshuLFgGd250UD8jxLux2lbdB9RbT6KU/N+k4bPSw9DK2ESU
UvdlUlp6TpORpOtWtPIEfs4aMi/KBX9HBjKDmLM8QwtkJDjkbaIUfeEFoglbT0biHYXVZgwJc0Vv
bR2JZhOrQJMiVpJx+lgFifS1tBu58XJdQW4htEp8ymk0jfaqF7FKv8eYDc/otyGLS8SIrQqFsGRt
4pj9NBm+iUlOR5qLQ1nqmw9Yc9K1KWoITm7uyG3n4tKS5KtaC01/lYRmOqBEWuVP3NSNWLUQrizX
7hSpWQsqYrbb9OV46+eB8xxRVn72Oz27G8cglPmDKmGuDSnIS7yBskmHWILw+6rVjegmcloJmGmm
R4+8ESoCrakNZduxOu3eIbjMXSsVZMhsjPxrOrXxBku96UYehnrNFWCgD4NGNiSJxguMaFipExo4
3oA+MCyQfrjn8MnFR7NOKs2FhqLn0L6tpPKmrIoODi29o4rdZYMh7RTsoaNkd0Cdxu/xlOimp05D
Zu9io51kt5YszLCDdlQ2tZJnv2wj82N3oMp/qhzfYRntIPzUcPC+tolvfS1au3yQmjH91bZp+qHS
X7T7Yb3cDnKpOivJrIPnsqmDJ1qWkrmyi1x+mAA1C7euo0e91+Fgp6XAZEkDyueR/WWfLYEiUGmO
4RYho7B1dczYbCokcpR5ZV2Mn8VITYEpSibTq0K9TtxAxdhydEY6SwNxzVNcF0ihJKr8rawrB97p
FFWHsqqs2q1qgnR38jvjDtXYqvFiewo3hW5K+Tpu9HU1NsnjiGj4faFEvYSoRoBdeKRMSoxjhhgY
weyjb7lkmx+DKQ+e4Q+1nH3J1NI97Mt5oZ2PXW6bX3y64RUhj6RQCpGm4RtdVCoHkz0Ubm8GWryq
0tR0KKgpolz5UtKZbjCI8WdpO81tN8Tqzq57pmEsQy+pk2DVd5H8Iell82dY2VACQ9FqT7I29R9Z
DnZeQOnPWA9SV+OeHQjtM9Tyvl45snBsL0rN9jQNhPmnpJ+U3qsbZ/o5KImCz6uT/gxU5Fvd1CyK
oxOk1kn26+nZMgadvh+kDhSWunQ7BriqBbqWUygui+l3Z5hunUn3XezcOHKG2RUMiJ8m3ZOVnkHN
V0EDPAV6YpYeG1sVrtbY2p0UkNmAH/fLfYahgEx6h7q429jKKNwhQDnCU+1R/q12pf9AtNYfA18a
P2dKOe6dnGjdlXofM+eBKiHFrLAcf8W2g+5CULa6z5Rz6xfodUoePBaVJfNTXHgDUeKDS/wSByt9
Yu9xx2FR53JPxp9yO4k+yH0slBVrl9tuZDf6U6UY/niliHSJwSPhoEhLRA6glARoEavq+PqoTqtU
j6paoDwQj+anvtG/Z45W3Ru4R69FJXJPK/NoG2t9s6qybPD6zML0U8Ssg2k1aAGq/ge/9rs7M0X+
lb8PKzIisZsCf9iR04ptAXp7i36WusZt3r4ZpW44ZJVm3uiUWq8EJZfhz1y2AIkJ/Bxtz6UAdcxV
i0ybUT12E1aCyShQxQ0RPEEjyrhSnbmMZl8PdRFpOSrmY4FkVY9jGwZrLcJU2pkm50rw8cYHwSIG
tq9S+vrf7J3HbuPY2q5v5cees8EcDrAnJCVZtuVQtitNCFdijov56s9D9w4W5WPB04N/VGgUqpe4
4hfeQGV9+RWvSiCjrEdTIRvFUyBVz0PvdLehbdeeJknGn/cjqje+B5QKUHraXaBl15y7Cmx2F8Zm
+dS0o+WOVDpdI9XPudu9MQph1BKVE1EtWtbH3xMHiV2buMg8RSP3bJuhHpOayjks/WmOA6WUKNih
rv1CtjkepU1aSanTqX4KTIGqmTBUr7Rt9NIdsCFJJjl+N/TTRRca5xLOl3Lncby/KJBQFAMCYGIs
vUrmm9HU0nDKuqeUulHiBUSUF5FehJu0U43Bl0vLzul9tNgEjdNEtIbN7jR4kpZXXlYIcSsCOT2o
eqKiimtQy5VTa34mjBP7yRJWv0XmBXtNmhdNuctyo711iEAsnwnpQMwMTfyUhYjQeapKaiUUDIlc
ukpYhUf2aOIjildu6qkjbRqkXJXwvkO8+aMaD5CEaRmi9kGXGG2UNd10kqWAxnlff055Lryy02Ov
asGCvL9jXzK513PNCGxW+KyLguKi1Hi8zHPZGu2kBv3n0v3u1y5O527pWV7l/sFbzDuL61ifxfVw
q72LaEWMnynDyZ7hqh7xmhdvpA0XOmMlm0vZjbfvf+GSxaw/kN4C+A1cGNjRqzYG0QAQHz0cPpuV
c9tqhOdalfzI0u63JMoz1d/1yVy+7vVYqyQngGcvVF3qP/f5tW78jJPH97/lBR7w3scsWdarq0xV
BkqJI9N35bi1iyiY3216f/9D92Agu4r3KfJ2vC++uo3c1JfdMyyNdV2AFA6pR3LFRXtv0RRd7Rb4
IJhmqNr4lNaFrHhBWk7U+iashbwqVcWlklbgyqoiaeVNWqLMB6JssnBaGOUMBaxuNm4zWczFmUx2
zc1++V3c7wTE9EwR9l2lsnKD8oRU1tNTkMfj105pOzc1yGctKZr3Xa0HXlFqwSerRKkLylW7b0s1
cHFHGNAfrswtttzNbV3394Mismt8blp/quXQR805/fT+Gq72yMtPxYtzaXYpi6DYagpnkkxCO3N8
cmZL8rupBugykl++P8pq13OUIe/yiJPZQ/lDJud4owi916S876ynRSvpPs4lGRFK0XkptbeLwByq
v++RD5Fa/z+lWy+Nsv833frzc9E9t90xxZV/8W+KqwyRlXQSsWsODRiy/1BcTfMvpJNQkl2qWvQg
WaH/sKy1vyiQgEmBarNQvJbO2X8orvwPoYpiqwYBDZgxK/sBiutaxdXGEWKRZFxAl0hWQGk83ifJ
oFppldvNQ2+M5hc7oPBUS7K+kyboCa1NPSSKNe1aiFTdx02XXDUIuD5THVG9kRrZRpJEfTASa74N
dafytVCbbwnBrB2gJaSak7n98Wp27/6+616zWFcb++UHA76gUUxTEe7iKjYISR0BEYDUBQs1+9k4
z5u+rOC5oOuzVRBR9d8f70Wx4vWVu8wQ2CUDRhIFkxNQdyIMVKO5tB762JE/67Vza+bz5I65NGy6
0f6SZjrSfAUyjY4VA2EHjAN9vM/IQC3braT+kLah8JJsCDzTcrrrfgjFpmmzmrKJLRAUTaytPunW
LsGUeq9F6jnBxHUkR2NmQeZQrEYA+m/O/utHg7qOyS2cIxdskFQ7eTe4UxLGKFSLDONh60FOGrGX
RPfw/tSddIcY+CXkpt8JDoSq9fHmksakz+dibB9AznSXk6TGOzWs4qu8a7tLp9UbVGGkbo8bynBR
TZLk57MtfNtuzmkMvvVLGJ8OEdgdOsHrFCBD06AKsrp7MApDXCRZqV2jk9xfx11Nh8HQxR3VD2Xb
CrnZW0YCxkakWLSU1LbOzMkbi0HjYJElpZK3WFMcz0kFokuRi2p+ILHq6Bpkk+cM3fBUs4N21pSN
j80oLDceZehvvE03nKZ0k8ekEhjrBPtO7u37IR2yLwAK1EMmuv6zLWUZ5F1H2535saeHbZH5Ydfw
lICLXy+glltKloFAfrDrIT5YUV39jCr8NIwiFodIQ5RIGxtzh7x48YAUWHNp9gVbbJoLZSuX6bjV
SnPe8tfxrqB/eyvFvEPv/8Z1QIkqLy2wFyUi+J2oRhzPp9SFtR5SSX3QY6Htkmqa3FnllU+c9ByB
9KQxtYzFOeJG5q6kp778llfRF7XayKExoj70te4USL7ExezCgAM43+ZZrHqJJOWPfdEasquEsvyJ
bGW0tnE3JdnGqZoGcrASqwKKv9KNWyusDfNKih3lS69hoPP+xKx7C6CV+YXwXbGbQORjjb4QRmPM
bYT1NJaq8a7pg3kb6X21k9sJ6+8+Ua/qbJ72FLkKn+rNWWTUyUYnhSNBfekYYuxqriL9Ts+qLtMt
50FTeuNbNgGYu6QjL/DcKXT5Acz2pLmiwN0P3BQeN26dUZPwrSSDPJHIwvieO9lU+G2lOHslqIzM
HXH6ftL0zPrpyBHKbqMwrsBdWcJD/Q3X9Mi0R8T/0QX6GTemDiclAqC4EbndHRheg2PhDInYN/Tq
K1gONeSJYU4VJAPGfpj9FvW52RNlkeeeGoz6Y+/URuWGYBxbhLq69BdFZ+eXpYYicBG8DVPPtlPx
aEFJm8EtKfNvTLuAUISDqdZ+pU927IKiSuUdCOeZlmVVZf3WaavFbn3Iq13YI2Hm2ejsQaZRF1je
nAF13ij9Um6c6gbzmKlTEH0L5ya5otMn0djGtDFzc7BEuKGi1wwq3hJa6sdBDHq3ENVjYjZ4Nzhd
mPq60mg07xpVDXZ92ySjX6dzIu0rY0j2g9w25bZW8+i2EoXdeoM6GLJXiCE7F5CeAFHY07TmufSQ
hlouldXFFxa6GJKksx7MfHQ29GtkN+/MeNtLlf69hHxwJzd881waxgO6UtGvMcr0M5fFyX2GZAgJ
DJgv1F85zcRVrw+wgg1QHpWt9SDldbpTZwwYCsrkbh8W5UVuqcOZ4OHkcmI8gj6cBxzHJFtaXU5W
lcwTttT2gyTFSC9HWeobZWhtqW+eo4S98WmIXAPTw5wA3ae1Iw53bCIZGHA/NGUESD4ywi2KrcQp
Qg23uUqX/P3r5Y1P4xkjcCQuImxcK6MDJO2oTtrOQzrTv5hr3eTQpr+xXlc/vmhEuxDQmEp422tu
Vq2D2AlyOXgYqK3vkQMM/bCSgoueLrk/NMF4LsldgzzYqVQElhSXgI8e/ypDy6tUtpA3lR70TC0v
UtEsUrRZSquRU1ogvb2N8UR067GYN3VW6xdOmlRnds4607aXHwG3lYdt4Q7R/D7eqoGj9KIpJeNh
AjifoXwEAHWf1rXc+ICc7MA3xlznKgt02oPgup3Ba9mECAwWlvY0twYCcBami+fonKehFJg+1HcW
+KQBFHqNVdS0HF+EOnAejLgzPQwQ91XgFHulNpUHDZ7nVdnHlutoQe/LkkUDtpyGm96MzDMb8DQw
J55bWOdse5Ih4ArHM8TtV5tlbKePWZtLPwMM/fDkcPTbOtLaXx2TMfnK1EJNqpNsfFZLrjlP7mJU
8tDzlZSvjnDSz1GbtW6iGeHnBPFcSMsWpoqHFI7Ok6bygYi5WRY6w7JMlVWecqa5ynQt9GIg5ufM
Pk7PMHscsRyYadgTQcw4/qKuqdqRJD14kCItcpFW1dxuNunfRUW3hSN27gy/NR7zxj4Hco5/5iqe
6bTMlPPZDB4ctbnIykVimnLHHOcotdndmR39xnot6CxuQ/YNpjDrgia1K6FGaEs/FLaePZSIX96q
QQjGPTArr+imcB/VQgIsrjZ+1LSDr43kBVqn/hTczIewBYSHt1G/y1Qju3ASE6/JyKE2mgfoRaM0
L+y9BWx4k1X1DAQsrr+ClDmHVX5rzthu7PtFlYyQ83iNckIHuZPikDAvLNzYDL73yfxL9OoPOtab
j96xzJgGzAskDoWAtcBjohVqPWDz+aABqvGKXPseDRXMPEP79v5AbxxqRqKsx1agVUIj6/irBuTK
8slwwscyqtvv9VTOz5qBeqlb6uMgeVNtJJJXJIGISbT7fnZDpTW/Y9OIyVROT706Q898I1rgBxEk
LIECSaS+Otx60SpxXhXhY2Y21oUllcNdC+3WGxpwd3Ii2k1by9k1TfZqYzuBfUtaUp1p7i3RwFHm
z9wveGlCfmIXsrXVpERJgul7FD3SQh32FUiOjRFPH2Wm87YZCLiQVFAhAm20OvSFaISZ1iOYgLSN
/IgAzI/pAJ85fW9sW/y2Fl4tmRyXpnb8LXlTWnRRKEi3Yq6BnooHUDZUQeveV7rp9/vb6YU4dTxz
5J48oVS9FhXQNaB/KkxVwlMneeTF9otQLsLrYezwgQVT0Ci7JmqNGz3rabkEGWZj94CkpcRrkN67
G+qhkTez005PmVo5d70tlT/UotL3ZuDVVr3TchOjrEwFPusBLm8u3v/ty/ld/XQwbxzwlw4eePnj
iTKVXnJoqCePQsapy6TzA7/pCY/hK9nIfqoYRbvvD3gaSNGVpMu6uJSAK10/Y0YSpXMktORxsMeY
oELCPzlD07wKeufMJnhrKGqOyH1Bd1jS+uNvywojzLVOSXFemRw3GnEwxu/AcCcFH52Pf9Ui0b4o
s+HPvG4UNGqC073gcSb+Tfy5LsOdia3xPlKV/swEvkj2rJds8YBmsbiPtXULa4wA32p6Wz6met3d
22ajfg1n2/qBvbfyrVMm7ZfWd9Ih5Ft1L5UL8RQ1EoiBPEX4Agx3LD31JdOeJg2tiqEJy59pOuup
F0oJ3XqEOhqVQr1REwfOQ3sdVFji+mxJbd4MIhZ3RWqUOudIT0B1Z23zzZQq80fTBCYodG3sC69v
WuA6CbY4iSvJynArtbW1T6Ipz65Dsx+vZRHSzZxDExeOfGpMzccnRwsht0WDl8+zivOTM6rTlUzv
2vJ4PO17UOagtHo1KNptkyyGzbpZ1d+kXIeArAZR9F2uRg10eVI22aa21LJ3EYlBl3cINZ6tutsm
EhVTty8dU7hSV2Whl09TedNIlYCHAoCd0D7sEcbOzVSq/ThxxLVWt9IMnX0cb1KlfmqlIEg2mTVN
V1lbyd/f30drHx3iYKgbi8wRdVjihrXYi6plep0qTfWYh3kUuxg2ZwN2yX0yAg0xrMBX5DlBZ2ay
TdgVo53+CMxmwjIza5r7sm8Gbgyttr7MxOx0y4pW3gJeTiK3D0axp3Gl7YsprBAP7Q1PBk5xkzZR
Cbe409qbHqJqtmltrb+PzcT5KZAMEB6OBgOAO91Kf9eGHMfouGeq7Q1Rq4ybqDen33miBudO1AmN
lJkgnWQuaPlTwjzxvoIX1QLWaR71VHV+GkXLM9yILsldpa+qnl+BbRM6bVDkF0OlSt6Z0tC2Lg7y
quPpSl5unRJgU+XUjWAHSdoPUOxR5UoWXSG/bGoVsxNN/taOGeIlYDOLA9+FGbJeEci7ONfg8YWp
BIXsNgsVzdVzo7hpWQUXJXLTPNNMPb2JISqRBC3ioIh1rTPMqisTK+ic6lEeVWmrOEVwGSn9T353
tYnsybqyUogQ72+30xuS+jh+DvTMqHfSFTm+IZEhaVqnF+WjQunar7E12qq5bm3kZpge3h/qNLog
tVtKifBm6QWu6axNjxxGqST1Y6jAJzMV0W2ccZzP3MNLnHR8NzLKUrNUlklknOMPoopstEZU148j
0h6+kO3bqJPqTRiAq4ja6dMinusafTpu3v+6N/JXmlMaSTTiQhS715fypOhVDEdGPApij2fZmuWD
VcrRYbKQLyhnSbmr0jbbmNyAfmqm9g0FU+c3tjzWRdzkwZlX/c2fw7nBp2NpqJ08623fEkJmZvsI
QG/c6XH+qDYNIBKjG35MVcQel+3p3i6VYtsYlrYb56m/z4NUvlSruDgT3b6x9JDBEddBbGZhxa9C
PjOBHYqZm4A0DWkAf+DIl4v+HOzphcC4WnvCSfq/bGS0wNcJVx3aUFDifnhEVUU54Ew6/UShjcjZ
yfR2szhaoW8jhciClLq4zPmt0waNnCj2arnroAnLGa+RKacg2Gypa+w9HO82d6Mgnn92mRCdb5iS
NnhmWEemP08q9hyyNOW+DZpV9dWor9KLJm+Mn0HcKp7aSrnjzVOTnKM2rvv/4K2Q5YB+JONwCpre
XIW3nWL3ehhP4yP4wmCn9oKnE+ONel9HM9YkTrHDrFJcsyJPc9EnT3mhVrsSBoob0Rrb5mEyUbeo
y8sxKPotZuHK5RAGpQ8+czyTVbwhhcAGQmqBmhmkOHVNSXQmxYwhQo+PoWxNn7N67D2wTlnmxouR
TiMSCQ8E+WJOwBgp7JVPwE2lvbCr8rK2QudWjZz2Gxjfc3bF67tvmcPlbHBkgZXhX3t8VVR9FwnD
LKbHuohCt6rj/qpTF2X7boq2798Obw3FfoR3ACZnscs9HiqUMEBDxHR67OIasr5s1N6gBfmu06Lm
zAW4fkWWr6L5gVwcJ26Rcj4eSm7BURmA+R+X59HrrUjgKRbYXpjU/aHIUvuAUWx9JtBeZ1vLoLDi
kCug7wHhYTWo4tRdbFo9g9Z6BqJ51NxGH6VNH1KUkuvoXJ355HpjwEVxndQd3RxYcKtUFc2+rBVd
Kz/mwpm2GhHK6BlhHF1XfaP7ahrUO3npKMyjQVGkV576puye0GVxDkMRNme2+BtzvlBKFnXuZdrX
TOOuciTOli4/UrNMvT7GTbWk8OAOQ65s60YdN8Y4TGfm/K07YBETB8oGoAL27XLrvurO2Y2upWpl
z49GIElXs2MUbqrHNaYxYUv7Ec5zWgakpE2RbeU5lR8xvjR8CkrVVTe0B4mex5XR6PJ9V0ntXpKr
+Zpwv/RrU/owtZ5Agl2/CE9hhElN7Pinoo1Df9kq58cmivPPSdmpS3TlbJteVGeO2rLVXj8C7Ayi
DAJoja1BTXm1M0pl5ALWM+VRt7p5T6ti2mcTyg9GBsEgnHqZRKMcN2OQtmfit/UrR7ROnwXBDuSS
6P+tPxI8iUwB2pkfzX6SL9tGne6QfHl+/yY5/Tw4v9xbNjEOXaWXOtKrRZ+QOCPPzeTHokpzv+c/
vxSynruOXqZbTVTjZVPn/U0etv2ZCEdbFul4ZmFgkrAv0SLE6rXqxITbJWgzRI+qWZ/81pb0TznY
aZD8WM0gyafHaePP8yw/FyIkcm7Lbhz8FlkHhHzk3NrQyJRlr7J7iDDzGFVPKj53FyP9/8YrMQ7C
JihxbjSrhDI8F9P8Z1Rh9ngVZDTkGuPuAfGCb4YxZ3d2A3xhyzYIYS5Dbvujz0Z55QAomS/b2ApH
kA2J/bWPR3tXmPBAPC1P9C84lNJGDUUp3WSOBWFAA7dSnwmpXyomR/O0WNfBrEJoDcdF8pfjzW5n
/dKOM9OnRMj1FVQaufMToxyvrSnOQuS6ULi7lWhd5PCt9Pw+tzBRAxSfo9ahof/TeeOcY32o12DF
3aCVClyR9PpZyrtk6dzC5UFxI5bcsSgKPyn60cEOb8jLK6ltwU5MY5jAKMrr/tOMqEa4ddTWgGES
hK2r4J0XexR9xAXtFCS69KJOvr2/RU8SNzYnCBjKxZhtUEpcq5KXUj6Ug9bWT5YWRVdVlXcXipGU
sZeEZhFyA5Vl7OZRV9+Q1iQXIeJmWF10Zjl5ei1JtVuCkY68Zoq01NXmrL8IYX5ssr52IhfVA8Xw
wfJjclWjVepaTlpWvi0N0Q+d5lS7sZs02fYzBRQvKKzmNh0UCo25OevtVpEV/UzGfnIsOIoAlhdr
KB4+zv/xctPEqPo0tMunvq+bLaps3DOsXHSJ/4C+Y5eUm9ywxYUcRnrromFUn7l3TorZ3K0oYcPe
pJyy2B2sXl8dWVjR2XH/5BjpcJGWeb0prTa9gHxm+HNodHtpSBFbtREXRAmh9IbSTO4jK59276/8
qcQIijB/d6nAYSwYrOO56OUxRq6sHJ8wx22/WcpgA5trIyOFW2cnmRdWBk2kUa3Ur7M8kxiFVhre
Fvgq9Wi/Ze19rvWWJ6dT9vci/S9c8x+AXV8tkv/cPv/P76KN2+nmOf/9z3/cxe3P57gp/mWOI45w
m8s//Ru3KREE/0UjHbwPgF1iisXfbPgt2n/+Q6JD9xfYTI7zvzxGePj+jdxUtb/It0yaBry0dOOX
ls1/kJsGqM5FpZ2Ej8YGPZYPADePI0zUUPFMobBCe5r4AS3L1c4CwlwTsBfzjTGW0ibvOldukB4t
RgAjyGuca1KsAsxlPKgYC+QUWgvWL+uIttHzMVacCLPqpJxcSYr+qEZzcDLHnwf1u6xkJSz8NtlJ
wV2efyWpJOKt1XMHapXSLiKwiybRIlYHCd5CIPL4QGEnhTSPKMubirIFznGzGxR4nir5GF3V4lnk
RbDT4gh1Qp1CQtMYf0IxPBQE674+dsZNYYn7riQdRPbt0cKCGRynrnxS9eCiTeRyG3JZ+HWjNZu+
hcvehn28n7+puFm6RTyUZ5AGgNP5vf99G/keHVoCRHMbW2kCmHX4Uhl1lBtjrR7yyKMV2jUIR7ra
T8NM3FhsdfWyky/07FJP9yE1XswLxX2M+MedU+2TDn7ohSF55u8S5p3bNDtRPQt7M6ubBppc6vG9
NegqTIwOU3mdxFsbkBFWjRLvLLAk39iEe7P2NcsLCV0cnAdplbtmsVV/GSmFvq0JBe1mSMDzX0Rf
lO9AFSdrF4Pynw46Ygf1vsy86dYpPpsQh7XyZ6FcmuZFZ+1BMOFEGVyAcLQqhFd8p4e4uMOWscNI
tNnmkd91CNP51uCPxjZDm4sXUPciqGaxX33q7ppwa9pudl89Wd+0b7xzE6ZusONdWZC6bXPxJbVd
J/FLCsCU1K/xdN/9CDfQWiXLVb6U99IXx3Zlx5PN7ZhvA2xBxc+x3fSqX0aHWfNaIGJuHRBJ+PlV
5Qffa/nCcNDSxY7bTfMdtRFDcdVDcrD2hm894EYAfiz4LUDvgFhDT/8q/MGqGQ+Cr0ouJsur0QF5
1Fw0DHf6LtoloP0O8Zc59IMJA07M0Fzndvi8DQ7OdXeFxK3lGo/lVbvNrsevjuLqh6Lw2tDHujH8
MWNQ6U2XzdbYB58ynT6Am0J9rg6CngBWqne95CqD6/iIj6S3zrdsJ13P3/IfxcE2dnnlo/xCH8lT
d8Mf5ITx37sePOfa2Ucb2Re8M171fdrb2/EzgBEPYPKGb9ynnCnKPpuUxnpOPdmr/iR/nNFN/hQT
6J59b3vGZeOG2/KK1jCHb75LDnrpM6Hfip3hxfu69XFl7raKl/5K9wgHJzvnk30975xDvxn2zu/+
Jrtx7vF3wA4hu5mfObbNJiRCQAW3ceM7ZVPcF/f0XpzOH3VKIl6CRAAlJgLlf7EP//cR/Afvz7uP
4HPVPf/PYtG16+LiNynX30/k/tc///6n/yIvGM5ftBzofaP8AtRm8ef++w1E9OQvUMzgbmi5IWO6
/M2/n0D+BtYoHuKEf/yrhVnw3zdQUf4iZVpsPhYsFzAi5SOP4CrDhJoI1QcgCX/wGJzAk2mtIfdK
6flaUIdI3Jaexp8Cde+LV5Nz9/d1/JpysIpol2FI72hBQQQAnLNG8eXBXEqZqOxrcA7ZE6K+s68j
FnrTVEXxBSdq/UvZSupeU3L5C4VQ84zYzOlXOuADKOBSMYBIYq2KZRIuiQLYengo5LndKamd+/k4
fHr/G98a5IXzu1SLqdwsc/Aqj45kq81KJYwO9CwCTwJ5Sou9ORdGHD93YAXBdNDhBklOfM6fy694
NYo0T2HgTHF0kKH2Q8cv8s1sz6hb2bnsf/yD8CdfGsL4xwGkOx4q7Wq2ddNFh2RKup9OaUtbGcZ0
dia7fWveHEp80FSpA1A+OR6mjWxjcjq+aOzzdkPWKbuZkZ4TuFynNMvEEXSx/qwOgdi69xfTkpKU
nvZJ6JS8AVoJS1OTF+Uj9fcgRjQXhGlvtK6zt8MUlRRC5nLT5Kbz8b0Iyx6tRKRcgNGuqccIoeiB
hOvzIRJWdxnZ4I272fpXdvJz/D/h7/KNA3cc3L5sE4uYmw/lJgGmu/z9q23iTEUejHD9D3Uq/xpI
ql3HrO6Niux2UrEI/vBOoQ/DPuGqIkJb9/w65ryJHZO3utM7nnJNINWCMd77o7yx9bFikmnisvU5
yaukNGji3lTzJjlo8xjsRooefp1Pvwc5OCfedLIlaVXZVBkWmXIQpOviep42CsIPSX5oizSgJ87m
uQgcoZy5MU4WCSAJ0EtUwZYyt6WvQnGkTvPUtipujDmPfao36S9U11rX7HL7vkTr8KPLtABX6PKw
QAp7bz3epGhiQPAjPgQzOU6UlGj2ayhXvr9Mp5MHQoqeHPVSdKHtNRqrzrqhthOkYKi1Kfs5QaG8
rNJzWuun53kBYrHfyGde2Bmr2wmMu6I3VpAfKlNHWH9E7CZR6/EXYjvONmpD9Xaa+3vNrsUfKvjl
baACIinnctp+9HMReOA0AwAFb6q+oC9enbTYyKZSiYrooEf6tKE1/CvAJ+XDK7cUP+A6UeimA/si
efxqECjRZVfHHDAnaLtNUDSxjw76uZ7L6codj7K6iUsRBiLTpujQqqnjRao+QsOwmzPfcrrr6dZz
uIg7SN0o+x5fTRPcSKuPyvxgDUZ9geac2JqA+/fIrUx+Srnm8P4CnVwbPGE8L5yvlxRxbX4il/Zg
o1KKNFGumA+aFvWBCyi0/ZwibXpOpet0CnnKuAbpFlDCoIZ3/HESsKY5l6ryYCKsc9W2geHKfZad
8Yh+cxRIIBzk5eZYly60dBr7Fm2cg61Qz9XyGMnkKU3PLNTpxPEtC+6A4JXzvA7a7AiPRkkxykNN
mbACJSV1+VU9iyD0phYH9DNFx+X6/m8iz5NFtRNJPpB8C7mEfsDx1FmI8ol+TqsDTBzF3gT1nH3O
IrMLtrk92zehNdu/JqkzD2MlxeJMEHK6KQlAiLNl2pugONeDh42ll9po1YeSgnfhp0hdhW5WNMm3
KMoADWcyEuEf3JdEO/TYuMKgIDPs6vZX0TgUdZiLQziCvQYpEN7NTgJQHo/UM/vlZCUZygRJStSz
CGKsYw7NCmOj6MqW2EcZflN4lg/1qA27sZfSj542MNYgZajraRwDtEeOV3GYOkx4iqw/zKOl73Vh
Dbu8E+E+BOP29f0JPFkzIo6lO0r6ZEECX+/P0kmxBDSa7tDYufBBGWeXw1iji2tL7YWutPaZyO2N
WVxgL+hfEICcYj/RaasM0PLdQVL5IIHEvF80xUBJYbTO5EsnZ2H5tKXfQVBAcigvF8Cr+57t14wy
RhoHoiDleZCzxJNCFDFGwxpuirmh21E6Per9eBycWcCTu2UZmoAQ4vxi8LNG74KTTKNWKN1hSAt5
WwPv/l5o0XwGv7MUV48O+2qU1eY367gOO0ftDloufwOCPm5UPXYucqkMHhOI3t4cJMNH48eXMYmv
wbmiyLnuNmqFVs0qxjCHwU4tX4+lr4AYG5x5pvBMTPDmTlm0fEntnaWNcrx8pgriU2ut7uBU+eyV
WgxNE5sMD42hc+HHm0NxR78oZS9wmOOhiqEce4Cb3WEe+nKvlLL8VQ7k+TIW+jnM1aqCzQ3NxFEp
WMj8i2v4mgIuVBPifaz2B1uqsRSpoI/czLjGXCqaGR7kblSLi7GyDOwW8JvU3SrM1d9W3RS3dZMq
901knGW2vbFbERYgjXJw/yaqXR2UCo8fmcewP0xDicJfMOiXeh8HZ56mt0YBzw6HjDyYWvNqPed4
ltq5ZZS5zwJkv2Eep4Sfmw/fZ+TzFEdevEAxKD5eyjga226C73xQB57bmGdwJzdJvYdBXn/thEg+
fJ/RAABItThY0+G0l6316pIZJicSUivPhyFBmSphoTz8oGoPRcJzXLzTq5pNAwuEpICcgD+Oh5qE
VZQz7J5DIjdcW7kQquJWGnUMX6oHK/CyZMzP2UyfXqL6QmznaeW2hjG12huhlQco9YXOQe9GeruJ
Yoh4J6Ez0exnzQ6qjegR8bvLHC0tDxkFF+vMC396yZHdoSHDi2Ea0FiXWXk1wV2kyrUCNv5g2o19
OaCufTvlktjlQulzNxHSqPuJCOJzHN3T7UooReq66P1aIGSW3/VqXCMyAlpoZXCYwTttMEtF57EM
ojNv1Okoy+tAJQP5E2pr69tAVoNpNEs7OIB7mbeTrkYbNH/PFaH+1pw/eirQd4EkCdCPCA1C0+qp
MCpJhy7oqLd1z4Tdj9Yo6RthD4Z9HzpFM26XIqnqjjUK9deh06g6QrxFWSKGVTk0LhKEzXsvV3LE
gOdglk38+hoUR2VYb1WH+nGnURDR9EGW9gQ0jeYbWMiVbq7h2uEbXR98lsxCokwzAZO5SKugUv2m
l0oWUsHLzQ3qqhZ+R3dv9HV5sJEFQQzN+N4kcz55VZDPX7JCjdO7FKxe46lxJcyrAiJYAnJkTKvy
QYk7B3utCpgHACZAGc9x2g/tVutpq91FHTqWtyna9H8M0UD+AO8hRddFiaXbXi2crr3vsrDCUxJy
SgvIw8zkC63N5dRP9E58DfPZsvwcuGJ4bdtBht/PCHjFhQREjyLKTBsVD/gr17I8Zp9bCEHaJqFC
FT+aE3KtSknU/DxqU6beRNA641v8hMdpg3KD/V1QVvoiqRSwdrMD+2or8AMJdzMI9+5LltapdD0m
Y2LtRzvAY3aD1lyg3CeDYtR0RwDd3tKzl4Yt6unWs6ZPiu1HOeKT+7IQiwroiHLMRW1Vw4y4QVwi
J4UHmbXQLfR23+tJDOKlGRJ7G6jS+ICmo5L5lVwnX5s2r1Bq6ay83Aidp4rek6bnfugE8XMVLSp1
NYKGkddSyd1LbZgmviJgLLkVujQJzJZA/AgG1fzUDiOFQcLJHkXMFkGTTVXptGHazJ6x2cr62Itb
soZdECFo4M8wV/SDVPTGsE1na1D4FYI4cRNRqLBuc00yWwSCss76wXuI9LGUWl2YwHoxantTWbMW
e6XklD9MlFx+mE1ZqR46w1m3/b+cnVeP3Maahn8RAeZwy04zoxmOJVmy5BvCVmAu5vjr9yktsKtm
E02Mz41xHFRdxQpfeIPZjlH2PmsSfUKrs1D1vyfKcfEPIDmj/qAklosUX6jm7WkaYvgrcWTH/XkB
tm6dUWTJ1cdQgujPLZgODVeDDNEF9DaNbDkh+FBPT3SNW/sx6wy8Ynwrd3u6R94AjVR0tYHnQqYq
+bFdUP09tFmXde9s3PQwhIMn0v89z1rdnr0RQ95zkhlNcjJQjBmfWg8jwtafDWsS71xrpNtWKxbb
PR3aInnXtCBIXwBBd9r3EYlVyIipm8bVSz/lFjSVFvs83os61B/RBLGTi5WGlfKPPRSl8CvHywfo
lGqZX4Y2QfzUiXL7PV2E2I0PqOBrqm+HdWQ92jTeo7OTV2VzWXpEqh+TjP8YFR83yU9L0/X087ox
Vp8kqdw+2qC46JgqahKexl6t/rAjMaJrO9LceG2bpst8e3JF9Xc61TElO9oOjfi8aIMdfl+0TkRf
ZrKkEb3bPJoqnCVU0EmP1ZLhdOorKN+2/1R5bXUfMk77/AzZSbUumVNQ9+4qg7qBn8ZTWDVHsdTt
d6SXW7aFSEuVO+usCtHa8dNiGfODkY0/UYP9d8JI4pBpeaf7XV89NULXfsSa9bVrnNfIi/OjXVkf
55EmKGDe6NA2lnpyrLb42fYT6sFC79FuhNImEGEulAjZg8Ro+kvbtQHUwr9Ea7KVEiSPqlR/7RLF
pPW6ZOmnmRDFT6ipP/V9dSnsuD3BJU2kwjUN7TCqgrDWxrO3mKafwoo9p+gZoxuJxZY2xfX7NFRo
eC4Lneqkfk0qs8MeyVEe3L7EfzWhXKfMFnavzehbif2SNhEyqqGlfCjq0nzMde/VEKE4DdCKHnB/
/XeOh/GYOcqzYXXtCVXg6mxRybp0PYaThiRmzcYk/Jy60xfb6B4cN63ObpcYf/Zj+ezBRD5NMyJB
mNmmDwS0w0Fo+h+LiSpW3wntMg8ZNMbQkX8b6512aS5uO7evOeYhRMRRfDJtUb3AFfrbKCyNTvv8
vnZwElcGvEXwmarfUeiIvoRjmh3FNH9pNZ0ym66OiO6o+pMd5+LS1Ol5cYsfQFfOoPHDB7Ozw5nW
flVPGspXBSCTB61H7PvQ2MVMNkjjbiw/Vl1UI4iXdn35x1ik3vKAwKeZvzftxvIOSp1oyhP3pNc/
2ZC1kocGMqN1sJvYLV+xVB3Ft2kRy/THjAKChfZAU7rTIVUTMf6Ym7kcfmbJrA8fgMdFXZCm5kL1
nUqJcakaJdZ/FDqSxx3vmLUsf84CVenFVxWsqZ5qxMiab6Bk1eYPtSxEAoQ71NNTi8CN91Rg8cwt
qav5B4V97lzycTHmi5b2BT59qUbKNlA2soBg5lH5s6iLsNcOMW9t6h4LhHa9/oC9sPEcRo75TVuQ
nvgn5JJGz75V6x798xQLzlK4kFKxYE064yEFJEO1kRNlVYcK46T8MIUOitM68qRfhlzpx2deLyf0
3Rh66VHRoywo28lrThSqXER22sH7XMSFy4OLCuZ3zxOV7rvw+qZ3XtEivjyVdgGKZhpdNKhrKIUP
cK881e+spfIOXlw4fDaUyMmWwNv+FF3YLP5YWLXm90SkOU6GafK35Js2vudZtQC22sdPcYN1C3Lz
BjAPfXbz4lyPuYp2PsKcMM56WJllXyrmn2YXx9/qYsyWgzrwqjzXEMB4Bl0e6qM7dr0K8UzkGFCL
RLRH1oXgbXYnsyINiKrvoIRC7VgW/VIhQj3TF5uU2LT/EFOxNA8e1u4I5k5KnXWwbWNvvjTh4sXP
zRSrQBvKRjOmZwTcIoriJWp3x0JvNOXRnSBoHtTGMNqDGCC0onlf44PqF/nkoc2dphoe2X2d8oDZ
hWW9r5spjQ6R1osPlUfJh5cZNN9rjAHqdCxrqzU/9MKNmj+aOk9BCydIu2BYMgKH4Vpvy8CrDIyy
umb0SPqt2q4fEm3UwsvolKP+5DTxoAASrDA9LWq1AsRi2X/E6DoBBdPH1vPTaOqTU06Q/zdRvlo8
1RxJEnrdSBHJiNX62USj26n9JM715cJjYaWHrs+yYfKNLOm7Q7iElriAUcJ6oBzi0LxkAyHoYRjA
9COdkfUYrmq8Jr4xtcTpips28Rnc9Ggfcwdfxthv685W39EaG2ffU6j0nRturp/zoKfJI/86ruxm
231um2pqBn+YZCwRN1OFvFKVKZjbTeWkH7PEYtdYZlMoH4RRg+eHc8q7UENmyxGV11quCZ6WChaS
yKvvlgw0H4dBOOhJJXFKo2UCcIk4Ksd0vCDlZMwvmjpF5blahLFcQrq3/UUvhpRjgYRpcSjSAlR5
M9pV9uihP/E5cQDTA3UqnY8CJULXR0KqLi9uH3rfk0TDi7Nt8NFmWyDJ4jfVEv1D2aQWDzMxvTjn
KSKpvhF16Z6O7022RsFNk5IhpIq0lKxV+k29PnG1ZIgDEdtRkJZVyd2iiVcesvBU6B2yaGY/GjuF
55v6za9RQeUR/NF0XLdOCeqzpkS7O3B4xh4bZOFOmOk5x7pU9iZ4k4TLoUBUUmCgsngjKUABXdOq
bokDj0PjNwoCz7OLIYNfLKF+aPQy2QHn3WSIDEjRBJ0P1ErIwldlEyfCO9Aq9TiYCsP5EgFq+JrB
Ktgpm2yOQqcWtWdJ7V3z5NV66uFoO3GgLXrdPihWZYev3ryoe5SrrYFk+ReGHHkgrZHrtHqwzQH/
7i4Jamw2HvUcnRS8m/cMsrY2BGm1C8AHERsIJ9ejVF0bKzOwygDMSvTgAUMg0kzFi5PbewWSrQ3B
dkDzSrah6UNcD5U3M8H6OCaBpTYfutzjmhAS7Wj2X2nvfrlf3dqcF/vO/nW2qL9eD5aiqdWA9EgC
0ebmq4rP+LelnZqDMet7hfrND0U9C50y+bnWUA+RC9Qpu5zipGZEPLIo97WfFc+Jhz/vz2lzIIqv
dDq4NijVX88pN5NEGJ2ZBCECAqQaimN/NpDX6v7DFpdYARBMlJOhaK3G4VUwhZKmGJRl/V8OQoDd
sVyqXLy1pOMCk6KawzHiL0DQrsdZahHqC4TXwImt/hjFmn6eHTf++NZVo7GK2QNaKqr8SqtRcNCc
eU3rLHCbaXrO60F9Rhsh32HQ3e43dK2oFkGhxtAODbLrueQDbRnVG5yXvsyhbQCUORAEoTYvcv3N
n+d6qFWFSm3zwUU106Gj3WsvOA66rzSn9qStNjabbN8BJqSUStl2dYDcqCrQExi9lypVnMe6HyIf
Psge5ex22YAX0AOVlp8InKxbywPEZlPLmyioBmQz5rLQSfnh0Ex+Xnvp57fuBAPlHkRuwKQAZ1wX
SJ3BwS2+8KJAySO1eRVgBIsXWrzm+f44G0/71Tirm3uxl8KLlSIOOn3AkEYoJ639gSAD+O/QWs6t
C73x/ohbywgshM452nPycrjefdnUuYkMwAMsXPP+oGdj8YRttZ48jNYcf7s/2MbOgJ6K8wAmKig6
S6LF7/XeWR9TBeuzOEAuQAscrcscouSp+nl/mNs5US4GUmZAX0B9bC3qJzmCXkO0GiC0kn5dMKg+
W31Jrp8ry551w95Ysrb/Wwk7dXMXS6ElC4ZEX96DKTWPZauOpzzP9kx2b1dPlpWhOMMiBSGyVg/q
qfaF0TQlQVcY4WcKA9qZ/qrz1mYL3GLZpaNNxXe6aUYUdmWYTVKkwZAlrXPS7NHrP8ArTYeDly2u
8daOlRyOTwW01wKKsr4sVCw1HKs3iCLGkYrANLWHTuvtneBVxiJXpXkXoBdPLC+TRHytldx0We+3
eh7aEF4kySAwkppLyRoeGtUtn3t3TJ9TJVYC0ywnqh9agbn3mzcl7oyA2iRZnKtxtVGsNqUONNdp
4LSUzEnZljA5oHtS/oUaBl5190eTf9rNhHHBkF0PAjR1ddObkVmNsdKkgdkb7ZksiCanXXUHaWL0
ZKd99y4Srf7QeHR874+8sUtdJFBp6RDhyv9dH4hkSBIvx2E4SOccMkitJad+1OedXbo1CqIpYNmA
L8G4XN0kljtlalF3aYD/1PCXraZxceRvJtHh/mzkE79eRzxgbbmMtDzXGyek1BFaE+uI9sXy0e7M
6mPqRJAoQrKuivrvnnz5xn2CDhG3JJB6gMZrvZDCmcclGpUkwJoZxrqrwA5sFe+pg262E97cPjY2
Q6EXLV9RWF+rAF6IJa1TM0QFKWrRnDTdCOzoSzXo6mfkeIZjugx7Db/N2ckPRlSF0uE64B2pxsPe
TdLAGjTzDINLPDnKpPiN4bQ7D9vWCaCbiRM1ZjfEcasT0CQduI2Je6xPuvyjHdf5O8SsiqexE+px
gJRr+U1YeU+Q8/fo4puzhEcgJ0o55JeI2W9vwkRZHHn/MA0mzW7/NrwuhTHQLhgszAbEuZ2jsLlF
0WBQUY1k0LV8YhwX9YzxXBq4PdYsYWVUOJFn2UkMmnhnQzX9ev9IbG6b38ZbbZuiaihsUfcKinE2
6cbnP6JeQWFtwveZxlXxrGV5sYPC2VpRuJYgCdGVltoG15eKIfJ49BRZ2QxDnBzT2B39Ie7F1zCG
ublzd/5i4q0P/e+jrbYOZSe6W6meBlrTVuZxEjVuhgN0x7RPp4tIRUxPkULwjHKq47eOIf6CNrIX
WawZxfJZdGknEydJR2ZoqNeT9sJ48cYE29thHKl4itwR3+sspp7UOQYV26GMhhyRYpqGtLDK8X1j
6eEffVJFD0VlpI9Toy6n2BbImr99B0inE54xLipzrV3r4m5oh4jQBbPWxyhtpGN7FihbJXSY9T67
jML5l8e+2qnSbG4CqdLMfyuRUauNBzQhDPueRnhv0evBP/bzkoYqssy2snN3bL0u5GNEWRJeD0Lw
euVrV2lCt+PuMJAjQD1OpEcb+YydYH/rhqK4Rdv2V2iyxgt0ZZuJFr+AoAQ4E6ix3X7M4wHlInMs
kC/ovHdGaHYPWh1Gb4VZyp2FbA3fDhkZ+FvX8zObTEUDXkuDzMusk4dM6CnSB+MJzMmeJIT8o9Zn
CUAJKkMWcQhuLtdD8YD1idQ7DJap+VF4bNWurZcfbW3oX6n9zZcYIYSvpVsWP+h5tjsYwc0zhAOT
DnUMIDeSR9fD52pU80/CLGjICS5YNuBGEi8pJt76VDUfsyrp/sKGNadrP2rfp8L6OovBPFdub3xs
VIXub4zS+tf752frw8NCwWYGp2tiX7n9fnsfsnluKB0TIqmlQfG00bTlHFZL948+zgOlulz8TVeh
/aCgcrSzIJtDg9ji7bVBq6yjs9HIBq9UgcM5ZTg6hzh10NXAVwDAQlOoozgqhkXjV8NFrzzmhef1
O0dr6/VAfhi9GKh20qfmeu6KEcYkA20a6JgxvNZAKz7BL0pfNMRQj60aWxcvHoz5P4RxYPjhrlBC
lGf6elTs2yeqb1Ua5MKsIh8Jz1I2r2LldaBS/mgITdk53FuXFcIA1NtYbaIP+SF++8bRHE8ZHa00
wJKhjrABhYqOhZGCoSIWg/letLO1rAhCkbRJEDyRx/Vww4LKjItpSaDFjcs4Y/0vxrPgdpB4i8/j
OHo/YzKtz/c38lboAVmBtA0BBPxYVi8UbBlcHSBJBv0w0U9dorygZU7P9SIJkv0ZAdr20/0ht9ZV
wrZlFZiQdb2uU4cmAf6NDDkZ4tWJo2k+Vk00wM7GWeT9fxgMkzlw2wBKSduuVzWJ3KWbRUdybzX5
Z6sHHXgupyT/t0G7Iz7dH+wWtcqtzGAqGpgwL5FTuR5t8kRb404lbe7JY5QUy24FHOuJjuxysLXo
MOSm9j5RW4Fzih4f58Wh/RO16HUqU7zXhJFzW1/cgPJ4IUBNUWxY7ShZpuqdpMjovfbZ17DouiAr
Y4qTxDtuYGRT/dqjXW37Bn3XZ8ulCbATZtwyp+SCcFdBxOWl4g6/XpAa+lBtKfyEJmvNg6e1CPQt
gzUf0zpZXiuU/fFQiVEL1zrzWUkczVdjrYeYMI57eeDWvQlCmj4QKRmFWnkSfjvOQ5TGCNs0WZCa
sXumcFXGB3OJ6nd95c5nFBS9b+ZU5C9ViZ34zr6Q3339JSQrGKyEjvnBOg5sG/TycyXLA4FcEk7M
sWJ+6dy0/6J0Vtoc7LltLwaKfmgjjVUnbVHryQL8C5N651LbumXIpqhiwAZho672RDoWOWrJfRag
Iw68L2noLx0wY6IFvcxU/M9dFoU/FSVXl53Yb2tkhwYdaiAWN+q6sdAxL4H7NDIC/CsoWmBIHp96
pTM/5D3QBL+JxxIRjG7eK5lv3TcwimXLEx0YnGSuP7w5eeVsjgovh1Xmz9pUj8iHivrDoCfOTt6x
NUc4nGwxAjOmuko7FHuJE6ActBsAt5/DqZP+Rpr9CO5XedcW8Wf0rtSddd2e3v+PuQrPWgvJrqQS
WaBSGXs3ztEHsATiXVhWxeP9bbz1VlC1pGeNQi2YfPlLfjtBJRC/WgVtEIRl7Uz+qGfzcqlF33sH
RxdR74+90uxEO5tjQkbEkAeeG5D46zFDnEk0a66yYMRxLfPNbukVnxMOeyozvFM5OHvP/tY9QUAp
gyuXHbOu0U4KLnOZoWfBlIBbC4sKK19dhPWDrmf2u9FJYkRZeCWPCurDOxfF5v4hoqKsIqNtQ/7z
31Y4HkBvDTr7R4map1INAztFY7i0+/dKErbHudirc2wmyuhF/N+Iq/UVnpNr7pRmgdDBz6LWiOBI
VYcnAOXNk9N2w3FxxNdCn7yLjoT1JYl7fedK2krV0AaiBQi1AsDj6nxSswUMW7Gt9EJYl8RTK9/F
c3inxrL5WSUx7Rcqgarj9dLmS2wsddFmQSycDD3FLPLbzHaRXxri5wHI+nnoZhd57Rns7f1zs3lC
fxt69VXt2CWBCjWaGXSHFd+z8/hT7YJ59FVHgojvj7a5nFJ1QB4aAASrLxolLSKiLRaDs7LgguMO
A5FVVY8I194faGtaAOUkUh6UgrPu0egdBXktkYmZi3GEn9rW1AH+1QoKCo0KJv4/DEc0Tk/IxKlg
3Xmq9GpJ0shlp9p0HPxE5PVfgGDbn4od9nteO1uLSG4nW9OyU/NLTfK3g5gj5K+IReGq6/Pq2ILX
PyzlFO/syc0VRENPwnxpn6xJ8jAD2jLykjzo6GmoBzMGG3sxRNx9HFvHbXe+19ZVSigIEx4OE8Ie
q+BUaemSe32TB31pZB87s5u/NuhHf0GWxXQPLSWE/1BlImFDG0KD+EOuugo2QqEJlC2WPLAcxSHG
x0Jv8DqwiDnQ9EMZz+YfddjuGahurCpyrRhZyAI8Yo6rk95ZYe5ibZUH5mKECDM5Rk7zEHya7yqt
vpNfbEW4HtACmYy7PPrmKsHgxsbBQKf602DYcewHu31KzDx/rGcxX+yo0c+dHhbPKcizyrcatT4q
MFW/5FordnbTxvdFSvGXbzpUTvKQ6xvObkMl5wbNg3Qwp+qxb0IQhVixgRVtksX4sxNN+/f9M7nx
XqE3JMvzsLrYVvJT/HZMGgFhAdVdYjrqrP9qZQRnpUnUU6EOxiuUr/AMAN7ZsxDZOJyULSVflbOp
ItR4PWobVx7irCofWCyzcmxipwMjOepudro/va3aEzccZrgUeaTMziq2goSIl5FoimBqZjM7aY1H
A87WyxzLtpJ0GUh/+pAO9SEdrPRE2FAc4zqCYY3qykuYt/WDLSblj/u/aus7y66ZxSkmxlxTrpbG
C2sy6CIAWKiduhq3O1/RyvoCkUZ9hIxafb0/4FaQgAyiLP5Jd48bMqYejh3WwNxTREC4SYgOXfhK
n2E6qKNkVeBWTgO4hwIDKlZlxf5UlUzsTHtrr3FVSnOEX4/A6l2jvwQ8yONYU1Zd/kzq5R+MdOcH
xRycjxV4/TPbbU9iQe6kVd6GaJbs1qMMCoV+9XJPuEUrI13nwC2M+UMfqfbyrqJ83xw8agpHBIr+
ymhJzSB9+gj3Rs8zls/3F3/raxMOUsqGV0hTf3WHViPEEmviVGe4QDtHexKWebJID384jRi6d97S
W+XOS7ERK/GlqX3BoiRtX2tYNY0R25lp50Gr5MMnPV2UxzA33McySZABHqpjl6vKQwwl8Hx/slvf
mJoQXD+KKAjvrPKnabJmo+miInD0oTxB4lIu6pzANc7VGvqJkn7Vl6bY2VhriX/ZpaGcyUmSCCFo
o/K++e0WU/IuzDvFKgIjTcq/KPgmgMad8XOzlONFNaL64CYzDgzW4itmGB1tVJ0OtHWqRw3PXhR7
S/NSVhD47i/G5u2DIDjFfcJuyjir2ycslYR7Wy0CvF6Nh0HpvCPQvDE5uOACDooG9ys0YAoNyRwd
Tb2lEYryHyzQ8FDWKCJqapw+3P9NW7uR1IRsmjACMZrVT5rTuRr1uC4CWs3O6E8DdFRWB/3eg5eo
DS/NMIs9M9qtUyhbDzKj5q/rmoXWlXGIcG8RKHOlnS2USh89YDOP0Pjr82SBG/BcxT4MxRQiO1mN
894G2dqWmLFRCSYgRGxidQ3kyRgLQec5sE0EJ45jT6/OHwwDKgGYduQS59h6YXMdalie6NhQ/LYh
YPpcLM2hUbL6KW2b+Wc8AZzyp8Ytv4cdzuq+qo/59/sf6PZt5NTJLEd2HDGOW73IiAM1ZhoCE+0r
dewPMCa0T0bemMvOSb0NsmD7yp4mtyOFznUXIksndFVkf62rqdzN/F+LhxAXoCctR1X7x5tnBVsQ
oKDcdgy22nb10ntQFmwAvblpR8c6LuvlgoVIPe4kGRvLB+gReA+3AAHkGrthVKLAVIrOuJuB3zTC
sjgisLAnQ3d7v/KioM7LjoZ2SndydeHoRstsKTHQBC8TIGBu5R6BkiQ9urVG/LlQBD47cGYlFVX1
suGf+8t5e6AY36aCIwG4CL2vNgmawRbwsCQLQFsh0wp7aTkJfVCjL5XSVNQjoR9/axUn4XnpurY9
jUqJYur9H3F7qOSz+gtjivOctQ6c65iuRIK0d+Akc37KM6SCacQnZcaJ0WZQT7XLYalzfSeaub3C
eNQAIEggtXR1WR1m9GmiknCF1K6Z9BDF23iJTlProiduFQx/jAezejsqlEFBu5rkXXz2NfpBIAlZ
6RNfHHOH5TslweXgDNZwMXOjfiY5T77U3uDtfOaNmQKAp0lHs0UKU61CB0WJ7KrvKXz2o1ALPxld
IzxkuYB6aUxeAh0qV92dr7pxL8iYlGgRSW1woquthWDkspRQrQIoq5OQ8mG5e/E8cj9fy/RxJ//Y
miGNDYmo5MLDouP6INVUBMrQLUgw7dGALizgOC3upHxy224MqLh3ys4FsTE/upDoHJoW1ysAr+sR
pba/XXlhHmh6p9qPS6fW46mjBVN9RvNhz95yY34kVeDFEeug5Lru8i9m2luzbojAyJfyqKKzEAxF
A0WNctbFpFPx6f6Z3BiPwjwCTqiR0axZY+VmDPmE6+awYVM7f1g6w/ALT59/CLttp0MHn3XvKty4
BcBOAM2XCC+dGPt6PTE01NJk6UUAuUJXjtUUvoaId+BgOOcP1tB777wccfGdXbpxzUtHF8x60ShE
Om21b6hXxABoFxFwAemfFEhz/9Z1PD/eX83NUZDDQgQUNP2NspLWRGafAtEPyqksT7HRDhhzjXth
4sY3Y+2g77B+EpK32pEot4rarKcSeAY58dlMwBz5Y2Kl+nnR3Vg/t/qsZTvH4HZQMLCwApHpITmB
j3L92Yw4apK+9UQQd4n1wYkXEzfxRvxY4tD6mJe9vWdkfruWsJQo/QEUlVD3NVUpxfUxpApRBr1t
K6e+giIe4hK300vZmhbSrVTe6dShG7jajSIyzTS2XUYpHNiJeg4TvEC03GlRW28X3Ti/dYcwKwnl
AAYiA47Vt0vn0OlclAICvB+Nl7iDkGmU884zcHvE+PMxCZP+BlIYerXZO0Wh09ZkdTDmIn0S4ZKf
wmgYeGcLHchtm0xfwsgNtZ0tcntTymEpnyCGCztm3W+tQvCak+FVASIqw6sVpdoT7XFEAWzby5Tj
mxcSqBFaUQaIGMAhq4VMenI4PYrroLGHbz2eLZc5ervWDSqS7Dx50pAPvNkdNfTw2RvGJkj7Whg+
5e/6y9xS/Tvdn8zGLiS09qRDLlI3N/fGHAozyilqBboOpWyonOgJ666fel6JYFKqPbj37XDcwNTx
daC2AMrWF8hcmghvZMsYxGX0darxq1XU9r1toR/f5fMeEfA29v113/+KwagNrzXfiq4WKvoWU6CV
ig1mLVQr/JXSLjvxfHvPYihiDzWvGhuYUXjjXiv+9jBwWUKhor/Hw0pV5/ricgXwfpHVMycc8Wfh
Nn912vI5AlN1qK3xVVRqfX7j1+RRA+4osS4UGEjMrkfsLWztjdpTXuLGgfo+mSdFR9oiFi7v26K9
NUH/NRru4GQwGuu7usE0tYWHVmnKS5Lr6gMJWgcNLemWBx58u/JD7oedEW/OOUVnAr5fiSD2iOtq
bDL1aolzURIg57bYRwxOlM6PQt353qjxZO2cjZt3gNF4t2XSxOSIpa9Xk0asAZJCMmiGufRxCVHe
m/28BzrcmpPUyUf4nAOBReX1KBOu0ga3QBKM04LEhztrR7dwlSclF+NbgwQmJOlvnHcpir9+cvLY
SgU6yWlQl1P1BJonP83aqO+00eW2vipkMgpSmzKfI/C5oaly24eDhR5T0FNe+bMENIqWa5I2tt8V
USj+HUWSqTlmI5EWveuNcCp9J2t0b0/dbmthiWNpeLF8SPWtFjZW1DDKJnD1lB3D8tTrddkekXqw
hpfUs/v/sFmAaBLPco9SVpS/5rfCntcOVu9YA9m8AGyNFWOZHLtSdN3O67M1K14ECaIjEqMtcT3O
2MzFDNYGUE3u4OtNu9f9nrj6ctBC1Gv+02DgRyjAkdqtMdRhF2qwOhgMIOhA1cBLoxOKAc2HpSjm
N2vV/poVjypgPXlbr2KHEbWdzh4VOpRF7cG3spouQSDCSL9BHE9edbtI33weWEceItTDqU3gnn29
lkWFoAmVqyKglyBZOqMjlHNXlCh0vfVeBk9C8QqKB5ceVJbrgYZUhLHVUFVs8m6oUZLRCkxaBnzc
js5QJbjr1LICcX/Qm+eH9WT3A2AlhWSaq/1vL+SPSV1EQVSaSpCoinpWUMBCl6UpHpaq/YqpoLET
/92877ToSMblBUMN+aaJldLASBNwuYGZTsmpayrza+nV4wfu9PSohOgy7kzy9jjgtiWdPmiHgk9e
GwJUbok19kj7IMNU0j16pdN+U9Ro/rNRZrRb7q/o7ezoVNAfgWdBtEk2d/0Z61I1YxtUW1BMilIe
dL1Rq+NYzRjxuZ0TIxhlFfWeM8btZ0RcALyKBGGTAa2lQFPPzG276DDHWazwCXVlBLzy2ew+6AR2
fpfiYeoPfaLt3OIbcwVJCX6QsIlu11pV1hbA2BaHzl/mLD86I05+5kL0n11sEAFx0nr+eH9tVx+S
3ippEGqIEj0LU3t9FhdQhK2il9ML91B40GTfy0WR6Bh3zp5CtTxtvz1Qcij2ik7LB7ioAzPl+jOq
gI7UyrXnF2G59scmKW2qkEuyE6tsjULzAu8ZfjElqtXx6xb0lUQ3Ty+q2VJj4M4+paaR72xJU96K
q8nIo0ZlFUwHJMrVu2OF49SUsYXvFoFhdjDwjddPwmuQQExqdvER03pnOji1M/+MOr0qfSAi9nNE
QmUEI3qGX7WodHDh7erp1IrC0FFIy0OklJI2Z/kRcVKwBEMkxG8LYKSPo4o015NZpkr30g7s3UM5
FnV+pmtrjhd9Nsr4rOZhYb/2zVgPR92MvR+jICOleSRiVMFm04mi59R22vglq9xWnLxqbsZDpDYq
K2WS8DyowFXmR+HVxacsix3c3JrKmM7399xqj8uNICHwRMpUhRC3X32iRdcqxI1c9aXuRUvbsfJO
WpGjUealNWpkmI/eH29jj1NoBhZDG4P8eF3J0IpMMbH81F6MsTYPmlFZJwkK9PvFSPf2xe22wFWB
EIH3VDoOrvY41fzBnsMFc/es6/w+Ai2w4Gq8867JBVptPgzWpfItWxBR1tUCmg6qblkzGS9Yfigo
EzZTeB6dVjtFWqYc9Ln/2aWaXZ7nAerZ/bXcOF4spAxKHEA/N+1yQxmHIpny6aW2RHEUiojeq3ru
7OyQ1eXLDqEUCFaJYhcNBMp311cFB0G1JwRDXlCo+tNOEJ+aXNXHBv1HhByLP4d72cDttEwsmQ3a
ahJ4QNvzekBF9KPdCEV7SZHbe2hT8Wk2qz0q2eYgv4QwKCzIgOt6EK9s+y618RaMOqDvfaTFZ+6L
ZWdz3O526sk6VU+qMrhvr3Wfu7zqDIV+8wvggbA8D9XSWj6gZGrKqLjusvA2PhWFJ8jkqPYCaF1P
ynG6OsSy23yZYk/72qP492hAJ3+iyx+91FDazxOwhp1XcmOO4EgZFsoH4KS1zJViae2MwJ35QiKp
fDfdJvy0jAnEKPxG6rdhrtiLgKE5baZ0uaG7s2qxWOOsJU3qmi+Ia6EJrljZ0axiWFlI5x1DGlk7
J+z2dmQ82bSSGgTUEuQu+i2jyQp7jEKKGC9pmGHGGFrFwZlatBfLofeRZJze3z/Rtx9Qxqq/vDIw
PaBZdz1eUiYQ7tCYeCFKdYZDOBtV9+gormgeNa916nct/BZA7nmR7bmu395jloGvD1wAE0Q9xYzr
oTuV4GtcNOslQcrzEE5q+C8AYkBG4IsuUxPNH0xYgIdJG/bEtzYWWaIxgbSSNcOuNK5HTukCR7OL
xg49yBGHxLBDiHEOfVCari/EZL/5o1Jp4Ka2KN7L12G1idC7risIpFSInEjgaVlkl2xJYuy082zA
a3Eeft7/qrd3DeOhFU7yCPCUIP16grO3xGaedMoLq2/6XYeT5eTWeyX7NTSSw8EwUI/kxOgV3Oj7
TIuZOZmtvFgKXq5mthzbofpntNSfVmdEvpt0H5PYbY+OOr+OmvXgptO0k4qs6h7/+xOgfHBImS33
3vVMwVsDlCSyCXrT7mPQU6E9fsxKzhiSi57boaMKHx9LUC+Lwx+9pqG26KiIEO7cu7fniLyL5gXZ
EAknnefr37GYeh1nSRYFXh16/tz0lUZvGwdYu4K4WqUw/sx4wo/z/oe+nT4ptEyLqO6Rrqxl6QfH
m2guFklQ2rP9AKi+nU9mVVSq38a6PaMKqdr/GPpsWX61GN0nodXmj/s/4XavUf6nGGnI5g2P9eoY
O06jOskIpCtGnOmlzbQUs9l63NnRt0eW+ossl2NRxIZb45LSyQmzHJxtIBRd9cd0fKLfguXsoDzR
e9/L4jfmxJVI9ZF4wCSXWB1YLquuTqOuCLCgEV8zQ5gn10vHh/sr9ysbuY7kpEsRi4e4HFzvda06
RoPbXHSlDJLUXWzdr1k96RxMMfHS91ryoxSmuhw9MVbIdiqIiY9PEUoS49EVqDzalYoduV3gNvQR
XWwl9q15pByseeB2D2mr/g9nZ7Yjt9FE6SciwH25JWvpbklFSbYkWzeE5YX7zuT29POlBphRkYUm
+ocvLMCwsjKZS8SJE+e09WnRvNh45spxsoOmh0drBETL8wvWLvH2+x1fZsKpK+GVt0wTdkDFXAmc
Gmnc19do/9bDCpLWg3TqQNTdIXwz1i6LF1U3R9FNjDBd+zRFhR008Icvrw+1mxBwOpQn+K/EnOR2
mwBNRKvdVE5U3wbNS4NpTJTARWH1oAK5uygYhcPCpiIJomi2ubDqKBOVVkwNJ7ZML3hbE0t0i634
UYRLjQ+LfLwIW08O9tqDyUkhCAIm+pyZ5mZHG8ZU2EiAtLfBHtagVwTtqqY2n9+8hCRYJMQYygIo
btHEAlfyfME94DZF2hgM/RCTdzbp6fVRdnsCdTd5zVI+40HFcOR+5yGLbqVtOjEXtHOf1sXOPhTE
NidAmaNK3X4olIV+Bps0uNIvtlm2ecVDZfTW5rZOvX3thengB23T76ckb35BiIDo2aCvAWBN0sbu
ZwUUk2OVnrU3oc36N75NjnwIXn3nrF3m1G8nEaEXs+pvDXDlsBhfYYD4k363maE6ZJWeNF17y3SD
TrRhydA/j9Y/ozwpL15ZKG9s86EdkgGp9BNLk2wRQdzPMx1aCUVU7U11i+bJhd58TfJ8OIvceWOt
7OdQLKYkTFJmBdC7H2q2NGEWncZQqdY8qRkal31qinMOOPQuQwP10+sbc3/IECMhGgK6I8XDN+V+
PNNpMk+JjPYGp9c+16VVXUpNeSMz8//OCoiQIwBXHgzlfhQLWe60GL32hnaneopdrfSLyV4vlr40
B4HrwwmBQ1JbwveVLrD7oRwtt6dhddvbamnRX9CTpo/9sKwHd/z+SmTZfhll85moE2E6gGbRjf4K
XMttZ5gDI9M7DCUgg/6jWNPfwh6zL//Dx0LOXd5VfLJtZtc6laXREd3d1tiNXyYpVW7gBPH2FWS7
g7ORSCJOsPU9tswhUpLO7m4CTVyOcoYPSZIub74RCUkkH1hqdtGvt3mLI1Ts285lo/dRlgcmuqs3
t43nFwdd/4+vL9uDGxHrbapOsmGXJ2Kzx0dUFej4WttbPHrxb0W3qs+LlryLl3Q8eLIejgSoAIdU
Ela3WG4KbmdVg9Mie6mKk9sjDqklmRssKdD/65N6sM+lmRT3LhQTyXm+3+eEMYMxlll3G+ZYCcpG
ry56bHz+HwYBipRwAiXLbQhbqrbAyLPqbppM7Ydynfxh0Y4O0y5Q/rkTiH1liwUo5OY+70YE6hsx
suE4qc9tg0B+u+D9QbDWPsdldWTX/Ogr6ZJdIsNY6Qd5v3ROCqzliYVZpdGcEQcuQrlUSjqEYrRq
cbAnHn0o6HZQuKT6Bojd/WgGPZpRuawdfdNGc01jFbdeC9Oc17/U4zn9v1G2hKrIo6cLcdLu1qdp
dwLnr4I2w9SlTuJ/Xx/p0XwoIRDEEJgZFM7v50Pz3rCCTHa3TknH52xazSDu5+j8P4xCishHYvvt
eMKxXtUo+HndrUET7tRpy99aiR3D/zCIVJmhHELEvo3U066dlHjK+1ukJ+YpnobpmizW24N0gmde
Pj4OtLodYRbJPtcTbt3fYBm43zVjtLxnE4dL/fo/zIbOUdkcxlu+zWrxcBrsNSp7JFZx4fW9fFZt
v6uq9khz9OEOgIv6sxmLaojci78AfoNnDXRBpSxbuSwnUgPHx9nrzQktdzZ9lLJ9lUZW3rz7UQph
zeloosmGSZRxjpoe1yUH/sKbF40cjW4rqeEE+V/fjDJCKLY6G+W3YtSCLEuVk9GIt99wBCOQMKQt
nfz3ZpR4zGy8Ny2o9ng4fNTTVP2b9jHjU7wO+fPMJfTX67OS8dRdlg6uxHwo9IF3AatvHle3Gmtn
dmEwr06jiqe0FFP+ucRqqQyjaanbD9UcRfYldbC3fqJGPMRvDtGBDoGCDWIkqXG+mfBUsuSzOTa3
vOvBaJM41v5tCuwYA1qqlD9Q5hFHN+D+FSHrYUSp/Mue2QYUppdhMrWYHDMiGBFUlWKWFygG69Ww
cBHxHb0sj/Dg/ZhSMEoynYFuiJQ2J0EVdFhmcMtu8aJOyclTi9b+VqzGGH9RzE4x/mryLD4AMeTf
ef9t78eUv+mX0xf30zgD+g63Qaj6ew0v+5MFoPh9yYlBX99G+4MurxOuekruGmp3m6/oumtvKogj
3mhzUk5zB/W4aOPm4IF8tIhsVUTQAcvQxN9MKB21YVT7VtwWI/9amr3w8Z56L1b9WWT1UXD7aPWk
TSxFbvp20cG8X7261tYcTFfccGjrX1Di+gEdeLm6K67ery/ebiR5e7GjIe5T1+KJuR9JMYD+mmEe
bm7dKKcMmU26eIzeT9elOxhq9524t3iRoRibhDO7hoVyaevUxiD5FlXIZeWZJ07Z0BwdsAcTIgqE
NQ0DSlKONxdy386jluIIhmRI2up+PKT/zHlU4hZu4d395sUDHrdhLHCWqXRu9oSJ1XQ7ufoIP8iu
ae9uaPDEO8jTmqDF8vFoarv78icNXeeeknkw2PD9tyJusrq+NKeb7k48AwJ+XhVgM2F3T9h4WdSN
lx4DKmp149eWlE8cBCL7pSUQlTKWvEOAXTvC5YLtBZ9YvdlFkZ5HoJag1yJxnVbrSKhgl7kCEbMx
6W7jbFN43QTb8I7WpJ1KA2os7pyYuNVkJ252wdPYvOlF5/wojCh9a/mTihl3M2+S1Ewmdb5fXzee
W0q5nXMTLg0FV0pAsXVFzFzD/3ZUliPJov15AHVFt5i9Q7mMIuj9cPMkxjweapeO4FENhkSzfVU/
vB33H026hVCFp7GMs7dNWxQDYTDPyNZbkdCPfercgd3pDL1bYZmI4tbBIZfH6+7eR1GVwhXVOHj4
ssP1flKNlklng8W44eFtnpIazpO9uN1Ft2YVO+ZWD3qRUlAGBH7qW/3oLdjtG9T6fgpPUw3kltnq
wtgJJI5SOOsNdbQuvrhTxxC90Q/FO+pcnYUjJ/HFaU0warm8fhnsTidDwxqBnAL2TBpl3M/c1BKM
KaNaQ97bbZpLNhqJdvGaJNHPnNRxPvHsWm5gJXOxnhulN9+oUiMpUyY9sQAifGnUBzYJY2sTRdXa
aN6yFds2K/fcj1oi1g/J1Gu/YWJ6VGXZfWp4Z5ByyBX4h1Lo5qYdROml62pbNBYp3ZOuRLn9bNVW
QZ2SN/KcVymOd1PrwI0wBx3LMJNM2Ti/vuq7QyR/hHTjli1ODqHx/aor0CTKpcgtAAYUa7iSipe1
svSD2sLuEMGbR3eZfAWMVYcxeT9K2TerO7qoik2JVr9Mi5OfGnD/k7AO/dsfDiXrrfDNuWS9zQGi
UkLSornRzfIGc7kMmK+UQYxn3xqYAiFV/63rJ/2rYPPyiv1s3r6fmWO0TjmPg3ObvSb27RiN4jZN
m4Okbxc8SVU4kj1In6AoO03pRvcoNuWucxvB6ULH7fS/HZgsz82EqbdXVupBd+t+EdkUZMsQL1lI
Ptz9rIpRMdZBuN4tWdyc3g00BAIqusUnG72yt954vE6A7rJcLxvgtyYenW4V+GP20Y0G9Ap5cmXp
TkrTNWe1Ny18NvHGhSupuKV+1pTELlCNN9eD9X0wX4pPlDylXros3tzPN2ssl3oKm6ZGLP2p1oQ4
pWXtnkdHLAdQ/M+G67sbHi8IwHgIHuCUVOU3Y9lGIVsUpjzsIq0d/IQCaXPN+PBGmKut6M52yoV7
wocQs5GOSGG4qF3XmddmXBbliRuxME+2Ffe0L0zSWDMzkmz5gjBK1V2ULJ0iX68GO3/XrUY3Qtz0
rP+6vrVqv8Y4YcGBtSjH0bfbBvXmJPcM8bVbUpNRUBLvTpkoxHBaiqxG2WjhNJl+Hnf0ItIaVUW/
56YZTU9qXrux33GhKP6k2f11AaCOAvR4TOOam8McaiXs/U+RZ0fRcybgy73XJqXtPmhx23Wn3msQ
oZir1DSeK92qM+w5zaGEQVeY5Teawpb10pldNAdLts7l78Kho/XaxWocnzN96NeTapEX+W5hz38h
ilJlgWpwIM5pWaKs12R0u57dMp5df3JXo/2U9/qIP3JnW8oTcrzRGHDOpvjCuqrmec3RufkkKkp3
va8ty+Rd1NTpu2+JyNG79guyMQPdjbYdzLBTpvZPwfcav2Rj55bfZ12I8qOSduDAcRPn0e9zi7UY
buzRnEQvrpFW4mM06+ry2TPqfoGUkmrx8zp1WuM36Do1VxhOFvEvkaf9CeasWz+9fkvt7w+wXbA8
iNsUJoll7vc35NMei70yDwk3je9T265fEwN3AqNxy4uiNtVBJLh/y8leKXBhVkhtBvHM+/GqWVtR
MBqbsJ4K653Giz2eInTBvwE+Jy8TldoPcK/Gf/tZmw8S50dDS0SRp0pyULcJWV7EJeagZhtWdKSN
T01VICxJU/6KccdiOPV1oXF/eJm0efWuK8D3Aat3H0FR/CIlxPebn0DHxf3UI8Psl1GR749d6Ccs
iurfOxVV3XMlFPxyzL7yLDDvbPzj9U+8v8KA7llupLLYusa2GQ5dh7TDwCgLlTab5kDDhynQUYWN
Axfj54P7cr+fqH6gxYr+PNVEytD3k2zr3FQFL2s45QMXwVjrxX8Fnb5fOaGQnbpCs5rzm+cHdRSk
kGzeRQt2Ex4aiY49W2vkoZKvtX7RMUsvzhW9vuP7VS1W9+n14fZxEakYeo9S5UySijcvYFoDJLkq
qgcl2tTnYly0S1S+tZmdkBMuAlQeGfbyB29zLqt5ilfaGKNbbpjDtYHA+bkW6/ikImh3zuFpiDeH
KwzIB5NSILJaIXfvL7CSbmZmhuVLdKMfTr96GeYUWD290WFRTos+SZgkvKg/NbXuRymBySrbTrPQ
46iHxprYgaPEzps/kUt5lFebbJOSy1bWeXRSoqbaaMIEi4hzj6mk3+hxf7Dv9hsBzQ36dgE42Qvk
m5u5WH3ZFKKYQtBF8akpzfGcJfpR6fzBKHISgCGQ/iBeyf/+y3cpYn0FOrCn0NSr5QWl6MgvQWfe
vGKY58mkmezmJ7vrfpQoB8m3rWIOf5I821JJ/52bZj1S1pBLch/hADxwVokb2WOIfd8PU0Ecoy9o
nMOsq94lkeIE+RBnGM/QWvP6Kd0KqEnUm6IBaTn5CxzhLaTT2NbMtZgtoWcpkGUHkhn3OurT6n5s
+rhTz0QeVvtxzu1B8ye6VKa/4lIBOWuntYr9zBKKe8bofnpvTbFi/bNiQVMe7KAHyyHbi4j26LLl
R26uEsUpYo14ZwkJfSQGWahPszaI0HWIY15fjwfbCGF2LklJ45IliPuVjw11FCu9biH9F07nR7Hp
VGfFnrr+8vpAj+ZEiEM+h9AOF/IGXzKivJtyK1vDMRfjC62DZbAAKJ7c1dEOlu/BnDzSRtnBjhgN
lJn7OUVdrsTmkJehuqja0xCvSRDnRX6wcvtnmyeb+wqNeKBPcq37UZxUNVYlnstQtKN40jOz+Ur3
onVWAAJ9D93HUyHEclA/eTQ1SNdSXBxRn12uKrXT49kbGLShXb1JqzLQAUWPDsmDjwX1AggLeREe
zm1oEHejyJSsqsK0AT/wqFxcIR9VwaQa+UdzWZvvgnb50qdNbLpG3fQyq+b03czi4qXA0fAd5fLu
HNfw2myzPNKA2K0B6KSUIZYkEdrvfkoR/nLzIUK86IsjtHAsK1ABy+19VXH059f3634UiZnDBYXO
A0i5PRiU4Wgpi7GsTRZYumuaa2cXpv3BVt1fR3DkZNwnO5Ak9XSzizKS3DrXB3Er9HKxfc8kFPwX
IQTRv49Xq1U/VIIc9oka9EIT3uq4zbVQ3NV9aeMq1oNIZNlwxrN8nf3ZnkbwknUpj+TPdttBag8R
aLPLQRmhe95vdVujKii6Ttx0RW9xvDcg1iF94yt6rh9svf2yy8YCMDXY/oDDW/AU2gAZFz3VN0on
XTA6SX01stw7vfXjyiPLCHIQKflyP6GxHGvXWdsRzYSlOpUZOQ3qz/pbQyfZ7SuJOFCLwQe3Nr6q
mfca7Hn1tiq29lKPeXlSxaIcbKFdZP1zFPo/AAbxcdySl1u62GDGd4xC1uCLzPohjPWpbrFosaP4
yNp0vxVArdgIFCRkVW6Ly1lTRrZZGBrgthelvpHTAGL1bQy0XRjfXv9KD8eSxXHp4IQByOZs1FFP
0yaikDelytDh7hIzqBXeDc8G4X19qP22Y1rSfAZtL3ir2+AdZ7lCIFWg3aYhtgNNjaNTurZHZeHd
k8GnguxLyzA6HVzim8d2zYtp0FcWD/e1+jSJagGQEcpvg0GzTmfUzUWz06O2r4dTA6pVZda1Ty9n
2016sELtti5LfzEqQMAkF0eY3MNRiCToGoHQzDt/f6I0McR9UpvaLTHsMhB91b4zRHxkAfF4FDgz
yHjLNo0NAG4P8zK3EDhxgBqsIMqy9llR+qOeqoej0NnNLUTLxI5OmVsJQpaLy77rHJTuM+7ldlCO
uB8PNwMdW7LZhfR0yz4sl7yyR+CIG35La6CXaWir0e9Fbfye1c2HsYreZmpJbMfm+//jbXH7RM0s
nGT4QlkzfK9iTEGEFzcnqxJH9O9dmUKORJJFkRvoaGdi0yMyLMxF0W7GhG3lqLtPaVw9OQmiHEa7
fmnX+nskok84I7xRzeHnHFlNel/JxSljyi/7S2jQF501ZCn7A23w6KqLcYFU7FVPBaDSW+NZJin5
VLBpSCVAvO+Hyge2xbqySRLh6QGW0q5fewbw4zQc5SyP9iMXLsxvnhEiks09qIIw99RndQwwPfz7
vFJ5sembvr5+BT66bW2wN8l7A+/bcpHS2RTW0rX6rYsc94xhzb8RfIiTG+dHVfWt9RifCQoQSDaF
XDgkVCnu147ujb6JRL3eKiNPUPmcIRstjR4UtVNdJ4wfQrEm8wcxauOl0YboAsDZPFVDPIF7Okd6
Q/vlhRVOHIk0BtKjtGXd/5qyMhbLXM31NlvxElSFhyT1WhlvDmxIOiFdSZIOBdutLjPFni5GjFO/
VSzrKR7G79bcHgkS7KfCtch+RACHisFOK5Iabw5sayy3WGmUixaPOIa5g3mwU3YRBzIikC+ob8sW
cx7n+wWLokRoiZc4t7S13y+u9WGkedNPELmi3ny0WXZTsiivIN5MTyQkIDgY94N5M6KbY9ZbN4Sn
zNNUmhjElMaRMOWjUWiklJxCyjl8o/tRYPqOmTeP1s3qrNa39dG7mLk46oh+OAoIKJ2q8A+gdNyP
4rod7BsaA240tqe0CSsGXvBx9NvrB/nBKFKNQj6SCAFQIbsfpYFnYa60hd5io15PWKZr53FQ5tPr
o+yuC2pwNL8gZisJ2rsQel68oZ+VzEVHqh9+awvKRKmRD3+jhCIOjs6jodBZoiWTzyM5mfcTclNk
jzt+yK0UY+XXqz5eHZOqYupl3VvLzswKBpP0CiUmIvu9HwoMskDVqaS0qOTJCadS4S8qKt59uR7x
wB58JqyBZB8oBXW23WaotK6HUumpYsYq1qgi0sQHzR2Wt776ckK0CwFIk+hQmr2fUJeA7aVGyoQ8
888UA+VnQ3gIDbjzW5FCKdUAFQmzNWJNJA3uB6oGlFvSuIxDQ9HE2W30v2uk2w4yKjrv+GvukEIy
AVBvcjewu33LlVoRS+m2cG9T1y31qdHd+GOLo9scCIpjJrxmvXZCHtO2OCVLPsVf06We3U8Obor6
SwxsP30rUjWvzkvVIkFmEz42AVVF/dZ0+Rh906apWf3EGKh41poyWr6ejbbx3FiK2/nI6dOb4g92
P2MtjDJvdcUiNO9PpbcshV+7aqycdNxk5iC3iYgv0VD0tq/p2WSea3WejEvp0dh68bR+Kq8xPoLz
ixhdu716TlReUqS9nMWnVjHrn5eyXqc/YLdRUbXb2X2J88Rsn5Aq9ZLnycvr/wrO4L8EsIZ2WafM
jd97VWKmFynDLgZ/Nlc1PU0NBJbP80zc/inKzSS5LpPWgdEo6dK91yfXwhQABJbCctXnC03mdfq9
LgUbngDVU2nyxyfBT+uqxNcexmcwN6ae+zWSutV7nvK5u7Rmtn5Wi975M9emoubXFk1ymlfF/O6a
gAdnd6lW/Td7NKwB1rFb6AG9XoruowfRIgHsRI2tn20oC80/fSnyT1BDNA3hD0KvSzVYmMqWHV5T
YaahOfaydM00XeceY6JLntEI/hSRHSL5gEjZ+GlKtfFPZRED5BjeQqsIvESJzH+BH2M1sNe5WP7D
0szRgwzDjiGo5rLpg8LOIufzSojlXdrRbMagKsd1vFpaZWVPg+3MNOCX9TIpH3gSaWA0OzP+WLNE
6Q/PmaL8rIKaJZfWzY0/EqsyjYBuvqI5e1NeOp/UfCno7x6j5HM8KV4RNHbfKAgtqW17Gp1sUtkY
YtRP05wkuG7SrW2+y/Mx117KKVpSEsXFyz4OtCUvT2ZX5avPx1Cou/dO6wYlLf1LQHU/S/5bl3hw
Ay/uyr+juK8+2zH+XL5FrNUHTTxln8VizOrvxSqMD4s6F3gEs9M0D20wW82CpbKU+oTxaL0+D4Na
Doj7e3ryyVrNIjsNiamkoWYWSnbNyC3jK7QQOzmvSu3q5yUZBDQM+Rm+tY3W6xcAAt0K1Cybmstc
Z416hRQi9EDLnaT1qXB785Wqa7b4SVqs3xHUs0dpjMF58s02MotTirLM91HD1+fUQ4JofNr0Z/3k
Gq1mnRrM061zN/Sq/a+mtaUaJEan5xAyPP1ja6ip/VFT677OfVqw+j9yzq0W2FYe69DFCm241L2p
/v36y7i/2LleoIZRy6VdbodPijZOAVc1SudT9Rlf1OSLgj7l5zcOwisOiK4BMDmUmLYcGAq6Ih3z
tQpHldpt16NH7ujKFLw+yu7ltUGUpHY8vcmQQ7eAhTap01QodRfGQFiXwWvSJytV9K/dgPDt60Pt
Vk0GKxg9wFoiTCZ/vH8/8OewEr3vu9BqBvspGacyMEbNOL0+yi50laPIehaN3bwg26pZNdD5hVV0
F7bkQS9Q2DtaDMly4JpfkAf/5/XR9nOCpQSGycoRjxPx3c+pVbxILaZMhF49LSiQ2bWvxmp7fuMo
FBspntKYSToqiaD3o6BdEFHiGIcw90bXOpXTpL6zZm9+o+k3bVC0c4O8s/HghgAD34+j98a8NDSr
IUJJP2aTJ2Ppw7LMvlAbMc8zlKJLbIsqPvhkMhm8f/Gp1yEhBOdRmvhsW0aKNJmjYSLbaJ0xenac
H5k24R8W93Tx5hUV/WSwfb0TaEa8dV2l6QeFMRJV5Iu2EU2sIvy0NrZ9qxptvprSMA31pN9eH2Q/
OyJNku2faYcF1fF+UTtjNUqpO3Yz3Ei52IppvMsoK56sxjUvRa6/K1LkZ7x+Mt4crxHjku6iaknQ
Q+x2P7AhWl5LY/BuU8v6xdDG3vXYoR3E07vzhqYboAJZiDSA2/n8kVe17WQr3q0TUfbJy53sopmN
8m1IKLsjdLB+eX059/UUiXSi/UqrrZQ72VJy6aB0RMy1FS5KWU2+plTYTLVNTGd5lGm68HPXcJNz
n5ei/EfzFqmpmisRHLp8qvv3VZHX86Vo6RT/kDuFJXy8z6OjKt7+WuVHAqPzMkpu1bYpU2v4i5PI
m0JuX5WopctOGaGwn4j5yGH1wVAkeFSXiP65h7Zl1zjm6yazKsLSWsYTSnT5F3QyjXdNrYiD2uTD
oUCYoSlSMaS3/35HKUm7eFNiirBL49kJuBSAdKw4FsSKatfal4NPLe+bu4sBEEUW56SdCsmHKX/P
L2Df0hSDqi/OFA58RRrY9ETBRGotLDQgXQzQgl7wvz1XVufofm2MavvFNXG3hc7YZA4i2VoaP+Ed
TsVk0pL0CIvZZSr8PFja3JlsQ2nMev/z3EkZBoj4Y+goWhoYU0bcShntfap79DFbLf2Ys3JUYXjw
4gBI0vZDjznAmi5/1C9rkhjIeiwUXkMuU4GIDkqpHyPW5GDt959avmvsKNm3uM/IlwKlzbxc51AX
lIQDQ6nXEMNSLz2JZTXjg4v4wWj/t83FkfziHVy4lOmqgZ2tIR2Ry1OaClirEfZ+NP/8eH1P7b+Z
bI0EZpXZMjJUm9vYq7GALZdoDnm5lU+oM8bWM5i5fqpK1ygv6L+0S1DkU5ccBFoPBqbYDorM1fVT
wfb+uxVODNMEamoI/NCcgNQVP9GU6SRUrw61ti2eJhnPvz7b3eWMF4oMugDL5UvnyP/+y2ZxVgSy
6zFewqpYvM/puMbvKsXyEOhLx/d9maO7/vqADz4k4CQJOlcEjqhbvVTNFD2ZYcWALP6H2MkQMUGf
+0sUHfIN9weBxw2ckg8J1u9t65R2FWnG6pRL2Ktu8k7PcnQHy/TIT+DRCvJ60iCMfukeaqtNI9bI
zpbQjJLlq2Ol/SnWrOKqiiw6CdSqD6iiD2YlxSJpiKCICGNq88V6r8MGM63UMIeG+hv3WunHTtp+
ff0zPRxFSjpJWXPJzLvfFwBESxUtrRoWokRyz0ibizfoR3LtD0aR5HlQSsqFXJPbAKQsiqRCdzq0
psF8zidv+QCMc6Tp8GgULmGwPJBDcrHNik1V31OZ7rSwdyBK5MUw00U6l6fXV+ynVdj9W8QMAHZR
e+XOp254v2STk8aK60RqOFIuNE5RY8CRq8FcUAysZ/WHMrvQ1wcYvp+WLmm9CzT/Po4BjBrFe1o6
Vc8DPfLmr4szL+tf+lQVzrlSHWEF+GdObtjplVoEqg2T8CWPuu5vJ0rt4aVu09H9QhraqOiIpRQp
DStJssuSjMobPdTJzChcSC9jSHMs55Y0MaDEVoxVq4VmmTo30hrk9fMmleRDTfv2+oLK9dqsp2xs
5PRKr+pddDp3JfdHpmphUav0aGsW5FOfPjrjIxhx15+7ItPtg1h1v1V4DjlVAGHSpG1bIHUHpMrm
ucJYRcn1q+6mUJhWsz/YKruAXwLZtEyzjLI1V99s+1zXxipHkCH07Hr8UVj9eGHjGp+rFUhrmTv7
m4n59bO2qOYBz31/+5LAwRclx0Zzgpf/fo+KyIAtlLBHEcxo3hfdon0VOcyXaQG/fP3zPVhKhqIE
DDxBq9OWwMhbMyh9zVCRUUwfDLbKS6oL5/n1UfaPJsEAoATdo1wgaH7dT8gZEKjGK90IwXy7U2VN
1qWcK/fDrHfxb3lqF/94GKxfXh90PzXkt1FQg6pKlycM3/tBkVUuurrSjZACjBfgHph+db3EenMs
LUlQfCX036mgby3EliYzlxpvpRDXw/Q91rUcdXeyP9itc0Tx3W8LEBdoplySxNP8+X5C5ex4jUL9
M/TU5Ee3esOzKprlMiX9USnvwS2J8hy8aEpTSBNyYd4PldgGttetYYWwwHMF01+a+bJzniHy9KyZ
GCKeUnNq6DTCdUh7sZN17U+t3dah6rVud9bTuVm+pensIUs6mrK4NZtq9hQ7Y/qxXfJ4OS2d0v6D
KXKcfnKgiMRPOnIa5dmu1DShHcnFEVkTZer50FXaiFanol+Oohy5YPd3Fwecnjv04NgD4Ez3s0SM
vYomtzbCrk//q4fWCBxTPDcRzT562v+1jMnzkneYfikH0euDrSk7dsi1iUYkF+x+YLvo1wnAWw8N
r7bfr6ai/FVYnXZwAH5S8Dbzo8jOI4D+CuNskboR9ZVudTsrpP3JDYD+rVvh2uIUZ8PwSXP6PlSR
7L0ulqiDeZmaj3gMpKfaHo6M1PY7V/r68qYTT1KJ1OT98Ev8Sv4mUiQH3NDBY8IHqFSCbm5rgPs1
P7/11MsuP3kYeQClstb9UINdx2VEGS00FTc9GzhZUBChKvL6KA8mBJsY3goIm2SXyIz3lwktsTq4
iV1apB/JEKxFpfp1maoUmmzvIOHYP0OOLOATs0rgcFeKRsgt90TTW6EWO8ppicXwxdbyMYg7F9BD
cxO6/2ZtyU6zUTQHvV77fcrY4ONc3OxWENn7aXplR8iH1G3YKHV2wqM0vrrTshx8soeLiXkBTbag
4QhT34/i0jyFBcVohVMDpS8bnCgUdtZe2trLDm7r/YlnQo7kgEtfBkhj90O1nTLjOapa4QIbE51Q
3ojPXlr23xK27Sk3jPKfosvEHxFQYOzHse0dqZU+mqx0sMXnkorD7r0wUzMZm0ZhSTHu/m1WkvED
uorxNzbTEaT34Pzz5CLMB8sEEvbOmKTuTGQpIt0OEe8ZnaeuFXnsNxEmM77mZJkT1F4yfa37tCsJ
XudivKpen7Yf7E5z11MLF6u6vn5uHq0/ATOvGMk7cepmQ5n54qD22dmhGfcLEHvBL9GX35u+PZu1
bfl9pP3ovfii1cWbRX2hydMjCWNEA4GClH//6Vf8TSZpRxMSOrvBmKoRZPS4u6bdIA5m+egbS40V
3lCWnwaA+6F6aiagqIkTjtWs+9CZ7FAZbPRI8sj8/PqC7hlaTAuRGjYUEQhAz2asYcK0vI0nh/00
jMpJrOP0b1a0KDKWSrl+mrR+WXxnFUW4THk6n+iojfLLUA/ic5+V9nw1cj05Akke3BvsbQIvAATQ
wy2FaqzioW/rxA0ntTNvNSzuDzNEst9fn/uDUchxEGtE+1Q6NW2+qJ3GDe0jwgudSczQTaq+/j5a
9vL2u162MNDvRJbNx9owjuw6ccSqlC4vSpnDOFqWz5OlTRctsc2DGcmA4/7BBlIiM4XbJ0W6t6Cg
k5mrI0bVDQt3GL+MVhK9g1lH5dYpVF81I/H1zSuIaA1MYDpHKHSam5u3UupWB85yQ9uJCr8ZCrp4
3eHIMfzBcaDwyXmXkpq8y5sFFGNvxJ6be2FeVuIcuUIEWu2UiO+q3UHI82BL/GxMgw8kZcS2+qp0
XAp4WoUX2oU2nkaTUlOEF9HBk/xoFKBi2hORu+Re3dxisap0Co2PbLzcbgMrTb3AUE3x5iyXfIxj
RBjD00gkfn+LzFpSEX/k8ce1Eda1qifhq0Z01NfyYC7wqNgF7DfpIrcJzWy0g5HUQP6pmYwiEKmT
P+fckAdw2E9PlrudzTn9KehLxZjgbOsg6maT5pR4zn40S1esp4VLa/2i5X1V+LZFefxZUl3akxlV
1t9jqa32x8kq1TnIar1qPiFYrs+fMZWEdkGE1RUBsTnu1FJRQsl8i1vuz1RFX8Vv8Xj1Tlg7efw5
F5XyVERgVR9cd6qhcqhORUUltazyS4dmyceBqyXFkNYeVN8TE4pbCCksxY8aR8vuQ+2gnuBrcVx8
rkQult+nCj383NftzDQDZmD075ougg1kxEqKmAJ+l56f61b295Tjv/k5zayhfur0WrfOJiJG07sZ
+SrHVzUw4j+nTk1X5Km0xX6nmKnmhKlX1O1zimlCRAPKhIhUpS8epcW1Xxcf54ux8RXUSPPu9H+Y
+67uyI0s6b8yR+/Qwps9O/OQcGVZhqZJvuCQTRJAwmTCJcyv/wKUdqerqj/W8m3naCS1aLKQSHNv
3LgRMZiC+qvSwnfn/ZuHggVS8Se0jjPvUkpLIAKAMMho7zrc/56pFbHXFlCM/3qUi6NuHgUtPeiN
m+OT80iskSRFRTOUvbNZR/cmrIlIIWJ9nWvD4Ed93jx+Pd7FOp/l9YG5WsBV0Olzfoo7euUwfFXZ
0S5lQaVCnTapdePbTzV3GiLGBOwAUNs8200G2jVkaEyouzq2ao9ZlAfoRZPWBh+kpaFW13qLL2cR
KeTcwwxetAIM7izbKagsdWbdaDt4Lel7eN05CUnA0n6II02KidzB8PjreZyf4HQjA+bAk0EcYKbg
nmNTY+O0PNMEIri6KCzPsHj1DoKzlIVq0RpqGKsqKxdGg8LI4uuRP5X9zoZGQw64rGA0o8/ovGwJ
HuHsP+c4u6IZuvGGD07+M7PK7LG2+iwOrEztnmEthBpeng3xADFHB0IqnRN177wtGmnp5LCJIpqZ
S46HNWmDMaih7nyfmHajhsgX68lLU/TVun01tPxJs4oYmnEdHQ2XZ3WX+gxgT+11qcHaWweB9Eek
CusH2ko1QdIRYoREBgfxRTQo2l652j6vybPHB10JtS50asyt92drS5GUsTPRKr+D2gcnFSptO+r0
hk7o6BivmhgfSlt4IyT0f9ZMNE96bfJrx/j5y5/xO4R0gHtA8UZgd3ol1QmoXNAvcHYSzdKwb2ul
RsVYjTN3bLPsCgp6kfiieqIBtpuV4IHPnLOjo15D6lk3zs6JQWLskTMR9K0+mwNKHaVUhWWpHmIb
l8DXy+zioEBiiAZrMFjA8UAL2LzlfknthVajBQXo1E7Fgg7aBilpEaNd5LujAA0B8wFwKHJ782Im
a6uQjSyl+z5l3WMvsZxAuFh9+HqUi8jLxijollBAtMCTnKO7RjXBwisr6b4R2KBWocgbdE9mARCu
a+nVxUmEvB0DASkAYgA07fwkcvqmgKIacJfcgXGEOTwNWWy5EXrw204kV06hywdDf+uMbeGeUiGt
cDZanJQDizmP93UvuCsw5IbnXLtRiu7b9oNAP8DMBj6OhwKopJ6uh2IYIIgHu4o9HRhqPFVdBCLv
9W+vOjwF9BKBTQCMRNJ4OooErA6RToWbsI5yF3FHsmQ0dsLvrgdUM1DGm4kOKO/qZ7hjlVjMyvok
w7RlWuxx5vBne0IjL6FNmcje16NdXBWomeCmxRNZkANGQeP0mYwo7c2ix+0uG/FEjAIiak4l/ay5
WEtUsBBc0msSi79ZF7gJwTeHust8A58N2eFEMqeszfYguPNlZLSofI2tlGN3tZF4+vr5Lk8KyBmi
eILrfu5B/GTA/3JSJNYQ63LMoQ/FmnjrQIf6juoF878/CmqvKm75WeHpfBaFOgKRyu1iD1VYqGg1
reMLZ7z2rn73LHP1FRKV2FaApE/fVRJTpYRkQbFXOzsK0JlivsQwkX/+7rNAN0oHQWrWHAcSfDaK
2cD/QuujYm9GQwbvEPilZS20KL8e5fLiwCgGXgraxKBceb5jJ0ueVNaU5Z7l2hQW6OfynTGbAog3
tUtdgi9tBanwdVsV5jUCzOWSR6L3aR6BjGRu5TidxqhXOJjTSbFniiX6o1oXJr1BV4w67GvYcZV3
o8q7V5NHBv22pvun+QI0UyBaCHTrfDU2PG8U2jdsnydmb7uMOzCdg6Hu97cYiueoCSE0whuESMvp
I+bpGFmTHbN9JKYS6gIwizQK6Jw5uWl9+1CcxRZwf+HmgkTreayp0YKBe96yfcmnLgA4Yu4ZbdkV
TPgSJp01HdAcBUEbRC9g2Jw+UdpQrZOknO0FzfqFmelZkFhSFCIXS32156ZXFODNAh633QEeU76w
e/2mxJl35Xi+vEPRr4+tjrL2XMA4Xz3Y2zlgSovtOVx1wr4qTVL0SelrUh15SoYy2tcb5XLTYzx0
6wM1BPJ+gWOwajQqI6Z8H7GUokmrGuEfXF4LXH/3VEhqcWHPYiAXddhSzXUcXx3fo68ndifNoW7p
ROgmVSPuF5PcLL5+qt/sQTQIgviMNAX0xvOcCKnLVI+1xffYKpqL60nzU1S3AycHv9GeZCggVG38
8vWgv5lKxAcz5Dl3PAHEO11DOLcjCCrOckSR6rgRhC8NV0UEa195Zb+ZTCBbQLDRvwU3pnMysAJe
82CMcrVnbSl/pGbJjkVmlg8N3Px8laffZqWiSQyNWrhL4YAIEbqzuMRW6x4nts33YOdqq1k+O1AH
HVUaTX/8egYvSgMYCecK4EgcX4hYz7DIuq5A+YzxZIBhNL+J80q4yHbQY1WpGSRM0ryQ780RPduO
SNplTTm78gl+s3AAJqNVDSw0nKDO/PVf7vOmUysxTbTZ44xjmo/zulZ9Tem7YuUwhVdLqBpIx5LJ
BruSDXx2Lp/kdjN1BgVSXB5zCHiulp4kKQUnqDP2eQXPDAsXlMEhmArdAx6voPVZpUuHgxi1SSBm
Xn9wa5isUO4L2tyW1oTmOZIxczI/FLNh1VoaNGcM20GtmrkzSS6XX7+q80WI3gUsBbyjmV8xp2in
E9X1YFqLScn3wiobT0zZKpaifanHP1A7/m6mNA8GAg6wojkbvNBUVRXWKdZEy33CGgX2rrmA4ar8
3fQFo0CmGYfUTGVCrnT2SE3O1bYo23oPp0LTNQzJCbHU7g2HMxdMifbKnXO+2OfhwNhDHo/MAjW6
eYZ/WWpcB2nTtsdmn3LJClsdd0zuCMVHX5hwe3vIw2bsbb+uzdhVxyq5coqcn1YYHl15CJIQHuEe
P9e7yVvetAi82r0mwWdGy5U4kEw02H29TC5HwT7+FHnAqYgj+ezsMBtI/WpT3O0hUGNvK7S8FYuh
qPprEfJnWeTX3aOiy10BIgI5BODl5nmcYDa5VDpd1+8BD8ExR9XoYIeNM8kraMtOZZDbE33SDalS
DkkNrYnJQ+cSpGLBDGghk2TLXVMBwVDR3ZvzOL2jQpOnEN15dHBt0UNdZhQQmkGjqEMp6TLTnsI4
KszXzJKLuzQCNkGKOqGwVbZj53GE7iu6GmTpXjMbk34zKMLDAjZA3jvLFc0gxenS0TI0LA5VOeyZ
Iz2rQk/ChFHzyg6/6M6YR7FxCkI9AENhm5+NUsWqXaR8BDIrFMWvB6PVSQXS2+hNUgnBJ2cYgIpJ
Q+tAmTce4nKfa9j9ITViuwlgak2hxVKDWkcGyNpIHgpNWv/N1Gj2WcBKxrZFYRcoylm2xyu7B+g3
8b1wbATbhWLdSEWHwv3nOv6Pn8N/xu8MWQB49mXzr//Cn38yPqLpIWnP/vivHX8vb9v6/b3dvvD/
mn/0f7719Af/tU0BrzXsoz3/rpMfwu//e3zvpX05+YNftmk7Hrr3ejy+N13efg6ATzp/5//2i/94
//wtdyN//+cfP1mHowu/LUbv7x9/f2n59s8/AKP+sqXn3//3F29eCvzc/iV/6S6+//2lafGjmv4n
uOio5nziSwh8/vhH//7XV5Q/UUD4zCQNIA1zm1vJ0Gj4zz/sP2cqEmAOcMs0wEVIjxrWzV9R/4Tl
LqAPKLjpCNzwDX/892OfvKB/v7B/lFBeZmnZNvi9WJ3/PhCQV4L7AygKEfgMVl/A4kKF8j1j1rgB
t6P14LvQkES3UUFRUkg987ElXINndQrC2S/z8/cH+XXgecWdDmxgaISB4M7N7hdnR57jZCYdi77e
lGpHXWFSEy0XKsjzKqSmvx7q9HSdnxFDIf5BPQO6wLiDTneoyKtk7Pqy3rAITcpZK8xgMMz0ygPp
83Fy9kRQ5QUXdZaxRdQ5f4xfbqo0buIO7gzdxkYDPpFrOwka2cjv4QMqVm0q94GR5Yrqt/UApE+l
kFQcTD1BK7fu9C8pREH8Xm9M05vUqg6lSY1a11QYZ0SdLHVXaR06mRU20DeuaajLJFZFynYc7xUx
Nj8yUfVvIk2kJ0vScmJMlWOQdKDiRtQSA540JOORFqp6r3d99dTGirWOk+HVaKh8gHNa76li6ED0
ieSqJJFWDM/OpEjfw4w/38UcNCAwR2IMTeyzyFFVmkJFC267qdKSLSYpnfyoG645H52GXX+Ngt2D
5YX/gyVw9ipMKoM109vNxpiSB1F5WncDIxgeamZ0jRb8SRs5e+2A96ErPhMU0VQ5L/RfXnvTxUNq
8KjZoKM9qEbZVePCqyItoGir6X7GNOCqAYc6NKpDdWg06qATLYIWmdgtpIhq4EgvmUyXacXeY0n3
k94GErPTmoH06o3ROBATGt2k1zyjeLDhz9NVBeknBD/aRqn3Il3JrcubYyRTksjPevqDilXD3Lx0
JegdJJbsx5nqw/fHtWkXSIISOoVKwrH6fjTRjrLxAINfWENuKEKcgR5G8z1qH8aJrvv0iEMpyJVV
BOtVDl0va3R7M9Ds2FdFj399sbR8B2WMRdkda1p7X+/cT/rLxeQiz59RQ+T55w4+MHmBvVujNBuW
pEqIPwamXcoBzcr3NGMjeEJKujHj6aWomBRak4NaZSuSOyXLbtKSy4ERJZJXJJG5ZnXRkyKSSemM
WliArOIWoqwPtJHTfQR9MpjaTutBSnO/TTTNVZohde1eecu50S4zyxBrhwlra+oN9h0iJK9G38+t
lpl8mQ1pj9dTjiFq8MmVCOMzSbiYBCBIs+wYsHz7DCoDl1jmtDPbjdHYmocmiTTAITSuJj4Zrl5q
4sPpB5zbVi4IpAy1RygkqMsSgggk7h3TFZFZkVShimeAbOVKiA2JIgvHhQpE50Y4YRZD1OA3z6q/
uo6S+ddv8awe99d2REMwDPqgroir6yxEkrrESFpLaTfF2OugLcaV28SOGbZ81P3G7sswt8dsjWh+
IFzpfqA/dQy//gy/uW7AC5lV04FAA1Y9y5n7UhdypmbdRrJBgIocia4hoW6EthFdkzb77VC4T+fG
GQSe5/dAqSdV1Uxdt6FmEbu5ltReUSnA1VHcuTaz80F2vjTQqIVsDP2iM8H29PCRldZuDHBeNzmX
25vCLmwPWKB26EXbrzEZGsmSyXatvs42iSJzn3e1TgAVgtfZMTOIGwo7yDEprlQkP/Oi0w+GXhfc
hGD94u8XjSexBZmXBrIym7iOVL8B0EogTZvkKJ9wG6IesBWzYhuSHq32GFWp5qGZNFoYZd8HJTgt
oZn30wJQI1z4JiHD53C8psp6GfkAz/tMEZBgzvJtp1OnR3EChprGN2xoAQ2VNfOTbMhX5lSXoTUm
2ZJCuGOjoLb6rWwP2wGICUTTwFdCmICmVUR9v94YVSwrnZWU5RpNKrZvjRn3YtQSvhv1AFwDiRyB
D/hKiEvOoh4uHC6qgerrQq6HQC5SzL1VSsHX++ripgUIAA0mZMiI5nBEn+0rM5bNKR/FtC5GJdR4
XS+6SQb4oFgV5F3+Fij8Vn7x/80aTjKNL7OQ/5P5Bd7Pf/x3IH+RX2xf6iZ5yfN/LJv8pXxrTlMN
/OjfqYal/In+HVCmkdtDmm9OKP5ONUz5z5kVPy8IdBgAR/ifVEPR/zRRXUcQbqKuBdV07IS/cw39
zzljBEQMSXCgfGjz+k6ucbpWsMXQQKKglAq0GWMBVjld971S5EUvp8WxHuTaVSqFTLJ9K3pTI8lQ
2VdO/NP9/ddoKK/Pjl7G3Jp7dumYNO6HXOLFER7YWVAc1Cne9RpF13y7ZVqSEkD96eKXl/KbpOY3
Y+LQR+8BphhZzbn3X0GjRO2KITuK0doNqYOLtR1C3qS+LJgVpmq2Tp1rCny/mdbPkjsSSKDOF9Mq
TOF0TMnzozoZ00K09rIdnB+tZENnw7ymQ49bBW/p3yc75hXyoIDugeHP84ob7vQtIrYvbZrL5tHZ
GSKAOIuWenb2Jg9EGWLS0LcU7PSyfOziW4WCQ3ZjtzsNPKeM1JErx56KLhDlxZnI3E6cvNnxm83u
hwouQ3tZLFvxoelLm/qwX2qTIKd3erMzk3WOrhzDT4VrJW5dhHbzNLUxKWNEsbWr3nX1skk8fUMP
LPFH7W1kd7q4TUpIOu8m6wnmcRMPbTuMjKNmQWHtIOtH26CkUWKA5io4M4dWlkLo43XWIg0HdSHF
8GsErVA72tFSC62VhqJ8UhAosTkP04uZeIXRurgv0if9R/aqcjeT9pPxM5eKbWpyF62xFdv3aDjT
i3dbfhrtW8N+qVDMHEVHwNRUq1dwz72GURh2vIvoGX19iE1J3AWNthSshCh5DnHZx2g6RKUH3TW5
B4GzE3hiwEnjo0Vzomg/pHRdDyvTnHBTcuIoa5lDyIY0+xLWNxH6zlwWx27sBFgL0Mats7UeeVb/
1EmuqYeQdkvZEjyurzfCWcj31yrBzTZbwn7SF8+wt4rGdVwg+Dz2aVG5phnpMP0ZIw8toAkWQqQH
dpNqm7KvQDuQqjvW6td6ey/2BTbDXEMHWRcksAtQdbRaMK1GUz+29ks7tonb9s3kmrx3CMAQ9Uoo
9rvRQKOY/TdAiUKN8HRbGBIE7xn4Ice8c+6jhCfEMjvuloJuhjppr4x2cdCAMPIpuI3gCipCM6T0
awgR9ZaQOm3I7waEvAQop6e31r3Fo2XbF2vTSe/HuryGo3wynE+2PkYF4QG1F5QAwHc9S3XHKIa1
WWZld/VoPLXWIinQqO20yKlSO6t8BQETqRNzgBRNvwB9F2uZJ3dpIQ5mX9qk6WxtWbQZ81G5QWmC
Hr9edJ9V35PPB8gMrr2wZILK/oz0nM5KqhroO1Bj57bkW6sL8bYtzW3thaF6DhK6lOjyYswWSjAs
5d7nEUTqSMJ96T3DInTAASUCzLnbdkEllwbFtl4rq2pprCwg3KRDalm5ztbs8IwuvrGuCX5O6b0K
zdwudLAAu0DFOJAJBQAsE+lN2jQrtjA4MW+a1/g2Wanr+jlfxUESRn7lqyAtS0S1iEK96Gg8fT0b
nwfx5WyAqIvQDCT/8wsw5ijfjVXm3Nr3/ehqP5F1UYjGYAvUwPjc6MNas/u8Jeo+X2MiBqgJyR6H
8KFDYBBZP8B9R6rc6pZv+zV9Z694DosTwAdff85Pd5qvPucZJAQ/ux5wRuLc0iXf6CMBJSNZ1gFb
s4W0KHGMfiiY28fsZgqig3hUduVmXHW+RSI4Rqkh6uPRNlk6C5Qd1KO21GaT3yBlC6fzWe5JlZcn
HpQbp2xDddce7tvEKzXSV2RoidG4uMGETTLgLsRaWOto2e+Vw3BEC21rEQ6opfIGIGmJV3VhbhJt
2unDejKCJto6bD9CsYs9te2xrFytJvpjfhMRFugLuBke+JbtIILAbustDa9F3p+h9fm8ARhGMxNw
zblF7nS1Z2iWLWD8Zd+mD/JK2SnLaUc3zU1x4xBjIf3QHxpSHLoKq5VkGYkHYrRkalzIAEsKknC3
fy4GHyiRzdxmWNb9vq7hw+GWCqT3XPxcXocd0pM0QJqcVHAZ8+zeTTtvpMia3YiTrkSnrK8kbrOh
ayPzymfcO9DZlpJVxbHpgvy5upVW3dL+QZ/NH8pW3MBnb4+LR4PjxgElowLOhDg8bjuZGPqtI5aJ
4WE/VGyh6Z7EYOQIW2jPET6sreSWFAmhV/o2tdMMGhcVzoxZgxmqHfAxAE3ndBZHihinQMxzG22j
bfrQrbRlch+53Ms3VeLKgy+hYZUFSeOiLQ20smJrLrsgX5frNKw858CWg68GeiCXRP0BuDzfXrMt
RBEJn+HXNw3gAkkjEkYwzhwo+Jydu1xncAiIqvGQ22FahExZUYfADtnEfoxzFef/OuMRaRy/iJdx
vOLpMrcOpjjQcik7KzRTNPxJd+7tdtVAoizeGqMra94YLWjqVj+5HcSCgC3Ufoy7JPLQxa4dypbU
MlEVor9lFXFe0PbyoZp+x+7j8dGud8rg4+sAFfOR0AQS8a7d+Ybl9j0kZoOaeal6OzGvqbyxXzF6
gwJCnXtRGuZJAI2q1ioR2yQu/I6Jo0ESYyXke9BuYXV5M2VbXoUJqgI4jZtdSi0ylTetnrqd5Xhq
eW9qsFLxsDEF+Op2ULUhQE56hCJo94rKt2beZt2aqgHLDkIKzfF1RKxolmggAcndLEllaX4GKSko
z5BcxyPiw+gMJIIakSB1o4JIOCM1w8USLZMMTHUo7cDhz/DMJiZw7yW1tSmGo5XsRbdt7DQQ9kNq
3UHrhRQUs3VNs/I8uEDTkQn4ClsdzFqkUGdbPSrUBsL8iXyEPygEewe6jMxR86tIbdBcY125OS5G
A1aHChNIOlApRNHqLLiQC6qbLIW8JwCat6ZG6KZlGSUyZD9xXarXoKLzHYhyCUAQMBbm9HBmIZ7u
QFRGzAZck/gWeFlFOqVCa0FZ/kT5YI7zV7CAld3UWpZCaJsYyrLgcHj6FNcwgbVWNdOu2X6cV3Rn
uhByKSSqCK1QLj/n7Uk91VMZAnNHGCj/qPvECBA4Al41N7HWAceLo7DVcKlKBdT/JCjGWwfDZAWy
EflgjZAJ+PqCPI/18HEQ1kAmElEX2GHOWWSJs2mIoac4HWFKFepQIk/0voUcMQSXUaDxpoJFZKZ4
XbmXT2FM6KkYs+I6wgewbMC6P2egDqnWWug4ko9dyhtfzhrZFUrcQCkZK++7TziX6RGloOMYE38O
zkpxricx5JmPLTxJCIv8dkAdErWbBJnls6ZR08sUPfh6UATn58cquglgyjRb5+HcR138dOENtcq1
mnP1mGVQInELukz0NyfX3IzdTDlMUhadc2PFLxBNJppwUDbBoSDf2PLWcDLC2ZNR3entMeIPpbwf
hnU53I78YWxeqxarZLhN8k3fvqbmWm83iJazcg3FLntclNV2nBZgQig6yjIJkriGpHrhPqJLqC2E
S5dWtchUhsMPGZ69m8AbmBY1JQM/WCl2/b7stoa5KOQnucIBrks31bTQx20mfTDkHBPUiRs1JRDf
tHD16o9mfOyco8UeKguZ0MLCB7F3Uhyo2s+cPRijz4abJvZ6c4E7TliHXF46xrouPKX8cCyKeGCD
Fk7bwkMXngQpsFQQAVu0kUyS70g/bHqvTjdqckSGbZlehGdKMYvSStXfoy40xIvC4ItxSKu7HOkt
NJ6oEiY998S4pJgrCRdt7VnSJkVFjBdg89iRpxlbmC90PxMmwRf5RZkRdOMZjgmQgSbcDHPFTRoo
dh/KEcnOAkavzFhyUPv0JfJn07oT3V2Cb00z062122Z0B/uhcwJF81VtAYwijZA4z2d1w30Nta5r
ejcXtzbCspmUCw0toK/YT6fLCwXOPoZli35M0jhHwg4PIc7tlpRw6ySjIdVuqvBrROCLaBocDxjs
gBqAgxTDnscKyRTPLd6ydpzMt1KAbDPB+cOXq5jYbJ1VH410A0qYjtpWFx+0dhVDMrgMlWirVw9t
EeBAaYYnyQ5ya1sMW0iJpirk0o2DjVTAOIzKcxS7uk448AQEjfWqz1FeJLW5GtE7o1OUHzCz46pi
gXA8sVKtTUkK7R5R3bSPItd0Do7ofDkhc0EzDoQWqOjglNzGXsHggXB5VcqroXmPy0A3/Db32Vtk
hjLmTl45B5FtbyaN1P0uoY9sNIiR16RKoY3QQRzmwC1GrPrB0laxcNN6l2uBNZAyvdJvDNmAi6MD
nTToGPqsKAHxO8tZ7Abyq2OpqcdUW6Gqi2hBbPIldCn93O0/BGT2t5Mg9aNuQZvHjUYIZKD5zCQi
OsjTamAVgTS65g7WliebXH+d/xDDECwtHlCPKoSXl2TinqpBcM2Fert0O96waUWtbVJudwxYW+bK
XYmoWV/quJu18X0Q0ILTHjsbU8DwD9Q1loXCA/TbOfmzk76MdOsA8wHnFvbP6W0CxvawkF75Xmm2
0EtR4nUsvNJ8iMZ70QnXjqFlPr7E+kHjAonSFn7zkrnjGtEQB8hK4RY9DoR6N44vdrdxmIyE6Sil
6L3uNsJjlRu1R1kCZsdc6LKWtgpWlBcbBKSy2gwTjRTxXWMw1P9fFZRPqZQRo76DS9U8ZSPywS5b
yLgG6q2K5Joih08JSH5VNhDT8sYHZdOp20oL1Z6Y8o2eHuuXHlKF+x7dy1NHbGmbmzqJq50R3US0
91II39dvGs62ZKt2wyJtoa7fG5uy3jfGgxJHiyxGOs53Veu/GDDxMbpXNhgbaMItIUJK7KEifIBU
s1dY77KZkArNhc2UQIIjLGtIsFaB1f5ET6VVRDjXA9hsz6lQBFmkCUYANc7MbCSSflfwVTQuB/g8
dsD1um4fayMBR47nb4Z2pxL41UtDaGSodyNmXtDZ8Al3AcL8gNnkHi8zLJ8f1FeJBwm6NqJAlj16
lO472VPewDewkbxUAThkDnOdDIy0bZaEuA/Eob0ZJqTAAeQvwEZ1aR5Ct4kGkRUyOYUuj19lqzH3
+H2brQGrBugGmvwBxDROtHgpe2gdC3vo38JRyI+bbdr5iRWYC8drfJwPyRNEU9hzvHYCdpO9SPsq
IYVCxHHwu2W/ALmk2XXAUs2lBdzlmDzHJRkkIi+q25Ti04067jI3XfI1/aETOXLHQ617+o9rvuxn
xck5tIE86Nw/MLcwIIM+w4kYYvkigz/EkdbggouUy2QAhxoJYkJMTYfiq+L4VC5VbFDgWnHeeWiJ
XsNOQSfwB7pJdOW+kaxNI2dX2K4XsTDwQ9CaP7ndYCydy1056JlLJRBijjTJOzc2VOZlpbhmXH4R
UeLR4SgG9o2pgyF5TlnR2jSqbDrKRwqZZsKN7kFO5D2s6JHkTy+tPO176lw5M6FOdH5mAqsEaDm7
YGLmUUM4vQ/BCpJUSkflWIBOOrmy5RXyAkBUOuEkCKrSA/49aGgeWZTqDZXCBOt0eshxxgKF50v7
XUm9Vxw/vJ0hiy5fW8oxptDjAuWpqtxB3KQGzoz1mLx35n7q35Xi0WrWcv4quj36BRl9KMXHZAeo
igswqWp4j5JKIqg0ZNSDKiViTgUoPLGqAGuAJkE5uvUI/qbPEEnRVVovS8sbwJTq3Dx1sWN69EiP
BJWHJF/ZgJUD8DEW6hqAxgKByKHxkUy6wAs9QFehEoxu5Yug8eMb+xA9s4/oPvvgj8w3PLZGHQXf
h6pRUPmmL56yH8Wr8lStlaX6PB4k/NPY9/AHAm1IRhkFNs4e/irjxaQE2XQU0mIsl5q1GfpDGdra
ghevIvs5FlAOXMsCtJ+tTHdtv5SakkAZmqR8IYxbWm1k9lh4ZbXBBp/UIK1WSrZ2AOLEyzxdlFrg
ZCFoGbiw4RQNyjX+Lo7yXfUE14riaQTMzaAFR1DMk3QcgSQfiPWUvn4dqyPRvVw8IL6gYD8jIJfZ
yNiCvGjn3XRMFE+rFoO5oHSj64EyBJHjI6jEf9dNT02XKMERmbtY2PqzU3m17gt+V1qvHbsBFm9P
2xaBNYw4lFCkhCd+MgVGSmKkb5TE3G2O+ZP0yAuX3TQugmsgBBDeuG0jv1c8WvjqLrodH03wCMeA
MWIc9EfxoHwkx/KhwGo4xBu+wAdaVdskyPALnOe89wY0f2+g1RVYPj7jsnzgL8aDCOEtVhLJcLNb
HPcfRk3ArgKqDAfpVPE6TlJ8wEWysxY5J/ILGgishbnksMtT7iDOFPBV8lyC6KWT3G+W7QeQQFyc
CmmejG2Gj7bVtobvuJJfhFloek0Qb0yCy8SVA/T5ZUR6oQBosKGoq0EOiMi30Sa6k3vgHUB95Dd1
GYcUGA8FcYxUW7bqb7SFWJhvDU5rnwXqq/qDrqH7YRzQgaHfVeBXPWJPldynk5dlfj+uDGCoij+V
Cxk1K/HGrcMolqN2m/ApNIaNkwS0cfE1aILMl0JJrKP8VP7ItuZT18P5lcTb4r6qCP6yuI+/0N9l
SguTBTA9UVrSmG6SuRDI6zFcv3BmD6C1Lbasl4HWPTbjCs0BFs73V7GwQrtw2wmovd8nITgn4gDe
m3LfvxnvYqu2qGKQGr/JJgVqlJkPBEkSi9p089iN4NqXhY0Rqu1Nlm9lO7B0D9/MMrfUSfKeoNMe
JmvUHahnj57cBZGxihyvpmsYGRlKEGlLRQlstkr6QwaINV6Y3YeeIp661VAiFou0Cht9Cwswrdn1
SE2o37Ye/mNnERgkM+a1PY46AspXBjO/3EMRsUfVAuU7VCKv5P6XEAg8DOdKD5rQdNR7zht8dKMu
0KdVTMeis+AX0GOHR+mQk0yg3oHGu1WbHZV6Y6rdvmQ+WImqJ+F/Llr1AfFq2RWU9gKRwsfBtQHz
t1kIBQWv06uj1uoBoj6JclQeHdD3fNngqLD+P/bOa7ltLFvDr3Jq7uFCDrcAwSAq0KREyb5BWQ7I
OePpzwd19xyR9Ijlcz1VUz1dltpIe6+9wh9yxhqDeeWcYtR3EWoAzpAZWLNpGq2Bs2abmHgKFkXF
tB8W6bq8ae+H2/4IgHJpuf2OrRGW9iQ5aXDTDo9F7MB8kmgRP8k79XGMbHNHlzzqdsiKRXTMBeoR
KuEl8px15sjhygxs8/v0BPzT0b6lGMJott44iWEnOH+Zy5q1vZMNN20ektrpO9dI5wOqjdwhX1SU
ZY0t7qJf80Z/GL+03VqJHn31fuxchfC8G3fFVv5Srf1Netu4042/ClfWPl4JbrMdd+oiXtFbfeb3
Hgjvx+xbf1vcy8ueuKTcgwoso3uDJekt6sjVJtxdbsZw1cR3U7Mb4rtU5T4W6m6IHDq+ajmHQ09h
/OUKxmeJI0dyVINv4/Q74WmOjXfijtv3v+L15T+JO+Zr4ovySyBGJlv6xIZve1+macEchoKIGKPv
lL2+0Be5I9nacrolv12qNuftQl5Ov2ChiJYtPGWv8CJxt+J+46eefWfa5U9e9Bxq1tON/hLs69wO
H/NHSiHhpviclGzQLptPTeuHtesFR5WAoNn8ef3aEbQYJcUUGHb7K3ezu/IhfKFtcmPetzfWWt9H
P33O5/6muk0ete/jjXwXv8IYJuwaO5rC/L8w3ERPisJYeaG2lNB2I201Zd6qAMiS7nPtbc36vrcW
wjLOb5JuPQ7o335um12o3vnqMgQTrC8EZVFIy9Ak6BAeFomwsuqVpSyEdj2FK+zCIN3QxVALR/9K
w1qvCdyLtHa0iNVix89WZs/IAsHW3bHZFe2dLK/HdimPe1m9i2sn0J2a585uhfYuadDZg6aj3Vnh
EeKcV9vGlb7ub/YskwpASLPsBJzIs8GK2WIl4Q3NtJ8QYXkQlDDbIlc1oDI2qG7ZaOMfxwjA1+hy
AYJkVsLmPY0RUa6PUd8L8R4PGN1pQpOIWZU3uRj/GE3hGsjzzcr4ZCZDc4ecA4Qd9DDixFmUsKJC
wRrNjPdR7RULDOpfNTlrdwq2WBCkvoOB88KRKilocjj1IC6CIQOTnXGkov7rNCnkek4r3RqFFRwg
HEAtkNaWX3//OHU6/wy8ebpBc3ddnCVx5LMmZznAGmiiNNwXk5Uz2mlZprreLCh2nKmX283Hl3vj
bbx/L/P14Kcyk5xhEGicnH6GuLDSqaiTcG+GU79NyvF2iDxzGddBjWLQ9L3UqajGSAnd0ZwYtASm
saQ1nDm5mlTbrqJm5HkqW4hUb43mWktbrzBu8Ri9csa9oY5P7hRdD1S7wLzBwaE2OXszdSqUyIMp
00H+2nI9yQY+nTwKD+pKO3gr8yZ188/MS4ODf5P/VJ4J9QxFw69J7Agp/Vq7AoYd7dR8icoO7ZoE
AER7n9JwCZdCuIzjBSmJ5i1kWj9SyPl/aNV7tVtb+zTa+tI28xwNK1v0iRInqmwsfRRtaaG3Obma
2aFNtcG/q61IIpaMPq2e/HpRpneZTPP2s+Dte9L9yA1Ll54Aici45V8VwQ5fc3f8DEWgNODvzFGC
Tkan0CJxQtIlcjnOo+eG6AfGynBgswfRoiIJRLipv/KK30Av568YrgdjnTc1MfUsBsS6ZNB+TcTD
VED0adN4oRiD5iQBB2UhDLLNrv3WZZyfRUx2lYoPquT9irCB3DAU2X28NM97djpOJLhRzYahqIPA
KDhdmZTCgc6WzQ4yStxMcZIHVe27lRd+x0OJrPVp7PJ11A/XZInP+8Bv14VcRXDCvQkdntPrZgrG
f3odZofOEpaNBKirGKLJDnXPTuVQppml11cGKhebnkedVTEpmJhwoId8eklBlZpaUsr0EOVR51bG
doT5QpFHNh+l8fLj9/qbi80bCXE1ZunoVp4FXvTDtLDQNN5rVL6EQUaCrZg/c6l9GpPwWmZ6npzx
19NEANpAOjgfK2eZoIL/Ic1tvz94U0zLLavJtWVGNh8/0tthcbpwUbWij85oaKYen1NHI4ijtVTq
3QHlfZpZObyYxyCye90WJ7Y/SZ9jUvSGazPZaRikiC7a0hqA1uypDTd5to2CvWA9FMO20NzIW+WW
5mjJMtFcOYVS67bDoi/vleqxqBcJ+u31ahAWlrqu40UTQlrZNhJWYpvM2vqqC0mimtaW51oaI+qF
9Itykqk1viJkjhj5ho/po3Q0Bqw0XCV0intyL36eHOPOFnO7DFypdJBnkzunbZyckWFyD2u/CeEY
30cGsvhzEQ9XyBQchNwr9KQV1zdW0bZJ16K3ivtVd5etrlkgn3eh+JQzXg5tacKDecGTUEUhxR9T
bA9iPDmW3j0w47MnSx6crqleWi1/QITpWkSaI87ph0XDkzkzy2herOeGH5kRYEMCE+EAaSGiDBwW
Y2oELtRZsF1drS7g2NMS6oZ1JjS+W+bFtfHy5WPPml8KEG0oyarxdiy944uJ/oRDrjZkh0RQj0mY
hk6lBp4TlVnpNpEsL6L8F/6HyZUnv9ylhGDwmLPJIeDrc6fDukWfP+yK6jCignjTmCsBLJ4WaE4q
+cLq4+1zgf6kp0gOAB9An119wJmdxZ9GbL2+yrlYbx5KUVqjXhoxEvgV9LtcyJDmlFAfmyxGSEmR
X0kEf3N1kKezqhAoQErXc75nznkfZBgBH4RMtJhZTAtklu+UVisXKNDejbd9GUUMAf0jk7mXjx/9
8jWjwAe3ET08CNeE3tMnl9Ww8Dszqw51Wm/L+o0zbxEvWt0erPpqnLpYzVyNthhCSjOq/7yRbfVi
BcRPqw9AK5o1jay+2Qyw/uxW1o/KrFYNH21kwBybV5bTBRYUCDhPySemkQsqRZFPHzTgaQyhYAKW
Ykglx5X4GICHztpD2wjbrEIGsJMZSQ+NIUB+RA8IhKgJkXijWz4QzCIRl80kLo1e1Q81c/aPP8NF
es7tIY6icNoz2MfQ4eywj4pEAIzri/uxxDjYH8ZfQVfWSz0valuOme6TDBhA1xllWrB+qKsposvg
uQllhl1qqi4bs83dVCfdK5Q9KjWtW6Ug3oroyq1erBjgqmgToInExiRTP7vTDpMcfcj04mAV4Len
momJVZQSyjjxd+wHmysf7uIAnTHZ6CmyQCVkmM4dQK26raUMetYBVyYFSDm4lcRrkyt7ULuIsyhM
AKGhb8MgACTuWXLda5WS13ISHkrAaqGdWvIXRRr2dTBtgjLMb3UVtJo/TgyB1bLY6hr3YQmJcje0
+oMn+tYOsjbyixPwnsHQbjq8LO8LbN+3MfLItj69qGbKaLeK9AessMENTS2G4fJ3EyCvEHivlh8I
G26DbilNYTkZ7q1So9uNTZuDTxBoA5FEpVGFGyH28r2VZotIafgA06SuCkOsP7d0R73G7D5Phpug
VbQHVjCiUrwzSiztm/BKevqbJWtCpmIxzEgoDqcznE8d4jLX1kl0mJo0cnyMdJxOLPOFkUi5I060
/OKoUx2xhheONjSoXSVPGbqK1k+xEe8QiXKVQe2ecVJwpopWQCVb1RKatHolOzojpGJGwMed1Stn
1f7Zk/Fs75dy5reWmYUHrRfCldJ3yoPU5ILrd42MiCArqvVyAAUFVVFO71RhwChWbP+gLYVFoUjx
Qqg7AIHoQU/xFG4mVClTA825WG1X+NfUt6rgbxtPktcfx4WLw5e1CCUATYVZV49Ndxq1lDarhEDr
uxnaZa0UVsctQzbbF8Gwm1af24mJc/KfX5NIiTImDlygSc+u2csaUF2zq/Zy1HyfkvpnGiTPiRdv
UtPjNGQAJojB8uNrSudSbbPlNNKDrCSSHSyXzo8GDDoqWccabp+FCyWDtXwwLExQhmOW4Yzb2r70
oqV3EJKa8ibVAe8A0gxt3grFqo+qb+mGIb4eEHvG1BEhZ4RmvVAo2eoRgIE32f4EJkN+NRpwwK86
4rK5sq3o/EECkruHDiHaRF1HGT7se3m474D5FPHaG3dNsjBGN4spOqmIjnVSOl3xlEqvfenWzPFa
baNaSyv4Bf43CWgR6iuP1nqqPun52nzO9EWfvSjKtodxMythO/VOM912ZCQG8od5qe7qrfMmPzP8
Eoo9ZhZ2Wi6yAQ73nao/GNWTRyNPf1YT1TXjBxRZ7GqP702XLwsftx1asvdjsRhNW/hC+GXyFWob
z1jCaGRTIRMdZ7AsGMOBiFxJxZX4fHkcWFSiKEVBEAWGeY6GTMSxR7wYDfdaUYBQDHQ5vfDeB1+b
9118ZWn+pe9xkg+zTOadYHEsICtyzoINtTQVw1Lt96267OXPuW5700Nd8/FE9PprV0voGGgvhvnN
Ku48PmLuHYLmJWhvauWLov6U1J9DT6+r2PnFz0S4Czz0ll01fp5aVI8Zum09kWHMk2Q+jWOLLPGz
38lO01o2otDLkHmZEDmNx2gDdEUHeKSPN16774O7HIVs86W1wEoVP+S6Qg+PRgZfqG5DR0IsqCkL
1vOz5d2MQWVr0Hp6XXPGjAY7LZWhbjZdILhKj5uI04OkU/uWHkpPd44Oc9wsxg6cBEM1K4fYEKGQ
P9KcFFWAwigXpb4tKD8l7UcoFHYm7ayXgaqqggAmgOjPaBv4L2WerjpufaSxXfFTGS5T74k0Wo/A
Y2wxxLel5liJmXR3X7SvcAh6mvKVHR07UEuJI5ufq2IfxT9UpsixbNEY2JhwpC3/0fI/h9WXXN+L
QGeClxwQj74tLUpemEUg3tJo73EzqrWx8lVbfAFHBZ55WCQKMApWbLvCcNsEoE5LutyYsj0dcw4/
xwtsy3JouDBQa5/kX9JhCBaMwiUVlFd8K0NZUB2DGw7ctvgsfGY82L0qWxQ6aNSHqzxz1MrFx56W
FJ64NY0bYGzyIgfSx2kpLmLztZePguXmvstQKA0WHY6vsesrDtpcersyojVeORZFsncTgmfsv1o1
vcmNbGzKcRlVy36m5Y0VyBD0KOY/HsYHBLh4w/z58CwGI4O5L23+ZWCgCxy3DxbGsf8xYUoUuq25
gmXIpLaSH634BoHgTL7xmxff3CTTV6P7NrEyTVgsJnnHPLRuAzcmjrFOGI9aq7x1FXNhDluA8YRC
/pd1t5VwiIFIxRuKswGrygQEwW3aulFxr4MYyerXeB4sD3ZcbzLps8rNC8WPTvrcJQdvOERMHWtc
DYatWW10jvY8fsqCu8y7V6SV7K+C9Eb1V150G7c3UXJTtnOdr0xrYJLZ9CBlW11aZOoy1fZj/wyj
T+me2mSZbtr8YTRXg7oswscqhiO4l9pdCwLAe8Z2wZ6GjWa5lnkLoj3V1kjrIAURgIe60ZlMXlMW
U+cz/yyQGMDhKPYQPSfvu0hjcyx2m7HbT0wCQ0CmSdTYBvo0y1ESD1GU9Jup1PsHtSlVu0595LXl
cOEhb7kKRNopZSvTII6H2RUC6FwZkwcbndI4hp4CaEg9Zil2a3WPZpQ9Nt48yJVzNzFEYBAzIiwD
tdWkwbAqB59WTIf2R1dzTCWWGDta8IzQgGQXRloCm0UukWRELxsnTHSAn1O+ijswWlfO4IscmMwI
6uFcEGLihDDkabIhFGjrSIGQHGRP7Hd60C1KJVvIqtfZUydxGHewWkz/dWhr9IJE/5q5knTxTbiB
mSg4kyDnMny+wXetBq2VOmPStORAFafe+sWOtsC4LBr1V1iDIWyatoXlQ5e4GofeyeLpB+xxhk8F
C/3jdzF//ZPVMd8JAjkycyAU6t8axe/upJ+SwErQJjlMifjF1ybO7pHSKyfnXemo3FjE9Y+v+JZW
XVxSx60HLL9GHXhWiWepgnegrNIDrftmYeZZ7zSx8V0pLHOXqj4Milbe6FWWAoytPddTq4dqkB8V
DsOb0hyB9unpk4+qJwzCsSIFyjqnqWLbkn8aA4cWNOjhylt6g3ed3jN0g1nxi+wfcNp5Yh1OXhiP
YRmDh2N9dFIWrLpBlJ3ea7uF1IeNWyTdZMs+dZMObBeda3/XgLXwmTu2WdItVd+SVqMotiu5VW2t
RAgoxjFk6Xu1vtSy3FqZxkyGSSNQGXVTr2qp0NdjDvwKac3vY2bUt6OUrvpR/kPhbD7ErAlPkIBv
BZ/jXLi9HovBy9UpPsiwK2zUmR5HjC6vfPWLBP/sImdf3fO1WJZjD0RNLTLxwC57GUpVAaCGf6gm
1D/Dl5HPSejJJmiA6bX1UrYP2ZAUy8jAZQnjC0fClmQwIQr1Hdgvxk+OCKZhMaHCThLLyTBAYkpR
ngXEb64L1YefUAjG0lrwdZVrqfzlLp676jLtLDzZwC6e7eIiNHX0cyZhrzcgnNB5ntxS7OgSmH6/
CQqKFp28oPVvtWHu8/p+Bb/W1EFq9eaVBXquvjp/Q0YYOqjJeZZxobvcWKo3UiYJ+7ZMVlqjdKuy
4S0Kk7rJNRm2gozN6gQ8T41R9ZVG5cEKG5IECBOur5GEaSkjl8i4hmj87Y3hPDZLi9HgRK3iNNRl
RZ9FSVUJ+9IaJ6fx+70ylRvyg2RBbIMFnDVfutZbDB7fMA2ErUhDwTFG4FIdTodozwWHPB1erizH
ubY729DsZpmdzHejqj+r/aoWdcfRL/xD4pnZ/UQ9qyvtykvMfjtl3kb3EKwqYtN3BnUQHZXfcvS6
0LeaJrmRsB3yW4VxqSrizuTXTUquoP/KrGBclmMm4kSa/7XY/iuw8i9mYe++3YXAymMe/zyTcHz7
L/7SVRHoJH9CN5UNiIGxrNH2/EdYhR/JnxDawXOApggDjXnp/S3iKJifaIwqFP2zuQgSJCLh6G9p
FcH6xBiAhgBnM7YtIoPyf9Rfdn+toL+ENf+DjOPcHPq/hQaemXYsZyt9b7zDGHCqp+tfBko8Tnoh
HmTps1I+ZP7CW0bZ51He5vK29zeKuC/8WygLtgftVr8vUreOltONatnVsxU7EzQE66bNVnlx4zOP
9Abb/wWyDHjJIzl5viAsdtHOGO6hgLXJwlcf0sAZ8AbQZw6k1a/80R2U2xIZUxg4+oQGUMQhbwst
Qh9PQfVFDJ20cMoVhIamMx8FvVg0sJek6EbLdmH4VZC+6NnDIGIPsa7Lh0R+yOD3iMBMTf1Oio++
SvGJbMiorkcARP6BIW68KB/q8gZj6ytV+Fnq9Pf7pHvCB6dJeuHD3Ytyk5tBKh7qUHvROj9cYGFh
bJXJ+GoMLY1Di3GGsOyf0XXV7gxl7BZRzzD/3Rr8+zO/F8k8w+HNtzHPiRgjgFWgpXNuaZFltVko
tTod4kA+Sq1k7jVfDLe0WrQwesGR+ZteqE/YvwkUk9UKoTjZ0ZRkPOBVuCDJfPr4fk5PV26HzI3F
RUfXnO9HPcto89yU/VEx+0MlV+KyLUJrWU/qS6OMqzTSb2aPqA1Qmb9FZ/4blYhKBJL/LPv0mGez
vP5fCrWzDO3b7/87Jimf6BejNERWAEVzVh7+S+yJmER0IVcHfUXkoUfLh/wnJknap/m3CWOcl8Be
ZHL1f2KSrH5CK2xWFDH/iVd/EJQuVu/cz0Z6dYZJQbXEiv00KBm4NmlBOGhPg5lbt2qT1xsrSoVF
FsFI1JKhW8uxmD2iLgutOo+RS1IzedhgKVU5pDjYhzV4d9mBVE1XarN5ob4Pl3DySK8VePWkM2gc
naWJ6VCIvh8KzZMnIs/nNTT2Sr2Udoz842UlqMlf5yqSY7+Pz3P4vbjefHRICsJJDKVO30TQgTSZ
Rr97QpqxdZMeRhWK9NK1cDH/NeeXARuBJD8KWxBpz1544BWx5GVB91QYwK8zwcohFQSmgEiG1e+x
k0RaIzLRYZR1ZdEYdecIZdXu3i3R3wSt+d2d3ARiO9jZgs0AP0uef5aKhXGk1p5l5nSa+3FdN6P/
ZSxhFSFO2D4LakE3I/c89I9yEX4PANKPL382/uXlMtSixuRsnY9kir/Tdy2oWj1J+dzpbiB3ejkg
21YezJ0iNtJ9rhkdXI9I3iplPdxHg/rSxnAFPr6Hi8+NBhvp3uyqA5sHEM7pLWRNLEx14jfHSpY9
cOi0NprK0K9cZX6Q0xfNVdi/ZOP4t1/IQgxD1JdSMDTHUleqjRzGIPcDDFCrCDPXjx/o4jxEZhrT
BagXPAyaX3P+876VMBVdL2HpNx4VLZk20wRmQMjBtIuxad10shYEdl4EwLMb4UXv4fcJYROTbPie
nDqhkuhXiFKnDYX5I4MA4igxRBH8iKydDctUGjlR2lb9UVeEry14AIZJ2ToatM+IvtlBWFwbtV++
bIv9SyaB7wSV3ds8/F0HQzaxFNWLZDwiwAx+B1b5wkcGH0mw0Liygi8uRbdIkli6qC0BwD/HqDSl
NtZaknfHpIVhmIaQSCecPCDi1X8mgslr5FJUzKbC9Wa1yLMDPSvKqAi8vj22QpYuB8MSbrxWrxyv
0rR9PuqiKxmVgZNqeo3z/7uHpBieZ4mzAPl5NyBq2qBQ42o4ogetrqWmFRDXyJOlqo3XLPAugv3c
fcNhFHUX2Zp1Xk7X7oAHXmhN8nD0VO/WqOMXjKITezBCdAdr5fXjnXKxMLkYZyetUFS5dF7q6cWM
QkaGt8N/Oh4KCKvkVJkTI6u+Lsa0uJ1CId22GdjkP74qIucU58Rdzhf57DtW0xTTugnE4xSn3mvc
I58RVoxmQ1lYC+2s7TsKyq+Przm/tpPwQ3JBHwcELc6CtKzODhvuQu06qxSPnQ/b2uo9qgj+gvUf
X+XNakRF/RgE0xvf/d2+y7oe+bPGm456HVhuoNWNbSqDt/z4KmeU0LeNwHvTKMNmUBpZy+ln87Cx
6Qqt049RYd6l8I4KH5pdU+BwA5u5ciUFwTNkvKN1kBwHnJEicUTccYSRTOowHD++nd9sjjlLoOMz
S5CQv53eTakEBS5bqX40QebWQJ+nfFjI+HN8fJnfPvWMcDSJ6fhanUNTx9hAeYt52BGlDVASPXqD
2/DOPPSqq4B/sOVN+R3pM/8H3ALvGi72dw/5/uJnOwXft8RKq1o/Ztad2t4axr0fXCHzXF5Clqm9
WaAaYi6g30/fY6dkmZgIUfOMFnaySiYcKdPYQCU70eI/Xqecwmx8ckrw6fzb6aWEPlXVIG6tY9nr
vRvL6A6A8y+udLXnpsXZpqOUf5OwnoGT1GKnl5GMqApp+FtH0+zyGJR43vz0cZ/2HC9iiAklrYqg
LWtZvCmaJviFzcrAB1Ri+Ph5qapfxDa16NN5ehAvAB9kP1ItQ6syayTQ+B7a1fSizDhsVoGWGB6M
zjhB2klpxq1alN0OIBtIdRMCAQA7FQ5qK+Ti2g9LlkmtzlKAClJuv8w8TK/FuMt4w6MjJwmmcJ4j
vFUb7yKBJsUlfe/eOGZ1krtF6ilMKuprTimX6SOjcOI29QHQuhmjefqGMwydKtmsreM4a6LHnoSK
htfkhnwjW2G/UUazmJsQmte6bQ9VOvLiWfuwTtI/AobNIYkxGuI/9A7x6qGvc3ojE+qjSNAL/lHr
ZWszMCVayGIcr4U+z9w4YAz5cTS4fL9IOopk7hhk08+6KO7VqUylqomPYuXHC2NCdklPoTF8fJWL
6oDusTW3y+iGzb3asy0pD5I3RHIdHwPOagAmSqHhlFAivtB32i7zu2rrZ7RGlXIAS+T7xZWQ8Nvr
z0UpECAK4POhHMqVajJhhX3EbSC8H1IGPYLo6+swJ8/RU/yu+2FA4ELJhZcykK6Npc5wOfNX5fnB
/+p0qRHZOmfBD0lvCkGgR8cEymiP5iwnbLU1sHOjfTYWj1HgI3MxMg6GQJU5ejkl63KU1CuL6zcf
ezaNBsMJ1ATc/tln8EopbxSPz8BsK3Y6E6U/KI/jny+p2SOarBnBBUwjz5ZwP/lWWRosqbxsaDgm
w3BTiNE1BbHfPgsh1+LgtmaKx+lGSfoUs1Qzjo96A4un74MCZqJRXwm9ZwPFty9HOieZMJzA5bBR
Ti/Teh3GuJ0YHcNiSECRSlH8sxGw7rATI2Smm/dlcJekVvqEl6/4HUt1JIk8b3CVDK1NY+h+GWIL
UnHoDUAtwpSNv6RYkFfqoExInzTV6CZhjMSRBz/Y6yTgLX+89XgAEODzE8wV+ukDyIPPrMJro2M6
Mb1pDTY4Jp2gOAQJIMQoq47g5a8pZuFFN15DwV1WkKx2GCKzhhlmSuD+T6+ep5DCsIZHhCGpNLcN
U/Ss9M64sTy1c+NCilajMhjrCYemuyj35FXeeeN+8MRw6cde8P9Y/+gzzRMjOvbq+bvQafZYfZpF
RysRjQ0WIDk0CDVbffzG5zd6miLzzKQEb9ehq3aWIneWMVRNN4XHyexjx4sHtA8tP92EaUoRnWvD
lev95iXPisu8YnYdNMjzbJnpWMUSreqj1XdfCgNJgTyQNbuX9HEzDYr+IjXdS6ci9tXlfbSRWhFq
vNjVW6XKY/fjh784See5O4kX2aU541rnRuP7nkEQpoBAxqyhdS9LJYIuTX1DfZS6vlUHK1Z9/cyL
w9LFV4FbFcGMxy/FK4v+ogk53wXHOAp4NGQoc89WfSnwnWPFaOZOgcnoomyeyUr9TS8C9ulFOH1p
RjdDrdJsOeLQ9Nq0yvjoCfLPzMJWa2z2ePZYV3pkxrza360M4v/cwkBicNYII9U42w1S3psZ+M/u
xeCIv/XbInrR6xpYoQeJDQkgw0R0rq7AatsAArU730zKF70c1Qa14AnxoTFRkvsya72vgdTMMklG
ot3pRqDUdtdDZEFQKNGBM/ud9JiqA0BGYQzyhwa7BvCboGJeEEpuB3tq+uyxxLUTwWJ6O7u6r6XP
dNjAKYXA4x/lulAGqIklGl1V7pdf/TAJviO9pT4maR7BGZ9qAHMD1Rlwt2IC9SNrXrnveiH7mqWV
dBxNCwFdrcXCx1YVD11P0HvBN1lsJrCFQWxt80HP7shc/e+412SEVnRvXpUJEfdcCpQfUAggV0dx
Kr8qnRkiTKQP6qtk+eVndRIRxCwypiJ2UYgkshNrCR05JfheWEaKqkdPTq5o7YwpsqzqUahzcH5p
VFgTsKAJ6bk8KKIvYpZ6f1UE/51a/Isa+V0ouJilPmNUEdb/g0/F/yzbps1OJxjzf/vvCYbOvGEu
0YBF04r6P7sKJhjmPHCdpxrvB6qS8okTGLwqFR0xTp7pC/8ML/CxmLkos6ExaR10ROlPJqpniAKO
e/aZwS7VOenJk85Dqd8bbRhKYvMUtRELvFLS5H7IQkN0NHLx1cy9saPB92N3GuUOCCCqYKYc/MwY
n34D4NbcJ4OS7qURg8yauHwlul4cLTQI0Drn1vBthkY2l77vqqEefIpYUYc9lRFkfxisNyhOmECB
0lLdvPt6u7+i0vsp5EV+NV+KbgSNAmppvtbppZrO6MHVTM3TKIwIL/WV7/piEF3p6M6f9X1I5IVT
DVBd0UqS+Y7nsqs98EChAsJ35GhqV5IOTjCFLzYwJ3CgBJSQVVooyk3jxY9SMpr3UyncxVWyrQIP
EQ3JzzjP4slFKFc7pCZvXJCseBGNY7w0vH1swDOJu6hYRz7d4aIOvBV8BA15aUu8dg7PR9u78P72
LCwamVaxOJP9zl7Z6KlKNaZ1cDQMIfhhtJmyIy2tHUuez7uwsEDoSjeDiuJnq+Jg3iWT44+xuEgb
zDMqxHGSOq2gUz1qahe5XeyHf33U/0YnohNlxn+eqR6+pflZROL3/x2RpE/09nHYlOd+MRD8dzNV
+RNqyJhsUTxC02L5/nukqnzCywm1TUYRcCuRbzuJSgSQGedB8guxFBnQPxipvvV3ThYWVua0Jmhl
cxNUyGdFiF+2Qpqak4TWdAiSqYIABZfNm4ofReghZtVomi34kj84UV8kuWNKkwcAHueZWUFZLHuU
8YsMoR7DQoes79PJrhNd36mchdgRiEodO348ysYCD7b8EE3C16qrqXEyuc9fRSqVcRYwpe0CNUvY
00KZgrlt1KW2nHRj4baiFvxI9cIk68wyDdOpoEJzLW2SYhcqarosm74rnX52m3SLsCyFLzByrIdw
8DnJU0qsTZx0zMr8DA2rchymK6nXRTQj24cTSJJMUwVS/lm1WPFlQ+of6TERQw+d3LZy0lTtFu/W
1G9i5kV45irw/UVacTORQzmrr5MqadqyCMm9MrV2syCvloNSY78IKdNVuvSaG4B6ET3nR2HmOqtE
k54ZZxds5TTD/VwbH3WxGGmh5N2XQTEFZdl7VqnbBVPOBCWhOLxrK1/xVplk9KldKwX0myGn31s0
HqDxUOm3yJVA3Bpr5R4ihYrIVGkaaxB8ueE0Rg+9yx9z9aCG2AA5cqGOT60xatD0FGXM3bAAUZuN
fVW7dBph4nBQx/limqRRt+O2nxonKIxMt+FYRg+1VKPRpirFiGgbfg6CBY1voasFMkaeUe71wBu+
ItVgILpRt8o3LdSrX2oaR3hZqKC5bZVRS3qlZLj4dvMEAOkaVaLTOL/P0/MOL0XGUYM+PDZ+9sub
8q0v8JYm2VpDFQyXbwvlv3H4X9CvCZa0FCAWsTRR9+aU/M9xGcnEovhZNXn2t8nZe9zLb/+uf2K2
aH1C4gI5gTlJQVTgXczmR0RjUKuU4EBWZ4jM30FbEj/RgGN7MlSaEZozEOfvTJIfMZRk1D3nIqQ8
kKL+IGQDFTxNBs5fw3kXAE2fsA1bNdq06TZQI9uQfqbES5VGuoDinTTewxCS+8WItfr0VPp4Sbjg
QiPNNRGh9W4o2AIUHdh9qpvHa+N7zO5Bxlbfl+VO9+4na4X7g5qsjekZJd7I+DFr7mZAW8Pme6l+
ltRbz3/svE3gL3zDQTpY0r6FwcGM74X23ihuSnlb67vcvFWjHb2AmH9uBW87hQ/1sDJNdIu8rQRJ
SA7v8RJGpXBypubemN2jUAKOX41s7SFIYx218CHHTafKbLRuqnkkYKFsg3RecpcildNtdGnZeVtE
f/XskaIwVhwZn8BoLVeboP8md7iV5AgAebUTtft0PATK4yRuhPhZmr528cYI7rx6nTYbnRDXr7Bs
1PulTkYHGNm61SXmFcnRwkMkdpoBRNHD/3J3NrttJEkefxXeZgZYsUWK1AewGECiKcmWKKtF2b3T
l0GSrCbLolhyscoytVhgL/sQc55TH/a2x735TfZJ9hdZTLmyWCYlZXa70JxGT0sUorIiIyPj4x8R
nxcnuyE55beTg/PGfffD9Gx+d/p58mbnvrf4dEkTtvnfwb3TefpvUm1Ia0xaZe4Ac9xiAvLpHs3/
Hv6NLtWnNPiSf6Ljh9ZPk88/pjfXd/f4yx/ObmnI076IW/2P8/7fp70Pk1PaOX5gmMx+N5xJR8Cb
h1cJka3dN/HWKdM6mrRfaxw3704+Tt4+X49cR7f843Ga+lKLiYe3Mk79EZ4q3+rx4td0RysMZH/S
H5nDVU5oiX7bMJ9dWgJaukWvSI+GX0dgqlhwOmKC+84+c9XJqenptFNwd8vfN2WiIjYf6XysQj7Z
g3Kc+da7r3+t1YH1q3TWrTyHCUTfOL16e7uOm4JxyhgE/UFP5zigx0Py+kTFsg8+N8+rEAew5RxZ
0Dqo0wyZZpeE5PSHXc6xYLdOgSwdlbYbSxZkLK8SC7j0nIRgq9mu7zFnm4gCl6n+WCzgGqwTBGkQ
zRagOfnXyknBHre7Ew/azTqzebH9BN2V2/52nXYi7D499LJP5d6dGLLju3MCCNNjEZUrgZ1GnRYG
yAbIUv2pnhosev3PvQHaePEAKne3KWLVH/RcTgiae3XGrAmSZCf7OjtxVdIBOCpO8t/aq1OSgs8q
+jT36kRWsZ1J5OwwUFM+lZN/8a+dXn1L/AH9EURC7t23EAupWpVB5vr/5HseVaF9p8rY8e3bB3Um
JB/QFAhAvHzs64/9BxyKBSA9IvSnaixAMzmygJ6IdZFuotDZdhfkQMq8CK60GCZbOQHQEwOdxL9F
tmWbygEZ+aY/tgLY3cU8IvxP/Wn2IfpUsTMg/YXdWNDG0AffAUqwjAWUxpDLP9DJquz7qrGAEmFH
Fuzs1oEU0hqRakHzjjlViJjV9RB4Sd1Ua/t3shVl9TiPfuQz3L9Ws67xaBqjlHtnrGLql8CICByu
Wu+8kuZ4rsGDRQ9enN5QtCrUH9vg2dnh1gdUvt1YXnzVu/VdTb5dSncBIZIqXRo2hbv/gANB+J6r
7+udUC0hkDSUm9rD8yU6SouQpXNjCwHVgrRPJHxbWSGQTIgTB9B6bYx6fJ+l749U5TRAY5syS+Yl
AV2rmgZAMB3fvcX2SqPM1jc0Pp4vVRFN3U+hWoIPZsr13fcEYUL1bLnH2zjAHqRin1rCx8uwWiwQ
IIaT5LcxeWj2v9/Iqbec5EtElHz2QfUEf8/V2Gvvc6bJkpLpy64+W/Fz69N/54AuqUtzOJO1Cvl8
ABkdN7+1g1PHkF+6tGYsQJpym99oAs2SL4zJX7nbfyWd+Fz7ZxfPnvbUCMHyHVeEAFeQ6vCliFQv
6tFwjvqhAbjY8Pdb5TEvufq0nFVI9KWXsJPaa2HVMSJGel5aIt+sU9srDXiNwq/cqW+2XN99R241
8HwU4FjvvnVwUKdCgwiYIJnkUzl/hxCk48a3d+soO0CTwDlL/FtcfAw91IEU7VTrqpcacCeZbzdI
YdH3mCBm9ua26Ev0k/gO7QqWqrByHNBQXycWcOz3iXHh65R6OvsgRSiAZzjpUjbgULWEgDEZrlJw
UKeLA005zK1euPO3aShDArx6OW4ptnLafFJ7IDMFZ/41e5OzdrYksgVEk/BWpv2qd9kzjNGRBwJx
AGVPDJvyNfnYu79DqIvqZQTA3H9VOwCgtBxZsCtRXDpQ0h2nTA0e7BEMkd6UuRxAtXSATk07nYQW
qh4ViA78GtPKnwTcAsrKQTJXN9ktqGw3HlB3AsoB6OlSGxSCXq06PrFkAyvr/u26ngRO+/4+JXGM
HMmUwQoLMASptame86+7aDptv+A8GoT8WjT80B/b8SPyA9qFPNBSOKp3FzDRwfEE4AcAdwLu0bYN
QbkI+YKQGIhZ/ameGSRFEU77T7Zzj3g3tv7KxreoE6Um+OsFyYMq5Psil47vTrRb1/zTUrj03ANz
AQ4tPcMzk6tCL88oaseXB8shXcMwcpbCzTvm7z7SQXRUk5qtjDfPwXo8gVGPaNgOg+1GGiwbBgwS
CuJFBgfd+AcGU7pKYIkVlSaRXO8ESK0/FfRsRjzDjcrPfx1GwHVn/EJLeO6LfyWPmvsxGgZqtuFv
hpTl06HgKhiH0Wy+8sdL5uhlL9eS/1VXcMOGFdbCzTfml6dhEKt4yJAHDTVevvWFugXCe/hLHA5V
vmyAonPzo8EPL185J0hrSc4SnpYUyDYwCxzpzkNroWRYHCl20zi6C8yqRAyoEpP4YKAZ9bLXv4ji
ZFI7vA2KjMUZkRaALrQP03kSq2mBD0wpcGREP0rL10zvWulv57Lmt3IS7BUz5pj+Bgw3wGim/ISr
gwvT5RmXwOnHUfEpUs9Mky7pVAFKk/DdylPS3Pl7onQjM6ogiNQ6U1dIo1KKn6RZAs1biq/zggcd
qSlnqNZPVBLMDT2R0T3qbgg3EJTg/UBf07vafG0k9gWP6wXz6C5K1K29VcDb6AMhHd6AMdOZlsSX
j4ep8SQOBoaSfitmX8r/pOyTcnS6Kfl4UEfF4WCAANYugmQSxFMK7C1mUpUqzeZlzAYSgnEnPVZs
UVxhZpkWfrR4Vm8Zu2rh+d8vlyNMylSI0ev5m8G+faybZeViWfO33+kW6qiZGinDeHlTqWT/5jY8
8aiexEEwkx03pISweAGuhHvB53AYGTpClVkx5seSM/jE9fZVOEtql9zWcaA7QfTCj2mArWVIaxGQ
JIPrC7ybhUkwKtEtOlniSr0DAW6p0juQu2rFvEifr4Ufz7Xhhd4E+rLK8Gnzu5Kd4Ox/dU6so/j7
HGA6bpEocT3AeQUkL4mVmv9V14tleKQmMQJpmKkZvO4CfaKQdxZ3cWqpYMHkuYrciXpQiHMc3hla
mUCsk7UnLvh1rGwmSPs71/W+nscqmBo6eq1SP+NMNlYfDRVNVFDurkTfRPGowAJp/eVK9iy9V2Fi
6OjV7nggex4M1MxWmbotiuty394WeCDdSl2J/ojdGhsymgWrlnD6VTs+UWL7Kh2FtcNYDWxbjg6S
5lklqvGpxBdxgapAqF0ZsbyQZM217m0YF21e+i26P+SnYJ7UjtTsxpASjmPfmh9fzpS/BbeBpSR0
wx9XplxENYTuT/Na0YZpS4zFlTqzujCL++lgFOJUhkPrKNLuw4davmaM7bIzgaXyBRtLxxgPyulw
kNZ66dyyHZfUPfDo36+6/e7V++6r/6iJ8AQxDCvKPx4SvfIYW8/YQNyyVqu18T4ru6zXXOEeHYgs
vuFqf1TPgTicovVtveThLjmcjaI4tmSL4KfrwdNBHHut0oDRlexRMB2H6a0hpHWbhwN2FM1hrHZH
ToP4IRhHn8JidzrzzJcrUBavCmbhanAvffZNeJROx0QArB0USIArr18Fs1sVW/eIAItdyb6OYYPt
rgqIw5Vsd06DGJsJAgZ2Jdt5CIaTAlkPvD0OV3x2wfC4rvZYxVFQdhetDWg90Sg6xkcYBmaRcvQE
cOm65JNwgBtdsBClp6IzYbIns3mwMJRkwQcersuTIMZgscn64ANxHJu7ArZyZQKdV2lkYqkGXRvi
Svc0Zf5YbDFB11240n09XFEOwE3c+fA6UVN7tQKTd13tmyAuCBgoQg9kMVl7amEb27rSxnXB5yr5
VJAGwc46kw2TSVo0TTQG3ZVyn2lG6qa4ZA88Pg/R60kww94thH+kbMx12efp5+B2ENEwz9AS7aO7
0biS7kXTETyx6MosIXe6M1UI97Y9HJGe6HazOs0EASi5LvYbeQ5GgHigHcX3ytYVPq5mWkMWrB4N
V3LlxCWJ2HSs7Cibj/D/VcQtZx88YIHu7JUTHRQJC27PlRN9rTXjcGblLCjb90D6rhAj1mBL5wV/
Ujh08cisT05Hs+mDxffByL48dCMQ5/UyRv4hyy7aS/ZwoN/dSBjeMi515yLXNS9DbmfhbDyKbLdx
FQGSPtv1eo9xNUTuOmFiaQw9dtB17T1QOMEsGMe2QPvwavpBXAybSnNK1xW/nk+DWvQLxosVJ2S6
go9YeoY56alhMCp6ejKvx8NldRbNo08Wt6lzbdH5z501X/5L1H+Za0aRPeVVVNrRQp2YJ01FNz7u
+4XWBDf1RwysjQEyWWaKh1vjcDbmzjeio91P84NDDClK5vcACQwlbVJtFBhimYwjXodnO+JOtg5t
08N5OkrjdDYK82uVvuSuaqYzUdaluQpme74mvwru0sEUKBLqCwxNrUOjT0sTCLbYdeGvgttoSNqH
x2x+ngcJ7IB+jCM7T7g5cL9ZWDrRbRRHc8MQkcG2B7vlEVKh4ZqzRx5Zz/HgnXXUXVB7H8Qjy95Y
C5x7Yojs1YcQry+xJF66grkKTne8uEsMGWH3rodgYfdjqpIIvTetnaQYX5ZO2fWgU7pxmMQ2WR9W
RjeZMIrAVtd7Hk7nNcf+RN0WDKN9Dy7liRrYh1A6fbvKxMmkcA1sths2n+xVQaAYwH2tnS//kwS1
0Z9ef4rC2Dp1VFu5kz8LZgtLektA08+/Es7DQdEqoAec+2rPAaEmE+tywcj0QDccFLgglRquYtYD
szhW82EBwuHjGiHGGSWJLQ5rkalP1MLEnNS9pYNp1eGDE9MCUQ+nuMdFOizG3TwciZ5K0b6hDUKj
b4sPNgjlYmxIN790lrXoQfQveFCzTG3e+kgPXoSY+BZVH1eGpmrfRPSNMo95uZWfqeGto3A+V6kh
l5n6HgT56suv6YxqHJuwB11xhWdiI5yb2x7M2H6wGE6C6TSwLE76zpoXeDmjlzUhK/VBtPfxQFyi
N3ZolkbhHugKeFrVzoOoEDFreLCC+sR9i7U3PsCg/bSAr6QMwZ0V15Htpel5Sq5qqP/ln1GNeRlf
ftWIkMv4y3/PhqFdQ9Xc8cBrkGNhocxGjwhzfYFrNXsoKmgqG93Z/W68csB95A+JE9yAt6kdq7ll
FtFz333NlACGBZueub7udLvEYaiSDA0lUc9NHxfszys+SNNHzuzn8HagBvfW1dr0ge/NdOjq+faR
jDsK49o1xpyV3wKHaJj+cs1/OFgE1t7tNRkETAMQhh0QTUZRb/anvl8clkkElJi4RmLz6xdO/jYl
FsE0fLClzsPp60TzRNWuCvW3Xs71tNZX008KVKSRMjna0hHAVS+fEHAJuF4tX3W1Yjh9dh7qNJqN
pGTTLFGbij5qqC5gcKzGqbXixtrqpic6aZdEL25tspvRWXmB7S4LgH4fTLGuw3Y9bxWEFP8yJowE
Nt7O2HmwbQ5JFQ9U+MEm7OE+P4wpQ7B9Lg9+OBUT46kaBfNJ/gz5QHP1FkpwtBZZHwuepMVN86BW
j0jY2Nfijoe1kocYRCN7z3zYjf04rJ1T6mKpER8hOoom7RSbD0MUJT2uncm/+odXeXFo+HCSXwPj
nwUFb6IhDStdby0o21vX8OFnvlF3tmrQUypc13q2iMeLh6I6w6xzZ0MGPziLChmNhswHdV12ZkKX
0PZwpM+oGr2ZrLLEw7k+V3YSEASDOy8AeKho5Yi0PXAZQA0Z+YIs+zAZCTgzOdUOTzV2Pdx1Esle
FM+0j9zfRXBnB6Yaex627hJbEQB3Gcqlse+F/s2KqULLSneZu6TtEkOGSYJaJvT69hxPNHT7YM/U
HWrDLFMHChoepON6osIiqLQpratd1dG1+hCuchr/2AfpkCCxoaNZ4cPCuCaCJGZhUc3RtNQ86+Wh
gncPg6CEHTILz5XT78MgwQ8yhDQ/fKi6t1S7Rp9qrxMQOHe1H2pdEv1Rki5PZv5xMuLBw4ssH3iW
ztR8QtDmh5r5z7DsoXuM3jarePnG9O8A00wXZfqG7kE+bJ9eOBqBaeyqeWKWK3uUdbj49u6jRR77
EK5DXS251p+EN3QlmsG1x/8ES1nAi9NbjOZEHqK4+lZRbFAcTv/vP/8xv1ELVTuJF2R6WcEpYIVb
ZXbN0ocEnZiY7iH4dh0CINoiEW5nf2XWDFOnDKcdBCPAKbgx4j7/4VWoogX+Ulj7EUCasoLM0umy
6SMZ+Cq6GUUw8Frd4EaGdnCD/tE0svKweWcqDePQqsqU6cO7NKl259ul2pqGW0MKHrfm89TQE4lf
PsPD3oPTH5dQ9qCDztVdMimYNRlrNl4C3y+wpFsG/gEDS6X9EZmbZLb+W4f7O+6E6azkuhv5V5DX
/E3C6odxOrDiHh4cpENCqsR6ddbzSMUDUrZmu7RlYn741t5txpeBiU7DqR0A92EKy2qJ2Fu3lY+K
AMEE0iOKSLVF2kc3mI5aUGFVZrv4MCw7BenwAYB6Fd2S77Qbqfow4wzdcsSvDz+aJnnF3ns++rKQ
zxnRui61oQGrvUTT5yd06BplZScZNuh++t4gx4X9a/joOdRTsWTCi7gtH5hwKYKaC9zFsr+ZROvO
jUsaBCSR5BAte7Dpo+9Q1uXwLEySudamF8Gn0NYgPpyu7Cnn6dCOadGc350711RShiM10su/jga0
njVE9V0go35dvV/x2jP+dJDLaF6mDBm67P6gjFHvQ/pX0HwSv0rXeGRaYSXo4wM1eyTgy/mk9j6M
x2Gpkqehkvt7veuvfYKHlPVRNFMFyHbTRyq8Q7qaOK9hgRYpH05YX9lWUXPPg1tECC+pdVOCS0VE
bdMH2jOTTkyYZPLl12lwu8hzpe0HMcgL9BRPsOuCZa6VB8cre4HsFqj9OesT85f8S+zQdrjClr+g
aQ6c0TQVzO4jsiud1H3U2pML+yWa3pRE9hil1aQ97cHuLpWz+/t0g98oX3l3qfu7gjqyxu+u7l4F
9z0ey9Vsp7B9hEOPSJ8VGsj4qOw+itWDDfHb8XB1dUjqBHkt5CNy2YmmUbFEzEfAvjvEl7ARZz66
bR/j+AwnUt9XKBbzAc48VtObb1a1e7DaTlKgM1YEgiik2dCXxyD6xL3JuViiwbxvd8KS/iR8Yl3f
jX0PdvJlEKdmeToYu1mpbg7FvIvT4mIZemwe83L2vqfq4YGO7tbGMXtgE+Xvdw2UTer4A14K2bAW
mruq28jaHB8W5hFd8YrhQg8OTl/UbVTqQPnA9HQi8Tr/fBaAUZ6N/1Lmf/rwBjV0SPrqYiKLIi57
jo8eXp0oMjaZFWzw0cjrOPwQmiMsOsgHXuSYPkXSBdsMadC9Y8JhvApkWzvv4InJ1uVdSCOuxQpQ
zgeieUlfY7lksyXMQEQ9GxMlOMWRtSk+LgYCkBZ2wEdj9dOAnlRLCdXv0Bu+IggwNb+zXoJWy0Yo
Xn5jnJHQHOBaG0r6ivNRX9WZxCBCiN2XOCoNHy1yL4L7WkdNSxoS+ejSdBEWCmF9dE94r2ZUIdjm
hI8YyQUFxzZVH2dWGPxzAArObhhMwyQjLC8Xu8swGRLbKr1cGHDl4QHqjmSavEJJWwU/6fppsTzY
w3HkkpqTRi+H8fmoVsnCRafBlKTMv9QO5wRl55QjZ5FmObGkxYCidNLZxLJTmDvmvinX0Q22qSWp
jHP1QReYnyGjw5k+gMHXKU0CC4v1IJk/sb1hFnk/ThMwW9bCfeQKV4zMpg/wS0dQmpK1MYc2v+42
Qca9PQadtenatg3cxkfbznf5IVK1Ht0l49rbFNAZ9mKpGbcnQJ9thiUwRPlA5mVX2fEpGR7o6vjk
3TjRzevBD/m/NrG/3NhTazHP+n6Zm5KDWDa50CK8XOaaON7KdLn8uje/ZeaMSzzqcbarWcA6dOBJ
EJE9ss6mDxT1VTovQMqbPpLL11/+lyruRZA/kozyMz9+657Oc9Ls8O9T0lc2YtJsi96r31wuyt7d
t/SXzbb8A75lyWDNP95bls3xrNhbbhDp5W0wnOJk/vX/AQAA//8=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Aptos Narrow" panose="02110004020202020204"/>
              </a:rPr>
              <a:t>Average CO2 cosumption from 1990-2020</a:t>
            </a:r>
          </a:p>
          <a:p>
            <a:pPr algn="ctr" rtl="0">
              <a:defRPr/>
            </a:pPr>
            <a:endPara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endParaRPr>
          </a:p>
          <a:p>
            <a:pPr algn="ctr" rtl="0">
              <a:defRPr/>
            </a:pPr>
            <a:endPara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endParaRPr>
          </a:p>
        </cx:rich>
      </cx:tx>
    </cx:title>
    <cx:plotArea>
      <cx:plotAreaRegion>
        <cx:series layoutId="regionMap" uniqueId="{B02A63E2-ADF1-45EB-BA27-4B95C4F09E00}">
          <cx:tx>
            <cx:txData>
              <cx:f>_xlchart.v5.2</cx:f>
              <cx:v>C02 Consumption</cx:v>
            </cx:txData>
          </cx:tx>
          <cx:dataId val="0"/>
          <cx:layoutPr>
            <cx:geography cultureLanguage="en-US" cultureRegion="AU" attribution="Powered by Bing">
              <cx:geoCache provider="{E9337A44-BEBE-4D9F-B70C-5C5E7DAFC167}">
                <cx:binary>7H3Zctw4svarOHx9qMYOcGJ6IhqsKknWYq1u2zeMarma+w6uz3bu/hf7k5JKrqLKLk20IqyLo7mY
aFIQE18mEplfJuB/33X/uotXy/Jdl8Rp9a+77vf3vjH5v377rbrzV8myOkiCuzKrsr/NwV2W/Jb9
/Xdwt/rtW7lsg9T7jSDMfrvzl6VZde//82/4a94qO83ulibI0st6VfZXq6qOTfWTdztfvbvL6tSM
wz34S7+/d/q8rKv371apCUx/0+er399v/cr7d79N/9Czj76LQS5Tf4OxlB3YilBEBUH3P/T9uzhL
vfVreoAZxxRh8fAarz99vkxg+H5x7oVZfvtWrqrq3eP/fx+3Jfr3x0GVOQ/zdrJRSufL/bR+28b1
P/+ePICJTp5sQD9FZd+rKfJ/1JUpl3GwXCPwz8G3CD+QRCGmKLYffrbQx6AdZiMsKWX38E/Qf5FI
uxWwMXSig403UzX8cfvr1aBX8fJVVwCnB4xwJBCRu1YAkQfClphymz68Jmv9P6yAF8izWwNPAyf4
Pz2foq/fwCK4+X//W0ZBv1pj8M/XAFXggGzEGLafPMymA+IHjFJClS2fVsiD73uA/yUC7cb/+8iJ
Ar6/mGrg5urX2//98nxNJ8TkAVcSScTktvNh4PqRrRTlT4rZRP4FguwG/mngBPen51PY/7j59bCf
Bsavl+lrAs/5AWVg1Irtdjz0QPL1Onsw9hcJsRv0jaET2DfeTIE/fQPAgzv0gjpZA/HPHQ5HBwLs
mgv16FG2zZ4dCIGJ4ko9WD2CgGjT7F8gz24NPA2c4P/0fIq+nv96s3eW6fLbK0Y8ghxwSW0l0KNT
gd10w9tbtjgQSGGk+GM4Otlt98uzG/z1uAn268dT6J0/fj30ulwOQbw2vn9u9xZGB/T+B01Ahwjo
AW35GORPQN8vyW7Q1+MmoK8fT0HXV28A9Dr2luVrenlGwKJHk7ftLVOH0J8pLgRhYq3jx4DyBSL8
AO+nkVPEn148w/zw12N+ndXGf3eSlatXdDRUQNyoCFECP/jx7bwWQ1ivKIG4h6lt+F8ozW4NbA2e
KGHr3VQPJ2/A9q/jrFlGr2r76kAyjDmV2x4H2weMg2qo+B7zb+6xL5HkBwp4msMU/acXU+ivT379
EnD8IH1d4+eQr0psj/Hl+LPlejAaQ0vgFOxJbLNXjN2gPw6bIP74dAq3c/4G4C4zIMBeEXAGobzg
ijFJHvCeAM4PBJecYDIJ6J39gvwA8vXAKejr51PYj96Cg2lX31bp2t3+84iG2wdCMlsS/og6uPKN
YBKzA4giIZKX/EkpW15mrzi7sb9+HDeBfv14ivz1Wwjjh9Wd/6oGb4Nnp0Db4N3bK6wHCmG8+BFt
vF+e3dg764ET8J+eT9F3vv56dzNbpcmyjF7R8PmBTYRQeCNL2jB8YNRsrIQ9de8vkGM36k8DJ6g/
PZ+iPnsDe+q8Mtnr8jUQzXBCpeDf06QN1CGgp0DjI0kA+fuftcIf4voXyLMb/aeBE/Sfnk/Rn78B
j7MI0niZfltD8M+dvYAklQkJ6D8SM9shJaBvE2TjtW4QXn/6Af0XyLMb/aeBE/Sfnk/RXxz/eo9z
uCqTZdqvIfjn6HN8AODaChiCB9veJs1GakEhheSaNZug/wJ5dqP/NHCC/tPzKfqzt2D75TK9W70e
+AxIMcIUssk26gSyKEXHCOjR4UDUuRngLPbKsRv09bgJ5uvHU8gXbyC0PCxXq9eEfKxK2ZwKZQM7
s+nkMVSrpBwJ4gfMJ+zBfjl2Q74eN4F8/XgK+eEbgPyoToEqe0UfA4UorLAE5n0nMQ+kwViltemT
uW9b+wvk2Y3908AJ+E/Pp+gf3f56D39cQh38NfdXTg6U4NgW0Axy/7O9v1ryAHBn3F5zxNMN9gUC
7Yb/aeAE/qfnU/iP34CLPzbL+DVNn0KqyjlH6qHPYwR3w+tgcvCQSK1rUpPtda80P0D+YRJT3B+e
PkP9DdQCPyzz5SvyB8ARC84w5z9gbeho8xDtT1mbvWLshvtx2ATux6dTuD9c/Hofc7IclpFfmdfE
nKkDjDCxOXvMkrZDGiEOpIRIEqLJhx++7eRfJtJu/DfHTpSw+WqqiZM3wCDcRuUySF8zpAQGXgE/
LHfvtRQfEImhK40/hvuTMOcF8uzWwdPAiQKenk/Rv/3j16+D86xsl6/o7YG3tDFUYhFkTPc/E2+P
DiT0Owl7Avp+MXZjvh43gXz9eIr4+cdfj/jp0jSvSVdycQA7q2BK7CyIEDbWQ8DV48nGul+O3ZCv
x00gXz+eQn766ddDflOX0eoVjfz/+vqemr7vbWTaDz5tLz6tu1XyV1aX3nrH++esDQOWXgpF2LoO
uF0gEcDpEGrDfvy42U6t/0Ui/WAFbIydroKNV89WwhtIrc6WsVm+nhIoP1BKYazkY2w/6USAFm+G
CFZTtn6vGLuBfxw2wfzx6RTuszcQ1J+vjL8qx2S2ej3QIZsljAtK8HZ8CYVYoOcx4L3b5F8ozG7o
twZPFLD1bqqG89Nf7//PV+27r6vl65IKFsNA2kCcQ4Gcv//ZZhWwBNaBQu83FvBik7t8oTg/UsTG
XJ4pYuPdM0W8gVj/IntdHYxLAUM3CJM7Wy6BVoNjJoysaZ8pr7NfnN06WI+bwL9+PEX+4g0sgYus
NLW3fMWeSwodCopAmsW33dDIpsELSL7oI3UP7zfN/yWi/Aj39SSeIb9+8Qz7N7ALXGVQsHrNkB9a
cmzoIsZg2bsqVhDyC+DwCRHfT15tKuAF8uzG/2ngBP6n51P0r95AvjU23K1eF35xgAFZxvkjnfws
6oHuhbEbeXex/CUC7cb/+8iJAr6/mGrg+vjXb79XdVW9pvmL0b4FhfM7Owu2toT+HVCN3NiXt8x/
rzi70V9PY4L9+vEU+as3EO5f50Ctrb3vK+RcUAqHI5sQX+6MeCxg+jmjcMbkBxHoXnF2A/84bIL7
49Mp7PPrX2/w121ghoe4/xXBB54H2OVRAQ/h5rbXUQcQ5diCiXVD4GTXfaFMP9DA5oSmeth8N9WG
c/TrtXGbBmb17d0JnGX/lr3mYSt6YEMfPhzgfIxzthkIC44DccThPNZjbDoeTdn0Qy+Xa7dSpuMn
epm+nqrmUL8Z1VybpVm9YoYMoSlHlEtAf6vWaNn2AQLqH9rDH/mKyfmUR8z2y/NTjayH71bI+u1U
H7ev4rh+fEfA000Js6VZzu+vWNi4JuDnb++nCyzfZOijOe/cWB4s/fjb7+8VUG9P9zaMf2FrFSyW
ZbZ6d1xtkSTrYatlZX5/b4kDwgWGXiChFIFsb8w42tX9KzjBDj4PVuDYKQT90Oz9uxRSHf/393Ac
j9qUQCQ8Hrjj0L/1/l01HseBVxheAWduC4khjoBY+eleC8jhei9Ln+B4/O93aZ1cZEFqqt/fY/v9
u/zh10Y5OdwhwUZzsyHngWM5943w+d3yCvzN+Nv/E2apj1mdMieQQXVZhTY+ZqV34yoTzJumd4/t
MqjmmenoV4rr5mSw09IJw9p8CMIoXeCynalc+NeqV/5hjqtvqpXmFFkmuuywfCimPtwesUNaAOSZ
sJQAVlARGE+fg3I2hS0Dty8qY1NH1kN9hdOgPxduWj04ix9+hcJCevYZQF9iacOuBLzU9mdalbth
ZqXU6VxcfXLTGEsnz0p1k9NMtDpjufB0aB8TkreZblldXPlNmXTayBAfmyCoqjkUmpJF6FN1RHlM
dezHJtO2XYe+5sFQ2zrsrVXUheYcFYk5Dwvp6rxnka8JC4dLXxBrVmcDv86V65UOsy066NBNeOFk
CRqUzhrX3PZVwnId+Fmyymw7NA4p8uarHSVZsAeUHYYCxkLgECgci+aMiQn2po0HxpOCOIWFNA9N
v0hLGd9WnmzORVcW/Yyz3DusRBD6jht34ijwSIJ0VfrtVdwYVTiwGqJjY6JzY5EUzVORk8ugSO1E
W5wns57RYo/U5LnFwD4mCQOmC3Nmj4tv02IYZu0AX8BO23pBpd20LeZpIJp5W8SHqBbDJQ7rakHL
bNAsiMnHmMvewXaL522G3VAHOcrhiFzffyOoKW3td0N7UpXWx9BtPw6itFoHCRncGEOaXBcoV5WO
2yHUGe7l4Gx4lx32fy/u9mqFIFUA/mOKAGflJkqAtv9KVbA4nJJ61rVJ3fgYZZzcmVilpS4D7n9A
JHdvA+5xo7N6EFoMXrmQYe0B/l4hLd1S1H9CBTWf3CTPA6d2o7bSxq38qyavusuuqevOKYce665v
+tzh0nY5DOvCr0MYiVLHbmzNDVC8SseWKAKNaxz9HddWrNM+tGInbBhPNWpT5dS96eNZ1XX55dAa
M3etvC4cafVRN2ulfyPT1v1cUxw6jfCTKxPIfFkjED7kQ0hmg53XR2nn+Z3TJcr64pO6POqxqr5V
cW5p08U+zCBLyn7WDMI+g43VumhtmX/Mkj4OtG1wcPlzJYxbwMQ9cA5VAQFNb2J0EuCbN23KKpKy
dJGFnSL1yhVv0uhIhgALjZUbOJ1XimjeEtfXVirUPMWevZB1za7ClsbcsSzQSYWchpXNRSBDyeYK
rvm5KRqvG3SsaPHRg42kcgQ1Pteq9cIzu89Jq4vBLf15i/P+rHazo9xPy1aXeQCKQsxtnK6qPafF
zWnvVpHv8LhmMMgygVP0fjz3/Qj2sdSqP8VNNphFFGXgRSrPP0vLePC1J6Lw2ghBle7cvnQoCt1I
V42XRTCpvq8c1lr9qSwijXOWh1q5fTanPkVziqrIiSqSnFheUp3JOuNiQWKSnw9Wh2amaf0PWdt2
sJw6E0ezIWbFqZ/ALzi1COhFQMRHq1LdLK3T2j8qoktSFyjR9uAvUN57izR35Z+iT3i1EBn3r0vV
lfFMBtaJRVzTOoVXzcoEq0+iiLtTltD4igy26vasv1Gz0+UHzb72fa+7EmSyMcRkiATChjh1DLYV
9CU6jagtzgs4T3k4tFTMFI+rv7LBR2c/Nzq8y5HBWWUF/QnAmxE0cWSJNyg3aUPiVCTP5tzKuy8h
9CCflJycVKqJj5mpi0POmwTWne/EtpXPSFD7Z5ZdsLmdg6m0FUofzof8cKsk5DkiQNRB9yGG/kO4
jGcUeyN8wB3LOhX32LHbgM59JpvDMK9K7Qay1kPYDguaU+HwqIw1b6wIVr4X33qZa5zMr6gWtEGH
denSGTaJWuDAHArD8MyPXO+0RXGX6DildxBDFU5R8W7P/sDRDvlBemBjgO9CcDZqW/6+ZkkZ+bA/
uBYLT0Ua9t3cxaRPj9wIX8cDxUanSAWLITHFUZ7kdunUGJxiRIZeaO51Sa7Bl+FIF24IBu6pjp2X
LMrceVA39iwXOT6FpR6luiyUD1sd9uVZ6HbBLFVJfExD5l7xOO7OkzQAc0K9ZuBBdFZ6+MQS/WBp
q7XVic0YCx2IOIJFpcLhqIzAfTBa9Z+JUf517Ib4cxJg0umA+E3jWGKgVyyC+7xkybvjGKQ9RSa4
LURilrKP7RnuKzFz7x160/v+vr0KQ0fYdLFIsHu4v4wCnQ6XOG1DGw6wQ/QYY0dWwXDj8sE9Goqk
m1E7qA+TAXMtU5hd15vusFZ9ctjWHZ8DQ6OOW5BSI0u5cz8x5amwBDv8+XqiOxQvx0MrUAOAS6ag
03Bbusprelr7CAKDJon+LAqqTiwr0dRjeJGGQixi6Hg+RCLD89oXnlMWxZeiidoPtmrDQzIEto4R
o46xINxJ4eaSY1M3xcmAlU4rL1xg5bPboh/4rBqMnHsi7y9yP7Tmdqn5l6jJwnOTCP8wkXVyVFqF
tcdVPYcfyqywPRE83poyno/anqAVBK5KihYmiCNykeVYOQFx8TGJm3RGOmOflkkk5zgrOtg+ZjTW
jd0FcyEamEHNkfZq8Q3BFrNvzY29O9uGAZLB7TqwqVEEl6yNXZybPiNXiZsikWAHpyy8YDJt5lZf
1g6WzXGkcHwUlKmtjfosEOxamH3o6tZe/Fz/z4wT8jDE4IofOD0Dy15M1n0QhKYr4Io3J8/bOx4w
cdTYDV4kxBv2uMjnlgafIpJCMgHnoMYsa3u6XTWGRCjGTuV18UWTSPsTTKxwLCnDw6yT9Ctspn7k
mJTnFxVJq6+ZpN4nLIRXztyOVLrh3DohlAVGSzvGf0VZfWQPxgt0EbNG6KFHRg9JPByGGRUppAY0
Cg9Fkw+XKovDG1SEuetEGRxLiaWJNUZB8UF6dqfmjIYPZZAfbgl8B7QKqgeEQ1fXuFonhge5ZoOC
tEBOC7HHLO36xGFEpKetr4bbumds3mR9cdV3hB4PoRcaXbXsY9YwmczyuqWJY7X+dRVKXuowaUJP
u8jP79zS7q+DoTxBdZndJGVaQaCdNxnXfaLKZcEG9Qk2br5oLC8zGscRRLy8qbXwmoDNC1HVOo0L
5nQsHhyrCcrrrsnMkoT1sMqKXn7xMqE+x22kTqhF5F8t7EMQ6+YiOvOatEs1Ni06lTXPCl350TEe
TFzopIgjrgt1I0zdfc47nMZzO7uFDK/Bh7lfZYcMhx9pgtw59ysSPNjxIxNysZnQ32V5Xwae/3hX
5dN//udsfQHm/SWL35+Pt11+/6+P+Sq9NnAcx5wt8+lvjt97+tXvtzWOhMfT1Y0T/uTh3swfkCs/
ffky5mXssvwx87I+gPOdqbnvyrynXAgUd4HXgBvSCIGGEjbyKg+MC9TU4VgWHDuH4+mQFcJR3SfG
BRoiJIN+IIitgIoG5wBm+8i4wGWPQF5DyD/GfbCbYfJfMS7bOw84ZAW0DoeAicDdA9DsO3F/yq1Q
DcZt6R67yQe3E8NHGxX+kdXZZk6Gsj5nsm0ug1q4s9al+FiZnB5tgPVoNZu0z/YafZABYFA2dFZC
DkwnYVsnAlhnZeE5EADho2xAxbnEVnkCDISa/fxT45/6HjM/fApODiEo6I4+V0zCgC6xKt4g24L9
JEtmIkrbUqdFFYV7Qjm6zWTBh2xo2x3JNFAW7Hz3fngjFB1M2+aegDnlFukXsIz7Y8VUERzGphHn
rUxCprlbhFQXaaCMg/pEWMeFrPs7zvvwrOk869ZDsaAzKsq8cBQklDdRjzt81DYpJN2FqDNrYdym
ghRONlE0z8IWosDerYG5GHIXf2QJZCMuB0nmXYxpNfcK036TqZDzqmu9VDfhGJP5SgZIk77j/bxr
YoK02w6Qhede5FHdED7YTt360p+XaMjZB0JJlu6JEJ4pBsit+0bzsR6MgFOe7EuUxK60kOf4Xncn
is5buBCgf/i59id5C6yxcdMDi8eQL8PVbvcB+IZWiqJuSWBFniO9Ch9ZHmtPerdjTg/r5NZuaDnH
Fu8NpMRFO+cBDS6ZRTwnKBOiO5TWH9tQfbMSDyD6uWTTJUDGVjMITpmCHB6R8TzhZhRSksjEcQ6C
DRVRMxe3Xa+buquO/Di0bn7+rUmaNKIw3tYLfC3UXCBbmmZvXdLB1Nze0iRrglucRCp0fDQkR14W
F3dexPJBp6xJ/pTEzzMdIn+4I17ThfOu4PUNU0blc4z75ksa9wPV1EduoJsoEdyJS2aFThjn/VK5
AwEWlkR9pFFV+bZGeV6oPciNyGyu6HEy0K+Nxttvic2mkWU9pKGJhhQMByW3Qxmbw4B5waw27Cwn
9refQ7dDTTaTUJYF3wvkzXhjzqaaLIgFIQsD2opF1D1z2cAOE8DgY2q59KF16YeRC5t6ZpiYDSoC
Yh2OuVDCJ5GLn7qRJWrL1WkToGyexLkdLJrCFnMeYas/yu08rbVMcj/SPWfeauClfQHciJJOkuaQ
0aDYQ8WC9Ty058RIq9a59MVfpecOgQPLP82cUGTMmwF/avxZF0b5eWPJrnHCzvOaGSIlWTJ4taS0
62sHwoZ+AM8Zpx98mZWuk1SGZB8ME679sYEN7rIdev5Xx1WcaWas/EOWQjKhE68CH2VENoSOF/jo
HNiy3j9q/MJv92RS96T7xBxghQMhBoUpcL98wklGyi7ISIRq5mdu4WCSJ6VWpPN9rbqG36ZZXH72
Em5jPVRGHA4Nzv15ATTLRwjpwm9dXAFZaBg1l+BgZaL7shw+R3YRn0nRsBTI5jYii7hp+2/d4EGO
XRQqWv7czMb206lR23DqBkouUlAJPRjbdmbiMmpiHntOlmZhsuB92kAY6GYzz64CB6W+BAJDEHVo
eGFmFcOdxm5vz2ScUGdo0jDWhdcIoF9VfUtFTmetBZvNLDER9vcswKnnHu10U9aJ63JVCQt09Klh
RNsZDt3Y4ZUM53sg2c7TRqcFt6dDqjaWm+Cu2XsedMN1V2XfNH6cA6cYN8lfMY2iWYlJ9DHpwuLG
K6ly+l65lyyg8TnBFEgRi1rAa0BBq774uSzPtQOiwDVO4KrHzrxpupYHnfDcIvMcDESgU+VVfUXL
VtialCma5dSj0kmVKPd89rmng3APWDTYvEaqgEyAloXLrRpKL9ryh3rhV2FxCtF/rlmfAp+DUiz2
7Mm7PigYRKxjtRABq7Zthd2QNg2QqZ5Deh9ypz4TR0YUpc66Cth4I5M9G9NzSyLj6RsCCRvQeJCa
bX/PgNX4wNCPKi6aWY6b1Kng7P1/ba/wFc7hQCccE4fVNVlbcWfbZdzCrPzSZkdVi8rZeLn6nph2
51zg3KignAKtNI3/WpVK1dswF+AKe4dbUTGzEHzq55a46ysSrr2Gpl1Ib8E4thFL3KBpGhZ4TlRY
w4wBJz/nxov3rL2dX1HAG0DUDCdhp4hxL4GKVgveSOZ13GhuaHzUQoJ59fPJjNTDtusGEga0AuEj
5OnP+GxEuoCLBBTTRm27yGhHFzn86mEErOAxLKf+kx0yIGailO6ZIORMzz6Nx4vwxltjBFQVJ5aX
dy0tShd8WF/AH0dmyG5MYdWL2O/TeTbYvZNFZnAGU6eLmt1VsX0TBtx1XDfI9iy60fwmKIx3FwCf
D7miItMNjAPFEvisDkaw86VXZFL3lOVHNuu7PWTQPbe1/S2GwZfATgnNZtDNMQm6ReCVHWKJq7Ng
sD/BarcrnYZ1I50sl4xB/bYqq8M6bckZhwvfpVZx6J4mNHOpxl7tfwpdEuDjKkiiCpiMGorOEHZz
a5HUUN6Z1WU9YN0PgUkcm1ZhqlnTNyWQzpFb6QrCW0/jEjXGsQvEvUOmmtbbs9qfwwn/bAKcmocM
G/YMOOqxvUK6Mvfb3iW29hrULFKPYsfyTH00UJHsWYzP3SVEDRCwQSIPHZN8bJHfDA6xqeOOYeNq
K8nRqs16c2oZL5oZYv+dFanZE+o8nxkHmh0xAikDbENq3KU2NkSbJwmFIqar+x4K8CHUYCBuMSHW
VoWR3APjhCYdt1+YlKQcbkol4zGlyeaTNNIF/j50dUzKQedIph+MqvIPQx67C3dI0aKNqfyUxIpA
m6ddHiMaoVmEeXT833oJaIokcJ3Nfc+FsicKpY0KGlaAzUqoBv9JvLY6DLpSZbooC1rrmrrDcRwj
PsdBwvfE5M8hH905EcCfQn7P2ETDUc9wktQAuckj5oQD5PBVUBaOb3X7AJ/63HE9Ah0MJ+Ch44PD
/7a1W7uJH1VWCEF3WN8BNW3NXEm8/9KEGMwFbjYAvVJIOmGL3/4IVNFyXEChwAnlEJ17Q9gs+s63
ThvKsz2fus/DNn0NdMgAtw1fESPXBDfjbH8rjHhGkgzlTj4kDVSjoYx/2LsUmKem77oWam8Rp0cD
6vhwLKEI5oIqU6ufdU2H+cwLlR04cVKo2EFRBSWyvEyL08JEdq79tmvkJXgbXs9SHnME7LUV/NnE
durpoRza7CJQkYwPQ+hj+fPn5vhcTzAt6JuCO08wFG6eTYtBm0kyWBBtVok56izLnmUNjvcsv13o
wfFMCjeiUzn2Y0/Q630gbeq4NA5Pm+IL9BmEoXZVa4ULG3nkS94MQaGR3dTXZWOxUmOaxViDNvDn
yIuhHN8wNujWDiBA4G44jwPsz6Ky6KBpIvI98N7QaxU7LRAG3cfBRSXU+jNijEYddbG24xLle9wl
nia4YBFjOwxQMeCZYTuZzAlqtGYowrB0DFQFsJ2Uy6qtBYSzgfzAKgYbb8fJVZcnwY3rN8WpIDnd
Ux54rj1YZ7C+4PsUMq17r7fhQ+sklk3s0txp3SZeBK4LvEYweHtmuuMrEASOEQ0cYYNLvicuy2tM
GLZZahxc+FTnhPDjxm3Q/OeWiMdgb3uFjRfLEogFKQRpNprgGQ0NBOy4Kx0IIdo/C5nYf9eBhAJW
4aqbOqDRrK+RX8+jQKBZULHurG0VcmTD1Vko+/4rNn1xvUeo50oG7zJehAWBNhjPfXfbBsJ5L5vE
s+LGkXbG61Po2hoSLVIOTB/0YsnIaf3GS51SsrSf56QW4UzUiSQXqPbIzc+FgYLaM4jgdiLIIuHf
6oH9GUCC9xvS1EmNjeclsTOQsAJ+2x24qxHKm3BO0hoddz6jlo7rsCo0Td2w1AxW2ZfQpCbSUSSt
L0nQo1tTZ+RPlorwOon6ct7ZaXwb12SIZwliwTLvczUWzgOF57Ts8RmJfZppiEJEoDv4wg1zK8u7
CLpm+IY6iOwc2HI774S3HT8jUL77GgXY+juhJVTmgH+toYqjXPeT6bMu0iRP5XGFjX0HAYfKddKw
Drod1MCU9pKMUkfZvmTahy0GqGE7Cf8ay2MfXOCOe90T6CTTMubWKiBFez2EhrlzhryB6LbgWa4p
tMV8bu3WGxap9NOvBa/aBrg77Le6RjGQg0SUslngoud3BdQAzaxXKqhnIRAvYpHyHhEdZXbMZiZT
HXIqDjz0adegODhWSc+/cr9tRwLDTz8xYHl9XXoCNR9sL44K4JvbNtAt8Wh6aCqDo6OwsBEUvKCq
7Drw76803Wwo1fBnlaa9dRiEYX5V06y8LWUxXLjCswoH4nbwwZlbR+dRF5hPFNZbPmtUFa2gd8l8
VX4fnmbQZNY6HqqVPxPJkN6hTqRzkvRJfwxdD4Gn7ToT0Mpjc3eYFVlmrQpjFdCNFqTDJwvqqETT
xrPIccWJqWcNEVDO9JiqUm3F3Isc4VvQU1CwVv6V8aG77FvXvuSybtu56jFpHODq4Z+ToQhoNTBI
6jnUwBnohKd5r8NwGM7SKKmGw6ZG5hxS7/SzTwf6VaQZTR2vL3EJdDn14wssrMzXvgmYv+hYD1F0
N2Qtg+g6s4PDrEzsbtZ1RNQzZLuNp/s6Sc7tpKjUfEgpuFoUw50D53VNk34WRzH0eFq9G6YzLqEy
rUNVFMYp3QpmjMRg4znJCh/NMmpH6SyparmC5lCrcVhG2gRIq6jstCtqIRyXuTb+GKdtKGHZV5gd
NSoVAhotrCjQvCgj4/RAoc6KKMSQFLQ9NHQS5QooOQwsLWcEJnuedHY5opcO0PyLDZqFHA1Soz5o
oxmD4uuJldmsWFjQRNAtusQ1N3lgNcBwJ6H/OStzI512GJqviRuXyhGyK/xFLaR7BjUtSk7dIfRv
G2L88lPdoN5yOM3bcG5HrK6cIok8D0huldbzWOZhq1NgVIXjRxgSw6YTdnkCrGB+GwRAtju4IRQW
5UDyy1j6kOjAhtavukbJkyivSHwITYbNTZSkZeVA+yGvQZwk/WIa7HvQQiirU0+pPIK/k1jHOODy
S+z59ecuV7TT44aFgO4NDaxsbHii5WBHNzXqBTuJemGIzo1KT5v2/1N2Xbtx41z4iQSoU7pVmfG4
x47jODdCHCeUSBV2laf/v8nVemxk8GOBxQLJjgop8pyvUeTtvucWkGvH4sUWoLoB4Rrth7oKFru8
QLm2rgURbsVCFPui8Imy8aUQIIAu4Rqb2aXkDb7YPnQjpAFZxAoO5dBDh+GZDrPwlrTCJ5xHV/mY
k6lEYJNDVaLiMKgkhNF743G3FcPSi3mn06W3ZSsjpyogrtPN2i/GK5eZ5Ss6FjsEVccaf58HNCC7
lokZi2K2tm8LlRutRxCVO6g7yWU65t51GAFbKVevEa8oEgmuChTrvqdO5FWWYt0ueTaEv2iLLPYy
Ep6XVe14ZOdDcVxh2ah2Hk3aqJSLY1lNabCsoING1uxsRlpx8FuDssdkbhAXvj90T1DUxm2VjIOK
C9JEPCqxhM+8iHIj/4pVIG5dh64HYAwNYljFho/A3nOVHhd+GXX1Iqx+61CuTRBOzZEq9JAa/2KR
3Je1jJLxgWxy/d2PpOt3xJjoe2zWVpaWRtg8Zt3lrNRLmA81T7mu+kltrhqGdfILlL+gAszWOV5Z
zePtfsxU+2pJn83XSY5t78JkvnZlYmbA4V2OGhxqBmabill/qrjvMlO0ttv+bNCUPy6hh4o8pAnN
iyUFmB+sW0W9bO+YlY+bz5JdK4ObqTvqHRp3RZRG/zX4+E672iP01RPkdUi8/UgBrkNeVg343Asv
XWoRe8XA7dexI/eLGb9mDnMGJE6xjXedFC89RNkoteuZ899+x3agzA6J848b5B10nLcNahdr8r7K
gqEaMJezZIKqYsn3oDYemRyeNbb3WOgrENrscWLd7by6qyTtXxkJikRNN1vwMtmvnA6Quv4KUOMO
ATnE+AW9drvetHU3RDtsrWRH0DZUXawCvNVUlVuEsrg1eIyCjk30g7bYukYBkE80/h0ExxCJtkFr
H5qRpG2Bpm65ACx7BdAJfxekLGw2AS167Q/3tCFL5Uu574j+at2w86GvCeww3TRzj2W3xSgR8iVe
+oPxULqnywA9hXpGrfFVexxQjGnnH/5I1IW/kv20bj/SNqmlzm9omFxh/B+icHhKvOki6dxacBM+
ZIJ+YSk5JPwpoxAnD6qyqI6LAXvdFWaZqcX8h0t6SVAwNkPuwNyYp0DQm7gNRcGWedtHW3vQC9B2
2s2Pgw72s/OCQsTkoPzoqdHsZ6DGUpowqXon9oCOdg1g+GLqxx2Q7e+LF94HLfCKFkC2P/mPYWeq
PG/GUmQJoD6vInjMtPC2cG+m9jFqbdFCW1p5jrJiaLdaej3FbdynQ/LdBfOzJ79HEJZRj/1ipn/T
zTwUix7xlS/XlPE6hwA1y4c7uABs2XvBgdEg+pF1GPhlHcvIm5fLoB0r2qxX87aU7caqOfTfJkyg
WvbbWxf9mEFkzsl6N9Pkucf3VEAoXG2pf0FtIh/mIMscQIB0gjoonGs/m95i1C3r4m7JSPeJlAm0
fGyuhFEvoaenaur4fd+piynBrGDUL/3NvuLDv5uytT9M6zjVlmCJk9PyYNUsiyYyv7jlUBB1HuNQ
FA0KVdJCVOmm8WY2wr9WfkN22Jiz5xZTJz74c3IDAcpFtuoLv1mii0yoa+7Ax5HsWibxVJjJdEUf
ebcp4xs2bBQgU7dcNChn9q3mbyODcnsb1G8WDl/nLHghCtJ3rX86l3qi0EIQ/zDThTcAhWO/Kcdp
aq75kCzf0jHyfoQ5Dd6GsKdrCX3+atFNhjCrDJBTocqGFP1LnomQFQm6ExSR0ZjnldGQYy15K/OD
Nm04lb6/rqSEWimACh1n73ZFq/sugubVbN/ZNgRNubZrN1auERCqq9bxW5LJNKhXCRSgj457iw6h
8i191O1BIcOFeGXEptmVuZr8vWE0BrgrvKCKddDdNTk0eOWAz6IFaxl5KYYhxT6drPl4lzDWYq/0
JxkXJtIbBPODW1UBtQGFFn3qUPr4TRhRTKJIugJhttNBQitParcYhcvLae1qArIDP2Ay+xM9w/hF
hu3yEKezYztOW4CkZmRqLpOYi6YIPTHllVRZ9tbCs/PDxLDbFEs0yS/E4fOqIPvKulJlfMYCZryk
nEW0ZoVDG31pxkXCaxJtY1+JlXFb8tYoiN/J1kyokfkkS933DXodJeVQLtheHjI2FRt2wrb0vVzX
G+/moBh5BB23lakzcALYpCuDeEEhkiyB+iXQUOKvDFn6kCdyHMChpqkpFDaUBV6iifdA7ESw7tpZ
oDIdINL4szZxNOA9KZcUVPYuLoSXE1tFc5QwbCQzCtw55MOKVbdn7kqSDYKZNXDRQ9SDFL+VWGJ5
6aNKIzUwfHqVM9UFVeTPeiicZ5M/bJQe4Gxp6XPs0KUWCenb1yD3AlGn3KhvnoFHYVo1NRgZu4Kr
aazEY28aMkYdanZDsuHoXGHGUwWnZGvLidENu3jAIqzf+RK+buB6ZN0twfbUs2ygFXih5huRenxN
vC4MYSkag59wYeT4T+sLKHOsueFrFAyHwW0DSrKoh3qik0f+ox1tznYoNB29nOSQr1VmaW4xOSXY
WyiBIfzLickuNoZKu6Rp3j3wOYDfQfbTM+HC3cIFhMdePYP3C7rGO0Ji6PYLPflZDz7cOwqINiD4
yTQS1Bi8CX9g4Q7zsgk27OqZdSjdIPMfMlAf/jRCUC7oAQrI7jtdxshVHuuIK7Mh7bAMhZF99WM6
3fuKRfio414UaciGbzPvJ1aw/kiCQYwAyXzf4Essejpm31kOJQP0otkwlv0o5oOOgv5YHfnDVWfS
zi8jC+tXlbCm++JRbXNI0FbQW11q2V2TzvkGVf+aRhfJptytioaMFrMa51f0GB1o/2gzZiccn24C
Ilu09IPXvgr8D99THkHg6csslJWEPNiWYpgy1A/amwqCt23ug6Yff255D07EWS/8OaXNdAM62MJe
AJXEVHgoun95KJq/dMGwoSsg8HzsBx2zHr0SPCGlsp2wULWHf60zaMN2ZrMBKVTs99HOm2C/hKvE
BboWG2S1F1RA2nUPtkeJisyb/QWXpm+qbIjyx5TO4z1+1r30AdxcBfehQG1zlLiVQRfJi0xL8yeQ
Y/MgJ6ZfjEoDWq+awevAgBigARJxmxYhelB3w2bTXig1tv2O+isVtZpiVLNpw4HN5nkHuAMem1VU
cxd7S8HCzbA6y4PuOaBt/9zkkAYWMVnwZ6vgCrh/Otwpr+9nfPc9iklPUCELmPIcKcSwqbWIzDBf
d8pree1WEF+lM1TyMoJpgVYOJcAho2ho0EaIEfIRuflvM/E7UrnEV8+TiCcYCk0QbuXqk/Zy4w18
oos3m6wisGepgnrLElQ8HFLo2JMrpgeAJ8pBEY/D2b0rHx0qgG6AXb1vO1uijbW/AMGMYzGCluxh
7UDVqH0vYUCAPEsLiTVUlNDm/P3bXD2M84jyP4NJDFUtX+w3VLOergP4nVZ8LAmUM3mbtPfrOtKv
1E/106RFi82LDnNcA67AnJDMYNPOF4AdlfFWYnYtnIgRhPFLfsCc40uRDotICjXzVRdTkrTBPpky
/zIwEGJUiybBDN1Om+lq3nJ635J10mUIByegdMPXHC6pBH2IzieI57fYM1dgh6O47gc0IpVoHbnx
Y+ZRSLgkeZFjOjYFNHP+z1Wia905ofwXm6rtd7g68drQJtaHbZHkxsxpS4pops2Xte3ycN+vyjx6
qCKAuOgOU6xRqegrFhMq92igV1jwgCL8aNJVQ6GyOMGrWQN6KrJumF+bdobwEmvW2lXxIvOu0tRq
+DmNNfuodwqqbb1ZXWep3dYauKCAl8dLYWabmpF9ARQQ+5cm10RVhjSB2kvCt4rrmN6ZAFBYnfkN
CpuWusirJzv2CeYVdq5qspTeJ0pgMsD9JtuC5xD7lWzdbFhYb9umolVB/30wNnkLfGwv2JlsiHo5
EuhwPCKx5m3dto+3dPrBeD5ENXRTQ7n23iYv7LDyXzGcWzfRws3tBJMkemfUw+lujXr5DaYk8ji6
jd/wRGIR85PYG84JED7CwSB0oSnEoRCQoGanxsDWTF2HRzblQBZs7jSb9QpPMFePMQDDFzJrdwfn
mn4QpFtuUeotT2JJo3mvoCwDyohzEbsi88CKA4/x5wvtMiH2rhf+H+k2ddNsTZ/uoNZp/J0O4+G+
UW5G+dyH3Vrk8NAC/wp58z1mnWMVbbHFFhZiKld2bWCeQ0vWrrDctqakcGTeWD0kWdkCn0vxMdDm
mmkAkYdk8ZehbEbpXgcRbb/6aenQkGJjAGzo8vGpp8CgMNpYkf8NFx/x8nd4OgztQOuPWfY4BA9a
kfdgMaqD0QtWcNfdNCVXECg3deo2iBk9Jc/pPz8A02Cmj/4EUCI4swlkyPtr+ZEaBOt0XxrTdNdA
+kwFYa/b/fuJglOJBcqOCKwiHCDQPkMBevzz/+Dfwm9d15hxLJe+W3YCzs4dpHjqzYOv+8mDfrAQ
SSoLGqz+jVyOOCxEy94PX4XeY7LyZL9MoRuqrfG2KyA/7WXfE73XS5Y8xuk6n2E0PhkAJBRA/w56
G/rY9ITh7qZQZ6MvR6zf2D8wSh7gKghpdKLPqUg/kicpXgwy3GFSgrqMnPLbi26bZiXhWGJ/HI+i
adeN5eZlNK6c6mxNe6P0BWBdOwJEC9qnOTedXy+QA2TlEvndN9h04wjMsGfPsM6fzA0Y15Lj/cVg
Uo5egP8OWsi2YGpYx8tcj+xqGeblBgjXGS3IJ+/6eBQkgtCObA1IsfcXcawzk5wAMWVNAoTJjG0h
ZvMS86Q/Q+AHH8lMJLlA6eyHOIgJx6T81c7/ZxbGKN8MBCdoNfIlGbEn2+CrIHSNyoF7/Vi0IcAz
bJQAw0s9cv+NNBqwaBP43lxEADJhJ6Z0WesB8/Y5Ddi4AJNTGu3yQACmZf7UeKg61gB4DIsBLjWq
b3+Rrh0SEPZjLOopi3V6iBboqopklfwFKLpHYLrn63LDuwYAB3rFGM15J9RSksZkuEbOfFJZLrwO
gqvF3LSGwM4KHx55DOxm2hJkOryC0TqG/hWiNo7lDZIAksKEPprLPPXpN2vz8M82N4BiWBs/6052
rmjAOP3R46ZfYchi9gIs2QL/MYdjoBzUkP6GJyJgRR5li6xilFD5s1NmggYhNAkp86PtvlpG28gi
SefuxYSjfMESae45atu1goe/f26tQTu/TkxAjoNWMdxNGhzs9RataAdDGrdJGfSAoatmTExe9n3c
f1cdh+hjUglh6IlQsF3MwCW8AjpS65Xd5sxBiyx/i4maHugKwrkWwbi9gE/2IUUx2xjs/HVGJx0S
jRVUL64D1IJapFgzcCfQ1wr57CMZ4SmMJ+eBQmBAq6VLAwlLdeC5YgZxSAu1eNkIh7/uMRxjF9zG
/Qg2ex23hVbQZfXw7Nt2fOToptAvorm9xtOxP51w6B/NOjiv1jbu/vB+sI/rwtcbQ5f2K6MRREp8
zuhV53pdcKGAw6smBlJn4FZWhR1J/xpo5Cd0JnFfzyzJp7pWSAcg3DtGLONEg+jvGbj//bpzlSul
cz6VSOPYll2w4qEWltk/ieBTfyAS/CBwnmyWe4VIlrTIgNXaOg4auPD4DIXDmRv6uBLAgQP3CiQ2
IMex3rxfCUIvahUoFVEqRsXNCgEZui4dP48LGJ+w7YMrwfLoLhqx8IGoHWuvH76GdgEeDxTqEj7G
pFq1BqQaN82Zm/v83nBbMIukUOKf8LfLOGXjANipXJMuKMJRtbtkah7GjC31mdfwcauEKg4ccRYi
Dj6F/un9a4B6i4WqoQKl+gxab9WK/MknULXJMDHI2dxUJUcYZWKp2aVY5EpjOX2B5RZmVZg4ksIR
419rGq21Xfh4mRkfvBIDuD+psHk6c7vHJ39frMQRbGJg/SN4XOBueX+7C8QzPT7eqfTidrjomIQ7
k+R6tygdHmzXqh0WuK5iKO4vU9x8jcbdXnZ+85wPNK84oIIHUEEUAGLk32SahhFMnHFbTyKDRmQJ
ZPnvOz5uKB9uGDYU3DWkeTjk/P0Ni7kPZjPDfSS2ieymjtKS5hNGNkx/Tdbvzo3nJ98ZhONQIRyl
zDhV4WQ8re8BPg2WqUyTxt0ytET1FMeynodEHSAgS3bSbv7DTBADAXJiqiLi1B4183D/fz84JAio
yQnkEEe3//sH94N1WAjYwTIJrPntMd3UWzaPuxSsxmFYxvSM8ur4Ik9eNITO0KsBXsfTxyflw9L4
SatW4FW5VeNdGuvx+5A6cj3HnP3fRQRC86BBwQICY6MfnxRsmdcCyZ1BBfqUTjG8/74peYMNuxi7
/Jxp+mNZBAARATR+msEkg0F9/x4R8EF9KvGB+gQMXLfkMB8lfDvTRp0kDSGsB4r04yFvyL2CPgMC
nveXmTgsXyzqIPBaTJOUI8QAzxnEkE0NWnRLasujwJb4mUXfB5vt0Ocm0C0VvfQggSV88dB5Cydv
ww3sZKHgkroL1yz96jTTHhCXYbMF+F76bXN+Op/5yj4ZfCzlAVgyjD2G5mTwPdF1AItbATs7zP/h
sni33RiMqKVs+u3/ndfHY09zrHQh3Knwrpy8qCSfRZ9tQ7mpebuwvS8OQOiGg4wgAbEd/3/ltphq
eKsAA9E4wdV3ej3WTI2wQN4QGbQm+9lSC9FDqmo/H7K7boOt7czm83GJxQnS0MEeK2R0Jadie2eC
mQQa/WAP4wCwl7B5ZGEmb4gKyJ5rDiLDUvOIPCAELg0j78/0AR9XTPQAMOwdV7As+HvM438rBdGM
IkaZOZRDNya30cxoNYZSXdLIB3sVoXb694B+/MBgkcSl4K7LErRfJzMf5NzgKzcKRPk8L4jwAth4
5o1+nJ1H7R+Ow4W4GP7H0zACoCIKzlOkPsXAAJHz47JDHnZip8yWnVmaPj4MLoXTciI8DZrg0xQ1
AVMs2nakD60ypM8aGwRW/vz/1WRjRfKPWtAMRiU4U059BCESRaIMvnksFl3/VdIxeVhjBhqRt+ck
oR/lk0ejwjEcHBpoBCj7xyf+Txe1pTOUPolExtOa2ssFIpVSOTAJEsqPHnyPT3/0gzdXDKL1HRvD
1lZdKNIzUUCfDSGOkEZsSYpjd+PTyB2QZvhCMZDAugNTg+ObDzEbv+Wq9c/sY5+NIMAYJIhgFcZr
PlnKYGthU4qIqpJ53XyAlHI7iGWLzkz6v43u++0yDTAnYQ2HjxCq3pPLQF+ThY4cE6S2wdk92Wg8
wE0NsK+IlnCoQ7uqb5PhNCgzPvgviGTLHge4MB8XClFaTGX+1gxByhBZReawCLa5HQs6SWPO3Oon
rx74Jqpg+JhhSDt9IZqBrYLwh5WiT5Kakdkv8tasB8mkPfOhHjfu05cCpgWuN1TeUKOfzDXr5zpY
QeiAHHfDdZOO5EsbOV0DeGRPKozSCAKDRf//cytIkVKJNSgkR9/B+xkebHGOCBFgEox0EHswGlZZ
tgCKzbb8zDb/cW2H3+ZocMKBcxEWvZMH5IjA4QR+97KFtXKoQGmzpaSxZNibh1TnKEtFG9aEwkYP
NczE7udZImrj/11xsbnk8KUhVAthuPHJA3sd18FfUawM9HC1TnNW94gPODNvPvmQcNbPcSix7OKf
kxkul7DLh66FTTNZdA0dYlincxSeeZYPTlyshTjA73iKCmQtWN9P6gGauwHSU+jPhlWqSnsp/7mi
I1fFABHUAfRBV5utB/OUZdsOWaDIKADNXYLRJFcs08uNQRhpKaD3QqSfpv417MzQcKpcVGZQ5rK3
gaikN8lqcGB2/j0Sn3xb6KOwVwCwwAZ4mq0WQfi6BG3QlaEmBNmSEEFCrIVAOWAL/77SZ+t4hFwk
iIAQAxLg43o/y2GwdAmAJKzj0YZqdnPQisFXKu48NEVfmIvpIdxa9YWrLT0gWgn0pzfmt/++i5No
ymOZe8SeCdIcsY7H5G9ywn92E4HQzI5mALYWw1NdrJD53iTTGkOm3WhReVn7Ry1tBKkc9/deOHdf
sPjEb0u2IEAPo49/ybzS0wDj5tTHB7XBuRdADSP3jYuwu0OmsjjYPsB4M+TV1Q6y68IfJPu2rMF4
5qV+sl5FR7E5jJGwTCBX4f07NSPUXbCs89JTUfcE+iV77DgER0hm3MC1cu9rArL4TH32yZyBexE5
UijSjkdCn0z4fjKQQc/YkJGdACWJDdi1thLavqz1z1wq/Gs1OlmRU3TOoHX+IuOniWFgxHk7IMGr
WCQkP0USOGCjbQugzLEeCjjfTSD6NfxjsMIPnH/t+JbXPo3kl7HVOeQuUbXm1rtWduzwjXYw91dj
sLGvWwrXADi4HkLTfJPK1ZEmodzDtBnEpd9MUXJJEeXxM+RT8FMg2e11AmIz1J5Zw1sH6b0HKDJJ
YRRtQITCqKMH5DEEkw/2LZzpT9ltI/IH+izlBYlC7960wczKwOb9LdyI6XePj+Rq4iLhBawoyy2X
G/Axl8ngFpJ1aqrYhV5bEiPFb4sUlKlYhnBCOtJKtILi2BN9ISxLv1qTBM9IshTfI0jYkVUriFgf
triPw4P0WoBpZJDepZkFmFIsYuwyz9sVMDB46Ifep2lcHKNuG4iKZuUKAARecjdxhD/U/ryR3zBS
9OpC0lXetOi0ZAU9kGgqGNE1PqFsnnNoZoamLekUwGkToAYlu6EZoDHMByi4SlivISFM8xGQVhJS
5sOyM6wIVoAI9C6jSUILvWokweV6Xm9tuvJohwxR/2UQ+HXYcij7ppqBrhX4cfUznQbkHKiIclaT
3mu7Iu1H/Gg+LltYoYY7pteJzKv6TfltgeQzg8xLzyAIyutjwKSYUQIi7Fi4pcwWs5n9pij0jRDZ
b1MVgKS6REvXrJUQmXsKjuRf6QEOkBXiNMWhTxoyXA9IsrpsBlDUBQfc8AbAeduQl+h3fcVN2t44
26VIjYTb56aX+RruNRRiUOItPrTZUMZmv1vA9hhPPNo1EciQrePe5pifC9cJ9JPOQbu5SL8vltmb
oKqIxRLXq8+zN2AgC79U4apCZI5CC5RYsXoVJO2I88u8eXsRC0WirPHd3FUdUDPoGBALlhbt2AFH
CJdjzi76OkB7c5LTO9+sEVSfcROBmJjVKksRgoepJz/tfw1Oou2UEx+9YpuPr3pKA2f2XkfNUCPq
bhG7DfY0WVuhpbxoYAPKIAjXmpUgvOW2G9IZmcl2nFx6sYE6BfavAxFhtrcQkmHyDcAe2ym62pwX
m0r6fP2hVNC4yyQUxpYeT3uCUEARGPCUSZ/DLRwsfeHJMQZjoXrAIrKlfNuvblEIloN6RNxmFlL8
PXh6xImFeiVP0EiTEIawjoyHTTiIjCm+2LVmKpsfKZlofIGNKSZFp7r5eoKy/9lhj/rZeghyqzn2
RYjBBth4K8hSRVB7NLXRXW45Eo+6JaTwcHT0rTP++HWeOLoSooNkuo71jLVR+RZzhaWgDOrMxRZS
ctU0r/G6mm+a8DCD2mwmvyVqMBCSTvO55ps3T5XS1tE7lwGZLkAOxS2MDU3+Aj1lA3GRY/cJtD5P
Hur2h3aY+93gz6jZIGoFA+pl/QbNR2KCS2YHFdXcT+nbCvvzEyQa07d/76+f1Fxw6ILvAvOFHuaU
jE9ipOcOGzpdmAWyskcteTt4Pn/791U+7kCgdQkAa8S8oog8LdO7lUJKt+AqHjFFKK8pYnEk2/37
Ih8fBU7q+FjdAeuDm/Nkbw1MZADpYc8Q4GZrIh2meJSfIz0/eRSoWeB1wkvL0d6eVEVMQ0PWIlak
BCOoDolJ/F3KluFei2mq/v1AH2v/Y1wXgFFQwDncqSeoJU9GVLHIhICidILuJpkNOg7V+d9NbNUN
GwjmiYVP/qv0FJ0vEka9M+XKJ+zzcdTgxIV2z0eO0UnhP+TI7dS5RVY1pjGMPBrnbaOF54LvE4ao
ncokpvk5D7AMAEo1ECKDx33x2ii9XCMR2z0GXu7HvsO38++X8yEyC9hqjPAhhBEc6QWAiO9LqanN
rEJMMm4t1fHTCmrIv1xdYuFHCtkvJL7Hv2bbC4TKQzLoI98wwBqUTHqKK/TyKiqmNh+fe4hJLRJa
2vHnv+/vk8KVQOGSx6CVfHCpp8oJiFtWEjhozgOesPGar9B+InOA5m21eRKKEiR+JRA3Zw1B1mmk
EX25QrpKINz3ElMaFrmfcLape+f0Jos2bboQmuM0vEtiN0LR0y74QeSs9GOZeUmcF0RKT+69HKmL
RkDPUiCxAQlp0kqhz0zNTwQbx3gG5HQiHi/BSJyA3CzPzTKnywhuDfH+aLJ5dDM22r2ls29v12ZG
CIUbwtyWMSJvfo3aCJA8LOgvewpCt0JqefusUMLUEXJ7vUMScPvQpkAQ0VMd5e9cASM+s0J80tIg
IwugHihe8IdZflxC/tNMAO2SdskBzfZH4is0+faYRYMtJRn5o3Z2hQLVD35tfOt+tAj93K3chcO5
u/jI+IAV8AFKI+4HIMlpbIkVCPWgCKVAT89dc8XRdCPrHQkFoAwSDborRJFcckS+QqbWZwrSerEt
M/aulnxRNIp//3uqfkIloFpHGkWMJgEM62numusRE8ZxxkXZMN/tcbxCfjFopIOqmbiKhvFyySJB
DkEm/ZrjOIl7w9rlCQEeMLQE3LsjY4MQRhiZa2Dw6wWqfb7Lgybdg5mIbwzoljPTL8U4vW8yCNBZ
rPXwCwAwOHVoBx70KHNvxtLxKD6a6s0BkjK4FNet/xqH/bmu+zgvTq4H6hLIeoCdEkTmyVrjLFyC
Q7P0ZQqE4hZaV3Ehzbr831gPlHfICAO2h2g1cto69chzDu2Yccj9kjavQhT0yGYNDP8GK3iIsmNb
sjKWGtm18Do2cbnBLvn077nw8c0i4xsdE9IhQcsFpxKYjfTLCk6DgTTO7fcumLJa92b9lmxJdAld
Y3fmep/AmujO0BL/5YbBap9scsRFI+LWAGtKFmSv+ZazN2x6wRfJ0PfJto9vcE6uhJQ+dpVhCTs0
GZmrmGdJXOSZCyFRWfl9jOixw9jkeTnYMT2Tzvi3K38//EhoQUd6xLPBsZzSh7kdofGIgBhlagqm
e5bNW1sPKk9/pZEYw8KBcL/3A65/RKAT8wI6Imh2SDTFN5A1zgoynWjS8C34DXQ+09FEBahe/qS9
ol/GvpU/lIV5q4xCnVy2MLq1Z76XDykpMY7rBCoFoBQb5RFIeb/wrUzlIW0BrWk+QdE5whiBzaSF
wqaaTXp0R86BxVkFEKM/aDvTb5D8BTOk27HDsQpqOpduffxgTt5oiDtCljxiRAje7vv70aGv2bKG
kBWCHr0wsCjBuWTiK+Dm56QZHzLr8OzgVQBIgAA+bsTh+2uFUbfCr4H0N72xdOcvmbkct7R/TAjv
HgPEV9gC1RfdY1+wBZK19V0fJfRKB6m4IKNyBzC94y3PTV7wTk4Hz0OwfIA2gZ8paY7F1MlLOWrp
kOCI3QHL20kBa1oIswzS9co1mv2XaNEG5jvfXE0MiT1Eey2cqE4ccmRWnJnhn32FqDFRTmaIoMcq
dzI/rN9EaosmhEpHVgS7Nsk7dE8Qb1Docydy10LUDxU10uohOyIyf3XMzU+577RfOygLM7i/Rn3t
6cy2FbhYCRuVWyE5Qzp3EJ2ZzcebOX1PoHSwfyIjDzvXyWpMtNu2tuv6MuJZf412m1ZpoM6h0Z+N
BjA6LIJJEhy1IO+nTS7RTMLS/z/Kzqs5bizdsn+lo97RF95M3O4HAOnonUiRLwhJpODNgQd+/Szw
9sxUmmCOOvqhqigKmQCO+7691049Oyz7xxQCPZA5xXwfo9G8axsxLq+S3lLQkdQz9I8T227WNNp1
9DaBArP07F/bMgZt1AdWgrkJxIZ9dnsJAnzwmkjC8Y0yBOKpUwbjGv/udJs5aBlIPdLEN720+fMc
3R+MJqrPVS9PfS4ipXi/UIdQgD7UHoWqU9NXKzOPU32i+zmemccSpLprpY6GBktNfuq1gVMmV6m+
1oXy1KVyOq6M3LZ2gcgr3Gthc05RfmIyMRSGDaV8VhFG0P7dgnGkVmmEuWUGUv6YUypYUdAyoOTT
Ift6eTxxKQ6XcPMWIZoDqGP/UuakaKhwg8YrHbgNddXlxIfE6XU5mOf2HJ8Uw/3XHHUt0ePM2J99
6IN5Kwo6Hn6kt95YZfp0i6suXzk0AZNdpITVDfZpgmzSqMLtJJUt3YealK/roXG0lzSpqSSU+Rw9
CfQfihvLXXSn2WWIqtTih75uST1muWQGcW8l08usahB1HXY5hmc5uWzd2H2rmeuW/sgbciTlBQ5E
85LhZ3xWJOWX6lTyMw41+a02mwuac9l67kXar5AmJs+diO2XuRUMjwD8e7gpE6uR10HcaveN08gG
IlYZBWUreP8p9yXO7CdKDpNAykhiAT/QW7RUpDzq3bFygg9lwE64STNnZHKiT9S5SzOQM1yRO/A0
ZCDAlJqLdPbARLeUJVEvPcdBrQrMQOH4MwjQt7hsGqeRc2o/vxjTCDZAyfE18euxxLrcmrQnMeuN
vzOV+WSjI2SYMGKa2ZMWmua50/3yqhw8XsR2qrwgElGKHMLFsYfjadIp23E7g13TKbqv186wrlJD
3YL6CHEAjs2ZJebERO+oKK4QDWHekeEL7b/A6TB2c1OzoXImLGgGqtcrA1v53ZzIJhXE0TL9Bt8j
2mOp3w50XvxYybpNpuXqfS078xqtrL4LMTZxspOFc0Woh3Gm53NimvkUNFmAci0LJd7Bm68ZQS51
FHwJsJOylSU7qU/RLFkVAEjf4iVKDSGTjcqakrjGxvS2lCbpKuvNcTPnauSlClFXZ+6cdjz0Advr
sOjBMlEgOHxeHUYOPcauh++4ra+VaEzCpV5GTMiYy9kH7udxpEBiJ/E6aYaqoM5exurKVoi28uwu
HR0Xis4YufjbY9SyWQxnxKnK5CkisG/GtTfwMrToIq81pYdKElS1JPmKAZACxzAnURpx2mD4uuhi
Z4u73TI9nJxT7Nmxo73H84Azck7T5LaezOBX0xZdtw4dc7qFGCsu6JRVr4JR095/PSeeeJHp+CDh
4sSCQeSwT4h6OwSLIgi+mqUOHI3WvnNSVUiaCgPyyZSeTkuUnNkDHL8j2gIzpPlOZxFB35Jr8Pej
fERRF5epsWyaH7B5e+3s9jwQSJlnpvwTp+M9udEh8a5Mir7jXFZ5/tvu4eNht9u4K287uP794J4R
A50YnnvXOlz4pxCJv7xc63L9tOZCm83m9+Pl/ZnLfK7T+3PPchmdfSaIMQRbBzevHOSwQZpeeWLV
fBuvhDfd9VvjMluPHpQcr/HHDRCdHfyS0J/vpLXz+vUrc+I8sl8QPtjClUgRh1ihIJy7Px/c3au3
uj/zVh4k+yyN4/1LHOwK6srqCIfiEjTz3Mz/wDW8+ujdwn1M17EPMerMe/I5Aezf1P0LHu4NbNLf
Zspc3uQNq9lv/crLrrUdgGJf84u1uHZulI30kG7HbbSWvGntbMp1tlJW5dpYQXNyi+tpa69qXz4z
nx7NXBYFXBRDS9eZfzzUWgYNOT4CtI1XZ1K+C6ykucD+mRPqY5071x0ftrgAnd+l3Uy1hC3S/rBk
D0qLjJXYswuwZKtglMQ7TSjlKQ6i5E3SO05bRgiWHSjb8JgOEgEPtB6M60idlfdaVX6bdSe7+aTN
T4awpo/IbNp7uj3zy5lX8OgUQbeDQwTFwOVEjHZx/5OS5GgYsRAVJj/DRtkwFcDKumEajLWuiCm+
VhKntHwqEsLxkiJG7hKo40CbmjMOTQaQirMX5sDbiSsIh+GWHAJx5smpR3OrRUWEWpAMch+zmXzw
IYu2rXh6Gl56qnI/Rmq7vycjx7jj5GrwYhkzSFxrNKdfYZUkz/0sw9Bq1IbjAGArW/dCbMngKa1M
4JVRhjzcyX2FxHvoABfu4EFyznWWaobutP0tSnwIWHQdrAaNUYWnCHJR2vvwtQhWUGlPVxgvkXZu
HK2c9XNT+vJu7A0gi24HYksePY8DtdP+E9GttrCGdIT60Of6rk+U6EoWur7OBcCxGg2vP6d0/TsF
klzUUfR3sGivSGU8d8A8np6WT4KYj8VsGdOHU37LZlPLCpbjqMtfbZrbrmo0m0iVLsI4VDZqP65R
Yu2sqRh8MZNt12XOmSP55ybn6G5wBCQFBzUxior9uxGwqJeNtXwGtRlu0KKwK4v6RH41IbkFbhMS
DYYGCLSeJdNBDEEPDbJCPAnSlbtFI+Q3UTHvhiKwtsRXyteOTmM5gLR4VQ9Gt46LQABrGsdNJiii
TgF1cFqkMoiINFsRv1CTzoZTPxc1wIamFWu7gLJRyi3E8NJWL+26bp+/HpTHMxVflG4JhohFQPiJ
w/5bfT5JsAU3jsEBoHGCJ5irnCfKzlpnkywe/vxS1IJ40VTCwtXPDNm/XQpCUlq3Me6RTqdhq2Qm
ttMWxgAGt3L79aVOPEoKFZQpl4I/30w7WIpaclxDgfrRK1oj8NNuKnw5I/MK/rS6Uo1w8A1AJMQ8
DgECWU5NfgDegGgcBia5dAtQjNgVuswWjjwtMThfS+EFQaaK1w+leFE1rIDwJXTGeJQ9ZuMYPgQc
PFZtikShSasQaKqeXKpGX67HNO9ow3eFvNPMSewKAj2uxFRW56RAS5Fi/wVGHLfgUz/J5UflLOIf
J7ZtBJWl1mR+yFGRFT5sL+nOqrL62SnRCXkoantpk/FVMLZTeI631JTYxA1ZRX8YjHzHPrqWVHJY
Z8O5jxAVVP446PK2UmyciIJw3NwtEZo+q22l/fr6wS3P5fAbkEdDwX8ZhFTG9oeg5lAUi+ZPy2cf
3yhdMN6KpJlercmhkDjH5+adE6+/Yix4ZTyoiN4Od9KY60ZH9EHuyWof6O40WoGnDyYMICNPzuV3
H7HlgbJSyVm6u5wG8dcenLL0WEeZkEqFh6E8WNtt012GXSw9d0CpLrGVYjNOcT66o1RY/rTwkQY5
AprSKTWWxsJWNl/f7eMFeel2syDz1lCoPizj5HY3qE6K0zle8GUC0cZGilTtzFVOfW1GPdGK4NAx
VR/anIiUSNO8x7pfTrV9BSI+/DapIvNwfUU7mA2GH6S5flPCvLubyMh1AfyMV8Yo9fAbx/rMTvh4
gecL4xhkw0Rv7CiOq5vjYYCxhzkFLK47dAOdpbFS100tuq1oNOe3HDpsUv74Vu9d9WCXhmEkDYDl
MP4cFENIqGV/iEZx7lZrx+OH7RXfTqO9SOPjcN7LUlTDnNK8rtGeSX4PvyeGiFbI2nQvcOKEaTe2
XmLsmI9NO6WrSS+LdcaGjXdsUr7ZUaCcUW6feMeYkvAkcIxf3rKDwqpU90IptIj2soI6KTQlY2vA
gz8z4R8f41BsA2Zw2F9Sa8FOvj9xWPocES/roE2goPK9ye3mIVKV4RmsdPhObLT6qlZqm63KPC82
aj4DnAAwxPrAFi1yGy3NHhKBtpyM9El5qfXWstgSx/E5M+mJ2/G5+GHVWPqOh7qcqGMeKiweUEjf
Geqak12aqTB2X79tJ6Y12jyAlsF6q/zDMgb+ttTiAJoonSBTmGygXHMfT6s5S9Dsm45yZg956gux
feSco2MsxO63fym7dGYUFswhkxXGV8WUoTsFezs/fv2Njg+XlDs+VTk0l9glHsryjTCuCkcHDzUS
zPGIKFAhVUIFIv2ElGTo10nflCTJ9tGAaLMTIwDC0qpWmdnEki91FWnwSZ4viDACsSpXYM3J/aAi
A+bPR7qGWBOjIKJxSibLs/nbvSf6AfhfizernNE2089zLoEcnUu3OvGEaQnQKMHxgRHs0B9QRqVq
tzGF/0QJC0CCcrPSJD0XyKrnc0P41L2HhkFtkMgDKkCH3djagB0VZTmn62rgNLAcWfJaKW6LnN5I
VioAJmdt9u2itK5VjcjCtCwkLwh153YWoeR3cs/ut3ba+xHl3plt+6lPh9OQuRwpjkaH4GBVVarJ
ibDpFSBl64Bwb4TCH+ocmj/Zqiv29cS+zNwl+DFvqkTTy1WbFf0DafIB9ACGRgALTM4b17ZGOM8a
+JolEVtWzim7TgwUICqo0Gm54/c5PF2UIXi4RV3kUdOrd52KwXjWzipdTiwA7PDQnC/TLSL+g7dP
L2mHF2NXe4VcgynNGQ2jEzS+ShofjbM49i2ocDdJ2UQ3JchlOOWE2b9CXH6ZFUnz0RRW5+bm41Mm
ehoCTzHm8u5wuN4fEdB2a9TIKCv60hruK70FBiCL9Dcs8HmtDxOhwXW2kpL8o+U4vdJHp9oMFJRX
Z6aQRSG1v7mk/KazDUHKwrH3cI2AL1sIMMhkXBAD/FB2SbkhGz3ZOL0qdi21z596lclubyfRc9JP
Ex6G4T211Xt1APWElRyWuUL+ngY0d13auBNHDmSrVh/VVTen4ZmZ9XijgkQDZApeXSSBunHwXoNM
doyq4ClKEjrmluntGi6vc5lpI9FDmCU3UjbYZxqhx28pAikGxuc9opp0sIEYhnABaXeC8ofcXk+l
od8gddTdM4/ieJ9P81vFhrz4S1Q23/uvBBHRvZ32DbCwwMl+Vi0l5RIR6Xe7GvQbMKEQnMAHOj9M
M4JMTE1FVbzCgJoGnCTIns2ojX42IAtuBEwypNbNCHGTBCLr5esPeuJzcgzhOIUmk7b34TMos66R
WrkS7F6UYJth7ltLUa59G4pGe8NucC7S5sQ+hiQMLMVszIkqQh2wf2NsJc9itsockqs8S11StKNr
VhQC+zJFn7/bah2iYjPV/GelJ9MdESfWvLaMXitX9CvSVSM0/kPJNidZ1VFUXdRBkn7YisFm4Otb
c7wCLYsbaku8pzJr/zLa/rbOLX1Jckrpzij4TuhEhNFN2FK46FL6WH9+KVLg6HRgUuO0dnBTeiPu
klijMNPDtVlB3AROZSe9O5njuXbziTmCeROjF0IAHoB5sJ1RG3Ma9ZJuXdvpGeLpWX2gbmD/nDU1
vJAceQIcDTidrVSSSd8rHuGZWerEbUXiya5t2U6ZfIj92xo6cQYnU4Y8odRiFTa94xd6kbqO3odn
donH9CUL6C8XAm/CVpHy/f617CJB2qYv1wrSwvYq1PMfRU1esgupv23ddNSk3AOUPjtrTsbGsLKY
huZtlZmkMEgS5FSXfSZxrqZwJJDI9JM9M7ej0AOmWKu7kOBACO1hJ1ZOqIrAl5wheKtMqOtujw3C
IVSDE8KZN/PExIlYAgnJkmqP+PRgcomlnOTJMMBAl03jqz7J5c7OByCr0L3v0VbhTFDG9PHrd/TE
xEkWDxp4dql0lw/RXHZI0S6buZcIloJVRbHT1ZJBPnOaOrHZ+QQrLNpRTILg2/Yf2ah0Q9ooDpcB
K+/WOSEXrhwBO5XgHMxujE5hxznT2Dl6JS4q2aAN6STxiggBHSEf0BO0rrLb9rW1MXui6M/N7Mfv
ry4vWkaFd4uKyuEAsqKlhpphvhJybvfAvU0HFXJloNFTFbTRSTRgzojywpTJRdGs9RRaAIWHWuCN
NtXACt2iyaw3giAAVPQRcrlITp+/fljH07qO3pN2LZ0IIuEOe/J2ptPLrWQcYgR4vJlZhMkFBIw/
mfCK3TYzo83XFzxunnIw5f/gXpjIaIMsn+hvs2WKM6tvJYJC81JoK4hJJjz7pPeaSUtfmUCJ7ayC
2l4piS4ujGwc1nVDwmE/auFDJzfmJfKMP1eC0u+HuGBQkzFpVh2Of222oyTsVMmtaYbAu2ts61da
RclrwIj/WIaXvcIbFxfrWC9zAwWULB4pTuXlOghsUjdYytB7xI0SvGgIuiGjEFeSXLS9xHr99R08
nphpozEjsoWmkMLj27+Bg2iaQa5lCfVpTzBN32SDp/SD9IRdVQXgIJM7IIfAC70gwlbnKkptrb/+
CMevtqGZ6J4oKqNIpUK5/xEqwM1sr0GWNmH1w5Ic5dLptF/DKNoz3eLjuYQLIbNmUUU9iYp7/0JS
RCGCl4kL1UPgKUqaoCqgA/H11zl1leU4oiM/RElwCA2QWglWrsU5R0sDtgyiBbUbky/wp1dhTuQN
wwa6TMWHVlhjGmQZSmLqWU2prBcp7hpeanjmEHj8XagNmLShuC1Lf+HgjgmOw0swARmraVFcUvwT
vk1Oxurr73Ji9qUnyJZ12R2wM7eXj/G3Udw63awpIsAaPaTOdVyNw0dIURn3GYiZoZuMF+CQiYs9
mtjfDr5ppnS9D5+X/XRRz/Czk+AyCykzQTu1ziznx68nhwQFTwGHBg6Ah/oMJmQlCLIMH7Au3oM0
U8G2NdpDYqft25n7cHyiWyocrK606wxG5cFg1CD8MVmkkguotF0r9aykbqKozUVnzPWqTego0mgx
NM+UR9UPzKh56po6fIbyrf4xDAToBec6SlB8dxb9g2eSFFQFBto9LGyIfHR5HnemGqZntqDHRha+
L3typkneHlQcB185lLopSAVY1kKt028O670b2/RXgHOj2NLlhMIDgQpp23fvGgdHH5RO//Pr+378
hKnWc2bifwACwPLtv344yrGhxnjDepBt62jiCEjNoiPBQZy7qycWrAX1Q9Qv222CWg+tcIThMc/m
bebZyOM73ygzKmhznLXKJek5+GSGyDB+Z+VsxS51Kv1aEYt+zLBEMbs6Ca8qKr8+IXURgZZ1ZjE4
0S5mamTiQv5L4Lh2CGWIhjaMAi3jKGToceuRtlVucDNHT7NiSL/AcMLXyjpCMMak7e/0IiHMyiBM
1116EX/M6liKfYwFdTErIPM5eCykkWSR1Ka514xdhn5Tz3cmnPY/XX0WtS3+L8qKnA/RFO4/fIVv
InMeLXAsydLPKovLS/rg89qODPlPZ1MuhSnFBjatc73DZw/bUq/oNhWeM2iR3ydauOFE/seVY7Cv
cLvAXaJthuyi7n+hIpDicRqg/IdxVm1HduieVduW//WYOdo3UFCn9EQBioGLkPpg3MaZNY9wbEsv
s4vxm0hj7ZsGbvTZ0hp5h87fdENTrrcj3H6cP3P550+NIvCSLMnQlfkQ+18yDnqnLExOUeywltKp
U/CedqQGlWBsv/6mR8cenpe9iOeXPv4ycvcvhZAyj6QGOLCqlgRQ5W6hKuSWXWAtgLh/FpO8vNV7
1bSFxcMDlD8VmlCu9i/XgP9xqp6TcI6p32XxL3yTXNedMAebDuZs+mqa9BsggJqn2eQ34ZblTGQj
ZlAcEgYXFsQCcu8fvr4NyueW4viT0SVAAkDD6XB1sgcWHVuQYEN5gIyToQP068milnUEFergeEY6
kncy5lp4ywcwS2/CW/Ejq6nD0bbX9Pc4RJG7idAJ/JhbbbqkJ91tBIwb1YPnpGJayQuWvLAyJrgQ
tNJn1D/O3LI4ZDk6/FDpHhBUmC0GLiEbj8SfdEgFwE/kHuVXsuIiZaqfogBmr6eHg47KoB2g61r1
MOUXbD4RSRdMwB6mfcqOcigRtdwOhBytilZPYz/iXt80khMkYGL65rIDM5a6ZQusxo1m0BybSCQz
0Q0oujHU92Z9Q1/KTtyG5IIBjXWnRV4gVOlHYsXDpROhboWVEGu8pGFIIHY3WNJbabbFS2gFKvGN
9fS9sxrtPUxK6a2SYwOdgGZEpdupqYUVVumkGwJwJYAY+lBBKGZ3JK76hRDlV30LGZG9FQjgVJ7h
X6GeSaTdLEfxZtQhV23y0IxmAnkq2Hl2WcGDIO5Q9qVGdd5y7BgkUmSa+r1qCnCSZtFOV1hX88TV
OiNob4sQq6SnKqGOUWBSKgSAfTCoz3qV5Hy5mISCUDZhYai6IGgkofcJ+IEF+7YStdq4I3uWJ3Tz
KlblUa6/1cWQF37ntITroH2vLW5tPQs/qJfOhqFMML8ax4JbM0xV9zyTxvmUy3Zke0klWlqqvCWh
b6MeA5uqzuN8MVfssCGcFjlth46FjVQNavh+D7+2d3nLTIMk1ox2HZlXZLKNRQXLj3OyOvp88LLw
U9zn78ncjIxuqp6qG47kMGlK6QAVcwwysRBmdc+dk88c8MOeXSYF5hS1/ziU75zUuvHRkTvxnMJu
Qy6IuEoiXk8nO7lOZcVrlQZLQ8wGKkJnpfV3BVG/+B3yEZgF1Oxw6YhGZBARrQhrhPEUuWEwWN+A
vySlp0WOfVPNdX+lcTcVr7MonpFIow/jauZZEXcr5oHHky2xGryM1uR2SWqvJpj6o9s1grn466ng
1BRlcFTEQIM1luP+/hSFCmimbazD6JUr+7YssvGxaWTnzFWOt0rMhDazPDvEBUR5uDWkhqDmcpRg
5RqyVTLM60B3iPWVn4zQWFuF8YwE5yqxZ/BXWBUnMkBdEcq3dd6fqQ4d7Q8BeeFcweRHQ5DD48GU
rKiV3Q4qLrlAm4Kf+FUbvyjn5lKYwXTmKHR8a0HjUeexAWKx6DgHNbZBF0PGtm8h0VfWptKy4HfV
WOdQ9CeuoiwnGra8eI9pZu8/QN2ZDKshmcZTzDZdD3qoP8VxE545bp+4bexB2FDS9EAydthahtdK
WEIFcLgO+pQQlXpekzm3AMWtMwenE98HZRNdSuR28EoPoZC1RmfcIlraM2zWxzS2pnVQIWr9+rU/
FtzwROiHoodYFmgKTvu3rcOJ1iQxSeTAxGsCrAq8DN4sp7O96oIiqGAYjJ0AUwPE2pWSaXgRmjmU
3mgMCbEqleh2ndZl/ZmBcuLbs0GmEWhyoADeeKDRaCKR6XU/AFypC3OF6dVepQoYpK+//YmrwElA
ZoX6hdbE4ZcP5jGpk7TCbxMS70LxgQ2mQzjR11c5LgUsBmWEUyyakPooOuzf49oibiwzrYo9azDc
qSmZTG6vMX0z/jSPHlq0mmiv3pP4quF0qsSajqxxQyHQuW8IVC6prs8f2D2TgrUzS759/fmOt73c
ZU6pFEQcg06Guv/x9MQ25y6j7qAITLhevPDRGarM9XGs38+jMX1D8Qe+y8L+m9Ne2319/RNjipKi
vSBo2JAiyNm/fqqKhrBWysCIC7VtWZBSTNra6MkZ1I0/vhSNdUruVMw4IB1Kh40uNfshUSoPLyLJ
ncA9VtSRcWrW1rmS2XEVYKFRUMilt7AIyA4NwwQbZwG56pwmkqnZRUQKPSezM33rYiPaqsTg3HWd
kt6HQRjTHFbNF3RYSXLm3fvkGe9vcPkUGjpl5A4Odu6DhxvRdpKDGC2MCdktvpiCWf4epV37M7Mn
vjMGJqt1BzEU9iVMNu05r9M6v5RpBcLwQ17/PEmG+mg3ZnYHpE6tPZJ2BTAUJlvN7WeDurTWRtZN
PeS6sZrnQX5P22HUCKANqc+TGpH/toOhVv0yLCPJpWponnl/j98fYHa0OtjAg6xmWd1/f9rEHCsl
mICuQDDzOV3oXiES9Tu+YfvMpY7PTUs9V8cxiSsLLeTBtGTIlYalDZjzpGmxelHL6my7VVLqN7ZG
S2xL/aFC0D0Y4hz4/sSVl8I7Ti6KhDR7D65s1mLCwELa1KgO7XORkGehK2Oz1iyhvalROq71QPxx
7wP1CY1NEzsSpewjQR4RFw1vD5hee25oHsGNMV7gqhnXTRDPbGHScyb7z0Ly3uu6+GCY73mMdD6c
w/ZtyrFChrNXeWmqiMccZKvpKXiYtbUI7U7bTaEW1gT3aRKaPQc7rJ1W2aPlFB2zaZtFd/EQcKAo
Kwm2WsbZ5slqc93HD6EKb6zhG++UTohfZVPUDxGrmuznRhS/EuHlQKMlzuquwdZPJmlhyz35aFLH
sUFKslUVlml6NQapKblkgwosgF1V166wpVzxkQErks9JR/8tWVNTbBPCwUlSFw1kY1EDkYzndPpe
S7UV+dWcBN12DNmeuAWzVPensxw4dYY6rUU0NJwslgHzt9JzbYDogWdEWN3cNFeUxjo8BqRp69gL
/K8n1GXp2n9eiEeXPR1+HUbfYf80xFBoy3HfUcK2sutUxRi6kNJqUmzDdrtopvA9WOpNUKZwGb++
9tHqTZkEjjGsWAzf9CYO1g1cjRLakBlAEH2RC9DKwuMXtP9Znf7r1/i/wo/y7n++TPPv/+bff5Wk
VsVh1B7867+v419ExJa/2/9efu3//rH9X/r3bfVRPLb1x0d7/aM6/JN7v8jf/5/r+z/aH3v/wpkc
Etd991FPDx9Nl7WfF+GTLn/y//eH//j4/FuepurjX3+Re1G0y98WxmXx139+tHv/11/LQvtff//r
//Ozmx85v+Z+ZD/qrjn8hY8fTfuvvzT1n/CzkBOydeT4RYf6r38MH8tPVO2fcOqosiIRQL+FuPiv
fxScuaN//WWY/EjF7QZ+HJcSO7u//tGUpM/wI+WfLE0MfSz1nEtw8f71fz7Y3hP6f0/sH0WX35Vx
0TZck23y/ntJoYk5hKuoMgIJqtMHW66lF4pZkzhpYLKpvoohGq4Rn1ibrJutbdhUZBya1sawO6yw
nWTvjAwkICuc5kbBnF0KtM8bxBRvQp5NlyIUicYl4C/yEnfODGuI4kPtY3N0OI3K90XYTdvcLpmK
6BavsoHeGHG8FyIlO8peJpFGrgmbJbcDEGUn+cYUNhd2UcNXbMPfVdl3ftHp2HuSyNiZvMmgntdO
lszrqSUNlNxuCmc5hRMyioz8fpxByvV59VrpDTuIhMorCe5+EDa3RTY/G+mg+3UAJJF6TLJlzmzW
MpmRxVC/Li7pO5Emzc6BS4c/icyuaWgu8aK+wTW8jgiNpMNt/e4cTuNGL1MPSJR6a2viMYtaKjmO
c61mPR8/wmzBVyZf4EdbEi7fOPbloABRNLLBl/Q+v1HLWEJeGHWXY9ppmZuSDby29aLblEOgLtDR
WSL8UjW9voZMoNhEUU1zXr5PumSuh2Sot1TtrY3dz1dKBWMllzBCTZZSrlRWDxbgGPhmZk5PVEmm
i5AWxS7Hnm7j1nF2ktkZGDctamNdWcHFjD7Luvq7k8b1ZUuXcU2Mkkm9Jai2wez8MKT5tmhCtjR6
SqQljioSxVNxGxW1vJJGo3QHYyBVfS61VavUd6PWp9eEur5VpeZMZGJnzm4SZetzprK8MbCcbTx3
O068HQmUXQ/OOCbOe2krhGWGwbeNL+NaeSO3WlqRD+aX+ljDfifvdxoIzJMi6WkKkxaokVO/KXJG
mBSJx9toEMFlKAxWuow4TMzs/UZuzR/JginoYndSpCuY476eCT9NyRcfO21tVM3VgNxGKOZVVLKd
L/IXUyJTuXrNBBzcXp+3Sa18IwU9gYC0mDzYr0HhZkLXtz2Kq9scvJin1Mq8DbRcrGSUYrfFGHeg
Hroa3yMaQYcRpzfP7ZgZNsSKUr7I4kFcRlLQP1XdvAsYKZu0pajEXb+s65od27ykCgv4qZ266euB
u1eByRe6vW2K2L5ttFD7lUi8epJGDXlJ+1zpcletdZm9vBuJqfVKVWqvFHnULhpDEMDm1MJalYqF
Q04e/bwdPEKoUzcmjV73Gq2PryGymPcY2gZIVZH5TmzqjZO3KyLVNmWslX5B6Ltf2Wrvy0ZChBWx
lSjE5xyKi1K6eRnW39sqTO7yqhIurbjpYkixFwd9RPq01o2bdO6waHcdeEO2jOOdbsRwgtTucQ5D
1TVLqWxWTpN8V4Om8Zqk3bZJd5FxSPWVcgo2OpDywBN2n7l9lxkXXaCAnZuJssuGYRMRQsb+Jmw9
XIfthWb9sExhXfa9kLcW7AIPlO14XZP9xatk2c7aok0DTrlGHWbO0n2sNh3KngVUHyHIBzYbrOrY
/GYypueGMjDH2I0DhXgX9hZYObujHeY8mCXAgCQgCD13DNgKRo4ox5aZKpMxvIobKVmlduBcCAoX
C14I+kRZBdKDGjEPYD0O7soqurFURr0hA2yNTekmiZzfFUm4eRXGXh+nb0ZtatczzJCJieGaOARj
21jRct3euJLsgBR3iTKvK8OLRvXYdbf0OMurxCjabTRSv+9FfkMvT/IdpxE3kW1k3xSrtz1JsVPy
Qlp0zlI1XNQOon9Ra9VG0xrlaqadupFZOSo4DTpxw8S4Wm4HocQFdLbS0Zi2HmYJouQJrG9d6hPZ
OguaHw39E3Ug/jBSboHXv4I430Xz/JQy44e1dTFW8iop2Mc6CJY7i8Vo8hL2tVSWvXykDtyDTu/M
5idkMHcKcDU78VUQwnLS1ZtstO8Q+l1gh3ZF3zEYy/s8tesV5wFpUylM4R056FrbveaxdNv2L2im
HiH6LsfOe1Ck7a8SlJebQaHEnlgh8c7uQPO6CqmrOv6ygekItqX+LoNiThTYUejg1bl1wcvPNAhE
HN1bkSbfOmWpXVVz1nAwLyeKuGrX+hO9OLLOiJybmHGfqtB+L/OR9HDZ+BZQ1d8YwukBlgw55v5B
HTeTIfrLXuk5GvZDuGrl6Dcvl711jCRVfUNU8Y0kyQRmjAPcs1ZHxsvgkV70BER2ktbBLXllOllp
fPJmBMurCeVyKtprNQrIk1Col2yzNo2vVTEhikWZk2+iCWabNQj7oSrt8AeZAsqzacesPyKx2o1e
57HsBrkVX4+akl44eG+vZ01WvreJth0hOf+MLEQDYZOYP+tUwwMEOXmjOQMLvzZK1qppVWPLasN8
nMosPLBBpq0oMvE0FED3J4r/t8CbmSiitIR/Y5rFJq1yweu2/Dfq/x8lB2g3dsxdTVGeDEE7Mu/S
xPiuSs20y002z0wFFxGn39eyazjRhGO8naKIcZnV3X1dV/MKVrafttL8a55Ha8lrrwnLxCR9FSlN
/AYESV+zXX8sg4l+jt3+DIqwdWfA7i764clV+1nZhTblJ6t06hXWjfxn30fONS/WW8lB0OURoWVA
+iDvBNrT2K0NG0ZyZ91kqJTxIc+gouUYBmP0Smx0uxur+bUw8m02tjVjAXZAXU+GN0yp/DQko7xr
UyfbYrkt1tBCypc8L8njYinmoUfiWhqINXCzeA52MyXAK4jNzkqqWMQqq5bWoOPwRclRuKqKdr4K
4cpssMsXDKbqNnGK3CVwRSbgsRtQezjwgpLYAHpS1ds2L7OXxcuW0vHMgXSH1vQj7oPyleCIev2/
qTuz5biRNEs/EcqwL7cIIFYyuIuibmCiRAFwAO5YHOvTzxdZNWNZNWbd1pd9nbIkGQG4/8s533Fp
5s+ZvsVShwMD0YEUo0Q4Q34cI69Okfs8VezPEN411eE2Q0XFGW0nm3DJw4hN7Ftj2dPO09xZ09yE
aTn1WTJ0bXPAvsDe5Ey11t8PudHxCMJlmV3vHhA+whBdvEHUTRgDvHSq+dEV00tdmSCigr3W02M9
EHgBbfYxt7ISkab2YqbhRWJZjZkW5vq6bZX3Pi4eC4RyPUTog3+FXe7T5Y7yzHx8elRD+OCvCkFO
5QExa0r9KbZsvm6DZcw7XOp16rWh3LHFedT9VL0Hhuu9OY2yHvy2AaVtOQvlrwmBtMzV680ReIdi
V4NFN7tYTUGVjNNf2aCzXe28aNpLqzASbPvL7yoLzQsd897ZXCvWBcHvImt+5c5C2OnN3x21+6Ca
rwARk2jJYp9oM6Q6RxXykHpt+xws28mlkVZ5fvLZS1IDuOng4+aS7tkW4fdyWd5nrz30nnmdA49S
bskPpj/R3EOhjMMVRWk+Rgfo6NMRyP434XvpivUonrrxaR43KrVmOHtldLYwXjK6Ap46ldNh28bn
sPXTyqv3w2yknfxljgE2fvNSYWWL+WX6H40RIvXPTkUNYmgK1dsUMv5a7X1249pL3lY5h1enhRa3
Dca9nJYDW+4zari0UHm6SfVCThE3heWz/7MILLefc7TSX9Nc+4laguXcjaN311ajmW6FLy6AB9UV
zH/LCe8momRiT5QDpVIeUBoFxXAPVJ0ULtN/CHLzwxi4esk9QIXPRCRmH5jxK5X1EVb7uyz7LoYj
z2MYAfmdSnUG1nRots6EO7E+1uSZlAvpolhcpCkhLhZDnlQEtt8HOnSOU1tajy3BEEdJ4vLjshX7
MZ+vxuzdVYN/OxwBJj6hGLnmy4LHbl7sQ9YUaJNLOR/IyMmfm2Y2f85rD7CsElEqzPHLKYwulWjK
46HIx8TqR9a+WTA/rFW0ppEg6TnawEw1+IKdcHxaahBjqhXWzwCxyJ7iqfgSJehmzhvxSVrudZET
B1jAuzNN76YU8i2yWlZGIvFlcbBksavVTTCNx8urrPm2hl+uTdD99qXVpo7T66vcuEodkz26rIgV
6D3/q7AUtdakop3ZevsZcwWeGNAcMepq7+LZmXMupfoCHBck27ra95GTvw12fykzV+3KcfgUoCTP
+P+d1GJQcSgtMPta5D8jEbYFK/1BIAt0e2SrSDrSevWbn6CMh4tH1vR+Cre0ckrgNmNgg96ti4dl
CPZz0DCw4t5rjlC4j4On7v1gm1/WtX/yQyIvAtk9Ka94KfLie1Dre7/XS8xM+tMrKjK98zKdjeho
CHXmfitiwxzLc88VfB9Ot+yGIS8vhZNLjJzaT8zG9ONF1HcZM9BjhL7rQKoJ558InfesX5i2ucr/
KTtHf/SulTgaBYRjJGKKAvpwnaoOvUPLGrTRLIQpit3ZOdZewXypj44sa+wDsVXTbo7QQYyhurhz
/jaB1j4v4fpk1+Wn72YyRU9eoVlvf07KYk7nfYVe9VPPrJTbxQlINbHNvXfDfQ0tZ1HG6I/8AG62
slnu2P37cVfVj/AyHzIcgQwWnaNl/JwaomAwmnuz6x9LuyU9zXj0pF//1MvELt4W9Sl0ZyrZWxx1
nns+vIqpOpaz57yimrtN2/tw7zv60g+ahytgy9+1lrlDRvxrLPsTw9zmguZeXN0NrlgUIEkRcqSr
tvuXqKKb8bIhijGr/gjnLDoS6usfq0jizCMGlKvE4nCNtkesGG9gfoJ0ctv7coUTzd9zdsru24jr
b9cbU39kRqGqXUkfd8EASUdFfS+TacN7Z/F6xuAVBBEKZkOh3LhvCADrt2CAv2rVtnHSQz28u3Ug
74wAAW0/TEGsg4a3e1y7NnFxVqbuVFhFXGJGwpDkDTsJ/e2xbPGBdlap0OpTc2hPTneKe/4rWhtx
XLUpYt8s17vG898Af7dHB5nMZ4Zx9LUyfDvttlJ+9Q0Ie/B8ch8sbgX+ACpD4zRFEmUwHx3byTh0
nGqvfFl972oRfbSAxH+y053isvS+hD2aAChrzVAn6PaGoDVkPZjviyY04qkw1RFlHjFuC9eOmrFG
meGKkL12qnRrtu0TsKNx6G5UYG9t5yzOaqN95quZkqHGcJFnJatULEfTbhyhrZpyCl7cUXSx8N3i
aSaf7Fk7QdknvbE0Rz0ttFEjTAfqxn4H5258dKaufaQBD+8Us9zYjHRwWYxi3dVrReZAODIGEYsV
d8tABaLUlhhFm6dy69d9HfjlKSwN83UKrfI+q+2MwUlQ3Qu7TNbG0sS1g5kSWR4W/Mhm+t5NfA16
iVZwuso8reiQyro7tH74x9Mq3Ie53/LqzJyscnHnyyjtB5tRduxN5AmmOhCCT3DVdMwINz7doGsP
lDAIkyyzOAa9JZ7HYvvumM09m9buatZtmDoKelGXB8thhl39u8vYjsaW4PoH9df0cSVJmtmpZahf
lnr5bCu231HT5S/14NRJDr+EcPQ8+7CAnorYyJgc2LTVt3aeX70wmrSRamXQNzB0WVCfXEEYAEIl
b9kuw4xyO5jshAbnProlX+Se4fSxUsL+yFiHHnNfTxxQLR+bW364Tatj8G+fmbcqdD51d6HeZHTm
buVPzQ6iyNYPY+7voizDouJNTdJNqIVyfz0bEsezOSBum8YJx1TR5dt5hbp6nAJhviOOdnA3LRbR
S73hLif0Ejm4iRBxHGu4MgFnnCfLytBCT2Z49NVYvzujVRxl2Vh8YtZ2QY8WXjJdlA9V7i7PpSic
97BGONK1LtCpNuNc7rbldkybfqJzWaaG14L0bDP7bja3iYdwW69Ql4nhXmTxpFTXnM0b8NnNDWdf
RADPKc/YaahZfzGbyZLNQqtErLx9zEajT4QxX3zhGAezs62HtQFSShnayXDvONUSwzLKXlup/ijK
NEhH1Ak7MVdb3EeFdyD4S6TjSkYGg0ISC8zBOPUWPe9fI+bYH7DZ2UYuSRXN2nSNLBrJZYjNWZWH
SnrlTMp6ON8h3dhnkFZ3WIR2wuFvNgPq7ap2d13klLwF7fJSW1l+NyyZvR+NLD9tdn3jekb1hy+G
tNbOduxl0V+aeaWMcr1HfIbXioC/19aDw0AcC5OTdg5PvldTeC6Bc88qwrnYbsbtuQzmWUOfvy9r
4L8KxVZEE2of7FY3icCRGldufxyNTa9E1Ad7so/4gpvpJ4F4v7OVWVxRUuFKKGtm92HVjnFsI5+3
CY5l3BUWIwmi1fyDmDDe1sgKYsctfiw22KHs1bBgSG3nHGbSBCoYrZrYrCd3UaeF1f5eVcRJyS6K
DsDhFJVe9xSVmgmzfuh8eW9u7cMcUQmvZp66naYiYsoSdYbNsdWOqd+M33ik6R0L76mZDPCxkfmd
xuwczRThgZdw2kwH3M7qD+MLxsHGi2yCnLq1y39nPl9EWPt7WZCGsW29Hc+c4O/sWs96cp9NjzQQ
6VZ/QNRFRJ828lsDPheVvuwSf7MI0nKWT0uKbJ/N1bPM8gm6WDa/+71dXbVNrtNO1EMQT82NOF18
kIaXzK37bIQS2/5ZGeJiGnyQUR39If2MbRh26QrdmTn6drwVwyXwnZ62vp2uvrb8BLVzc3Zu1vjQ
uyNYCQKvGI1dN64v60Zs6Zqv393eKxI6iz9WP+wVC8dD2Qb1Xb3acWHM4YGMhpZcddldllYa6dQW
55W40/t1aOajMxacKWMuL1UUfAQApn7bzDbnbHuzmIe/5n5d3i5Qx7oQ4vJJa27Bu2FOMFQBV8la
WvvOW6EdbxAN3Kl0H/ss4j/3ZVm0CZBluZIlZ1Y941rR/qINNlTsBLp8MMuNI6cHmDzca0yP+2Hq
1zGug4pEwakarS5d26loPn1IgejwGqGKeFSjY7P5zkOfH74FtxE0MWmANMrtkDmeQVcwZ0SLbF3d
/vZ1BKeH1JvqnIVCjCnMtPDDmpyhjTki1a8l6qMw6ey+/NRCLmd7yOcd0tJiZVxNrmNbSf1t9djr
u9vyQ+eiiHlW3s1AjRaYYFGcQ8N59tDTUiYVdxwZjNlIIrgzaU1eZNDlO3dxzENlVCbvqo6uOXTr
l1lWBWr4MtKxEXkFprXMTKaMFSZQDNSQEr7BflRr8BhZtHmhmRcXs9WCy1D4Jwx7iVeIv0yU7hPJ
bhc8GD/aAi48Lrfzhho/bp3gsAa/tcurtFiKWdj6NZaieW8RJNxpNzvzv+rPziiDfavhgPur7A4k
mrHA2YyIJGyOs6how93a5sXBHOYfc+Q9abizpGw1Ks3XOX+OwM8SVYaxzuAUMuRWvWUZsuCs1cE+
Y9NlU39xuM7isHlDWgXy3FdufZ4qGj1EHPHYiSkh5XdNrawWh8VmqVE3zLaFzsLEE92z1fmM3Ion
azGjXyiHl5/DaohruXH9xWLzcFVvQqU+bI/EnklfjieZjU/NuD4CQefUAJXDIt+/rrqfU1fNvMSz
qmcqOfvglFtxGnLxRnfzxjOKBckCFu2YHwV6uiDMX8dwO/UyInlwdv4w8+r4xtCAJGbHC1SQlI1G
vuGpyLz+NQTHdcL68zufwfXUU8ige3bEUbklf1Vm2vESgLJYvC/3hh/pjNF5gIUeu37pMwI1GT2j
jKEmWHmgx9DbfjBvl6m1yJVHuxoTRTECvNFAuT4W7GgqyzuOvUqUPyy7AlELYeXquSfrJBsyFkOE
mt34A05cTs2UTlVnfbNIeX5YVTGeOhX6j7qZxx2xfuPen/KcbD5yZMOlr/buDUsUGcrnhDGzP2NV
G1zhjfFd1FHzvLkrOZFWUMrnqhvr7+zRJOjFW2xjIe+HpfyztThqa+OX1SqC5ln8Y6et9zdUZF61
1smsxQ/m8+OhVfI3IqBHLvgYoUO8df6JLDm2J5VUpM4pGmq9ddGBIcAr+IGRkTdFkCrD31yEBIq2
RA5aW1qHmbwXjrdeGMEvaW8O/YvrV/b97cvUQV7svN5xwYnXzyjwSx68zY1ngwHlXGdIkw18HQa7
6zjMtgccAtgehmFIgskv0y2fToMvylg11a/JDd5INTrPqL9ro2Kv6THYLmCH6zqs913TfwvZDqUV
nzu1s+j2DvF/3tpBtXNVQxpJ6zYP9tJM9Nzl0WuGNc5dZ423Ppx/UJ4/6XKqr2XXbN/gWvPvHZEl
7uypZ9lUEaVJ5d4G6SJ17aK4mwNdPHerQBPFmurJtJ3xbtBQSdUUHTulor1c0H7X5S2cS25t/TpQ
NiZNl0VQqSPjFOpIvOhQDHsew1FjAl8JULTddd8EDSS90XYSc/arS+53OqHM/cXdaR86MXPb9x2/
THiTwJM1cNBd+eKEhn9xGm9v+H11B/y6i+e2oLqth2/5dpvF2W0y+N2XbemTVW/c/E3ZvvVFeK/N
wUlCoEiLpxO7NRKV9aCw7Z8jAbBpv4S3HGXrauem+iW9EQRY4NS7fKzrRKJIfNMtxvk1i+Q19Evv
kq1c/3imY7eBdcgvfs5vYcjVbZk1DLWdmBWcmWmT7iWq+4IrW5CyKd51J3l5zYDbzNH3ajHcc+d3
87FVa2IsWr7SI0Kynu1XHKll3HrqUVqDSsOSZUEOHW4X0FrF2O9OeUH+mtsjgHecjElvM6b0S7Lg
wslomIzllz/apY6l1NmTT1pDjGTIPPRMgFH4/DYgivOnCcVmU+hYiI6lt+y7jam67bIf7pZ77AEe
Z/f8TY/jl56xHShJwz7UNAhKfQ9zsJB0IWZq187wWGwLAqTiHGVzqocsnQaLdTYD5J3q7NeuaOBP
ikvX+bfgYpThTzmBKFdKAJVudu/s4DwkRTXfdYNV4t3neM36QcQaaqwdAj4JfJ6ySrOd6A1m3oYz
nPRU06mNT9HkV+dyUHfl1F3zzi/vS6xcbEabm5W8YwQyo95DXuC+TaxOjvlsiIesk0YS9AhkY6Pq
mZFKJzzrhQlzRLO0lOtHwwID3Lt/4hN6CGfX2gWhZM5romm14eVFtx2gy8rmOA+Ze7AKMf5eCUk8
QmDRz1W0IbytJ4+4SEX05GhnOvXAQm3xbIkFvVTwA9R8cbGGifG19vcDCM2FR4YxN4jZklokVL37
EqoCJTIBhkdXKz+ec1y9YTGKa1damnqJ9KLNMG+B0tKKzY5JsLa2/Ng21mMno/4yrlxfhbfUCTwN
bDBqMMMkkK7+JPbMPUbC/5hvx10FKCL2g5H1hc/iEbdFc3JV3acBKdQXpKRna5PGgcCkVFbhx9Bq
oOdLwUUrAKVW2ZgSZmnE1Wo49/NWp+Q/HPOi/z3YKAaXFbh8dxC6fg58PEPThWkbcFmEDR2vOPj4
mMQbIGTfLb6gcgNOL+p7L8S521rf65bpcti9GB4jlXLl+TQGujVmwdrf2E2K/Wwzau3sg1Z17E/W
VS/hvFcTSWZ2NL/zup5nU79sIVLvtbVPjGuZrk2puU7kZMtU8B4BREpbWx8WEuN5/dkK10UqdbXu
q4ZUYBw29Jmc1Bu00K6xT20ELNKwPgMMHjZvigCsscsxgvTY77GmpR22KLJ+IDzo7rDNuFSjaSdD
50RzwLDBOBdIBFlEY5EEFAen42BRdp425VoPdjNqnplGlW+K6NZ4NHSZQkMxd0xNHyda50NV1cu1
0Flqz+14FAQ0xsyY+AxN822bjUOhFvmYG1hCrTHkuHLD4sEeO5W0EdJWRDVrYuvRPPoZg6mKGeO9
Nds/gqBEFKIs+MK9cKu7Mm+6RwdBw06XIjvpbqQPUNxo5jB8Lr7HjtZUD0QX24nBipR73H3TIWuU
liz179wWqAUwXuzoa6JD0Vcf6NAaXsqiTmuz3ZJgML9CScJIGbT2roTFSitZrolrjTnz68B/35qR
F7hmy8dgvVvNg6/auBcBDbnzgXZxp5Q8RPCJbboNGTKOcOY2GTvw4kyhdxXHYuop65gFHXRhn48j
LH/TxaR9pw6Bs0ZHhIpnC3xPGqJDT3AVE2UwZMJmbplVscOQ7Hu0WicUsayo50So0Y69sI92lr2c
3L5Cx3U7F8XX2kX7wq12M6gijlo0pJvp3AfI/MPMTZthKF5QoXgHu7NxBhvldI/Cce+ZjPmV/Qx/
wHoa6PHodcLnqg6/Q0idSQtkRJuNVBkWyxvhUcH2ZfTIN2E8tLQN2J4G2m4NMuMwuhLFjTuU9nVm
+nPbybCdH5MAEVf7x6HJY6HYLOGRUMphZ6yre6qEuRs9sqZ3S1Sq2zr4jb34ZSCpPrUtrjXhrGNa
1GF+Fxn1C9Ca5jJmHtlwfkjnNNZ0allpUMkUDDPqS06/r0S2M4X/6C/lQ1B2z5tRfmuN6bAM+SHs
/cfSDZ7tErrpxgQQWfxQwrWKXnK7Y3mlJx/0R9Swbyu2i3Q7En5Mvq948QrzD8hyaEdYJfp3S8Eq
Ma3CwcWIne8NJMUoDlNR5GLPWnqMrvDRC8o+52qy9mNiHTypId9l67Bv4L/BC+TWA/mbpzP4B5VS
kkYixkPMRDroFBZpy44KxFm8kclmd5v/GvXgkxVJpKd+ys23pVyESOj6vSjhh/M6E6wSPns1eRmY
8du9pzf1VIVNfqaaDPYycm4TrVvC4mRZ+VcRZCjwshDM8JYoXdsnWtQ6mTq3SYPblNNCcYCLj4II
vdnVAyezG0zrgVAmDtGWV1UaZCVE2UvV+rcj1tG7wbXzU1Dk/X2BgDENSiyWyyDem3ItktrX71MV
0iE4iJUUKRlPK9ZxGbKCEEQXIe76Mocu2cgHjV0jXFNn6Jj4I52HlD+1aegLAzpKax4aC96kKh5N
jqFFz0+CB25XZP25rdXVXOyHoFJvt2nofkDPdrq5tHbODC0crXsWR6Nm4QVD5G1dlh6noXHtK5tD
wWfgMLLXY53ePyMzY7m5pQuz91jV+d7Nt4ewynebf1sUT8DXleU8W8aaMiQNEN3Ur5VEvGB66kUZ
2cbOOIjSwPCy2HY6Bl408OTGTozPmm7ApTnoAtAvke9EjS1FUqj1szEWkbRglnedR8iRQ54sPSP+
TbCciSR1HRRV4cRzsKpn6kn/EozmyO0jjTuc096htv96paZ837qdvVcSq8EYLS9ypZnTZncogUen
QWZCNiumIZ5sxvatkbMRn9yIV2pG+mSN5i5wypZQcsfer+Vypi7pLm2rjENfKX3HJ0LuNL7/j3ws
bPCNbXgnSyq+rp2/t3AgjuKGszJgfyZmPiMR3PrtwOouvJZD9zWxWSDsNZ/TaSnLR2MaONM4n1O2
8Sn881+NHKnpijwhWHU4GhPhQM10q1wBGsSMa7K7yJx/sIYdjog1uT4DkImGc2N0STM/zpvPoH6b
88eR6WwioLvAHmf5kinXvCKm63c+NK3XgarlzM96K53SSzaEqIfBa82ZvVCXPW6G26ee4Hzo7Z6s
42CqXqn0lx1Ybje2GfI89kXZP3WqJhC8pRSi+3A/896cLx7mhXuct/m280fwo1BjvJPrt5RGZAof
hDWOCAEa8eTUnn2hHZrvWwx+DgZYPANs0gOdhH7XY7tY16dmqPRvss9a2mmRha/eZD9SRgK8kHqq
cFCTLtViTmZR8n0lpFynFQq3OqnXGucuK2J2FyxEE4PfPpl6bJ+r08s/qrUJYGyzcDV2NTrfP/bU
eRxqaLriIlodiyYAni9hrYt1GYBpUB+1wz165Knc6/WmAal5SEnAU07+SFTz9tTakiFN6PoUY2oh
8XeXd0U7xJIwHm4zEsPYDGw4dG9HNOpU0Gotro4973OfjNH2Cye3PnhbMcV9E6DggCpRP7uFGI6e
nyfjFj7ast4XBCa8ltiMnkbfGhKkrebF7VmWpW4pJ+dUubMV0U2iDjGY9iVRtVwyx35t4fw+FDPl
0DpVd7MbtU/WZI97UY8/Vec+uAYdjnBZGTchwUFN1RjHJWNn3WAeZuTAEK1w+T8Dw/jQarPuLV2e
ckMpwoytR4dgx+OkAFPK4EGGDOKD6XtBTZtFY+pEy37Q08Xk2yGU5KeK8nfBNW4WxZAwDbjL/OgE
tyLFNMIFtk5pKxYfftJkVPuR23GI0WDlZ9Ltp12weCVNzmpctiHvEqEL90AVFKZ+PTuXXHj8zIWN
ORuk6Qdp8vtWmRkRSXOwJ76JSjunBCIHyzxPS+49dwXbUFKhM+vnEIgRlUObTd82YQT3hCiIn7oS
9Eerjvykd7I67R1z3GmK2wIBSZ/dWXWrv1OAPTlhB7YeVUh4JH9+OlR0LuB+FdYrmoYv3MdVyrj7
GW//Qgu8PhS2+aVw87PyO4HhujOF2vOQXrsWJNfcI+dz7wzVv2TS+wSFwxUtXfrGHjrQvggzA66I
0b75NotiAoO3awUIZ2d3VY9UtxEHASyrnRYubXTzvp2M4VKHAAYC1gSOJlyk36TzE+NI87FoKrsi
L4lW6+3JpcmrT84svdS25fKopPUwzv04JxHzyDt/ZhAd09znHwWR1rFbK/9bNRNqXS2yPjE1UdSg
DvUwd2Iw64emMO23poK8XRUl0p9uLC4g2lxWDVa2dwzD/mDo+myyGToHNa8HDYLxuxk9A017qaK3
puUxqRRQAszF4rh4MtpljbN9L0qbsQcL5C/kFOrebVbxWqKbZUlhGCeJ/w89kfVz8uxfbUT1G5ZS
PNiZ/Bjr0b2nXVlxHdnZEQl1/7QiBToMaFo+fXqEE7Tm7sE0W/dxLn37YvtC3A18uA+cymwyeiLI
mXgucdXLmcikqvrUfYQqGJkGjF3Bd8DQz1n78U7aW3EltQy+W9ODd8uhYvZWdCS9z3wHFf4piklf
ppnps495/rTwgV+Ft0aJt7hPjc6r+Vh1tfMjl8OSBKUqXnhfd+xMJZ2lb55QR99VzfxHevNp07m+
rOaUITGZxHqs8RJNqecuX7NED1bWq2TItO5VNvaJN66/jWDS6VC26ika25xVji65saz6KZhWRo1m
aO0zVUfMr/HGvwjF/3hGgbCrTQXRN6jeEW56P+BBVGvSDiIZdDj+Djjg0Hh4eGiQtIqYkT9DqmGz
2kMZ2Pa1nSlcLUd8qtxgrTC74dkvhq+hLjN9ZADV7JUxBi90YHZq+fm0V4JPpyzbH2Ji4Uh+EK8N
zvCkbdY3ZTgb0sfS22FwO9lGqEgxrN0LMzaO49u7v4rtIyBt9rZKjqAs2/IluOWzxwMKf1x1/o9i
jKK75rb0IAFBvjW178ZbDkB7m/hSZYUOJQhyzu9y+lK+s+4mu/nGKJWZ8CZNe+8AaEUeuCIjcTJd
JtIxtv08mKjum6IOjlqRrRovziBTtGPN0Zkmj+26xa4q2IIPeg/2x9o/Wc540Z2N6qrN3PHom152
sarOPQSgeE9QLiemHwQHrg1EgRGw176LxAXLW4glQofMJ6B7VHNwGGQY7GZF0Air+KlfuIF8UYSP
2aYtdCeBceCt2FhKbdmrXVN2yDDSOC8QWlIy1MdtC8VuJgDuQGhY8RNV4A1uxQA4YNBO7Wetdx0C
qtTrSeKoc+sdyEZ+cOwIfe/MpJGz28x/MDehOPJ786Vhnb/LjTzaDb4/wDONzhiH1U6Wy70Kil/l
1hItWElxx3qUBq+anRRkY9XC2aDncYLeP4aYstIWncSOgNZfeEG+tSW98JhXCOfwiw9etBw1aVPp
snnWXg3rK0mr67elMB6QYzOYDiJcsraMhTI/pgj/c0Z9sCvNm5y4i06+lFdZuy/Y9AcEToNMuAUH
wiVHqJaT9wY8JD9ImZF+26lnm6v6aR6q4dAYbpZahSmOjuErE4x3g7O+qec3W7ZP6A+8nWCKiI72
tpNdmciaYo3i3KmubBXSGU/6K1gtHhApvWcHGQc8w3VLVUG1ZttMoSLBtDHWYWjstnWYEyiEOwOW
jFf2fhKNTgBr0NQnVJ3lkXqbo8ffwm8YrFzus46RnjK6YzeX4S7yK4n6sMRLYtxyEHrh3WFck2mY
4zVAg6tH+snekb8Q1ATHsnI/cmLh4WZX9ya5XddxNCww5252C91cDw33zz4ysVooj6oGnQg7Xj1y
5iDKXZyuSvINt9Q40ef6gxkXwmofZ7tzHoYQ2b2TryzzybwcvyEkn4/91C53lF89Ozbj1zYVt/mQ
5UAKaR/aoaPeWYFc2NGt3sqb5RBtznznD2L9ZwbXv9xx/+b9+n+2u/905/1v891hVv6vjHfHn6Uu
/267++vf/9N3ZwTWP4BBEHUORxm7HM7Of9rujMD9hxv4jN0w1pmQDW9Bif/y3dnmP+BvRNCziDeC
XGHhHf6X784K/8FaAp9cSElo8W+8/4nvjh/xNzOohy2ZB5WzhuobKDIBHvz3v/lOt7B32HkXQSqn
aWbrpEpSlKowOnH+ulmc8zjcI7vINe4scz1MYUd26N8+qn89Dn+3/v27F/z//gqgU11+m1si/L//
CrbowFh0N+OFVNW+7wgjcwtppXaV/Y/o5//8SYRLOCQ0AvuOvP/4Y72uN7KG7UzaWFaXMKrzEkKU
mv/m7/n/P1I+1BuqCzADNEn3P7A0BRoeZY+umxpThZpHrYylWC3lQyxMzcFiN7U+drTWV38ZvfeJ
irr8byAZ/+48v/2hmDVBt/j/h7szW44b2bLsDzXSHIA7hsdGTCRFkSIlUsMLTNSAeR4dX98LUnaV
IshilOqlzdrsPqRdZQoIwOHDOXuvjeMd188pKcZHIIq8y5IwKppuVzud8zan1bOd8644UOEsN7YI
jYvX3yO+3GeDyRHCAqDgmYL3+Szh2yrCJgeDsSOEAzRgFSexuDRkzm6V/Jba37F9a6PLvjWnZRMj
NaUIKBQLvV9n1W3E+vJQLwI1JlJYdV3WTq4CMTrN1yzp/TWKAmlrwOnGftOYdNxx8WPQDoBQW+T3
2Qs15QQnqLPRukSMxZ2a/aH1YvlBeDhcDomaLTdo3TSR39O4M/Ae00Ca9qE5hQ+xnaSfeFnpvZvb
8snLyF7ea2IE+4siNYGFO43v3EfaT74snJMcNNFxjrMsm3M78GlYphfeYDifI6VDRM25Hw8PmdT5
QVbpMkImy0xrY8JrQAHVF+NHdwK8S7Oaw+JNOOTW+8hxy26jEzd9WJxlMA8+8YCwsKYYmShNE0pG
pRUOX4HFm9/sSNFUdwqOZdWIfj4IZwB0m0ViKQTNPILLkObovvWGpdM75fLYAzeNycCi8UMGfeoB
d98UDAp7X3LWoYKOVq/ZjqwWJHD3vYUnvJqaGDJYHV0CN/UaxESFnYKAVMU+8RAIshHXNDlwSqob
L07mDxG1F58M6AUzCFlr3rU7FQmnITPxvhX5DE4I5zwGFytBX7r4ZnpAjY30TjsLXVSHD2U4gC35
YQBTeL9kFp0JTlkQ3Sz8Wj8bP1mNANTWMDQg4X5XtuNTlSa6oWNUySFoqfhFgfTm5lvYIy9djM68
aBGqEpsp+wTnoBtf+53jf2qjMf4xERHTBbaBTjNwvcX+lCPgpI+d9weXMuGbIkOF+yY1fPmZflv+
joWVs1zSWfKqHHx6Xu5sW2/neUX3Lovp340gmNutk8wOVq05svZRVpFCU1lutwt73VBmKQXZYyOK
4xvCQlCDyWIuUURWJHcEyjLixzob47sakZixSyRFnYsopD27ybs82nmpN6ePBW4deoBR4mbO1YCw
oQnqpZHl1SwBGFxTk0iLbU0z7z5x/YYIQsNfW7Vdthy6GRkxNkMP+S+kIBSZC6q2BUNE5VTItvPo
SY6a/XmJjbkOrLD2nE0/9jJofEwptVtBwbRJ8Sh2tRoh71gI1e3b1J76cKNLPO27bO6qm1SWPRqj
Ilzu9aCrz16/WN+ivsLJMzdGeKer1LuNs9TFpq3q6KEZUHjhLTC7H27lle/8REixifIuha9j9tEu
DUWOdRsgXLf3lKEeJX6zL601lz/9sjdwrTb5+KVbvPDJjMRMxKNPXiPb5dLBHSGzgng76ajwdsxb
jcjDFxgShRuhyE1JbDQpGpg5xSMxT1HQVhnfiemm/jtnxFG3hdZnfgwLNCWoBgZ6AlGhKnCgSWnd
CPxm7P89AHjUAvXKsWsM7KuxNfBiaJmZ1j4RVS1R2wCewaDhL59RIdP4HfO+/KoiWlprm6eiwF8M
s8NEZlg2fT4LJ/OQelBYEs+OY+SXaL84EiHRo1284H23ORR2G5vwNW+LL2AqDsNor3r/Cf3dpsag
jKMwSSY8T9FYhViMG7TRPRIX/jlsOWE7ozd/JU7GcCkCuHgexVzzy3qXM1bAxiGKdk3a2khxR6Lq
rmSYZGpTT6ldbqfMK796kSzeLYxeFD1NbNmB3VYLTiWjREPhjeE3Dr6pXC8/fM4jxM2NofKQL8Jz
2cHCowFqJ+h10mjCFrm1pGi9jVVqG0Nl22b+dupK9YFCT+9elJWdttvSoXVxNQ09I3POWudhwNrG
KViUXrEJnS4zz6xq62r9n7QMQiZh3QOGtJw1RvX39u1og1RNC3qhVO2SvDLYXRfLdpoMbz/auXwb
p/2P1xfRFy9HzhkALTDAgFqPN0NexYQ3lLnaGc2g7vLurjJDdZUueX0vXV7N61ezVs7O8a/DnOzS
SkJaCkDvdMVuWw4VTCFyNy7RcBdTxaG1qwYXklPr05pTaUk5a4rTdNqlhhblg9V7RrgqBvp01/sQ
k7cNBWi97ZtOviVpu1OAMO0o3DAlo/ofbVNzFI4qB2EnkBMiy2gvBGxJs+yDjof4bELBuok7/klQ
yAHJm0QArJvKE4yE6XhD0huRt8vRTqIn7NCcP0maEqxJS+Y7b9g2zdZlk8KU386m6FokcZah9g0T
9/B7L/hXZ53/P0kkPNb/GkTyv8vvVdt+/fNExL//+zxk/uPC7GVPSlaTC+hjPdr8PhCZ/7BdRW3J
gQS6HTEb7C//PQ9J6x9HQRkS/BFYaPa0/3Ee4o+kDdaEv8jk/ycK7K/OQ8dfhAuMykL8AX2GnEVT
AI46/gAtvzR6+t/Y1cJKPCVj6r5DjE3fHYIEre8BxUSbV5c40r2HEfMVQvrGeAibmqKNiHBvGjsf
k/jMvwOVerx1JZYASUPqcW7luEkYsLtoabw9h7+SOMPxWyHaL0uUj9vR0HdE1o108It8Nw+0ORYk
/JcgDAa0CWUVjJFsv7Cd+tLM3ud6WlIAkPYbPYcPwonZyfU6pmnXvjG9AtHzXD7UjjncLFP6gxym
oKkAj2IaJCt3Kj42ehzJE9LuFUDhnvpSj6q0gISSYqJCbzP331hl77mV4u1IZOtUUTiHL0LXRbID
a2tt3UaLl9BkwQRbdsuyyfyk2ejJIeCavvM2m/o37PWNvY6GcreArNv3EzUMyBvfK7mE22SCWJvh
9h68ePyQMsfZUQ3bHuv4GFo86UT9NGbzypuT+EOY4YXL3OkCXUF+YWQ+SxyA7Ktl9MrfxMi/+mo/
VAX/O0UCHaGE/nsf9uFHtdJ5utO/ar2bP+sj/97d/0u6EMzP177qTVt97ZOjr/rXf/Hvd+3/A5fR
AtVmgwzhH1ja/v2u7X/ANfLFOwQRwXySfPH/97t2/oEcxJ+6ZB26MFz5HP+tc6zfNcnVK/WP3QCB
M9bffNfrZ/ufq4JLxeQX8hw7ADgjn/3F8Wc9KNkMQ4nFC+DuuKkcRMGgfMSZc7d9fPD+fRl2DFT/
HDb78GKPL5NPls1OS0YbNzGHe8fqxGPjCAMzuGza+2buk/u4dipQBWVuBWWPmxj5ssZnmzZ2cWCD
T9MUGZ34GHeg8QJdjp4IgElzpHCsHOl66RQfcOHlxZtM4VxhuyjUjT+NcRqA7UdhWQ0zAm/bQlAV
kA9j4Oo3zfdTnqSPY5bNw0FPLnljMfbD90nlsBGT62EyzEukjJmZGSyZmXfrDbZ/DnJ2vLn59XRg
RoIVkOC/CCM/mVtJWCgVeZIwrcNl00JZcBfvvSwfIsWg+4/V5t3v9/pnSem4BPP8QievYYlB0U0d
F6Kt+VHX1U2TgxeywThQ+0YAE6BWuOrb/Mx26uTt87sAGjqMdKo/kEe8dW35o5gWJcis7BLoQqeh
N2IrnnaEB1RQWd1wL2E/BZaCZPL6b13Xyz+H9q+rUjUjO4BgFAhK68P446qNwD7LvMwh1B6QWvhj
gswPVQOocQtqVNEhgncd+LqZtWCd66vDrCUiDL6YM6TdX3zMP74yi4IXCZoAxqhLuj5r8vGtdAV9
MkrHRtA7laJXOMTqrbItC2moPTcI68mMgEbVSf/Go+s9b2XH6tIkqULBOiKV3wvke9ecmlDS2GGr
PyZAp+5R7Q53xlD5+qpuTWRdJFtxnpGGNvRBpoOu903r9KSSeKuNd5hyVDttpR5nxBtTQNVi7Xg3
rnpapxuxF9T/Rs4q0tG7lpCA+zoaiUOYrS4BDjgpg3Z4Ctm7UmwaicoQ+HpVhwQfBkbze4fI5P4y
+GwdiqePzFEO+Ak2Q0A/17f7x9tTjgssVqPVKWqPFrnnNI86NPRTPVv6zPA0n41PXo+rFGRINlmA
KU+uVfQ1SEjIwcA2zHxT++shyuuG/hrQUvKOAIoeaxydho5t0o2RGfWuyJv2TqWEwrUjgG34kcZw
rey4utKiTXccydLtnElCcV4f1Cczxa+BRP0b7jbjyLJO0d6em82ZXoVtujSmQ5H6iM86JHfbqhb1
fS7rqdq9fsVf0YsnL0JaSoo1yMEhYIHN558vwpvKnG7gCEI1FeGtyl3vB3uQcvyi65YeJZBvUAqN
iPOLQgNXDBD5h7jkVTd8tVs7e+hzm4bXaIT6EsMzBgdcS0hoJ1WMD3RmSfZA4J0WF6/f9sm6tj4o
QIrE1giHODbTOSlpi4bRv0heKUz+97WnMxYAgEznchNfGDlUKiD9rQdiqX7NQX+MUhAJGQ10Cl2T
KiFvGrGx980WhFxd3mmcGBvPpaTz+k97RuPlt/FhEFDjusThIFA6fiMqogxhDQVebHIZybkOsS4d
lN+sscjVUH+WtV5IZmiBa5Hl2s3+FssnoCYKn/r96/fywmNWRCiKdTdCWf805wP/zsL+AqPyYkeo
BjGc7tHUhufG4IuXsSAQIuQiltQ9mT8LlUvlqRrF+QLuIneyapdlEzrZ2A6R0iSRlF9wb+eXoUU+
aJB5c8FcWMTf6goIE+QKzi0DycegcWLrd9vuv5yoXrw3NnEutQKwst7JmqqrAYyS3RtBA1IQfYMw
LtntRH9/lfXY5Shr5fqzpB2/8zpqjarxW6SLqdm/c6sJTldt2R9ff51sa08nXT5xDvpCrIWW02/d
JTbdXGaes2nHBd4b/PhNbxYXYWMvN7OTRRe2HKzNUrjh5etXXt/gySzDFhRUrkdajM2Ef/z7rGQe
FX4KI5Bp560St5gvlvFm3KUSWQrd2uot9Q3jk6vRk/FVR+nd63fwDG3OZ0VyOSRQRYueEtPJIEPZ
JQZJryIoJqqgiQGKAlk8omKvVbdEQjmwsPro0A32eBmy77jC5F9fZqYzb5fc7a/MfNJvVaRDlttu
OUeRf2Hm5wvjHoF1Oa552g0cyOBjn+5FhLO25m3mOMNd1LGZQEq4jNdebtbt/vUH8tJgWDMVmNjY
wD1ba2ZoiHZpm4TLAR7DBtEtEEqM6okeEskEpt1tE7Iwsf96+tPrV35hVsWLxZ4DGDYY7F/bqT9m
VT8aBJVkkmzsAQBHTis2MOsJhyfH/CTA0EHSaNeEH/76qgxAj7ViDYJW7slCN1sRFDykHRsaPj+9
ifg4PYUhfpdKABhUZoKMHBlycXj9ss840bxTCnIko4CCQDdln0wgjkAH6lVYfHu8LzNjruouaMJZ
5gG2WgPbsgrVLnJEbeyINzGv6iG1xysbq8RP3WuDJa4ghviiGYX4mVhQFi6KLPLMTZQVVoHeP0JN
iDB8eUKFv1gX/tB0YaAiYs5g08sm33EyW6Y9hX7vw1q4HoNuZvdzYcpB6cvOKgj7mYsFSl1nO231
pst0p/aaFs6FHbH33Da00B8sb7aHjWVY7k06DVIfrLbLSckpUzxAvTuUNCT9PCY5d8582BRT6qRn
1vxnKdLrk4QoRhQZu22imU4WRhvTwqDEwhfsW/2bMJpw6s6mgYtuikL4TSVtjSITW5yR03WYzRqg
dAK8CBTEhc4a8nL1ADgQl8FN0wvrdrQnTplnXvfziY7ZGzW+Q2WZcNSTiVxbKurKEeybJUrnOyEU
00YbzXgmceOF6dRz+fthJnH2YVAfT6fSR37Fi2ffFa/aRLKJ6V5OTgTes4es54WVvjYpNDpbr/do
SWWuOLOpfmFZ9AiIo/y4kosJTDm+g37KhkRreE2YCMxPpqU7QJFWdCb866VXznmKljptfaYqdfJD
OcUVgsNztFkr8tekhKNyDmWx12oYY+LAahQbJKwcFN78vdfMyTurW6Aagk3KyPVpy8e4Yq5OxSI2
9MYAjOj0bFTD85mU7xu/0VrHYWIRJ89C+4JGfcayWhCDsulLG7NZLdKPdTVFNwsEEFjw6ce5F86Z
VfVZJAp1fna/676dK1MEPpnTYolI31dsG1b5AW6FSN1WDsxVGvzRRbWgk4yj0f1J2ccGjQvHue9F
hd4WVXlYO8Qd/u3g53ag67J+rRvzX7f7x8ROv10nSQlFqDE83HgVEKuYluiZq6z6oJPNhGTUq3Ve
xVTFzHo89uLOqieXblQwx1a/s7Op2zatxh8Ud6I80P02Lw093U8c+j8vpiCYpk1X1y3Szm1HV1Lu
c2EjWjWFTzszVZj95jR+stBNHsomQSxQSO/MF7vO8scbIO751+nTAjnOd3t8z1OWFFUPHTSYpuoJ
0XVXB2ZHR8gBwHJuL/F8faWOb4n1PEf/DrvD8bUiwGWGqXk+S8jpBLNIjkEqtx9w3DkPSVWwqVDa
eXr93b84FlEYCYH9x7MwnR9ftSsovYFNw6DfxOKKLAbsqxa8kY1bWtWnCGkgoPGkkhuDE1UGH1ii
bUexF2+yOSFHWzn1mcDH53uqtSaDBA2Rl80ncrLylnY1DxOHqWDGKLs3JtxMlIQw9ckWg1YwJXN4
Zk/1K0Tg5DUjaCM+yqIixMx88kHaMWoOQBY8hBLixzDNqHyWYaHbUHSgow5oEWMU3rbEUAgI2s62
PkfzCd9iiDqpKEjL2GDQ60mYsVafLxb75OA6Szx/8vOIJFJCvPv0Fg2Rj2lkKYqEfBMnPtf9fWFG
I5WBsgwFE/j41sm0WxiR6QI3MqgCmdPdmKbgKTz0pVU+tgdEOflbJDnpJiI3rDv3da9/9+kjXGsf
v6rpPMSTaztp5Se2do1AAZ25T5ZO/Ui6gqjlPi36dCOMMTHuYMh1120aKfVD2NMKMPYAikTKbnZn
hvVxX3UNAWBCkzZlW4qbq7rseFhrlYVzPZoUjzBkfpiaVG0p9fphAFFl/FSTH9sFGa2ghwbI7yaF
OxVdhHUszoSgvVAVoP7Aq6CFuFb11cnISnQtcieKqNNE5vJ5mMiSIXfaMt8mI6TMA9sgYIKlk8k3
xNTH+WoWiZKrKkMs8tdLv1zz4CjASs8xOUGcPBF8aH7nJjj3QgAcDBDo2tiyz3xKL0yYazOblgUx
DOswPL4K7l/dexXTyeT6UR2oJo35YlK3wNIMzO71t/zixXjVFCAI5yEB6+RiheP3aLQMDqYjSmlw
gl/7svgEBdp8fP1Kz/dNkqInTw3CCwv3Ly3hH0tk5maJgoTNlwW6+TIukTVnIk/OVKRfWiIJvbCU
SSmRqMDTw46bJ6OWwzr1YWOgablMj0sPM+Ayovf01QFvaF26meVvdW4ih4rMtIZuEn23pgFw99jn
X4mboLxGHutP4KINvl24H0i9Exv8LMpNnKyuyN///cOh/GFzOnRJbz+N16LSqDxtj2xnyIDcIX7U
AL5qeeYcsb7MkwmGoiHlQ4vMNgoCJ9u1vGiogkRcxSCKBwYGBu/E6swHu4rda/a13ZmR/Gu2PL0g
NTReA80x5C0na38TZ0bH5ngdXXTUMzEuny28glt7QfgXtTjI0IytNE+RUfHq+0tglA4chnkBpzDZ
FjEMyXI5UIME8god1em8aN8gkQp8jsyXuFWupd+X3XXad+2ZHfhL4xWBssUgIh6c09fxl2EtyMRq
N8R/yAmKY2qbXKCH+dvcRSZZ8n8sFhr6SK59qseJ+9YYVM5Zl1xHddUuRDqg3ezPzOUvfeXKtCmy
edRzn61qCzkrcgrZg3UVouB2dsC41b6dwvwszOR/MKV47E4ZZPT+nNOmH34RUbS5BmgbF/F1MsFM
rTrqS7KK/DPHgJfeEd+5S34R1SMWq+N31NkZoWgN42tRHtwE+G6XgIXl3esf5wu7SodsTKLoOXSu
XZvjq2SxdlsiB4COJm6/4RDQ7isY4Juyu5/xtaRjcm7tff67aNrwzZC1h5NAqPWO/pgrFW2pmsBG
cPaccoERzvWt6o35zAh/PipWN4CnfgVLcpI92beaJpnHumM5G4fV0W64YYxJHkGIifP+XDGIOz6e
CbgWtUOmfiYDDknHv2ggnSY2YJEDTrXFFro4ljZwh2cmuBd2oVT10OCjGGKwo/k/vkymY51UIPOJ
+OiMb23uzMFsAi5YVkLRACM0gE3R3ossSm9QvQDkpkWN123xt7VqocGnGgyJa/T7LHUItm6Hb9kE
qW4GffVWWkv6yEELK9zrA+yFF+FYhAVxcpRr++Nk45ePlZ0UyEDJlYzXI2RF38XtJ5+WbWh9fv1a
zwczxQTUjZJ5h4Pz6ZQsFdz/wlyDA4ULHbukGagNB3qC3c7rSthG7xNv6tWZn2i+MKSPrnvyG0le
HmaYK5R5I6qcqrW/pnWdoyVKl21fpN6hnMTD2M3KDFzdO7f+mH2F54WvTBtZtR/7AnFENlVfX38c
v6uQJyPT4UQN6UPSyaapczxkCgdlrPaXZOOIuKnv8IoZxgNWkTy/ouqi0vdLOVpkSUWR+dPr+DI3
bRI6JOK0fVrfqXrEQduCc7opSSJQ+xSVN8cFAIzvaQI68oIXn3O6nqR4XCde4olCuxs34xg5Bvtl
X+18wgkhROL7sjBFVmAZvDqEUOF5GQmbaee32RUOO8wrAl11g3bdBvWjkKCn237ObLGhAiZ+5OT/
3VM058y7TBNEKd8DQFVGbfkNwnbSvekHVaOkV7XMsA/YeMW4Sw3+dWJ4X+fQS7HmTWtvt6+scgJ9
neqPtpOCEPJbYHYgk5cK5IGw6jeUFqGAgxpAV5Mt2fRtthq+aQ8xSst/SNyAG2aRAklGaSowXD9+
dEHS8/1BlpsCJ/TNx6ZdEy3VBMtnx56NrlciZjHuVtZOFtSDaT71hlk++RQvS/ZrMV6ajGcCpxcb
IqIHw5AfaBRH7GVGZGamR5jApvBnAt07ts409EvL/uw2pfzedTVIs1mN8ioKR9KWcjWOhxLe5xZJ
KGAWqodtRnwIdM0g7PrlW2MP9Udnla4uPOEJ5zixY0lT3Y0We1eMtjZcGbOw3WKvyhTnJt5ChPMF
KgMsESYElSmmKRS0c1xP4DJixIBGEsc2BKEkvy+I1vjUoeP4NOvizm6G9JJsn9bcAT1ufzSdZX6D
Z1R9DH1jebfgdyAABifHd2+aCe40KHNV7yS2G1ykkqyCLWTtGC0DGccENUmt521n2EDYuyjqP5jj
AA8sBw3+SGXEXq5SFXswF11s49sihp2/VWWhD56F8X8//cpiscaeLLVirK13Lt/unWgdkm8T0zM+
9on2vqV1S4Ba6UXxe5v/lmSRuWuXjQgnueYi1NOXzqReTkC9IR5y1Ldv0QHnIBCsGSdy1prwXgnu
ASQMRxIjLcM8coJROeF7PeWWBSAyMq8nx4GGRSpAfzPqJH/K0mK6yaXbP2UtroJLdzLTyyZnR7iU
s8PgNM3uPZwAzABNC0Yc0pbWEXUH0BMEk2M6U85A1E5tE3K0d6BmOjthL/jIfWRq9aYMQ7KFtT+Q
UIKFhCzGqanDr3Im5ysgvQAtyqJDB3L46BdBjJ3+MBszMHr8Ieq9Gg3SnsgNqiPasgPBC3L22vww
w5n7jo8ZRQloOHD68IzaTWWWMKbmrK8f8yItq23edGMTGPQwnwY3Q8sMf7kdNnUkCRvvCls6h5km
EeipyS/b3ewkuniTiIZJpfFJ4IRwosgD8Cptf8xawDQBUk3koiFN91VNNv7MTLf8YA6cPWG5KdiW
bt9NVxCZXfIOrBhoS4qD50flmxOpA8IIPzllVF2X2ksntFSh/0VU5fhJklPLe1sohgeUviYIwJhi
IdVz9FMb4Q/FrZEXa8WLOuUHQR7rp2EtVgytY3ZBLEuc/bq3clg1/dI/imYi3WWMVXe7mEqPQbgQ
oeOOcQhlyTaxtHTJcE+JYLnzdYTgp0RGAkStWWx9QL0Aw5WEdDleNZ4EJ5To1iSxxyx9guKq/FsP
xW/cTukywUpJpQMdy5ju8JOpp2bMu1sA1fANazmKJ6zPubs1/CkTlM4biHQYFeqN1ybZz4G4ko86
FUQSZbKL7pB7JSmftOocyBwTUWpO7YkFrODi4P6gZ3M/eTY1R3NG40+sTbfGTC09TIlGDm9z4EHw
i+XYTG+AJhTzVqRJ/iGyp8Y7UPGSH0xsWTA2yAG8F14TP3F8o8oehtL7Cl4s+5jgfn4vrXFeLoRr
Y+DC/x6SqyrG/qOIy/DXBITPfkqbmxZiXRJEsVgYH7YR/qxmpT8C/rSz94695J+YuX3vWkiOzUFe
19W33gkzsPCD0czBOOmcHAAnf/DyZin2jWCxCjwiV963gobdjsMrLReYr5HxxmjIx9oNS2ym0ENt
gHzdOLTYvYhM00Gdz+M1aAI44H0YvzWaUHwlsWAegmjK9XedzREq6ZqS9CU+D4LCbFnCx5N+7H/J
RFY0AfKP9g2MJp1fYf9vECGngKCt0rZu+hyCBHkFRIVdWNoJmTmgn912A9KyLcIjNGR+U8meOCfX
SdEaMZcC/NawuEmfZT+UGdoCIV1A0A5w5vnkSTQhMEIn62JAIT2Zhvi544fJW1pgfZ11aFMA7bkd
xSvRm1Q/o6XhmYUpTrPBS2qLtrpBSF3FENQXkbcYN/jR4njTKRl9gxNbdNsFWOaNGbamuaO/BXox
VGgEjLicvslF2pDWmSsrGgr+2vAUkD53YWRIcOpwyIAp1DIcAxkO3pNTlcVj7tR+S9pPRdZIAeE8
EIQEflqWUcJPcuRMJ7aQ4g5jC3VqsEd2fOh7m9Ylk0PkXErlWl8SYAb4ihwWDlxE8Gdn06RNO4uQ
v88osf4Qe+OK67aeK2NbCwM3p5Z+AvxO9eJAsB0RX4M5+p+IBI4QViRddzVoB5hb2qyhdwm/Iwgp
Boc3eWkW28LqC39b5ACmg06V8nae4LLT76zR80XI5fCe1WvMZ5YtA0QcU3kFNNG+CfeNNJI0cON5
NIFaeflwHfLmvqvWnT5T1ZRAlUjDe+97SzoGeZvmMrCbpvjKnhBJbjH5HQN8lAIim5rsr3rOC9SE
7PmMDdJGWLgO9k8zSA2PmTccfACtINasG6cb/Fsj7fv7OozjG4d8otsYHKK+Kju+Xksj+WU7YM73
bQnOJJhHWIQbb0T3uCFtXH9h88cJpFb4HgEeIpQPhJlkYLSaWYsNe5XuLtK59TlrRMaktehMYjlz
CPKCIrzx5YA0fojFFryK/zPtHOPrYNH+FIuOydwzGoKoyXAzQ6ItonJvJZMY97atzQuVtlO/i4kt
yw6EOVt7lw52c5+ZIWSBugbGcMf3EdebuY/CalPxHRILGhneZ0LB4vyqTtMyf4NZdRzhwAw6feMW
cYuiJV9de12cp9llpoR8O5RFZW6gEgIvgntPl9ZCh9C+VUMTNix3ICF2DTl49rYZmrI/WIYePEIp
yoTgFo8gGUqEaRvtDVzD6YGQOok8CtNd4BvD/JC3Rvq+SiwfnjFdBzDDHVEAgRuV7YOo7EwAJVcj
rBMzK9KgwVGc7WYi7PR2GP2MSIdUQnPwK/FIRGL0QVVkLl1Z5IlcEeJkLltF/Nue8DPNNpuh8q51
M7ZYNqT0C5DcU3rljcP0tqSCxjlyRnAAOA9g+HZaRhBm4+zmw65zOtcOXEnC3iWjfb4AO+oSf+Jj
sAu0MtzrbBYmoDyM2u51Xtm+F7CvGti+4OOMNtPU+fdm4U7evtJj+H0kitbdE24b5ZsW5ld5YQ0K
3XNJ+tZPkipC7o3Nytu81OJGhdDFuDhyh208edY3Vs/5kY9JzbgIdX5X2ZOiYlIX72ozjsPL2grb
zwIo6C1a7iyEPjs1h2oaM9QNVrFuq2tznGGP9M4uqts04SSfxzdSDj1n51ro4rpdBoOQLBGa7a7u
Ab66TpV2AJrZFARCA0rZ5x0BjfvWKQgTrFCvAeh1hywFWRJhqsREA4i+Dst501Kbc4h/G/ISNhJE
6UcE9s2NyXFn3rFDodhPCHwldhmSMZoRpNUA9xN5CEXbHJsmCM2mKAJ0D1JfKBuCe/C/oqXN7GhA
/VMptlhQg+NmA68Rczgdmc46UwJ96WhPY9yVNAZX0eZJ7UijvSrboo1oPFrxoTYyHK9kpqxRaPhK
z5xln9dYkJkRzUxvwiNx96RxoOyQXa3ds/xAHyDa2O+wU6bdz9LALm+Jwjpzdn5BWKZw3qHaQsq0
KmlPylQASayslhR1IInDYenHkugNY8Fe7eXz9zAupg+gB5h6zKJ5yAyvvm20L3eDsjg/GXzgwYQ9
eNjkxrxGsbo0oF9/Ii8VOxz05hRXV2vlqW4GEaXAy1mjKo64yxlyEnSjOa03eIiMd8Q1gw0lfubM
O1/f6UlFgZM9SisBj4ES6EldzY1YlRjJXNWuhjf4mTCEZX3qA131l33nOpS9PdCVQCLm7EwF7Pm1
qa6tSlIS5W2fjsJxNcOK/BCfLtdul1TTBJvI5x2L7nNnlV/ZjUK9Lzigd4ZxzgrxQhecK7seXj8H
G4x0TwZDlue+Hq2J0aeJ9pNp/32IJWUNHaMg9KCT5Z2niBaOqicUrNlVLIinzus5/OE4c3ymtPn8
xUMWRRVCC40uOO3D48cwJ4ZvVxPAzM6YBkICOWsCwGh2CwVR2G86/0T3PD3z3p1n7x2pLJIdWrcI
WWG1HF/UaE0/XxaknnaU2ldYXzguLOyGKpXE1/xBfnh9dL/w/fG8fR64LdBWUHc5uaBIhrmpkU52
oAP3VZ/mu0iG+WaZ2XOysjmhCZRUsl7StqVqmRkDCwvSz/jeF025XxD1XpnzgJhJJpgPgU2xN379
Jl94KCyGDAwkK3QETkWAUzqSi2fNEVuRGtpYRvEcIU6c2nvRmN9fv9YLrWL02nL97lblIWbO4wcy
GSKHr+DixgKfeK1mzKdkU/n9ArQ1GT0wqC6QwB6f+8dhmQ0gW7Hw11gxr/R2Z+5lfdvHswAvhvq9
T00ROIt/ci9o8iBNrlqUxI9Uf10ahQY8WS9QjXNMG9uw99y9lzkIlKBvGnKrwVrmAcYM7zvpun51
5kW8UIH1xCqWEh5//arKPH44CdEDda/xO4xpS0ZbTsAD7FEPmETm3RVxRbmbMJ9DVDUem/RFb/PB
bvbNEI5k+qXj55HK4G6ou3D7+pN6PkLW+6IthYQKO8ypNru1Zt/WPSMkzYt8Oy8d0FhSY3dR5BkX
+QI47/XrPZ8ikcLSi8BugiyWruvxc+iNUTQMSJrq5Hx+1LSwgqTvYbGT9MABIdLstdNs5U8qz5rO
XHz9y09GBRohHAUMCYf24slLYOaputJfSHgH94qrHpLjxJnvzOB74ZEy9PgWcNRIx3umy3McMqVW
jSKhJ/JDhvT6XWstJnT+pbuE9Ix/9/Vn+nybwzpHk4wvBWUzW4HjZ5pRtEDmxEI7NG10qwCzbons
dDeyR6L215dy6cNhEl0dcMI+mdrHwmrNfrXtxKDktkvfpbsZVU2wNOF8boJd/66Tt4UT1YHHtTav
+WHHPytycaqRNMjWYY4LaP9l/TGWRU74uCq9tzHBSlMQGlN3TVKIABds/bQIZN0iyRSb+v9Qdx7L
jiPZlv2VZz3HM2gx6AkIguQlrxYhJrAbyqGFOxzq63sxq0VGRFlGi1FbmWVZVWYGSALuOH7O3nuN
9JN10HU3LvCrmKTzbU//Jkt97V4xqzibb2oEs3/4zP/mTlztkAFSYRSqjGB//shTtCAaFawmOlnl
93Yx5lSt2nsszG07/fOd+H1HYWDNvcbVTyM7oL795Vo47Eh4v6JYrzjwe6krFZIfNCykLcmWcEh/
qj+1vgVIqVxcwXzJLvLpfbDzatzLTQ7NLmxQjiUOwwz7sQfgHP2hHvpLOfHTLURPEbILXyc8yBp/
HXISJqmy2iR9eGNkuH4QxRX3MmP7ICqFPvaSCGMitMmHKDsfxsWO1lf0RgptcRVkyRJ45rJDLSHR
gbDHp0M/dFgE+4G+dchazoD1EcHtlwPjumVeBZG/rbRJ6sbIBMid1J35pvEceaubQlX7sRbLXkFY
WE6GBnmULAZy7TvFzML+w0L56233y1fHVHSdi/MLuMGve02WNRxeCRndSYrNw2wMxpKQCVt9phPh
dAkgiaYkKAnvXVKtLhheXq10wpATrrcYglCRD0VnTEja/eBZ6aB0PteMH54Jzlq/BkFJK7GMXFIS
/JFbH1OF6c+E9PLlTbifNUCKIlfMGYv8+Z8fvN82UbqZHHQi1iT/Yb7x83M3iKyuqIJzYhs58EXS
C3a9XOc/iCh/L6/QFXBqczyKeapJ/5fHm18qLCwSSHelzvpL2ehoIQt0VSTQNy7o3y00ttdVZi2N
76JtjijxlAYSTLjW1DPrpGPnRUYilhEfN32PzN4Tv1Nuf5A8/f5rYJZDWssE0yaV9VdVj0/j21oY
8O0CkCwHodVGhPdg/uGV8u+uQlafG+IGu66kX15cdEi8ksVKSymHFmggBARgs5WEu//zvf1ty0Xd
Ty5ShJuaMwS//M/31ri6rFVDAtbc93niFT5sYPom+7UZ2+5QisU/T9fZ0U4trrqRHgFF6T9/gt/q
Az4BvyeGblRS5m/CH7KUJmfY+ASu3Rmpcs0uDnCoEVa/iImG3rjsXcOKDjZjw4d/vvRv720uHaGX
4vSGipbp/M9ffmEIr80CuLiYh20341a5ZeKYPbHpWI9LRhjXP1/v39zU69k4uNquSEkIf/mxM1Y5
ultaLxBUzdNSu99WHPp/uKPB71e5Wr6vYS5UPtfC/OdvRWC6NdbrVO4Kv/E+VDStKzAyJKzvJFVD
vof+IyrGlTkOnYJEoWm/rfcjXD1IB3SahjNttem+K5T+arhWPcYgKYFbgEnWx6lt4awG/vIlM3LN
PtApuu3KnrcnhG72XR0EoPbsuQg0aUCd8xepIPi89FZk7HVVTeTSsaZ8Fo8xZyTpqYYjkhd0Gi5o
b8i4RjnJ9L81jOcCsWD2PaydYTpit/FFShKvE+0Z02ZNPCMnrhP4t+2UjG4zbnva0I1LZrwQbsqL
fuEYxpvqgw0aVCSSPuujy6Spe+k4Ha/nxa429OnLNA77pcENvhvVUkNRBEraAhsS6uOGZMtKckGu
UlLmeUe6jK87gEHVBvOj2pzu3jAyIv+nVTHGUiyWR4EYCwvEUmcvpSGnd9X7PUICs5zVJ/A2+ckL
+hFMRp5v8l9bxv9Rqsr/XmTK/2/psOj1/rbQrgku//G9HYtxvQa//Nf/8toW4/dv/3EuWvGta/4e
ivTXv/g/Y5FIjiAAlUV2taZeXz//ik8xwv8ktJSzKUcEelbEebJi/nt+im/+J9Jjm0YDkSOYs106
H/8jPyXib2E1Zfbpm9eQr/+H+JRrElmEDJWrX5tJ9NB+XrOozkfTxTTLwCTpTABLUvyhMvtlV/jX
FbC0IXlCaE623M9XUKoaqBq4wiBjuQVHU/zJNvenK1xL5b+p6KJez4xfuQJDQibTR2bd/zffAZcV
Fbd9LRW4GX+/AmJauIfwLmFtJYbnHsnO+8MVflG0hVcVPm93YkauVnxeSb+crESPKon0dVI3x85d
bnPdm8+basIPeMMN62zKoW/5ZsgObBp/t61bANOCKnBreYLUx9BRyOUHQj4/LIPlBuhBzHX7KK3J
bI4ERknrkHnIbi5k1hAjadUVBKu/PfsP/yo4/57N8vNLjW/A02MhICDDE20bFqmff6QBovHgD4EV
R5t1McdvYVTdXJv23ez+4UrXG/q/Ct5/XYm6w3MoClkFv+rzeTmo3KwNQtnX/iULZXmegg00KRF+
//yV/v2Frpk/vDcdbvzPX2mrCeUhOc+OXQ32DkmYM3dvBVqef77M778cfRFkkxQE3PvfFuECVzBk
+mojQa8TZzK7Xd2Gn5bWPxpz9YdrXR/Vn387ql2LuoO/cFhyflnwhIuOrlnQjNLhcmrLdCA4HbUC
SaznPPhDhfVLgs31RgV8Kc7udGj577/Mj39bmTS9FKmtsKmWxsHY82Y6iQjOMADiIXwPpicpbsLm
QsL/H9oUREGyUf/6PemZEj2FzYcn5NencXYJ9+hbXomD7emXwJpKH+zPVsEZsAMAE3OEvKpb6+Ab
A+D6Rozt9uTMU7fnbTy4iQuqpzvW7lrck3fog2bzew7AeccIOPY9bXwklrMGCNCbxN6Coj3D6Olf
1wjfQeyRxfuSkXD6KdtU9JmgVwJvVdgM15ygISPP3q81AqAGR+++cPwZhBxjNgNFkelcSrQjJ9JS
+acHf56+1D1pp2kg7PkV4ckSUE1Z/r72FOwu3czqSYyB2wLOcbflpjEzE6JLP5tfCPWKboVdA7nH
OkNg7Owb2w3FrGIwXkTFk6PF9wlEzhZjqAbWLZaoDxnCMy9JoJ9Yz0O9ksFL2GoIrQ28qX8TLWJ4
RtgnoZgjpE0pndS3YhXjg9fm3QnXRXtkxlrv3bG5anPKNe8S1U+2PEzad24dd0YTOTDuN3d5gPsF
cUlHT3S8DjpSTjf9F2Js0B5gKUPsNq5Vs9z3Gxn2fWYPzW0j1+k9C3V3HsTgJBaM5oeeXtuDJW20
HYHrX8It48AIrxZ2QqOJsaEb2d0Tdz41KVNVUz+LpQ6Im0aiZccIPrrlVhlKzJBdFbqunZWpxUeO
OVb6oGx4PHFTBcGaOGU3P/d0nRF1FGH1Kdqim5Jd78hAOUM0Ip3HyVXR8wx10jlYGLZrJHc7k0AG
Hj4neENmkV0MGQ3I7TItLmh7aBpwS+1UDcGSLGE23ehOrAxQJa2dmP5R+zKzdggNrfwlJQ47ci8a
KWRH34Ee92VETHMggM946+1t6iGVabWf/FK7PNu+zB+q1Qx2gyrJJQSZTT9qLDp6FCNUCIZDJc1Q
RxYnG2VD96Shj/fpkqGKOzf8lPdRHg4nxGC8Qtp2ndcXaKybc2DYODDbyq2mAstQY2mJXka3AAFt
i+0sx9ZPFtXPjGJVxxMN8bgLU7Eio4qx7dCnGs2gvhmu0WYHb5gQAcIxxu15P1dClV8nHOHWPluy
0TiuXlTPzyA9ynfVGVF3dpYsONXt1lbJEnU1keBN5L3AZ5DFZXSQgcURYjkvGXyJCG9DujsmroYR
lky82w9usA4LPjsyfZrYkgHEG2kSDtp1lvzQ4ut3U5wyc+IA4kkhPUbP9AGr1OPsrWIGM+O7Xbt5
6hpoMnDgyoeFGcWn3HX7H7Y1u8eS6WtaICE5llLq93Aw0aKBbCQ7AJLQlJA3HsmkKK5tJWJmpqNa
Q+P1ym9EwTs3ZhCXENK+XTVaT0FWzBfhgBbBYWHbR9euw4N0nKtir6+39ygv7W7nZWabBvPk3Si7
31CfsAunk8rGj76Th+8sYAvp0KKdg+GP48OkCXz1DK8AT0Vf7uYqRTXeA5U71qFVEGZQdgECaN0M
b2ZP+9zY+66Zw7Fi0wPQBLnm4m7rh67t8/dGNu3Fasvta1n4WXiYmybq9hS1SIZdEEYzmkkbV5vs
s+J1LSQJO40y5MFrMkMmjPTdYm/WZvNjHocwqXpnjp4mCmSfcT8a6zNnRNB8eVAoa285V9Jm5clx
u3huAUR8MATymcZbouFoFHIzURu3y2OGYmq4lRaMrjeASAh6k8EkJqJIxoK0ZhOpZY4o0jbSrMxp
+hWLvbzwudsErVkg4m2cPOcjxLpoh0uaXaQlqd1PR8hABnwcYLTH3KA6AzhWoiwerPlgZ7M1HOiU
dd/8zkVBF5S2vGmgEsw7vdIPDmoizuPJVMZTbgaNSM2oLV63rPFeW73A8y3b/iZCmyEQSgiB2mJc
38Le8beLhZ/71lgZ9b0M0qzAjhZt+zAaZX7QhIJ9mTWI0FiDmbJTn5Olszc7NL+vWGyLHczr/lxL
IQPISfgRTgOR+HIPF2q7TkO2tZ+fW4Y+201tokhPA3Tn7kMwuqr5OGbDPKRuYeviES889MqGKaKm
8Wd9rjWqyyQsvMEFLGeWl8Gqp0cBKdk9WsMMHooBcZ6IyRZ3Frq+p7bXkJo38oQBBSM/Qr54zfKF
4bguvniHke3JOwQsQA/NGS0hKsotqzEH+OaGJqVY2ov05+WMQQfbv+ojcbtOFgErSzbJ02ob3XPT
TxGIyRkT4Fl42psScp2ih1pwYN8vNkkKN+vSYEzgtchchPRxTbgI3OYBUhovbBNKUMRHxcVdV3HZ
046ZILUOx6lixoYlbZJHjxD05k5GnToUpvA+NMJGEF7663KFDUzjcZut5oMw5u3jxgYQpILuR6pA
U5Zw9coJBbNvsTZ8D91hZefWQZhSP4xbMQUXNMaLBU51FVZakeg+4EiLnCd33BD/zMt86BVrToyF
NONszWCMV8rkYJA5e7+0sz16uQY7IbXFIWhKbNm0CSlKYulhkPRyZGYoea3ukG9bscT1FjgnaU6W
dSE7eR5VbGGoeXI75JH7Sk/gh3LPaA8q4mbHypRRcIe0RjwZHFXadO4393VjwMw2jT3Bb5YM5J4I
Wv+DWZNPeNsYdbkDBzTAZjPcEDYvjpqkk7WE1uQuLQk4RsnTQJgEn3oz5crL1Ax94vKwRBBhax4s
YgfRa1JgoZ2um8/GUtcsNvIvXaIG56ret0An69iqFnePsr4dvxjGYO2beTOZ7Tm9eXS9WleXJoOZ
ekSLYVRYfUoLAuQgIgN2cDSs8iG3PMV8J3tv7StywHLn8m0erQJKkNvZy1H7bTM+ySUk13cbB/qE
jF5pZ2Umf4ScNo+GjUn8AvL27jAxrq7YYSWB5QSlFN5JbLpqb1RVAV8d5jHfO/AZxRO1i54Swn8r
cBUblLPGaEWKd3ejgurXl1C1ano2QfNZRYEGTQyEpJMdmszCOQ6ml98x9KsO2RzlqRhrYJVQv1LB
kifrSJsud3hZjovpov8HzgCyVfjhpbJqU/0YjCmI7enKTjWiD+SsWJxsAGlYpWmS6utVJeSETDXT
49TMoKazya6io/aC8S6PWvNTMyx9xTai+72xTet5ANd27IIJNCKNi2VNZ1+59Uei64KcdGJktrHq
VutiY9+8DodcyH0r5pPbqHIZvZKIXH+B3oZtK0AMd2orn7wzRC3+Gfmc/wD+oHlYVhAC7zMNMvEW
YYhIrjkoJS80P/iUiUymudNv+7ojHMQbDPOTsdDj3tF0UY+LY7eEpTSKjPDGCmlBhCSpZjDegwNe
b/vVnswJhXtmwDJfgcOfONmE8tDjzYIrvhnZl8YG5GoBbjI+cbJC04MAfTWegzZHYt9uZF+AgNfl
F3p4pF8OOULJW/vqgP5iSXr2qQ4aUHL4oGXz7FU5u8qInH+nZZRTfi1NkHRViD7WK6Cp2A7BkbGa
lnxHdKXzAhWdA0SD7u5mXY3shMSyg8znZkZ44c0x7Womakhj3WH40bpI2pE51PGCOnOtqrNGkNdC
jHeBekKMS9ZNGqdqHao06HIBuqzM7pcCGG2v0pHqXtEyQswwsSbMxRmb+80bFaJZBJIbYTgargRG
ioxzCFKux9km4DaeNxXehUPZ7jl+eHfahArfuY3+URde/coqRO3ZV+FZRb2dGqEyfliCxbZji15P
sxll841QfQCLDxkVJ5G+RB/L20B89d1eH4Zt641X7WDvgEMWZvauK3E1XotXM7W263hvtUpveuuZ
kXFIi0qUWIxj9hIgIonfm5KJ9Lwei0LZl9CKQzgG40BLNZNLtp2KbVvFqTZyl7kHgTyHBrvptCNu
dC5Phj8H9kmWg2iJKfM7J/Z4ij8WMiA3U9dLP+9HOOvtpdLbfO6gJRA6Zcr8xJkLkQ6YOrPYW+W8
fuU1UbbkgjBeIdnFtG/EcD2WEf7AVdsRn0o9BcdSjDMusd5XR2A7+fwULm5A78y3yweyfYYvQ6Cm
WybD3oHswCjJukgvMRDLrLtoo5g/mtM4Yc5ql5lZIzPN0dhlYlxQIOAvGi4dnOjgZsz6snkZW9TS
cd5SaiCW5WbHDofmiuCDZnpaptp5NNjYP4fKIio1X/ztjLUA8CJ5hu+oaIXckbdltrcY0cyKhT3K
/MnxgMjERZXj9QB5vp6NCX3MfnDN5a4CxHp0xewth8loyIURA8LPop/kVzww+l7bG4dfT+vwkyvc
AXUtSALYlX26rVZW3XpDvn3yLCr3xB6lU3KQJRkZvFv5oRwte9o5vJChTMo8JxZ9Ii84HifNn8Mq
J4TPl2BcOgyf02CvT249lxUeBytHO7+KVh0geVfpqOAxN2B3saJV/M8omlLk2mO6LmX91AOA2Zvm
gPOBFEAmF60ZoljOxeeSRtwLAW/s551UuACR0n9pN7O6Z7Jg7OvFV6DcsK1+smUf0MGzhnNoF/Iu
B7SBIKYXQ79383n6gK+o+FF39UyRvjCMjNx8vfNp9rs4FORyQBIl16T1i/F+7Vz7QGC0pV4711tv
oH0XCZGWV/lt4ZFbinrb3zWz/9VXtnGL1UyXBCWZ7SMlavdJTxb5JgVfGUewoiBynUxotgvRA2sa
PQ6hveHbJ8dzvYM/LepSFVV94Zm2krlzy5SPPjw6dme9zG4NdrV9ytqrs9BqYcYmWUmYcDJhQfnI
hmPdlNHMbB1b1XxaKegZd2xt+0FJjb2KP82946HBo9bIAJUvbtmvyBGq/SxJNpu3AE9W26sZZZvk
cJIxXPwUDhB3uwVjZWwsCmehgzS8wKeRMUoM3Kur2hqBbkJ8DN8MsuUZEVXiIxEzbndql614zgvt
vJjDMB3yojGLHS7D6tGAev0Ji2zz5A8oiD1DLOfaWOvLLDMipxwrsO46bALHaXWqJwkzYG8Oobdr
g7q7H1URHf2KuOY45FgPVkCCXsJhOH/W2muSMbAVxMiF25XwDHg63SqnkCkvKWoD3i4kgix8gF0x
tNnr4C/hAceokfgys35k1Uo5PtjlOS+wVYt8wU+4RDqLu8gZkaTr6Djq2X+LvLV8zInDZWLlLZm/
B6XcQ9b0jC2Z6NM/63r2DxtOXPKR/YlY66FYqyNTfXoZHezrIdPKJ3TcIlkPeDSv5rXLipj/e6rw
EtagJ6W5AsxcMUnEncIeD1LXWh4N8JkcoAd5cfUElrqXa5zh1z54MxubZ62EEjCS4F9SUYONZS3t
6lCxf0BSRNOSOj15mTM/RLgLfHu6tFYkAUqO0vsuFMGpvPvbz9pTu7EIy6dMWc5022/aS65l9StJ
ucFzo7tGU9AiN/+6hVH/4YrgnlJjQzT+wM/B6iHyZoUAuXT9btQhzCyyhox7a0NSxUia3uFuKJfQ
PDAcDtZjwflgvbTC8t67wrXYjembJtLhnJEWhSFnQF61vTfJkY6SyALSRk51xuaST7yPxmH6CutT
7yPXf3AxZQ871XOwiplFThc9sXICw7R3E0vqATBO+J2Qpe6eMnp2dqOdbx+jNnM/ZorML9pjHC2j
0mvPYW0pEJJEHYYAHyuO1Lm2HYnPCNn+XPBwZ9FWptIpgn1ktVmR9kycSghePAR7uSqNAznIBzwb
hRVcvClALRw6Ujz6mK7cuGcMddU9JT5x9dhanrNNxv2bcaHOL5uDafXmSXVMuNIKbpVWF7PuQZc3
xrdx1SBkJefz7xmqU2sPns/atRbEIi+T23mWQdeCogjN/Di3Ur0HbuMezKBzMYh0xXpcR4wX8ayc
lYVtTvIRaJJ1vwB5Ys5q6n0VNQA9G0InsD6O2Z3bFREhzgMZezsTZIV3C+b0pev1exDK6XYLr9v9
FBWXbXU3Nlksa/LGO+SPFY/fcc3GesSFQKV+CKSnP25FGwQ34NzQq7vd0N3Ss1/3UdRxnCJmMz8h
dCbcS3qD/4YXYL6Zw3aGazgv01HoevzWU2ZCdY3C5ioRQVRkzaYGTLC1yZZZ7kg7pZreRirjL6Cg
uQ/bMts82mZTIdhBe431JSJc67YNuzY6SiwYHOT6pZpjXQ3RBZcHm2/vmxk+2xxjuDn2WVxua/sa
NRCyEuDE9f2CNwD4tXbYQgZ3xA1dRsMU3DlO3aXhNAZq1ynOH8yevfmLreeiONQq0Cc7BzZ7yDgG
vFe69A95j0vfcNywT4LZtm6yDaduygFjxfE8RPcs0Mcqp6WAAyOKPcxh2SmS2vXSSBVXHyflc5QS
Xezc9hWcqljgiUpKQoE/9gXwbKkUvjRi4rMPkmMRXDiNACnuuHlvSK6GgJlSqZwnp8O/muGvOvkN
nz81Z6PJCBwNqaCcyVZrAidwBoVVuzQPndmXt5lYw280Pb93dvOYEcrrXdNB7fvVKzor3fIZPrkI
svrZGV19KLBJ/XDqau2pGDKn3odGAzUt6Pq6idc1ai5rWZUeiyIX17a51zLR8Lv1XfRhY+44ES1v
bhZgQMmwHZ0tBz0AvYSqbk61HQnzQKYWPPZwVrLZu42PnEpjqqn2NZzrMi2NfK320mqYZI7kgGUv
gB3lCMBagBrMPTtbY0aH2W0oImKjQVBD0q3a2rkYxWiDK2zgGB5z4lSXuxy94xoL6ZFuTsJt8dWi
gT6RDdsUFzhuA8pkV6zB0VnX0jgwufbfZ2KSZizTNlK9SNTAf7t2qx6FNYQvvd+Y007zjF90oPkc
QS/M6oSD1jB20qP7IsA29375QMYY2DH6+prxAD8ZznA1zO9NrmZ7N2DJe59o4G3fRg5h9QP2HX1q
2Q2xTAW2MWI9su1HC65UlZDZYb0Y18L3KFzHUhBiHOInx5ZoQ8NAiAgX7FlDpaa3Thn3fSucPIW7
RwBOhM+dPv3igEgGoVNean73dHGkT5caUoDn6eLWncZsO9SGkI9K2Po444DjXCWj7X7MzOKBqm6+
ax1Fgl9goWpcydLgn/KX7Fu7alPujNKr4OxGnlCxbEuqWrNrZjDaHnkDua+yt9aBuC0r1ypuAz5Y
R3wpnfonDHzRCEgvnN4ahCRYHLfcoEiwRPMmQWKv+wpdZ77fJgOvthZ0VmNtiPKtwHfHsYOOfxvX
ENewIKuLwGEcrwF2IN7AIbOibnmfHGh3e9MIh2djM+Rr3fQeMzjeXd/dpiwfcKKj3WWvILIPwe++
9n0Yd02oEMB29BGfR+Ln513dVY59KTwd/ahHjrKxmWksczlE9/ngYEEs0igQRJbnWx9SzhNbd1za
SlXo8YP81DaVC9WunboD2p/hU+Ot3m2mjf4EnHF+Nh2c10NZT3WcfY/63nhsDCXTMvpWBJjzPVCU
jERhdC5UopA622tSu19Z5ncyB+AE4bcOsXm0ZB2cK1KIPpRZ3st9oTHYMUPheWb6HL3SLry/0tRx
k7K9On6eDfHMeZO7iHl2BI15aqy+PDf5Oh4V6JRbN0BMe15bmiUXM3MjkfJW7ks6iPTOTrpsW8YK
3Oo7dxzQMREUUeI4yqrJjhFgG+KMU4xZYtNu48XNMpqA3HFy9Ji7V/U9TDsz7luGR4mGR5HxIXNB
635lshXnneyPJtPFp+H6+hXE2wL0BqQqdyGr+zMjQXyAqkV8HPOkuvtCWkRv8G6xXxTxAvdT0FIT
VvQm+ak4x6ULTdPqUAY174V2CDmokdW0ljewMoKPVmUXZ2Nu1ArRdrxqogBQ27s2t25EVM5F0szd
YMcVM4svlTW0RSrlVs8f+p65RjxE0E4Psic5w5RF0CHShJ21p3HevQ8DZ+A8KpfqsWWExzcLR1E/
WKMXPhaFPbY3dbniKiZT1njdVG/emwKAVmw2dJTIN2jMfUuqLcc727cpeaC73cKFCj445rVHfjUn
2nu8t/6FZylLqajMNFpHDTBztNwv1J78Qp5n9fLIPOy1U3pj5gOzNohVo4LtYDdhOCalEKX9MlCU
WTty7axuB45Acz1tLDuGSwK/O1aoNfZDg+269ifjrcuWgfggXqkxzuv1CzeOmEKoh9Xnqp+n2G4K
23ielV8zdpmuSSaNETjPMxiTa2MyU0llIVcmhkjO5XU+NZ2wRYvquIm+lwehvO0FdMpUJzUxIK/j
6hRJvwrnstLHfmTeXn5ux0EeSStq5CmA/1EdUWI7X6zFw0uLQ2uIm2wN5N6FtfncWitejxkW75bQ
o2CoVS42Za4vTCvpgX5NzyM2b7FrwnrjrDyF1poieSC3p5YkrCRzK2rcl2Pg/zAQydSnce5HhjkN
u+TOIanylGsqiS89Q5711fBbK39SWUO14keCbv66unT8vVDOr9NUNkWSLUX7qmYE/XsTK3eFW8/B
ygTZXnXpNkVG/jhmY8+QrKjUJ0eI5oQrPD+6eed0ROzX21uhHPfHopbquehDbZ9senV3BEJrkne0
baJZhvsnd7RnevMyzsIq7irPyM2nPF95zEsesODs8d4+NaSaFDcl42hOqDm3IF5DW79juBjvrOqq
0CQCxn8sbDZjJOVj8xCKQD07V+hr7BtTX9xko98/khy06Mts221aV5345FMNoUNcMpqRJWDSa9Sd
9U3LCWCwFqqYdkLyhiFzvBiXs7EBnthZyOdVQqxr8eCI2tlOtZeRDjNsJXEohW9yNhdV/aE1ESzE
pqXGl9Hz5cvqB8QWun5vMBUouptwY/FB4jVs0EiOBleybhwpdg1WTppLvW4utPnqRz47MkoCFkf3
a7VqeZ5aTz5YPtWJ7Q7bWz+s+W1H3FziMJtPrK2ebny6KCZ3kxGDHxPNvIrD6nsD+B+nDmULRqIM
lqeyHBmRBqa0H8tW299cs4+IASmcKa1qFdqfCgpBOqIrMoqYyWRwVCyak/RKfWEkF3y2eh2eUZl6
d74lofNE7ZBVh1maBbHvpDSmtluahHPY08EufEzZTbG6r5mq2WbhExEqOw46P4J1XRhqNtekCO1y
5ipa0gT22yyivccU4wfvLSsZt16SNuCV9bvSUt7WDbNzXJsQSOfMANBHkP3UJa1RBnPcemOvnwZ7
sB/IKynSopmWO6gQ9kcS/ayLv1jefuj5owbG/NmuLZTX7NH3tkltz326Ksz7WPDahrwN05/25EGW
4Q0zouUDfaM2pXwmXqRZ+/FMBoW4Dbw+eDM1WVSLtPVdP3PGL4j6w7nFsJrjiyXo9Nfr0lKYohD4
xlLK9lOvoodSarpVNfn7g/CdVDSWee8UGoZ3X49hglXN+aBNKnwzAictMy9cYuI67OYHBk4SFgD5
Zd2NQKpNM6dmUz5SqdeEOM4lGJM5a55LS82fnbZAxEujlFQHISLpPORF1qsjsr/2phxd/7hEFLux
Vy8dT7RpNE8EaEQMO8uh/G7aGXmRymOEYkZlIY+0L9fXYQOqfpszH+S3cJs+O82OdjNsVIXzHR/S
eMhMl7gPZySPKW6Nqn7CSUYTYux762ke+bmaSIG77QoiNtLcYCgaQcGwdwKL3GuzZZ239wlMGvaq
LNDETU2jybFytvaURcLIk0YHvZFSVhC+VDNBPLa12OqXFZl6TPdyvtgUdxFpZWxyacd77YxMUFuH
emvaB3I+vds1g2VKJ9YCeMStzSherjcuzRSV9T1tz1B8nrbBZqFI7zoFY8KQiGYSt7pQJG5pc3Gd
N3uZoPKIlfyKbMDTf6JL6tKFDgee3sgYOFMaGw5QdkkQT8q345yB71aP095fMfpVdfWQLUFV3FRi
rJ5y3TK151acPS/YXhnGC3VXmFZW0k10xJHpqHjpjYJ1NevyTlg+TWt0fQLpCcV6mQatwYmWMz7r
YuMH0zuDEhpH3zVChpRy+VVO1dzs/G6cPnulx6YFRLh5UN0YLUnFIKze0Qjv9iGzivYJkDRTzrVt
zhnb2B3nGP9ej4t8tIqVwA8wA8wx8DanUWZwaAlHkFGbBqFNYV+7KUnjbkDIhdccm9yNShQBXvfE
hI0+8MCf1RGa7GanlXfNdDP6vr6fhwk5JAAsR6SSfJEqXmg0EKCT+SQVWK7uHhwiI26X1sidM1K8
bjk5/42z81qOG1m29gv9iIA3t4029FYiKd0gNDLw3uPp/6944uzpRuM0QvtiYqTgDBPlsrIyV65l
hmS87ErOn6Qmiyn80OKxAQcQ8uAoq0e/0g3ORp8dIoKcW8ULph9eFfevVQPuEiplo7+rnHaqd0Xq
ew5i60RZ+wJpABtpkKS7JpGtvpmE3++SGqIV6BkaZQi9VH60qFsk5MoSL38aSAHsdCPubOK0Ub/p
47By3pNBru4yYxpimH9svad7JRYKzI1UwCLXRpTF5CR+jDpIGPbECopNqimDzigHOpQ9U5UIxldw
Bkn1QexT1SDTyuDKqIL4Ty3LtnSAtLALnqoik9UrO7X9f2j8cSwILHI73YlKr7EpTRvgewdS5wUH
EANuknNujrFID9XUqF8tpR2oIyLvxVzL38AAFvg/g5tP3fKQId7nzu55w04G2QjKqgkOOe0ij3pR
TdkX+g57pw2NZLplw80PPYxxF4Wqfgd1SMmqg6D7qkGh9aZrMqrXlhr8smmTr64qfSiQg29zO+Kx
qJCi4ouH4Ha06+HdARFo7kPHrORdDzaPtnYg2cWbY1f2Lx/94Pg663PyScAYq2xH/D7ErlHkyv3o
VMQ0cNGNH02mR/+AUdB+lHZXo5IQZ/b3APBT42plkVYU/H37V0Adw8G5U4khl4pWoysBvsZpSRUF
oyBKH6OGvrKdAl4DEi5rLKarOLKdZ3KZwENU3w5fu7SSi4cYFhnoj8bIIFTR+6J7TPVgugng7Pgp
c6P+1vIyGBGQUvE4uaOKHY4C5YdaKPrrWEoQIucw83hXIi6zqB6SY9qT2DZHuhsyJboDrpZBmZLa
ClojqtN8COn022gIYsHx2nkWxaIKkqeoo9687VNV+Gi/I3mQNj4Z/0Iv/diFhtGId9PkkQSHVaZ+
09pB/yfIiO9dLQk8rhEu1eYGlqjcvKa8Pjw3tK7nh//XDBOi8wRKpDhiWtisRpG+6LVOmjsgFf1C
1659UMw2uhsHv/+hRk1JMlaWv13G5Z7Df2lnB8HqKNAaAzaeIZrzXunqoIUNT61fRnRWUo4s/G/X
l60sIHKpSso2hVFoBXR9hvyWiwhZwCaiYK9CNye90KG/cfIHaruFvtJ3dIqU/8TjOki2OIDxDQMu
gdmAAG4V8M+Q2p3IGcqy9yXOvefLo1mYM9FuTZJHYzwom5xCpjk70tDGgnupeC6sL9m0I5t/2cQ5
XJpOZ1qDAZ4ZdEEINeljNH4c5MBlglKnSN1vS9Rxwvggg6edYNS8bMk+AxHbsqEr3OOooyk0xJ1a
ykpLc7wwB24isqtk9fpQ5nFwZQ4/U/smdFZxy2KtT9HZTJkKnaZo9EOperZAOT36leyPsCkmE9Sh
ASH+TUYLonMfhfe+v+so/JorKO3zFRP4aJ3GBnotaYSbDVL1KWk6gObQF3xRP1utmr3W7i7P5PnO
c2Ra1VGjV2kzgWn+dCYLO2nDyiR4VpzHoX1r7BUikE8hmJOZY4HYcbQg0NJicmRPDdSkT62hMqHx
pDezVGhazN8j+r2qkequqgMJRr5G636o9VvNu5jU4nUYWSsaBmf7hXYEejdwFjQ0Kkg8nH6EkqPb
FDgTuSsNnZqgIIBrXsbIrN1eUp5U1HmpKawI680UhDjUwiisNyaMQLTlz9tXTUEFWwcKOfLIeajK
96InDqj1/hm2kLsxU3eUAx+ozJGiNCoAkHrzNNiaC6n2XVZOVxCH3hf+8HJ5vZfWg6/SoD8QPCk0
GpxORVWPlK/o99l4zT95od8iEnZjRDpyCvm9bbauP9iCnv6royaPErzvWar9o+rKSrfD4oI4Mk91
6FNQpZktiKVStvMHYLVlChTTkLaQ9G760t+S4riKycAADPp5eeRn7lwsx5FJ8UlHPQ9qRUNjmWGy
8vaFQapDDiBsRL6x6q/yYOXsnh2rmbFZ6/Jg+ICge4x14GS4sKlo0tW94gXPHARGOFmWoep4JRbz
dEQAJWHqyjQLkISxo2ZwKGLQt4n2t27dopnNop8NB0H//lwWxbekppEaTYic2E9jJv+BGYKsSFp/
nSYrf7u8SudjcgRHuY1nN3XouGdjKlKtlBrD8jZSCNCQYMnXujd28cqFe77/MOPAu4FaDqKHc7nb
vPGh153QUrGUtybapxTNM6ACwJbbD6sw3MuDOt96BBIK3Tait4c2n9mgeqkLGqf0yaNhFaqf9rpD
/i8e0mcItnddNq3YO7uILezR6ghhmsy/56crDOEwjhV4AHS4nkzlIRmaF5hPNnrmr/S+n1nCzbEn
GJTDJMJAcroFJVGkQojPQgDLeua/zFGVrijARZoNtay8shNPe9MxxRUMtYYIMOi+pJft1JpcDRUi
IeKB07q1/qoYf3paRTKZ4p+1S7uPrOt3l1fubDsKi7rFFqGzXzfmR6yFvi72IeDY5JHuGmG1a43f
3hj/7UG2VcJLlCigOqB5dH5TkGAaVSDO2qYaHobim1F5vMZXrsCFlcKGzVqhP0KcNvP71LEKW/fh
QgylO5vnu17dWMn72K6c3xkN2ecaMRAKRMB8VIjIZlFz12ijrSQqcSaN4HeaDPiltMrhOhm06BYi
lD+e1jfAfMkyQd1+hWIApZm+KXZq5A0ru/Ps3NmE0iZZUqFcRIAjvPSRy+/rMnFgkjQ2kcrj2wIp
fLBTXfui6V1yPTUwzfp6m61EPOcTrcHER4CNyijPlHnnrt6Sx6HQQc29gfGr+qnK096L7zzzy+Wt
eT44TRd6NYbgD4D1bOZU/NEop6pRgQIx2V3R0UFk3KIwuylCt3D+XDa2NCj2po60vaVjd7Z7Uq3r
Q8UhGRAnxRNNntf0RgIA7O86Vbq6bOrMNfMIwpOoQijYpOtWjPto0WI6a7rJz6xNmsTb3Hury3LL
mx08Rb3Lmp/UBC/bOz/iQnuAhkQDLio8tBj6kb1AibVCiwJrA0FvdSt7cGBRNMxvBintVrzJuf/C
lANhAW2RiDE4s7MRwjugGzUE95CyxdcInYUb1JJSRKzMHDiCHJo3vjV2txTG3yzq4ituRmz3k1Cc
sI+dIryAhYzpfMcM3RiDUWgtwm2H+gjdbOUaZcvZO2lmYjaZhWK3lkKpkaS/kl3lnTRujTFvryvQ
X26JqvlOU7JfsdSVLvLvj1orl39794kvgG9KvNe4/OYsa2nieTD98wUKCWLo85W73My53cePxCpX
7qOFU0EPnQHzHzkCXhWztw144ZEkHlFe0gRbRbqRnfs05ZZdo9xas6OebtEKWnnEkLBDvWvbK/ce
Re2wtt0yWbkklnYIZFswVxIoi9zHqaESXh+/VSjECr6TsvB/IsWyMmcLx41+PK45hdcgPC8ztwVF
LIC3hFdRBSptU2vw1qoDnPRGubLbz5ucPykZ/7U024sDna92kDNrrU5jTvg0sfGC342kA2dMXaki
T9H+qMGgwtN22aV8knzNThqDRJ/WIjnFH2aDjFqadUHV8N5UvoT+I4U/Xb4q66dePciU1fTwLu9u
5OFQ0L9WvQTVHbX+1tkb8WZaE1j5zIVc+pbZNEAEGnqh2Dx8y5gf/OYhl797EBpoxh3diaZxCIfX
xLv1oo7y6A5umHFcuRIXthURgakCMjPZXPMrUelMLTcrpqOoZIWMb8GFBYTi8qQvHBJT0bkxoOcg
2zB/47egRWmcJodLZ8wfNTf2AHl/01C3KyE9/2tTguRDSHwiac+zcnZM/L7Ui1gz0VWp3rtwfC5q
4xa4108vLtoVW+fnhcgQZikSkAapp3muU+pVmAplsYs16VCW9k8tVmlGdr797ZAww0NIMAlbCqiy
0yGNHTihEY1CdI+6u2BIqT0DTc7HHa/PlcTI5yef7kjhWqAekSlQ81QR2+XoxnV0qS6LLoDlUh7l
H33Y9G80ZkpbSM1TyPocsGAFlYBrX9Wk/h167DLaaxEVlR0Zc/tdhwEqovw3cYNJYdyPLpm58NqS
fP0xYWG8B68q+t+JDMr2jr4EsPJwYNfpNk8NAt9mosiwp7aW/Bk9OqG25hQabwmK3M+VrYU3bKOh
ITbtuy9FUNHkMmhmRvqqyJKDrkUDWJUgrL4ijep/qcMmoiGiaK6jbGh/e1bUoGsOw/GK0zyPiT6T
nfDBEO5xc8/OsFEko1aGYEXS8p+QUlpk/0L9053KhwgJFnXlFjiPLMXr0SblqFrs70+W16P1IajV
QFA05IHs6UrTvGcqeRul7e51bjdt8v76xtbhvVBJQgpKOThKTreDbNI7rNQQoQa1sgnanaH1e2ui
3f/v5EPF04TfrjlU2iE2E0+CU0OqUXU19PPOJsu/afptZK6skvjQ+b7mJUxqjUNBhDcLkguHFkU/
p8VpnPJ/GireU2+9/fUxhcrlXxOzuZIiCaElEIIbmQYcKpXIxViu1W4bYPWXLS0MBlQVuTnoG3nE
qLMrbALOHll1buN3aqq4UKxoaybOPTY1giMTs13dTF3f09Bl06ApJdsU5RE3yuX+ClUOZ1fn8vDl
8pAWrkJqjGw0lB7Z2tQoTjdAnoGabe3MAcON/rVW3BRxjLJwDy0FSBLYfMCzfIEF4UWPBtcOaBHJ
s9ucfhkhVqKo0UpJ5vycmZR7aO8GN05eaC4x70ARnoSW5NGUo7/ouk8baUWXeH0VTcGHPSkrD53z
FWXc9FpQUoBUEed7Ono/LkxJbdG1Lc3Qu4tq608/NdOKcz+/rgSvDM9RMgwi9z17vcFA7+U+OLGN
3v0Icxn0ubWXtHxlJc9nDismMH3SM/DafSa5jzxUXNBgDLklAk218rMpsoNHY+6AytmmQ9OMpj37
cHnrLA0LMnOL9IksixDjdO6mNhs7SaHV1Mq/QAj3EISWq5hrDur8QDjUKIRUAcheDcbQUyv058R+
5UMELlmCra/NwkOmFDA3+PGLZfTKSlh2/hwV5tAUI42Ac5y/tBNPshq7hJUlQO9Q8z7AYe7imvPX
DlcabtI0oL8zA2N7eS7PF+/U7OwUgsKCkgMgBrSeww3AtD1Nezc23BDD0OxxCCtJoPOlw+NDcYim
OOx+1BpOJxWCg4wOxiB0gRPf1KVMc9vY3xaqtJJSXrDDVUlMCLkRtWlttkV0z6hLpaKgFdlwsdLu
08p3cfJxee7Ex55eMeI+/tfI7AqjU2wcEwJadwj72FX84rqtE1fviQUIDxPvTzBUr5dNLryjHIrt
+Ax2JoIf8+i9C4seCOIQ8lALn4Ne3et0UQ2V/FNR/Och7gAKy+/gc0nqldsQiZ3L9s+2i8MzXoaf
j/OAKPecb7qlBz3pRANwLyPO1vTWTyezjB/IAyquQoUKGZts/HrZ5tlaCpsAC3i6QQhqzSnRh57e
j8jMQ7eK1HJnGpAJ4ZfDnd9zLC6bUs9SJtgipMOabeKX5wT9QQTha1dDHzv6+0mBvicDXz29eQkk
NPFbm0A16d/RAnYbJGKq3RSk23AwU9qM4AyV2ofK+21Z10a/cl3M6ItFYp8Pg76cOoxs8OdZODPB
6BuXOjysU0ZinqRYRETmZDVAX7Bn6X085qHpgjoFAR9KZttc5blqPAWJKu0Qc2y9qzREnfCmwgmN
G+JIDUWfUn3uQUV226obC3rEpUG6teE9010lTmiIhiaAeL1MS+2jtWDu31OajNoVD3TmZx34y5lw
eBqpa51VHxMPzTZJriJkElPtjkfVtC16r3DlqZOvkEkyry6v8aI90m4cXDJ/lEpOXVBcTZ1Sm4Ch
HMSb1Oabj+QTilAINF22s7BtKbNTrSDE5cDMn8BhQp8DpEaMaywfOJk/4Yo5IBu1cvsuDUck1rkN
kfgFhnM6HNZ7CriNIjeJvivGr67bm9qvIlhxdctWDIU9+CknIQZ7dMcjUKYEbQgc3pevm+nXBFuC
PzyF3a+/nzOdFwHVQGIWnPepmShpuAY9lNMibokDaoIpBEE6QqmIC+YrwZEqFvrEfbPxxPOAm4jn
ztlZj8jZ51YI3y9Sj/Ib7BJOt8mCSHlGcAzQ5ghmFLJBSZX/qbPe2mdgOb8m9JjdoVYqW0+0Vxcp
rM9EPgfBzQ+IEHb1XzVkCV+mwE9+WlZtXEGiAKx17Gzrmx7lyo+/ny8yHzIuGT5+y5zlsMuW89jL
Xui2+rj1AsDtTn4FQ89/cUSPzcyOTKZ6MXlezACCo8H/ym9k14hR7vTeLo9naZuZqNAZJhV4qrTi
+jnaZo5eQs+Fgh2kUhaIgGzQ9XfFjssXHrraz8kMcICXLS5caNgh5CKvw96eC9vXTqSxkChS8hqh
RUnupHsW758hqxu6H+Rs15NfWgn1Fkb5P49eHj+8fT7v+KNRSh6C3zz5gWP2EBmWvZvyDhjt9Mrr
05U4aM3ULESxJ3IkZUySIs7fCrrAwN6COP4I9JUdsuDsToY0u54glG0MLcMOYNatX9c7qwmv2umv
OU3JhEObSlDuOCrxx2x/yKFc6RUYbGbO3rZK9eDRmQ5X2f7yptDPPYPu8OxEQAxgAgM73YZaVyGa
24r2vOi9NysCyNfLBhamS9SdbAJTIUAzz7sXXhEHZt7GLiQPf8Im3eewdIDiXbmCFja3KP9CCIV3
41U7O7cy7JeBZAIyhXHhjsQadQrIybJflL3oGRpXjtJ5bApETpQSFBm2ZhEZn05bBctePGZx7EL8
G8F9oQidiWs5w0nukTGkax3uxWoXZH+/+bCrkwQlgoCwczbMqUTeVSpouKDj3tViYwvtORSqyu7y
oi1dGABCFXIw5C0UUhen4zPrwTHSCoGDLiHqKpAEDZ8d+6sOVxxMAdQLmnBXejeaf+jyN1gCBhtB
WMQzfxTFrS6A/LuhfSSbe/mzFjarUBwBnUN0DH5mNuu0yJdGSNsaR/xAEyZN9PXKwi5tI3YRS0oP
IYwSMyfiTOVQJjkW0MjYjDRv1Y8NZW4YQ+o1YMTSwbC5/Al3yVsocxEV3zJNH5ICuHX84oq+460f
G9cwoK6MaNmMSPiIp4Uxj80mX681G8foogvrmtR2DUSrbe3x8sosWcFPcbmAJubdMgvNVC9wAFMA
hUcTxxCUXlMMicTKUBaWn0oLcbNCbUvI3JxuyjIuC1nLeH9abXtl0B7I+q1EzAvjYAjoqolMEtIf
sx3WTn6rJRXjmLzuLQjkfQ2MSU6sv80NAH4VCArWn5K4Oc/AlUOTtZFmAXhvnK3S3kzoPVv2uHJc
Fm7EEyuzzTzCuz11EVa6EYISMgQtVKejBCRwTVpradpgVQbzQlkKcOds+eE8Vka7CBMa8eJriaYe
HZ4RFFQOl3fZWRZCTBsHnwNK5HQWwWjo6+hNEySup1faBhleUgPqzei0cEwwkUXZbNv2z39jE9Aq
4GuyOHOP23iVN/oWNuGR3YUdEfF1oTxXKEpr6RPUapetLfgfmPFFpoX6vihanm5xMt+GiYJt4mq2
eSvzzk47a2u2XJwAZa1u5fJfWjbyfSQ4ELmxUCQ4tVZ6Nq0aBn1R/mTfyKgmoie0U+uV18fSNhQJ
HLjZFZGgmo2pNaCEcCRICtDkPIjcW5QiWQ79A+ScK1HA4oCOTIlPOQo3Q52+WsfElFY5XxLa0JNN
YaBoV5lj9f3ySi05I2qj+DqCDVZsNqqwy0MGjSnIBa/t0XqEwGplM6yZmI1mNBAaQw8Xwd9icF4m
v0LrY/T9l8sDWV6efwcituTRnAUjyPXJwYrdS5uJN4FOFexFk/6Lq5WStUjvAHmiYD7zEVD8yFNG
vwk0VvqrAMp0jnc1qQGUr/G9Jtlr+bslZ3Fkz5o9GEcoORNUrDm4BY2SdRUgaN35cAmq5TfPg4A6
9A9BHu8vz+aiVaHeQW6bRM88ROkT36j9sESLM09uhMhi8ltVhg2dOyiCu629Yu6zJjp72eNx/7Un
9tDR6ql9ZtVSiT24dd0RZi0J6jZFl11/fO2Nx5QMuwFTUbS7PMxzuCWu+NjubPvrCmwvKFQklEsn
1DT3evk8anC+HRpGC9wjr0fE36G5qK8h775sfNFJHo15di5MTxDlp9imasLOgTBQHqSnMfHRvujp
F0z/Prg5GevshOiDg7fKxVjVO1+BTbWGmZHm5MujWjyHR6MSO+toJaG399tK7JzRgZ/YaL73dUsL
jh8BrFzTsfgEF55tGzLrdPcQUYMbPTWWIEfX1Top/MaAszZo4fEqrZ+ZyPGGCAZd5e1Gh98MwgxN
vpYhxop+eKYJGd5Hl6/4H7FTzj7FRpeTbDQ4yPkDsVPBfbVFwxsirH+nNsQLLV3jie2v3A2L83tk
Z7ZrNLj3yOkzZEmFq3BSXamB1mT6LmS3Lq/kot8Gm075h+AO7MTp5PolKY9iaNmf0uhstBwmMvjE
V4wsTRsREPhwYKsL2CZNHlJ42GEchd0IAuF7+E5v28Z+uzyWpVkj8HEo/QBisOe9dVbRSQEQjMSN
IzP7Yspjcl3BCHkXqI72ZqTx+2VzSw9r0+HlBRSICAgRlNO5CzrBShiO0KTCzdw11+Rh8+6bScg3
3rQSHJ7WfdJva29/2a74tfNNyFtMxF6sGc2Kp2ZzFDW61kfwi91wByWTfojrUd7IuVE/2c1NkLwN
bQ6H6ipKTvziU8MARhWSCCo5TeK+meHSmcYm1NCU8KHChdWsse6kYPiQag3eFkoam7S132EKn96b
vhi3TTTqbh2HL76mfe8V/02zq/hBMsfpEHeQcPh0zay8Vc53M9/HzABh4DqV5w/IRJJrSfQ3bUrt
S1O899nH5ak/vzFPf//M72VpjaRCgChJrhxi6c1S4Th7TtKDYW8Lv/3rU3NqbLa99CjTp4J8/MZL
trIfQAzq73XYhC4PaeF2ZAPjzXgJofSlz9EIat10VBZJHABt3+jWmxF/17SvUjZsSuMuVr+W/W3d
7eFtU+O1Wr6ysF6iyCS0FEkqUFk43coZEthJqTXGRlW+KfE28QTxLdynfyzDBeVU1XBuGv3O6b96
cb33nPvVZIB+fprEOQK3IPo+KPTPNrUEpa49dGxqetZ30MTE8GuV4U2jA+ihSUB6bOHh7SKOsemi
TuVm+X5Qd1MLefi215/Uwq2Dq5KQd/Rgxe/R5zh0tA4Prz30HrJoio7d0gj2va27owfVafSqV1dj
BouyXW2y+gcNR9tYum+K76n+u65eHftRdw7RKB98oBRUOJL0tbVusmwt27kQj50Ofbabw9Dypixh
6DS8w/gG6za5SH9EkJk21y0Q1O0YvRiwwFzecQuH6GTGZ4seDYMkJT1mu3Hf9lTJmcdXXupsNv+O
h/hKrLKywNostobdObZrH3M5RKANjf9ychMPUMV0rqqghzT+kqGGvDzE8wvvZGbnOIewaDpI7joD
ogvT9QuokMFhhiicXDajquceWVwCvFBI/4hGkNPz440jtB8tdtDYcKGgpG/zNUt+O8aN0j5blrSB
YnuKod9676sYhr69qv0ifw+rrgnPV7+RSEwW2n0/HGqY1SSpWIl+P6/c2ZVx8oHCARwFil5KMwfE
o0wEHDuNfRPBwprpKeY48/C8tL+TUdkI+lnLf5rC73kBRjjdNMgtZIPjjiFEUc4z8Dr6MB5taBor
60GtzR+X5/Ec9AarAA8NtNJ5IpN+nDkBshXyONbMoz+pW8lynfhrGFyXgauCMYogEdOtF5sUOaU8
p3wnX94Ov+APWZmtxV1z9BWz86giDm7FHl8h012ge79KsJ4ZvNYrg13cNEdmZudPtmEuSrze2PSV
o71kkyILtI9xOxhTRVeU02zafCKI8lSylzBR7trWazeREN+ptdBeebAshPfMvanQ+ChE4Em6nG6R
TnamAnZJY5OUzwgQBdW1pidwjacby9m2zoeVf5NZf17G/PPDGGCadb71FbihL5cn5tPVn23Woy+Z
zT89MJqm1XxJ3U0wsF21QHqzWBCd3zjQ9sNRrMAHJ6mPcv0iy3t/ehjGr7rkbVGFbMlaR9G4Udub
inJHbe9So0EJRtsMekOb1ge0X7w1i8Plb16IQcXsiS5g04BGdI5Jhzmqt5x+NAAGf3gqOj7fJC3Y
VLV+GMCLeN3kNuBIQMYrzYrzWdytLJkgzIBfYn5xQldl5l04GRvIuPNN29Q5RIHdL8hrk5Udex7X
izH+a2m2Lr7tebpWYQlGNd4p9KUE+wYqKbM1V8a0Zml2NNSURfNiLPmavPW4uaeM3GnypLcrMfwn
ou58r/1nTPNbCQ5b2xoDvGBYelsbUhOVPyY3RQvdYvjcStFOxVUiAz9JD4p8ULUbP7zVHaKit8T5
gOTHsif+8r0f7ymH0+z7mDmpG5W7XH0j8h2d55WNtrjcIoNIcxwl2M9jfOTJTS3xQE7wwabkPQwB
vL6VBbuuxbN80Paxqu8HeSKTY8Fc5nyPvZ9VhR4d4lmHyem2sGmtOMvlnX/0QTO/MQV6OdDhZmwy
c9qjg+wqcrMJnLs6UF30ccjo3NbyU9+YSDD9/fVOiUr0mjAf8OXPtkmqplIfpjgKdC/IV0n3Xpfs
mqRYASQsDRE7FnUKUUY6g/BKdQxS2eJCGAwpciX0NDaIEqIxMEJ3CxOntOf/9Q4e/ZjQMXLDpvEI
WKazk5UBLwXqgv9EZF/Iv9vz3lY0CcYoSHEzEYTng69tc0d50xpzqw656+TGq+f317Cz3jkQLUPo
9Gz2ymOo63uji1dS9MuzcvQts5iijR1Y+AxmvxVJEeOAiJZs3ufQdUCVq/VuJac3yAu26coRWDgB
J3Mgfn50ArySzsIMeBKSE9F1YvX7cMp2efP3hWPboDWCAeLyKB3P9nUCBEEJxfDi6AZOZddpVqoB
yxN4ZGHmT5UOZVA5YyCp8+Bb74N2XadXcf+uDc9pfgNqUVfv+nxtC4k4e+bxTsY1OzRglfwAQVVC
QeurMr17kndI5Bspe6rQC2lAlYH1W8tuLS6ZJmBYJn3m1I1Ol8xoeESbIyPVTc6Fp1+lkHTnmbPy
hhYTdja0IzOzCa0QzBktYQb9KrfoDwGqUxmEby85/W9wMa+4YhHVXzI3m0mCfhV2PG6pGO3QdC9F
9wDEQ/83SkokPiBu5mZ08+yXoiMr3a9EHJen1JJnz6kkShOlSXC7Wh3AZyk/QtZ93yX2f3PY/jOl
lqycrhwydqTcEsZYGC918xiZH5P3cnkehZ/4v6eR7qpTE3koB3I7sGrxJG3kHkZuacXC2lzNnmdx
3sjwVGChDYKDNvDWHfwbBPh2lwcidvF8IGBswIHQLCgw6KcD8Uva8G2ZJakrDa5WNKPse6VswMHc
SuYaRmMpSiYGEOVRcjYaxFszawgpGHXEyqCJ041/jEC9ypqrMh9cM4JK3XmUJ0isBmISK6H58yBb
9cEeXp0WDbZfjv4ga79y65ekbXX1yWmybZ3nW72/lawftlm5caOuxHRL7u7kg0XQd+S3hdpWguYo
d1es1o9qNJKQyZufmkMfKj+IAeWn4RtM2tltME6hK/Xyox20ycp3LKzSyWfMVolEF69M2Bg3QUki
QjURbYzKtruOYf+Cn6UroEuP1rrihSuYbY0TozPP5KeqjVYlRtNpl5HI6rNxU4XZDpio20LbJ2tf
bWuVCU4czjOrhIifOTUVPp/TGdfzQcvMgQ1p9NWmvokSODslgN1b+yGxHrOx+qOb6UtlSteXD8JS
LhM3/x/D9sw5+Z2WJMyyeEt+aftvivrnk9HR/pJX100EzGeC1++2RHKsNVbugE+o//mgCQtFLkY+
yyFYba54iLMYm2Yo0l1gO+UWQRv5TvHgreggu9okWd+7sLy+BkkKw2w/BS6SHiqRHAAuxVrzbwve
h8n494Nmax+obU1ik8kwaeVPu289OKcuW3FxC+g7+8TKfK1Ns+y8ESsRd12HpEc4vtFRzrW31ewf
FQyxQbYhd2rlEB3L7hRD7Z0hkDi+FlGzhU84bz5Uhwxqspmmj5X9sLwRRWVdtFI78zxcnWVFWoys
Sd5+HcbbRLvWkn1H39GA/NQIKPw21V3Y9C6bXUrLMSf/mlVP93880WjkIHi96R2SjEJsMuBxF+4a
cGBVvbXhsM29H10EeVdFbyVVIssF1r6BjTyRXqBRVi0XfreI9GRj39Zr3ycW/myn0udFTCSLe2Pu
iUBzlYHErJh6vxViq3HTob79hDp1HX8bp5Utcs70QG+U6Cv7X3uzjSjlfoJ+BNMRhcMVyRQl7DeB
si8KVAtvwuJrZ78axj2U68HQkpK8Rw0EKenf0bANlWezWCW9ENN/afyzLWtOZqp0kVge4yNrp+sq
mfZIq27a8KsquXH7NuoqWY0v5cgXrdzVS0n348mYQz0gJDMGhVZisq0Nwc1d4hV707v3KIilPJeK
X04Ao8hKuuH/sOrIJNkEdurzjjy6AyWu58pqNGMzJd+cRN4Y2QfU2hur/Gra1+VQu5b1KunSymDn
G42GQih86BsgVFAJTmbxTyf3tCxKNjgW+RrKfbcHk2Dcacpb1b3k+YoDnuduMPDJJgJ+W5XhPpvF
JVqFDniHJqHbtUAIW/iAVafdOLGx05I1HNL8LheDEWYow4LxPSOPM2AIz8gLQBOcyV7l5mOcQ8uP
YlJN5AN70GGypvDar7JkJSxeGKRJeyFMF7bO038+SFReSyFtE7sDjfwbjly7JVn7gTJNdIOOvLK5
7MkWzUE0Ba8GADH90/kfbZuqzRGthpqb6/u7XoKszne6XLrKWub7M3t0fCSZUHpLqNqKi9MhnXjq
MX24aYXsIe2aFZAgE60mJASzYDNREdLgv//wva91Bl35u2odqKnkhLbDzjYPl8d7lueYf4eYkKMB
N/HgyK3Hd5iRt7FVb58g/ZU+4Sf14h5uCS+7s0I3VXYo52zs8M6RVrIbZ0dmNhEz31xPIOZHlQ/Q
EVR3e9vfgJVGtSFEHkmOd/Cv7yrVWDmnC9v5ZPZnDtpDaMqIYF4llYc0dHFTQeCRBHupu5KGb5dn
eNEUdyPFZHq7zlh/as9p1dLh5ECiTkbrUKi7pAq3arf1vBWHIPbM2Z6iCQtsG1BYc7557Ti3dL+i
iDE4jwizpt37tJZKWTYB3Ba2RYAH81dqJOtdhn402Gj0gD+FfP8k/sflGTsLaj/3JEji/zUyiyaC
KkC70OTVIte0slEYkuudpPntR9o5yc60I/3Kjyf5NRuSaJ8URX+nOGOa76y+zm5ilFTX8g/zh/P8
g2ZuvQzUqQh1mVGrW0t2qwCIgr01vFsLmcXg2QmvS7jiW2eLGFVouJWy9gHzBMj/fIDFNUm1DgD/
LDmgNrE+WSkfYEUoaSpuKu00ZPXke4Q1cxQLEGZyKmrnFOx/6sZKdHd2l86tz9ZDGvXRQBCWNiT5
EDQPE0SsavgPiPi+f5ftfVLt62plxMv77N8Bz2YcobqyyyoGrHnfk/hlLO5T/c/lbbZ4MJ1/Tcyy
qnkpT6hNYYIqrFz9BNuW2o/dBJhhDTe+Nhjx8yMfq6eoISQ586dF40Pefpccea+udh8tOtKj8cw8
uRNrWgwJP1YaXp5IpOqHHlFWnkIwaFvOitsWIeO5r/l39mZuO3ey2DDE7A3TE/IGuvNgmndDdggB
lDQ3lHEuL9bSFNKKS7sT3HqCpfd0Ck2tTBDzdWK3KJ7D/ocfUYVYy5us2Pg8BkfLhFqikvYdNhDn
piKNQjbygWS8L49kKcI4Gsk8MFWp4/VmiZU00b6ovbZrm63c9fFG0VbO0NKGIKEIwkdHoZeOqdM5
AwABbVZATQ+MgV/tU+oT40eLNGlr3Pbe4fKwFifvyNjsNCmJYQ6dgrHe63em/xzRCFx1/1w2sjh3
R0bERxytkIcjIjjDiMXto3b3qblHMRuVwzWPtzgaisvwWhiikW+23ewm85Ep5yYtwI3kP4eu34yI
QRvKrirVnR28JpRLFSRap8xtq+2oPQbDj2qNhHRxuP9+xSdJxNFwAVF1oVTwFVlEZ8uPwbjRUO1e
415csgJ7MmE9lAs8YGbbxHG4Ss0YKD60P3q8dewHadjaa1nUpRklyhWvb+r2hjObURNqtxrdwsSt
ffSYnG81cNE+WoFWfKZi514J9h/YB3g0CIWB0w0ywj8gO8KKIlM/bJNSSFskuX0VqyU1e9xwTDlk
SqqdH9vtvW1PxU6O+jG/H0yrhs7KTuzydy/RrQcELvcd1Z2iAC1gP1F/y3WCwhgAW+BwuZHJ5R7a
/BwVeDttmruu0wb5kKTGQIBQ6YW+1bXMXyO7XpxGSBNpFhSAz3ljehmgcD3W4LGl0nnoQ9VVaN1u
/Hj39weNBNJ/zMzi4wTxlrwx/z9p59UcubFk4V+ECHjzirb05HCGI/IFMU7w3uPX74fZ2FV3NW4j
Rleh0IMemF2FrKyszJPnsI+jp3Wu1qOtaOUuzBtPUZsc/ztbgmfoMSV3qcNWl73byV0WPyTFY7sG
ZF1MYsic4IeiOKZdlGh9BOdqjU+4MY3oVwsdRim3LiqbPJx1tHCrZ6gatzlMetUa6HPpgEGWNtOT
W3i/yF6fZKoitSHfrFTUbebtUgWIDBRqf0qoOadpFJ1YJMOLPJKEK7koFGjyLVZYVn67LyLr76Qw
9JUH8lIqDFO4TUkFS4Doz0+Y1+qBBBad92Je34WAdP0sWLm3FvcLBYiZMwz2BbGGaXZBW04T84qo
JMfbYfiolMo1Bwb6h3JtCnNpOch2AfJgoo96jbBnSDPl5Thyo8RIitn5S5c8X/fuRQMzg7QO3RS8
DkLmbjudISUJizFm0G97EzU//o0B+udoFhK/xRFIx48G39EZgYRX8CeVLmTPgjVNiYuO0uxaCBVQ
6OfbQ3gvfPW8UtOyilCCG2rvoIQ7R6UYkG7RR9WMNz+ahX3uZ5lcKN7+zer+MSykFV3hMx6bMHJp
ldk35tI2uq+ugE6W3O10bcKdodQJYuABa/PVd3h6ttqwk2xjPxorGdIcx8S7CbQ5bUQojnmjC55A
q8SyowngSmUpHmJaP4aKekf/teqiZ2fwTeiok3sZ1oDrO7i4PABMUONBKOWI08yp6eiN12F27GAI
U0ptG0cWOvbaWyb9vG5q2U2425lENZmwE/uy0KSnmTnPYnWFtjG9eyt/Gk1o8W5U7VdeHg3jRVI/
W93KBTKf0YuNnZklKLtCUC3i8nQIaUnkWKGJDKgKOif7WYLvteOD3u+vr3DxNCMvRqigOAha5Tz6
5XoXWKWKqbLhlVUr1dHzo7W+6ZoR4bkNp0/GJY8R2Nzeek/+bMEOfX0di1tG3INqc84vRWkxabQc
BCCJSqPU/ir98KaAMBds9NHuP8pqbZJ56SECReL/WxMWpMm8tfucE4YYOYm03O6ofLpIwcEK8tXr
nEfF+Hp9fYtlTYa8AIoDg2GqZN6Ak9QZwUYpDSVMouv00k/pBiXBL2gGv2UysnnMlxgZOrJZgQyP
9pfmjFu11betXewsVNOv/5blvf7npwi5lNdFY5KUhDDH6DelRBb1iKRtazS7ZFgxtbDRAEcY1ZvB
CryUBfesUTNHxRbPQa9pW9SoiG8D42ha6da3P5BDvr6wNWvCZw1bu+kQT+Xc8V42py+l/9fgqzQg
eDI5t2Z2vG5uIZAxEWmyMMiKuISEPLEuKmNSewb3wIMcKL+10k+j+YR28krAXIjTCHUwXED+y0C8
yB6jD5UUVuk8VEezrPps9rBZ3Gb6UUnQ5FJ5PRcrZdulfVQo2arzLBIEtMLC7LQFEe4RNZPpeSg3
QTbcqTtk63ddU6+MWS74IsSoFKLRG4IQRGTvkyWz8uV5nLNGrnngjnKR/8NHUt/1YuvZ/GM8GokD
Bmd9Iw2MALwJ5+dw8vPBi5EE3USw3LeS7TZ0FnrO2Z/7xokZUUOjqtXCaGYzHil2VD8U9cYrVOaW
VuL/0g2HNIxDN4z5ceBkwgkrHaNtionBzqmoQN1CUQzbTqaWd2Oiv0hDHb7Y4aj98Eqz2Y8ZA+xB
ZLaBqwdIUq8cvyU/ZWdpyvEpORPCT0GWWUGYVOWaGD5C+QMKzmSacdG3BvPlTu2GazW4RT89MSic
96n2yjA3MZhDU9ImyJx/QY3YVXPE6dMPJVg570svNrDG/yxQSDqlwFbTBtkgnuD3hV2DrWlgfpnz
XHgj95JMwKZt45TfrvvS2jLn6/nk6gAHlQ5dwDIZ23opcwJNYL7lgX2QnOm5RBuuz1ahovNShBTm
bKlCDmp4g6fVmZZsCvXXUOwG1Jz1G9+5t5wbS39ymi9tui+NBBn3m95beW4txgQb6hYgI7PWqHBV
tn0z5X7ONjeyD0HBsbG0fWdvZGaP+jW2kQvM0O94wPsUxSB75toWnDb2B6+TQjZXMwuZEnVY7/p+
BCiS6ikjG94P3Y8KZmt79RamwVcJSe5tbzXmhgKwwyUepDfXv/bS6umeI5pEb5lnmhCgnB4dASPT
2XnPRtYAgqzoENV7W4oPZTodrhu7wMnMyz+xJlb08kjzmyI0qE9lT62CCHtZlaC6XwhemyDXt30a
bbNKfSiDfaFs1Y11Y4afi+ieII0KO0IM0fOwlbZKtPLDFlJOftfcjp5FJSChPPd5CVkuSmrswkB7
Mi6LJ66GlY1eur7BajJXy1vVhmXk3IQTe0ElNfNpjkMr3o5dDBRotPobdCfLEKVlp3m9vtuLAeTU
5PyTTk6y3jaxSupJ3jkTApbfuvaLOe16hfb61wGBYIQEpffrNhc3kjPEZuFPukgcCoGiH0cVq0x6
B4XH+r731nB3ixuJJiv1JF7jjghmUjwlnoBioMpe38vJnTV8ktSD079cX8jiueDNb9BGVpDxEz6X
nWtVaebzufCz51iTbsugfB1t2I7b9jFAQP66ucV9Q/XDhB9I42UlmJMbv29S8M8brS3ru9rMnXtz
WqNLmP+IGGXxwP83IvhDEVEYDDqMGMawdeLSlaJ4W6or98ey28EMSXec044jnLtdQt6VRTGsCJ2e
vlS9wjxlcRP2wVGCTXiK9WNbOHe98cty1lKC/2Cadw8JCgUncTzWRN0ICWSHHLnVtk34rkgozlXq
vgu8zdCmh9T46PPh4Ctr7Z8lp5yZscC9wVVliA3qrqRJbGdA+Kawip5av6a+KU/xQ9kpiKr6Tb3y
0ln6lBRxwT8BC2IWUAhY1GwNCaQVxRQoFr32ZuJ2CH5d98nFZO/UyOy0p/FjmGq5DzDSSY7jDgUE
5760Swy2NpoFmIfDRAUsi5yXwXIQ9gh//pc/QDgVOd09KUn5Ab6U7vXsYE3vvveoj4em9ndt9aLK
n23tb7rJ1+0uHcbTdQvnpK4azU41PqYR5eg0HGxz2F63sJRjzVQehEggmbx8zne28hVfq+uR4w4P
rKbslO5LJB106dhCg5wwQ3rd3JJ3UhxCqHbGAlK7OTdnTB40twEhU1GAivSbqIGnI/rIpXB33dDS
zp0aElLkujAyH8wK5PtF9tpO2Wctm1bWsuT5dCRnDDJ39QXNXqh7iWZ3ZFBB85dNPbl8zv7Nw/7U
xLzKE7835CYp098vi/4Lt6XFTDpvyk3rb5ryuVzjjl78OCcLEpzciR25DD0+zhjfKlWHzAUEdHbk
DmtJzpohwa0HKVLbLmbnIu9Wsb90yUNVf7KClTxn6ftQJqYHwmDKJXnTEE32ZHo2Zzaxc7eT3oui
PPZ+tnI/L3maCRwTgV3mDZjhPv9GXiAbk24RGuw4Qq/bU1qmKZToy3V/Xqqj/RatNpk0hkBUbKjK
TWRlLaKM6I5IH22pHVRJY8xG3ozQzPZDAAfrdw0O5HKs9k7r73yOlF34m6S1V/x+MRojPABbPizz
BhrN5yvWCrOnuZcS8qeGMfWwG9x4oB+r52DrczTbHUCSJSPzocu0ziaf1mal56Akpg+nP0A4FqZT
JqmVzfUu0oas3cfWXYY6HggBP5V3bZ7zXtpc3/8llz01KZwNw+sjv/DpzTvVsA+b73V4yHttOzXf
r9tZgtzxnf/ZXOFsGJkzhtZMmDgaQwjfeeYWPdyWVnXrN5CcMRq1tZrv2hQf+j7bRWoIOc8fT9HM
r6PTHyEkTjpCBXY/b3Cdem6iUr5HN9P+NRk/SvP7GDyg1bKJ9UPd/osCHNJ9vzVC5yatsMu2NgYx
zXpCqhIdfQslqNy7V6PXxt5G5veo217f7KXU+tScsNdlTlYm0ezZ+MH0NRvLXaebzMFTXZzrcMqf
qvT+3tVZJZAwgaaa+LYLmzBy7BpqR1SutmO5zYvHSYZuZ40CZnFZPOw0es+zQopwPoNwyls9xE6Z
vs6HoisPg+Jv7fLBXisjLJqClG4mmwYTJt7nRZUGZhWVhAJZQefvqEnbFEEA71v4p5Lw8+bN7SwG
eU2qz2J/OBztoQFdT+bQ7BoDQpmXLn6SzX5jKfd1s3Lal66OU2Nz1nRy7yphXPiBhbGsq7NDFyky
Yns6NGstetnXfXDNlJCAxfFU6qmCKa1/tMYfifRMtr5iYyl4wZxGhqdCDA1YRVhOTV81j3CIoi3d
uM034E1cJJZc51+t5sSSkHYxZeNMTo4lv2EIVGO2zHvsuvfrW7YU/k+XI/h3VHa6nGcYMfSQqeNP
dRm6inFQlM/pWLr18FSWu+sWFzcQ8UPUdqg1XzB1cdn4SIxRrR+CRz3fF/JNmHyGc++/syJ43Qio
uh1KrBQZIniKL31MyXQbKupTEnhrl/j8JYQ7dCat58XGeghIQqgNwEgokU39HJLQXcVYXA+xnlkm
bgsFWiLd6AiZcv0Ytz6Dop6qbAy7WvkNC28PfgIsE/BZUMYSj/RQAPgo5p8A65pq7bpqWxg3HfyB
svWjW0XXLYSquf0I9J/CGvTGwkFT6yGvp/lFkBod7E7SHvm6z7o5HBkHuEt9c22AZU5CxA1mY5mW
mTuuID/PD92kVEOraXxNQH273rR3VOiv+8tC6JghdrNoOdT4sOieW8jqOhkrjf5YIH0U/mM6Dm6U
rNSk12wIPqknoWylJTamHvos+yO2pHvFHvbXV7Jwvs5WInybPowNzS/whCrKme7fJOVNqL0qcFH9
N3bgrj/fsQn2XwWydzi29c7N5ScAEW1UbNZB0ksfn5oA1XX+MzP9nxtS6TKWWsWzeqoAVrltNRYx
5HaKs/UUlBHBduZBvkvb0tl51MRvgn7obwZgDHDtaNlRZ4QBIJRpkeLaasCsqlQfpiCI9lhrfzGO
I4duFZQZrJuOhyxgFVGADIcJ4uZ0jAH+Npw669jSyQCHlNfaLk4K1TWkafjq9ZP8Hvm1f++Exfgx
+InlvWS9Q2lIj6LpUy9b/sFOFPOnF8bTs5WojIVKdpcdiqLIegBgfh9tpgEJsUPlNVZ371SxVO61
OlaCQ9Va9pvDzOVXqSo1DdLCPHgvRlsJXcn3EEizG7U70hPM9n1URc7KVbcUU0BFgfLjUQ7US7jq
poIbMFWolnpZs22MQ0XmWujHobwv9F1qf7ruT0un49Saev6Z/agNx0jFmlX2tKOZUmsC16aucd3M
0vE4NSN4Ux1PeM6IGQUOvfQl9j517Y9ytfc1740YsWD1ARxHegojp3AlVJ4ROBpkjJu6/FFoWzU9
aPpTHKCgUtxJ0QEMkVM+m+bL9cUtPSeZFf/H7Lz6k2Srb5DG4ilAcU/72cE4lKefEuRozG5nGJ0r
60+1tGvgRlgDdV9Q75FSzpy9KpGTrhOIzXPDdjk1EpisdIOU3Q89/5i6YQ8yyu++tHF9a/rjzuYt
MOuNDMzaxMYLt+jNFOS3o2Ydrm/CwuV09lOEPWgqO6Elw0/Re8WEC9nYSkYBbrnxN20e36j5GtXP
Qg7FwrmcZvSobIk8CZ7pZaGe9ukmyc3XPEGLxi7ijZF6j62U/01r4ViP9Wuh2z+vL3QJGH5qWORJ
MFIl7iWlQyctn248OSHPsVNr00h68yCbHUwlRRZHd9FUW/ltHEjenWwlIaO1RR387Y2aLG2a2FSo
q6fds6yO0TFKbdQtdfjoVEb/veY9iI3hrfNpybuRHpS3Qd8Zt6MsJ89yxF2c+fkKtHTJhUlI6fWA
4TLQwRQ8KfKnugm6AXCT1HUbD0C7bNcGUUF/R6Al3lVV/JlizLORHKYy1lxlWNPfWIhEwEgA3s2w
I+AdQogA0jhJWiin5ALpV00LDk5tvZnKGlxtIRKhoDrXfSg0kA2L4bWPBtMo+XpjP7km7QzG3trg
kIKsuO4nF5P78+Gkj6GoQHHkGT92fjhrpacZZo/pplTfB96WOpTq20rZptNtJ3+BFQ9iyCA4auXg
JgwyyNpTEt4E/lHWNir/7/qvudzduVbNwx0WLu4WU8iC5CSaJPyH25ghrjw4tmO2SYY/jvLwERvo
HAEYx5tEdps26CxtAFuAzAhl3nA7GB+q+jasDY5epibnZoRQQ76ilXWOmRTKg15/HJ14Zbcug9ls
gUTbhKUHbmMhLzWSMVRSAwu51u5G+Us2bYH0H5IJaqqb6x9maTHaLBquQyeBGrqQOJrm5PFlICpF
0a55brKQPm+TpisLWnBGmqEaYDSMAHkT9Y4s37CQ+sKMOX4x0EUNlPTN6TMmU5JXpwZ6z5ROInUo
W1eQjswymL7bGOFro77qbfTgKZ8Hq9hI2upA6OWVPU9GmXRw0PmBel4IPDT6NL2Sy3TjZw66rBq0
dKE1PVGzdeF+2RUTTD/j96FL90kNFsp4vb79C23Oc/uCM0W+ZHRmU6X0I5x9V3ZuOUqIySrB4+T9
XdXhfpR0ZrPI7Ie1atqSl9FJ4vaaZSE5N+cBIs9BpExZzTfh8Rp2D2q6nXMVb7ib4rVWz2XYY5n/
2BLRImHPMHAQYkubGrCzcKgMd1p4Z68BuxbXxKQbbYuZk1ysEMK/R5XZJA1gjslV5JyxmH07PibN
RyYdVj7douuc2JqP1knaNXR63cYWtnhGkiL/khVS5KPp5Rvd+j5Rag71fQ4Aafh83fDCGnkUASYj
PsA4IjYyVMcOa0vPM6Bqf/uZ5KoZFyWjg9Gttaq/smiLBz/uQfGQf87XKPVVmkVtgS6yWtM5O6jq
QS7gd69bt/nz1iYQZ+CcWDEAkIrZZNGMpeqPJbbqg6k8TEhR14PiTu3K/i10gs4NCWeu0MbKTAYM
teldHDxMxWHQfqr2bqBcabVul93R/ZDVtzy/setdG79c/36XmSPmdbpq3M5wG4pVm8xwEp/cMNt4
Rg8Wiil4ZKb7uTNpvWZ1sYHnO16b2Fg4f2c2hftXI8yrqY7NSU/2TrRXUu9oabdGs9bbWlucEFSQ
RjOiYmDwTEN+E1ZHFjW6bfxDMbxto3ebUN6H9vv1Db18sp5tqC4UJcg5RhRFWFxmUf26bertpH9M
tc6bezNE1c2fW+MiQzqNNIYR7vnInBz7cZA75lwU3uF5uNOY3o2re4maW1wO+7LtAVe0K7fn0iE8
tSh8PMNoQ9SSEf2UlOJQD9+klNlk29yHQepKq1nUojWVByWNj5mNTTjyAN6iIK5YXzPk2zGzYKoB
6T/mW9VnzmbtzQzRD/t1/mimqm6T+VPlQcpCE1Y3xU0wKS3CphJU4v2hSwrvr8mv22Fv5pVl7/sx
qSEALdB2O4xx4tzBTQxfdVwFypuSgrezpUK/SWTPCh+n3rf/znJF/d5WkncrhaZ/MyajtUeKOvxs
+z2A1DpPqtdpmoaDlZXFsyyhgGeOqv5X1pfVIXcKPUblr/C8DcK78kc4NOGHqURQx/SFZH6lIJnN
rM+ZKrvqMJTdtkxi9LDK0O60g9lL+msfR63zFDtZHm2bKWoyd7KGAapxrSu6G8dPIfNP48j+S21t
KYNfWe2qXZuMUwubVOr8KnIPqH7jG36+8zxJ13bOKCvDoYrlyNqMNZVAiDnQHd5lXVmUe7+Ez/hG
svTO/qQ6QR26XqgMw43upZa1Cbs6jW9lGuxsX+uXIDO14RAFutM8eWHiNzdmUvrHxjFHTDhD+h4w
VvwE41yhb8K8tox9Zif1ZlLt0dsWtkTHFGI2RtYNG9ngfvKRiU3SZLAOqaZ7O0+tgmCT9b51H+Wl
lW9wMspwoGV57hhcmvDHJPr4s5lmJcCkMBlPKzrIip6D3lOamzGSGyh7Msup3FAak9e8d8wnVS2G
cDeAQ39QR8kbXCNIBjQRSkfqXDPUs/dOM0Lob5yiNzbjNCl7UDnad0oCpv2SQLNe7Zsg4gcbdd3s
9Akozz5KZHLQJg6KJ2vSs/bzlA95u0mdIit3jpU69U1TNPJ3WWnHg+wFCH8YY+RTk6siq7+rosp+
D3Qf5csIDuWDPNUjHTzmML5QvA7LTZTmzUvXF5DWtTnwV6exoHmyVCn70RdG/7MLzPKvfOzlB50n
+rE0fOuuleIUTLrfWdYWCjo7dQPZnG6cpJA+x06dfnKGrmy3II2trZYG5Z3e+pEPRZ2lvhZJWu29
Uh2nXTPmTHjXvR+/5UpVPle5lpiu5/T10Y465htrZh3hrpw675uRhsOPvJRqe0N7dTrQ/5ehTrcY
HdlGg2My4hPBOkc3lGk/tKayb+kUxUczkrS3UmkdY5vYXv6L8letbxjWha83yNOJ4fHe+uYHhjoB
jPLyl7AyikNlG2q5UwLLeirh2UPSI5anyO1ChxpEK/uWv0MerKdso3nRN1tS1JaSKK6Jd3NbxWab
9fveCGa8hBJmD0naeD1yN0nfuJPs0wAxeZs9SEM8yvuMI/vdHJXYd+O0U4qVB+fFxQN9jWbYGshI
XvK8bM+vAq9X+65tFQnUxgYdw5ktMTDVTSQ/2NEL1Z/rF8/FU222hqQhOEGi5EVuG4RGVice1iTn
W50ycKl/XDdwcXdjgOELuJCQpeVNOEfqk5ut46yjC4fySAZ8nr5L1zzW+Vs0IgeJ5kpaH4t+jU9m
zaSwg0naU1tSuWD88SMBsQAdfo5XJmDGv3W2sXHW+DAuChHCGoWkXW2npsvowbjD8Gire03NqRQc
ru/jRbIl2BDelN7kT6kVYCMgqfP8vdNDjThsS30lE1lyCMpIlF5pWuASQiYCOh++/BA7VfE50dJN
Vaw4xPJm/WNAuJrNuBmnNJ8NDK+UGBXlZZVTcW0Ns4Oc+FxjjFoUN5iwA3+PXpE76Ws+tmJCnKjK
lYgy7bxNdWC6uv8mOyvfYXmbmAJR5wIKQ9Hna/AG1exQb2cNUe3CLV9Vn1Tz03WfuoQ1zU5lAz5g
soX5Z/Fj6w3sq+AoMYLgk19CzVVtJ+euazeRbrmm9RRIlVu2EILWW7lc8ejFLWT4FMwpJDLwUJ6v
UPFjM0YzQnIt76FMn+x6pUm6eGJO/r7gaH7XdVGb8velkeFxrduNtitPD8naBPnaOgRvK03NN8b5
9OdV4qbK0ZPXgC+XBR2+0wzmtua5caYahMPPXPww9QPfaYCc2jSYXXX96LHSNtp4UxjbyHss/7gp
O5sEbqADniQYaIL/mXXZlB0JHopRj43sjspnHUhjaRyvu+DS5p2aEZwgDUnjQhUzsvpuwfJkdr+u
G1jwAuZA6OzqtFPAiAgG1KEIkDFiIq+svyg0VMrtqN8Mztt1KwunFSt48QxlgMFHeN9o0TycUU2S
m+i7jA5HUMW0l4OV1GBhsyhlmKgXUMQFJSJ4GsyiltZmSGZGzhfHepGDFdKyi1VQr0XNg5kWA6Zu
WgnnJzKYqcEBswYbXXqM+7vY3Gnen35vTLA/M0sZhBzOb/W9k9Dc+UzTVH0WkNIxnfNJ11b+/vw5
zx5+89+n7or2mWFaQDDOlyB1sh+mfR5sGu1vpXrtm9s+IGPbBuGKoQu/EgwJe+U7Hj7nFyiC5RMT
87eh9aEnO7n600+OwAq8boAGwfLxbhbcV0szOa2yHmYK9e8m3LbdGiBmYR1nBuzzDUubSDFHpm82
hvU0eXsGCAsAkGu98oXPQguMz23QFGB8SfDc2CPLN5rZSvmQeIinq8emyzfo0gxr4XjBiU9NmWLh
ZnByTRkwBfOenh/a+razV26WpdWQNWtU2+YReDEcJ3mg922j8VH0H3rh2tmdVzMtRachXvGyixPP
5z+1NH+9k+OSqSYPWhNLOeqIUUbndI2waGG7qBnyUUB60XUX+1tN33exXhvBJuW5EX/RzV1UrTRi
F1wMEwxjwO86U5sJPgxWxrMbD3aVRPtl6y7PKbeMPuUIJV8Pwot2GNyf8QPcWpZw9m27d3KrcCj6
SNtI20T+1rSfprXRqoVPQvMMvCF1JVVjRuf8k7Shpobm1IYb5NwU6XOYfrm+irW/L3zyTm2zIFX4
+0W8r9Pnpvj7+t+/3CX64ZQa9d/vsYsIHAa9o9WVDwgqUpuj4zWPc8Fm33kFBMdSsybyvmhuhvwA
74OeQvz4hOphciKoVMpxZ9Y5ZJv7kFPvSyuB8vJM0gxknJClcSCp/Z1/ljqZECVsvZhx/yclqEHL
7PviuVXrfdF/u76Dc7A6v2MwheSZSWsfUJPYd4xLAwCDjimEE52XOJOHlz6p76Yxro55V4cbdey/
a/U43MXUQK7bvvQOBaY0thH2IAQMRIBo72uDVNlsJ7RZG8/KdvXavNEc8MXV6dxdpAKAQGmwnm+k
H5VmkpkzNYzR7izJcB2ruYuL8GtjjZuOTptFxepfLIq3Jr01AgRLOzcZaW0YwLrBFE35HNmF26wB
eZa+GLcnnBT08KlECAY6S02j3+MbRon0U4TyyXZwnoESyRGV0p4S1vb6ii6jKjWcGcVEFGIEWRfy
wS6NKscuAUN72fNEo718addeoJePt7kVSayDlkCH00V8PxVq3hb26MNfGn61vI0My3J3HHy0p30I
j587huJLJDZM1Dzrw/XlXR7qc9NC0lA0g4LwN6ZVa7gZFGbGTUgZPk1/DFw/X6IlFI+UpOmHRgng
ILYT14y/Blmxb9Z6rpfOcbYY8dqovLCP5prmZlLAVoMtgy3lU+0MLmpNb76CWGfVU/R0VgLWpYtg
dk6J4I0DiizeI0VfU6PUWZuXQBISHar8zfvjDt28f1QPuHOh5LpEV5d+J3WzjdIxu2NvOL+YjX9q
pLE4knfsrzvF4oL+MSYKWXSOFpOrYCzQfk3pjUQjWV/xu8uH8PmCRPyRFRi8kDVs6NK9p2878z6y
Omq72r5Sb2tlNxU/VOmv6+tadPaTdQlOGESTMyoeNp1QzbZVEj0Y3ajzLs6lHSPIa+NPa9soxN9U
9rLBytEmkrWXwHsuO7CGKwNdaybmS+YkqwycKJgsP+RL2d9JyABsuJa/krleKjjMn2pmwQclNiOr
5x9xYoTxS0PvDdZhOA8SsqXlQ667TesO2tFLbozws4UcqC+7iNiXxpOeMEvmqs3Ki/YSAyj8ivnj
nvwKJ9MKSDT4FQOikJqrBoOrQvcdfwuGpxQZ6t7bmkh2dmvRedFpTlYvpCNBhSpVUWN3jF5VE82f
IxT5W9o1131z8UBgxgGcMndWRXRwPbXQs3jYkXTKdDrrUExY9zw6qx6TB8EM1ZOVrVRrt3C4Xjc+
r+E8U2CmCCQZCDzb5hYSHnVMJRujomI7Lu1bhm23CZWvftA+zNy68ds1h5rvzP9sThfHBAbLLvNR
RacsIb2zfhWDsvU9V68/FUxDV1m1DfJ9mvU3fbBymS99y3/WyW6f+5AZyvWo+hjOkGMrNfPGD6u9
pYL3ht/1+pYuXuo62jg8LkkvLy71pK2HNguxZdONcTttcu12Qu4j2Y50wIxi2M3/v6q1x1hJjvzW
7WSvkKAtnpnT3yDc7uANmizp+Q2SFXmfqdD2d6mZ8aaa8m6TyTDv9JI/HSDRG2+LUK2e0qE6NDy/
VphH/8NmMEjzvz0q8W2qIItGXYQfIptAyJpt1x4j64fU7GNj7+tuDu9CzyZRaxvWwtccAi+cDfTA
TAk6YwyFb15qUQhhW06I9MdHTSqZ1PBWEoBFt2LaxeA5qc+8sedupY6Ok0J1zzaHH5BxxtpPZ2bP
WLGyFOsZ5EKYiA4+8AvhOomkQZPyoprTDOO2NfNj0DJVNn5f8dv5z4j7xbQYQcgCfHQhfGIlRajY
0ZwRdoTYwbPfMktKZ8yDDBNDa76NqmmDwe6/D0X+V11bL6XuwViVal+8RtdWItNiWIS5lfE1SmYU
HoTw2yUSl1IFpCWu052neZ/AXx6bqUTLEY05L3zR23RnDOnOT1ayhd8VuYudoGGjU+IEeXLxWWNE
EjR47zZx8VyZwyGs9O/JGLtp82lSmq3iB79QoplLuB0tvK54byJuoL5Sb2ojJkdTXdN5v/515gMr
/iS+iU1J1+RfcfxmtOqypHc/v41RhepeUm08QNPiet7wmDOj78VrTDtLvn1qUciZCoRoxnHCYhFN
JXqG+raWk/eQkomxivZZ8vBTW4KHK1IzDWqPrZhE2ulD1yrein7l9lm6606NCClTZUhBrTgYGQm/
UVS6oQ/h3a0X8O7ZXf9aS++RU1NCXMiTpg2gZY03NbjhOtshhGiFH17sb1V08Ea/dYt2JeQvm0QG
A3Q/kUgTbvKoL8K4M1md7JVYijZVrN6Mjuy2pvPomXALpk+xNK3IESzFWEv/PTsOvwysm+cBUEor
YwwUAqCmMypg2Y+hv5YfLX22eT2MTs3lJxFMkRdyCBF7w9VtWmPxnI5dDyCZgGFsw6SA6cZvkBOu
AQqtXORLTommFaoRFO95pAsBqCpSblG5Q8ZkfIq1fYN0Wf9vLhAICbk+HF2nKyR8NbkZ+iw0eoRb
22/S9OgHX0Lni7lWwFtcCVRZKg1Bm0axcBOCMhsTbhF8ww5f27Z7iyqm6fppxesXL3tAKBaUVZSh
L0ZLmJj0fHkYSe+cByPYmfFdn+3HCpzOs2zscmWn8T4w75Xu8/Xjtri+E7tCqAoGpQ36YJrDR7Z3
4uhGKz/lqbS/bmUpBJ+uTvD1yA8nP50V1QJLLzaVZv2ajR4dQGYbtcisfVi0yrbMshW0xbJd8D30
9WDBEU+20WelVtPmh3gs3YSpfddZ5nacpCdPytxMkfam+ff1lS6dag7z/1kUgbNek4adxizsRsv9
jR09Ou0apnvxdj81IbgkDxu9NH1M2LYHewInaxf4z37/tTA3dJZUVBe9ZuVAL4XI30NACp1kmDWE
w+YZhVFPkYGbdHSRjXdYTjdD3G81AE1hNdw2enov9+PN9c1csSpuJgCNIWb6kpUOT1OBusizGrxV
0nOtH6tyU66BtZbOwskixbKlozltzDwMSOCI8cO7QGNIOvgXJ+HUhnDe0B3NTV/Fhh7XiLu6hg7/
bxgxknw7NmhmrphbW5Jw8MbUjsdSxpwVfEuYScmG3aoQ0e9rREiwTBx+bvzPUB2xI6DFflPW3KGb
Fi7zcK+onf8OaNn8ETJwsHdyJXsdcjt+tIammjZj5UtPNHbpiPWx398HZZLcNYYNx/x171lY+8zR
rSJICiEzheLzC9bOGCVveLlSfLnx/NvaGly7W+WsmBuq4uLnQgCPVVhgHHHkB7FccKAd9bG+L417
yS7VZz817uJSGY6x3N6OndpvSV8eBqje3SDKp5VlLkScmVWHAVbYMRjcF8IB0EymhCyS/Ulj1hTG
PC6L6xu5FHEwgeYizBgGuDjhOven0msMn5wsN++c5jjUOzvfJNa7HshMHx6GnofwSpN56ePRXoQq
dWY+v6D8TEwtbfR8zjil+8Q8SOSdDM9fX9dCeDFPbZjnDlIpMmClJiNWl1vYdAZ/O6UPXvgFJl14
Rtp/kUqgQ0H3kZG4OdMUdhHstG+2Gm/RULnVg9ti+Pgf0q6sSU6dWf4iIgAJAa/03rPvY78QY/sY
ELvYBL/+Jo44n7s1RCvO3Oexu5BUkkpVlZleookpF2cNDa14+sHzAYc9H1Fe0ySOJ5jwLLj8zyG/
GVvN4xIccgseP8fJM287SsAqc0/LpRhB/gAqRiOpX2YN2x+OmfavULqqwF4a2t+zpvAPYcKNW7fg
7ZHnVr7hALPtw9KMDxEX7TcqQ/Oj5mW4N61o2nLDifCqYCXZlX0UbiEV0B3RpN1TNPoX07d0BCkj
i2SWBL2kZgVuZE+s85F3N22SmeuxYdUqaTr7phld407UoWwh6DVOu9qqow+bW9kNy7vqIawaeU15
0t5nhujw2owrkHOmuQ8Gta6J1pFp//CmFPz6BW1CG1KWVfvcdUmyoW2f3Jb9hBBaQrqrXVUojoJ/
JHZBZzpBd+u1ZeAfw8QNj301RQfLqa2NHyLQCbrOo/u4kmWFdHMtrhNC5i8L+aGH9NDarrsCcuc0
Br+zXw7bmjlia4L+Isc/yuXWQz/7NXAMSbQyp5i8RNnkHQfWSNDSyIIkm5BmYxXQ3KTXdmWG+2jw
0cxdNWbTBB0mcTtAT3DtoEULuGWWG/u+yxJQDDi9v+WsT3b55LP3vI3zIzKPxjNHa/f3KfTCu6Ya
6MawYtIBZ0RJFiQohNI1NKQpWgrN1Hojk+2vM6cbjy50T967TNj/0DIx7wc345sSHeUImAGVytZG
UWZvecqGGhT0ZfarCB155NDieOVW3x/KwprQ3z7mN/jv3U3seQDMZC65CY3R+gdBSXzwpM1v7MSp
16Kckiqokep982ubPQxF5HOotgtSATjoZcM2zKMo24EAwz6UdtM+pJzUW6Bp/XbFCRmP6PUavrt9
bG5gDUgnJwmL3QBQr8CF7GT3HiBlt1lY8wqCFfMZDhmepyjNi8eymFi55lVcHbqyrr9FlMV+INow
/sbLmMnA6oCIuUqsyn/haI3c8imrjmFnkueiq0h4gGJ1AjJTe3qwBlIAuDI6KyM03AfHrcNDazWO
uetpSKJN3dWhFbACOdcV5enY77KmkQ9Z1Y99IDM/vB4cIwdC0uj2YVIZgELIuvzRFhwNcmECeiQW
h85TZDlNsS7cPnsuOZVPNtggv/sViK+jzDfbgFe8eC5IX384GTIKwD8yAAPiNK7f+qFunpzOSXwA
hgiBTAPNr7xBRpupAzdFVjbDs12PtggiQ5S/ZT/IjYVa4rPNEgDxMg+FoiC3SxDX54kfP5E0hF5h
4sRDECE4f7ZH29iWYUfiwCzNDO3+oRxeiYiGQwjsBawOjF0NlR3eRqTFBi5NR2IXoY8xzqv+ahhS
89uIpqfATmuKTweEJgeBeOne5gIPbLB9OfJQh4mBo4OJdIQI6SSOVBjp/cinrgygj1UfUhfN0oXT
2ZvQmWKB7IMjgUHj6S+0dA0vlet3h9zLfNS0kQC8K/BGK4CsjNeVKMVH5IXxLU7Dbm2IfPzh5na9
nSiI50hfyDho3AocQtM4RldJnyB09UcW7mrK8yeJ43pr8sbuAxiKDgBL1Vv0eKQ3tCr5oxGO8Z7F
xMF2SMHl4rG43UQEIiDANvVb0Fim34CpMQI6xt0GNDvuHlQ5vQxY5PRrIUYXST/LRjsIOJ+jLR1d
qNjSetgkvKCbsk+dYVcxJvyVl1NnCkB/0PjBAKrMdm3HTRbjUSZQGHYqsEoHPXgQNyAmacnKBURn
w6w0e/Y4QYqkaKQx4QhzxLgCTnCqVr7ZpL+hbAEMuCzr9rUu/XAzElF9c2nY7vs4S7fgj2m+kcho
AdQBrkoYXbsRrqjWZJ500J5Vj5452Tk4AVIvcN20fEBTgHsdtX5zBWmf6WDBE6F/YMQ6YZ6lOgB4
Tf9ec0r4GAMoBfFBoJt68jglWxOFCMv9ZvtvJmrJEwO2LkjHLdXJIS2Gc3Or4MyBgkyyYlag/6m0
5joy2JVqKFhkQtdUuRj2nFiYv+CkKBh1lR2BUwcV3W78Xlm/ZmEQH+gkRpARSn76WXZPWx1bxWIM
SU0wSPhIlDvQvDu3Wjcu76SBqCGd2x6Tg9NvuzwJoKWWxHuZvIX0F681j/GlSAVpPRddikiqIOY6
t5k0MejW59p1Gd4mSTCwbVvthuYm1L3qluKuU0PKlEKFbvT7uaRsiOdOvJPo0OkkUpf84tTE/Akn
q8brUMTJvGqTe5C5A5Z28t/r4gwZLjzl0N81U7WfWyjRxEbtufjmD1fDuHP9je9oCtJzRK0+lqDr
AfQ72FrYpxZuq8kb0+rneu3kXQ9edmyTFEq5CbSv7fXl4H5pSU5Mqf0YwnWbKs8wmtB78ug9VF4t
XVvvZwoOsB6f2lCeXsCeToUfwwZYVFdgzUSMWAaQmA9SOu5DsBTYYIuLewa1HWCaCejTcpBHFVaQ
crkfoSgq8WRrze8uOgQuj14z0WrrkOemddjMbRQi2vjkdeiQWjhGukaoJZ+ELAqgemgDtvA2PPcY
1mcNGGrw9LTF71Q8x+LlC6OYU69gN4FshqrdhzCoCccGz5nc39R10AJhAopar9B1Ty76Co4IdP57
YEpQRb0GmyN7keJ9S8KjbfxT96Ca09QYdCaUE8J0xpoPEiY678nvE8Aj1qZO4lVnY/77yRFRpqL3
qIc3s1f+rtNNWt7J6vErK/J3pj49mcE+Vg0YRoV4rXbevPJ7mK8GoSsgLHrWyYoob+XEsuOIObBT
QLGKvPBekxjWTZVyGxk1XkghxVTV+aaGPGrjvFr/WVBkPh1OxqCcpzy1wYNZYQxtc+Tdm/Cf0vDh
8nJopunPpXuy4n5YoBNcwASw9nEGsSDxhTsBLJ5zVyoSdojBzl1qNDtgfnMUqXLrmED6FDe2+Z8l
puZ5QtgGCB44qH21Rm8C/l77LXb5mKOTZbj3jIfOuYnQvM40p+JSPHBqSdmENQLnuAA4aTWaOxrv
I+EFlD2Atrz87x2w85gY9EbBQT3nfM7nzbaqsC44LPUWiA1uJ7rth6+sPfBQ6MFH8hU95ucmhITY
mhWi0t5WN45fBm3+lb3+14CjjCEr2pJ58Xy69y8AiLP4qgx3TAdZWtyJaJ8COBp915iu82G4ZlLU
TTcn4dzdEG2NOg247qJeug3BkgwMBupAYAZX4sCymgCFHVBciwEnz6NtysYA9IIW31zejktVPHZq
SHEwyMoLmrezoaatrpFVSo8Fshobt22ae6A9w5XoQXfdM/ZdmlazZpOzzVhCVuBG10XcS86Oe/mP
H6J8bCvBSdaSqZxsbF033Zq2BJT+MTKvWsggSkuTdlw6hk5NKUWNorJrJFZgam7mTcjDAEGhyzO7
bAGsezMSDOg25RwiGcQV+Jw7bZtdVd6SXrOZFj0EKfx/f1+5D/wC9IJC4vfr4hfv+DoqkC7x3Q1J
dET4f3i51BgYTzsAjhA6ot9fcUY4IopaIF9ceT2DuKaDx4+xdSJQwiJp1U4u+rzcwI6gpZWW12hW
vh294TA1HVJjfcBBX05AoJYM/r6zbrvQR+ZLMxdL78PTD1ScGMi0burmueiMN4/dx+yYx5u4hKrx
sa72RNd9sTj1J/OhHABIOjo+eMxQWkRFrEnagFUjYIX7CBmiy060dNScDkwJXgqfAzYyYmAc3ZLk
pTVuTVNzAiz66SwVgcYEFC5UPx2MwgEbBDouuH0dpxbCb135d3Fb/7WgQu+TIvNLNHWgUQA6K1nz
3LjbInvPmmsD1CKX50szGF/Z1qHPxFDbGEycVPuSJ9fQANxfNrG8JP+bL/WF3hB7lDyc+WtYtyvJ
gMRaEWRuplkW3aQpLl33qaBWiJUfAR8GIYZbgBUwXdP+aeCZZtZ0Q5r/fhKTjRUIYME/iGuzpWtW
vuQMuG5PM2/Le/TvvCnnYWhaies3mLeI7010gIrmZhxuaoYACppj1s4n28sLtXy1+QCSQ7IBzAvq
W6/iYzpQ2uE6Sa6T/BjKuwyNx7b1Bl6lDgxkNKDWCqXgAC/Fr+zbuTULyXcC6J4yo4WcUiSoYTpu
jkUXr0xk+mOd/tPisp0YUWa0p8VosHnn+t6OuzuRN+jH19TOFjfUiQ3llqmLZHImBzYkuGaKmdCg
0zifzoISFIKNq0oMAxYwl0FolKte11G76Hmo/AHa5f6RjDl37xKqVqzM0XZVePyZ40gN8hxak6Cg
ZisX3G1guRkfUTr5QPvX4Qs+OCvhAklrA6D3qeU+HRrutRIVVCd6yD0CYM/z0NRIZlfXfeOuCmk+
CPljal/RFL+hxn9mGsZLBcRqCFRnxLD7KU9gQPdMWBh7zq0UvPfuaO5pbzi/QCWVXnteab1cHvGS
U2KqIfwNdIOJZuzzyZbJYM0cznDKOLBSaGEUd1M0arbX0uF4akS5FmFbJhWFkZj8TFxUdPaZU+Ep
+dx0r5eHM/+SGvqcWlL2GKjdxqjvEB5XEpSl4AkDumhlo0pE2m+XLekmTtlpuElYhkoM4kX/I4r2
bvrkupvLJpY2wox+B8kt+EHwgjlfG9uu6yYBpduqCD/cBHpfKEBXKEmaweB/EGNbRz8uG1we0/8M
qt1QXtahnbiBQbskGybRsAAZ8RxV0Mtmlhfprxn7fFxV6VjCLuZFSres2FC6LrInQr9wUJ3Mnvro
dwrQx3c1rBDxnvNdX2kyzUsH4envz38/uYVdgNQlhNfwJJEQdIRYNdfdSovrP9+G4KUA3FV9Hve8
ycBlaaFR2X0S7bji8lWYFNVEFEIPyYgykQ4ovLhR0fAKPAPg90DXno8paksXOStY9K3rJAQYhW+L
aAiGzkLcvL3sBYvzd2JL8QIb3P+OIzB/MeCfBkPTvOYs+EwZOx+mJxaUd1DhjQUVEhZqtGTyYyWe
yuhR0FVR7zpUiBE786MVbUHMD1DXqig0L8rFgMZ1/mg8oInlU0ATDuCM7EJ4oBFboO3L3X58oYmB
irPgXglgdFig9Cfrx8xl+R0DAqpczU0INxbAfaDUppHQzPniBgdeA1AFkNx8Yux37Qi19pDgi/on
bm+a4dj6mkNLZ2Le/CfbguT+WCcZRTszd2/TDlxqBb8thI6cfHFvnIxEOehx+vZeMsFM02ftleMO
JYIR68hlwtaNw4+en6HtkUdXtC51r7zFXXJiWzmXh7ZLnB6Mo6uGlOBV2or0qYx34MQB/uULe+Sv
JZWBm/Om9yIBS3HrBIKaQWv//zxC3fEuKV1XlLCQUYSj1dZGxw/NNaWJxa1+Mgxlq/vSqtC/Arfr
rVeQw9ry6fI0LS6IR8DYBHAU2gdnnzzxuYJzSHbVqEWBaCMwHXD8rznYJMN7FMEuW/pTHFcDDES2
eCfgYAHuQBlKmlk8IzOSA9QAQUiu+v53FoL+8NaAmF1bbgayd/NvY3hTOfcoyV22vjROxIaAPlFI
eQFvcT7OkBkFh4g35pE3HyJGc7n8ju6yO+k8k7TRbOSlHQboKUBNACdQ5JLOjYFOFOiLudPPpia4
fq5y/kMSL3DKVVxc9em6af+5PLpFg6B9AaID3JyOyvpjQLzYrsIWaRqvvBqbbw2YKjx5G3vDagqj
5ykf1xC310zpPIpP6wmEoIlFRSuoWpJ28exzCws4kpSCvQ6aM/3VqOWAWjQC2i+0W6CJGXzp51Pp
e7JDahFvaUGbbRNOhzo2d03ENpcncLGhBKzvkHADKg95TOX6FoM9U/7Nr4ckuxnF3QSi61g0t2BU
26DZdRvX8T2Elx9H3oDO9+Oy9aVNDqwyuKeABvKQFD4fJPOngtU+gvwa6q2GvO7LX5cNLM4iqLtR
jEAlGHnUcwOpTWtpElynbjjt5spdZZjbKPI0HjFfUJ884sSMcoGZBLrJ7hyX2C7wWTbadPNtx5/o
F1DPYBr8OxxlM1ulBR5aNIKuQsR0Cfpw0vyjtgDg09WkFvfViSHlpZJ4IesqkOesShu6GP4HRR9n
9tTSu85dF2Wyb7wvlPQ89HExHB4oq6s0etXQ+aaokayP0uM4vZtsb4kvVFehpI6SPQIsx1avLYOA
RYcbSNj4nK9cCYYKXJG6ROiSR58aUc56lk7gISpgBGzU9ybrHvzi8bJL6ywoBwMhRV5CABN7Bppf
lrxzMs1SLMagqN05M4TNwtmjxCqpOSbRILArG+/NLAEWuhrtJ6N74fED2OLjG+MGybTpKy+8E6vq
yyVG7Jk584N/SCe0x7y2wg0qb62V85hdV92rp3aUAy8S5iBBD5WurJoVu8QeH3r5Jib/nk0/cwD6
Ajf9cXnFlg6hU4uqTxQpKdMSmyl1gEyYtVG6x/Q/C6/i4XJqRHGL3G7sSIQYVu/vwCAbQEoc/KNE
R0e5dNKdmpm98yRsKt1mINKFmQovsEyOQc5+tMO+MjVIi8XOvFNDyslNRwtE5zM4DwLTq2j8mEIs
2E1YPUIsFEpzUM9wbARUXyjpAecL8j0klQEVVzMAPo94Y8/XYdabx7Zwb3utKsm83IoDwoQ/k22C
huqT6FPolINEAz5MuPVtPT+TqylI4i7IOQFUpkay5uiSYj047zJ6tysdjcLCEqKiyDwGCAswqiqD
A+s7K09sXCImSMOGcsfRpWF+d3Tk2Atef2ZGuROB/o1o6sJM26ILvJV3La1/t4W5vry5FrbzmRnl
Smy7qe6TGUyZNfwGElLAZQfpg3T9G1GGAXpRNFf9ws3o4h2MKhqgt59radwyzJo3uOo5q1+pXW7i
7nccAng+PMGl0FT8w0+G3RfGeGJTuY0NagxO3drzkbUW05NIH4KAVEnAW03JfHHN8E5AXMvASKgS
A1aNyKNkNjSMYOn04m0/5cd6ijQkIjozyniIFJE7mDAj213N7nmzzeL95Smbl/3TJoMwJ54+EKpF
xHR+TrVhDXFEj+E4HNCsn2x8gSwOUDp50H6hRgPdPfSIgJJ5ZqFULhQfxMAIymBKxsO6Y3siu1Wm
yx8sThkaRfBrECcHf9P5eJqcACfheMjCAEuX2S8jejSdSHPzL+0ly0SrLUJxTJuKTYwiaRsRdCkA
6rB2YYxUOKcgrKPj2u99oF4kEolJqVmppZFZwAiCOBGh3ydMHR9YDNAMuC/jFtpwvsjrtev3wzYh
k2Z4SwffqSXlRJomlwGZgOHFPuQrOnpd9P4hAu8gbprDZfdbGpSNejsaN0E38ukhDK6TMPNTJEUr
CUlrE0xynG1G4WvyyUtebjO8Q2fBPbziFC+v3c7PygSZGD8tIN2zg/Bt7F0xNxj59vKAlubu1JJy
70MrcwLEGwMqjC2oPQLm/uj9TU+eLptZCG7BF/p3QPO8noQXlmGbEf4KM8505w7+rix1Wh7LI5mJ
OrGVnE/8+hCwgW4hQWIpL36PwIj7b263GXR6g4sOAK6of60oR1ySWqSO56xpV92X3WEEJ4nU3ApL
JkBlg8QO4M0zxfn5XCV57nfDjH5vx1vpvBqgpzUbzW2ns6EcO0IOAncdbHh0S6P3wQJ9mU4Ec+nU
Qe3UB5k+xAEB5D8fh8zsFDxiuA0SPv2o8vi6J5BrI3ybgX3Uqb3AA3dscNnPlm7xGU8w58XQDK7G
QE4p+ADdJdjsK6BsbzkO7DovA5Dwrli1AQQTwt2XTS7t1VOTynL1lZ1FlYm9WufuLfo+VvaQ/+wr
a5P73rZ3c82xqhuhsnJUoDMtZJjVsazKVUvlR1gZzSHrm/eyN7+Z/qw5lfi3OfrBNJO7vKB/J1fx
faiMpjKrMLmTCzErs0LiCpws/Rq6Dx+yDL+ZpXUDAQBNG8PSvkbOEZTGyAPiplSuYUix2GNlzGfh
cIVnA5FpMCUrEf6+vIxLCTP0UUE+B7AUIMHVvg8KJKMEvB3nh81uzJStxoytIQW8qw1+laffWi8/
OAAiOtG4j5zu52Xzi140J7KQQQWngcoEzPq+F6BBRvBe/mzTHI6TbO2ox5X2kRtcs5CLU3piTDn0
iWMmIWjBkJQBsV7FXtMpPfgN5FuMr0TV+Ln/DUs5AxxA8TgTGNYYA1Fteldu4SIudPedLO94a65F
3AbepG2N1Y1w/vvJfVPgk8CRB7sxr/Z2Jlbc6QIHqA6QZd3IcVyhXe4+6sEHw8192LVPecXu3AQS
VEab7eq0CywtTeXiEjMT7EEzjB1cTOffBDhtJoZu3j7IXGfx1gdnOl2D6yDQMcQtbtQTS8roB1eA
BiPG6Kn8TkmQZ/sMxRCLr8OogOqHxnUX75ITa8qJVI6gICDzuBJQmJjje4g8qQX11MsbRGdFOXzi
IXUMJ5s9yUE/6gbQzwDRmMbI4uF6MpT57yduQ1qni61xXqKufSd+ex13bN2Hr0DDbShLNkn8UaBX
9/LIlmrTs9LIv46hqijwPuZ1NVuVTrYlSXIAXeXK6otN77Z7RM8or/A1WDEe+55sY6PaeNGHaUT3
WXy4/CWaOVa1zdvaYCHQfnMa2l7T2AYxZrKrDJ3EzlIwCEUHPAzAGAi2ZOVEd7OmcvwUb54I0oQD
Z3sg1ndfGclfE/b5QqLjOQHtPU64po+O3I3RTBq/htOkMbN4zJyMhJybKUlbeu2IkdAxOoimurH6
R6sA96JkGs9cKjaiBw66wRQQDHQBKZMGscfGILGPqBCkdFBzm5zHDFxx5NWl73LaduGdMwQF7cH+
sGl0iFOtdWU+Y4SqDRUYqI3cUkkfWHyMvdVQXYHgN+t+AJKN/QgK9t5Gm9WwubyYi8fZydCVWW7c
oe7E/EYuE1CU8dXEdlHSraP8pfADqoPnLWUoz2ZauR2jKK7iHK+8VTzdOv2mQpur0++mRCCueiTG
Y2avJddUxRcdae5wnDcE+YRtNPxsMP0SNqswPhQCipio4RaeseswxMuzuXgNzYxeQPhTZCsVR+pH
Jx9DG69lJ4aaL+JUo6O7DC+Mib7j2tIcKUsDm/vTfUjrgNBHLUOOZUQdg5YI+InbBCLNfrW136/s
iCXBZDsvl8e2VOJAzdMEtMJxHRuSCucbMiqhf2k6MIdONbpr0uq6bepy7bSRPIARie06Rn62Sd0E
0uvKNZHg76/C6SlnlY4PfukwxaGO9gCKr/lEBmvnLZGIsrIVz/wj7eoVrd2bTPvKWnBXVL7m5yhk
CSBNqjITtjzqbY/0SCImj17xUfUPJah6RwjkMFTnN40BOS5X40OfVxU2kRpDeyyBPItafjU8O07K
EDZ5vrKap5n5o2SHctDxXenszH8/uY9du+NQlERKfXRXbfc0Flt3uhP07bLX6KzMO+bESsUHUOl7
GI2TQfjUA2jLeqImKuPPl+189oh51uCeaHI1fVd1zjqJoXLQzqPJnob+oTDvah1p/+fNfW5CObti
p5p8fzYh3R+Re7DEOirRzvB70lUBPt/hwJyYNnTe/qiYqe0nLRhLjHHuFZbVQyT8R9PrNDnrRQtQ
l6HIs83aKGosZvE4TEIk5DuxavkbJf/5yJ3pPCGFCIK8WQhFWfUursZG/km+uy8N2ZIQYPrwrgAk
6PKqL3nXqR0lcLVlgR68Aakvlq+jLAsiF4xKKAZRzXiW5gulJxR/kDgCbZpyrnctAreKITMl/Du7
/Ccb7NXlgSxQceEph5maeafnJOjs3yf7RAAJUYwFwsPOqYJGPptQ+4zdfGZ/CUR54/u/KeMPLem2
KX8w+2aPAsdzZ5O1aQnQaZU4I2rds2DB4R10RM+k5SjfgHpD+aYOCmeA8iNkZdlVOHVXIrF2pHa2
I3x/nHTVyyVz0BGB6yMHCLdRpqAswfEwuFhM0UzVt9ENQRSTTxAWXZVZ1mQBHy0KXpMO2o0FVN6j
gNLeDSbpDscIAiEbv5uyWQN5LCFb3XkzpRbvm5cQSaR7p+ypTqBt6XtRJ2EQmKVojVC74UKoQyOP
jOkZ8Z4IwtRcG5M8ekl5LY32V5F0Oh+ZYbrn9RkC2TmoD9sUroiC6/l6jJDNlZE3B4qGgEZCY64H
0l0D27V2p3Etah9pnBy422GHVkbd6sw//sk4fIGC82OmKFSMA7nTGN2E0Eb2/loM5t4w/a1ropPW
cbZGB1XvZEDIg3Za+7mvIk2iamEDOth9ECqb1TzRlnQ+9AJnzZSHiOGc6McQe4Hd6B4BC0cJGrn+
FB5AgwGQ6LmFrI9kTfoQWdtwQ+NDbV1JMCQV75f3+cI1dWZF2VKyiC3wL2IWe/cgJCC29Z3vbS7b
WHhQEBiZqXKwj5DuUiarEVMyiQbVocKR2xRggyCKfGvltta4a/00hQzDkK6zEkzckrfyFp1mSN5Y
g3Ns8u6hb6dR80VLOwWu64AYcE5YqzUykoQDRQNgthL2b1QSgty7DU3jvvMH1CrkWjP8JU+Fi4LI
Ey86Gy5zvpKkb1DWnp80lRVCKSVvrn0wfW3iuqy/9QnjW0QKd200ubdgvL7hnuFCESLVOOyfSVb3
CxYAEqcW9it6tM6/InS8WPYhCClkxYYWEOGcmKuI5fS5s0a+SzrZfKCLr4iv0MIFn0t4iiqlBYz5
wXW5eJYkBU9Va7j0w+sjsgaf7dThZsvTo1mPRbxJJwPouaZlzbOILRB5ein4yJqiHTfRxPIXm7XO
TGNjPZstNX6HonT3WeeYL04Y1vusHfM1j+l0HSc0RyEkDOMgAi/afRcJqetT+vzKxNIjLkO0jrCG
qTIGqcS72+6LbOXZgHvZ7n3h/GxRRUgtAXZOspW6HsaFjDMsgh9gvkvmsrwy/bxndOhcPFa6ceN7
DyRaF91b4T7H/Qe07hKkYNgN1So3Lm1v3AUozIKiHXSZys4bMnt0ICGRrYYY5KrWrOqS3jFBNb0A
S2cVBCjB5IGxzQ+Uc98aMvDlJRKN0Fnng8rtkFTfuffO3O3lnbS0bdHrAklrNh8oaspqKAXpAO3J
VtQbNrbMDsxP13FDg4x8iyTVXG+Lc3diTUmDTL3dcy5grZ1AIG7bm8y9r6Vm5paNgBYfgJ65HUVZ
IDtOZeT6kB2U+fBzkEzee27/UvK21FSZlx0Q0hmozqE4C2TR+RpxdPCIYX6cl+GAltMfzYjGmqvJ
DyKJwuDGdo89gKmVjiZ6Xnr12KE+wWaDjhEAnIpreLR1Q5ZjFln7MnVPsjpGHNwDQWq8mGJv6Z4q
C0kBAAHQpQ/GJXD7op5+PswO2n05mujgI+0LYOuSrMx0HSabNg1c/k6yVQSr7Nardpd9cykgOLWr
RP7cjgtj8DBOr2l3iSv3w6iDhS25//xEwmSibPUplSraobUzEJ3OyOyqOdTDfqzzuW24ZJPmHbPk
lqemFN9PywhNbwiAV14E5amI7T0nC8w8+8KGPjWj3IwRH+tJxDATAlNcyXuZvvt5uQrHXzHYMy8v
0NKRj1YiCPb4OPOp2qY+J/ubYmix04DU8B997ge+8yDCpw7a0kyX57eX/IHhsIfSEQGLmXreW7XR
14LMMQ/aOFsr8Ksne8LKbYz6oQlfAQU36E0XfYzlKvf2JP3dVLexW6Fws/P6K5P+EkYd5NVTNu0L
tk4KHQXPkjOdfp/ir6xuSOpECAdAGc3NoB+3wn0gzY820QQef1qy1RMANx7Ia/BYxS2kHDxEeI0V
O5gJYcfo4tplI4oZQR2LoE0fajauY4sEaVtsshKXb/a9ImADWmX1T4ccU/laeKAclSuTPchIc8Iv
Bqann6a4eWdXBFVeTEKdX4GMCpO/QWZI8DXxn3m+ZXzdp/sS+mtRvi7+OwKLAG4J82iXAtWS+oSo
a+Q8kIiCXjC4zpE6DUK6GnRyeUvH76mR+eY+ecanTeUXwBciALC+tW3gtDs335L4eXD2eXhn6/oj
lgKBU3PK6VvXoxMlI8wxh688FlByK4GV83WPoyXvxUvfhDIAEr8o8J4PqxsNh1klTluS9gAcHsT0
GIOXjlofmY50Y+HcwHX5p40YzW1I6Z2bAi6W5wmFqYQ/sUgAzQk+4vIuAtUiWQEPdvmUWlivM2vK
eg3cjjJDwhr0Uqa6BOA7RlsxDZgd5PQ7eHbR8aI5GBfO+jOTyppx4JALp4dJW5CN2XbrobwxdY6x
sGBnRpTjZho4D8UcTEVDHtTZEfVGTGsApvW+1oRU9uKKYT8BMotMH2os5yuWF5xmdJznMHtK5GFI
btuCAKO3dqINLZ4TTldx/6spfiXsOpz2LhHrgbKAmFsPVOTJoY22IszWVrcBsGolsw5Em1tEFCmU
8eK7wf/vlyCKJX8/V5kanI9dYSf4fYEWBR+9S5bYufWPwfA27q/L3rVAKzorLfy1pURjwgNEZ5qj
lLD+UTrrxnhLkA312yCND+a4Ecm2Ite+tbHL+xbkTGOxqu1H33nP8nhX6a6gpeP35GugH32+UFAu
CwfTxNf4mGbUVSMIwK6c1Aya/gBi8iAc3jshd45zX+TrQX6h4ADzQM0xgpcZYO/n5kFeTRo5h6Zh
fS/9Z3tCh0h5lLHmAlzcX3/NqFheYwoNv0lgpmjeEzGso2pf1MVXNvGJEeVAdKgRS3Q1YSqN7w14
sbtkw3Q8wUtn09yWNcMqXBBQKfvK6uSQpXNVOmY/svAwZRCJPAgXXLPpVVm+ydfLzro0b4D1Qu4P
OSN0MivLY7Ym2nujEftu3Bje3vGepi9cwTNy+F8T6tJU9gCl9gomRH2TRd9qtjEKze5eHgUEywFv
Ra5JTTWBPn5qiTHg+pj2I30z+bXQgckWTaBwwkxkCQE0VdYl7m1LTC5G0csnNEGP6TWKrpfXYqnw
CBq+vzaUQ2p0oHUBmRH4l3ifvlOk3JuV4fxjJ9+7/iHDteh0ucbm8rDwzgEkCi9INWtYV21HS/RR
rRxxiKLfCZJH5OPysJZuClSb/mdCuW1Dy/RyZOJB0hpuBmOPINxZ8+J28jd2o3l/60ajLJI/RllM
O5jyobgeWfsh+Y7u6MvDmX9DibSxSH+HoyxS2o1DY5mwUSdjkGQBdV9HLw9864ro6kPzzFwypWxO
y61FaFUwNZQ/LeOYNb8riYfi7vKAll7zyJdZ9twejSBZfbRNfIASCrSfViOiO7RMQrLFCsKuv3Jr
tgptgZdcdet6ZDc64U3sRg9xrQGcLh16p1+guEiFJlhwMeALiHfox39Y/2wTVKiP4OApvW1i6kY8
H9TKxAJY5tjgJAOaG+Sl55dS70+xHCwHeUIBGZU4yJIXt9xk4VHSKZD+G0EGucXb8b/fH4AfoGke
EHwo/Ki42lS0dQgW0T/HlOet83bXy83lxVyYSeBqZh0pKFr54FA4H1mVu5WsEwNvgzpZtd6WmbuY
BCi+BU6yRqDFdSmvBR89NfjnTDt5+zAb+hKVDLF0lAcZr9BKfJi6a040paiFrX1mR7l7e/P/OLuu
Hbl1ZftFApRFvarVYXIez/hFcNgjKkdS4evvoi+O3c0hmrCBjYMDGJjqoopFsmrVWphFd6sQxRII
r5MABew5Gv7hgD8xIj1Vg5Z5dY1r6YZiFipMNk74ZdJRMivyB9gDUIYU6BJEgvj3owUrfGOtnMIv
N+iKXg8Ng3pVfjVO2bYR45s816ybIvuemJPSFQhxoM9hIuZK+2fRZVFmW1FpbKF5TrCWuqFQnTUp
/HqP4SZQw5rtx33+DUDMyO0PcxF79kPBPs7H+ueQcNG7Q+LB1RKPEF9yzTQTv2YBJCmCoUP1AiKG
PKqb3Xkjn+MbRtAGhwA1WuKgfjj9XN5aoQE6p2i/ohntsrgzMrxOHwPj4rydzxsXdhygyNDrxXVJ
fk/la9qYbQY7lvVRgLgWYmbdFxuSfxzkTcG0oZ7mxvw5Dk8NSp+qNKfGghwwHEu2fX3g4eUwvkPM
SivTpiiKH1sCUfjpEgIu0k71CEteP7oXPrQDD2g8ZbtgTNIby8nzXRZCEaOt+uanS/30kVqE7n0W
Fs/n11jpMrR0hXoFqhpyoybpw96pzAyIz+5mAOq4tB9I8D57cddrdp3yax5ZElF1tMkrLzf7OoCl
YmrjELe4zofU1wyg54FOX7j74I6aq48yTo8sSmmFuAkGwR1YBA93M21XOwCm9S5p/6HRiq+JHhva
m3jR4fA8dc2daQ1NXRgyg03mbzxriDgHQZsZ9ewjcR/N7HkObwGN/5dv99usKwUR1HXz1K+Ffxbo
h0DyZdz74bYOt+akKW0o08ofB2XMg5X2YB5oYMlwt155M6331vJ23hnFTf9kEV3poLEMow0YpUBT
C2qKZluhKzSuA+TmMkBjX3geGcsF11EF6DyTrj1mFph8seAZt9fYALZwnr8mq47mTmdFFO2PYj8J
68prRYBkzhXNnxg0zQudNqgy2pEqwdNEUJt0pWhv+6pJ1hA2Oi+q1zwiQJ2CH4Ci4nX+SylTxpEh
6YwpwnpMLLGRZ9TVXeNH2t2Eznbto04nHKVIGb4FthUnsC1gW2XclZGwMlyDFJfDaevVdzyLx+CJ
N7eALhRNHFR/H+UQ8AGK1kPXAE0DaQVz6qScFBkKJvl1YN2X3lv19zcdtGSOTEhrl4F2M58WFP6L
+n6073v+0jWbdbmz2d8fZej9ICHhlEbrWp7v7Bh6HwEH0oQk96X5lHcbQjauA6n75XA+HFQb98SU
tGzAnpGg9bFspPwYjTcfQtibpl2igd1Y3auV36QJ07waFLF+YlJaxtJwXXD1wjtUqSfrbTX3fXhd
61rI4q+cPolE/+zPGkppnS/FsC4EjoXWz4V/g/ZdEj529LHMDomtiT2lR2A/E+Ua0ZqR8xCbBgrd
P7SPUX/kwGNkA4QMrx2m+VqKTAStgT92pExUTNx2ihF20vXO9uKkfeY62JX4E/KyYdGwh9ALAf5I
iod6JLSxE2DSExtoTPPD0VXP1AbAbQbqNtTo5AedQ/A2DlbM90IwDLLy9tPqNZppf6UJFM1Ewxuo
RhlhWFDLm+C02Kc/m/bRxzjM+V2j+t6iKvc/A9JpR0fLnte6QpGpejCRqe3iLigfqU4PWPW5j81I
YdXnHce5DT/ocLHWr0EX5YkmohTHgRCZ+u2JFFE0HVI6F/CENK9G9h5CTB1ym8VSRKWOjlD5VSDJ
TYgj1D9kVW5SuJM1mGjbe9m1O7aboeo0n0VnQXKmwNWtaQRYBQJHDqogrU4uTvlBjlwQ/350E+jH
Fq2BEAAwg75k7rOzgMt30nwRpQ3gesQUF3oJcvEqTda6K2aAr5r5zjBi0lw71cf58FWdzGgf/zYh
wvvIjbJPh8JtYaJdbiGrysLYBXKyvekMyCV3kGXVDRSpcrFNALdFSxS1cbkoC1wb5IIc9Bnosuv8
IbahO1wuseFfIz93ILs9758yqI/MSf6N0O8AyQzMkf56sg5Z8Bo48dIfWh2cWP2t/vglJcuJEzAQ
rTDE5q9+vu9QnXU1zyClL+j3i1ksAUCRjjHShRWmRdDnc9rnqX3J6IWbAvT6lOf/cOew/xiS9Qk7
NrGq6pD4zeXAq2fc4ct2w4HC9DVTCMpFOzIkFSBSmwDCC3TrxqdfjLKJMIgJSUBNCCgzdIgWAGhY
MH4iR5wJtHwOggeEuBO56Gz1JDYZhnQ1t2llxjkyI0WaNea5RVOYsc0Hw3jrjPh8JCuvZ8A+4xML
AnRcbU+3apP7eZ0I/FG3QhjOoFckL2Insw8Wna7M6Xaua0DU7LqL6nDQNAZUa+jgEiBISMV/ku0R
5MzOWiP0ZnLXFGXk5YfJAPb14ryPqngA2EmcQagQEplzkI7cWQeCeGisvZ38x5e7JdDVQVUlG9zO
fxuRKQZBvc9AvgEjrN0Apxbb5CYJ3t1gH3obC6CJ+jEP94NOZFEVHsdW5VBfHCAjhNWhvsogxdn+
/VyaCxgywgKRDk45uXbR23xt1xbhMc6GzzZukA97B7Ob3aYLCh/soMwMK01MKr/XH5ty4QIgiaEg
wmbXfKuCi468M7Y7HxLqsD+yIS1cN3GweK2wYfkXdLCiqfcAsLovx/sVVcshiRtja9rb81ZVx6KD
1ze4/zCIAbTw6V6bndVCDwJGkxHiKxHgwjkHQ5/RQWJmJHtvsu24HdrsxhgTFBeXytqf/wGqXC8E
HASrD54SMr68LA3isBI/wMXFonS2HTZdEpaRUb7ateaaodzcoluEUjPKzab4ykd3ALNyGA9Dhtd5
n8VrXm8het1F0CfGrcnTDYMqQ+bImJQm16Yuk7lD389s7xc3HqeXgmhCRrl2oZAeBGhYUIqd+mOk
NCjrckLEdDXYOYwoIN/wzATQFUN71NMcL8pQ+WNNFr3q/G4E0AwOLZn7RMn72r+l4fqASvCVWROc
nJhOcXVIXmU2OTJqn7pYpp1hpxZcrIAOFVco/g81SQzKYS4a0y24q8mVwqpqoZ1O4ZabfzirEa1T
5HhRWL94ulEK9ef6Y0nyBS2cmQ4iIpiJcZ0h8sONkz1wjh7f+z9sKsywo9nh4RCV35tQc0ud0Z9R
BwBEKBhvMV3CyTNQ5DzRicSqwvwXhhztdEuQsp1+IL8gS+ZU+EArSAGKdtp2DG9D+/W8Q6qdCwYg
jDTicSvKa6dWGtOrwbC54B0VfMudjxlY4C65G3zNI1r1hTCphiEDzDqBF1BKwWxgU9pTrFtqXLP0
wrRvy+nKbh6Yr+mVK8/mY0tSLJgAUzA6ii9ktfu1D6/yEdgyp3bArdSy2OIY1Wi6vY2xjXkYfrbe
2z8sKDwE0gZViU+qzqwn6zqGYkFBbBsabpx22xGZI/04b0cZHkd2xCvpKOUSwyjRUzaxouQq967c
fGcMmrNZlZfcPyYcqalQzD50kDO4MvMvS4ii7nzIwdSbOh8L+lP2cmvq5FKV0QiYjQcMkY9WnxQm
AVnsyUrgVIVel7tsfOuDgnnfzjQ3bWU4orBLAM4E0sGT7FRLxuzcQ5AU6wGN2DZ7Nqbt0N55urqh
0iHxSIU/uFTJObBk6dCkuY1oLI0Lv/8gIf8RliDY6zvNDtNZkuK+L5NsSXpYmuwHEMG51RdHaIal
xfZ83P3CvMk1Pcj+/nZJutjgJQzUa2LBpY7crLyJHL/f8Dp/aQf3sS/YdWa2oDB9ttvXOqP3mIGL
jGzdTuTdxftsafvt6meboMsvXK4jFNItgjj0jjYFK73Odzv8NhDcDuG2dW9MGvfG4/klUBUgUA6G
Wh9udjgJpOhJu3CyLQ58DJm/luyD882aX5jd5dJupp/nTalOaXDEgQkeVyuPyG0Pd8mtiYAFb1PM
d411BxaE6LwB5YodGZBWrHCMdik6GOj8Ms6d62WMy87Z8X+pPh47Ip1mgd3wymew42Vfs2qNPOvB
Kr6f90W5q498Eb4efX1M/wOqKWwsrIry4m1u001hUYzHPxJdC1u5bhhodCGsQaCDLZ2bU8rxAlxg
q2/BZPk2D5EJpRJdS1IZaUdWpCQP/YwJRW9kYIqt4+fbMYmAxGLmPUl2Lnk+v3zKdH9kTPz70fKZ
aTk5lgC6ZeZNAuD3AOz5LrSeaboZ+kOXaa5SmhWUH9F1YAAYvfw6KN9Ys59bQLGeUx2tt/KYxH1N
APd+MeOcOmW1DXSgmhWPZoPsVwssxP54k4zBxfm1U+7TIzNSSvAy9CES0IptKASwM+hw21/OG1A+
YsEk/9sRKb93jlMVLtgcNqv94TIz6vrDFL667qPdfaFALUGAijS6XK/cUUdGpVw/Uw5Z+wJGvRa5
HXUh3A/jIqMRLsexE/yEGNWO1o/Mxw01fJ8zujHYl8asnznGpbu8Ae/z9HJ+IZRhc/STpIRlMDP1
2hQ/iecTnmVPbYu5iMfe2J83o/qgmJoDBk0QIIBc4jRuqnaseDP6qIXYcQZyo2pdNXcQlSNHFjzp
g4Zp4fdVRmCBf5nNeA4erOANnGrn/dBZkb5gkmOxnC5ATiz/m8ERkRbROH8dw4/zZlTbDL0xTwx2
YMBXLiz7UzPkcwdnKtQ30Irx3N0KFYLzRsSayzePIyNyUZnYrUntHkY6jO1U6VPYxWH+AC6oIb8a
mjxuuY62WJV/jy1K29q00xDz67Dod6At3jAbO8COlvp6+lnUupaWZg0DKSBIyLi9TDBmNM8Fi2f+
4mhSrqWMhlDAu9DQAJZTioZxNNx+YagJef3wHGAA8zAv9i7o1jcQeBZRMZFpPw/9Emcg+bokfvk2
NR3Kf/k2zH6AXuLaq6adM6+jBhCmyjNCRgJyEkIuI5DWObSZS00BgifcQK0jAylEgkLVt9yPRp2y
qWqZj21Jy9wDSWhUUO7btN0Uoee/Wfsfrg4lpVroYyPSQuPYTskioPb1AlhCasVNyW8rA1TC/9QC
RzXaRiMMj2sQIJxmKlxNCB3SGQeDFXsgK6b1t/PbTvlxjgwIX4/vBTlJw6CCgdTCMCCg5w7LooS/
Nu7WqnXaiqq8C46SAAIIoHlzZKY3RtzFzGZXNCy/ttOPbtqdd0b19Y//vuRMR5kbpImD18tKN6kz
xDR4Hmfd3IhqyY6tiH8/WrIaTZikwgjgpskvuLdPTIyF8k1J8Bp6+gd/QOmBwQOcVSjbn1oqp6qB
MjPOqcXNN92wc1iyswNN3lB+lD9Gft1Njt3xEm4PJowkGBojwZ5y3Wymar8EwJw6NkIZMwCSGzXE
lJo5xzHldIcVAnF1VM+P+b+gRY6sEKmgUQceKp42/LDTXWV9zKB3Of81FNS6eOQIFTqC9yGQ5ZIf
jHnILwss+Ogs1O4F3qE+u8vmPZiwSHLR9l+wQ4tx36aQzMF+xUvo/C9QL+TvH/CJ29cw8h4walH+
opueRIn/0gxvM784b0a5jf74KdOgpGYGDbkBfloWjQjOhvIp1F1dlJsoFEzsgs4TGiynoZ0szgD6
Ezzma/vV65+87MKsL5phm+tQSqpTHgTsvw3JOcFuljSnKJ2g4mRPN9P0shgHd3zrq4Or65Qot9KR
LelFNzV5XS4BbOVoxawgmmgzzVmq8Ub+NI09u8NCsGx2RaOhQPvimrDrbozd4mvpa/r8KmPQXYTi
CmqdqApJ59yahm7JRGaYi2aX2faGBd4FW/vDYIWgdZijsW81jWTlHhOCqwCAiLEseZzRGZMsS0rc
k5pskzhmhPaI42SghbpLuguPRFnyHy5uUd7dFvZ1UMSjTjBD+RY7/gXiIx/lQ4P03Mo4fkHa3Npz
vKaxN+3a8oamN323T/PHBG+T8xtObROFBlE9h1yAXAkCCmUcM8i0bCoMJEwu2jb3WXtv9FfUH0BG
iIn2pogwua0xKz6gfOf+RSAK8IOgipBOspKQuqp9mA1rx/jZFuuAGjCUEdhsVBf1IMCkwN/tOwxW
bYI8d3A7tqf1wySriV+GRidn078AZUC6h3IYiGgw2iIl2Q41ijpcMcVlgMtsSW478tFqiR5VG/XI
iHzmzah7u1OIYScyMGinmuhiadZWld9EQwT0/Jh1CuUnpleAZCcdswpPMxo16Q8GtpUi/Fm399qB
C1W6PjIl11osdyFTlqXVZk7LGPIo19lMY3ueNDVonRnpGs/ytSl6G2aS/nFwvpS9g82oI9FRnXDH
vkj3d7tel7FKaLVxjS2hlz65w6UqnzQfR/n5/3wcGa5SLmvADROu4DUSBZ0TBTqwpM4PKYkkplWZ
tQULXvEwVah/wYYbRvRf2rAhWP/ATy0ypnwlKYjZdG0P4mQj7V/zILzvLQOqvPMVplr3gz0ezmcM
5cL9MSdfQIoqy701QVRzj+1na35YcSKcN6EMM8GWIATZwKQkhZlvJR5PK5gY2h8OxlALup3S9/M2
FF8nEMqGkD4AbhLvkdMUz/wh9TqjrSCFtCTgPmmL9oE2hvPdxquZRdPsTdrZIRG5Uq4llif0tVHl
E8yepzah/ps43AWfllvlUW4goXrXCbrzLED/d9OuRUQYPVjlvdOPO4iZaI4YxVl+Yl7aWCa3c0g4
91hWd2egvgxONh6HQO465p1paG4pqvPsxJo4eI7O0AFDREWRwZrjPI54j63jFvycUUBfmYPDBhWK
62T8h119YlTac94Cqt3RxgrT9q5NJ1zAdPdvW/cRpVtr6pCmMkr4ZRgPibcbyNahaeyaN17yVhjb
rDai/qdTGbucbmn2heZM4CLx7N0EAMVlV5P/w0zfl+6Z8GR7PqbVa+57UIP5pRkqszRg/q3qwJFY
Abf2WoFpgH/z1t3Ukn3VP7trjOADQlgX1ordigcHQIdgbkd1UK7tmIubdJZQq03mKHde/eYmH3fn
HVOcpL+m84EHRg0kkAfWS8N0ZicA+8NgO/tg/mGXuyUdNnO9n3UijYq8cGJKiqAOmCbiNzBFrbg0
AAM9hPV+0bFMKpLoiRUpiDCkPoZIM9WGFPvZvhvAEX9+xZQfBRf2/62YcPNo90HurbHbDAZyG0zZ
Lxnf0UyDNVYhMQAkRNsbiFP78/AHpT0omTkGDoLM3GKCBvpr26r4XiRxZl07GAwqdmUGgTRTVydW
xfmJZSl5G04JUjVHjDp0D1BybarYzL+jmgBG6KyN+zTSvoeVJjGgBspHtIRRjZHuyVaYJ6XDUVkd
WVQOzw1GdxkYJsdoXFiUVwwTi7hKxH/9FQF9/mNU9tMk+VII8GS93jf+vWl9+POP8yZ+DdxLh9Kx
DbnoPvDRmywTNpx2evZYd5knS5QDZT9grqsYnXh0PvryzbeezCbq/OtqpluLoMdLIrPA6KFHLzLu
75YK0gD+i52Y0Dv7kWH+FuCViHv1/Tx5dznGxs//bsU+PfnZ8lmacWp5A342x1PQbnaT9RpmsVFr
UqrizMRZDQyjiYsIyurSRk1dmrTDAkzu4q/uaxaG1dcU0QGKNtehV9gVuEGMtd83WAwKauLzTn5O
E+DHBw8tbilgiP/EHjWVXYXJ8QzogPKpMa/qUuPd5yzx//z7woSHeTTJu4q3WZ/k+PsDGi5hl25y
s9iF5tt5LxSIEpgBYAr1MtTbYes0GYm2pgchPJAwZI89uD6LnensZ6iVpSnQuXfeGnc8CsLrcdM9
e240bjbQrG13qy5jqdyFXi2A49DGAgWFFDMjba18seFu1/zXFP71uBj7hdkahJrihgCOYmhNg5IB
ECT0YU7dXU2TGa2J7IQyHVjHaDX290tj8yIyyxGQwrFbIZTTOAOEVUqMAK6V1TuxlWXNvYVn9R0a
9UOGscpw8GNnSuztNPR8hoA6q+rIgDpkE41dQZ+TgA3P09pg8RyzIAc7yXXnlPgyp8kBrgDkBk4G
1GICOet1rCp9N+/xEndTPF9aKKCWYQladYOQqLOr66UvcZUrMWmWG/+AXYF1XJPBqAqIKTBjpwtp
WHMIjQhsvqb8SP2rJNvz5ItX7c+HpzIqjqxIUQGRC557YsKEDI9FEVs9iC6sl/M2Pl9gAKjCFJvr
Q0hUQLZPPWEDoPatwwUYt723mXdDQ2fvJytOjiYiRqI5N1R5Q4yXQtQa4sxEbgMOnWOkFoNLPTDN
YW9HNv123iGlBZSqcPgLLYhPmSNpwDZKxckU+LvQTcAhoRn8US7ZkQXpBrN06JS2BSzMzQMHifT0
ZOZXYTFEoU5L+HOOx8cJBbkJuLEt/I/0cRIOQUkbQNx8vQUE0uwOCd3WU+QRqDpuz6+bgo/wxNgn
LHifpH0tYNl9F1f2zbTsq25Liq2VHnx3NztxM9xVWdwkB+LoBHRVkX7kaCieNkeXQsiPACogHDW7
6x6l8PCQ6oTdVAnj2IT06mtpmCTWChOsjNl8AdYAZHdIAeThziCbQacJrqgVi+XEoYLHPL6e/KSe
66Jwa4BzNmm7G8Z7c32z8wMZ7hYK6Yf/iHNRul9bY0JLH2pv5rfB01TEVPsA2QmnJ+B7uBiKJT9a
0qTz05w58LcCzQlmdyJua9KT0kIg4E02iHEAZj21YK5tW9i+QB45Q2RVN2am4+VSMKAhVWAVQcol
ONTlDdB3htlBygXQUg/9pKtqebTCg1HcpOO28eM0LKJuAEIC/2lK/aqdd2RY3gxFwNORcxgGKj00
9pbzPR9vreVlaC+tvwconjgpy9TlC/Z+K5xs02Y3LN/a1b40aBaf3986j+Qt1tWlvwjUNgWJmr/e
lfUVrr6J/90cD8CPaaypNvTx+km7jQHvMRSm8AlN++DrMF7m0/t5h1RpGKNippjDDgCxk5Jj23qg
1B0x+UMSF73OPvsv47YRTQ0EU+icrlvQxehYR1SLiBKZYG0Hpo8QKeRngzpZKBAcVfE0juAu3xjm
S2NFS3g56UiRFEtoCa72X6OfGDiW/ANdotUYPmyNIQpitus/t6O/7soA9IbnV1KRGi3wC6C0LfQE
McJ8upFTE8q8E/gMNhkkL60lu02beyCmbw2rvWydW2o6O+LhOnjeqoKOFxenP2Y/tQZmhiuCh/yR
zeEBo1VROAdxmr06i30wDP9yaJ/7lF5xOsQ4x0Hk4IabBXoX+QpFqeDFzenBZe7GtTQPT0fxlfHD
EFaY8ccNQkaC9GnOm6BG8JIGkw0GS4tL6jWmvSnDLH/FQ3J9J2EZXmQOmw65uxRxz8Zpilp7hNLr
uCZRtxb0S9235n2d2HkSm9PolYdkKBhYlKd5vKxnZ4a86OI7cWDT9ifLeTrFtlHNP0swOP9HE7AR
D+68zNGU+fb3gPfeRT0txdWSEjZvcFavjyzsLQSFWbwnQ5ddYMxl2AGgNlTXRs3Cm8Lkjabp+vlt
i0+GoTTgJPBagjbaaaSU+Wi5tEWP3xou8VQwnJ9Lc1MmuqmqX/oA0u0ek+Lor4lhJwxSSzdfvHn5
2FEXvT/e1+aGUspvsKbTR8aM4WC6DGQVftHO30ntstt6ntDCMHnRbhOWGJcNWvr3ZdGgqDuC1O+l
z9zivisN9r0NjVWzJKpgAS+QB6S84AWWgyVlpgvpEPShg8XI9oa/2lu/Cy/atu8vHAcFoIWQJFoa
l//9AQ99LOBRxfkIZV7pW+DdikL+r/7o8ACqwijwt+c3qOpjHxuQcvjopiMxEOgbEJygYtIYbZRk
5ib/+1oSBn9xWRfEi/g/ciI3Ot6xTLSjiN9tGStua4dFjPeaI11xXQFBA7IcXouCwEF66dQV7/Kp
mFCCJlOcGdi08+b8gilOJDwIQROIiTYXalPS6TBRKOLxHo7Yy6YHjThkrZkNMkwe9ZajsaX4OOhC
ez6gPkLVRu4SctNtS56gE02biNdf+/lubLa5TjdLsWawgqIEFk2o9EgxVnhhZpNFWKnffXKT63oW
ur8vPaXowldeiu4wmevINLbpXGvWSWdB+uq5mftjZcOD2i4ufJ4fmvZw/qurv8SfNRIJ4uii3bW0
7NYFPnR1ugsdEMLMX3xUX/9+oAsCLgQVN6FnLLhuTu143Gopr2Cnsh5Wb45S8m10bsOcalZMce84
sSNW9MgfqEoNCyBcFQYm7xd+M0xfDPZ+fskUBfpTX6SdUviJPcwcNtb0MU8ADK+2dZBH6XQY1xu7
f8jqCzP8tvxDRjtxTQo3H1SiRkZEOLtQ9hzQ2ETFLblxdJ9Kt4Ry0NFmGUMG9xLy5LV3fTpHThGf
X0OdDSnslmZNKnuEjT59XMmhmTZAMuuuaMrdgzohphXxiAXXzmksMGJnqTtgwboQGHQvDkE6tkSi
shaYLwu4BbLXvnwaEghuAqHLymdMnZ53U9HeQKiIOzeE4FHQkTnJmqEDZLpB2LNu5wQPvNoBurCb
u01ShZEJ6J85X5d/Ty7rQVVT3L6x4VBll27EgV+sS28FuJpWB4zygW+FDHHPt+d9U1wdjq3IgIU+
rAgouGDF69/qNnbXG8LbqBiQQXZJ9XbemCpeBPJejI0JGlspJtfWKhpiAlVU9nHfQ34oQK308R9s
gITBwsnkilf7abhMuOWEXYhwyeqPOr0eQbSiO8WVbjg48KBdidu5DNdtpj6fshnhIJAKVKD/UKnX
Ef6rwj78Y0RG686EBvm6wsjYPidom2f/UvDyji3IK4UrypJX2L1G10ZoSvrsMtFxPquuI0AVANgM
FnnRpTn9GtUSYE9PgN+M1rU5x4y/82DnFBfL9PoPn93FIxylIEDKfqmBHZ0YoLStwEmLz+6bhzWJ
0/4isV/Om1CdGIJLBKjLX7Lf8o5kzcjNcQXyxirfW+MS75+44dvFf0yCHQn3hf0RmLsm0JR6FWc7
rEKpCqtoQQZeWkKPssRHNxeJHKISNgSzs+TQ4SHW6DAp4ntLDx4YwkQ4eNfQV5N3jlWycrCrAjgC
n20bp4sSgmk2zMDMgH9ZWyAygKg1gJqaIK29Ft/Pr64i3k+sS9c8XhSmQQDRAK51jmpya3Ua/5Tr
iAEbzHKgbeLL/a0y4MOIqjncQ8IujI95fjToDdUdForkAAN/zEh+jNQZsz6EGSe9htAipwcv2f3D
Uh2ZkG5hq22QLi0q4BlB1TsNwACnz+ct6JwQH+toNxk9eI4dsVYoQURN+EE5lMtaTStQVe3H4A4e
XHhyoUwsP1vBVFUYIBcDDAPaa22Gpx3F2IAT1fUtHtywB/Zt8B63zcvMXhId4EtRcTqxLuLlyEeo
5/LcMBFwFc/3Qxg8mby7EnRZqeMDjIV58LlCIA7780uryIgnZqUzMCvzFI8pOL06j0NyXXo3s/Xu
9F8d3YTl52+Id2AADhUX2uDorUn3h2qYQA9oBjmaqSaNCtbdVr4RlSbV5KfP6yiaC6DUg2AB3oCf
3gQj68Z68Qt074bIZTft/DR1y2ZyLkxoWEDY9+9xtgJkAltQD8YukAvyc1v5ZdsGxQZNZMN6Keij
Mbyf/0iqtTsyIZfePebXYdLARAsYZ+++OcyPhyU+b+RzxvsFlsFhRXAMQ/bjNAAX0HxP0wxV6i6Y
tn4+xJPuDvE55cECwUgh3s7oc8qlsso1/NrMoGAe8Kg1Ljx7yx3QcPHX844ozECBXZRNMBYggvvU
EURZxUMG5EDFXrzwypmhAv/MLM2bUGUFmHdw26GRhfqG+GZH+9UzFt8qkhRWygTDI13yWJrsdlqN
4cIyE+Nw3qfP25TgxfHHmvg1R9aKwMtXw4Ese511ReS23+a6fLbTd7Lah2X8OG9MEW5gcQWRAvYR
WLcdKaHneUuTrkM4h00KGoVvM1BTfvt03ogi3Ij4RBgyBaoXdFGnHgGMPDaBYCmbwerhRbjKBA84
KcnP82YU6eAXzzYRQttAJEppZ6FhZXUCChYku2J9o+AByjOMfsWNtQPuF4Ui3dAkmnD46ac3F4Io
R8ULmBIbdOXSTZauRhXSFFyyTkuGNTLdZMGgiJncAxeJrxdQPLkjiin+TUA4i8OJTlFnEdyq8UbG
3IGB6sywcSdjAt30OkwX02S4r1Uy4CqSmbw95K1TrDF3kE3Nyh/pnk0ltAY4Muv10E/sGhXk/raz
lpRdtUHm3vurj/22LuvOHhd65duV+dVeGnI1Z2S4YAivDMNjFRKzu7oWmodFYYBiKA39j8ps5t3q
kuV7ZizeQzMk1RNFJ+tLWxB25YbFvPNg46ElQH20dW3TuJpDfumWvv/GOwp2p2KhVlR5Wb3GA++M
myYDlnk1yyHdLL3JvwlGz2EHArTmgvkr0nY/BdX9VPfjeoUu65TchwCV3mHUhfDNBKrEMZpr2lwE
Hl1eW9bTXZBxMIE2FvgBUND09zRzoBWQENCdxylbMAC02tS4K+3afCu6NXloxiFD/yTwuouKG3ns
Vr2F9kpeswh1K1pf1W3RXOIzOunWCYvlP7uzmwqsaUX1DLqiFu9sEIbv6mHIPoaxK+2dEfQ13sRB
wAq8y1P2luZ5990O1vaDU5J/h1aDs+1T5kJZoy6da5cOqL6NfmJE5yP+8xMaJTFTEOUFQEkA73G6
sTKcU9ToQJVsV+vGBfWDbYz7NTf3GZiZE179lxu6vpVqL6MiIeSuQ/CxyTURL0kDt66wyZxi5wN7
xOa/B9fBqSMLUk5v6zJoRkGWmkI91iiXaKovzi+bzgexrEcZdlws5i6/EgXCa8huZ/vhvAHF/RIM
RQ4OC0heoUMhp6IRSNWmHhfUNhrb+BrwIHivaTr1m47UqI6G4L/cVUmYYhNWPl+jkSaZHY+FXf3s
UyfH98uGqzabeBef/2Uq18E1iusZ2O1QqZfyfZkm85S6wEVM7MWweORTTZ9BcVbC8z8GxA84WlvS
j0Vj/+I1muzXwgaLIwAY3tJe1rbGks4VKfi9jFR5INQVe3QzAL5otbJRqsMxwJMU724weKMJcOpL
FmZIzwKagEQV28FrCIpD6mm+iNII+oq4TsIW2t2nRtygzNoJEusbgzzwYVey2HM0JlTfBDSsv01I
D8MQYFU/ydGkG+avhefHOQMYu57QwNSRW+qckcLLbFjTTgacGZaD1V8OuJDrQAiK6xFBQQcXJMAe
APCR1ivji82R9wQIod6BdHBX7f0nCl5lN/l7JlewIRyZktZtbsyqWAxUKJM2O0DvtC7TnTfGo3lD
6d9f+k5MSQs3W0HKiwSTrc2cxKOfxSBYLZtX1wSRu+FvzicB1bEBEk1wGkOnBjh2yViXNpwNIZZw
ajfZkEUthUzeASpUkQfJ5FwXFMrwOzInpYTBKtylNmBuqZIo4/FifiQ84uXrea9UsYdrJuortmt/
bqSC5Ix5pQfECIX2AfAIBJgNa9VRM2msyLKxS52afrbgLpuDbIrQe9999HXEyaoFO/JEnrOr1n7t
il/qp63n7yen6FH1t25WMOKhV5TkT+cXTmdOCvNsgcL5UGLhHOdHGfyocZttMTNE8y/n7SiaGSDu
w50BLXu0hwHeP011PbZTnzBMyHOcu5W3Cb1HZj9ZCwofWUyb3bjo+4aqWBeIDSDcIWIHItRTmyEF
xXraAEvhNLWY5XOuGsb+j7TzWo4bWbboFyEC3rwCbcgmKRpJlHlBSBoNvPf4+rtK556ZbhDRCOmM
CT0ogptZqMrKyty58303lNleqd/1lHAkZ4MTseahHET4MVF2LGrUl5CEj4NmDUgNSIPe7SXtyUg6
H7GGXL4t7eozvO6tStUq4i8pAGTBxEzrS0Sza/WmSnC7xZRaVNsUBg4nQ6R8VRNfCr1Kr/z0mI1d
tpFHW7mC4UxppmWTC0FyePHi4hPniTlQVclD47boHiy/Ol7fMyvH7T8ajCbELApSC8uklFHoekfi
W06SbG/MyEqadTNCxbB+/gESz2C6EBzRBLqwZS4dkzwwXiouyIeoz511LNVqfx1kbcFoPBeSMXSj
vMmoK7Md1klN3dUwJ3ekAUvbGjyyshWcc4TF5rNmJsHI2kRUREk+forlg6LdZNl9Mf1BnC6IvZRH
YUagaSU+3Vmkl+RjPtmToFQqtI92jleGP66v1opjovxIJQrOOuyiJYk4GWKr1EqNhg3lpA6nXN9P
9t+FsfWKV8WnvXzEi+oq1BtE4y3+XXx6I826KRIhRTMVxaHqEKfNe6eeXSs3zGBnOaH9EMlZ+C5w
wq7Y1UVWvRuGNH0fzVp0SjM1K44+3d2xW1WdvldNP30vMuX3ajyi26synP1mDEarui/K0jkq9IU3
bjMMje/GBS1YezOKJpUUQmS8Tx2EZDzKIeZt3DRVzQtIkfKNgHDVYJjRqCWT/raXVWV/SgK/plTA
I86Q99OQ+57eNNLt0ArAqp32qjroR2PqhmPdV7Z3/bu+PdSsNN0raBxTLn0zVJS5oUOUlBQYES6p
Dq2VBJ/tCepI7te/P4IdKMHrhMYDFX3pGUcnVuI8ptKYdv3kWkoe3Yalabs07mwphbzdrbBgaINF
98vRVB7Hl+eBRI1UDCn9tuFUNneI80bPTuLYP2qtmE7TMG5JwKziEQJDEICMi1z+JR6hjmM2Pa2k
ZflYaRSWmHTcT0e9lDY+1yqQBbeL6X+mpi5lPwLVrKw86Sk6Q3WcIoXna/SO2Tz7Rq9eru+Mt/6R
NfwXatlZ5Jd6Ic8tUJOJ4l+TP05d+eU6xNrm01Fyoaxpa84bP1/pGeeuBGLog13ma08JE/nCZNq4
uFZSAJgCQZuqHyxarLr8PF3kkNNLJ6otw6GbX6L0TopfA/XWoNc7YpBmdTczNT1+V6aQMz9ct3Ft
GZEzELO2uWlIuV5iy5Jk9VFiUC5meHPW5V4WHa4jrK2iLWjgRFRQF9+kgTqj8E1csReVr0x+m9Xn
zfO0AiGcvo3MkZAmXFZ3piAp6rmmj3NIbuSMMQbzTURQdd2OlZUiKqScw1fSuWG0y5WyjaKKSltB
DGRSvC7Z002ygbByemDMkzwQfAOZ/y4RsoomwtAPcy/PH/zwXVQ9WM7fg7rxflyxQ/R7MTKAfkCa
ORfOgJGZeZvkSe4NjHvUP5tbM3BWPgbOk5HTXPaUQJZ+NG+6dqKjJ/dKdHaHZKfmj1q3MX9x5VYy
oRrwKURyir17uVJq6usmGa/cq5Sjkn0Y7GNhfdLNW9l48Q3mp9Dde/3jrxoFZ0OMC4Dyroq3w1kE
oyTw1oMBwD6+N4zX0PqS0F72v2EsjJoSOegKG4w5f/S7RxLYcfT+OsTqt//XjOW4gHqcG4jeQOjz
dFCU9GaiZ+D3IWiQ4ITwP51dYiXPVsoa9LxCTiL3JFpZI9MiY5/8gRXnEAt/2URWSLYHiHSuXYe+
537jsfL2JUjETWaAPeYQ5S1dlmn0CHlVde6ZReTq+Yf4M2VWMh47k7rN+P36gq3tZWJXJMMEIYzZ
YpcLxpZz0q5uc8ZhPU49w5Rpq5apsJmoER4n3zzKW0PM1jYzBjJ4iI4BBOsXnqyLw8Ipix4/Y0bY
c8rib92WLO+aLzvHEDvxbBvUWi3xSANDyt3o7775JAe7ONzYCCtLZ5EMFdPQSU5R3b8ECQfVH2tp
4NIy7iQzdrPwvUlXZOi4innHBKlq3vA7Ymctwn8InkQCKDVRsP71PDizamhUxk1OE9/KeT9LdzrT
BExPa6FgTFvSYysfie4NXsyOznXwZjSPrfc58bice3U3ISjOY1P/UI1bNZo3KEI9wKRzVigrcnUu
jpIs06NDjAYRsU3oaNqVSu5a0fH6Dt8CWTjPqlSc1h8BMXzo3qiNafkfjF4TAgVCj5YNDZlkGePK
CmHzOKJQEKuk3rXdEJTedTPebOlfCGBQwRWN4IuLs+3KksY5CuBj5ezyamc7L0rqePKGP1hZLQIM
Gr8Z2i3S/OLvz/aYX9QlYXTJE7NqGcpKX9P0KfjtoIy2fIb+kjDhqxP+LWyRmiI0ajHPKg+1ZyaD
7YycYXzBhh9dM+UcRb00ZUoHv4t9gQKb0pTloxJ1j5q1xVZahdFYLzIAOi/FxcXZj7wbzZm2vD41
7ttRe7CgkqhZ9/vbmBnJRGiCRyT68RbWzJJq1oaoWJD+tqCdVZpLPen6Jntz9fBhEKghpiGDpRA/
XYKoRZXz6DShiBrGYXCiPV2axyGA2ZPGL6M07MJwS4vnjRddQC58QGyXlTW21C6ySKfDeh+V3wK/
3SX03enpQa+PSF5dN1L8xAs3SlzAG1tkAuF4oAtxaaQ1F2ZptNRtbbshZrcQqyn3qDgczdl+6f3s
5jrcW06swBNlBQXtYvJQi90e+kgud2JO10DWsUv3pUkR/1jEXmF9TJJXRXkOw89OcLoOu2YljZE6
M4UIIeAPXlpJjDxEEAhIndSnIKRcIyrId83ouEW/IeS04prIRVF3pJ5BX5Wz3DV5ks5VAZSpyreZ
5t93aYKeUfV357TP161agxI1ExmuFlfG8rGq50UzGD27xTB72W2Usnuww6m9L5tKcttg+gNPRQul
Q/6JApTIzlyu4qDajeILQehaNfeUXxG3Jnn22xRwdgisacGUJ2R984J0IHOwe0hzobFv7RIrsNw5
zZ8jJaUPNS8OU55/vr6Oa7sDxrSwTdzuy2dSZdV9WotxDHZv/Eyn8agyk3kO6saN7eTQmFtyYlt4
i1ipGRuYVSF4ZRb9LYctI0rH00hCvpGqZ7P+7fDl14L+a97iiE95YVVpwoLaObq70geG9h6KaH99
DVccvwWNmWCfIgpx8iKQzYvJQQwPG8ZEva2057Y39vDvfv/ev0BZrFyQdXUSi3T/GKoHufY/d231
oM0/gqjeKAet2UM+UJAHCWZID17udW2e4niOJzxx/5IODo1lkhtuOd+VG4bkHFl4/iGpu7z6dfqw
ax8NIpSilF0of5KjT34Tu7nfPFcRA143/MUqnMUmh/gGb385vXAaQ8gGohO6mcuTldyn2l/1UO3N
nyVl8n5LCEZ8i+XNgsoBQQCBDau48Llo1Hdy0xNxJI7zQ0pRdsyjDSrxmgMkPNN4PBGmIYh1+ZE4
RExyb/C1ZIlu5S7fdcP0lZcIPVbGxj25th+InyweaSIrvXwaRgpkvdyibhJbNzAL4UXfNGq6kXZ4
K8DCUT1HWVweph5luSMmsrWpnv0lzYZ58ketfkLvavqoSLNFH7lZHqmxpOQmreYuLsmGuHkdO4+q
M/TvzWyvDlvy9W9LwItfa3EYnGgy/NDEeAk1n3Q40u9hzl5ghEzZ2hWV5unhsdm6B9Z2KzUkrhpk
v3T1VyRxFnwrCPBaM7qEXlm3t5Gp3c5Rd++n483EUfTr7pTo9e9HfKJs9Q/kIkjuC3Py8wBIVDrc
Vjfd0f7R+jv4V3sKi3m0cR7XTojg8JKk19ENWHbqdGk556lQDFAc/0lDn3ysPl73yqsHhCZoppWK
t+uSM6IGRu5MtUCAlRydejlT4uOoKVXoxqXhf2vDvvyTNSTdhAiIqMwt3+X9NPV6IMhEbR4dO0v+
nMvlqShJOVjqQzuhKphtzahZtVLkOVHnQkJz6WnCah6NmB4Jz6IooM8y8on5nV44dGMYG1mH1fiV
jyWcGoBvqHiqFSeMTOXu9tuUBtnB1bnzrOAQJz9Gy5W0d5X/3lIPurXhGlb9D8eAg6ALCufixRNS
5p4TXVRVG8tlkMwTlL2Dz2iZ6xtmLTQhX/hfmCVRprGnQO3EoZPrYB+0rxLFgqo4hNPMxOMNl7r2
2Ujf8r1IG6HjsjApMCSFWZ8i0BthFjW+/ZdTDZYntWOIOE1yvG7ZqhOjLU7nkUPZgLfH5WUROL1N
oY+vZXbau6h+KWyL8dTFcEyN4KDO6ZdxNhhi8RibWx0vq4aeIS/cit8y36Yx2DNRmn0e5E9zoj2X
JGc9ClqH61aubRNyiRQ8CJzJjy3CMKvqcz+IgUoqI3FLQ//babMThbWt8VtrvouyKS7FIgevLLUM
o1ZjTuBI/yRV+C9F5YSutqnru7puyEXwiOLK5dtdfrG4G7Mhb8HILfjEjEcvYvj0uop448b7cHVz
8NYnxYPHEj2hl1CI5kzzMFNxNtvWVk7MpBkgxrSVKrs6gw0grPdxY7vmoCbv9NYIX9RQ7e5sqO2/
n6ch04hwHq9yWp6Xh8KIys52JH6RpG4/Ek/T5KbGuxw52Q0/vWoy7CqRQRNFx2V1IDaUMLUrvCZh
8Emz48BNGL7sN+FXvx/+mh31Ncw0Ty3yJ4Xn0PVt+vbL8mjFVbPeJIreCNAY2mAMJbGOR/VtP5iM
pSh2AYqXef5yHeitPwMI+hpVT/GaXEaIWj8YneZQn/Cb+9z8OmaBm+Y3PMipjGzY9PboXUIJm8/i
FcS+Sm3UgVImZuw5e6cgWNy60LdAFpFYbxhNpYiSDnNNgua7I/Vu8tsDAyAdU/vgmiErROfcwofQ
+1HLY0AqP6ELx0z7m8xKD5q0lQpaMQX6ESECHVo4rGXhcFIIKkuFrHreWN+oyh8tH4cclMHGNbOB
s5RkZmRvwajWmb2WTW5YSodGGve+sUU7XoVB+0nczsQhS0a45PST1FQmqzb5vSfbhe06ZoHqV+f/
vrNSqLLQc00KCUmB5TsuqGo8VYrqf2SWbmbvbctL4ge7iHZ2/dUsw4NNh9D8220rwinBwCD3okCC
sxdbz4yaMPYjUO00/YBS1KtaEvbIEvPa6AgyaH3LAmd//fiu+AnRgGYKTUrElpZ7pNeCOO3mqKAR
SD702vd0Go4zEfnEBKHrSG8zr2zEf5GWu8SPiqAZR5Ba+yN9LsQke8k39vP41VCJ9fbVVm1+C3AR
jqRt4UPnAjBsKtcaiBjfxQMdb58iy9430mdriz++upYooNGtJzggy5uls/TOGJuk8BRYjFP4PKrT
Tvbd3toIkd++21jJf3AoJVz6wboo5dI3MSxWNDLXn3Rn9vzYk4zPmfPJlrYG3LwNRBRMQmKITYld
2mIdrTkcwqDGjVTmnTqVroYM9vWtsXKyEZQSgrZUAURYdWnQWKUkGujw9UqbcGCSh3iftAi5MMVp
SyB9zRhyxyYMZHHOli9CKmqplKoW5fSgdA3jaTOk+hXAX2ZlGLMnuqDxILAIl4FOV0PJrX1O8Wg0
uVv6xp2VGe1BmuLHUJYes0Y3Tr463CuSdLLt+lZSi49VNT+UahAgCM8pbMInakg6YXN/KhiI40tE
ZIGs9Rsn8q2QKtc1HHBR/ydOYU0u132oeyhMSVjQKmQeSiW7kUOhHC/vyp5paSMM6dj35PFHMBu7
WAmE7t5GunHlyyM1QL81uTISZsuyQVP6VCAnSfABTkFvuUH9gszV8be3FyC00DI4BwLN8lxmaVZl
5RTgCIjD/EY+mmjwb07SWwn3KHvwOOZpZ0GbWQbTXVzlipYAU4zJPu8+WpOgyrbjzVwJcZ1uNzGG
SikZgmg0W7Hm6jryrBToxBTLjkfCwEqLDLD1GIWssfXGUrlLwy1KwMrpEYTzf2CEBzyPwPIaTaYO
mKigvpOa79pwawz7itcWJUEdRiWxK+onlxB2xVyhTMK5mfWL7r/r88/I7LTji9181vWbzt+IXVbS
DYxUOsMTzvbMpHZqbX+K4sKbq11Rv0smNyL5reyG+aRLXx3NbYePUn/z+zuSJL7GMwSKFeHMJSid
uUVWQuSjPiE/TlpxUoPxQbF+m8hFIY7iFc1gMptfXaZtUJyEbZky1NFIp33dTrdV3ezg+m7cR2u7
QmPEKFwrSHZv8tBDbIcVARG7gpYVrflJ8P/7y6XjIVQVghCluEW8rMY0CPRmw+6WPyjGSWPEQLph
w9oBgmMnWr/gCLH7Lr+IT4N2QeWUbcdgkLw2heaIu3k5rG1uivZQBWGfct0trtLAtAuHhAgrZd51
tJ6gaaIMz0m4y/2f9bDLio1AdiVSgCAietkQgyBpLqw+29xpX9e0p9P0rCHRaXWjqw7PbfEU2ZGb
xpFbbU3RWllFGhBFVVaGs0YEfYknTb1R8bQpvCQX3bv2jz7gdtHULfbgyo4ThUtoI+ImJ1l3iZNr
SumHkSxiyVo6zYOK6nJvbCl3rqFQhSUJyfpxRy5Wz04qVi+dCsaN3I3Ml95q2VzZDTQE88ZAPRf+
+DJfpnYW4mshP1+q96VMLjWhHPpBae6R8VeD47RFU1vFE1VKAlSEHZYVNwgqxtDKrJpVjKfOGY+k
4l3T+VuzvhO0INZnHSkc/247Mi7OZM4fwmyOzAW/WMShz6shIcbhZmpvrGBg6viWwNOvn7EIuYT0
sCKEpMjeLqMIvdPCAuXbwgvIPqATkUa3kfzQEhIzKrP/qE6uPT8x4ieIvqXdsZ8fwy2HvrZVzn8D
9XJDJsbYj1WuF57qz9KJ2V/qo14ZP37bDV6YufBRtZYoLCRmxom8l/iTYUi3Fvpj12FWnjG/anCw
82Gt0JB1acvkyBPa2+JwEUe0pe0pI2NGoseKJqDrSGvuQlT7/h/pV0R15p6Meo6iMFMKL9Xmm0xH
nsSJ9/NgvlyHWTOI3jXqTpRMSHQu1i1NlCruSIB5Aclnywm+j3X0IBPyIp60FU6sYFEpRWVFyM+z
7xeLB7kxS7UALDUu77oueJon82jVGdM57EOStDey9qTAr00rFWXzd6ry3jTr+6Ax3Er7XifJhulr
4c3577Nc4rbi3d10/D6z4X8qemWv18rJKPNTnIRPDamNFCKkRcBKuSlEU2Rjy65cQEgMMsQIuRUo
XkuXM/TqlAwt7MS8cdxMuR0VjwGDqRp5mURY9+X6h17ZTzb+WjDgYAjRUnu5c2czqKcM2TLmjzHp
2ThO6be53/BnWxiLk274RZI6flh6dZS7s3/Mp2BXbTYRrm6jM0sWWzaoylFWGizRk6PdfpFoLEp3
Yby/vl5bKMKrnZ2/sHTokO2wxWQYXABb4ZZ3n2p/uI6yvmKmENZgRjJ6/JcotjLHFtuw9FJmsys0
1KcR1afDdZB1U/4BWY4NCMdukOdafHrpIdcfM+smnryx26BDrG5nEgd0LtGi92YiV5VbfjxaLJjU
aIQd7W2pVfcdotu07aveoPhHddjK9qwtn8i80GNCrAMT+3L50thK0ISlSdu2Y1Kfzr2c5UenVT5e
X8CVGwxVFlKAuHyAlrTBKqliZSor9oKpPjBt+Fj4368jiJfb4pZGR0+MGEOoWohCXRoSDk2n1hrB
oWVHGdJqCAUk4ZDti3R+ryhR+YLYQ7bh/95iotdL3y+a+IzD05aZ9jmTjNbRCbHaaNc7X3SNWQCn
Qf/ayd7vGgcQStGiSQeHt/T7ka9oXVMQ5pTd59H84te3Qfdaq6d5q3Pz7Xe6AFo69KZAqSoduDOV
+rOV4LK3psmL43j5mZgAblIv5i2HQOwyQ9bo/Vy0rUmUMd7N7ZOZH6XwUx3cVMNdqd4FzQabc+0L
ncOJg33mg4ogj7u6Ay4tJ2+Sb5FYPvrRV2m8aeMt9s8qFq1/0BDhMlGsusTqZ0bKc9K4DOXX1o5v
dGN+LrR6L9WdS2lpIxZ4e3BFR7tg6iEix5+L/W5IbRwU4qYYhsy1rMNgf/TL/fVt99btCQx0aFE3
YFbbUmmgiHt7KgamMXfFT2N6qeL7cIIHsvE4XttzULRpdCUwpCqyWDdFYa6jZgkU5dn0I1Iiz9fN
eOtXmQeOU+V58MszLJaqk6syL6u49Ip8Z5ZM5fwR6I9afJsxpTXZYmuu7YJzMPHLnO24rCrCrkNd
yLNn3Y2SW8N6NozSteTbZuvFtbYFoFNCaoOgB8VrcfWhbjvkRsjCVYziSOujmAdnhFuKA6soYroE
d5KQE1ysXlgXBnnjtGQm1fPkoHbmvEjWljjr2k7jCv8HZLFqdjVIeFpAZg5ncdtEP2blJCtbM99W
Pw5FBuJFcjHM6b38OHlZNlYSAWMnxl1Gx+4NT1NUTIPxq9WZD2rgZxtHaBWRMdDUSSmlQL6+RAyN
MDdkn/vVz/4SV2xjeZV0Kw3lri2O17f56hr+AwUn4BKq1/O2iYuC7TDdIH1XDaXrGIR1GzCr++EM
ZnFcTd+oum4Axk/3Zv+lC1/K6PW6JauLZjLNhPQic1KXHDTmS+g1XJvSU9XnPj60xkl2fNgjnrlF
4Vs1Bucjw3nGOyyTMCHN9YOWYczQRIdy0rwYis/IePLrBq1+mjMY8fdnTiHNBttkuGXpJV1Gbswb
o/2kmG5b/IErFe0u/zVHLOwZDj2iqYrmPs8HBhFrnf2az8GffP4ziMVJJTcWMCsHiD54MaLHyHmc
x4284vrn/9eKxZlpdKerDLGREbE6hMFdlxwrdCtCnbEzm09qsV2XAcnZki1De/Q4hqbSAevykMbU
QTQNzEfJ+Gp29q61sn0/67vK7GIkavqbZHb+t/VcRg2mRVcX2mC/3Gunfuj1o99sJTQ3dvlypI6a
oktgl2CktbOzwke5dVxriz+zsceXXNXKLJicrQKiBDun3ff2wVBP1lZSZ3Vv0IEE8YksCJN4L3e4
Jk9hqIygDOUPRoBU075Pn1M/8KxkK55bXTX4xKh80KdGWHcJFepWg45ziaOTP2jVPs1+Wlu+dDUy
OYMQodHZeY2DtNVsH2vM/NXOv4/Kt8Txevu9PagujJrrTmh96f61Z+GErF5Ki0HnDVZLSCBF3S4c
R1pi3cH4Xhiv17G2DFt4iSYIerlCd8cLa+OG2k0/fjLgfijaF7V86NU/iIXpVPjnSy0cBqXypA50
0NRc/55aU+RSsjwwTeX2ulUr+S4iyX+Blk3/8JNLiu8sYRvsa/+Dke8s6odzfDN2u8K8KSK8e3jj
y1vsYWHAGyd1hru4c2dlRM2YTlbPr5PX3olvnfGD4QtMWtOc2FPIRlf1n4TNZ6CLXFThz00YJIB2
Q33I1OeyGhjselSbLwNzmrPhx/XF3ThuyzIc9OgqkcVxyzv4wzSF1m35kkrWhlVbS7k4cmj1GnOf
ASMXP4zYK9uThU7c5NyEgzc5brMV2W6ZJf7+7IgHaRlKowaeP0FIfVcUH9Tq/fWVW3tAne/KxcHu
q7SsHAExD+/H6bs2bdzHK9yDy22/cLqj7Qdm3ANgj+3rPEkvihO7pRI+I7XDPBTjLsofy5QWgczc
OnEiaL228xeOpLbVSo4joE29eNWy7j5OgzvLmk6pHp1qR/bmMkeX2twbo7zhL9d9GPEnI1LouPrl
DM6+XE6fa6e1OOdY0r1U/iHH4THM5oPCvJmsjh9ovd3IVqzuFa42CK88595Q3DU6BMY0FifOYEJA
NexzRUf3ZYu9u3oRnMEsDjaTLGsnnljTNuoPmW179RA99kghZ9rP0NlqKV9dRppBSc1CuaAUeXkA
zLrVepokiQtaIaSZeE53bNFzk2dXLT4lvXv9MKwb9y/c4tbW0fFvUHfnvBWvEmQY+1NT7ObmoG29
i7fsWjgScn9+MDYAdcl7OaeT6tSOd63+KMknXf/5vxm1cCL0i0lFJirtU/fN0o85EnbjvRI9OPHu
OtCWUQtXIoipnV4A1CLTZb+L/Y+Oj17WS5Hfj+qfuBXqN4IESyBl6OKXOTtgjuzrWUKTvhdG9m0R
fpI1w4uzyTOtEKkjCizjDzlI3/vOVklXWLF0KiIPTc8heqGIp1wCG2ZjdPMAcBTJt6Pk3OE+n+Pa
fOjDcOuwrd0351gLI5ERzAs5x4uManIMg91QPHfzDRmbvSO5QagjuGb/wRE4hxS/0tm66llQVmmE
eU36d2bfSd3fY8vYFB+N3i2R67X9Ih7OCFLCAaIudglVd307pqh5eHNysHw6bL+q9r0/FQdV3dnB
lmr36kV0DrfwJVlhaWXXAFcRU1r6bRqqLgredkCxzLm3i32Z/exMc+NQrG6XMyOXLiVMW6vUxCeU
Huzx2BekDWE0mFtyYmvu/9y6hUfRCprTWnJUXjF8TWRPDp+SaSNSFj/izc4n985YRYplyIpdfi9K
I11gVtwwhV2860v/hYhr48regli4kJyZvXbR1gRYpX/P6d9XzdYjcHWhREcIMyBEx/pig5MwqiIm
NUE8oklKCb808ujGWxJyqwf3H5A3PGiSXIzuGHGF1jR9ndsPkRPeRiRzx++N9D6OlGcb4bfr3nd1
6WCJUcoUas1Lcm8OkcBmrDZpoulr7TzpW72dqxv57OcvPs0o51MviRA7Ms0b24kew4Q6eVBIe3/a
ymusY8H/5dIXMw8W38gM+wgtZGyh3pm6lto8TUN3U+vRsQq3ymPr++EfLH2R+eysMVUTAyy55F1W
fvpP686GV90waMmnkgk+rSgFxEjpdkxdm0b/7mMUbpzQVY9qkApnPJBFp+rCxeVS0062BswkuLxB
Gnphxqg0Y4y82RndMklvBl591zfeStCEghG9QqiawrF8w2HJjTiE017QG7JHK17vketw62InOa/X
gdZe0EJdjO4xFLdov104oAT1DzMzHQhbRrfXp+wopfPBZ6BmWs83rf6TgvQ7gxRVPJn3sbFVYV+z
E6oOZEXRtcqfl+7PnOUhH2L4KnpXdTuNcTV7ZUgct0uKltEyar6TQ2Sirtu8cqohocMwpfpNB8KS
o6bmXT75CuWn1O9SZFy/DxPtltcxVpQHVJirIu/7S3N3mcjuZ6Mxs45akDnpT1kPJQi09s5m6tFJ
mpgvJY3SE/km604hCvDUOf5G8y7kIbNP3ChA3jn+fdEe8StBe6VznVbBZam3nFQ5GzXs7o0fRvU+
CZId+sOs+uT6prPhOldcwAXYwrV1FFrl0gQMyWdoM5IxeSoSU64UTt+vL/XKvQAStUpeaDyilmcl
r0i6OA3RVT31zKQLg95No0jaKZN0W02RcahTR3ERifnZjsWH69grPugCW2y1s8iOuXsd2kfUr6TZ
9OiZsdRd2Wp7fWvewto5ObdxcUqnmBRhU1KACabmnUW8U+VHrayZloIwbHFz3ai1BWUsAf0sCKnB
pViAhe1cq+mIUV3DVN1KUxHLks3xlVk+BlnQ/K8oRSi4qPv4o1x32cabe21JYZ/ZyEbSfIQa4WJJ
R0Rcu1GCvjeXtRvPdftktE21i4y88eZ57Dbw1paW1iBDSDpoQiv4Eo/utz7QE6ytaGfsu1enOXX+
jRI8RO3GkViLlukZ+Qdq2RM3F5luRDo+QR8N31WM3puK8LPRml6i+p+Srr6FpvhjKtXbSf6D1/EF
9uJhkDcGGWCSXzzo4qeeQd2BoTxKRe0lfeqWs2W5vSE9Xd9Ia59SqH+iIqGQRFk+Ruy4sstBVKo7
/jNlT/I/KlGym4IND7ByRcNw/hdHvfyEFECbPtbAsf1h95DvipzmpepJSg62ur9u0iqUpglqKfJn
kJAvoSypSzrNwNkUqBgGUXZETatiGE6t3Bj6nb3Vp7AKJ+QxWENc3JJn5BtlZvyqrnRyEN1Us6kg
GQNRZsqK6Z2TOcoujfyHMmVu3nU7xSlbvEuQrSI5hHI2mhJLkoFWqfRSTkQ9ZfYo5HnQ05W3plqs
GneGIf7+zHnGSa758gDGGFvf2z6586PII+B+T2R0a4W1q0nW7rpZa5AWcrRilhUT3ZcEsT4bKnsW
FMhB+SBJnhN8sebbZviQUd/ZfIuv+dFzsMXlUHSqzwxxmCcWpJaw/0uPkXGFFClr31IpdP3hLjJ+
m67KGEseYRTqybjRy3C5pGUY9XIsICVlPoxKe5rb6NAN5uH6Mq60EoKjipYPmYVEN/QSZ+6qqanE
7a4OTMrU3gcRVTJUTeBY79TgBzUYHv6SvTOyrS6NtUVF0VVw7jgOxlIzL5Zj+OUlZ12mWMbA6n0W
fZSt1848BdZLrkWwEv7gjv8lp0JPiJBiX1wQNMAFcSOxpkqovu/oXOwydR/SflIzv3JjXVey6xx1
HtD/wVoWv+0xhDWSsK568leIFm/m+7kHkepjHUT7KC9u1XasXLl0Hm05eL0OvnYRCtVD2GVoc74p
r1Ll6ZtO5nZy0h5P+uJw78Mzch0p8PJygxixBbY4G/NM/06sANZrP5zgqLbpLo0/VdV+ZO75dbvE
j1q6snO7FgFFPTd06Ao6W6+8quk3NDn+4OdT64RESUKdhoPLsxDIbWCXDj+/cbL3Sth/VzNp9ycQ
DgwM5hmgqLiAKOVacwqqSgiK7lLkE2VmlV1HWPP3gg4pBtlY9DIvD7Tf9kNMrsuz5NYzcndq0AHe
aptZ877nIIt7GlVIza5FmldzPlbWbZbu1NmmX0zzsvEx+3HdotXPfmaRdvlZ0ECaKiMHTB0lV0E7
RFc2Pvzqmll0GCNvA815SdUmkRxZak32ZgrgDtE8HXlB+lGJmz/CoR2SU4k43/LbMKmD0yIYPrYd
DkeZOHifQKfeKUqzlXdY/UIO8rV4OqK2ZTAsyXGSNgb+x5HrfWue4mhntD+NMnHl/IPmv/z+JxLi
CVC1oQS86dR2ZgR/c4tXTTl9asngSFvphbUv9C8AzU2Xe2CqZjtLbQDM4ZuFEZV1Crd89hbG4uSE
1EGbPAZjMg9O/KwZ74h0r6/TWhx9bsbi3JRyJ5NlB2Lo78MYxbLbstvpzYaf3DJkcWAMNNnVTgOl
1ppDViUHZjO7WVtv7OY1z48QAzE0lE+emeLXOIv6LEl12kE4ATH0yHZD52MCMTIxf+TO39eXbdWg
MySxrGdIsdNNxLYglWizm+jqZuYxbTYirtVEz7k9wt4zlIqWp6kcWLY+mp8NW3KHinszVHamnnzs
lXYXOi0fbqK2Ze70ue3dvIgOaRq/q6tx65dZix/Of5nFRTHpRqNOMSaPtvM60P8WzcUhRd7IKsLT
qOsuLuRIA+0uzP6AOiUENv77Xe3FWQt56nW6oJsF0cM4fq/QwRr2iEpMTL5W3v9PX3bZWJ2Hvt3S
akzq1wpv8wAZyxz2VLclhbKxgezFuTOVfJoLi9Wkl7VWM1fvApfpxddtWXO55+u2iITy3qzMSPAd
jelJUT21f26bFzW5D+vbfIuOuoW1OHtpXynz2IhvNA73eWe6dczY9b7Z93H4FPcOs/76DfNWkx5C
3QhZNN6wePnL81FXbTFVglJHu45/m05admAdP1tZcBszIZnXUKzTrji8Fo5zkqupPPz2+vLc471H
UENhe/mE7m0/1AqoS15QhLizH0Nhcxw9Yzjq/Sneug3WzAVON6ljk10mrX5pbloNsWMyWtizQ+md
rhDJGy2ppMhrmRaSIAQ3heZ+khtXntKb65aubNcL6IW/S/W6beoUSzPlIS73afWa+xsQK84bCAiY
2q95a8usdm6WfjQKMkdcPcfdTtL3sXPw+7tW2+AirNrCyC4aKUgCMgb2chn7KVGMyGIZe/NGnU5h
8RoPH64v16otZxCLg5dKZpD4ERB5tI+7hwpRPoTM5vHG2dL7FQu/eIHQxfWvMYs9MdeDMyYlHwaJ
0Sw6TeXXMYBH//26PSsBL/l9ikViigssisVBs5K8DmeLHef8H2lX1iMnD2x/ERI7+BV6mZ59X/KC
soIBs4OBX3+Pc3W/dHustpKrJC8ZaYqyy+VyLed4oMBDBWfQsWqqNuWPhE8V2MKmZLZGSDCN+2m+
DvsDSzZ/rwSgSwAqgUMkYBhO9x34Kfa0imqb53QJUrIY60T8yzShjmpDjqTIidigGR2z4YjcR/d9
cGNmX1X527Duz+ui8Lag7PxPFzn96SZsNDIKXXICkESA7c9XZb4z8jfi3Fbrw3lhqr0RQ+/ILwvw
V3lEIxwxdQ4EC/TuLJ2NbJPfR3xtsm2AKTjN6qkMDb4cxX5IQi+eFPEaI546cOuitMM3/TpcLaau
WK1aOhR08KIOgP8Hmz41Ay/MJmYDrDPOAIYNGmZQ+tZ7G8mkvCYPbvYtdNjh/PqpvAEgyUQXO6Zu
AaF5KnFA6MvBUYYywAyMwamNbOPRK9PIW4yIeprBYp0wKbBoHTQzlJaIgastiJjjZb7s13y3WIDF
1lx/YqVk33Osl+RIRfNHWIh5p2m+NQHnBpqnKMm3jG36ZEA3+L2BIPz8UqpM8Vik5Fg7XkzLNCAi
RqfVZVGR9wEzxo6b6WqsKiOBjSAvDjR8tINKRjKteJykBk7xjEZGu3htg1eC9szgYNGLJNOE1up1
/E+YDORcD2ypAxvCmjS74GWFycvxAtxPB+pWkRGsP21/HqPQMHWzIipfdaSlPKmdmTn3c9H1XXth
NLYvc2pHK70BLLFm2yzNetqSVY4JRnAnoSK3m6+Z5XaR2XtxXSzXQTNvmelscjO7m8MP0082dfhi
mM0+7+1o8Pmd3Tyns4sqD1jXQLn0DwYl4CQBoIXMxKc2HMconSbA2Zz99KLv4bDp8KtdO42/Vp5K
pD5/A+kKAqlTF2D16Ip1DLhQ33zuk6fBueuq/fojXd7+QR0bwHaWgI38NF/LSTsZ7Qr/WSDyXfAg
JAHmEHVlcaU2iALA5CzACeVSAMjsWda6kGL6xQO+JS7AspQA24WV9eVg6S4FVSMJmtj+yJOsZ63X
Fa4M4RSetXbUmT/W7Es9g7J8dHcoxNys1vKcmC9B38V+qUPPVh6SI+GSlytmYyqLdIJDNcur0Hti
ZvJUZOsuwMr+w+YdSZKcW+NYK8iDsKx1cYF2jSX/MuomIpTKEDFnCWQGByPqp3bYzHxy+wrK0OxH
52zCakd7TOXrgH+UbvqPGDk8aQrKvK6AGLPHyExTx7MYJ/mXo3skRLIKMpDJpp0IsvlTyy/K/jFP
D/+wI0cipL036jIFlTD0sDwoAD4jO0PHssY5qhYLmMl408EXgy5c2pOUFWPi1BBSt9fgW+ja60zH
uqB8OqLwAwckUPwAsXe677QxyyKYTQQ94fdxeU6zIAIPA8Ysb0f4iTmP7PwpZP9QHgFC+x+pwo8c
5a/wcFkIeF9wsYE4YDBjH23Q5zdIYc9QCE9/9IGCklHuJ2lRSMfZhF91Z/ulcPA6oU76bZw9dHcM
upyNwu2hp8u1kJW3EHvLcRxf/NUfepxPw/qBYeaNvxQHo1o2oddHTv79vGYKqzgRJll3MKeWnXEI
Y+XlOHeIPSLONZUy5eodKSSZNzhNVsea8ORe0ROz2i92+VhgIDUzfpzXRRHgnOgiOTbeG2bf4C/o
6OcXzPvugmG5YKTddCG5WUbnBQjmWz/XmZ9uCcXPj8zPX20ycSb2C+VGH60NrAZEpsZFiG+XguAT
3aSTFYZjCiRW6JYCy4CF4G4edG1EOj2kYzQihTeXKfTIZ+cKTfgYIyBQRMfUrYjRTjQRPz9argz0
MzUYDWENwd4frsNhN3e2OE+RN7C41tiEet2AWggISzyL5JtoYBbzSA/v3Sz1xumvWqojJVKFDVDo
PxHyLeT1XSjarJG1yKKRR8S6nr0YmC0BwJTnIhqtGOVBXydW7SX+SJUObkYmY7BqSC1bL+qdB8Y+
mvl6yuYonTXnV7OGgXR+nZkWfSsyWT7A5fmyDw3dRa4+uX+UEV9wZBO1MdVNT4QEvO1CHs3plud7
VgjwfwA573l1cd5V6FZPOrMUpbR5ZRAIEF3M3q3rPeVFPNINd76cl6Q+VX9Ukw4urwjrmAlJgHFe
RmScrKiyNA3eqnv3xASlo9u6VT+MVARCC/o4Nz5966ovAyb9JvNLlW8WO5p0qEs6o5COMUah0J/s
Qi/Heh2TL9o0mm7dpHDFaicglc/4/QPJvhoLvwCK2NvQeLvz26NbOrnoM4AcYVqFcTepi8GfHVCW
+hT4joA3zW78alPZl54OEkt5IQJEFSC3HtpDP+c5cfknNlxgyNMNZebBQYomML4HaM0/r55yl/6T
9Cnf2VnUZOMISUuH6aKujpr+X+z7SIL05KyDYBxN4c47oMEG03cwJ6U6VCLllXEkQ/Z1YdvnnSP2
iH204PZOb1GmnssBo/LoOdUsmdI1CFDyAH3RQJuXXINl8KDFoCzOkv3gWGVkhZu5vx7pXWPsz2+O
0sSPJEmuwST5OBauOLX9o+ltPHNLGp1nUBvAH20kz+CkNq1XDm24gZhh2hrOsK3srdUMUWvFdcfB
FgLoaPS+vRbso55iPmpOmO4LJEcBiD6ElwO07OsfvvMdZc7zq6i8O45WUXIUa0nWhM1Cw+o15Y/E
AlXGfTI+z96G9eBlaHRN0BoDIVKZ2FurxK3AkhenAGQLzDhZY54C/yuLJ125QidKOlw+7+x1tIQt
ImVmiP16p8v7VFx6OiRSnSTpiDmYVuFBLyRxA12rV9TIYquP/Pn7HGoOmNL7AfsYzavAiETq8/Sy
b9cFIK+Y8IzN8M0YQBThfxu8+17Xm6s8XUdi5NNl07JPRY5qDb5iNmTi136iyagqTftIhHS4hnCy
xkA8nnj4lA2/Fvdw3rR1KkhHx8tbH9C8WCm7yiOzSDfmuHeSX/8/IdL5Wdw25JNYJ3vywSrGMMK/
d9L3/5cQ+ZZlXZcPeCrjaYZ7KLe3q+FFAdVhsWnWS345dxMK8b1I4FnBS+Z+oem+/AcgKWz4f8Yb
SrFwG6ITMxRhD2a8Y296pVMbd/V1Qa8tjNKdXzRVj/KJMGF/R2GxQe2sCFoIS5uvCbh5koFv1uZX
Mj8XWbczcwfstuZ2IGTTtmzn+ezj/Aco790jZaUjNAyWX67i8ZTyL27zYgD0eur8XWlZKDD5YVQV
hY5tUuMcZAzKOpsSHoqrfmiA9p9FJNkCaSoydE0dOlORjlbgV501C9Xs5RDOG8bftCjvOhHSwRq6
1TVx88FUyC6YH6vym7bbWiNCzve3VWgsY/p7tZ7L8Z70jy7V+Di1CHSNi7oiQlbZx5UOb01xppZ1
jLL8okhe0Ed03s6Ul4/zR4a0GaNvJ7MVQgYtlxfKhojO7q6Yk6hp6o/K1fUiK80apXlgcAE/GJmB
02PVdh5aoRzcdQFGGQAyFpFxN3V00zaXWX4wdQlkpUmj0OyiQRRzH650tXbJWpAlgDhqfrjLZdge
sjpm4b/cFUdSJF/hFSVy8dWCg+Nco3XGnN8yQyNCGOynHBRGakDOCj3QXHu6brwrbZ+lyLOWGDAz
L6xi2wN70J43fbp3gzlai7fzdqG0vSOBkv/pRtsoHAM6leFiX/sIUeJk9FCyMBcdxotOlGTma9gU
+byu6KcgxcNaZTFNg6ty1kzqKU3hSCHJ0G3YdJ+OkOKX+9ABrvM9M289XZO6gl5C9Ir92SjZ8/jA
fJ8JxPA13WDmsDS7yM9u22Y7168TRrLpFWZOaHI19Y9LDsiDHfmnt00gBpSAhyIwNyVbcQG4yX2R
k0ey3JmvveWLr3MbSns8kiGtpoOiueshLSreT5mzYexbMHwd1q2V/GjdbasbKlVu3pE4aVV7Ix3M
LoFKrvvuLd8t+9knV9qEhDKmDIBnDkBMVAFkNMJwKb26EnvXL3M8td+yRGODSks/EiCtGnczlzYB
BHTDvmCXAGgC1Mn5c6tysHiuA0tR+HTUiE83H/OjRham8HjOUlePTTZcEg+dIeuYe5cDZkxuUxM0
Abbb6whEVVuEDrIQbURo4/3E7WrP1eyRaobD8B+D4AGNSrN9VehetKoVdIA57mAI3caokWQIIO8x
mjZzxPGyNwnwflJvBRGesz+/igpLEIR/gE/ASG+IqtPpKvZAHDZoCNp0E6OhgG5JzAiobDrgInEQ
Jad+IkW6NybSBvPoQwrm2++bBpiobbkD4P1TjxS2jxz2eaUUawfGGwdAFAIxBjDTp0plQ1m64SyI
2cdsW3f9d2eYY98wNSlrpRgHCUjQXoObU34JBABPBlIASK+nvHmvJrS0W9090QFrqDrnkeYUIOMw
Ntic+IyjAD2gPvPcDHTUSVh527At8se5LN75wMctdcZrljS3Re6/1egHjKbVv0lS5kTmsLbRnLTk
UPSeDmNGtZ82eJRFDxgIRWQsgWmyMUrcgi1a9FByUq9RNfhWFCDejUGnlEW5r4NjU4oU6D+Ytsd6
y6h22RykYBJkLJ7nHRkvE6/Dvy8LWFIbXYu+Kl0L9rs/sqRgyqX+lPsuZC0AaGXZRTXlUU9jc70d
1o3jPCxAFuiM7XmjtRV+5USqZLU+CNTrfi6BVMAKAdUyB/mNbdX9lyQJl5twoM6dlfjez4TPYbNL
hxFEmqVvJofUtKYHvpQVSgy21aLmOZsHYk3dFPddjzJe44wWuD0NYn3P+tTfcprCsQxowZ6j0naa
i6Sg6UtWuUu5aY0h29Fk8jQpXIW7xlgWTiS6BjFxK/eSOlbNDUPAIa8eKNacp5EcAE+YuXse3FST
pnFQdTKPhUnBN09hucYIYRiOte2IG53508JM8+No0PLj/L7pZEnbtlCjqNsCspz0cXAPjbVPivhf
RIiWVTQtu4Fs+3bjYDJixHErvV9zdQ8GeC29lVILhHOClh3D2PIg+0jqnPIOTsb0ln3BzQhVBaQ1
dQ1IqmwDeqxA8Q1yU3SqyakNuxwLe/y9WrSOlsX9llbf2Vhe25jRG5fyR2cFseXmsceKixUMMmlB
788vpiU2RL6MHEF5ipvB8z3ZnxalOVidIzYMTARb8Mi8mcTgO49g3KEtcxBLe+6T2YWYuTDp1exR
4yPIy0dmjf4WYCmGZnNVju34c4RbOHLvzGssugpfOjlZxEGDUKy33hBbxSUjz+dVV3kY6G1hpAyX
E4gJTkVVmHjP+iJnMWaQMPswpkmcVHjvWEuR4NXTG4Ou5qqUCLwikKOiYxDX8alEM6x44QiJufNz
sLYcBfh2vfB15RSdGMlhJ2CZ5VYDMUV9m+SbJrkZc5iXDjZAbb0ggENV0MctRMReHu3VyMuC9m3B
4rQI8t3U1FFO8ut8WZ7J+JZV5U1XjnFr0rfRN3ZVuR48+/38FiqtBU28AlgjEH1vp18wpT2bXA9X
0+CCl+EVthzN9b6jP5iuoUYnSYrZQE8Jpi1xCXaDtyHFu4mT2Qf1JR35oUm4JgOkikNhmWDWAQkA
bgdJLyNdps4Rlx+C4TlixbxsutHV9TOovJwrQhZ0jQEC6ZM5LtQF1WOF1Ws3efEyY5jWXDfnd0gZ
PbiuKQaAwDFqym24aFkN3NZAkGumAB26nJfXMdx163UItD9wQVjBJtBNCKt6kkF080em5ERSmoDt
hECmDfKjGsSE8GLN18m5dZJda29W/y5r4wVOznhv7bgEGkVtbgZ28OsDqXXht4LsGzOrqEphNlqg
McnHhFS9eLDja3h9lZLIc38m80OTR0YScfvJT6I13VrgtOnuvOLKqTcJ5lvby3HcNvyjpNs6353f
EpVxobn3fwlUQLcnvaWshBmdY/UsHqd5ikwRnA5N3WtmsVROyEXjI1jhYVuA2Do9mmSuEaCXI4s9
8+favzd+ACy8EPP0/9BkiYsa8LPERV4RCb9TQWPR97PncoYG7APBfq/0PtTNUqtOChwdugNBHwoE
H8lx9zSsR8zksLhavIvAa2+C2rowrF4TqImVl+9i4K/ipQR8FIHEcqoKL8o6LQlasnhfERqt3DLv
JkDdXXZmyzZON5gP02iPl2wZTD9eWFa9nTcNpZ6O2C1UCR38Of0AMDjR1R/xAUZ7SKcPM9kz3Xap
Il8M6P0nQvz86NJoG2fBqw4iWpbhCFyv/paum3Qy0QMXAq1w+w8aAZ0ET3qsKv6cinPawunDToib
7Nhl5Cabve1C18fzYpRaHYmRrtyxRf/C0MLagcgHpOqg66LKePP7Z2IcGm3Pr/htn+zkSJpkJ3ZK
7dXlkIZH/VC+r4CTytgL7t2seRvCbV2bUfjTbA+AYYzO6/k78j0nWroHzbVPunrBejbZ3jYvp26b
kZvKiFm7T8tN2Jb7zrz0my7q3e9JuM3cD4wkJ+M91SHyq/wL3twC1z3wMKIrbazXosHVC7EGRi6a
uC+aekPTV7JqHmqqE4FgDaiR4JnHm0M6EYSX7WKBEQKc39a+m61d2GfbJXE0Zqq8JkEEh2FjGxxT
qJCc2mnq+VPPO3FJLEDS2TKeeb+MqRuLaEnsPNkROiZboMoOjyXC1QB3iUFdtLUFjg5eVqVxAHQN
Ma2LcWR5oMfKhzFIigmmzHfE+VKxyDR0/daq43IsQzLgAs15bbaKyyHdrEFU2Bd2CezKegfQAf8f
+ngxV43MF9jVxCZKSzsCKRSXIRTqVlwPo51H+Zj/g+M8liFHHMyYEYhCRhJiwggskNbB7rNvAev/
JfNzLEkySJQZAiOtcN2Vz3196w9383pj5nf06fxBV+7Q0aJJbpqFvEVjN3YoKZ7S3o1KMEm7G1Ct
re4eEbfGrShtDq95PMYQy39ixuy8wR9KS8z9eFdhvi/tB1+HmKDyFwBV/T8Rvw/g0b1jL07X8las
G39b+Q+731hdzHTTYKrY6liK5JVsahfOyKHIAG5se+wjAFmc3xjVUqHRE7PO4GE1gSl46ii8okG6
0bMQijjXHqZOGXpPdWlwVRzyOwuOVwzeHzJnEpkxhNaj8IiCCHKK+xVTmSwbI7tJo7nZD1Wxyfn2
vFpKB3gsU7pY/KqwfHhB+PN0jdzqekg7TNRemWzHl7hPbwGhgc6580LFWkmXWSjock3PMUHsJ98h
xpDmHZrj8U5AD/QkUMvYz3xBVbX75uhAEH6nE06FeYDQFbk+VHIxLii5IS8txyqYMJI5eqhLYxjS
D6doKbZT4IMb70cInD/uvTfWEpE0Q5y8KxYWFeSXk683DOmhsb9w52sSPA3mwQ8f07ECJ2m5CQC7
o2v+/Lwu4lMJeLKx/x4o0U9tzKRkaVaGTy37LeWPFvvA420y8UaZf57fgU/nBfi7gpsUftkE+oX8
BO0JIHD7zC/BTQrm+HZ1h6goVx0D6qczI6QQT6Rb4WE+7TPm3hu/oihNYNx9vezr/mUmNujhKv/l
79UBKaUNTHsH1SM5nzc5Q1KQFdGCmaVfGVJlq53G50V8cszQRcB5IeePCpUlN4dUg+GUyHggmdt8
LM7TsALxeo6sNI0q+ur52/PSVCuHbCqecRjmsAMZIMCpmqVYvQ4lKtq9elZ6HWbdK0l1wH4KM0CA
LoZ0TYxgEbkCa4FjjLK0RvRjOm/B0j/0iGzPa6ISYXsWxvGE0/z0TDRnPs4ERyrOmtGPAVU6wNPo
0LA+HRzM+bk42niPAi7/U2q6o5g3BlQAi60SITh/dqohTr1Hw3Xi1dEUlT9daJDlwRQAEeIKIlTp
kNKETWQpXaxZiCTCL8PasPV+nF/PL5tKig8QHGBoeEhbEmEgR9fm4nEkvmpPpG/mh9z5hoGlm6YK
waW4apzx50w0FALAOPJR4ogiPXEqqnVTn1UBRHUAbp7Hy8lBJeaC1BeGe2V58bxufSRLcv6RB1do
WPp7PfGwR/nOQ0EG2DGnwskIuNJmYhXwuOs4C/ZBeMB7MkI5QyNIZYfgUYIBooEaI8xShBA6IK4l
CwShuSte8vF2Tt2H87qoRSDcRS3SBtippItdm13mAsUQFLLpoek5Rien5vt5GSq7EM3EeHvhnYBB
2tP1SjPwaoB2tUIB61uIdFbw0YG+2PxrOjnYBLbEhOXB0vHYk8SMecGJ32G13Ku6JTfMDTYYudfs
icLLnUiRgl2UOrhjUUjpGszu0w6cBe4PVjFNrUW5ZniHYN2QrEbZ51SZgXo5qSeISf13Cp7IMona
fqOd4f88HScW7T85uIxO5TT+UHs5h5yy6jdGu1/nL059uWZ2lPkgRyW3NbITbVzqEIsUV9OJXMm0
7ZaU6ZQIue6wxcRaXE0kystwO81u5DqPJvIEf22FwBK2PPQ3AOMHWbNTTas5ocM8gMEFvgvwZHVE
Bx4lzmuim8dTbN2JIHHkjtygj958y1kgqHdK9hRQxz6gtFtfLV3zpQDqtEYvxUoSlKTQRuEFmB+X
OwpGA5PjlgMn0TfFK+DNNkM6jhHGsaLcrG4cJOUS19bIVKkIeiS8jxFbhJ8SKkVgARg5H6vYmX1g
nU3RlG1IBZaHVpMZVpw2ePjfENDiWpGznHTiXRsGcB3I0V+GrMoi30ItwAl0UC8qjRC8BraJ3i7k
VSTrIIvZTLyARgve/RSsvOTBATNK52hWTqnQkRzJODLTcP2JTvCFSbCnVhrbAdsU/bo7b+yqC5Ic
6yPdxXOSIVPFoE+yVpuiWIGVuOuDrb/EjX8JlvUZAL+tsekxwzmuV9T52wYf8VbCzCMsBIG0J9cN
KoAJi6HyKiaYJrCMYmsv7tay68fzaipiqGMx8txC4o5WaZQQk2Z4BiVfuNM+uWa9GWzrom50xqiU
Ji5ikUJEAVHyyXRuZ4OHK5SCWZhNfWW63yj9mU79JsPr57xqiosZYM+oAqEe5LmubJCW0ZvoFIJq
Dq3uDeZcB+3X8xKUpngkQTLF1ly6lBFICPIprtIpWq3hEUQVGlNUKuJ5gEoACQ8Cd2nVBlotbAIL
T9yH6YMZzE8O1U3RicN58lz+/TIHG5SPFygBW8Cpx60p/pvVHox9Th4T0VNVPwdIdrhNFD5V1RaQ
l4F7E/w0gctfsWF/fh1VrgNEPEAXFiGOLUPVV27fJt4CLPU8vMuRi6r4dzpuE3PVuA6Vo3cEhxvU
DIGOLx3pzmPcsinakXInuEFH9Gau/ShZioiQcj+FVkSZ7iqzlLohAUGwgSQA29DpypbgTKy461YA
mXTe3HQ++OCT+xKUzlUzeDfV2Pvx6mbPfhc8Uj7zyCsy69C53LxMWHvw3M7ZNUPLotRyXs6v+ufq
AjYdnSgIi0UFCqjlp5+G+hfyjmDKiNu2j7zMibjvRv6Eagqf84NdJzuPA2HKaMfIy4vYQreMV90U
mPaY0LI+tTxqvV9eq5trEysi2yKuczx/PRxaW07dwP4TnmcIqKsh2KBWCtV/FU2/r62Xao2N+qZh
m/MroTrHgYeeTVz+BCzpkvU3gTGgcl5WsQU0w4vWLN24cLL5pnZK/19EYd0RPRHAJ8pn2Q1pn1QE
ytXdekMWFKVn89kP+NN5jT43bkJGACno4kWF41OjEQqePjNFVLqCFDQospdpoDf99HNJfjicH8Js
yCJvNGPUcp8sOm89oKRvDNsExcxoaQJ+1YYCqBzrijq458nd0l3jWZwuCZ6a3IqcPgbuYdruwD6R
oB1vIc9jpnGYqjMHIHbwo+LqBCa7/I4pR4/6XQoLstMoGb8Fwa5q1pjqeuOUih3JkV4yYRtkRlgb
SNtPL8N8P1UH08OoFcpj5MZqdg3/h1gOeI4A8BJuGvWV0wNL4SWNhGc4sCEgxpFdNwwe9Z2lcZOq
43AsRizvUfjtDkPeW+AHBc7QPQ/qaMCQRajrB1P5YrgebJNwjLZc/MY5YIyMFGduvk2yG9YB+Dq4
IOZuqLaZjo1bqdGRMGmjMrOre1bmuN5cM2rbK5vueyBXnj9zquDmWCPJ0xd92qOLDRot3c4IxrjC
EGFWXw/0xZ7+xcD/6COTN04YvONlClGp9dGEF3Px0NnPrY6VVHmMjqRI94NPeDH3HqSQ8ECat6W5
Q5/5xDWXv/IQIaUBO8AbDGNXkrWl5ZRThsde6qQbMv40bYps61vQA8vBoDvLMeNw0QWiKoMQiFoE
/DR4Fsken+a1zboABoEofkvKNsq7dBvqUOJClZEfi5ECxMECbI5BIMZAuvxlLLwJ/c49HfLt5AXL
k4upwGQHjOrKi9AiMrJNY5HpK65kvlmIlWKAL5xKI0ZIYNWPoW0Mr/NoUdHM1JMA7dIdTG3J0OlE
ujr4xpaVPE5+VzZIOFjhU57k5GH2Ac4zsaT/aPFbUI1F58Z72YKTd8jqtNilhjsNKDYBRiOyMJKT
PVSkHLAoS9IDyzVvgcVtO2axcwFy1WxHvy2Li74LmvsmaVcW0bzsymhshiAOZq/ZtehWYOmAydbe
rasymrOxIdGCauAt6QZrjXx/rn4Y4AV9X8xioBEN0LQYAZwEb6nZXRFI9206xm7e2P5lMQXOxg5S
84m305zfjO7i31sZI/MWiAs83QazXd4B9XjcoFM59aPMxeSZW6JzCdO1ZvLqTmExXtpDz9Jtzp3g
zupYd8jSLtjN+QRXnYQpAp22D5m5IUsevPC8TYdoHKdyb3VDvWNu2FS7nAw9aozU5Vfog5y/JmaW
jzGfjQY8Q3ZTasIE1dE7NhzJ03crX8Hdh0PBUCvrk9sxeQyQUQqL5/M+63MhEHECSk8CkRjJAfBS
nZ6+PjfdzBLZy2W+q+oLIObl5m5pX4BIGzX5VRIcHOPivEzl2TsSKV0vczj1QWUg3dKh8bix2wy5
j+YhbdaP83KUa4hqI6rQaFbDST9VjfTtOlUl5Axzd8HR7V+3+Uvu+I/NyDXbpV7GP7Lkeve8VCDu
FXnm1b+wwm/m8jC4NF7Cr26zXddtX4AqXUcEo3haiEZqVIt8ZNExMSL5Z/R1pB1agpEBJDdpe1/z
m27+nmZflzrOvd3S7wL6jNMdYY7Vboaotje0eB/Kb+eX+bP/Pv0K+3SZMXcUJkOGr5gK9DcmT91S
bCpzjpNsw5u3jMa017xWPxsQJDqe6EMWqMKy3pWHSVaaDVVcYLioaY2dS8MDT3RiFJldyMEzBDVk
H7VMuRyX8MlvyrXG/cf9J5eA4HfKuoshI5e+gxIxswseZw6edgPtDrQGMxYAucO/Ny3xFb6AT8YT
DUOHp+ubWOhMtgpE8qx9peRnkS2R02FVjQ+DfZ2WWwwOL6uuQKNc4iOh7qlQkyVl2rnY1NlbL3LL
fx+ycVd3rubuV5wbKCdqDUiiY8pMzjuYqAwmNZBUgb8OWEF225Fnhvue3YUgvei2rL9hia5F+LNf
EDJRLxRLittPOjagzRnJ2MF8evaz6wvgld8myYIOwp/nD4ZyDY/kSAcjIaReygC6df1lXX4b2Nbi
D+dFiG04fSqfqiLZRgf+HDSnQJWhe1jNOpqBHn5egm6xJEMI7T7wsgpKFOihhtc+FDR8CADgi0ka
jSilIzlaL7GeR88O1oQ5ailQpgrvjOCH0fvROgM5LIkS65pbSdQDS+fvtcOJEj354AEBKcOpSOK0
48xD5HjtwQXfzt1Cb6uJ7hwdqIrKFI7kyANoPOudxcwgJ7OqK3DWbAe/3KxlqvEVOjGyZc/l5I4m
xIyAEyEYMMpYt2mYrtlckRpHkIiRdx+EsQJtV5KDxq6GmiHyng3lK6olPHF37ZSWzsEbQwtwCV1O
t5i1QuoqbI1batJp63RL9SXkbLqye8EByTu0/pzfTaX6R59ln+5m4HQuYmh8VphMT3Vi/egDdxPU
T+elqMz0WHnpzFlVvzZLgkUO+BsZGvDWYe60fUDHQWauiNDeUTo/L1GpV4hHMrJhIsaQJKYNLZrM
Rv6X0jDZ5a3pXdbOVKC+WOogwlUOBcNSop0GbZOICU+XEAxvQ1oLUePoXHdJfU8rPz6vjdLnoyIl
TAg0ryA7P5WRJUU+rCaKAC3Q+NMOM/QXtnkxTDsgt1nk3vazaBg1Iz4qN4blQx88Up6IlCSZhkFA
rDAj8+vNaRRYQ1yuy4G57tavBs1ufX7zAXcFOWzR5QZpcjtXUJC2W6ldoarHotXYrFMaWf5HZ99U
/LLqXs6vplKxI2lSZiNgfFgZg7QMqa4QjOPmgKRDH9U6mJzP82egFMJliYCTIBjCEOvpthlrV/aV
0GvxTEA1DzuHsA1F0+XQG3EeWBu+vKGBO17a+SYpg10CXpi/1xUfgNQXOrKE9Zx+AWN1A1Is3EWZ
2+8S9n0Msw1D471JqGYPP6dy4K2ROkUlExS6n1ry1rAgDRW1ddr3N8iOZ/uEheNmWAAMS9YF9XUv
s5/Pa6c65ej/s3AZQSJC21Ptmok0hJro/E19UG51rOzjtOXJdmysn+clqTyY6MwDQIGgxJTx6YwK
XATEYDVKi870bi4r78B0bAUgvOrd8GvtL/2dR1OOni1UJvEmRHCqWWBlbB34WGATACqCPftUW49O
fjoXAfLgVRI5Dkcl96kl0Vx98ZY7Wtw17p3v79d22J3XXbnKPhI+oIJF6khuT7fCYHRT7iNiMr4a
LkiF8JSvUs0DRZF9txBOoGsYae8As5qSu/G7hNke2kjjwM6ibtnX9f2cP/gMaZ897297/8q2dyt1
Y45gw/pA6uG8lqodDtFY4MKe0B0nuzuMFYUVGiJFT9LdFPKdaLYd7r3w2skPfKZREHSau1fl9VBY
AwiUi6MDvU/3M8RuWn0Jjefw62rhdXLP0MfeA38qmDdpr4N9VRxQOAK8/YRDQmFUcgV2WzcYy2pF
13fYXrWLG4InrssArOwi9HCQadoPQ9gnGi1VkQ88jwsOJwJcW7RinapZ5/ZYMga51bKb3TvuRRMZ
MVY84fULVpUb4sVj+CtECQ21iY3l/TUUu5isQnsoRlUxVIjjeyo/AQiLwQcgHDH7ktPvbvuQpT/O
247K0R/JcOSGpiXwEs/vIKMn7oNtjxEDt8Fsfs+94hrNCBcop38Z0uUDqc3IHq1DU+gASBXGdPIF
knNALgfxcYgvqMEJTACT1ve3ANm58od546HBbqG5zh+JEym9pFAn+00fgVnAT71NbekU42q5dWw0
6ervDY937+OaJoIEkA+PGTK3D61peGxneyB6jRIvSNNrK3WLi6CpJ2c3lq55mZOQD5qz7Cq+zHEc
1EM9tG7jjXy65f481XMtsgxe7u2NNdw1VNcApRSBs4TZA6BkfCLvmXxWLMECZww4rUNrI+GLhozz
VqWIUyzMWAuKSfFs+PTQH5eWrKOHJwNjF3abgsfvuqP/Q9p5LMeNBOv6iRABb7ZotKM3IkVpg9CI
I3jv8fT3A+85o24Q0QjpLKQNF9lVKJOV+RvZtnx35VMuRaLcN0nRcTZ8wpbqWRhHsscJH4TdJkR/
OrOutOzRk/8mDjkeihWKNHVbz7+LGZtqxR3Ad0nEa0n8KRbFoeo5aUNtTZ5lcUuqtMPpNaIiSKnk
PJYsKLnqG9Gkqnfndi8UZWzRP0hxhJnKvZC96M11o10l7Yuvr+Cel7biaeRZftmmchn4JVmJONwa
xa2UHmVJwPnvzvBfpPFweZEsZQVg7CeAkMFT55PtUqj6XjKIWbbJLfVGzeSnof1itfnW87JdHtZ2
rXS3ohjdmIJ5VUnut8vhl8YKgBcTBWOqGX98hZMCRNDUWoO13HRrW6+D5ttypuAXbWLBJr6xWK9r
b02cannEZCL6VHyHaDTb3UI/KL7rMeI+0r70cDyFQXJ6qY42ke7d6FIHaQXP1VzZaO57oq4xDpYy
FYyneFbSJgd8M79QFNeXjLZmt2TVjZmTyx/NrqK/PAD9PpjW1rT2lruLEZ8LqQXuojXNuaXXoKTj
xTqJdJD4zllBpRW4VYNh+qYLjxI9qBpMgCr88jkbdOEQD0fVvcX16M+/NJhdlBg+MAlzND+gY6/w
pwsG+nl4E9Vlgo1Pnd9aCeLrTXBnhO6PNrLqlf790tEEMQZ5AlgLlO7n95pSpnEg19lGLRScilPb
0El2Af2IcD0uj3AhQUIEgq4qSr5AoOcMVzdXS9HIoMW12k/sQfZI2Tk170KrLo8GMvmXoy19Rd4T
YFoIRR33o1VxsnWa2EXp3eJJQerz/GFiLWN1IkZbySzIeB9aS9y0jbvz6EBeDr0wp2eRZ0ejkOF3
002Pmcp96NxwU6cglmJvpxhrMqdLpzChuLwmv0uW6yzHFYYRxkvC+VCPypVKG5ab/8YXPEfJy22U
qHaS+7vMfBp1/3rs9H0lrpVIFwdryBxPVCzZtLPTIh2DQvZTBjsK30GPVUJl5/VTRYP58qQunISw
Qmg4IP6n0HmejbQx6RezJ0lzpeaqNNstR/VGL6SfQlofhKQ/xu6a3cYCGm0yg+JCpaHF42n+ZlFz
w0Dtl5hRcNSyQ6BdSd6+jA+8PVPz4I9OYnzVhJvU2snhC3ZRNt65mnHf/LF4Lnk1Dwr0U7i9VbxN
z+/aRrF6Xxj4HSHVhWivKl8M7dbE6Tbyr614zZ5j8Yv+jqbN2ANtPxQBPXZmGmuCWvxKrcHpe9XO
1468pQOBYgbzS8Vtko48H5Yby0PXNCOPfrHeAKyg49I8pVJ+7SvRU2+Vj5dX0OJm4fCRYYFBoaPb
ch6vEnsx4K2YbSRrAMGXY8yxixrRVvNbNHAQ8HWDJzd9DUy07YIvl4Mv5LNUqn7Hls9jY+EtiSWd
cyCLHjDx8Eby1yCr0w6YvRdATAIXpPaBiOm8foHZV+6bLgqSsWBuTaAAmjiQBQbHyyNZup8Bek0w
PlisE1zlfChaA89drenoVqWV7QPPV+1RTbzHxPQsp9X6eO832W1o6AQHP1MNamj73kBi6Gkv6KvX
xzZLhpVk/uOimo8eyOiHvQsUvzlqIBlIGsKGj1tSyW9jye7wsi60dyiZ16o40dg5gNUfVqDbuVbu
1abcIKl+CJKH0tQPkVbbLg3UUA+uXVPf+7IAmn6tzbc8dZpiIN1BhUqd01Xaqgm9wWIVpC128uFV
E72Frg2eBInil1DNj2rwJlWKLevdFzmJd2FY2qW4RvRYWigsD8SxeY6Q3M6OUj6IFET05jaBAkcn
UKX+AA4ZUHpVrqTqy5F495gfTMWPVPPkDqZ+V8TN9IQNVflgSv6hauOtHhv7y0ty6cSiXUv7XaMS
DGP9fEX2oiKEcFTx9gGQkleHIHoPYBOrayoFiyfIhJvmOYBs0qcyZTrA4KpDeNFZ4bry1sfpZ6eJ
ZU0iIbQvrTkYX6VGkg6Jb+Q3lVFJN6ZeStdqmqOlJ1ne2ok2HcXzRW9N5RcwrJBA5wVabJplRZvM
KqrSboMbN3tvhF9yvTVQS5b3RbqP1/bZ0lSfRpzlNoOfl5U12WaG6bdC3MQydeHhvlPWuv1Ld8Np
nNkjz01cMasa4ghyvBMKAGdWvxH66ojZNl4p/srxsZRdnIabraBO8YM+6JjIuH4bSwQA8ucueBIF
J3MzO7N2l9erpE3H/acPR9OAZv8kWjXPLMYwCY1U4Y6lBAIuMyn7vtxXQL6qLVtGvypruVC2Hnjq
3YBf9auYl/KDoFmDclUbSUuvMpf6nR4pWHs0FEo8sHDD8CgPmWhslFFR4gdOn2Kfd6lqHAI36n9E
EtSCjTZ4ytYfPY5Bz/Si66qwMLiQ4YuWyPK3mb/tNaG8isVM2AbTslVS2UXdpxGld6sWq4NcddHg
iIklBE7rhykqeL1r3mlCEYIYlMz8QfFU8UshS/GbJiYocQmSOZLlV6InbtRAcmEhZnV4bJJOIW8d
LOTZINDxG8zmrjVcRbNjUfB+SGWQO1Q9y2elULrcGZqi2zZhLX6HtsBeV8VAhxSUeL6+0/xCvvI6
jIPtOu/qeJNUnebvqwR0APjFSVBCitWJkiUerEJGz7OOG3m0rbwH5BH2acHRhMD9VRf5FpKFXmi+
ZxhxbIbGsH5FXi4dE8UK9lQJBseK4WFdgadH5qlGp88uMibZ9qpwCB08+5oNIEK8BxtRTf4t8qG5
1Ucrq5CwDN0GLdkGJQ28WbRfieXWP6SgHsxN5FXlz6aS0ucM7yjX1orBdGpTsH7FGtP7ZGSGd4d7
hhhuvCHO4EWo442KpvG2LSP8EySu/bSzzH2bunIPxb0+JnUTXo1dlx4pdMlHsaYMXvR5F9hy6mN4
W1asMKHslfRK0wYluU21zNzKQht4DrqNKUp0rXsryrlQHgZ0hjwnkkXhNmlYu/aQydmbXA4gYVxA
g+qmHMaicDqM17LHvA/9a70cFHVT5GMBc6cvismoLKu0bR/53i70aTkI2ig9q2UfjOCfsWW3ZSWT
pYdca1NAnZ3UeLdCXSo3fSdXW4Uk+B/47sUebQ2wqTkrI1l5Yiwe7xPJgz4bJ6oyJxuXZc3qSfA0
DlFXc+W9X9zK3bcouFMiOw0PSvarHJ1BudHNVe77woHAq4YaD4zPSb59dq5mbW0VVURmAEn4BorY
nea9R5h+IPeylwk3dO2OLvh1kQR2FQOAV7OVQ2nhCEQwCxg/sDJEvOd9hFQQx8TXmwykhmTLm712
03Qqu1JE+mHNjG/hdCcVpp/Jf6Ti8+Mvzis1GQzygiyqEGOgZO0iLBHBarTkmEqsUSrRNcSCcE3b
aikwhCcIjHDXtE/6HJIQa5VUC9S2GlC/d3mi0089DO4XVwlWVtPSfFJVQZhQxraDU/48KcmHjvO6
ADDtVip1tELNriSxb2IbeVv0kzi+Gmf0pCi1x0bv1pRtFjIvOpkmaBhqO4iyz6LXylAFY0d0FS/o
Smy4yNxjHKy5YC6kA6gEQtBXeRIAZpiHoRRp5n5OOiDV21I74EDBjf3FWHsqLqX3QCXIV5lJKgDz
1Tnofa7kXgDVj7l6K+jTUowbYBJtauDoWKTqHr/CD6MBOHenuro9cMl9d9umLezY86Kb1JOMa79q
rYPv6YDJuQ2v5bJTtpIatxQtKj1ynaju6IvGOirhctn6a+ycpaIUswXCX57wv4CAzxeF1QapJjaY
Wuc61QJ/tP043cbjd19Jbcn/Dn9Gjp1ElVbSm6XVcBp29pmiKk3kMiRso3XbPPmiDMM+XjMFnH77
LKdBWkXVQV9NUJp5MlrHSjW0IslxS53aU/z7yGtWBBTWQkzL8fQ9kZVsbI8QSRLxhV3/Ua6DP3+z
TD1qmkJIl04V6PMYZSEabVxhIWWK+VNaCT88N95hKrCSu08Z5afZOgkzKwg0QVzqtUkYDNTz+D6D
o+AHt6Flx9ZWab8m+v5yzrlw8jEshgShVUfqd7YEkoLqYaJV6NwPvpNl9X04Gtu6VyEiuI6RDCu3
yWI4NC4mXuvUXZuFC0e90BuJ/N2l2iqN8VYrdPgQSHop/m2+5pK0cNaq9KD/izZbF/AweiEciFYK
92NX2bL8XkW3tbbz6dCka4fR0qeDrQF7kB2MyNNshagR6pt+N7m56P+qxtYy9n33Kw6/WJ3rFM17
r6612JcmEx0IAE4WSDhKVOdLUlV66uZeVIC2gxaZubk9xmpvN1G4GXxj2DR688/l1bJwYFAdIIeF
Fz/lQ7PPl/h9ZmWTREOWARXr9XvP0/Yy2bF9Oc7SyEgPFd7tSCB/Uhcyh8EI2GsAbKttO16jLWrD
o/FLksM1yudyKHppnL7oQcyBtYqLsMEYA6AyyrdMFIGjvQzg+nL3MKzVa5cWiA5/7H9CzbG1ehCR
R0lA1WFwyeVdpxeOPOobg90Xmz+SyqnXlFeWUlc+2O+QsyUSNCkiNj0hDZz1ivzFIm8T+2SrCtED
KFQ7m9i1dLsmhwtxH1vWpnPlFYzRQjIwwaaQ07dIOmgpnS9TWpVtGY7McIxhaoBytSWUt7UgHk1w
05fXzVqo6UA4uQhioZUVYZIFKvriYBaaI5C41n0EY2/lylk6WsDlw7jAgI0vOtsJSj9YpTkAPw3b
dOtiT+DIQvYs9N02NJKtGQvbvs9WrqCla+405uw4M7xQ99uQmDHe9mmpUCF8vjx/S/vbQG5ApQ4J
umK+GVxwfWo1gFvMNRexxdiOegB35op27uLc/Y4y3wcpfLR27MAlj41FsUJ4DSLrboLvCgZ+R566
b701D7SlrXcysHmNP6tzSR8jANe6/1WPH0z3l9wfg2o7xg9+8qy3/16ex8V1eDLC2S0e1oEsBlM4
3701e7TKtmP5uqrTv7geTqIo56s90OgmKtM8lgadiy6koB75ysruXTofT2du+hEnWyqj7yN1FkEg
W9tyf5Ca91J91IKfurb9i0mbZOsAy5mc+7PhNGFTG1LGpLU0BUKxdpTggF2S5b5ejrO4/E7izEYU
VlZDM5oRKdNya6KfZi5uOincRbH1TXPVqzyK/ua0OAk5Oy2MtNPCcSRkUlMYdR3ff6oGpDNpIWo/
/Xatyb24/GApw7cDqEFX6/ybDV5lxrIxHU6eYMftXQ4SrQ0etWitZbC4OIBCTLw+dMvm22p020EW
EwJV8VctuRXiHVTlTWptC+pJf/HVTkLNtlRKSc7oFUINwo0YybacNNs4vvKojUTRjbbWV17cWyfh
ZotRCRRftMppCsViF/nutdetOYp/tqNAZIKCw3+zN1uISWAlgdoQo7d+FMrjgKm439vmcFWj7D/u
4Oyhaxjnhzo84Ai30YOXznrS64cBtbZK+HJ5fhdThdNfM1uj4EXRh1f5NRhiNeU13TzbADHaVp6d
69cWKZgswj6+9tPtqgzGR8dn/uwBAoJdIFIYkBhneYqg4w1lVgOyB6b8LVKoNBXdndCQm0jRfrAy
e0xLpy+/w/iGge2umRUux6cog+QHeQrA9vMd09IT7QIBpkcj6UdFaTEui+20eRH11lYTBalJuL+J
+0PVyzdVXDkdlvp/YGRh99PHn/TqZqPPlKYFRcro2+5rl+qOK5fOYE4q6MWra8lHyrzbvI9YGv3W
0zC168g59PqmTFZdSZaOjtOfMttmAGrxl6mZiNSC6e5vRetfXmZi4R1Wlts0pvkXPw00m/EaFvvE
ySJVM0h/o1fFxDcgt6vsi942WDjuC6ovIW0Df62HtFRtmXxOJpYq7AxEKs8/NrCCqC0spttTMhul
AE1/V8THRNqGeEBE4b0/3CV/gcE8izldSifX6Kiys5qCmAWF/GIrB4MSO3qYdABHgv4blIru6fIM
L11zp6OcUqKTiP4Y5EkrERHNylC4jnK0GDLb7zeKeBvGa5Xq6XT4/Dn/d04hS5xHc6ViCOWcz2mk
mB9l1SEH0m5Y/14e09J983tMn7EMYwl4eRrT0DebzC3IRvDFC54Ti2GOa03NxSMR9zWIbBSwTGsO
sIllSc8anJA2mo/3zrgRxUdNje3c+GLq/4DZjbPBDtS3zL1v0pX9sbwP/ws9R9tUvaBF5kDouuh3
nbxLmsZJ8AUL/kJXYfKT+sAycfp86m4YZQ9hSiZSkr367q4cNrJ3K4udLSlXcegY42ZcdUVe3Pwn
MWe7wRjHOJUyYuqUDiJjF4vUh6n1hztBu9ZRJnW3uuAE0o/Ly2eJFHE21tmeCFpTaGKJuGnSbkrr
WNZ3ms7hjsvjDYhOUagdqnp+tmtk29XX9sjiNwVQDqZp8ntSZjesRCcQ5CH4+DgrX5oufAy6btP5
r7GwJiu1uBtPIk2/5GTv130bI2xNpMyNndz3HQWucC6k28vzuTQg6sesHgX4KQK252Eyqe0B7sBV
jAXoD0YYQuzzOEdTVf0eSc3K83cxGshNbCD4p87bcGZRJpIgQhUSZFImVwEh6m8SoXhEGnJzeWBL
8wd38L9Qs/Wp5HKMxg+hfAFecqTUNJ/hfDu5ru0vR/oosM4PztNQszk0tNRv24RQWXpdyd9l60HP
75rixs9/Rtiojt9F6VVyD3L7NYueUKCy1nxcl87Ukx/wYVN2slZowuoVLWVSn+w9Sa5E82ZyljTl
hyRY6z4tXUmnoWZ5Tlu4amWBkN9Uo/Er8l+jNLAzvXVygYUDIrVV45XpXfyQFCqBR4L9+iS8LoS6
EFWty4dMtSPo4pcm952i/QsmB0jb32FmWZNi+vTQVMKQRV7XmbobCRH02gFs34oX2MIcwqtGBlEH
CA0vcjaHOLP+z+dSBY30bCiybScmmGB4xkNIVc3Ryh4qW1uVK/nEwosIHTdogiYdWoqK01SfrhPk
8f0k8bONlgXCE0B9y2lkjpXL+2Fa7rPtQNOQTuxkiYee1Gw7jIXiZonCwxgNEb1xxADJEGSFvptU
OGK8gKRyhW8tL40LUX4q97hV4nY6G1eRtVQMiwn2BqtAgQIdNy06udjSNRrSBNoBS4htIKt2pAlH
BclBw/C2Wh3s6zG0S6+jctU5rt5tR934ImaSbZoxldQIIabIyVNrE8mRc3mSFk5CDa80DsFJVYaK
yfmnGHrcp/ocUGNaVdh4ko2Edhy+J/Xj5ThLa02D+so/uC6fHAqNNhWoYtGP7+u9huGk6x89EIio
56j1wWAf/9/CzU7dTCpH0RincN5LZvm2ZN2F7b3vvqRda68q+y89A1C1BhaIyy3Y8TnBNsmLoK9E
HRpz58RYzFm1HUaSU8lAfe1KO47ZbbZGy1z6cpNyN6AOjqRPXURPbrTejzvIDqVTK/Emjf9Nhy+d
uMaTWzjUPxTC/zfO7EBC65fugsQ20sxDiwqQbmuCakvjJs5X0Y/TS22+ZTlZJ/8MReYFMF+NXl+W
akAsQ3ro1QehR4WttdHGa+oWVfkdhPss36G9hJjt3lwrtS5+RgPU2kR0ndqY01ScnEuJboR6MvQf
i7QWf0bFd0PbyS3KlrhGoWvQ7ON+ZV8sHRmnIWcL1a/dPq10vqJelZtxtJ4TRVg5bRc/4MmoZueg
rytDp7WEEAr/ptDQaUSItC2DWy2Kv7arspNLBRC2+H+zaM3eb7IeV7lZM4tG0b2X/r2BUUnse/fU
wK5ypXkWPHNnUais1bfqr2BOZ9Fnl5qVWfWQW4zWr45RsS3CHiTjk9C8u96r6d9k+bNkbkvlS66u
5JRLL4KzyLONEgiynA4mkbGpcIQSIZ/av9H08L7Us5cqj3dD9wTxbS94rROFz4PyKrVrEnqrkz+r
hUSKPmRdzuRHxXvsPoJodGprk4T37YcbQzryFvtardn8Lp5FyBfjbgIwXppftcPgiX2qEtWXnLR+
NqoHt9uF6cpCXrpD0Lb93yhzAdAJ3JgJGlE0lTu94XbdjdJB1r7LlV12Xy7fIAvZA0UBEXowlEy8
b2a7JjCGFNI/R5FlQryJ9nr+OljCcymmNvQr7DtkO9b8lQ7JStD5U12FcfT/me5t5mTti+Zehzwo
fY166Y3hBbaerlz/04E6O3AnOB60BiQ/yARnuwWZOcsDgEeOJD3mKE3J5XFo11rwC6vjLMhsY2iJ
nri1QpCxf6h5pccWEg3kYNrKpb82mNnaDwRTAlEwxTH/8ctuU6GiZf65/xIARgB+0xv1g015fkek
BeaZGFmwCOONGr/SjzPH7aChMZqvfZzFeYO4xPVOMeWToIUlg6rORELl7v3Y/lt0z4b3rNV//gpg
QL+jTDfUyaU3RnSUYoEogkGhNLYLc6u726L55ikFLfyVBbd0x6LjLEHr17kjxPm+otPtVfIUzkju
S++fTimwqH7VtUdjPEjdtmuQIVhZFwsXIAVaw4AcD56Gisn5CAEdm2o8JYOxVuPgipqNsc0AO5s3
hRqsjG9pBxucggBsScmAEp7Hwro1k11zwp3iPZxFR0t68bM3s+9trf45KtuSE/jyQbW0SlgeyFaR
MAHfmR1UQ6HHXtgRUQOwKNTuRlDRaBhdR4ai9H8KNX/f03OItCKaQgndJuqjgyB/VaDlj5m51sdY
HhVPKAt7enqCs1Ss8mQ37z0t2wx1Gb+nsMX/MXNJeAOpnT9XhuxisZzF3jUg/PgmHkfjRh9kPBok
yfKPgHwMlEksdHQf2zSRGvyf/aJ1RCVpV/K3hTsJeIMsWRPUl3bTbPZzre8r6BFgmmnHUlzVqwct
a+0YapiS+Qi+fbv8CZbW8mS7BROWnF+1Zmeppzd5m1fE8+vCjjJUX771pOO6+GAGf0FZATEFfwR7
G6RH580NQS2zRpnGNhal9LWX/WErG/ltiWqtAzjtDi+F4MDgVzAdS89oA92MSZmDp+Kn/erHCvTQ
EGSxVuruq5mKwxNQDul5DHpZ2ihtXH/rdCU6yGqi/Sq0xvoBe7XdVm2jhHZPz+eoppX2xo73Bluv
E/PJDCMt2guZ2nWOXrS+vy1bPfqq+QLK9bpSOejoSL+8UaHeIUmetPawWbiZsH6hXkw/kprE3Mqs
9Xyc6gdcpJGMvcu87CZOFcAwxp8fdKiNAL6k74dG0Bz0DmnRRGw6yqmF2zEcD1F+pvZtRf8o3cqy
XzjmOE05v41JsEL+RDNMUz9Tg4kPV9gQWvMBY7bqquwpovb7JPOPfI/LC38psyUklDjo9vDY54Ai
UyjLvMDGEdLpLzHac9LaUhPYcbJp+2gXWd+y7NVTXsN0RVRgiaN9GniOMerzJhJrhcAqApMFkPpK
cELrQXN/yHFrFx2Emyur2KMZG1g4GD+UxlvgfRuzu2qNW7DU3T37KbPbpa/xxGl0fooglBsNma1O
or+dOJr4IzSqjVIe5OTGGx2I4h6CJWBj07/Qm0QzGx9NIP+guuaUakNxYV8pAKRdhDJC7d73dVvM
Vk65pSyBW5QtA4110tucHauyUcuJq09Ib4pk3S6Wf7jJ3pwWcrkLh6sS6yHdWNWWnl6ms2x4koDE
hhIaGbjUaRufpEJuzk/pogkxnX2T1VvZih1Nf8zlR1nuHb+/qtQtwIHL63rhAjmLOV2EJzFVA81z
1QS3KcC5GWMY/8OPqVOgxTEUMiD8gG4uR1xcRafDnN2t/dB5vaFOIcutmO0ydZ+M+wkpIRmHXKrt
ID9a3q1qOXWBhchjbr1e/gHLQ55EFlhBPJlnH5cHRh63MVRIUbzNM6eqn8ya7vm4BTGScmRfjrb0
LmeG/ws3f1RFQRHlrsRXDUV/o8iHzLob2mNTbIQEU2AIfa7+mosHGs6J/t6X6lr85VX1O/5s02bo
LkBcZ7jeeMRRSA2+5nDsxM0QvPjKoceQ2QtXYi7dN6dDnmUJXcDdIE8zLMuPfvuvON6pza/L07p0
A5yGmCXVedvGYy8yqz7s/AwUlSjtNEAQVnLAQqucvuzKDbCQ+uBGDDkaEhBKjnOEmNBJVjcqgOJH
6wruotiatlX+E7h7Y/WbLYWitopCESBj5ZP5mFUmqjt4Xb7phe9Z6mgjWKpoq8CW68c14NtCpgt9
fZK0hreDAsdseai1ZiI43UObSOjLpze8x7dh+LMtDpc/2NKZitw49RPONh4n8yREakXdRbaAe6zR
8D5ODRWqmBqrSNZXNe5nQyVyo/SWmN7ogglnNwmbLnYKr09WGiWL03vyS6YD4uTMQ29XFVtFxKPc
7x+r8WcWvNUgA4aI3ui4dmkuzq+Fghg6bCrK9rP5NTXFK5FtABk04q7iGoLqIEb9llnGmxADGLo8
ywvRSItQ/oCShyzQXNpKDBCyMbOwQBIy+WrmdXuQA7PcGh0v3NJ3xf3lcAsbHSS8AQWQw1T7ZPrk
e21gFha8DTEcTbspItBckoxPY62uqU8ujYxmHfbyGjIIuIaef7QA41ULT6FiIyn53i/Tbdq2xz4w
DnVTraRcU8lhdg8DaYBswKsdi7x5O6XpOpqOFaHMsD4kRr/3jTVpvqWJgxJC45ONJ31SanF9QSx0
BYvasOaZjLvJO7ZW+KmMxr+Xv9DStkMxAstTDhSoC/NUpqDoludlV4B9AfksNtcAKrZW6x5z0diL
dXkXyQXWmvlOcs33ldjT2p5PpIHULIk//sbUXc6/GV2bJvSNsdjI7rCt3XGb1TGCY+1OL8rbTve5
5ys7ERA6S7R9OvjhSjVkYaNPH5HiFXBQVPxmN33ZpDXUerHgWqfD6edFbytde0ebx9+qoZDYotFI
28uDXvqyJzHn1z0yGSzKViq4mHBWMr6LPIbSGKHoy2GWtsOkcitPah2wi2ZnWAKFTzBceWJMWXux
638WknbQxvKgK9Lucqilpw92NVxGJucXmcx865VWrI4a5biskzcpcEq1VR0PdCfUficSgbY2hZO0
rxFZRdt6K2fMwk1/Fn02UrMHLOYVRK+a3tgiSA2fI+h2Xa4CLQmEYcNZfj8gvrYZa0lcWUGL2wf6
Nk6SoCKoyM+Ob0iMo0HrnCXkhw86ptPUVPqd5RY/pEG+Cl1l3wDabnzLszk2VpLzpY8MgWASPgG7
B6v2fP+kZjmYpWUUG95Dt13VP6GT+iR44lsxWt8uf+SlZXsS6mMeTu7EYchNMCwmoeocLvWQJvdh
q/sbvVTXarBLx6tJe5PGP/OK5tn5qOShNhVw/VwaFEJ5yn3rVO3n5dF8FADmJ48FDsIAqjo5+c4+
W4Ki4ThEcj7ZqBWqIxbX4/DeRIc4Vuy0evNr/Vr3Xob86PbPhfQeWvmmiG+FfJeMByPdqwMgzG3u
7THX6pTj5R/3+avKCOuQdKEahOr4XP6x6jVPzVqY3hKsOcy5msTbDPLP0Hr6izjYUGL8TheJG/p8
nnurVVp6gWj5YMOu0YwIO5pWqOit2gssjoghwSH7MP2dnfO+kJduF2DuB18d58In1HkG975Pflwe
0OeFA0Xoo7I9AQ4Q/jkfkNVjnGm61JfqLtbxga7RsHDdNQr70mDYCRTRP8Rs53lq1QhaVfq8LNq8
j69JR4XbrJTh9oJv9IauWul/fN54U/WW1hrk0KmqOvtKkotuyehSaigNl7yp2WuNsdGzNQWppblD
PXvS+1Tgo87pyuilKFGc8ujujUPivsvx2+VvM53C5xuOYUAoZyywdMhqz78NbqftoCcQlBMNaUbb
TRCA8K+RM7ND9ag2/16Otjya39Gmv5+cVpLkBkocES3otO0oItoaG87lEJ+vHQaErIUlqRr9lPku
LSxl8MaMd5HYKHdCbG6l7JvVPxnyqzw2yJY0PP2KNf20y0E/Yc+V2Cx0rebh1wmHqtn52n5AXqhP
9oEOCIVyY77GDlpYfpMrLncbStHU2adfdDKTZu+HVtsr1JyqApuFnTCKTrRqObUQBZAXtBBdndgK
1myRu32XDV5DuhtriaNnPSRegXpEuJGH8OsQ6l/a7FUTYidyH2G2/MTW/hqSSGkpToH+1uUPK03V
h9lSPfsx099Phlx1VMPdKfe2rEcBo7i8Rus4cCKuQLs2v6ZNdt0C3bBGYRt3t30/rBxjC5PBQ5A6
MpcfDME5Q0fukVwOs75ALtD8wnvNQ1C/rTZRFa9lbp/zX1mlx0n7FsFsZLln057lUhDQjis32YAz
XotRqp2P4kNheD81vbmPishYQRAsbEyglSgGAG2mbzNvAWg1PppyWZcs4PEGxNp1nRbby99vYfrQ
JQCkDb+KfTl/0HSBFpihLKNumH3Jh6c43Q9/jieZZBbZFUgVocg63/ujZkaFG2nlBhECp0e4BGFd
JJG9P7eUJQ7d7wnbhtbkfLaCJm69LiZOgYo4KuauciiCoynsLs/Ywo02Pf90rpdJQnDeLSlTHqLQ
G8uNJ9zo6ZNcHEZ8Etd4HkvfhZ2NKaJI0oVS7vm2slDO6wtDLdnbDcQ+89DU1i7o1D+ucDBnLOUJ
JAct1JhdNJGnJnQCmbNkxFbj0XALG/6uSW3sLybtJM7sihkS9Lgznzhuouz8yX3A0F+QBkvtbFip
Nyyc+mdDmmb25EAKIk0JzYZQA3ICOu60nWY5WYFSttS+lvrPuMTXek3YaKEufT6R06o5iSrUqTK2
JVFH0D6o7Fnyv4OEUBkHUWYb6hGlPB7HdS2DoD8iUHZ5ehcOCgADOMAB7pzaarOjqbSqMg1Tt6SP
Em7A54CM/vMPCAHToA/JnSN98jhOqGfo/dSoSjFEGYDDGd/C+DkYV/KEpYGQ8sCDUUweyXNNiFaO
mjxLg2oTFDUEoE1HGnd5qhY2Fonb7wizBzC+ECMigETIraNWxbZQAXL7m1FwpHIUTfam4mwxFEqu
dCikVpu4VZyK9pa05qm5cBdxXv+OMDsehL4R+yInQmc9BPFWSFHDA6Xs2qmy0mBaigTjhcIksu8g
56YvdrKwlb5nWSOuuRmS67Km7kQS8Z4FTu0eLn+YtUCzD1M3iR+UGYEsVlgn4aXJc5Z+EuiEtbbn
ArkGdrVsUIJQp7tPm8WicY8YcVdU+Ox1GLi9FdmdLqBS+FMbHLSd6+6nqv4cqzte64pW2kC/G3Nl
HS6t9JOfoM+AtUVSNuIw8BNG8OWt/qhmK3X5hXsKrQR6+jqpw4SCPv9wgpilEU7R1aaWZLsjbSld
W5ZKGxb+5Q+3cOCeBpq31E1hqJrIZCTiANQbFftrNbiaXse8jDV1p/gr5Yi1ePL5wLJMkFpPJ14T
HtLcKVVSsF2ibSTBzpNfxtpiWTowTuZxfkWaGjgprWYeR6wdRMjm/3j1CkBqLcT095M9VtVKpeK0
zqdChbt/TaS7eA1xsbwaJiA31S2JN9h5iK4IoyANGMWEMShuGm/rK/t+zYRocVGr9L8g6AChmpso
0HkyhLFhIH0ogphObGutAbsQAY0wtCvIikGszFFrUVS6cSEPxUYnAbcB5zhIiFcrWdG0/WdvGlpq
kGzR8eHSm78pVCMa69BSC+zrSkfQ92X0RjthxA0xb+79NWTo0pCoKvGoMOkqfMITFbGqj6VPBU+P
xfFZr4uXwbfKPy+MUIb5f6R92a6kONPtEyExD7dAjjv3PFXVDarRgMGYyQae/izq6O/K9EaJqr6+
aKm1WxnYDtvhiBVr/TGinHhouWCQokLyU2ZNCNWEY+fauDDc/fWzYGHmZqiFMVdi5hKJcujUeWLk
DBrTERrcUiiqegDZQIkwZKy6r5vAf0rsun7JitpZMbxwKCApB90bPM7wQnOULdSJNOl9QC2iTD8Q
f9MHD427M/Lbmn5pOzCBPF4f58JldWFOueFtguF79txeN7qbXt9QjW/yukG0F0MvZMUdFxwEah1o
QnMBe0ViQRkbsQPel4FAbFkfREmjAmiS68NZOB0uLCjD8YrCgTrZgOFwAEcYjdr8yS5vq3aIrxta
mrfzocx/PzvpUgniU2ifI1DVH1tZhYxAXb6+MSowMaOL77qxtVEpPs9dCPRWumyiftLq+zKlw6bX
avLIp+BRZ525MraFUxwbbK4eQehsPgEvxzZCZI6PDsyJ4JGVhyb7EYgVT1iavploz0aZGOQDKohT
1HQoR3Nqoha6tk4o+72kwBg9i7/vzkBnxpkhZSyJmQDMSWHIz/eQhcn1B0/Edh+P6VMqVgKVJff+
YwsR8+W8+b3IAUCErW54zuTR/4cUBwpOoI/CrTd39SnxwkjSYXB7C0cDaVCjfM/R+65rK6mahbIe
ekugrIMtilzNB4o02aX1hJAdW4jEyRAXbRkTN2z1N7P71BUbfzgBfTUFv667+JLPnVlVY68S3GVm
O4/Nr37wwnk3G3Pjt+zT/2ZFeV7Kqgh4KTE2hJE7itaIsqiOlr/Gg7h0eaCNeC40ocyEKvulIyQB
A6mQjcF4+q+q2MvyaapoKJpwkpjIb9fHtACcm5uB/lhTzjwztaFRlsEaysLul5TK0QsHkxU/Bvj9
Q2cQJ3JYW508ADUPKPe3G10rsggK5e0hzUs3lk3nbzrKf1z/sMUlBUjydxJ51p25nAUrK+xOBi6+
q3yQ9K5A87D+9A8mQGYENQ8HqSXVhPAL4tMSQ3cmyBALim77lodlkqwEHb+jMSWQQt0QCKWZ5Bdt
1IrjZJXFxtIdcXNRcyO69x6vgj414zwPtrL+bnpBWIs+GjiAKLq47azRDmU9bdv+8+Q/FGlz0Az7
iJTDvaMnMQ/WNF+Xjp7z77Mu51qmnlknObpsK/re2bflGkxryaPPf3+2f3bdVXZuU9vG0Wbi6LHK
w9SJ2EuPef6QCIDrVjJfS55zbk3ZP5Bf0HITqAU0ZH0Zmzkl8OaswT2X7tRzG8qucXt/kjXHjIHT
LacvFt53NDbHFQddAAqYKH8CjD6TTaLsrCwMAa/+UBYYymS+SeKhC/PQAMxaeQcwbbjt0UYmtF57
hi2N7dyoslptYNV+4sBbpXgt6ItT4I10+w9dehgaAtWZNRrBvgphy7xelKDohxVON1ldoqtNvE3s
72UvL80ot55f+olOaywUhKOmKg5GSL5ME1i1xhD6k6Ftrdziy0t2Ni5lydAj20r9t2eMHbQggWtx
8hPeAqfSymM5C40UIPmuAIwOarH7+wPtfE6VlTNT4NgtHXOa6I9Z/5n2u2Y4XjexFHqdm1A2l2Z6
1aRTA1HEUDwJ3wxHaNW3XvPSoDsC9YCVtNvSyQSg81zjA53HB9RcPWlO1iYw5xbazzGX3xgESa6P
aOm4wHMC9QUw/qNkohzOkiQCmiq41bPaf8/AnWdU7q2fOitmllLjaNT7Y0fxRAMte3VTwE5aZq9t
/Zr1wcEdCxAqjJE1vg+TtjNF/9xmckPkLAeYRf5YvF4f7NL78PwjFO+0vdLIpD5feaN13ycpdKza
TV7YJ80lR5RGNg7UKyqYv252bY4VxxTUdMDvDbO0sULkeUJuAHXlHq5bWRuc4ptWVnXAc8JKU0Q+
hjG8WlBltwAb+VrQmwTF3+v2Fg/KsxVVLgG9cmmderM9e5MmMYBNLHhHY9c/WEGDFVxzJpZRBZdZ
kepQSMdbkVknfdg5JJb9rWWsxLaLgTu6SYGqRDEPuVIl3sqIhw7EeTBZ9dbYZpgdm1+eG3vmPWgN
vCIexNdxTTN28TA5sznHDWdxAelayxs5bEKViea/BqcP5fge5HfdKqvhUggCbWdgitFhCASGMjwQ
eXtIAmP3Of5tw2779Lax7zv+Zk2PwB3+/Yqd21KG1ZvaNPYVbNlFGqbuhiexDf0tTa74+9qY5v1w
Nn2gVMoqFxJUUdoXm2rwIan0I3NNkBR06Kq3IkQpm/9pZCoOFdIofd2QeRb5fUV+euI1AwY2WANI
LvnFXO0H+gsk+rhMLwcGcV1dah6qiA5aXv3izpXHCXyrSXdj8t31ES2dTOemlLUa7GKoehemoAeV
VF917+CQn/+bCWWZWAVQKd7MiHQMcL9kDxr/Xg9/D92doRj/TZn6Ag5am5aJMftc1tubXAcfrNFC
DSBDwfLeCBI9uj6oRd8DvAD5MrTuIm9xuURux33g1+bn2WC+TehsjSZ3iBs53ugFQ9uF9Y6OzhWb
S+ctuDgQLqIAN+fVL20GdmqQRqK8W1ZgnZtP9A5KDnFhP18f27IdgPUtVPwA2FLGRsC0ZKMdookC
Jg+QZs+h2hloJOLjivPNP6S+CwHZRASMtpwZE3Y5IOAY8radMIm1+NpywAItNFjvBroB/ZHFNsaa
NO/ivjqzp1xYJWdEmgPsmdO+kqFlxqT77Bm3jP81xhg1CQP0DrNQrQd1mcuBmaVmFF2Wt1FlIDjc
yO42gQSYefjbdYIVsASYCA2RE1aRSKVNHXOcCqic52g5OwF72wyxtvbU+zhpQDshkT9L2SOZr4p6
mHaQo9veRhW7iSFeDJmvkoMD84GvdU1+PIouDSmrI32SAgdjoWpkfQcxeYk3cvvt+owtmQA42kZe
FlnND12Khg9gvSb8Fi59ao1frvherbH1rJhQe2mHoKedOcGEOR5y52DpO+jqXh/FHC1ebpt5IWbs
PJIpwGHPK3Z273GtHvXO8JEgyyDK0aEgT6qVlM3SKM5NKNcCsXJ9mICTB+QMVFmc7EHEsql79tev
KYzE0nUkhkB3YXwAuFpF11UdTrTcKn+iUx/E5WgNugVE6Cm1dOgKmigaXZ+8j2cOTNoWsM6oH9ro
nLucPHsEhTiIJhE0AF9QkLspcHdCQNzykKZW2DVhuVYk+nicXli0lMR2UoM9vBfzFYtm9qreDHX2
BYKLp8kVa/1cH28lmALpH9g1kDlEbv5ycGbv0yyZbyVwtdxQ0j25JbJ6Wu2+DDJ56nURV+74en1C
F3rpL40qvtLqNahXdVwXHpkeBAcbQ+l/9/MpCrwvo+dBpTLbjo1fAOOlPbpVewe9lJ3uvepFEge2
ODLH23JKVp4Nix58NhXKOtdADyVJia8yummb9M3dAARwldYro1+ccRyOyCBbuJbVDjrbz/reH7BR
yuGL29mhDd0GyG2Cu2Ma9q2nrXjv0mGMV8qcFUdD+weG604HB2LuY1RF+bmz2NY36sdy+sWEdYNG
95V4Y3FsZ8bMS2+qA5d4qN0indJCs4bRPW0PegCNlJu2Oxj+GjXJ4oqdmbMuzTWkyZymwVROSRJK
AakcR4+GbK1EszYq5S3ea66uiQR7ZOiCULO+plms6V+N/F34N5724/rmWNz7Z2Oax3x2VAvo0QcZ
0kNoFzHDITPjuvtBBnYokPD73ywpt2ersSbT51jKZb8qigqnGdL2hfl/j4PBbsfJAkwqGmAgwnU5
IvRC2l5uBIjZLDtE8vauG4owben++nAW77gzM8oqoY8TYRXHzcA7qsdJlRl7UBxYm+tWln3hz2CU
5WGZrbd+j8G47Ql9elvL+yTkgXc7V4tq//N1Y8u+AH56YIUg0Kwr4bszsClINPg36JQjrUd447ah
VXthyv6eBRiLBKoqf664zMHh5SLV7mBYiYvZMzOQ0LpPVv3uDRo4nZ4oMyJj7U5dOpXw4EcjI1pt
gKZTp9GaUMxLEe6yxglpc9dAmaPij6P41KwxMi5NIoDQFjr30E30QbSd2f3o5wwxb0XQmykaYt6b
Zp7tGHcewJnVvVxfsyU3nOuQ4KwCzT9g65cTOaNl7LIjMw1LvilNcjeSYXvdxMLkAcaEwQA5DGUt
da0qhzT+lAOJGmiPmbjNrdDweOwifeFnK+6+kOSaW8rxakDLCErU6oOrqXCTVRwLleagW52+B1yL
IbcY8mzcZkhjeBYIinU5Igk2PTFnDReGxwnmSwld0XGJriw0a4A4WK165JVfjg6lQFyaqPE7eZ5+
9shIN0Yn9Qkic5S+sESTG90i1UHLrPJ7V/luJED7/AxeLv0FqhXTHRlRhqVM67Z+njl4+/jaSVqN
uOs7Q6KzwKngEdyi9Xd07LefaDFYkdMa/BOg/H4aDQbXQHVTDd90TXOe2tr37poiSEBAWaZ7oAqH
n1nvlhbI1AHZ9iFjBJmkSXd/uUNXtbFVpOaBT4O2kWQqDpOeeiUIOSmYHW2a5qc6aVG/NIK+1kNH
dOYYj8PoegAb2EyG1K0CcwcadBsNXVNpp5vc4NBxbXWvBbpWpnJTQFZm4yWJ+CX6IWjD1MvTLAry
PrCiBJooh9Gwhpvc0MpTW5TyxacTf2u1+hXt2g8wJfZDxTzgs/VpEmHnBaCCTM1ylpYyrW0mZPGl
9zo/mgxePPXIdu9JGxjoXjBBE8kG5P+BI8gavrFdKgUQv7q7s53C2ri5nh+MgpmbwsCz1oXC5BGb
RgNtQNMetEbUR0cI/zACfSGQuBrSTSe0vvtOk94gRxD2FYBnltyHUr2bVZvabjzrKNPBjDpalUFo
DSAmjsqigRwJqsD82W6yHHErxR0N+fS3kjdgz9GCYDuIBKCA2nP70Ldb/csw5uAO6iG54cZ2QIAF
NPIk36LbG72aNRfkuZ/azn8uiqEfI4GGmncmu3LPbTBlR+5U0i14l8YfukcApWnQ3r8pNSpeIS4U
mLHBErfaTbUNm2bjpO8QSKz9o03q4AVBd7kfQZhgJiFxoMLEB4fLELxhaNdgRt+dBpN77Igyjm1D
t8fUN6zW0yqsApQZQ4tBDT6sWOChaTXjHHtQVmLbM2a/ZSWhCcSzGDtqpa7veUKb/YCm9MhvJo6T
veA26gnU9FhISfLiCMuIBRhcbnurG7Yoa5vHNmX1PtG64GTJIjNhm1DIdugd2XeFzJ9AvDwdgFNH
ynsaMmNTJeAut4eJhA0PBDinHEeSmBeeOEA0HjoAQzYYcT1Zxi8rE2C5aUWGIEqYQxK6ZEhOlqYV
z7pXyZ/B1GebMZjo4yirbk9IM7wYRZFjB+b+dENZnsQlcazHujW0KCvBHxFaGPPWqQUFcFQjzRdQ
VWdm6JWcfDbzHLlQnnFfPiSMlUdgQDXkR/WueLRlGzx3Zk0eSmANPsuxHb2tTq1gN0kzYfvJ09pT
ahQernknI5uyo+6j4AUkrqWvFcap0wv+5KB/48bU3PxX5SBEDOUUII1s263c+IT1QehSX8jnTrIi
yvO6O7qTN8ZOWeYbih6hce24XrjsIPsEroWZGg3yyEqsJQOvdPy2xLHQMz3WJpBYD2XkVWmEfMwW
d/urU/+0oU4apjg4+5Aev42kill16+jDt+vX1EKHH17oZx+jRGStrvOW0PnmLQjICl5KVsa592UY
rHjqya+q/l4T55QmCDo78E21a2/bxcvr/AOUKKOADLvPhjndJfNjzvq4r1nMWhMgUxviRcbetruN
W6RxiXIAiHneVyZg6e7C+JGpmNmKwZ14GQtoWp0DqYK7y22+0dSO0zbdWqz9wo0fE5myMECdo3Mr
Ehc8xX8MK6HIojMgX+Eh8MXrT83DAWwG6S0PoGpAg++dpP+GrXIU7MhQ8VgZ6ZyRUG9pQK/+MzV/
ytmrpdKgb9D1QIlrvI6zYKPn9aZCCw7UYUfx5ma7IT325krEvxCLo1d2fkODawcaD8r0Ur2wE6SD
EUTiCnQm+QZpvP006WCEYl7EG/qkrTWNLoVeaGgBlQqat0F+p0R3KdG0qehhMmuzSEKAmZgpaPgO
SRF1azoqC5GkAZUoZB8NvF0slYdesLS1uTUi9LK+d0SG3lq30ZJ/nBuY5/ds0XAMmnXlw0Df1Rm6
Eu3yjsnkUwFxe7wJizq+7iTzblN9xEKHHagif2e4leUCqgO3N4BjERPPjXxL83firmQHF6fsjwm1
NyYdtZFrEiYGa4jdoY3bZvc/DUIN71ky2dI1YaFvvvli33uv/1DjgHrELMeBegDKHCrPiwUEx0ip
gRdElgLkA/GQqm5DzTA+MZOfRNo9Tin0pGu5VhFb2k/WzDMG1UD0bKktvdQq0PGtm20kWgPUAd/0
coNwTUunTVu8DPoK8HXJ+9DhFkAgDFRk8PBL74N4Xd9a81VFjRdozhTTN827GdZOpiUrkLcxwMOF
/YpMw6WVPsUzU7ewXjm7b9HamQxhbeFK/3tkgwWg8B87yl5yeNDJjOoYDRif9crbt1NxqhA4Fkxf
KRUtOTk04X10n807SS0kDloD8dcUy4Tr/1T40wkMK/u/93JwMuLemB/peMZeztoodBtXNyo4Wu8R
NJkxL66HLImYicLRP5iaXR1ZaPDrqIe4DBpaFF4wBwltmA1Hxn5Cpuq6jcUZQ4v6rLiHpnVn/vvZ
QTcaRV8HuYbhDA9Ud8LEXMGwLR1t7pkBZb5ISjLRjUkbEVSR0UUV2rUMizUxggXkMTYLmkMBLMa/
ULq+HIebZXVaUXduYNPrfcso8jVON46xlubaIa1kd8qnGrlQbjmlERHfzp+nWm9fKwnNlKQ0hn1l
TeyWN+DHXwk9l+b4/NuUDdBNfgMuQbhMwwRQq8Oh0uT2+jIuIAXn8UNTaaYrQvVeuUFqPc8s6YPi
lk423obWs1F/lma6pxDf4wxlp/In5/qjcNKVUHZ5cP8ZVsVMAIX222zExCe5sZVeumXGmrDY/O3q
7Xg2NpXSu5uq1OCug25Bpr913NyTpN1NXhpxzyYhrQlIlt2Hltufr0/qkuue21VeDIXVQENNx9BK
7aEuvtXa0eOv100sncFArc46tBBohQ7XpdtCLGHwvQTLhrYnD49M594FaET/dN3K4hqdWVEcsAfF
Bq1GWJHZD58f+jXcy+Lv41bG0TtjK38/Ns4OkcllOCkr7HFhvmnyRPUV715cCBf8n6iYo5lJTZM3
gO94g4kycN9Az04bwrF+FJO+kvRftuJ5oJvFtYvXx+VaSJnifJAYxdg+VXJTjw8NXbnYF00gU4ir
A8EeWLovTRDD70QncdrW4+/w5Q5AeZBetf/iVWdmlPX2pxK/62EkdX5wbIouhL3tvunlSl170XnP
zCgTFhQ6shklAW5m3Jf8RL1Dr0G4J7ruvPPHftj9f6zYSsVXBhmbCgIrphdN+UlvvoBJKTAO/rAx
1qiQF0cESB/+gXYNYDSX6wPySXew2qyLcuOUTWhWyekhb36gE3EFiryYAIDm3v9ZUkflIFHk49DG
qMao51vfvXH4uzG+p+xAWYUw6dDljyU0mslaZXBxPs8sm5djFEg1kI5RNHCmoEt8KruT1b8N/V2Z
n4b678F3uJZAuDUTfAJ8p+7cAi2dLgNeEmDW+wbCyPpDI0MNqttrd+zizprj2JmBAOmE+e9nRxCC
irzME6xcBk7y1jZCGXwT6eG6Ky6ec2dGZvc5M0LdpuuDHIumOUloDE/IGV03MO9/1dfnShO4Y/QZ
CKe8oSkXJZiwsTYT3s7dmEYTKW6rIYgIb3fMa1behEvufm5OcQXSWQDecZjr8yQsbLLtm98Mg2uo
47VhKYuj+01n9SXsBP7XMj2i/WoskJTd9/n2+vwtecH5gJQFCnrpyK6DIQfFYXCfVenOlGvc4QtM
FxZohObW7znv/BHd3JY92J/n45VtiFYhN39DivfGPoDFsM9v9PRJs0PwsmX2KTdfKIuSdCWoXprQ
8y9QDng9QZeV7PAFXXlfjM/IbIbIsSMZFAZ59g/XIkoM2FhowkTORYmCPJ2Wkz/g/M3Ge1P7UZdb
ay2ds7Rs5ybmfXe2r7SmFaY2mxgr45HlkOJ1k20H8rzr3rGY9Dy3o/ghhdQN7xnsdMEuKL722gat
naT6ZTlok2NxOkZlcD+sKXAvHLhwE8uEjBhoNT8IQkxQEEVAAKtGU4eG8U30oBQG+aDxPCQoDvYr
e2BhU1+YUza1qDJUBQzEGKD1RhW3joE43AuAQBFBrUzownl4YUpxjQkhmS/dOZwR5abp6JG07ub6
mq2NRnGNRmieNXYwIcr7yXgfjWd/emb/EJdhIGDu9iHYgaVS7v1a2oFbTbimBvmM4oCTHVi3sixL
L7RzGypyzYDyFOs4bqjRL2IggOOAlCG46D93XhWapN50YH6Cgg8I1sbH65O49Dq+sK3cKyPkOQJH
wrZuf8r5RtJjwfdV9jbVmzZ9Jc6+s57H+iB5bOuPlrtygiycVhfWFY+kVmrb9YDZLYkdpfqPBnqz
NCVhUulvFV9jZVmzpjplUKQFnWM48FUY1k9bQGCbiVAvb1BkXpnX+cuV+xrPbQQxc0ulDdjw5cFl
5dwUfoKROWN959TaSUeKS3bkoUZdDhj6zxVDDbwzniRN7n07g0jCp+ufsHB0XnyBchNUpa8FBsVo
80FAac+XBgpvjQHSoHqt6WxxYs8Gq2wS8PmUvc4w2D5zblKNbLntHK1AhNQs0If2418GhqQ4blhQ
3KuRo06mtGCg746c+gCOw6lCMXV33cTygP6YUM6WIoNIujbAhIF69eCFnE5IMZyo2OX07bqpxTtg
RmqgX3vmXlecUkc5PGscmBqLPYQXdesGOnS2ucnYE3frlf22vN1B9QYUzCzop5KZwglqaeoFjjOI
EbcA/1XuXLefwnwUt4XThg6Ao6ZLNm5GosIwwwqy2b3zHZialYh5cYrPvkTZ+mlqDO0k5ggTiE4J
yRyGZjo0FDWxTFcO2DVTymrqpgw6N8WgNQ8Chi6QWR2Nm6YPc/ETHClrc7xQ1jMhGvDfHCuxBM/B
Re5wmBu19wECpD26qWfiYgImoJfAfUDDQpit0W4s3oY+aJqgn448iwo50ibT7asGRpOehiPyFL7L
H9E+YFRrPL+L58qZpflLzkIyx6nR32bDEkH+K0OPAmA7urfy/lg2AmYXiHT7ADApJ0rmtx119LKL
ZIfwxOfbvPW3qb4mZbE8a/+ZUW9e2g7aRD2YGdBfr8UseQClkAxWcjtrVpQ71kdTajoUDDNG9874
qwsechaT4O/VLBFJzmw4/3/OLGVH+UC/jAYaYiJcPd1Bb7PvmmD1O6P5T0NY6eb6ubU2KOXcKovO
D2iCqUvoL3fcBNkLiAIKsr1uZd6aH67RAAWvuX0fmABlLzle6wfpiHd1QVJrY3OXxPaY/VMoeWZl
HuuZS2dDkAKkgrMogzgSnnA7E4JWCVTgAFe6Pp7F0z6w8YqfK+FoKrm0VBVlZhnzqed6EBMyUSoC
R+vXDq4R3GuASP9v1pQQYLL7FJkmeMTQdDetqH8WHpCjXBhA9Fk6BB6lm4VlEFQrR+Cib5yNUtm9
PbUB7piTFc34zEt0BwLTw6ZdYVrR9QHOP6S6ByiMIMiAixOdGMp02p7oO5ZhZzEfsKgO2rRVFo6m
tqFIAOpTG5d+EEmr2F83u7SKYN1DIz/wlWA/Vny/zmwCbgL4fjfcBWWUNs/EOJDyW8rHsMnXpCkX
3wfn5pT7qwJ5ltAFzHkpuM+cO4/lYaXvE+vBka9Zti37iNF/cJ1zm8rGExxEl0UBm6SD3rB9YE0R
Ds4dIgPde/TXAAJL729z5t73ZqZBF2fY5b4YBnSk+06FPFD2inYEq9u1GtKdJMyt08xgDWbDwY89
sla9/y0y+9GD/hhWt76sE1fjMCwSNmeQc/9rxV9rPCs1CAr6NfaHpR3Gjoa9y4EnbeLK6XeitHaQ
Kw6DoN8mPI91Zm1dbY0ueh70tW9TvLurW8IsDd49ITVqJk/M/ZQPKztoKTYCYgJKUUBPoMyr2Gga
6MQ2I2xoKZqyxoBpYZtKgfJ10W+Ah7uD0qxcYc4xFvfPmVHlXBKlN+kD4YiQvOo1H+TOS/uYA7Wb
ZdUWzYmRsIGbrj9zPbvJnV8WnW5t47XQtdACMRoDbaxtTacmYbvr+3rZDc8+TDm4dJf0gwBZXWQN
4KHV3s0e+ZFdMX63nSxkYMzgtx7QYP3hut3FhYZg10wYCrk1FW/BcryBAU/GfAxs73jd3vQJKtVr
xbjlgwTlRJxZQF18SNgBKFoCeIdNLZoxgqBdhHb3TYfeMQc9OqCpfLHTKhYegKRTujK1Sxf5XMn8
P9PKGWZLpL+C+QzrXXHM6voArY8VV16exT8mlDOEyZnOmmLxAoByIUaJI4SGHAn/f1msP2aUHcMZ
YGUFEjZRRoe4DfJN4bYbCb7m62YWr7azCVP2CGp0vdfOV5ufHZxp61dPAQ5/esp7KETu+7XuybXJ
Uz2/A6FJNWJ9CiNu5a3rntzhx/URrbiAijPL80QGfI5PteplsO5Xo7jF3wcXpIPmaWCxVFJSsPoi
WpzmIbD7rnmug/317188tSB2A4IgNMaAefDyjoJCTOUVLXZpp9OTpG5oGfmzw19cm+8bt7gRw1of
9fyLHy6AM4uKD9Slq9eBCYvueHCh5w6wgbZ3qh9gqLg+tMXVPzOkrL4MdAIYAAyl/n3fOpC5BKpo
jZ1ncTQA1KKpaC7Vq1cNlZOWQ/4YR4DEBVMWw0EfwU+V6p90MAx3k76yXktRqOED8gP9MUAE1HYp
u6+SpCqbeVD71n73jdgNUDtYObsXvQK8hgg+IYsCUN6lV2hVAikUF1NH3CJuOhnmRY3bE40RZM/S
JtSqlSfE4jT+MajCatKu4lkpYbCudr551zSbrvqp+y/GGs/RmiHl2Uo0H/ql9TwyDToVXQxOM0q/
mUYUTCtFq6Wda3ngyoZQ38wbMf/97P1F2iKoPV8AKWSitVdszGCtfL9kAXV7QJ5ngmns30sLHFyS
QcDQroIKSDRx9BX8A2YSCBR8P5qbIHvrKoGk3RrWZCSwEFAREQlQW5wiktXkyvWzeIkD1QKKebCD
+B8a2fJO5Ektwd8QGG9egbzxT9c7CfpCzbfciVN6FGsZrdmFlWPIQbAAyia8WXGBK46QNG2ZDjUU
6wf3tQJHSXnP7R0eWb6fIrl1768dFAunEV76KJ+CDxxac2qS0jRB9uYa4HfW61LshgBUxcCsC9xL
xVpZeMEvQFBgIdOLlwfgw/MeOPO8IuOZQHMqOjgDfevz8etk6yvOvTiaMxPKIc4ygZPPgQmjrUOI
BcedvBdrFC8LZ50PEiNIhuCwQ3OwskRu3edWxmFksvA2JGhMxnDoFnWG6xfFkvfBEF4KIMZGGkO9
ZIlRWi1azWaWoeMAIQwUbIS9s9CTpYUM0JvilqfP120urRHyjXB3NOQD86yMDSQZPKeiBw2zX25Z
wg/IYqycqUuBP4b1x4aSO5ucFNh9ChuUg2MAIrMWesnZ3B23bbp4Qn/WFKfdNiV/n+cEoAjkNQFA
Rbg/1HMpYDwLfNmAmu8uSX5mw3O1pja+6BoAlgFpjU31IVmhDxDEHFHljTr+UgdGSKzvXpHjmH27
vkxLfg6xuf/sKId4yjJ0aHWwU/GIWlBNvzO6lQh/CRsFBLfpIk8AMC9AyZfbVfOyYoDoILyvrB6n
POH7BGwfzWRByUG3yR6yd9Ou0Tk7VUZ6gAbb50CC+5BNpHy6Plp7cVrRlTGLYKJuo+aADJtZiUEH
8I8XAynCNvDaN1ml5MErBv59tBm6LXPJPagyuA6NRcv8u5SmbmT1aGqEJFfO9vjxaseoh9b+GpfT
afBb6UE6ziVVmE3TA5k1hjONDztwDtYnnpLu1QF9ZQOYNJd6qBMne0BLQ/uYai599oMJkjGjieTv
MHpvWSANHqdg6nrMEmrAixtQLg85OErN/L7q52dEwkcfChUi21Z0rH7JVBtJiGYHfUPAjfVgsBrR
TG305tEEAcc/AEiwnCAlm9U3A+jrXC4nGIQqovtwGVTgT4XR7HSNnRJC/uEERvke9E2QxsRnK4e8
M5DS5fk0E9h59xzsLCMqwaEDjcfrPrF0OEINCtkr1EJ9sN8o45lqQwqvxHiGXJAtCq3JFsqSdVx7
on5uSDuGE6nMyCwMGbogDt+YwJy8XP+IhagtQKp8VsvGFYqS4uWcpsnAC7AKgS2yQpBtPeechuB/
FvJ1IOPKsbmwBy5sKaemnaTCHkfY0oJj0OyctLuFnmXhaSsx9qId5EUQ7yDI/qAzmgsUvSaCec1S
038cTdQJHQ3EUoELBoTJddjr9TlcuHFAk4akGDwd+0mVgGADzdCpjHEFkLeVFqCQcu15v3BaXpiY
h3wWeIgOZH0jaIIjCa20HLrXgTHGnViTg182g8wSgilcoGpcQDLfqMbZ9e3mW1Oiqzh5zrWf12dr
gXJ2ZpX7Y0Rxg5KkTpvPblB7v7MV6BMa6CemHwzj1Sp2DshRuEAl764HuGrNNxbeXzCO0BR0KUCi
qc2FU6oVjP7mrnZbSL/tZVuCOP+Oukc3jVt02l8f7EIsHIDHXUdXJOTEMauX61YKSPeOzezyXB6S
3N4Zw/AFtYCbioiTbbNIn+yDY8m362Z/MzYoMTjszuBcxP3o5VDsSq2becLgLwycKX71ihsJXJzl
dgqmfesboTWiwz/PvhHnl153z/5ohqmZv+PojUsHzDFAn7DmC4WWu93KPQdhXmGKlbzukrMhi4/4
cybMQ7vi5dwUwPrqtYO5MbvsRqKwXlXDcfDer0/F0gqcW1F2Tjb5rEffNTZny+WdDWJSsJ/61GpD
3c2mg85a+kT1YEe8pIz4IB+um186G6ANCnE2sEMZOOQvB8kToqGZCDsqH9pdZ1Z3lvMPLwb0dv0x
oURShchLy503raNnj0Ivn/JURjMG7PpIlpYL+2buLUUA46hEOfbY0snrGR4mTQAUzbQ1+XQIynHF
jLe0Q2fpZjzm0LpoqTNWe4loTLuCMExq1FVYBNg64MhwZKyXtHG2InXcrS/q4dnvubjjRUHjAuRx
+J80fGSY6Vk3hp6etmaYDx2YfEBTXMW602hj1KQ5fYD8rnULGgnkYaEXfm92eTqEia4Pp0R409HO
kxLE12ZOwjpI6vcuCUC0lRplF3Zul51k20yPgS35S5sH01GgWB6Ljk9+mJUuCD4q6FOR0OI8zyPE
14DUggFHfLecgohNZVbVXvt/pH3XVhzJtu0X5RjpzWtEmvJAAQXiJYcAkd77/Pozg763uyqqDnm7
rwQlabe2VtjlYq05c8mygzH0781BrmDhZWNwQcCaA8FW7T2lGq2YyI1ZIyUU3tc9AKNFeAdrIffX
SSHIa0MAF7QhFaigNX17HkoL79zWdAek4dlTNUHdaRXCExKmXZGB27IyZ9IMufmRjaqymuZmPk21
LmVkMOLyXpmRYSfABWl9MgHGx0E/Z/80pqPkdVWW/BKCSALYQaTj1VIAofCCjrzpB5lgn5ZgcsBy
y0dssiU0eWogkkJ5nLED13R56MDfsVaRAzrhbdwHpkbejXYpjOZBMrs4JyMKkBbcvls39XwUnFlK
kYQsBw2jGKx5NyYGQJk67+crdEsXmTqAQdFfCKJ6npl8gDvdqH0NrWxKYKwLEXuXAbRR6Qpp8V6I
BXrfzHWpL6U2bzl5JnBawfQro3qYfzCyLOBFKg0yJLm0kyNaCAHqRHOkHleluJRwuuV8ncvi8hdZ
F4+Z0WMZS6MC9EuXZi6w3Z7atKqPjSX8B2YDBU2K/8yNs3QR7rnQFZAXzulIorRF3eQk7Mwo+pOE
6X4ywtIGikfuiDkQUypjqL9+3tRbehH/gI4KORxf5IYuNXwxAUgmbTEAqeoRDClW4fjT8O4LzVJB
6i3NCDgvpNaQOWbdvJeS1LEqYjiCMGWq/5KnfU+tCkW4rYLXbg2sESLKwmsN2Cc/T/DW6TkXy+1o
XJSFr7D8WlUbLN0aGbaawEfIkcVZoom+dQnPZXG7mdd1o8UCFhPwfCTNsaHl6ufZ3N6uvxeR5yhE
W67QxJBDI/OgA9B9GLZ18v6zjFt34GwWPJ6W2YnW7LdYsSD/imqBIA5BBUZw11b9QvvXkiROaQHZ
AKDabL1a9P8VU0/V4VExnalZcGMWzgDPqw2tr0xjhhmZdeAYs1tYiT3PdjU8AllqwR4szYmdkbNY
J0dtVd8m2CExi0hnjSQsAazpVM1C/H1TDnDPUHGNflOVDwW6wGoVmWlFpQ3tIrdrbV+qJjGkhRN3
Ww4S4cizIgzgT0PVTwAlKlkWCtnwvvuqAVelas7of/2HU8dezP+PHO4s1AWaUhQD6ybJqWvp1U7U
/FOcmhsYtCXYn6U5cW5tkFVTkxpIIGuW/64j+UMC1IM0dWqSoTCO/38T4w7EhCaqqhkwMQGnLgME
lp44pfzkh0u265Z9Bkvg3yvIq3J5StJOhaBkzInRjQ5gVolonWZlok2U3Gd1CRD5aiGpuySVrfXZ
eUcYEmroD4d+jTdDKtqlvgMhLJkkIKxk8CPdsM3cn1f05nU+myhnScRwMERQpSHO72Ub0R2JpO4x
ySt4yQJti6W++6XTwlmQqKt7NMFBXKpNRPHXeg9wMfDLLBEj3pQDeHdwUqEK+IpOY5iKXJompOXN
NN1bYWhraCcSkNHS8yXaz5sreCaKm1KmJ1YPGEH2TANv7rc+rlDfAdqBnNb6fyhIt5CJxFMnAN8B
WcMZxU42hzLLoag0BUzXU/HbCNNNJcvA1IJ5rNVxQWHdet44F8jXOWuG0OW9CKuCwHotlupGj5pt
E4jrvHsFleKdrulECnVkzXOKOsuFw3nTQiMMlsDyK1l457i8D9WYFqARxi6mQmnHlQJAxndf8xe8
mptn5UwKt4FFJhddG0PKgEcOJFx3Yhi7XYKAUysWLvjNAAc1IMC0QlCLnBOnV0xkHuoggyyhdeQ+
tRM5gvNty0Dwq1ViBvYYKET9D53MFpLlCKEBW8ky2ZfrKHd6laUDHouqyXdHfSiJBLIvXWgX8jg3
9dc/cnj6lSkUBj8T2EtOYoFG7A2J6iHvSG96sd9Trf7QLNX5WX+xzeHTW2dTu4LzN+VcExSITLFh
Fu45mCgz2lRvsZQjr7Owf0vSOMM6myVDvcVCqqyu8jEQjrq1D9XHEF276gIUwtJicoZ10HNdzUXI
0vvKmQV7yt12hmt/AuJLBYjHZLELeUkiZ12TUmBlZZAoTbHbar0dW4EzzJIddOnaH7PnNBrv9G6J
SZP9sz9tIXcnJLRk9WYBsQF4sbIqxcuTtuBI3iocteDbARgQLfB4X+EWU84NaJcIWdBI2IX9qa5e
22arBLYkr+ICOQWw57rznBI/fjDFkOgANte2RrdWShDFRvTnM3tTrZ0NhlvnOsqafkox4V4/Zt3k
lMkWOeoFITdX9UwIt6qpMsTaUGHGSbJR6hHYI/8B0A4vmDJ6hlSU7F9x3xnYqrTtkW0UsIRS/9mo
PhFzAuCchd27uV5ngpgCP3OLElVBqXQFQSheIgWaLwPlJOkLuutaiAoETxEJaBnJcrDDXAqp0bMG
YCymSNSBCn3kFZ2K4Eb619tyKYbTIHiIDpREwd6bstw7uSn6zhS1qf3zCbs2aZdSuOMuoAoIqDCY
jDnLdhaf6jQilf8+aG//RQ7gt1kBMt5xODnmWGpxqsP3UVuwdPjaZkYWhihD6wG2b4lV+1o9YVLA
+0D5CDAaQa9wuUMyg1EeVeTvOxyDcHpU0IVr2CGAEQCEjUget3bh4F3foUuJ3GZloaInQSrCnunz
ATEOaa3g4ecVvHnsvgH5dNDeaBZ3tntjLAzwn+MSKel7ng/qC3pgfM9PrCXQm2s/FdRUKooaWQE3
noI4ZyothXmUJhXvD0mxAYxX36LWApnx6hfedn6e1LWZhCiQRpka8Kd0WeYU3CxWTdeNGrSttKnr
F0l/kuI1eJInBdpoYQFvuFSXwjhFF4lyUAgzhMmpLal7RQOARkRE0+1rtFg81r4zL9FH3VzKs/lx
mzYNoEKPIh1ueNoTpYvIDLBt+B+9v1qEDb21loqOFhcLDyG6zjs4KHPw+0IwsG0FGQWFjBZS830F
GJfe7upt9vLz1t3w+Fkx5T/yuDOfR4Zaxgbk5clzq5JUPGTlGyIMahV7YSLj6JodbawFhXXrbiN7
i+o9eKd4qeQO51iOQpikANiDh+HHQJa3wP3jSKFFknIli8+muv55nrfuHeDLAJkMHBIUv7EBndkU
kH7MyVRBYItG7frNKE6j//mziBvP26p4JoNPMFaaXMptLbA39Ppxzme7636DxftNZZmLSbqXSnVb
amC5NwevQoNUMr+g2HDB4NwofbocBac24zQKMQzMdBhKWmrvlZ8/ZGPhSn5OI3DjDQHc5Z0gRF7d
d8AYTxdeU25dlvNV4A5UUkhahu4g5sdaTlWWZFZfZmmnxffGuJCbvHWKzkVx5qhAwrAyGkxVRH66
LmsSGLbSfSqNC4cuaVZG/1+Uz7lETtMVmhIbzQyJyfQUVx7Qv4MiIwIIItr+uTECJxRpLf773Pjl
lnIqb6xh9GYmdTSeC2Tc1CW7vrSQnIIzM0lrGsbu0uRzSABNCnLQnjR5tOuVwlEU/5SjhHPOtePP
V+aWsjtfTk4NCI1flqjrhbLTQTGkg6+hJUYLdOnwTxyvo38f+bN1RBxuSKgYRpnQpRKY2ypu0ByG
yCP7GtoeAT/JLTuTnn+e1W1d848Y7pDgRbqXDHYD2jlegXxir7aqI8rVggd7y+k7nw13KgAFEYiN
AjFic8wHZpQUNy+pEeurn+fzv6iUfybEHQ+l8qcY2NwoFUNCfkxbR4te9NmWDU8Z0BrmsjBRo3No
45F3wbW4aZ+AB47+DJSoMZqZyz0zx0YqZjUA8GSqDX+yRB09PZnjdV4aJl4ZM78/CqXavMy9Wtl9
3RUbFa+5Th1ngvvzMtxUbHh0BnAXYLDA3Hs5EiEsk8RMMBJB/APKqKF2S2FbZKy6cmHSS5K4A8QK
tOIwgyTTCmhhOHn5VIivQRU6RZks2IubV/9sVtwpCpAEULsyRC4zddEMhT7zSp1QPFSSTIvQdv4i
Raef1/GmB4e6w78XkjtOsM6CMes4TprhgZJR6BwRhAGxTv3a7rsHa0KM3i0s6W3jfCaUUzVW5Udd
a2BNlfLBQDWgqG3T5iWdJaeRAjevW3QoIO3ygDLX2tokSxWQS1vKNOGZ/6GkehcZNZY5A71zGD8x
oBiEMarqGNHCy+B3D/RlggVq7myqnK/jj1ofJQ2matSdHQ0zZELYHD9XiU5r61emgCSjHLatlniV
rP8ywI8gAly7H4ed2H8JqJ6H7lyn4oclhRRvMJ4yCl4c+ceqjrdtU9DUWuJOvYGIxwbNMAvhnIH2
hzuHlTIBw7YF7ZIm7WDw6KB3RA1Xc3zANQe3qYkK5348grJYH54Ga6OLL0a3hEdw0x6dDYI7JFI1
9zU2Cgj3KJMm8vCG4DQCJcxkd2IFHNTGHjvNWDiaN83FmVBuuyI5S4o0hNCkJkqFmeNNslyiiQPG
PU7Y9an4e4H5cLoDzb3ZaxBTdokB/J60mtCvr8+ojA9Rk1KqE/JgoZzcS+GQD9QYwnbTdFHYkDiL
uj+qFKsqSfzJehdBQbsFir21F9vMbEmQW+r0MI9++6vok2on9Y2P1jZDa45AF+rcCVRkoSsPiYWJ
ZYlJgkqcDRoCLBfML2ZabYJYa1coHlG2hVEhq1QJ0sMIJNXHou4iJJtAnbXyw9J8yZrB3yR1gOLz
YvA7e+pKZOyUYT7khpV6cW1onlnNkVMJINwbzC7fZXFj2EiO1faEHr/nWtAQZehWEG1SFAXdgRfd
+A3EP3OfdXPZkcYw5diewwzJ7BaVLC9KOCau5huinaPKE6SBaN8fykb5FbVJd180UpTZFprU8Xo2
5/bcZuGTEPc6ScPMvG/TfjJIgjKWlsyTr3jgqdZy1D1O+oeIFduGVcBad41ORAGxVYJxubLCcWVa
eCxDtZoBqFNGbNNZVn0y5356AsNAdW+OY3jXoBdzY/aJtK7QhOOkQy9+RZXcPxRFLf4C0ZW1BssF
/kXfrDO3nAxs+DxJ7bpGCn0TJMBpAwpkoNjIqZvPAI5o92E16SVgL8X80wdFjwuOp86nAWoqVpKZ
lRlMXVqrmy6eJJ3IYWvlbmJOaAKtfV8DFJ2fdCNBElueiBnL0nEam+BB9eWQNXuk/qEBz9Y9Qj8w
u+qVmb0ZdeA3pIiDMsLC14IJKG7DWolqrt6LftJuQoAq7C29ZWA1ohk7ACGYvpRStaiQTIPi/WyZ
btpC0HiqOgCi0anBWfgpxUEGYge4gttCJe1U7XV1Nh2/G35nsfmR1N3OyDFqrZjWP0u+7eZYSKB8
F6IBwuLSPkSVAk6lMUPfodS4vtIktDCt30lYqW6t9AGaRgWoYjyDEzEF1oQgITYvinwhdmOW90pH
nI2Ct8xtXZgi0tUUqeQDgM08VVjPmVfFg/3zfG+awzNBnKLtgfUrICcOOO6q61CTnP4ux+RLE4Vf
XWSSfl5iRLzpc6AYW2GlWqaJhOLl+gppYgFdKQbc6bBVpG/8ntp4lAynbQM4i3Y/7mPD+feTZEwS
jN0P33yHhYoOmy6dIFOs3xn/26C96IDVMbsXben9+/b8kNsAQ7wJyCA+tAlCMIihCANsROJTMAKW
Yqul+1HobBMFW4bqRiAOkqSFCd4yKQBmRgUyCBOkK+Lr3oqCsm9zsEvMOdGAWxu2kVMi4Pl5HW+K
Qb0sgCVECOJLkIJuyqrehz9TzKs6gfIW9nL79bMM5lLzJ187k8G53IgmFEuRISMwysqVarR/V6Bw
W1iwW/frXAqb6ZkX6E+T0lUSpPRDDazACrS6CR1kux6DBbf+9oFQEObioQsJe74DLtLzMhYEiNKG
2pkHjQzQoTCNtGqKtVa1OsmRuQhr0wYN0tJ1+9aU58spAYgLrfSofYd7COJrzqcZDaEYqgjWq7QH
2jh4LLBHWyACQcGJU9DQBtU01fGNmI22zkgHW6I+iYlISirYA/Edw9bsbmFVvqHNrsYla3hsQQO+
dPWmIKSBOAimNZDKYePq7d5GETZtMK6Z/DMug0YUvh6d3MH+a1SJndPA9qlhm7RcUIZX2EKIbEV0
LaHBGKhG19Ur0gDbiBzMSMxpHaVECuzaItAb+mPjSgd/JWRbnXRYoeeQPH4uLYrMn0pePBeb9GLc
F6DeGIkQEjD4yA+mQfP1211B4dspgD4l0dp3y9VHT1OSk5IcJvIF/AK69GQBoDbuGgIOm5VJy/Ao
kPpEnHt5QapsbnqlinVi2/bWtvf2do/fuezLdYm7XhOCX/au6+J3ZE28lqw9jxw9fPzfHwhd83dy
JB7+8xq/HvH38Hcd9t/xQdkXxQ+bfVBKbPrwYK/wtV1Bls0+8E3xxf4K+6vsD/bn9vRw2n5uS7vE
n7ZbfH1u2f8F49wunIjvTsOLc4peX1FE2Q9OgyJLFr8lWpiLY5qZRCMFefvrcCp3rW2QyYlI5PUu
qsftjP4Z3IqaiuM/zpvUG7YD6ciptEXy9WlSdBba00ZYGJt0dVxwcxjhCEj3ROCz6ZwSS+Wxzgoh
Den2NSMJCdhSf7xQhz4slGlegZDijgK2QMVx0NF0DVmXpyEEfoKv5VZIZa+2semet2vslGA/flb+
36D4l8t9KYjT/oMij8kU+QDcJdm3ygK4KE637ij4k4JJsu8MP7evr/becvZ3LlmPbOLe/YdKdiqp
bM0pHc35IPfwHAkeUsiL5zzS1cPn53aJDutKubMIGYDfCuqKwL2MJbpcmG5Ef7bcIBdUfsQqRTMZ
gqR+M70O7+OvdMH6Xu0Cjh/OooV6Cmw6NoLbb6DBSP0sgOTy1X1313/uP5zDY7Comq9LNlgpDTi3
8BgEUmTj6uFLKJUunLOInjSCvSZkh9Ul1FktnKrvJ9bzzWbzgc8CBi7wHTNA3cvFk305LWREHBTq
Ze++7v/64UKr7KFc2NdfioIpC6YxPKY/1vjf2ff3D8chTk52Owq18bD6eljZ2wcoh8/T6udzeWUY
MFTwkuuMQYi1tIqcGc2qVlP9ogMZIm0olF70rbHoaqlZ8ftpilsTIH2hOxOYRUgR8PZaHIosySYs
PtNm0LWYtEMWbtmtHQZ8nIQ8D3h+4BNwTn+tWFlWRSBDTMh2e9ra+zfXe8H1eXEWtlhi3vzVdM4k
cepTzAPJt0JI2u732Dbopv+wMWj7leBtg7IYjOSXZygqrCJuopkJsO3XvfuHeDgOdLWga7/RePmJ
nMvhJiL1WREmBeTs397en56eArgpT1A8zFmZ8Xv8CaKdnUNXj18lffx6HAj7+TWRiYTsl4UXsO+S
0+sRAdgDUJroo+UBGGt0CYI6U8JJYddlfQeTDBsJQ7lawVD+vMzXmUycf5QU/C2MmaIzf3kwYAW1
igmD+YfhP8LKY6orZqB/FnVlAthVA6q2CQT2b2PDBYgiMhVTa4F3lHkdzNtYs2vP7j9zAb7dgSWZ
t9fyTKZ8Ob3ASsauqVrIRLU3wQdg6PB5wmwTeKB/vBfvfne/2zkLm3idbOUmyxnWrurlUEwgGBqw
IK775P2ihyWlcvO+ny8pp2iNQJLLOmLTs/cGsaA97z2c1OelY3L9PsVNh7NQepTWEno/IejVdtce
OSxJuIpnvk+HDhcdpRIop+H76JS4yJFw+muntgZ5BSG4Y7sw/qXz8a0q6YrdgYXy09vX/0wsd/0T
xc+yWYJYdj4S8trR1xN6V2EOJtraLH6BR+geCSwl8zpaeB3EewEA63dMlRIEefiJ9V8wTN/YYVda
4GxgnGEywQk8A13hr9uCQ2Tvvz9wcdjlYRYVppJdVvaBT/zY4dfvy/TtfGO1cI0X7jC7Lz+Miq9H
Fiq/6sSLUbGRYUB/WW82CjYWFgQ435Z0aQQKO9L8CNDuj2IogE/Aj+HWpSisVFNrdFoywd9xCgtV
WBTygtkf6IapSfvBXXJqvnNJF4LR3akB8cJCbIuqRoXTlG2cC3FoKjBIBbkLSEAymtGe/MHvZjLi
M2DelIMxEAzF293T4/rorR0HQ/r6eviEx7V2oXsQ5GwRCz2cTtuHVUe+AsTin4v+61X6T4YfADQc
YMLCvUch0KXiqwRdiztBTMDpReZX/6shymp+T9+DdbGOjyWpveRpsof3Jf6Ja4OCvgULdN0oAEBH
O5Jyl4KFFG3rI/pFmfW6gz19emImBWvwOBF4VaulffnOTV3uCxq/TCRhQPYKxgCeDg40eoVqRllG
3fgx2yN0pqvtw9b+suzVUg/TtRMH/w1uLaYGSBIAknCT80O1RZ+oLBDdmz+iVbp259UfxRM25Smi
7yDZoDrBKwYFPNVSjMAMxsU0mesIhwCeHTAU4RBdruugh7qg9wZEP8vea28np3Q9DJ7kJevca1bV
gv65ikFlTh533Ktc60S5hLzelR6l1/5VpseE+o0t3++GnbwzbNEzFtTL/yIUJfFormDZGsbncOaN
1GonxEMAoWlKjcB+ix7mXb/6aEBd8pVvoW1dPLM8V0vOLB9v/zXXf8RynknkWxEIoCDWkul0fMi+
RAqwaRqJ2+HXy2Rn62fUsCxW0DNNdbWj2FQkyQDTgZ7jy8l2Iu7nzCY7W6TaaB+yN3nmvvpq7af7
OCXTXYg1RqKKxM/iVnd+1uRXAe73nM+kc55RZTVzpQJwm0wamVH2cIJxAyiV7wie/LIEOfzdV3Q9
VzwPIK6WcVO501tkEWpMgEZE4l31VZ1kqM50q68lbzwWr+MGKFq0AvEgWVJHNwXDicbFQbCC7DMn
uEn8visFCM6A1eCIDppnKi/faseUDLvJNV3rYViNXuwsZtrYWeWnfC6Z08CC4fuyr7LtxdyIvCld
9b4lJNg1ga0Tkzw3q9x7UNba/dLefnfXXogGuAfItTWwOSLBBZity5PVg1YIkOgZ8kcjkqnByrpT
CDqGbN8F7KEbbROn3WYPKg2QFgak+el+8IAnD+2Vk+y+ucMZ2PqOejjMXk6LtUwC+zldiO9kNn1+
jN+3HDExit2viqfnpkmVogODoq2fRmI44CZ1lMNbCX8LNX9eu4s2Pc3WIYkP2kN6tNaZDTXgCU+F
o60XLsOVWwPyACh21HGzontEnJcLZqFrQCxKNaSja8gkaojs+HbpNIE3yUTAGs6fCxKv1DknkTsd
gYWqqxRkJLQW3OgkoOKQVjTfBrsK10H90P4fcuDMOHErfjFJznNqQUyDCmyI7Da5sC8zCPxj0ZGK
r1EGbiwiZTZ6oryfJ3odgamgBIYjYClYWg07frm0iqDPfT7qIe3t6hAQg5gb4y47An2ADm78pduo
M0AWPNnlhy/FGcghpSIxDxn5PZDg/efBXGd7uMFwRg2v9I3WFiClnpB71Fh3mzoRgEruQHn23jq+
C/STihZ4hZCJXhD/X9cNcfK5XUefgFw1MxZjQt4zI82hdmUnfSpodmxX0mr2noEy4KYE/Cp2ewBE
16Zb5dRaKGu8VooYhgmgITyGI79y1U1QB3BwoxZJr/aj0UiPyvB1tA0ccx2+zwfxTvMCmoWOY62l
pYvGdps7gxeSr04DyieqHpIbp0hJ/6p+dd581xDUx2h74a3aNRFu+ZJCvPbb4K5JEmBwkFAHmS1/
CMWp12MBXGU03il2vM6cwbEcbL0Ap13x4q/gydj3JgW0kT1+dLRryc8H78YtuBwAd/AiS88UH63F
LMx0hdUcEWlnfrW710/TnTajHWzHrfolOypBxVW+TZ5UACxRcXNo8ZzoEwB1L43oyjxhSZgTi/49
3EtD5EaUpnOZdD38rFChg4NmeCGFKh5+z8S0WxBFksmNySl5gicS0E8RVKkLI7hyf9gAGEwu4Opw
BL8j8zNfTzVHITE0DKCPcAWZDlDvgvuBLPoe13rvUhA300qN01QG3ybVHtOdAaYFUqWk3EbrjL7I
H7JrWsRfsG7X6R9ucpxBSbIcOMM6ZOKx40nciFT91WE9/5h3Ea2RPcze8yWRt9YT8DVoaIGXw5ys
S0VrtJVQ9iJcZf1tvENrS4UnLNj7fhV4hoW31tlxBnvCqcrspcN0Q6+iGg7RCcIvtpk6Z1pMvR6l
yGxTmqzijoyPuWtRlNk5DQBOqYAnaOvPrNN5H7gjwLK2S++rN5f7TD4fN4hxVCrqCPngcHow1noN
c2raMy28wVnPrN5Poo8/X+kbSvRiznztSTT2cReqLDQpCCrpSbIxXsEz/J7Q6mPE5O3QGR3/pdwv
eZbXhba4s8ApgrOCpjMN6uxyp9tIRqfJHOBtaqd81u78mm3UtbKvYdIc1KHkpFv9PNcb+vNCIr++
cdvgEqEYjooTVd+K1WjHd9M+OParlGT7kUJ70/xBdKNnkD0Zm0W2lKtsxuWM+bXOY8kXIx3yw7Vw
Zz0GiH2rU2wnO/NpCpx5ZSQkp9WTfJiFBS11HZJyopl2OVNToxQmia+wqXv9ToxXiNVo9GeySIeG
9bvBHjfyFlGErTz9vObfQBCXphLgtQgMDTzVg+mCv8+p3+mCnNYJVb3oRYVtwhx3xV5BqLQVHJDG
rK3daKtQ2sh62DPxn16BZbweN9GT/1p9qgtn4MYdw3gYODCjmYbPzqk0IODMmpaibM5/UI+SW2wC
p7dQwSG78BfcxC4HQpeihOuXUVWGV44HWOTe8EbxnQA/W/0aeIRSb+UJVR4BJTF5GspI1F+FZx1m
qLJTswM434KTdp1UZzJlQBchIYCyke/rdyYz9kNDasYqgTLpbfF5jEhPVBTRmAQHfGfeidCiwrZ1
UQ2wdNiuowKIBn4dY+VgzCacf1jkiQoYYqwxciskWgWO/Mvfda7loXD4iN76he6uq7oUVBiAzAt4
rXgRxq6a8uXhVtR0rIdEYL4wdIlbv7brO1ArmVT34nvdRgUxwuTXdqMTyyu/clpS6xksPkisRUuV
btcJCYwFzTbIsTKY3ysEtiZulEaKv8ciU3SBagHJV6hMB+nFXfT+8+W6fs/ghHEqtKgBY19kEBai
+HxVf2abhBpU/RDt2Bm9JRDjm0cKPjccT6Q+8JrJ3R1VrKrAF6BE5IcaHmi6fo9osEcnVoYwSL73
3WadF9Q8BHdLLTXXXgFb1X8kcyfKqucw8PUwoXXqAq7/K9iJH/Up9oyFmOK7m59TVxeCuBXNrSTy
6xCCADVhPRYnd/aQQ4N/rRL9M9trR8QWtD4AGlE/1M9LJOc3rDHmibIz1nQG0k0e57IxhFpWS2zo
vji2d+a9WiLjUVHFpxYNaPxW3E/bYa0jj/eycJTYCl5N/Ewyd4c0KyyskB2l9tXUyJ0wE8nTbcUg
xQdIOSa3JpHdbKP32OtzuhhQsX/9J+lMo5wpq0gAK12IlwlanVDwGKzuJGD7nQa73Ahe5C46WrcU
FGoXEC/AxUSSnztOvZIC3aqFbtQfst+I5w/zSkCVYeeimbGj5e8ldM2bBuBcIHesklQzAzmDwIFK
YK68n1f3/RZdEveKh6SsuFtUwddxEeYFuHYVURFeeUROYJxmmt5nMLv+Q3yHon+ooX4DhjHZUT79
48LZYaEHv3s6AHlZhQPYC3h9P+mFOsox9H1HQUQQZrQ75C5AAJ3K1u+6NWhwv6Kn7tFcMnHXIZEM
8/aPXG6S/WyEQhlBbo5St0N7jxeNcROTT3EnIwckQc8vPkjduiZnIvnmGH/w2yS0sK7pet4pW8Wu
qHWwaOlE6+ZD/JCJsZtWGm7tcV6wcrc8l/PZ8ogQcTOoDZgaEpqcrJ36MNqW68NfHn61W99NN/1x
Iksy2QJebyy4ByxWvCXzCl/q9GjU0i6h8+twqGiyS+7njUKjJeXDDMeVHOYooOaHkXlxsW0fG4kW
xpDTILs9PyKV70ab8iUvnQCNaNtpXT3GzyA+gse2/vnsXr+7wYR+V5IZCgo6roC3Mt+S57wd4avQ
wYuOqa25wFBY6ScXvES03+uvkRviUJlus3ueSLOiPw/glmd+MQBu7qMWmYUeYACjvUex80e0rdd/
kp2+jg8KkrZ6TjZLsF+LMjn9p8jR2OrVAP23D3uCJyrrLnZ1L3rIX7Q98oqCh+ZxyYlQF7owW/Ya
xO+0wVCGQYXAOHa5K6vqgdYIbLaVwfKVjm5nO+GPthmeuu1iyuSWVUEaHIoXKOGI67mnqWREiDlV
M/yVTd1TYHHb8mdt0h4eb9ASKbZrd2F6tzShYYDaCd4oaLt4R3+oS2mSDSWhx9Qi2h3y778a0uYr
cas8ZHbtyEcIXy1d05tug4kXa9B0QBvq/KrmahLOUcHMy4Plql5xnFcMQXTdOrvJNuAVkx3QcdCQ
vOQu3ZivoaAMkL3o6vAJuWxNOfZZIsZaggRRR9PPchcdp82TgFexcaW5NbJTxgbh7Z1M8kPgCtsH
FnUs+S7XHYuYNYrAURMKUjFgm3Legw5YBXHsdZZJwDFev8lI0NuV47813uSgF42c9vJGcTUH+nIm
LxmOQb8J7BbPV0JMAJf223cCGu4nbwnW8kY4AMBndtpBc6YDwYRzq8AnIgBHQIB6OZWyEzwr7+Kv
yZb1vRogDlw4fdfqGsXwJh4qwMWKVCT/uG5kwlT7hc7Sdc2p+505yrtih58F2hBRmV+jBPsT2PMv
7d7cLtHh3XgIA5sWwwsFmCBGoTMVf+bBIQVqVWiRSugWm4CcHZ4DvGlTrxvk49GE9xxR5EV3QBQ/
CG81KZzSi3fIkaOP0gkWlMxV8wbmjmpAgCmieQP0eXzViNSwTIuPsSh3bxFVXhvnEaktr3OePlgZ
SXT8yBoHyXuWsy2RsLWjXUnSTfEYuLOjOMZ97pnOwt5c35TzMaEi9HJ9xEkKhoHlfgbw6JDBAW6O
076nIrmf7BJV4RFWYiuslhSufO0jIZ3JkE4BuYQSZp5NcqzQ41ZYUUrr1+S3SuscpV/9CT2kbrBT
DqQaqErC35sOa9VsQPX29SW+LeY/mBq41PoYhAEOIRxPQE3yamIC7pQ5dnFKJfCKoF3bMzfib6Sv
k1Phpds8pPNm/BobVyYLq37t6KM7k70eQykjl82X38a5Ehlmi6fr4iBtM0+mYNYWUP6moVMdrUNz
TMaFzsgbScZLkbxtlYwO6CEQKXv5Ojo+5esAXUMvrIOp/MJee+FBepDeFHQv1Wh0+vx5xrfFW6yb
iqGhXVEd1rlZqek84H3gTgxpcGSgkFjog+XMh4hG6+DJ8gCBNdgss+sfivV/yKJjAc5GwGljQxAz
AXRVKV6hJVd7DJ+Astvb6qbyym0Vo0qDGhsa/BJfa2ItW+Brmw8cRwR1sLIKKo0Mdg/P9FAUAnRQ
rjF/YeXvi99CQ8ajWjvg17U1tEOTbDGPfe28QiJqqUTw9+CgfT+anUnMpGn+H86ua7dxplk+EQHm
cMtMZVnON4TTMufMpz81Bn6sNSLM8y0W8M0Cak7q6emurhoaDgvOnuUz5yGg4s/NVwaMgitfWsVk
Hnxg64wIT5JVr7J0sHC0EDQTGR/A5K5HG2ZkBkQpReCcP2PDHcPeBhuIGbQmFtpkY8hFGMX76gN6
ccwa5HfwyiTccXQYV07CHApkzNlWsftnqLvpLLQqYn065Xpzkhz50plv6O5eC5eX1hedkTK54zBe
GrqZS1GgFiHqX1BkskZdCHQf+frZ6ezkE5mJZHV51wxSjluGoFzA5jAY77o/uedv+m0b6FBzn/+w
0MjQ11Jd/JJBBR1tSJojcL1pGRALrau1ikcdE6xbtnLR9AiaK6Bc0E87/elpNnTA+C1Zd1e7MRcv
i5+mqWWNswHMriNMC8cuM5s7xmAOqHs5wZ685SuvNCx9tILLYOYP4i4AouR377UQyCKM/Dt2WtE7
V0GNPTNcaqiv3CU4FI+ciQs6vnwxr82JO28gVa7X+7XC+kJiE1uY6JwKwLOQYu71MSqCwQ9yH6Vj
5FErtG/9YY4RStmlnW95PHd3ijXA+mzJh3CzitohP05fjuBehroeSELwBKYmnRuKRq2aIDPQOdVr
Osa8S/aQTUi8xIydLtB/n+OlGwKxKDqbZJCTQ+CMitQyOa17ZHIhambMNjIJRrAJvmo3fArO5Tu2
tnCnljr/ycN3wG8BOpV7ydPv37CQy8CTQUTnJvqqoPBJEygIkQQmExXfMG3YL/GlIgVedMYZyb1k
dFsQVVgQo1xrql7aXQgKkV6AsBvpm6ReK2HMtDnDAzI02pPFv/mvvDUjIswKO/jKD0BlHjXkWr34
vOZEbrNGIjC9kBlF06oGOQlqiWs/mIWKFHZRk2AnvVZ02Qt2IGpXVxZ3YYgSaueyjEALFSckba53
cpvmXJW2FQKeSZfuUewz2cds4++UPYgwkanfZ5+5kW3TzWqgebuNYRlBB0Hs4c1NZxw5HzJcYo1C
cuzxr/4bGiJ3wEleNBTzfLN47nFw3WFAl8EmO4qH8GvVb95OMvRokUQCK7yGBMNNao7J8AITcfNX
h+bMokn5QQNAaXA+071k7iH6E5qK88S5euCB5xyNlyWqkbmhosCP/vbVTOHt1Yy4E1huEnoi8KR5
g0vosWpigas57mABrsQtdmCmLbe+G/AoRCFJmDtwcmtH6zbkRaSPsrpGqpwoi1E7IMpKIGXAcWPw
5+4Rm9sSINxnst68KWwIeLL3jbtymG+DASKqDVlLgOUBgqTh5P0wVBDb8lNjclDUTnXeKO6UbXr0
T4Bm/ckDPYl0HrARxlyDPC/clcQ04epAEwW4oKjBikLS+kkCx81dpIu4ES3Git/F87t06JHwNhIP
PemdO2U6Il/BAF+YM6z502+A87X/vv4GKt6N2QhsSRq+QfoQgAHycV2TSmvE62xode/yWtZ7YZ9f
jZm8+H7Em2GUhn0c4r4IvW5foHPH9HeQdEOwsMl17sw401MHfMyjcN++rKz07WPyeqiUA2WgipeK
PIZaP4NYz4tUs39CSzOIl8hCG+1dYq9troVjBGA5SwQ7UFJF7f56tC10tOspwnauQQzhe+X7jO63
SoeMgB4cJaPcs3cjg264lZEunKIrs2QRfkxyzAgx+m1VwJAcxLfuaAe6Xm9Ho3uuLtV2tex4G/MB
FvB3lLTb5phqnCseQWajBw5wdBgfyjYHnJtYzxwf9/EzlCDM8O4ibGojjU1CEh+vXR5LO+vnV5Cv
/DHoYuzK1g8x1zPyJnqyhxCoEV4064v3wDWEZpuy0rvtdlzbVsuTDQidTB5RGl2Og5KAmtSQUEbD
SW9KbnfIDOYtw4vN10m6dDUEWjyyRPX3fwap+7hDcyrfcMRHOlxq+854H5wB4J8NDo0v/wKjw+qC
WJu8lli0SFB7uAMXbDD5cJCdMX60WMdMV2xsYp2/RMB1lefRWFOuWqg4XtukNrCag+hdDnBUR1v8
k2wHC0Ayp9ilh8oDFMGWvLULj8wZ7QZ/DpKa01Rqa1npYZB1grvsIdol3miVBnv3+8lc3KN/5/I7
uv2xR6UyCuWhhpneVuwu1htbwnD6lS25ZoW6V+I8nDihIrP3MZvB2d/xBa4vwft9LCtT9n27/RgL
SsJ+mw6wEu98B6QyT40J7Tx7zbssJKGv9sJ3DeyHnY4T2yAeYUc8c3Bm7ba2wBX+DOTP+fcBLey6
7wAXYGxk4QGhpC4In9PaMuxVFAw5vKLU0sj+aACpNgLpylFemb18SczC/d3qQhQAq4QPDWGAiqQA
tVok7xxGlY+ikpXfI/VsZHaM5Ju2S71GBi4/d4X8UXFK4zzoGrLT2m71EXe7lOjvx5A1CRrzClp/
r10n2/AapHQyBAF6dpc8cr0eWDFnIBDQo03k+GAjEQDg2PdWYGcXaLf+PgULD6pr++T7fixxlc58
owlA6nab2ebM1BZfuMNk83r6oO4/FedtJc+4gN68Mkifw46da1DdwaD/KnH6ABrtx37L6Zol7Tsk
/v6grrI2xts4k4i146nMotBA0DHXY4zZiamlEctcm8wlPlWH/hIrprwDj0+vz472yhmJWfmGIK16
nYXMCPhMsLzQPUdqE/n0a9t9VlVh0HZIK156BO6758JQZoBGRVAtHPptBAomCQmpyuxO2XtoqdiC
yA0Ja1NwW0XAZ5DnDZiOofCpUtlNYfDHQm3xkNR8W+p0fj8Z75mB9yR/0nJTOFdetENa1VvzugsZ
EmQYcX0hBNPAekiXd3pNqsOhRFK3Q4VecbXLFxpvPjAFNcIxgM8c1h22mls+D5q5drMsbW7Q+oBo
UQXSDw049MJXmcoxGiY/etPuoTsg6/NONvHUDJCZQZTUo9NGtdfQdbc9wCQngwZk5BrJm502K3dj
AFpJJDnV3pwscR+avCeY+XayU5PAslUzBHBUL3LINpq5Y75tDNVa6exfwKRffwQV7UdKKdUiO5HH
FR6SOFnv2tY3m32EDmhtr+rVZ/K14/XkWJrqylX7PcDrK/3aNr3bqlrtVQ62seHADii+vqK8+vIh
bdQjQkNdPqO77TU7F/ftYX6XI/DBG5zlv624tttHx/VXUK4VOis5tETwFYCEvVRQ6hv18j172PWP
zB/VFe/aBBW7323yC64GrbvozcdxQ5z4DaD44U6FKIJm6swijQLtkGMF2W6nBS2dcryPFf2D1cM/
8v1TrTOaUVugvTRRYAVKrsMelA/dNl6Dby/AEpEJxs4HXo0D8lKh3LvcSkoS+mKGR/0APk993Kme
lTiJg54jMLig/ZPBfhj0udMfGGe1D+R2CWAeKVIcCOg5wf1cez8x6ic542QceWmbDCYQbHavj+do
P5/bVK8Y+41fbd1eQPWS7DdKG0iKLmAh51IqWqmSwE+gN3q3QRW3jXXoFeGh2wGSeQQjHwDUpSuA
+K6eUGbODKBfIaWOeHC1j/w2ILz+GP56BpIZwp5pg4+B1wWCL+7xSgjg6dpTbGP92WflDlhYUABG
xmHlql0Ib65tU+6vU/OIS3LY7p+TP9PG5AKr0sVT9/Khfs7OiEda6w47WdHjs+IU5DG++hy+fYVf
fwLlhTp0H5U1WYvC0i7Cc4/uAWEvOWguN0aL2Z/5c7nGFHCLYEQOC4gJqLMhTY3M3vWMdwAQDUFd
ILXTOhNpNWz2cL3HprGS07hmbGF8gGlA7wU7HPc8fb37PqiK8kKBQOChccInEbySO77T2cspeQ6t
IHYROzdrl/nCnroySrlXngmzXM1gFKRdTuByugppULd5KZ+UPe/yRwmi9mBgyLbQ0MzWyAJuA1bU
G+BPVNLvxAOMdT29ijaPpZ+pGRovfKfax566CSAS/s6fAmM854+RKXnRS/IUXWJnLY+0tKPR4AVN
NZRLOYDlqQfxiK7NoSkrXJxGfg9qbXTiSJzZpUidNTGaaEkPa7ILHBVkeakFN/+UO6ux1G3WAZc6
Si7ANgIKjH7K6xno2zrNWwYfUVlpaMWn7EHdsR4PdaEN6VTgIEjzDyHstU36LkNtomAk2Kx3ygV0
haTDS7oT0UmfgUEUzz9DPSqb3GD/e9Lw2jC13CAIj7QxrJHuPqen3iQVthdpyyNDq3qKhfYnW3vk
Hvu9b0jm73fpwusTiWj4cBX5MoBI6UYUtCoTChLI3voP7Ka8yMQcb1cqOoCmtV294DSQ9IbbAGUf
noP0+zPK+gn0IhNSkVCaQ02aedN6E6Aj5PlXx7XgM65sUfuHmZMYfOWwBfRxdsj26mdoEww5b/NH
A9WGPfvOrsjqLbyvSVL/7/iog8MV1cQPHGwWVojqToGbMTQJBZiwDw+tvlFXs9tro6R2LMNypEMQ
ZUAF9+4H+5gEKCNNHpCwpgY2Uc5IN523VkxaeF1ejZOWFy6yXpLbEeOEmlBjoWQGjQpDvOTb2Dwp
5wa0kr9v0ts2NQkMJqTzAi3+8En0+6ZJxTnmtahAhC3ZzOF9NLO3Rq9R4a4a3Zk+6qc7cjbz7S45
gubj8cLch5vyFbypzu9fcrvE+BIASEFmB8QUKahcu6WkL7WqrFOgj12mddQzCxpk/qWVdNkUweHS
O8nHSoBx20YEk8iaYPSEIxR4zmuTrTYkozpCen4+hrvR7j1ITBjca7ETP0C0vOaKSKh09aqgrFHn
BmS2PnYwrLU2YmoXsGOH29bb+YB25hHR3cp83mxgYk6TSSQJSjZAg64Hp+AB1bFZVRgCB4KAFgRA
s/6NAZMhlbvrN7PxhoflWsX39sEMs0hH4XrDSx23C7WMvlTzfj0OSD558VHd38ufvId2vw2LBBh6
8BrTwJliopV9fIvs/jYLQBKqceTFLF6PdsoDJazLHrvniApwbwaEl0K9RyyTOMq+2NWPslttNW+N
CeSWGoAyTO0hqWSGvMw67FXndYTh+ZjvBmxfW7gUevJV7ip4KhTlWgQ2sV49MRurA2T4bQIgWPJW
4/Wb8Ib6HGqTyVAJClgZn9M2luQqF2A9tzK4UPhLWZiNPVrouHSrXXRMngxoia3suQXroOhGAR4l
ePDUilTEHodKIGfQmjfkB/VV2RE65sbwT1qk44ZAEcmcNzynM3vVRiPZiu2F/X5lm9oBVVxPVVfB
NtjK/2SP9S49CVug0VQMWyuN2RAqvXxgn1bMkp+lTjW4iWRgSrDxkAOljhkkr5D6LWGW2cpgveF2
ynbeahbz1ZgTFAV0drtad74dKaA6BFEKQiZADmTqagq5IRqVvihJFcfuNtGhOBQPWFsXaSmEsgna
qzpXuV8ZKHnrXg+UWAWnNcfyyAnRIYYftimXQq7QKPHSQoHuJd8itb1Hn5oJ/aPP363dPvyRgPpp
jXIjSTs2IEGqUEeZ3MwCodcj4TtSDv2mdhNPewDZl9VbLdrkBKe+i8xyNbNMTsrNeEk7AxGIR4sX
9faX46KIxKwtkegF7TvJ98heta/dADhHD2Y38ahzL7G3ury3hwjPEmR5scCo/kKHGx/2IwfTpygy
9HBmxnSWwDd/BqdJsZFj4P0yL39CmXSTO5OZeD6g22v+4xYkRbDjCCPRdIp0M7BC18bzks3YNMmg
kncsIvQVjF7iTKfqWbTli6y/lX+Q6LIKC+h2B31Ja4Wh74ogNekoQWLwYKGA+i9dEU3ZtMlFAVu7
2xCmgOmMkF1PRAgcATnCer47mbkVP6hP/x2Bh4H/sKxSrmtOtDkIiGXpmB3SY2sDfmidcnuELhHa
Ksihat77fV3p0tqLbGHB8SDlgR5G2zpALNSCpxnTNzy0nKHgB9lwlMDzN8HqkNxczWcRZ0RNL8Id
FY0rQPuBCYB8yY+tlUSynBYhVxriftoEd9MhQojHeIGXwVq39ii5dY1QkfhrjQ5mlQJyTSHDlka6
C9H1UO5CO9rjrWkHzuxITr36vl4I6GARLMXoe0JJFo3o1+NTmVkZoC1Jjs5sTocU3cqftTXZ/lP4
ytirRP/k5+jpVEGlgEFCmALYs2tzQRun/JB2JdRyLA6Nn3jDRw/sSfLJ431XrnHE3OalJeDbgRzE
5QpQCE/bg2J1k0OyBnvUFlxQ3FqiATWpLfMA1qfhBX0NBn8PibR96fhWUuvJe/YnWd1DC6v68yNu
cFa1PGadDL84Bsg9RhYLUJmbo+MJjBoib1RH5n4EnUhrrtwIC3uXxBVQyGRVkqCmLlq04FRpMsOu
gmqbO2RoM3vlT4gxT9yhMuMn1oP0AWlqQb8iutzySq+2q1i7tY+gor3QL3Iu7rACrc3tONtPgFTm
reFPZkABSvYI0sBHlTl/ZO1z8N5sHlcmgVx71I77OQnftMM/DvAkKGWhzbAf76D243B3EVpqxpOa
6DXq9chM5kiCPvG2fxc/yU+sPrj8oTM080FwMjNb3QsLBwCRHtLUgNsDFE83GmZy3mRjNqHcfdc8
NtA+gXDUrjoxKAafxEOz+ihfuJOv7FFOGrdmrg4F7DGuep4sdh9thMJMn0q0VnFe7MSb5CQZa/hZ
YSHgQi0MIhugwQPjBg1jnae4l4QOyDOQf4lgbuHAd4VAy/rgTGTN7O4cWMJGAa0IEjyqHm9iD5G+
lbkQ0PXG7WTlDoRYrQu/qy45Or9+3xMLD2d809+vU6iDUWazImcVvk4+16HFbXlAXnoDIuyFPdn5
wbdY88/vJpeihCuTxEf82IaiVMhlM8CkcnmOrNkDn+0rb4THHWeQFn9fz0Jd3EW2gKr/76ZXR0ud
QGnW6qbiYbr7o9zPz/3xHWGYAx2YzSlzRiNZ4zlbeNBieqFSRpi50ON301THEcyhmGCsgRneAyIe
h3r6Z7Iq64i++6fBDC4c8jQexAQh+bOSoP/uAKcOPNonUfbHpYbyO+1tFc0PwlrukKC3UgBIQCZk
feMcdj0P6LhkPw86ZyvHSNcOjN44XQ+gcWG8hJYAjlZVH7ecBYbhg2oOhe62zxMWpX+cHV8/l6a/
D60VB3VbtgXYmyjyqBzpykVq5XpnJHEQAXKD700ekUaazfod/RN4fH11TgIuTi/cSSfABKzOlQ//
PQsK48C4gy6WdIMifrw2LiQxU2cScO7ogXplwGT2PsqmVNu4+nNdOP2+E2+T+bCG7l+QiRNaGJTo
r60pspyHcdCjFlTjtEPEstIVvX95LhzCmyJ/Fo6ioAcNrErMbjY20ufkrnXxL0SOsgKZGxI5AmlH
UyOI/ZjzQQ+R9fo5Q7ojxKss3vh3E5qDrJXRkrmjNqIKNABIB0FoBY4WKnSM0iTootpH54IhGv1l
EEHJq08QaHuMtq0n2BkSSvmdBmp9FEZPmqc5XY4+N1mHhm8DANDvn7PkBn5+Dt0wIxd+kteMlhn5
TnVkVFMCK9n7LnIL4VbYRJdVIMhC2HNlkAotg2GqyiLG+COw/4IvDr1m59ZVYGp89MGKUTqfK0O8
qdNIiJ3/zrhM+fV5yHyhT2BxMFoIWupgStjE9gmduiiU8E5i/m5vyalf2aMu17AbBjWrYK81252w
m3tD0xPU3POjaLBvBdhfoc5oHrDEIdI62Gv/4NqvPoA6UHlYF3JTfH9As294G3tMtj+CzRMuVV/R
WShQg7nrv44awaQGZ0XcBZ5FNAVHFHdFrySIqCaDM+snlE7u3nGS0byPB1EIb3raoGfj1EHYbq0W
eetB4DQArMIzF+gq+CzKX3EaulYHpa2xiflXwtwZWR8vMfrzIwtceTZoE/QcnvJhgMrZ+b+rj8A6
KFXRuoK0P/5QKRZRZUKJH7raaHB9gXzoAHoemEXpMdj3hvAo4CyjaTe7d5PVZr/blxpqX8gjoQsK
jVikZefaeQaDPDJC0dQGvwd1GViFVS8xnornwkvsNd+1bIygSEBDh1ZsGtA0Cn4nRi3mmUE+dHY1
g0QKmTdbqCe5q67p5o1AhvbDGrWNw1QJZlnD0CpL3gQbRg+PqRlFunx8Ebd5vHJsb8uMlDlqE6Hj
peI4FHXx5q3NEggFqFkoKVp+kDEyfj8st+UpypZ8vWoyFwOo2MHWsOms93GbOOgLeCbYccYej6vZ
oJs7hzJH7VBO7MBhRYbWPnfW9KZse5A5AXYmgtgjuLRO/XBePZM3lVTKJpVcRfZJHbgCNtVz5oYm
qYVNRriDOI+Qga6gBUXn6CC+Yu3cWQuebjw+sS2C4pjUvyD8QXngAZ1kzVTDNvehfSZvtr/nUXTs
7BHp603hrS7nzWuSskftVCnq2KQkyynuGQCLBoQqhAetAn87cl6EHrM10r1q5M7v++gmbKHsUlu2
HSYtYyrYBeeYrcb6+53ksP+P/oPl8ZHgHV1SUGig9k8KeaWQ03p4uA3vdF/ZHqwgQLNlIDiqrf4t
8t7CTbdFl9Tvw7sNTr7H99cutYe0XBBiMUarCuGekIkCpL+r32uLA2goT/WH81pfurDoc1AL4GRQ
VmH7UCvZz8Cw5hF8OYnOtF1jHTlvMo53zz5UA0hfjXLgvX308CXr0wsYEPTAdsJtBPZN7f5hNZdK
3MBVrIjxQ2qZ4ImALJJoAUymiLkiycUaNORodI3cGXGpqEtntHIXA0qA1Y4FUc186tg1B7V0etHd
gj4xMAMgEUjtrFBECaiZ2Brl7F51yxOiQsOSjyhSsCvRyuIYf1gi///jCRyx0MTIRliqrF40EHzr
ubYymtuIjMwjQiIA6wnh2zdS8IeNRM3Exldk+L+PEXqbeGI4CsAdsqfuwOw5o/wR6odBL8D4oHj8
Soi9bB0BggSfhO5sOn0LXa2s6kas4rThM7MXjBIPOINzsIPvBge8GpIeMhbMWyFhO9fQWmyu9mbd
FoLIHAB6DQAmj0YxmuOoy6OQSwo08cr75k29CzIA3yNkOKYPxUbz9psw68JrbQX3LLBq5Udka/3K
MizdelDbhDY62VREU/R6qUs+QF6yixojQ37eLo9o7LWlPfvZogJVgj6J1/7hTr+ySG0uhZ86rclh
8fvVD4rR4aQBC9qChq1eqz7cNoURNeEfw6Nedlk5yiBeCKHC7sjn0Oys2GRSkI1fJkf5XPGMC+cT
bFkcsLzIZGNGqRtuzpqUraEMiRsO44G4SqZjL49osZP388uKsQWniKcq4MMwhTIeDe8YI7kqA3Ae
47GkHVlrBl0gGAshyPMW67GDo7tij7h1yu1d2aOum8QX81ngM0B2AIw+iw5hFrfRo4D0lNlpemsJ
Z3LxlHqxi/5I9yvWiYv/zTp16YzBUMlzDuudUZAHxOG9t1kU31WTvRSftRF+rRhcuMWREQXjDfim
ALigVRl4hq9mhi+gwr0H8HvYyI5kHU9H1ANKF4JqTqpv0ArcIRXxD42MRPL4h23qgMx1rfCtBtvF
uddRDzD8Y+L01p9O0ddKokur+tMUtaoQuefTISwbMKfnu/DYusyeOa8VfZfcHAYEEVsWGUa0/FJW
WqXlAXauiJUZTDYtaGVQywfTi1e7L6FdPGt7/j68m7YxgpnkPZlWNu8tj9n3jP79AMoL1NncjRpL
PgCY2OksA5ukOiNEnthPgK/02gptQN+BT+U2oMS1FWgLhc541PRHEPZbK1uLjJbey0gwKygpgEQA
abZrj5vUUTVHbA3wCoIX+F1k1LpDCMcbEC4D0Y3MDmSCrLO21ksvRdAI/jVMHaKcgfhVM8Iwul9m
j8XlzgI2RTiscICj8h/ULci0/zVIM7D0QRNDXB4GX4NNU+lfuc5j3WfgKCeTRb4DzE0rc7vkgn9a
JH7kR1AhjVXWSRwsxjvW6L78+3TLvIJm5yCs1StvQVnU4KhTmsrov5RaMpt26AH1u8nNzNGAhcLg
ErRWQ0rD5Z/Eu99H+P2cv9096JgCHx5qpXQpX0KdsJUVbGXtIm+UrfAENgij0U/oQcTcsnZpPGEr
GynicdZlTe5lrUy4GDFg6yK9gXwpUDrUNRdqY8p2KgYuO0gCGPFnCFz1IToxZmqh+9Rbg3Eu3uE/
DVKL2sUqeO9RGSFtmEjLDvrTC683l8kt1lUUycffTO+PwVHhUFMhZK192Cos1rdk9MUlOotCNGg3
nwhfEyn+nPzTR3kXWC1e6gnq0ux/LwUCsIqoEIAriGgAa0id1NEPOWjgzIhOHd/J/sx2u32fEZ8q
FnDll+BUOmKAsOL3rXXbkQerkkSWFMyfQFDQaatcmX0uEWogRgtQ2ljZfnBGbGhJzyHAhs59Fjlv
nNk1wo9bYAwxDFYVFIHA13uD+RKqZGz6HE8BhTfGbbXh7hgjsmQPJJ7zufP6TQZBg/GF+1wTvVo6
xECRqhp4NVkWJTASZf3wF2NdEPqTiQTgox1Day5wUxxjsTV8V7wAkrQJRYRT3eormuwjap8BDK2B
XwWAUsw3tc9EvK+iaebwijYV0Feax8aJFEvnBavc+5YKt0yIkVfD4YU4CkhoZERBY4vcJP3oUuWx
Vf0UZoULyPtSW3kWNNO/NPZsTB4iN7uZzJVdtXDdQcEBrIUQBiX68pSfLGaOTTQGASnrNHeElwcd
xbh5c110/R1KuSZrslu88FYc5eJuRsQKPBlY5QA/orzGNKOqn7Ujyf/Mz8C5C+8xMnmHaNM+yV57
Lu/kQOe+VmEzC4Ej2puAmVR4iXSiULc71H8HZSoVZBH32mEAq/5T4pZutK836QNnNFD18oKTb/lf
Wucm76vO+Qa0gKP00zzlOYQmbFiNmO/t4oDeG3Az5u+4BAFkbNywWAusbt2lAD0QhHV4QRP2MSqw
mgZuHrNeaPCMZhCX8/jbILgSDvxGsxHnFU4j4FKKgRPeKB5SMo2BxMyaA/kuvF6fJnwGYEoaYKos
cuDUpMs9q7ZMgh9n0b1aGcgh2ILT41PAVeR2gGSFIHNPnBwOm4GKhuSx4IIV9/+w54CzB06W0JHh
W2ihcHGa/YEd1cYIHusP2eLQXXGUHZRdvhQrd2PwcHObaYWueeE+vjZKLXkkaaDEJkbbjwlNgoo+
u/Uuwo3V2GDlPUzuyoG+dV1X9miyxq7kiVAg7D2Wngpp9+zM6BwSnLsnDQXDds/tz79bvD1S1wYp
Jz1lBfRKUxhULsJTi5YJEB/f5+syIbfB47UdKrAZ2bmNuwl2Yq8GDHjXo1/CBunCPXaRVXiTjWqV
auXfrz8/stcyiwuvlGv7lMcK5MAXG7KQg+UjKy8eWjt+ySx4rO0IOSsSbijYxawXeYc/44k/8hBO
i959LPFaznUhP3b9LdT9VLB5LPgtviV47CxklsHBjY4oaKeBdDV+b57LR8aJD5dwPxixs8b9sRAQ
XFun7gxNmiQpISsxbWTLd9RU14A04tBNSdri1Y/khTmr7mpmimwkyo2gXRTBAN79SEhqlDdjsnFi
+BZuRH7NzRY0G8f6iTuUVuYVnxXi+rXy7K2zBpst4iwO9xSKlHSYN2l8xUiZRoLN8VmBjlJmbVsE
1aIxg6aS0E/4NrgQHuBO9anQ602+kgZdmugfX4Aa4nX8ow2VMCYzvoBxATKvrH1mte/oanBSUK4X
H/59cxqe6tfVRpqFewN2UZQWgExGEpZy2JIidnXOYIFRm32FRhq0hl6hsxl4lwr8q26WGKs3420c
Qib7r0nKTQrBPA+Jj6GyRu9xbtCZ8qlvgbTnDOZFBuVAvOEPzIl1V/l8yW6ltxWobPCPtKSiQ/d6
knmpnEKh9ZF9cMYd/wAcYWyCPcbFdeQguQwigkvtDNvH/+w1Md6/VqkTPKv9OMUB06ArNQ/1fhv/
Qf8vmkV07vN3Qwt5BTKzfy1RpzXP5SaJRIwvAyz30D7nyGEzVoGmO4jEts4qzyjxg7/NJ7WSteqX
CtfDHuTlDhKeZ5X13EMRwPMvrP3WuKtKJgsXw9UAKb8gymPU9woMCh9gCsj2M2vwg949N/fBvCqu
t1DzBu8hnl/oU0AYeVPQB/4QlegKCzelZvvcOPwLwoe9epSAslpZuaWdqaBHEoEqwSrQtSzomlXa
nAUtWAeDO+HSmwCVt7v4GWq7d6JodVAPbN9ArbQWQqzZpXZMlMtCEiSwy30kVviYmxE0l3mQeiuA
tBn8QXxF0pV1SJv8v4wYaHYwgBBWOo1644Yy36lTquCO3ZQ77rOBNCZcEPsAeFnwtWP281sKBmhh
jetjKUgDzhHLiu5B1FlolG0eVwMLkmtsoeNoh0YFON2BPUFK6aOyNa9zVyVsF+q02EbAz6FBG/rW
IG+99jpMKvXiUEHjtHtTO6vqrXED3kzBSTcRKMtRywIBDri1hZeVGV5y7T/tUmvL5XXMyTWxuxkc
5cjc4XrbF53R7lurNdqXNQHQhTc8Bkr4RADVBi6TxmkLNTcobBe1hvYxibr2FF64u2yfEIm+0RjA
F8qgjMVuC5NV9JWxLoTChI0fzRjglEE3KjXHbBw2Q13BdKOAvYfd+DlgbLM1ncBL5qqXdC+UenZc
fWYsxQ0gJQMoHWl1tE1Q/kgo8iqRZkxxC6pO5JF1/xJ4L+FeWxehIb6U9rU/TIlUgBAPqhb4M0ZY
AqWChN9Bek++iv10BFf6ZIu2dEps9jV4CddRVIsb6e8ob9Z1GoSiI6MkbVLIckJUQjnk7suDbxTb
9bVc9Ek/zFGvDK6f2xSKhJhUdEdxkHIzoj1klAzhjqhMK7t0n/0D5T7Rn0cWFyVwtDsiS3F9SPl6
BKaYj1uU9EFRDWFkV9JHc9wOHIhJ8YqXXjvoh4Bg+TyeVvbuUjz00zT12ihHLc0hatEiKpE+eCsv
kIVKiPT4Ed152hlS704AFJlv5avOcOECh/clEh5IfuHlTh0bjg8HfuRgetogZPD3nN2AaAE33Qnl
d2kjuuk5dn4f7jdgmdrIsInOKcjVArdBY/I0bky4PoLN9p4UgQv0LJeI/AKIXCL+tEgLyWhlNqog
G/mA/9iF+rAVTuttHuRw/vYh1D6rEkCwhhQfIh1T4zHZpqGeyQbfmir0aoDUdN+gV1vpzH3+IHjh
GvPYgse6mgZq1YuxTrShINNgQ5gXRAfPzWj0bmxqd9xda4W6gpSz8fvc3+LmVcATAS4A2gFE6aDz
vt7lkVomkNBKsdU2+W6P+7Y/xScIadxjj4P6Swcbv919MuY5xnPvH2xzOGMQMQIxvSpR19Eg5ywf
T1lrVDWk3BMXbQR/IghDZrvazd1cNU78RSXZVrDgudPd79a/S/70YpMqyXcghz5bylNnyhQEU9ji
fZXrocFu5I2Moy5PENAlhNKJJ+0H+xBvXk5QiQMP8QUC5Ga6lZzKzsG1CGbxVZKgBWAu8Al/v4l2
6SU71LUgNyhcHZ8ZK9gI4A4tzukTWuvA1xA/gb3WOiesLp2qbWACbo+Ot9+nZSk2+eZbJPJtaKSn
D2NSl7mQadAuAweUuBFAjhwStrUeeRYwBZ0EnUfs97vNpYzGlU3q3E2p39eyCpvvASiBd+MTe5pO
7HNlvoAGBTBIeFwz3IhbzLq7yiS6cLlcGadOwKAJsablPUlokD6XwvInI3EYCDYNkFXh9Agcvupq
Rmnx4BFey//NM3XaA7BY+GUCs4w7QztN0otNkqDi23zsqnvxCKU0U94ryMDzq9XmRYf70zbl5NsJ
Ee8kYL6FI2fPqKQj8H2/k4H4lE1uw57Yo2YIjgimiOTpApFW/R/oOuB3fn4Cdfb7vK0H2ccn8HuB
wxZrrbtZH23G+D56uZ09l46yEUAb8fteW553iFNB+FKGTDf94h97cWqCHvMO+jZsrQZ+tdP7ZwHc
KAryOuU2hkgBXv4gFPWNf7tiIIyFEgRME8Tgtb/l8nSII3b8zq5wZuVOcH3vmPXtR/5Y6l+oQNxP
OojmjfRRXa1dLt1v0ARD0wEEmzQAlK6Ny31dJ9UM4wLhFtJ0lG2P2Rv0AgzpjNu9Bq9RbxQvNdS7
iWi6tzL1SxfcT/PUlh+qKMrkkYwdFCQf43Oyj9E1XBoBVBIgXJS8EZH67Pj5u9lFp6pAEILwghAw
I5WTUCJhAIE/CiE1ONbPPTKVyjEHrWjpJe4Amp//I+06luvWoeQXsYoE85bhBuUsyxuWJdkMAHPm
109TM++ZF8ZcVPmVF3JJiyaAgwPghG4dKXKTwsOhixpNNVkIjpDk2ZCSlPzpaMBsACZZqCboINDk
c7h9WxJUViKVSuDRvu3UxwnCVSUszgpcihLv8Vvs9++gQTs//q+D7PSgO8XlvKvWptSZLayu7T05
F+xquWvD5XbY3YNLCr/rIYvR49c2SPC9JzPEneO13SsodTTDJuwO2Yvmo9IeZ2B5VWKfjq9S0o31
C859IWeXTlk2faWvX3ib7JMn8PFBrs8B3xW+4LJCSSC4EC4cjzxAzCQBMd0gO/W+slD8FyCkg4s+
hExWkr7TnWHQua9GgsJH+/bWekPh/b4JQLHhNaiG8rvLyvSQYj+W/gcuod4v6MipOxooOwb/JCsf
FNirgcTd72/h7JXFMYoiNXwL8s8I66OE4+d3F9IE0SfcJHwTbr/4aXnNSrxpHhV5gEJQ1n3yCXy7
d2kNdcZMfAISwzk6gQhE2a3jexPk76anf86gRKleI2XtHEIeHnwoKGsZ3/SHD/Rh78oj88eABrKG
468NcmaRXM6QjQUbi6r4KnKdPqCz+TvIyehFFHwUXrontyWSmK8j8tXzDk9e2TYSXFJO54Qz0jxp
S3dYl8XZv/ewwUPyiBzyco/KqbcFnaXZPUI29pV9G93Y6yLJWJn/dN6oDNBBtId8vY3QBmeii+bS
vh4TUIUpV0Y3B/pMv6Ef6DlT2HctwsQztKd00nTAnwFWwOJltlJqrK6LuyabtFfrykLlbNUcIt2j
2n6A5C1IvYhvLSg4gTdF5c95l/XnQQHMNUWvIlkLV8mlIIx+VgqyVga7+oNJgiaf4aUlp5EQY2XP
QBgX/1RuOae8XtyywriYFV/WZE+G6lBVP88PRFAfhZFsULgjL+uchnUjUNKVWHVGH0JJH+poum0N
x9eiZkBgvgmMVR6yMZ/QlycrevgzlHD6Aes0bKpoogoh5jKH1XZ0/mahoWda0g9Frw5qX3tNV0pW
TnTGbcfLGamZa8M4RBhvkey74SWdXrv0ZZDGFf8Mfa2jWqWnXPQvIi/IjSpPcq3sKd5JPf1cVOcz
J3MIymZPb+OrwfgY8KJMe9Qo9Xp6YRAUe+cgTS/qFnoEVpKB9+6zcrTrFN1xRldIFEklH+dwcbnC
tro0jjDl4+LV6eXi7EGL5prIXatQwJYVO4rtGNWq8Ag2xCc5OyZu10bxOhWFM3tVgV5SpTwaRSEp
ZRB6H9xa/4HhDHkytBGlUoDJhteuuu0XXJ6NncMcf0Yr4+LbWRue3zuygXGWO3daVCcDENV88TsH
OlfOrPllN9USm5UBcTYbJ1ZlaO06g/YzNW9Q0O5Vmay8Szh/yBrhWaet0UTOYg2bVqnWoko+AqN2
S1/H7Caes6CNfizp3kQGu7VkJNLCvYguHgeyBeC14kmJWNX3VrTWyafmzqmd/dhCZf567rXdXyyU
g7QN2sDAa2xzC0W7mSwlBY7Zzv5iHJNFC3uFhudRhI5sg8KtUu4YjZ2hjwOU6NVV0c5sF3fKm92h
Ho+Q/r6MM1l8SobInUKlHpFhqgqUHPTRruzfahM18CouPH18QTJ6PD8+odfYjI+79aFnOrP6GmhD
fVS056y5MMfkfmnGoITKq+6k+/N4stFxBlnky5ClDfBYO+1yW7+rrNYzHBamXXYzlYRJdpnYGv+1
Et4rOh1htp3CSgYNFZzTU9P+qu3PSXk4Pyzxift7HnniEtRQpllVAKdzyfeWgjSlyQrlEmrgVyTP
0bQxTVZYgH3VV6scJRVk+KV0lYzUQDZacnpAtSl8lbaOtlF2xAkqVM/2DDICtiyeIVxGNMth36Ey
GBxNp0AusXLizljGpLrO691E77UKcdvmNYkO52dWaKAbJO4EGBXbLZYJSC556VTM465AFKFovJ46
Hmgq/sZe1p7SleME7ZycVzGUkXXpsK5jDaRUC3IIG3YLubbYKMk8CxdrA8W5lqyhlVqBFMBH7cKj
Q8a3zJz9YrSOjelKRiU8azZQnE9pM6WAUBgm0YiRx3EtNM3374YjVSP7Mw2JC9IGh/MmmQF53a/m
oQIUUUtQ4KVCkiooYBs1e+ogl9PdLY5vdsF5I5FNJedVqJ1MfdlgKmvd8Drilh5rQIULvZaxMGUu
RVBHvI4Szcdrm/X631Pjr/OygjAn0Mxs+smQM1JJfOtM8bHL029RkaOXvO1/ZdBLoi56qBzoiGRt
kNVRAFHeVwOhmPOjX/H4B+rme3hymEGxi2rs0bJVIISkoa7aMUDFlVihWe4UK2BuCPaqv5hxEA6a
oANEma+hcxallMzUp6IBpooeZwhnh0Y5B0sFKm1iSAL1gvoXQ92CcWbFBqVE7RI6XPL6Uh8uVcs3
0qsxD0r7GfQ0DAn+VHaLEQRsTzG5RcY7rYPE/dogpl0U6W3eYSKroMseqe5ZfWCU17F6oFmI3FXU
Xc/OQRsvku7BTsPGukxjWRxAtIM3U8CnaBRl1hOd4XNaM/4+0vbTInRfTZEkG7h6U96UEAICnwc0
GsHQwrk/rYpLPS0Bk9n9frKKN81Z7s9bq+jo2EJwbs+NdQTgUS/sG1nrtcZli8N/Ue40+hKpP/4b
FGeklts5dqdhYzSt5iX5favUu8q+NJXCb0vJzIkX6PfMcTbatUmUMwh8+3BEvgoOAgUVmobkOSQG
WSV6IL6MlgJuQHRynbRVsOtoi27JLPHzOLqs9EKyRKIz1wJF0D8w3FialJVRvaz5wOJ6ap4spf3W
Fjcl63YWBJcTkPtIzifh9WmLyO22RTcKNeuA2BeTn5QH9ycGp9/MlXeRKv4y+/1Q7P7CONCRgQrM
/23OPvXiHe6hXb/2PqoxCtzQs6vYY8i6G1d76nQZGb5wX23A1r9v4iEVi4sYgU08iio9nMYU1qj4
4P/3o2o3xJqnDaGhvZTufd0gRPLSg8Ne9l4Sz/HmG7i9HRcLm9wGA7Ysz42+T8ZDQnEgh4aCE6wK
o7HxHOO2td/Oz7MUl9vwlW0n9tgCt1moByVBdbgvQSFHdhVUvhSWe5WFRK8RaLgZnIcWbpfNiLnt
UuSDkhUzkKs+ZCo0AKxpP8heNOKlXXWTcHGCLvl6J9osrTIuaqnEa0pxUYO2g5qP3vXfzg9EUCyI
0whyEf+AcBf70W06251QNaC5t5AJ7sir6+4b5So3boYU0javLtm33Y1TfnQyWg6hM9hAc1d9paaG
MiDc4+so1+hN1VvSJyVBGVuj+hakABXblHgD0X0GoQPUgaM80v6jRMKsikyNl7VEonqah+vO9ex0
F1UoyNAhTNwdnDKUTK8o2rxB5E/XwSGsnQsgDva+I6FV3s108aIBen9J5+l4bbSVpzJZHbjQPsHw
i+L2tXWXf2zomot8vAlYV30p0iZMVVS+xMNBMjqhhW5guA04dS4drRK5Z0f56Hqvtq/gwj0nqn0F
/Nvg927sR1DdqVlIku9xPXlmaUtOxxXij3vF5hO4nTjpCWNZsqa/6zxQE3NHjYfZmO6aXnJ0iafU
hUarAWL3PwJeWeNAQm1CTq9UrtrpnkbXRXw8P5/i6fwXgqeljvuiLvseEHWBnLldBSP7m9gg1Ez+
GQXfJp9rEeSC11GY6FBsaBnE82UiZbQQWj0UDsAyA3J0x+B2thprLFUcoDCavOH/e61xDo1dhVm0
XBemvh+t+wIiOnhLlJIDUehUNtDceQhR2XxJB7yEmPZSTYnnssEb0/7YR2/6+L2tF8keELqUDd5q
NhsnXSeamY3DOqHusteXaU9GNaxK4uXucBvX1n7NS6RMC86bimyY3M7Lp2HS1RWWuMqLEr0PrE68
Tp93pf5dG/JwJJUkqCB8nEIWBrS0yDEhq8wtap8YudstmNmUQBeYTM/aUl2nWrV3HJRyac+phi75
0f1JZ+QqI0gqe67yin5cz2khTm2Nu/MzINwsEFhQUXwAgRy+gcqY0rnPTAcd5PW0Z6R/mBJZSm31
HX/4ln8hQFB7urZDhSf+kgAC5SWjeYPnYEb3jrHTp79xYhsg/qTvTTt3J9TgRlbkpxFEjLrEq+hy
KBJZ2FnoxjZQ3HlPHFam6rqKQ3cYrHtnfO002TErflZvQDhTKaxuUecO47HzGPFR3RtReETRDRB1
flaEnR2SNaDQyrJ1UmBu9xcRSP0TbW1JViEBGMXegiZ34zCg/KmZvNk66PVNbf/NybAZLecCnKGk
TqYAtCCBrRheFO/tdpBcXYTr9qX2iJgoquQ5EL1g+eSs61ZQ5zClYGWYrdDWdP/8rhKa/AaG8ys1
sWYnswADZQivr96bEqx7K0NDtouiSQImPLs3YNzZDa13u2xmgNVz4c3spgIB3Bz/aMtF4i1lQKs3
3ThpK9YavDoBlBZ32bgHqZ5nI9GXShKlsjVaz4oNjFnB/9MMhqCi6SeP88dEnXd53T6eXyMxDBg7
wQ6O/Chf0Qr65CRHUzTYLXWoFugzMgOPE9H+yuB+o3COoqBVEyMtAQbAzjxobvI01+k+K1xJ4EF4
kIHZ8J/BcK6iT20W944LH4tIypLsjagIzfTQ4YFex8EiiwfI5o5zEE4TjUZfAi4ubxICJr4Biruy
yhbZmLi9ivBX4loTpi5HrDdoUPmBSrwl/5EyB1yDKkV4qs5HPdTZ0j+dtw3xmxhHFZr6oEcIRpFT
GzR6JenGMQLZRxeaEMXrwy5BiVN5U5UXbhdAfbpHLUE8yca8TtwfZ+Vv3K9qo43tF/FSzwPFmBcN
zcyoVIgm2QVEeKvcQHCn5DwoHWMaIKBnHCgYRWUfLDhakvl0ov6Mal8oq8cyASvZyLiNYBfQcmID
TMZU7ONU9S9Lw/bnV01olZuRcZvAtNK+VVssmlteN3mB4ponG9Z5HkR4U92AcKYPNgtHmWeMA0F9
z1COLbxgQ3SvxYJZE1TQLxblcB5SNnXcRmCjmhc9AWQRRYipswvIvnw/DyF07ZtRcQeWpUfIwjrw
uTWqfIvmuojKfW9dp5Dt+BsgHSzjRDd1NFeebqzMSsbI0BVwvNjjnZZnsU8K9DZOkIlwjNfzWMJT
GDQy/2BxS9XULessF/aQm5eIGkxaE+hdoKOrA3Q656HEVvEbiluilqEKpqgApen9lR7PfmY8TDn4
F9Q+fh8adkQzezhWEZFMp9jkf+Ny62aoFLKwFNNJ4ON78PNZ8XM8jZIEj9ATbyaSu2HoaECK9HV0
jhF07KEyUhStQdPR3FWNG8bJ7vxkio3x96DWz9k4waUfelfLMSgWhwMSZEO119vvhiWrHJXhcE5e
Y+Pg1CqGRVBoM61PvzpFUo4+9mUm87qrV/3Tsf8zJhCAno6pcJQ8Sh1guclzOh7BxalTUBb2/jJC
OI8+Lu6vSX0qjU7iOwR8EYhM/rt26LY9BZ4Ui1lLDuC0BfVm9quN3HjnTKrX4UJSU2WfV4/DMHvu
AFGWFP1sQ7QjAwQVdUgqDPbDZNR3c67KMt7nTQpkuqefVXS20Q4Ma9xlz91waTr3XZlcZOzFsr7T
xpJsE/H2BG2YBp05iM9yXkfX5gpavjjzGqaCN9EfSnSv6y0Eoo5T8WNG7ZWbSDyC0LhsNLDZGgI4
eGqcDnCiESFpA6eNwKVnJ2HbvbX6z9qSvHnFkecNzvodm82i9HOWtRGGZtfHqjjmKRirPlhzyIf7
WdtrBGftZ9M/1+x+NqLg/EYVLuIGm/MLhlOTzlrPdL0+MAul6FDZQU6/d3Z9HKj9+B+nlPML0HjS
Mq0DXJz/rNMbo/JrSEGbkkEJT9vNoDiv0LqZxSodKANdjqbZf2o9kdzWz9sGErmna8bUzK2KFBBp
jQ42+DUFMV7ljtW78+sjPB1AXQDKahWSHoSzQccdSJflMVIfU3mtGPq1lasvVmM/nIcR35Y3OJwN
dklF+0iHj9HHVyQHNT3MILalgYcwDtUmUKCuFHlJr0p2tdj2N7ic/ZFZadt+AW6DIrVmqC+iRffw
eAyiAkKEFCSx7o+2SD6qDExMNbom+vbKtlFufX78wuXcfAZnl3q0FPrYrb6M9ReVUV22KJPLJ/Tx
KIsESnil2UBxxpm7ZjXi9QWpgvzThOE0GR531a4dX8HWePhPw+IJ12lLo0Jf35Rxs4uT1AeWO/uq
Ibl6Cp0IJLIsKBaj+8/hFtEwJiuzRxhpPe+N9idqn6oyD1I1MLvnRm0lu1t4EmzQuLVye5t29oS1
UsfvpHm2hkvivoxRgirfy6LazV0v2YMyQG7FaBspRlmuwysyL4Y0lHKtNcRryptcD00r1GXhIKH/
+j1CvknHTBLUGhN0SSCj4M2INCxZ93TeMsTFNxsM7lIRtSigKiYMSmXqvZuO6Blk5eCVOQHzA5tu
6jG7Vbv2o9FH1IAby3MbLUdlzWg16W3aaInfNCwLS6ZHfjEg2QWR7tzL3EiRHBliD/ivcfG9QREI
W82kxodm6nKhIInBKuMmrqGodH5GZDjcBQOkLlmV2TArxBQPelSGtd160IOQwIj3ir1GSZF9BXsi
d3BYRomyNQzHtp4Ha/HaPOg7UF6AaW26Vy2piLnw1goCAFA+gAgAlJGnePFoTxE1YEuM+syevbK/
ypHjnZKnCTxyxcFFDbKCbpFC1nknNOIN8Pr3za0mTl2FlWun2WzXe2Ua96OsA0botDcI3NnIktzE
wY6pnMBVVyy7yooCah9KQ0Y5I3TZXz2mmEAHj97TodhZ5k7lCNMokgezDlMUVKi4IxlhOsgOIqEV
bqC4WYsmMqhFsULV9+jM8KxW9fI4k3g0GQo3c3mcgCJgfXMq6ZWLxH+Kas5C1usldJsoXgZRKUjg
/6jzTUbUgqFrBwUVGkLn6dWc+SVYm/X21mVhRkGTqkvOIQErkQEmUrSzrQonINvlNlfFBppTG5Bd
4dFr82G+s57aG3IX7cB3+w3kObhiHONfuGKc9x2iTb3B5c9Z0tAi075CIsvRAV80CmOzOxJf9low
Z/fnsYTNklswznODx4sOuJatLZyuBwX7GGpAIC/0rLv8It9Xl+7iQaeXPde7OKCQL47Aq3L+E0T7
YfsF5HQ/IKWpp5YB81mmXZ9dzjNiJE9OE1jaj/NAwjTWFonbeeBpLMgYA4lkl3DJ/dwHunppmqgc
0Q+NtavB4lLLghd/CrTiXNyicpvQcYaYDApmuPXK6wWXzkc186bYQyg+ee2eo4fLbm1oT4MfURjL
cq26zJi4zUkWmqoDSK4glpjsoifrLnttAztMwVA572Ms6H0WOIHhN0fzoQ6U7+gYPu5BDgrrrvz2
gEMchOGgUz3ob81OvVcuU9mtXeTabTRwgtkH4ugGz7jLrHmhWY5eQHu6idLJn6XHlshB2RDZWtsf
TA3CS6cW1hR5x9QZh0cReeaMGrZ8H0kbEYSPjy0Kt84NGqHRegwU9Lmq4Fi32TWkXo3kU++R2GfK
ztXCWn1e1P3o7sxZDSXWve4TPqK0xedWmkVKp+Y28JmOEtA23quo/zJZWR1IpqISm14kQ7c3KupX
eGUq2XhEodHfpLe2H7Gesptz2kCmE+WR+AitvB8V8DijSDEvZIlH4QNzC8O/Ebpc0XMKq8aTvHF2
bXu1jC+WYqG7+VubPavlwayP9fJwfopFV4QtKvdWUKoJVeVrk6xRKxd0sS9H9kvR2Gs7K5/nkWQW
yx09zaCWReFgfPZ8Z2rP8/DYRb/+EwT/LMh61hd2jMEQuvgkJX6kL7uFFcF5GNlS8XSNi+MmZj+u
k2bsFLzIcd3pnWNDbgczHLXPTLsstUC18uN5XMkM8hf9OJkGTU0AG5vfGuTNBu3eJK/nMcS+9V+/
wt+GTSdrq7zCKqUjSlaHGuEO5ZvjjJeNSd4z57F10sN5RLGv/I3I+ZjZpQ0zIiA29XWk4qINnhDZ
TUuIgdpG0DGCAf2PgqSidVo08a6G0Sc3pTsiPOIaZf9xfiTCudO+xIRQ5mXyc6eiAmhkK5MGqa1g
VrxZvY7YHBBFD2rrNka27r/hcTOXx8tMs7XDntYPjXEb0R2drzLnLY/uJ6uR3OCExrcZHOeKbTXN
qLqSIczDgvL7Y0NbL6GSkjyhN9qAcK6WxsOIlDdAorEO0fTtq6mL97dzi0IPidnJFotzt1ZcZISq
gCpR5O+iZCXslvd5etTJpdJJckvCuSMrzZsNhpU/QvN2184Vi3Bdgp69OY8XGshDahk9ufjau0Hh
zKEwSKWgihIlttfJbXNYDsheHfPrCiwdmYfELSTKAv1Y+Mp1vlNzDyqjIZGsn0AHCBfDzTdwVtL1
hmI0FFtg+LjVce9+QU3f57cnYoLTpg4G39zbUKafX6FG7+sXiwnCP0PyDcLqw+03cEaE2OiUtzHm
oQedVZCPvvkwXbZ70Am+1x/JvR7SCsxXtRae343iS/Fm7JxFsYLMVlsDF4yZjgIV7+myO5DP6BOU
KcgtqTvi1e/Ikt6C01y3w78gET6d+9XiN/eUyDAodVPgm4/Xbo6LeHQ1opw6A/LsOQ/9ZfRAbqLF
i9/PD1y4aTfj5g72zGor01qVEzOwpSFKA2UTJWxlSSAJytdDaDM6m6LrASXcOJia9yy6NJlPs8Fb
askLef3YP26cvwfzdfRvYIjZRiDFWycxzn2W2D91vGRcLfFU/deSqHhcqYjbyipmhc5og7regzeo
EDFskmEGal99KpERMHqIIDc6O08W4oZpuzu/YkKepc0W+br3b/DiKneVfo2fzn7t2zZex/Y3/ECb
rH1jtpBNfFPfO199UK6KffdsZD67V67m/fmvkHjFLzrGzUd0YMmDx4Ld1Br2yqjtSsOHEtPfnFub
qeU8Ugne6yFZ7aZuCi+yal/tf/a98TdH8QaF8zmsKdYyBaCo2UerhW0f1MmHScOZ1l4m1R8XhSy3
y8d5GlOZmtxevawytN5so5f5TrWDdOiDvg0SBN7Mamd3L+gAlfg42ZJxLob0tQppCAyz6/cIOEzs
J0qpJQsm2wucO0FlegkVXGC4xBuXb2N+zJe9g1o/6E/uFksSqZHsd74YzZybtB/WhcudUOnDFMJP
BbZgdlzI4M/u5aRIrF52TH/9fWP2lQObTxssHjuifJtcQOG2uuou3ZB56XW7y7xW9x/m3TPbDxej
Z0K1+fy2E96Ff5vql2/Y4KP5IEIuEyNWaBfGto1QoMS9rOb3pw81iQvufvAO8rw8Q6+YukFwtXLK
lz452u5lV78kLLR1yVBkQNyNx5yUusxXyqUKvGfTpzHdoHOTjUH/V2U04GP4d0icF7GGMU8mNAv7
avmBXnPcTBlyraWsgVe8No6NDCFoidF3dnoOzJmuasxaqYZQ4po7FMVIx/OrL95dvxG4HTyrCVkc
C9a3aJk3pzVOl9KPbONqKBWPxWbQjrbkSDXF7uo3JrejnTVdV6/kdWlRv1Ji44nHCsh8uiw/2G1l
4ICNc2KCapXOb2lv5GgtRpe9xWwFHOOpor+Tfmk/+gn9VI3hTFfqOFXfjS5hD2iuNMBlBfYhD5UA
6SFfWlSuVugkq/vO+YWywuiln9X5HdKVUNuqJyOI9SSNgmaqyTEhFftwKpde20M8XNvzHB/R/wYi
zK67brvUXAVujCmoXT39GJwZylLUNQ+L3Ro/E7XOoLdBcwSEFDPM9OlRrex8T2vzUZ8U92CUBByO
SnpXuqkiWUVxBAJW8n+GwlPKzNFiox4AUwqSCwUV/tPi5Vnvm/q3GnKIytVSPiNh5g4y0mzxAfAb
lwutF3OiEVSOrWHHBTwoihcxy6d/d2b/RuGuQ4rNCtAqYRvUoDYzez8adkn08/xGEE+hDsY2FRIJ
K2vO6V6La9egxQyQPnuMl706Pi/mnuKmh6aMPN0p7XuzlrH9zem2QeUuCsaq3txMQI3aH2n9kmoZ
KPAuleGo00dqyuIewuXaoHH+hNmpCZ5roCnKW6p/GGixWuzwP04k71KmMosjFyBZdR/1t8S9mdTS
68uLOQlahOOL0h+RaKlkeW+h99fdlccQFCCgFjtdwCpxGVs60GLZTbRfpsnP0+SmH+Obxp5/2G3+
N6faBo5bOdAy2k1PwF8Ta29G7c1K6tm6Z9CrSTqjovJ1tBz/OzJu2axmdB1FwcjcjBwtJfMS51C5
bwou4pp9SRP0ARshNt75hRRdhRC1WkVPQRGtfgnBbS4GNUgDlWLluZun3GtatpsL6o9lDy6gYp/E
2WHOWzSXq6/nYUXL6Kw63KgiBJETX7dYQMMI8naQjI9anKr2/WBm1HOqFq8891pFZvQ8nGhLbOG4
O0OU2KaiToCj6v3I2rB1nrNO5iZFp+wWhDNNu3HcpRwAEpc/IWGR0mBgoFUAo0J5SSJLcg3SVn/I
X7jQ34OMrqWtagIcXMqWsZpccIxYNPFY9GN0PBQtB3oE+qGnHoV3LRTF0Cjszp0Xae9/MaEg1F7R
wQ3ARz2ZYlSZU6KB3Caf8LN+urx2sle5cD43GNyi1bmpN3TlyaAJQX/MfozRP5fhqv5G+k9DRiEl
NBEHlJIoZDAs1LWeOhZHp2VsjtjphY7ITQJaoffJLCUPD9FVD9Hof0D4E5yOoNxVVurAumxfksLc
FSgz/5uV+Q3BHdZWtShFr2AcbZWGCUJS9dz51vB5HkW4f12VaFCRAxEib3yu3rlpmmFtBu2loz6x
MpgAErAgjrYHJjF1oSFswDgnjGDMQkoKMHd4jKw7zUHnu/mOTtXAtI9J9xddevDCLkrLIRMCUZxT
Q4j6orIjbRULINU+thsvm8ywoJINtH4zv3u3KOvu3vhdUKOapdliA5XuTYR6BMveU3KXMQmMyL1v
YfRTmH6cltlYGS3ipTiwzti3A2ordWdXUeL14G0upltVk7GiifbSFpXbuS6NYnfsV1Ty5va/SHdB
3KfzBiibP977QdmlJRog+m5CzMxFcqdyyNtUgNdJeziPJRzO2lNrOCtngcqdzIXN8m4wwCExwhJU
zbkYDfOtAZfueRjhkJDf+HI/4DbkYKquzGatB4yJ9xqqt9y7vjJ+6XG5R8nt/jyWYP+Cu5SsNo67
ILShT+2iyVKjRh0xmtacwy2BytI43OipjLBuXWfOyE9QuI1bzEYJ/oMW/S7NoVo6r5EdEQLzBgAk
z1SQhBOo6pwOY7bmdKYRAEzaBjmaFxfNAHXp09JAizFSPpI291onkmR2BP4IvLbERTUYSJxUngzL
jRJLj5sOPWU2PLgaeZNl3NtV4mXFVXdVmbLaJoFhnOCt37PxFXOMWhAURaAubdiBaiBrywPLj0tL
JeP6Cr7+sV6bgXFnYJFYFmsTAGlouTCOJvE7a0/bkLov9rgjdYGGnsOU7c2l97rewYVUVgYu2Grb
ofIUJ7ikmWNF8AXzfM1QQUWcAy0O521fVD51AsJ5+HxtKF7W9aPKHEYTalsy10un9qp1EYWwMxRU
JV6ijY8lrl+STf7/gKOxFzRqxETF++liotpimUfSo6UAj2kTPZaKs2Ppa2E8tkrpRfYR+lEeJCfP
j1m4UVCl+Q8q51uUipFRtQc00/Q7LQ4K4uOiulPrfVx6VY4csoxHX7yQvwE5m0VbXZErC4bZtNdo
ZnEnv54klynhVKLQCmSYFrRs/yi4mg07quJqhLmqaXczuckUqPUMQXtNh4KaizZWcO336IBCOsw0
FgtcX6WMEEE0Tm2VnTdBhGnhOnS6nLnVzQodF/QS4KodxQT9ijdJ+eP86om89RaEsxmFoSZsGea1
/DX2J/qNkb0KkS7bHxvJuSDqqtO2UJyhdCqI2iKG8VhTiKL+qbpPzdekepy6vYum8LEKGb1O2Luu
7pf+MDIfVaNpGhAZeZvI522/g7OfLnVUBxqI8HmgCKn0l0KdA8QcUEo/SbaGcAWhpLHqP6NIln/K
UOSKUElPMGLdBLn7biaKX5W78ysoqsFFKcpvFO5KlLhVwgwGlMzMA60NpvndUS8G9TKp95F5OdiQ
XyJXKb3WbH/q30z6K1reW1kN5zprvIPffgVnrXOlqmPXo0lYT0MbBYRj6fe16XWJDQplxC07SXRB
OLfQ9AXVABRe0FNzujssx46YYgNvWdwqYK2JpI5NfpidKYse6qK7BvRlzVVfdlW25aBYVie0SjDB
JsQj63AKTA9pMp9CBpp6yOxAUXyEfn2feexXc5h36VX2+hN66rfkJg20PQ6zVwale/UgI3QVz8G/
H8ZXQSOuU/fTiA+rnUcaJZ6+HKkuebOIHAQaQKGarNrra4xb10UfZ8YKHQ3hzUutwkdkYMi4MJdQ
I7KGENE8b6E4X5TOkK9cdAyna0MVyQoKioDze0WGwLmgvO7YSBcglNBBabXao7IUkvDk2A6C8y7Z
NOWpMQAizY5gwUiMcMx/JOohg9C0chG1V5qMwklkBdAk+BJ6thxEbU53AiTm8znTViswdqoT1ugw
kEF8pS353U3APrCKEuBKzHdFRkaCl0MGK4B460W7a/euG7Qf6f51Dvod1H+DyI/Au+HltoeC6FBW
/y5y2Vt4zjKUMjfZvA4xBb2oCj+Nm7FtXKSL5NwX4uCuD6kHzdFh76dT6VgjKrhSDHOeblMrMLJ3
q7w1yeN5KxQu2AaFc9gqUcaVvxUOG0x4lnKwYpSRy3roRLXWuJKBL8KG4pAJobzTsYyE9fZQImbo
OvmNou4bNFc6L1H80i+ebpaX1L3LgW84O3SHuLKdJoInkJNxEMfDEwpstKfwbLbiRCtnFC+uCj1j
MNn3dvJqTh+keFJqL1kClPQ42BT6LZGRcQm2+Ro+clDKjli+ZnI7orXx/oQiJ0pAVeXTqeogbk0Z
K5YIYyVKhxoe3rp4sJ2Or6dD282uhXhbNVSeNps7iObcnzcUwZlKyBrRw9UBkVCXG4c6ahZtBog1
m4kDitJwAWFF4/zq07CFMHXq7M7DCaz/BI5zXVYCzoJ01YZWRnBuKc61rkzo38Gd3pwO56G+jibO
oUC0EpdLS4c+MkIfp9OXgM69iVxU348XJbouRh8sLZ4Jqa+gvyj3Q4b2mjJ8R5GfZz4MPgR7ISkY
Bx95QK90X/VsdFqc/yLRXG8+iD9LFZcZ42Lgg5Yepd4/ZzsJ4LITULsM8XXVzH/xIMYEGKgBQE8p
tMC47TnEJtrmCuBpq+w3lHqNAKP+aL8lB5d6/0Pad+1WrivbfpEAiUrUq8IM9nTO/SK43d1Uzvnr
z1Dj3m2Z5pnE7oMG1sMyMEtFFovFCmO8jblb2m46e+e1/MtL+X3dP8Vyvoc0A9KTwHjxnvMAgBYM
4LN7UCq54dG4jU/LwdkNl5k7uU7g/EDpMnffneN7ewCene6yXfvzGghp3W72wuD8h4miWKyHDbwJ
PF11cIV/NQjWxQDLDvFh4ZOyq07M7z4AX0n98MQCDYBL6yiZlx//AWLpi1jyVWzIMkVbVhRg1oK8
Uh9c+nJeMVEL6xcJ3Ebr6mgOtQ0J08fg6wfMMF6X18lr+xR74YOJHLDLHozXCuEkehD8iyhI3T//
x0/gNj2vUpNlDOzQIGl1Acv1UzsZfvl0m199vFVX5n58CT3stOJT1/TnSxlktahF6csScDGkQxhD
nQdLoByuppv8D/UwfGId6PHjtdxj0issXOWH8UAfnL19N7u/zqsvenh+Eb/6vU2Sa2rQPGTEUN+8
uaGetR9+av6Eflp2B5LFCmzMugeIRhl6jeCWB8UXBqrQCoLbiPdwDliqqnxJgS8dBm21M0mM7Hjm
TZaPIo3aXSnsAi0VauJRdEb+iKNgkhUChHewbhuooxFwTaAQ+1XxubIrywb5i7d0eFzrnZuqhgun
jOGcva4fS+eGti4DMHteXC/0upK9f0UXCtpoDehv6phf4860MoHNyughfzQvaeKz5Fg4DPng5/Mb
LBPDneHRwiR2q2J/Q0zXLnV5whj4h9JE91on45IQsZsSnRrUAiyOjdZ7TqUI2NmaudoSMMu9zo/2
4R0NsuP0SB+1vX4YLqd75ar482D+QtSxw1Wya8H9PHnti+xUiT3m5lM4tZukBQSEgtVNwQHsD3gD
42ma7HKvxuykN2GE0x326m65sI/n11v0xlljHg3dY0AGQvLiq11NM8aGNCPBInSgKbOnvUIcrwOJ
6jjlGOaI5xskWN8xtBqQVgZoI4q7kBo3YFd4iX8rZQD+SK/rGceKMIz3/B7C+/PKiY6tBUJEwE1Z
Kh5TfMw1mw6ANbCqJJrnyWVVabPdpLEMjGU5q4Pz0tZf46/jrTQu5EpY3c71BGlZ1x0LzNd2rR7M
dPDSGEAU0dt5acK1g2poBVQBG8JXm1ob1F39WHZwObGPVqXTpGaSF5Qo0Q9eaODEogPqbwb1q22w
pJzBEFp1XlnOLlin3AVUp05DgzQsL4eiuAhH0FIY8cFuDHdpe6/UwHHb6B4xzYvz6hKRY0DjI+D2
4YKAMshdvWTImT70TQcAERpUU+cZTniZz9l+CqeDlpFdUWQ7e3zQSsvLVX2f9fMR4OBuTcEEYCYn
0PR5ETgge8Ay9eGPpHhPUdQy+wpQuNnVHNMRSA4ZCqy2JEwTnjBAViA+1k0DNwh3wlKDRApT8eVa
/WqPJ81xSfdWgf4yujUrdyouLVVKqr36C94WtzLX1dxck1ZoNqraQiZrUzdGdbrQFY+NQa4rO7W8
mZwrLctcp0dHza7/h/Qh2Qrnjl2UhWRKZgjvR+Wpa5MLiz62WhckmIWcwto15p/njUMYFWwl8kev
oGY7dau6YPKiyAVFxVuKxKVl+Baz3LH2dfCWANNTB2hW27mZugdtS5H9HudL2/kt+ZrVFM8tPvce
Qv0kY+qErwH7p+9Mpw5dNqnpkylYwjSww9u6eFWVHAhNL3X2W6EPEvmCFjFiI8lnwaEbKNpyR8VM
taaOSI/1J48NoiEjesYrnZCjCXZse+ek6I+R1XBFT66tTC4sNWJNqyZj6Lw2e4iGHY0vZgU0LvoO
XJFuySSeSeBqHWrjKY0CnYbqGnekTFuNCltFO1reZm6nOA91Q8HnCS7U+MdQyQqe635x+/lFGneY
mlBrLBavLXcFg9Fc5UBYD22/tO7TsXXT9srQJbeyWCJy3CAvW7tQOf3QqmUUaYvY0o4zMHghJWe8
JJiz73P9Yez/YF4Q6Gyy/gWRu3fwZMMzHn0taPPj7CYxkqGzTPQEgYqyNa8J0NYJKVyjCdTxSLJA
WTLPUNC3+W72JWgfjrV+OG+6gkvtyxdwVhTNo64wByut2+Vr0VbV0elII7lKhMazUZNbXCMeFVau
LVzxwI6MxZ5l3jVW7KGStOuMf2jqhUoo+2G2GBeXwTuDpLPzacFWOrEa2GTxaPyixfFjV9LdnMBq
tUpiPOv3fzPXT4kmh66HsE1Lhn7tHkNvYUWyQ9gyL5VygIj3Cv07GGrG0+ivT95cMYpl0LFM0Fio
4EnmVsryQ5XxowmcCtbuUwTn1kOiVyNZ++DUpDggMQqA4d3adlAwfwIgG1Fez5uf0DIcAlYfB9hS
cJ1fb019itFAtrLLKYU7KPquDW+aeE8zTy9m/7wo8WHbyOJMfSgcED+NkGUvpXo7d9WVE1t3/eLs
qwGdmjpRHogRA0QLGWV3arP5FrToelCb0UWf5clNR/P8SfJNq37fLGfzTdzJcIZqHJwY3xTmyTOY
P3/kanWdZelHOD7nKACmwF8elXBvpom7GMBzC9kHsUBBff47BKGeQzefwfnbsjT7hK4tqyB1Gxzz
QgOZXDg92zK+dLEcE605YOOxKT+LtLRFiToV5MTMo+reZumxxLCVtDtcFJ5AoU9B3F4b5jDFeo91
HeiHGvV7a+6QEg3tJxYVBz17sxzQMwJCRZ87P29fWjLc9qbzAp4pVyvS62TGXKkjQ4wQHq7NR3Gb
XaKAP6kRPko1XWKfDMSJLd3n9nPYWjs0uUo2VeiVNuK4TVUUpVcagsXuZ+S+O38a/BL9NP9iOdjN
lQ8MtJ9c5DmqoPycErT71ZUH5qMdgMJdE81XqSa5Q8SL9ymI80xlYoXDnIAvLy1+GeZya8d3QH01
C7+fP/RwlHh0saF+SuPukGaM2hitpjgQuo6Xq6s67V7RmmtHlXil9Ye+O4D/COKvjjIH7p6Zo4U2
it9aZM0z1c+7HEDXL3Xk2zS9BBLd+R0TTeTjakS8ShF6gGSM27I0ROfi30bkJZ8OE8i9NLQzFABi
zozyOgU6pGJVO2r+6vs/ZvGbYGYWL0EQujq+1eeSjxHZ6PZbuF1dTFKnRY77ph2Twm3QP+CPtR75
Rhylh/N6i7Z0K4rb0sosM5oYEJWO7JgNGjDe+iOI3IEKJkPsl2jFj7HOfTWRaSW8NzXlqqyR8dfJ
wbIl9S3hhbbRiJ9dhdVkpR1CTKhk+z42XpQSHd9mFygMeF8d8VINnWyjtV8ZiuYhCewYdUPDcONR
xlsnOp3w6uDnA6wGUqVcYo+qY6/UJsy4ZaOXgczR6myvdczT2P2MtelhBNWkxPOsZsqfHKAporOC
IpP2jU1lRJTSRCu9qj7rT04D3oC2TDIILWq/1snsMyYj7xLv66dI8jVaCasQs1Ur5a5Na9tjykKD
Jh7BfzqYsgLXumDftNMs1LdsHFSVvylzbVRiW8eCAhDqKma/HAD9ErXfqyCWStI/tpkgCgQNIumP
pTpIvN96O34TjrSvZaHpeU0+f9WTaomujzWEV3OyixPzPh0WSYJfuJQbEdzBJ8mUqOUCB9tb6Q5t
/Qc1y/wyko3Ii1JBABH9VIU79XqBXcpWR55kJz16GqMITcF3LfHT+sKKAKWgviqYivsHV6MjZ0/A
u7Y+Q76uX1E7udO2uBStHm+dPNwVSb+3wS2n0EjSYCT0ahtRnEn2poUxWQOiImoF0zS7yTyi6uzc
gKb79rxWwjOOmoyOex4t6vyIZgquWNRdsZRK5iFaxaB6AcADxFRN/tOk7J/W8FMaF700LG2NbA0s
Qu3KoihhJkcnipHVkcQVQjey0YqzddAgqnY2Q6uZ5fspAmhK9cdR24spehlAg3t+CcW79akUZ/Vl
VNYkW6ezlA6wrM5Vav/swvGmlZm9KKpwNkpxVk+KuEsJuGm8YY4dv2ZhimJ0d9fZ4ysj43U/j7HH
MH9ymVmJIds5oXD0dqB05hjrNOhX6x/QiqRqOYSbwG9QKn+aPpT26OSxW7YPWfVHCg8rXNVPgTzb
fcV0DNzVEFhq+7F+7zvfSV9yVTarKMKgdpyNHO5Yowpbh2oLJLbOxxFgQXwI/R6tuK7hmvt35Wr2
25slyH32oJys4LzlCP3lRjZ3zgdnSGa7XGWD5d3Mkp1NnGOuyy5VcXC4kcM9yBcTJJRFDznpuxFY
FyQwaGDeV8G8K+5r4InistsD0VQSBYuqcV+WlnuvsRGPOVqtYp/LIIt85RAGxtX4bPzO98VhzkAS
5TV/wL9lSpyacF3/smMaaAP+1miFYbO4DEMIpuTK0TCQWfuz3cjUW3fn24W6kcLtnkK6WNdWy0ma
vdnemKDrydEkvrQ+yAoqVgZs3td4m+FCcobH85YjPB0b2dyOFrk9xJUC2awzLucMQtT6BNSTfRNb
h/OihL50I4rbReBIAJScQVShjHsFQDFkTsCYhoYFK0PHofl0Xpxs79a/b/JhUxVWfVZAnOa8Vdpd
ufZNy5yZbPXWv29kmBmSRkiSYvWaGFfDXd4dmH1B/2G8Bg1qKPypOvq5UPL6Kqbt9C6iqYpbqLjM
FL+pPiIpEpugSIFBExP1MDQ04h8no+6GKqcEUZ3ZvWi0vxjHqvHH5W1R2isMogfDUr0W2mNalA/n
90kYOGwEc7de3Bb4zTVwiJHgc2qvXOBIutAd0RdlJSAXtsx/qFZsVeWuoNyk8WzRNVRRMfg6EXsH
IMYpHO60eu0VUyUgd6tdfzvenwryF1BUqFE0rLFK0mFEoWfvw4xBrPOLKJPBXT4F6AscYBgD5RS7
hpdB6KqzOkuECK19owjnp+asM42+hZC+r4BgpZpeSGiw2BrCr1IWDIkabGCQ69Q1uvjQ7Mqd37qt
tZnMWLY6OZTLPi5vk/ANPd4Ge+x0JCDnF2Ie++S2io6trJgvAhz5Ipw72OPYlUW8jsIaWZCalwa5
YtaLCViFyc1QUKtPmunSQXLbCEMjgFBrBlEJIktO46Wu7LaMIbRQ8pcpwnRDEvsjIUFlGm7bWmBG
TDw1V3bnbUes7EYup+zURnSy1rhzQYvPHKNMazE3pHMwlc/A5vC0+bkAM1hJn81UluGSCuf8Tt9m
ug0gIIQu6YDehauyuLbND5BI+bF90dv7OvRZcwhl6RGhLW905ryOwhbmAI8aPoAEbULv6t5yzbDe
afbz+dUVXkMbQZyzUU11bLoIgiI7Os54TFKl2K3gLufFSPT5+9Ld3ERJZyZTZa5iJid063F6ifTF
VVDd1/pe8k6R7dnfv2+ERamBun4NYQn5o1XBpHshO4Yo59eK483jTu13UwvIY1nOWhwIYqLbxNyw
BXRWzs2Vec46myGW75rRZUBMSieGSQJlT/Xc1ZvyQLIZ/785GmoSGFhoZbEfMgzAZc7zrP+u8v54
ftn/l6X4/CLOJ1YNxiXnBtPfQ3UH9IlxuBkyzPtFFybw9W19r6BWYnWBwyTBlKjJG/wdn4K5wK0F
cYxZUCzFUr81TN93FnGnybqxZgMTOHZQKczVkrsuny8GOqFipx7NKD/q6oOeRReOGT7W1s+RvhUt
AcwigZlEF4ONQtJIon1Xar/brAkYS9261FR3aFH7WBFDxlrG1iUMCzeKcGEhsZzUnE0okg23Q3dk
yUeNNiFD9dk0S3ZL7GA/14xzsE1YDU64vj1rAgLOhzac9mp1p3U3Bt4Uio2yy+N58xAf/k+BnGdl
jZpZxgjrqIwQ8EPOoVU1jGhOwXkxUivknWiBCdlhWM9FfgPKjpoCzCZ3mYrmr2Oaennf+0CCHjVp
tWC1sq+xjQlSYhOgXBhjQ26XW9HKQTcfUREAV/GpDeN9aFxYsHg8X/rkZ4q01pR4Q3Gacr/pBxdl
S4ni3xcY8rV1VBHtkqrNF5gUa9BbFKURgNeAzWmR39ql6qUREz+sqZ+bs2eXt40KnsXCW9p7E/De
WXSjzv89jOLX7+CuE4Ix/z6q8R1Rt1Q7JFdG4I8AgtYompuwTGIXiFTz7rzyQt3BsI1cnWoiaOA8
wLiQlKWmjnDMuc6MA6sfUxlO9frZ37YXbbDUNPDCVnkutGFpUQadMYgTWhVqBOB0MMFbQg0M5UTE
d8JTi7kWyU0mUgvtp/pKHY70Pd9LpBAbBmVArWm+toADm887Nv0+v3Tfw2XcIBsZ3LmcLIehb97A
gyryqAKzkfZfybTgTmQ811k4rZuTR96AHP18XWev55VYP5LfnK0SnM31yAw4igIRdnGj2D3ApAKL
nbr2v84hf10rLoAZsR/aesy8qb7Sp18lBhryO6pLShriHUGTAbIsgAawOCn5bI1szrAjPRndju3S
TrLl4tX6jwAeoiKMZzqrKQRU80PTrHX1KHwgQyix3u9XDFYLHO0ASKNA9+J7tpgNLiFnXa1wYDpI
dTGLtbhLFZq/rKQvXpippL/AkNg9LmECBvc2S0PJK0Ko6N/pJ03VMXXFrWSRGKNaGlCUsAhj4sdc
dVs7dXMZOqnQwk0IACMWUgY2F4tNdp3PLeA1MUD3gw4Y7gkB6GPdnbfx78EBlnMjhAuvrMhW6m4V
YmR7Gt8u40M2POPScfu+leyc0AI3ojh3WrJQyxYDomh4sjC2WfS5d14ZoW1sJKxfsAmb0YVrVcoA
CaPxmseHCdSD87VWPbXWwUhey1FSRBM5bw0TxfDfOFHfEBK6qW3AzucgsCofCx2IJRj5bqJfUfVh
2D/i4nheOeHybaTxymHgcET4j6rWfKizn0olSdoIFw/TfCuKKsTw+alUT9nIBgXmNrx07KSr12mF
0Np5s43XBNDo48d5fYTmvXIzI+MGuDz+MV4M6pzThXVeMhhgT9TctkrQri0LHGRiuJuosXMnHyuI
ycyj4WASUIdTkF2pRLg5G2W422hJLELnVZlmV14DueLIfpjMbU0M/QXZs+kVnnV9ufzSH2x/fKUY
B0y85gTE2PNLKmhJwGl2DLqigCJk5OcQ9Vpf0D0XY1Yg88nF5Mc/rDeMuB9CNz+lYG0MnEelkggV
q/4pk/MgVBmMqHYweIsI1RoeyX/fzfFVJ85tNJ2SaEmI34/0U1MdLOfJkWHIi23kUwXuaOWxMyoG
hQiLXivmkdHUleIoCm8Nh+Iyt/Q1B8zdGgONFzDGQEZer6A478g4rbgt7X8/B21iYA5uCfBf1npP
fvWBatpPuPjWyb3Bgktf0uEhC2k0elGF1JMbRjMM87zZiSxgK5KzgKXWmcJyTFQV48tQXajO0/nf
Fy3d9vc5C1hSrcoHgt/X2kM1/Bl1sLfP+yGX5XhFdyHBOweyAMzyrT1y1rQEY1XwgOrka2PkmuQw
qEeKlvcsPJxXSWRxW1GcxSlRAZqnGv6i0pHHWVJfj15qGvv/NynrV2zuQ2WwOpZ0kAJInVwbPNRl
LYBp/YsQgKtYK4oPGma+Cll64lids6oCehcQaBhAR4tkk85CE8Cs3v8XwoXiDUM3DosgJMbI0qLH
voWJ1DTVQDL+eF4doSQb81YY9FItAJ5+VYdUSOslGs6PbaxsmDfJdAjVYJDRVQk6YxC7IoBdkX5B
d/o3O7/ZmymdYxIjMesNtuHVpv2cgIjW0JfGxYi7C542b84x3ByyndXK2r5FB3Yrm7M+Ond6OaKW
7pFi8XqzuV0cTfLcEEUTgH6guBORTLR5hCMWLVEBe1n7OtBZC/LowTdaANXmpmLuQzUGw1QTpj6h
DSDexl5SERIdL9yBMBigvhjwuF83cbBJaC8xYiUbtDiUAXO7oqeQdv/wEtDxlFoH9ACCwGPj9pni
GIg5EZKFAcF4GRtKvwMsl1PvzhulUJ9PQTw+bj2XY1RZEKSrLWh+tSbsHoq8GlW85sB9KTnRYtvc
iOPuEOQiyzkvEUdb8eSCX9TNEvVAJ4S4mQ0Kl7jwOgftsdNNXy2yV4IoqEbGBfMjyLgAfZvbOr3Q
Qm2KKd53SDgZzn1VRQB3rE9RSnxD+9UBp+f82oq8PpoPMAKk4j2n8sNjttNPRlesXt8cG1ftIgZK
wbg4kBq4swPKRPXr/00gf/qolepdA4FOViIr/IdZqpuUiBLtwTWN6eW8NNFZxwgm+FfBtgY8GS7u
QHdePeo9XqvGBMBUaqFwIGMNF64ggEDQlGYj+OTPur2oiZ6v1qmRyS+sYDZTt8FcPjD2u4fz2vwN
k/icDIaAUbtDoA5gQc40VTwSsqztEA0enUP3Sq50wN+50+t4nXoAESMf9DjulmvLfSqurJv5dr55
Q/PtwTnYwADBXG9w/ntEq7v9HC70qcdFXaIKn7Nu4hSWqAo/n5cgwJ8w0X/6qTF3IOIy1wk4lDtP
35nX4RUwJ2473z7Y1/lF/6b4w0V1Zbngx4GW+akIOlmoIroQt/I5c+1IW6OjDPINgHJm2YnG12Gp
+CVqFec1FSC3r5pSML2gHr3u71evnWTo5WxHjFTimL4quAHTufCtCVBZVrjPcjzi+w7kfRgrwxQp
mkJ8texlvaNC32ejKx+wuYDmQ8Xl60dkobbURosnVJL2F6EZH3OLuknT73oCKISMucN8m0TAKox+
nVdf5OO3grkQB9X4Gg86CJ5Y4fbxocAIazcdzwsRbaYN56pZyP+irsAtsVo5TWpZCKUVe7+EgC/Z
U+unuUg8nKC1YL3zgTWBFB2In3nsjrQfDaMHJI6nsVsL9LMYq/fiNDsMWnsc0u4Qm/ODVb1hbtdb
WIE5ce2CFJGktVSoq4OoFO2yAPHiM56KQoiC7mMAeHSZh/bcpGRu3gQgHDy/pqIby/6Uwyc+p0Jt
KVpsYDFFcq/HSVBr1Y8lVP2BMLeqf82xrF9PFFxRHALVwBwJOpw5n24sOQYoJsAUhLEOyhR9yQ9N
iexgMoW3ul5eTeMQeaRUQo9oREbLJPL26IhfWTHWzCF/QYMPo02aGTgMuvkzGW+H/PcyelO7m8Z/
WFfQHIA4y0YbsM7nWTG3oLCUwPFY9KVqj0ny1sYfafXWqx8y3AxBfQ9zDAbAbkx0B+OJwjnZZCz6
Gdc/VhQ55X7YzShqjTstutHMHdV2lIAvibwQWcJSmLDZyuWc65SmuqICjM1Tjd2vybtTDm2zoz/u
lWfaBHEbNM8SLyPcPRMAF+vAJ/5x7s1aMpRj1lF5mmEy1zwZqqtr72ryFMlgF0XHj24kcf4sM8eS
xqskvH9c0NdV6vuYeoYMdFzoa7ZyuMPAJluf6Cqn6NAqqx0GN3OLC/2uQ/7Nr2/r0DMfzx94iWZ/
r5DN0y0ck/+3hvE6jI+R2fKlTME0ld+flyMYo4RVIhUBOh+AzBE+nbe0dglo5glX797ytIP2uCs9
EITRG+0He1i8ZF/fAs1jdJe384JFV9FWLhfVdCvVfElHWGX7kw1HYMgxZ3deBFl/gw/ktjK4Ezeo
mV6mCmQMu4y45BnM4f50pMfWDx/KR230C08HVp7ps/fMu8QAgvcv6Z7tF3BnL0tsRVcyrO5CyG26
qDsgXnkWOjoWejvUzVGisGxRuat3Nu1utiYobD9Y+zLQPhSQVINslF1jrmIefc3P/HiPfFPvLrNr
vLL9coHp2Y/ome5kiaH/ZfXXgB0YmxjV51a/i21mLRGcuLo3d+U+3B9zz9Jce6dd114LVLfA8NuT
/ls7Yti52Cd768n6hzc6kKj+8wnc8k9LCLpJE9dmn1yg/ZVYRypD7RYeVBApwa2rBsgXOWeXt4ZW
q+WqZfWrb/44xgC+nAdr+HN+a4U+dSOG83TpVFdo6oYYdHe3w09gR4TlVUkmcJ5Lw1OxLMCCOhjg
BiwQZ0Xpkk5LFEIWA99A1qPUaaHT5r1jpmeN6BqwRg+JCrwr09+dFfv2PFw5ZusvjXGlJHSnZLcT
SyX+UBgzw5L+81HrPmwcotHmYTioNS4VUDn3IEZQcs+ZjzMotq3XpT5Q9VqX5elW8/jmP4AFpaOZ
E4vBd6+qjTOXOsHNmVP1Ls2tB5znfwlANiI4tfQoVaa5RlBACj1oEm/U9mqKkRp2nJWLqJD5I6GD
2IjjrLXtnU6JVggjHRmXccBAd4ZEINjV/sFaN2I4ax2tSpv6EAtnpdqBtbsyUX1kRzxl8ivZJKNQ
JSRx4GUQaTp/AT03hsEQhyZDBcPQWmCh1pZrdMG/MMSB5gCZeaCCGQRxMbdwVtFkHaJSFN+0P5Hu
t8jE6cYuDj0FwLl54kUWYF0O51dRZH6OttZzMJCnfWuUtJfJqqmJzapygDA2+nU2NhIHKfJeWxHc
LazUQNetY6ilxJg2jW6yxC2A7aRXT+dVEbmUrRzuLohrAHaBYg4BFLoYaHtTtMEyFW5UBp2MqlMm
ivP5NSm1tDUgKiWFD1jgqiGY4/Wa7pTFH+e1EpZkt2pxnrIpUguQwHg+KId+djvi0qvuaASOR26q
S/Aj+pmbelqw7C/oTXT/lHhPzJc91NazxDup7TdwHiRv+rFXu9Uy+yLIi2Bcyt3YO66pXSoMHZG/
zussW17uINRA3ZhLCnGAW39UVugdQIfiP+1uSdLAtOP9eXlCCwVAKNJDGs4CnyvRxnrRlR6ht1Hv
Fv1UGVeUvS8yoxEu4kYK57AcJ85y0iMtFOf7kQ4HRQE7bng5tXlQ0VsmxR5fHwzfNm0jj3tQFDXG
BMIBWgEDkP6xkTR41X31Tn8BIykb3Ip5yvPsqwdyXe+6XXjFHs6vqshpwlXiJYr2ImANcYY76KA0
j2boq6B4kQKuKTY8S0brJ/RfGyGcZbLZipS/ixqWsa+Slxh4xefVEKbzQHRj2ZhCXVvYOL+ypOAp
mcL1Yabc1OVtwdBGjX7Vj9j41Qw3FlDyqium7FP18bxg4fpt5HJOJiTakkbrwW8XBkoR1HFtBEay
x5nQSjZSuF1SmiEfFuRlvbq4Nsrfxnwife6CF4lVBSDSsqC0fpzXS3jaNhK5LZvKqnaKarWL9sJJ
3uLhirVvpuzKFkgBeij6E9DyCuR7vhwyqJW6dARSqlDxElvfZWPppvRm0GLJi0gw7AoRG1HcRrEU
5Et2gRfRBBTxB21wl0N8teyVK+O2adz8yLz50nnTJEU7gTtZiVcw74cS/4pR9jVYrVql19mI3CQQ
qCiqSaDHXvrINbSVmTcAU+/5XRNY4xdxnJKdPmb2mEJcRU65cq8lB025Py9Ck6nE2SK63kZar+nW
xrwfMXHT+Plw1Wc+EEuRIgy04U9n7Bp6qdK7Zrg0i9s2vmmZ38OxRZLVFb0soS/GylAVxZAjn2HW
WtVUlhH188pn1/oNaKYeynfDu49Pw6k7RPf9LgdR9iE9FSjSXERPrYxhS3AJfvkA7pgUIUi9zBQf
MIW7cNpVkR85b4NzXUWygoVUV+6+bWo1zmITonTmY4gOuFLMNX5Fu9/p6SPZJS+l5sdHdgve9lPv
xo/V/l2WI5Upy92NlJZoE3Ww833uj4ZvsNZt8iBmP/Tk+byRySRxt2Jml3NXWNDVmL0hvKyzizm7
b+eHMJZdHOuJ4O7f7Qby45zoJ9CNpIGkhoDh/keXSuJqUbJXA6uzgReDSRHCc6q0RkVCY2VLAFGK
Gd5gqmHKdrW+W4rLefKhHFpNvMWQDVcZgmMKLHUcCiD6amjr5WqXEWvbKkOxGcjTut/Av4GmGxWY
pANA7hhkNHST1GOOdcirSzZcKdEl0KFm89LSr0fz1Rrv4iJ2yQykarZPQz8phwDl91G9TJfdWPr2
ggeQ7s7GMaHhZR8CwZhOwYAmRJS3vXZ6HoDv0nXvpF+LaZ4NFqEqvZybG7tTd1OEcjQ6GMAoLPOA
AsshwFDXgHCHUIDwNwryMmWpLCbiAHhABhYeAG+knoMqnimb9Bet8FYU52zLEZyuGVlFxSdQ4LSR
p4+JG4MbgPlWJfHsQmGYIrU0zJISjIp9vUjYMgKXUIewbHBcgFDuVADAdtqrMp7K/jqput35Eyi4
mVdB/5HHOba+nYsYT1E8npRn1QbCL3lkQK5b+uC8HJlenFcDp6Zetdaql4m+UYADUvJRmnt9ifaV
TY9UCiUlEKhrGL8H1BIeS99QKBUS0RCw3L2nAXiVVcd4+TGDYqCob2ItkLGRC1YRTWqUonZlArGT
v/7zwq4XhzkAtzdDb66e5nBBgmA3FhLrENz7X+RwplhpemS0qt17hXMzpVeZ9hjLqAMEjvKLCM4A
9UV3Yr3GunWh4RF99Kx/GEHQEQMChgoJVNSMOVMgi26xIsJiGVH/0hWLP1TRfZFIYgahHhspq31s
skSDRhUrViElhX/TO5DHyMashJuxkcB5/ESJHFItkFDnv6s60IEvqSFbev7cSITwJDyGWeoMB6T3
JvS/dOZxpAY8r6RLX7JWPDMVzevBNkpoovbmTTQQH1wA/nk9RGWn7a7rXOKpaTB6jMJeDzSM5Sq2
TuaceiOAJbtZ96u4OK0dZ0U04jGuupgdQb278DBN70cDwCdHdR+OD10qKxesW8RFBV8+igvbiyEp
OkfB6ub9Ey0f6vmascusvURxSkuDob87vwhCN/FpMX9pFTc2mYTqUCRktcl43A8xSI7iF9CLhqlk
+Eu2n9wZ7geHtpWznuE0ue2b+jIvHs9rIpPAXRtlzRw6qZCAoZiw2JNOk9i9KP3/ZWs4L2HF2QLO
MqxVZqqPNEkSly4jdXtnvp0GJXBSupvi0u3aewfjzue1kwrnnEfEFs2kY4gDoT7mYYOGYK/ub/Ll
FgxtU+J4o3JZKEQiVWiMyHrh6kfp4VvxoW2oxQwlGrwcHissgtjAWDd6nycMCb5b9+o/zNbp4O8E
ADz6TMk3lkQ6GW0FHt8Bk6jDn7wpHyfkwnqt8FX0ZEoWlAgO2lYWt6BjR0lep/HgaacWU8XMTU/V
u30VPjyR++ajlMxQCRAH0Om1UY1zzTQEzJxWQNzwoV7Hz/ZDej3/rh23urRnTw988/hs3jGZi1PP
K8njvlY2ycCTAql4nQbjnyF3zSvjGGVuBKgViTCRK9lo+A2cU6tKtZggC/VOv0hqb0FnW3JPjf35
nRPdP1s568ZuXFZkJlnaJZCT687RyozLCDBz4yxLEMnEcI6416JGz7tVjKl6dLxIkF2TJe9FTR1b
qzBXp7bRBaOk9tyvQpQDahL75jV5LE6a/z+kfVlz3Tp67V/pOu/skAQJgqmcPHDYg0bKsi3bLyxZ
tjgDHMAB/PV3UX1uos29S8xJuqur2iVbIKYP37TW4tfim/WYUy/bMMMX37z3i7eyw0BU6UOxbFLH
vybPkP39IYPO08IMjZXS9rTf9bX5eUBz/kP59f+2bSv7DLtZtlmLkQl5GdlXk3Reo3/5eIzN6a1M
9KAKQ9OXs0FvCZqcfhievM6uFvrmEVMS3+arKSoCqLOYe7YVbm8YFHtlUPBq03RqMDbK403lGfcW
6vEeXVQywu86ugucDR/pQlfV0p4GKT4ACyGEuka4xwqIrloa6HmuM8T291V5VeTQEAvMqguy/FE1
tzw+9P2+UYHW3OXFxk28kGFYPgD0iwAfoD69bq+YJ5DflBxN1y5ayouhDKoaGtpotYL0cgzl1KNK
KbRRwmqLedJwltU89ZNOh17dHMESdF05wEcX9DpxUJqsQJd7KMYjNLQ1974SN23zTZB963x1bW8A
jEYTIdF/G8YzRYxie/pUPKBL1HMTPSTgyRxvWRMf5qHwnfozsiQQIahEG7joo+zqwZPtD/Aw+FLe
JzOkM+oDMVPUKY+D1e0gxaK6m24uUKj5wWYt1KQF1oGdYR7yOayro91cCY2HzXjk2j7Oj5TPnqyO
MwNj/L4dHovpNibg6+NekidBxX8l2XUCJksKr6ISgTtHZX7PTaCBdlCBr+vDxO9z6CyqnS7hr/Kv
IL/T40PuHJj7VdQPoHmDtMF1qR5AY+MYRcDag9M8MrmrCuLVw41Nr/LkgYobbfiSOk8u6v7zTdFe
C4jfNcXREZ+qYs+753j8jLoJdx+d4SCo56g9tKs57o8+gFQte+ksEFXcj/MOUJQwAzVJ9U3vvgsn
A911DKmFsKC3KaTsjC88f9TEM1EQzonBaQEpMppguRRqatZVpwVu9mIK27eS77q6gwyCVmd+j0KK
OeSHiu1w/PxcfImbA3huZ/kqGz93b/T4HmmsofvCip8jmHzApzU0y4JcQ/uau5NfDLvECju9O2rA
VkjwH9rmfUlGTxdsz4pvaBraVVkIHt2t9/7cdVqgqYvEi6WjLLSG/VZ2Erd22i89Ob5xdI7tTgZ9
mHnlTedJ3dMjcgtK2xAn7FFPAJTdMIQXhqfIRVmua0BeF4ropw9LU9qib5duwfwGEFl/9Auf37e6
F3tPjxTCnfzqBYWjpy5sNiZ+QUoTVYd3I68uJhWKOi0etbcuIeCFrhpvfoKEaQXX1f/khM5tHXY3
6pAenaAO8j3ka0HRE2y9BBfsw8lnrB66dOiETEZ8humDcQxDxwHdwxiPO/HtCzjgPTdwbgrvm/vr
45U/94JOp7965iBSBHoIB/UyEEql1Y8arGB17fVka37L96/s38n8Vi+dXlRgULJRv6q86s7yyXW6
KzDPJhj2Moyvu0Pvb6WULhSyTue2euGqlJiuZFjT6iuUuI5810DqOET+MXiWt3fl3va3qAe2Zrny
mksCvp23Nl7HvSIA1E13RDt8vGGXXtF3K+nqiw/9zgdLVQ2kUrtcFZr81O3DrPNjDQ7YbnxGxSlw
y+lZjqbnFCnojRlQNkCmjdnwsMAyP/6UC1p47xf4jNHbdUuzdpeSPJzBBxdiMTt+zIPiLg5+Fvsp
mD/hVfNQZvG6HfMGf9yh6T+4snPv8eMPOTvELkGTOHpyCUAF6IFfXZ5RS1WpmzHcKNXuTNb4DYxr
59ya6tPHA53tLwYCPhStFRTUdsDBna69W85lTSHchMQbaMsph9xQSMzdx4Oc7/BqlNWdNAcyl1OH
UUCuCo7vGf6ZJ3Iw/qIF90h8Dp1ZFK+qDUu4NbfVDeX1WDlJk4++Jh5k/rm2d+MWt+WZkVtNbHUh
kbHUOr3HxLRc149l0VRPrp2jbxpqwhS4eyVunT4vX7U+nzaSmZeOCGBMDrD34N5m62ivyNErM8zl
iJrgXu8ACDO/ju21Sb5t7N3WOIvX/e52zpYJXmGFVXTh3AXGtKP75Mr8Dn7A5IY98k/1tX1bHG2/
2+qKPI/NlsU1IZiGUo698J+cjpw4szu6WQGhiSOu3tHRvafWG0KyB0YjXLBL/sZUlzf5xKSvBlzt
Zp80fdb2GJDeypsM6eG969sPzo9xN+3TK3a3mZM4yw6sBlxZV81WfHRSDNjYuykQ/uCZBrTrfWvH
obCxYdzOq/eno71luN7tZM9LMYA5CSCawLhn++FFlF6nQtNfgrR5T+87eEepL59xmtRh6/G6eBsR
EID/FU2UZ4gwZQjBzbka0V2F9tbhMC6pLJtuTfLicSWQBLUWmKi1riRQyZzaxbLC4+pfoaPh01C7
aa7qn3HkhC1yIndVlOzkluDu5cMKeSTULxZ/b60F0bO5TyjDuKguvVgPaLLfxUH50/w8+7bf3Pc/
N87qcu3Ozuq78Zafv9tMWzNLmaZi9B0T7SwSypse8bM9sIrBqHs9QsCNlT1vQliOz7sRVx6t08cl
rTTMkP1IlNcgWb0DLefg5TsaGMrr7lXg7LUjwCKH18l3ftRX2k2+gfZffNezWYM42wD7DFZ63QjY
lnXHBFmMUXljGa+s//3xsl6e5LsBViYA7WUjmElh0OVE0fEtvMbK/Vxnn3iPVtW+dtH0gnp+Cwyc
spCHTqGfhkr3mB6SOvdBROCZNPbcubkf6/FYMOIZY/vI7AH5Pi3bijLOff1lT9597sqADAUrGt1c
njh6pD/GZ4if0V36WB8+1V53YC/Vbh6D/IpcTb5Bg8lXwePfboM5/QR35b0RzZra0saKVfOx0X9o
/QPLfJc9caBtPt6ci5uPLAsUJnGvz4SZ88FusryD/ZpR8OJzfTdN+lZC5aL5AIsEON8AyrXZ6pBP
3EGMulhkEHvbgJbf9Xc7+xqctOq79JLP9pUEn76f7drdx3PbGncVtOVxWxCIeeBgZ+bRqucblKpB
/anCNH35eKTLq/jfM1x5fNCXsGeZYCTmPmXZVysLP/79yw1ZX1G0uqDvBR0E8FxXzSdOV6fg92pw
JBN73yHzEUfu9Gnke4OXd9VWz8el2bwfbWUGK1rPaVdiNOU+9clOyK3Gp60BVgeCOpk9GcsAlD0u
tBDD4ePlWpyYs+UChQhKPDa6ddbUHoapQP03tCPoWX7CopIh6LIdkC1u4n880EUnfCHs+msktrqo
YgLE1ikwUkb0wedpirRzkd9WyS/oxuwSk6DDtJQBH9ynMePAxHH5VR+AbLCZuIvLbuPEn7ftwnCA
8dSC1DCaTc+4UyBn1JCB43uKV8Mz3ECis6jzxM0dOpWQFZH6Rjhw6Yq5DF1AkIly0UazcietjIB6
q+lGP4l7iH/c1KQC0iYUXfC20P/2Mv178ltE/9q87j//A39+ETVqKQlIv0//+J/39W/+j6h8fvnd
/cfyD//rL67+3v63uHuuzv/Syb/BL/9rcITxzyd/CLnMpHrof7fq0++uL+Xb78dnLn/zf/rDf/x+
+y2fVf37zz9eRM/l8tuSTPA//vrR8deffyxtBv/2/tf/9bPl+//841GUohL8H8eufOa/uvU//P3c
yT//gA//T5QVwXoF8qt/cQyPv99+YNv/tMHiumDndPj6NvaOC7Cp//mHZv8TbLWLx7iAX4CZxrZ1
oFtYfmSY/yQgcVh+BGyvjaLlH///A0+26b+37R/geoxExmWHr1lsxburCD4IOBQgJkSvy9IdtK7V
waGy2tKpskgAjXVAJxGkcVsDHfhumT8KvamRpiwNv+e8CNtxskD2M6PdfOL5tzmPNzyRtQrR29eA
1QCGGrgmJAJW19WpkkmCgDSPClk732JLGGBjtqfyMxFlDHn1shuDIa9uweSiofXcdpKHSknzF+1j
MgZdXOQ2siW9/qXFQe/BKD72E5yWkgPiamUNUp5TngqobvMtwsW1V/L26ZD5AXsq2B9ssqYNIEUD
tTdTZVGpSyhpimGsP7fDIv+blY4WMZXWzGtU7R55Vg2fJmWLBGEsCCKKwbzTJ8P8MtRs+mxPZLY9
7GH7u0xFjEwljR+U6RavSI1kL7aVzl9UV9SPhTl90tNB+/ruCP91Qt6fiJXt/2seb2zYLmzjOjli
pLLVrbTNImqO+ZElcAUXyosNQ7g8uKtj56J8A+IB0wb/qrN8xTtPHvQLLGvklEVVqxXBYBmjD5mr
5rrNs3TDg1qZwGVCkG8lEANdqKRcZ/n5u6GGAuUqRjEhLYPW+WBnQJWbt51mSGhy/k3ZnrfBFjJr
YOYXjo61K8V6UFqz1sqigUGRCFqkyrctIaKJ0Gqj9Hdho5C9QtOnBQIHPCuru2JablbNc5tHOU+z
HTinx3BWzfgvw35i1zeOg2uivRRiqiD7AGbhdPVAk6ZnE9XzqAQJ4Q5/ow0npm3FWedzgTEDxhX4
QrCanbfCAVkbTxAaj2CgEq/pm34Xs9zcmMu6nQW7AxpwNHlQ/BodiOWV4yQnK8t4WuAozFQPuFml
By2XnZdNuuckFRawMZFzVejsnZHH8kgppo1gbuUpvn0C0JqgpYA7D/TO6hNym+cOHdCONKbma19D
M4sAD7JP4T8G1pz1/jCgkUEKZ+vGnV8DOPZYZTR4o0ETz87pRhpFZVsQvMFG6vpXBBGIJgrnyyyH
ZyPWt7rMLw0GUnc4OktRBoR/p4MJo+wzR2Z5VKn6SW9c4hep2kEx9rc+JlscppeWFM+nifgYSTMg
Rk8HG3KWKrSd55FsSyNsB2mHM9c1r2GAJ5DJbW5mC+B0tGWLrQO1cmSX3YQnB8uCjOQiPrVyr4a0
R/Yj7sqITT+Kbri1FAnHLPEY9Cr6Svucg2fJTGJ/4nHgOnpYzY+pyp9bo/ImKGz0hRMU/a+PDfi5
aQXjIZBtC0H80tC0Wns6NKlpizmN3FLLvirRD0Ebx2qX2/EWBcC6FI/5Q87rDYJsoe5o6KtDFRNp
MtGn+fK8FQFXKD9xmqFh3jUyv0tTMGlNWv5dH2OkbKuqu8/buNvVoN3wP570+RmA0tIb4m7JmQIr
f3oGRsNqWTzkeZSmRnGoa9TWC6lPYVnpqR/r3NrZ2Zx9Mp023Rj5/KhjZBAyYfYEsuxri18RQ6vq
CadvSl0VCpVZQUYBHoBMqn3Ps3wzWl/s+unTidwHPA1CF+g3Ww+YMMFjqcdZ1Map8WtkJf0EJn12
Q5Wd5341ElvzwMHDczB8NdVRKxG468UmaeilvYePCoYJE8+/hffhdMlrlRFlySqPnNpwr4ns3JDC
i/HqvjNhxQp+7ONWPuaTky05zymciIoDXhTz/uO9f2uZPV0R6Hfg0X1rpkY2chV997Wh5KAqGWWZ
xPORitqRKLWYog/7wTDbMNeqEi2arkiuNQ21QzWwxkN1SdS+sMADj85lbYisuORxKOKq6Dze57qF
Hhpq1gfWTXRArwVBo2ohY3bTSm5+Fwgmg0Sh/9OrJi6/OYM1faryHr2gk93ym2YCFM2ZjPZTVdJY
emPfKQq6zLp9rXvVb+WAz48h/OblOuK/uPz6ajcyVyZWlRZdJLTB9LsSLmhnxLGf2ig8qSYjjx8v
+nKzV2tuWjoDeb7BKBy51ZrHOswxFVMXNVZToHpZujsVl1uP1rktg+MBG4bUsu642ODTM2b0daOk
bmBWvfFKUzgfUBxvwkIvt9DW5vm1WnycRYoEA8HzXZkylZUsaVKti+DDHyan2NPppwJsMkG8wEwa
5Nz8Vgy6b8TlwWDfpTaGFs6PXRg7ahm7lPIHW2/2btX/6ljqFQiaPl7xi2vhgJEMkSSEq+nKc0ib
IYWQhZARrdA80reIbHC3Y0+58xaDzYXNhQSDCw7I5QEHnn217K6Z493oZFTUIw/LifOQifbvu5aM
IK2JONZCOyIekNNRQJSLHEOd9VEVp/S2EHPu1XzTOpy/DBjFhacFGRjYyzXgTcJhcCX6HSOrp66X
V0npAzVrXM35OF+j+J6E84ykyDzSrTfp0iouITxamLFf8KJP50edBgRvivRRyx1kXWx9oVMBz8Tf
PhY2bB4kBRZs1tkVqbjR2u7UthG6ipXvNrkWaFgFb7LRgPjxUOtsGuwLA98wuHEQTEGXe036R6qO
oao9tVEulOa7PE5CjUh9P+NkhiASbyGpKN0b00onFIdtqGFmZhMiMUoey0bkIR2c6Ys5SvL34EDL
d4GPHVRecHksZDFWJ0mVGZU4qRIeoD2FxJg1L63RhFbwbthY7nU7yjIWQhWG1x4vHzR1V4ZW1lZS
6q2NuyHy5Kum2qL1usRCiQhpxn0q+AR/Y+awDoNugJdlHFUFgbncNsFvMCZ5QMFI1+0U46AF0Ezb
a1wB8oqPd+rC0YNrQFA2WPaKsdWCVCrR66kVuFoOYGbACNRHe8r6jWVf1//e1uL9MCuvy3Fqs0KS
oo+MNmU7W5EEWmRau6P2mAYxlIGPyegYUW272r2jQxHVSkZtj3IGwO9GgnrZDNG5j2e+ZnRdvsm1
EBIz3InlDyvbxaVKY2XYY1QLqHjkFbhxSFs7fTDGw/hCjcxGF9HMgYzWGg2MvS5EriLknGrd7wYw
wQKOrwv0ronKyg4ZAK7DPi4t0PpLWgo3bGjf7VJUIkfP5qVR+MjA1BEVcMg27P0bf8/qiQVVswEc
HSLF5RE8tR+Mz1MCkaQ+yhrShUXa5rtBEQOcdCBNdSpbeBXNf+cOkltx1w1Xsbwai73s0TaUl7QN
FS8TABidDpK7THpEmUhLlaX5WVTm8GvkFQtawW0/7ajpZ7b9msreiiD5g5JClps3PJ74ccxHF9o1
jAVj2qGhEdQGIBnKVTC44HD8eO/OXziYS0jxoIhi4n1bR401AH0Iz/UxgkyAhhZPt32itAVBgk7y
DQTS+QVBnxPWFCUbhG7wLk7Xtpn6waKzM0Zaq8ge1ZTfTTEYh4/nc3EQB7mnt/8561uokUa2KZdT
hBzeGAgtdXzkDrcqhOeeHzJpDnwCIFhsSBmtPDEl8XLCZ5iilObfHKbtaK2upMhnz9StYeNQXtqi
fykmof3GAknq6brFo2UXlYgneEkoBzfzoNDcqyO7qjXlxk1eg1dweUGTAWSkSdFkDp9sNZabqTwG
27WK2sSufRet18cmK8yd2ZQm2Be05spVRfdsZNQEUUgx0Gs2MhSs7U50rleNlQtWm7wlLhIrSWXu
pVOMrzkoktuNRbmwz4YO4LmBCBT/fB0JjZ2DA4ZHOCJqrIEddFOftskmnSnB2p7aA+QaEG6DOnnJ
HK1zpk1lak5lYD2aloJxKR4hWQQqOgsqcyCNlS9Om6dPXWbR3svR0HdN0DhwL23OfzZFT2M/46Z+
WzfWsJW9u3ACkfhbuk8QV6IGutooO0lIS7J6jsY5M55ZTh0PwqH1PXfaLoD3uJVduhB6uicDro58
ypI87qpmjpAS149qdst9a5mZX5Y0uVIZSgPQMOQHzensT5h1vZNlSXZU53TDYl3aeYKkE1I/sCXI
d51ehzRxaJdX0xwJu5cHx1Bk12f91vpeyFtivrgAdKmNLHH/6TBlBnI2Otoz0kyM7AeknUFGYSXX
RdGyA5ByVmg6gIa2ojCuclurP8etsdXysLzl69MHEwNBDfjsCDCX0/kuja7VLeOq6OdI4cZ67lgp
iB2DsUnldXFAoUj5IFJXIebx0raDtuFqXFpoy7DQ9AdUIG7acgTfjW4gry7zVMeOz+U30gixo4VF
NizOhRoO0gjvRlmts8pFw81RM6KKqvI21nPXAJyiA2jNNYDBAB0k0ihlXILOaSSdEQ0Jut3Dvq7o
fpZscj2CHNvnRJYWVKh02xw8d2glUAaVK3YaN9sXBuHx/uCUjaHfzNpsUg+F4vyGN4K4Ppgukyb4
+A06t6LQIMeiIzgAKAAZkvXldNKJG1AOjVq0zezirNb2btpVUWolBqgbxlq5gauj4uuRyRQPblfr
T6oQOri4GoYaudXb897JXOc1LlpNB/Zj1B4LbTC+fvyh6x2GXCZzoN6kuyhquoBAnO5wljGq5lx0
UWxoNtxDMu9HF815f3eURW2UuSiZQJ4Th/l0lJECiiKhdhqRNv80NCMac6UqjS3RhrVFRFYMIR/K
QEAowV67q2GqVlasadsxMqvKuUkQYHr1VLhftIw7R42q/nFjWotX+/52ookCXgyqpvB6UdlYkxnX
pSEJvBg9ihvivMgCwoxeYziJ5vXVMCQ++DsbYMLg8Q4+foeJvp6SoIU7gx/+qyMFygFtl7RAzwxp
9uQ0fWdAmZq7oyeMzoAqkN1npVfBmwHiSaYUzb5ZiWe/odmPDv8a8mdEg34A5X33s22N5Lbrawcg
SU3LPZHaeu/RedATn/IYebPMaLvMr0ULoa4cegAoeJpFN8NTt4eo6ut2CtLRUsyzkQnNgBFMbRGk
NqlvM40BPpVDLvzl4yV8E9I4XUKUwd9Ia2AClvju9Gj0vaEXnHd95GYGSIMRus4HFyj8O6t50VKi
fbGLWX2frRxcuhy8PDrtSxGgLpELv7Jy90oXc/2LG6jGecXca1VQ5RkpvbYQ2pMaHAPwtNHRr9JW
dfWN4ZD5mMVGqnuztOTPNGV1s3cc6R6wvdiZanTTSG9p+zktGcoIScmo388tuLDzXtbkts+JPXmx
rORV1UvCPUKVjgyjKjIcaldLmrAng/W17xPRekkHnfGqsBPwQgI914Q0N8fbFPJiwk+F6r7WEGaC
lkCLrIWPFLtTAKzZ94CusN5+QMWvdkPoR6VXypZgTTXjeA7nEawVXuaqGcRF0mnna23MS/PKHCz5
xSw4Ui1Qde4h59w2eXrNaBXfQrp+eBCCzY5XJvoPnDAQu+lpb7QeL2Nd95XTLEhhJx2ZD9lE0QM8
BaEmHLVEHLk5iM9ZUTSZP40Tgza0WxdTWCUcfWuTVe8rXqn0gOJTm3otj9uvpoWYwusFlNm8aibf
YmpM82KcW7aRhl4bMLh/FiUL8mlpAtPXhfMOuEizr80+0ntIphucQA0BVci/6XEsylKLgBZ4+2HY
bWv5incPYV1Wtik4h1NsQUiPYzJHt52bjef2zOP41zAUE3KQE3Xf2kbeDQMO5KqPtV5FJWiVDjqV
c1hoDchY0ww8DZ0TGSWudOYKtWNdO3udW3Qb0dPy2K7uo41ruJQqUVdBKvJ0pnHTGGUyIPyd3bry
M71+EgL5V7DmGQGkNPs9peLHxzZgjeRFng6kVWjfgz+FxjDY0tMxhRwcorFmiJys79DWyowKNxFr
gPy95rqvXEIiz00obkfuzPSupUSFWlzHT52YBj9W9Z0Z2yg29qQfQmWoVnpsTDIgOaVZbvR2LfH/
2QKh4gSjhTQ8uilOP7aDyOec99YAHohB9xLAcfeVMbp+gayKXxhJHUy1KxEOObX/8Tqto8C3ZUI6
fnmyUfRbyx71CZKtU0yHqHTxkkxaN4O4uSMAYm7m2y5MEom9BfLhIt8GF3g1SUmKYRLICbQuT4nf
ucMw+ZB7HCzPIbz5niVaNflcNemrzPqs+fszxS1bOq0I9EDOCtlkUJ3Q0ZYTdSAhPybKzB5sPhxH
QmFkP17UC/aDwrtFyh3FB5OtS5giTuJOSUNFrlmkPl4iQK7iItuwH2c5O+wdhkGdXEdWYkmYni6o
BOU2TGkyR+jhhiRAalrXixCKD4srryYzRUFBV0UYSxMdArZy0LOkAfAFUmtw7JoGWMg3/e5L34To
EQdpsTaIJFd5xLK1M0MU+CY2oKrhiPQVpEVT1OSZOBS1fM2RuRq6GnxjrRZCyL14tpgujxUprF3q
5tNGHHDB8uBwQxVi2QmY6NUScQs7PhKOz0FtxdMn3t+XxTSGyJuh5EcEgDk9SI4+3v6337q6zour
CCcYOfZFOuF0Y6hd5jWpFUIc9PXsM73/DY7lCcxqRbcfZy0+tqhG3lqapXttXnahQjI+sFLJHhAw
OXt06BkouRfNjZXbCow6CfAtba7t2n52oAtE5Ytys/FI0tj0poEBoDsY1tWgW1/VTNIwhXcZuGZt
eHhjtWtTomQ/zOMYZpxXyCW2uN66E1ZMFmEzdWVgcEVurWzYImG6cONReVoKNlgM+yxgqRq9L7Ap
c5S0wFObyHoEbCihSlq3FcCtC77abJJDoZGtLVh77bgarqUjAkRbMkSnl4bM929rI4GfLvp4jmrZ
jLcG+iDRbQoS09isHC9PW7H/eMsv3Hg0DCLDC2QQTv7btXj3yDrpPM+mnutRkmhDoHexCNFfsIXS
uWCsXeSQURJeGALPYJWQ/7Gy2RwwSuU4OL7MRouKiZ4UIDw2rOVZYmZZQYpXdOl1JVAPWMU9fCbw
zLvUiOISb6lPk7QhaHJsxivQMQ5PtpvCyMTjnH4SyWRUPhDjTrPTCktvoPPdav8Lm4oVg6uEEhwg
I2x1pwaRaqrSmB61YC32x3mAh9uYWyW4sxgbbbGo88FLQQrMhb1YGQxhs5xkDofQiT3n4YRdqEMx
29at3iH16BGBxBwSpqoPzMLOAQetrfS7VrAm8eO+QT0BvXxdQFna3ZGpREO4Q0fD9S1LS7YUjM/P
HD7VXfAkCFEBF1t9aj64yFcpG7kLXaE+J1tc8LgnGwfh/CYt3L9LHxJieQve2+lNQgTPZtoLM3Io
zEhP0vROJJV7nZkyPVplYW+pal4cECnY5ZVGA8j6KuHFS2bVzWZEIcccsCwGdWdugOAQxx2MqmW8
cXXP2gWWLUfl+r8GXJ2sBdbAm56YESfKS5wsDxiZrzLLucnrLNsZ0Gc69BXJ9o4BWpY8pyyskJvd
Ix1TBH0vmk/IdvAgGW3jCpnt71PBAABAdeDI6aztJntjR86tAL4XhIxs6fMmztqh70zakX7G9xod
4uyWadZulFPhT7XlbjgyF/fi3VDkdPMBbWXzhKR85FoVeH4ISvp6OdsBHVW606pc35japSON2w2M
B0r8OnLQp+OpLulValVmVIMM9Sg1DaHg1Kvdx8Z6uRinz/PbzcYOQEARIJ/VkY5rJaaxMHHCILUB
/u7GicDYm+P/gQe6MlvLRyOY+/TxoOdvIUoguEIAq8MNRfX9dGpcNwa3YgWJJMgifUjtveq1zT73
uOCfDcKhcOQO83Ocac7GbC/t4aLSCInmtyrZKmtIqKlwzXISTXadHWC1VYBC73xnVSXqycrc0gW4
tLoMVgn3Caluts7+2Sl8XncaCCqp7NEsmAgUZHmPYtGHtPQEHCaOLR8+XtwLVwJHBjEFpD7AVrxu
YWrmEi8DKecoU40emLS1Qo7yigdI67gRT184ouhLRNsxOoww4DofGGfDNGZ2O0c5afQ9T51bNLPW
G/HghfmgsxdEwC4GQYVotWecTBbTmDFHfV9CFkgWaTCbqIXEok3+F0OBKg+tf1AIQrPU6sq5bmW0
Wq3NkSaZec86o//qZGZ1I/Mi+fu7tGjb2Ahx4cA461kVY1kkicn1qBq7uziNh291Z0ESLiPRx8fh
Qs7DheeySKQCrA30zeqyKdEZtZ1RPaJg6d93o9s+kLTS/SaO9R3uabpLWGN4dcmGnS1bftWNxZYc
x4U9xDc4Jujd4bEAHrS68IbsVYUXPGLI1O+yQfTeSHOyJ8ie/n2zCXdNR8ABeDoC69ULltWJpBTt
stEAbxDc3EmOPF2rb1iws54hPJRvykEIbVDQhSN2OiPRCFYNi8OhHFa/QNGk9ieimaHNY/Oq08v0
WgdlzpXpzJbfj3l3yGSug4spMcHGRIzDqGq+4wUaSja2e13QevswWHICxxjorDXdCGtzpjq90iPl
9vkhccb0xh7z4ZB1eI2Bxtqj2yq7KsvqyUw4v3FUbe/rCWldXuf2k6bQ6i3xjqIBBI3dzWgXocbb
NpC8QLJo40m9dCywWYvYOjJTqIKdLiLjTaGQttcjR0LHTav76tPgWC0C9HgL/3PhyVlKjUi9oXcG
VffVUOZsxbS0EyMqpcx8G6WEW2Cd+Z2keecD92QsACwdT4Ipf328I5cmiSeALgXOpb155TcgKOkg
aDUbQGfI2EtBVN3Zo30Ag+UQfjzShTgFISb+g3Q/SD8NfXXNWCxnMCZ1ZjSz+k4gsb83kkr+pMPE
H0tSQvK5hTyYjbLKD2MS5he7K9WBONnGs3Dh1YNhQ6irm8ZiSFczntIsE3M7mFFiguomn607PjIa
9MiVBHOO2lScGI8fT/3NXq78GBSr8TxAUQga3/ryTe+CztoZtGKKbRLVRtYuIIkUrAIT8FEeqpFl
AQKi4qrKKMBqTACZ5rGstZ2dGEuQsdpUFRFv7FeUC9s0MFEjCV2lu08UNIQ/Na3PtF3qJJCyZlmN
nE3vFPw1z8cJQHkw8UJEfOgqyJdrDslD5mhs9ljjmt+MvlJ3yp7G/aykRm8tu0uvnAZJCg/HvPEL
VlXXcTGigZPMeSOReLZrkA2K2Jr9WhuHa+CKBlSf5k4BSKanZRUoI5lrD5ATVKbBn0zvSYxK2K3h
KCNFUQO4BejCawwVKbvvJr9U8aQdJI7K3nYov9Y1zl+A9KLU6+Bf3cOBbk0PeEixnyc3A+eVZOKJ
aKNuBjye2ez3aT081TMoVKhL8l+x3Yr6KPvEll46tW7tVUmNCot0QQLkxDHExj7e2UuHGh05EIta
MicQX1lZ2hl1JTTuduT/MXcmy3Eb0Zp+ItzAPGyBmkiKIosyJdEbhEYAmZhn5NPfD3RHtKqKwQr1
qje2Iyw7C0DmyTP8wyPwlwdP1UjMZp56VuU8/LYXfbrtYR9uPEZ4L6Ueo4BWzHX30VBVfnj/l7yR
7VD+AOPivjbAgZ+drsmWmmbGk/U4TmgVMhaEQuj5yf6vV1mPsAl3leLbfLUo+2Mjl15nxkKLrce8
yfydr49ia6fJ979cxKQ1Y4C40YMAiNV5bWH2k/Aqq3cfezvVt2mVqk0L1eTKVXwR+VjFQ/Nn5cCZ
sEjO2ibLIGrabYb3OAbxb4+r76OsPePQDDQB3n+ei+jOaIqDv7KLSbNJFk9P/zSBmugzqT1WnrDC
Ia+fpL70DKdN/RZNbgfebzpvfLu6hl56Y+EV0EVBQeQ1qWhOF86ZrhpysrTHpU2NUGZ9d/DaGpmj
piC5V8VPza+wgncM+fz+E/9X+59EPDDmK2QFzh8GD4Tb06UbYJ1KszJ59DuPopQuTrrrKpXfD52W
qY2wlMa412jHeyZ74uB0Tr2tMwWgt4Aoaif6xJEukPe0+yD4UVTC+5ypoXkYdSntKIi7qvqHbkqm
cPxYynhnJJPb7Uh6qm1TqiKmRISCv20tE5XPrpur28Y1zSb06qoYNkRX70EaXo+Zz+BWTaTlHXDx
VqbjoVV1UmMbomaIkUGSbUaZZ0dXC8ZjXnD+oqUay0caDMHHNinzbwLiHXG7C9BRyotseJSaK7+I
9JXHUEzTL7dVgwrdvjN/GR6dTWeZ6E70U3CXVrbd3RNEhbHvjGb50jtTYkUB0IVk13UOAFgSgPnn
PDjWz6JN9N8V1F33Qyc6E2FOAJvBtpcZfOWUYu5mcTLpbGCKdr9kkd9oBCaifxLDu7F6R6iDJuX0
YRGB/al3lMZDZrl7aCZFyzB0F09th0AmW68AchB2qbOkm7a3hp9jCrkmyqYx2SajaY07XQZYKjKL
yrB+ys1ko6qB5onfMIX3yhGXososd3qi/TtYufxS2CAy+DYwpl6fCpkYSIyPsl3EF9tv8DTRYrSe
o2FMu6+93TXNNiDdevQHJXZ2gDtpE0j5kreDpYdjPVgfUweKSpj2eROHM4DzaxIWl7GB3UvXgYEQ
35g+wOnuhWhfuqVnZUc+QrYxsq7aiKwp9os0/1adnKknXE0Yg4RVBHaDczqjrjV26Q6+PALGyIgO
QfINet8SNZpWH7pgynZuPDo3smKYngplHix49EpJ487r3OxKjXnRgoDBTHlCu4VxLNzt9cX8Ed8H
rVH+QPvjiFTIFFKqx6Fpx9ZGzJMd6l1fXKv/1ih7GieASOkQGumK4qh3PmoUxkRN5nXVsRppIVme
pvZCwhCXFcRFNfrLnS5dfav3Az61WvycFfnyVLi9+PV+xLq4PrFjgYq0gixoKFPPnz647mup7+OP
cPSSuLrzl3y8c038hP56lVWVgjRhpV0zhzhdJUnHtnG71H7MaKiS8zjuBmyUvHLfvPEs9CPQFVqb
V9xtZzlJ3fqKxG/Bc65gYg/CJg2TOfa37z/L5eWCIdpKwAX49Pr1Tp/FSedR6a20H1UHvyJlariU
C1KLOqPKaaww0TBpcdexG/wlmxvYJRvTpbfDtBBq9dmtVi5pVkxZx+OZQRu5AE6/JXNj79DwW26l
O2G0vjDV8ZTSrmQ/r52A091KU3uFi9PXxbjIOzsenbk4+JUUzmNcLJ8X2bv/eIMrNhhcpreGTPd9
1Sw3hJR042Jp8nE2xE3g5ntckK+kSJfnlB9Cc4arHU7QxbzOrV03DwbHeezw9XxwFNUyYs8tKtQF
tJeohjvx/P7nvqjcees0J1dWIK0asDBnnztIRF1klvMIhB8b1iErPmTenNwUSz49VFjxCZzAtrlI
EzbbtXHaZZq9rg67hIkac3RQfqerj0XqzUVGSggDon7Uy6w+jMnSPYx1Ga/u8kVC0dJ9Se0OsT9+
W3MEXpNvZxPt6/ffw1uH689fcrYFKMO1zJea81g65A1MYmGsojB48/4qr1H/dKehNuPC0YPpTXZ1
jvaYgd9PuDq6j61eaMDCcEL4armi+OZwBzw5NbjSqNf9PIn6ure+kiAY3SbuJZpxmbmkmBWm8ZRE
iaeV+W6YuqIMXUClX8kQgLRl+eL2KM4NTh2KrJMH8lFngNXoBhAM+kz7Crjd1OBYyeGQGwYWjBII
6o+5JYl5/0nf+LSkxcx+4QmyNGDK00/bVDO5FfYjj8vMuLvqNO0m6NrgIzt52AHqNcNpmXGzNMcf
SdU/L3Wnos4w9b+FjzJjYGsTmWkK6NDZz7ZYZ1bTOFWN+wiMrT2WZfCLwzwdvLTw7yZzLq5cBes+
Of/AAMsZMjAaBPRknT52FQixpOPkPjYF9qqO7nUfpNaPITizYnvlFV+GajjjQJ+RwGAqC238dC1n
xVATrbxHu9Gc74DVKdSX9GhkZvBgVjknVuu1r9aidf+M+TLfW7O460Wg/YRiRYpsFomzTczYlxvd
LFBZi4Nko+eWzKLSGJcrXgdvvRgTLMbKHSXcnOdDXq5n9eAv7uPkJQq8YoKuNnhCCHXdNbngtQg5
+waElLXCfMX/nB8y6daTm9WW9yinSu0TFNb3GoO0u6Y30q3ZoG6Ui/Ga0PUbHwPuAslGwG6nxF2f
/48Uq8ytXgkvTY5O2mQHQCWsnBTuNg801MLSklmILootg+vySl5w2WxHAoUrE7AdkixAks7Sj86N
JXHUTY9Tlx5NvXC2xdg0t5Rx9SZrTDuc1aRCucTB0RrFi4W6wpWteHlvrb/AAcO3Zrt03E8fvrJ7
x9QrJz2O+Urzhjcf1W02hIYyit0ArPev81nWI7UGY0J4YaJxup7UEWZecj89Ckb+e8vvikPSFHY0
tj76QIpB/PtH7XJHrQAaGEkud7IDNPx0vRR8b06xnR11T6BzUGgokYgbnI7KcAFYieotcuPvL3mJ
n6RMoZcJDXlFm0DjO11zAIGMA7CRHc14nj8hSFHht5IWuX2fLBrmUXGZ1/9APASCK83e41IYKyQz
0wZXEXwtEsG0zxynKbTsbD72yrV+FemU6Bt36YoHYbXlNeDAG7cbP5n0BYgfkYlZyOlP9o2FWZZV
i2O6eNqmzNJkl8jC/KryVNvrJU7yde8bh9po+bV+XN9Iq/EAy1vaJ+pkf4vmmHVwfekfMmPwtsuA
/ogR18PR68rstreWZQvr+VFPOhkAt7e6W6/zu4MLPvMWXJGBsACCqiXF7d/vN+ZHqEEwpQOQcx5p
zdjwWonY4dGyvoNc70OVFl4UzHO2U6lzZbO9cZgYh4DWRUeONPh1Y/wRSczEHWkKZOJId6TfWvrc
R+kSfA/oGO+XIn1+f5+tW/c0WFK0oBhgoBO3lsRn2yynaV4Yys+OwNKwQhOV+FDpaRElsrtmqXGZ
Y7EU7y9gQsYlcN5UTTNIT2bWimNixQuQudHdz5lubN5/oDdf3x+rnLXl+mmAwm924jiIIDtwR2dh
qQzvUOYAMNO6/P7/sBy9/zWHxabj/Jjq8zR6/qiLo7c49qdmqFU0LosXeakW3A5Teq0h/EYoommO
0SVSDHRrzyc7+eTMJaWDOBYE3C2czH5T1W66n0yyQ2dGFgaq5zXm01ubZJ0Xg2F/Jc6dxXePRHyA
piCOLWTBO781viJE4W49X1zjnL/19RgYoIC0qtDAvzkNIXSgytGktXr04yWg/Vb8azbGdz/vbzLD
/Pr+p3tjPzKzWXUGoUqDJjirONNuHBwjJ6o7Rl3vEOtzsfpZxiv78Vw2nWPMlbwKT1JPkyCcuzj3
ZdzFqW4TyB0B2QLMff+lhOSih5MkVoVgJ5wbnZRswxSZXuYwaX0Sxpggg/GyLJTiJlv/NczwzJSa
qsiLVeds/UmoXT8G6AyjkCDnK9fPG98BAgZnFPL4qql5FspnGTsq1mj0ji3g/SKzh50yUy3EaXLe
LRAor6z31reAKQTdg3GlBXT79LunyPy0jS8lEdatb0hoEHePJ7H76y8OJhwG9woBIhVdn/qP0Cpj
PlPTOsURNSKbURi52EKh9fcB3F9HvqtUCW0aZz1Nf6ziFothV4NdHANddLeZVnFE3UBuK101W7/1
r2rxvRET1sVIE2Cvs3/OXl4xtwskjqQ8TgbzlMyr16RrTkJtRODaBx2wb1F6PxazHRzsCqE0kQfO
t9pU5Yay34HnRJu2W/J5J0bL+NAOfvPRVnGwf//tvxFFfJLjdZZFAxZC3+l7mQa/SBJ3KY8iH+Sd
r6sAU++m3PR9cW37vrGd+Mp0/Bg50X08B2T0vl0I1bNU0Qpv05Yaw1i3Tg7vP9AFyZWjDfsRHAGx
/zVBOH0ikcYr001WR12vLWDflnOLaVTxVTXj62lWm7youtvRcZ0tuU61q8Fb3yMKSp/DcZpdrXpv
52n1r7aush1wp3LbxnyGUcnsxh3zF1M4KCpjCfwjgfsW2ZpKr9Rlb70pkAbMOBF9I+04Kx6cIUHO
EJDYUakOWzS5qE3HBOLK8b6QElnfFCk05erKrwG/dfqmEnh5YPOC+lj2tmQ7ijHb15jNaaEGtDPf
DFadfU8lBN5NY/bWZ7UktRdOth1/Y8JgHMfZnJ9jM6k/lcp1v8fl0nW7AJr+sXLM+Ac8N7OkaTjA
fWtFb9RIj8TXCu63XtXa1l57ya8qhafPoILGarJK1kfLrvLIQL8sDVVXBC/v76q3lmG+t2oZw1yk
8DhdxuhLK83jIKNYa+vQHnLq+iy9VjWu/5ezvI9eMsNLJiE0PfX1V/wRpKx8KfhapcBDrkaJuKrn
G+FYmDuKoNsHavq9lN5uiPv22ZrL/ApY45KlsuLQXvt+6H0h83t2zRuy0QUkuPLYWqMHa9OYP1sp
olVQetw9zjTMY2pLF5GjV+n9hNLntnZHzPaGXERu2jrb0raqKyKwb1zUxCZUwWxISqB2zgW+h6RP
0tSiyehZc/Kt7TgLoQW+6mVxR60ItcZkrKovfoIKnJ3diaa1DrYFhS3kEOnxNuNPfc89gzJnzgQM
kL6Zf0/zShkVZawzjNN1/drs4VWj8PRDggqn08EQmvEA6iWnH1LExZzD56TE6+z2yWpS9xnLWBqD
CaMERJPQb6w2vjkEceTBXL4BvVnvUX/OtGjKIOdEjRMPcteUg/29inXjvufhdmY5s/nkrI1gaNxB
wMCLtUqLOlDjaSjcwQRTv5jycdRsCDRerXUvRlbw7yDn+VMoqzHeSnsWD/6SLf6mtpqp3howkeWm
D8Ry7wxp4mzK1J2h3yT+sIk7cj/w5bXm7qxmMaFW+F2W4CGI+MZG6Y2HPSCAohstGVL9lkjY7el7
mEWYIwB1dI3WhjrbqvanD0u35tch30UpF/XC+4iwD1SUCRyFcpT7o0IopQljW2v/GXpzkJGpp9M3
vfVsGQHGtFBP62T5I47H6qXPlTttUZMoD72PIEkku9gx4cwmWC3a2hiD9plnTb/NJolcSMfabWQQ
vBHEjT2gIU1ROsdeOo1J3zZZfkooQg1+Ax1TToGSkIvAXQo2Zug6//di1wxO3w8owUVEWY8a3e1V
rBfrk/ONjcWGk4nKUUe3kaB8iAfILzZVreehkfk5nF/ludEyqKDca0E+6c/C0fPdaJbI4QHmMOQd
E7wZS5CqtX6Z8xz/44w9KvijJZKoVZXL6Vh6faBxnpv/1qOK8TjR+ukOprteRjmf4CkbWuVs4Tua
L5nfpzhiqBZutm21CAIuxnxnzr2aGVC3DUvnphUuYOu+oTmiPld6zsFpxqa2NnGu548G8lKMhvpF
5tshzvI4qlBtr7dyrovvNvKl5qYy/d7cTJx4B2j3MsGdyH2qM2+srZc5K7sb7DKsLkTassBVUozL
GLa2Td9hznuzjUBMJTuvW4BaVdYYODt/qEcj1KAy9FDFF9RxvLTUt2W1FBthiiCPLAzmwyZx0p9x
nVQZmMYkzaMiN9z0FgKeRlYvrPS3jn/GF7QyxScjHWb6kq3bHrSaNn9kWxruq4xbgu1UKCBkQHYX
GGhWoe4kNOVyy+1nvyATGxMshyT5FjcJtPcJUlLY4gUFH1ubHC3StCa+T7nZq49JL03cj2NHH/f+
AjRsp9qq+vT+HltTzJMoxPhuBYUQPVYAzrl9kVO4tuYtfUdmjaWYU9ferW22x7jLqp2N4sEuVssP
vaqNK1PDN7a2B+GLKTPDlFWM+TT6IcLctMKd2qObqnFXOXq9MSrQfu8/3VurQBGn+8PFTHFyliR5
iAQJtHCYH8SjdcsGYg5Zq2uos8tVcCNYwZpAemgknOdInSo4HXoxHofcWXDZMH/klVVv3n+UiyR8
1VWijqeh6IMOPWcHxD36L4k5DMcKWaENxQAMRuYEO9m0xZVqa715TvcE3VIgSnwd+v70z06/zWR0
dUFeNh9L1HMjjqPawjn08UvPPcgyAMPff7TLRjid4D8XPKuDhFWB6Rnm+ajs2dgGsOeiYEn6yJIm
Sg9cRHsDOOdnx+FGrFPRhrTUqyvF3xvv10HwgkIH0AE2QGcb0vYS0bV+MB8Dq/xdBY68LxdlcAHr
/pVNeTli43FNimZyUfYL5frp+3VbIRun1ebjbBrVXivc8a6Fo7dt7Wm5A0ngR00yiaeyittDwo+O
wG4N+Eg7137JGxt35XWj9royGEDdnf6QNDC0JUPU9DjGWMYvQhqHtUF6Zee+tcqKtdMB3a0PfvZm
S5yHRmcs56OutORWauZXptLXLLnf+Hy8THB9jAvpEZwn3whOZTixrZ/PnfO9q6oiD/uux2dSx8Tr
/f361lqcCmrHAFwSHdHT14b42+Ah/bYcV25hmGmm9VAk6Q+sO695PV525mmbuMwIsW6AcgW243Qp
V8aFlia2cZyAq1Ii6V6p72wymDIcg2DINtkkamRI54LEsVgl8p51zdA+ZN3cV/iX4TMQKs+pHhuu
nylchhhHBrJSscpxguPv48Lagndzv6s4dh7yjCssaufp96wq+YPYPSx3xaSpG0itXHDerOzsXsVT
ea2PdNEK4UH5dUg50NLjQljf+R9ljT1Xo5UsLpY3Sd7utNRNNhMNuDCuvU8ollf3elu7V9oAb31H
BrD/YYzo9J1tf20cRm2R2nIMlhEPuxGaKoN+dxv74zXq4eU1S28XZA7sdoomoDKnj8cw0ZlJJJdj
l4MyRzlKJ99IkK/UFP+IjvhLrldluBolXgPPvRHNPVAyzJthlcFTOovmDJQUdti5Ojrk6MhTMG5r
XVTzZGWz8Py3Es3rNQWSny27olLAkJ0+aePm7eh5i34MIJNAiGqercLqb+YJqvP7x/CNOMowcWXU
kElQSllnt/tQQOOs89w5KvAKz3HA5FwEPhu4aSAQhSOKrDeVxsg/LN0cPZBABbO5SWoJYKbpvM/v
/5zLMEdbn7qcOxq0Au/g9MHtJhkJCh72xFUpIa+2QRRM5l/DIhCkXmm3NGXWJoN3FhBKM8iaxmyc
Y2uncjeNLc9sgncxeh9N8LE3rhTXbzyVT6HvrMkN0nPnM3nfTPLVHNU+MjxcDpWvf85zFNDef3WX
W3TtLgGfgofPCOG1Dvrj8A911+qV6Nxj2TrlrYR6cRgSK917+ALtPWRAHv52PXJC+q1gsNcPda6V
HHdNrhZ7cY90/o2oMHygtvokojHJg0PfLNcQgJenH6oJ+CG61Ohw8/fTrTFnCbq5Y+odvQEFLCGZ
CE9+r900hvkdncB50w1Btk/z6tf7z/n6dU4zOW7EV4Ac+qE2sNbThd20R7Oi5cXipzT9tu3GOyZa
3m6dQXvmDXdPNSPpTdb55n26xHQQLYpdZo72Fh7+8tFInTwKhPW9I+FCJC4tjz7itLu49+wQNmp5
JSBftpeIkWBuEVAgYDG3PQuTncQQah4s79jkWrl14aZE3tCJl7hC8kufGC4E8ZRtsLoKPjqL9DGO
S7Kt0dcanLPW3MgJEMz77/DVHu/0HcI6Jkggw8EhsM8HraCTJkfYdvqk0fg6Bk2jUejNAxACo+6n
b9Uc20evoTqNFD15fycSVGWiLDOMCi23dpIhyXr1kJvKhYuTZv533IQG89bH7+ZQiiTYp0KA9vLj
Fp/Quc6SicZK16jN4gT9cWkcjKHckjou1B3R2lh+OcVnJJzVneuWbYHQWhoAiMfEL1znVWrrpUIe
RBCMxYuHekuzCiw0Msw9N9/SE6i+BAP07bFN5ROt3+Knl2R2f9C1qXxuWjsQ27LOzKdYed6OrL34
pjdVivu5iudi4/Iwv5hI6ypEBUa9mJbEeanrF+tVmqa9neuhjbeT0Rg3gB7Ez6w2hM5lA4U18gu7
bdAkc+u7bmjF74ZcDQ1pM1Ffmsp0H0QzFHJTKWl9LEyU5Paeh2MJqsvzmIQDOmpz1MZ1mu/zqRyj
PM3dSE4NfTwAQ3O/NfPa+aAlcQpEqbanAZiee9Uq/qL/StFKKstuADJEf8Y6PVIoJQ6Nl/fZU2o6
7VbTfOfeKrz+a2drqHhYY3/bepq1rRpGJaoy5isd2DeXf20LMR1hHnZ2myN44yGloWdP7mI+p4Bt
2VLSjbwpc9frxjik4NEje0qKTdD110wRLrI05DNJXsAZg0lH5vbs4d0Mh5GBWfMTc4H2fq48fHVS
F8FVWi87JxbJPaRg7coJvHhkh7yVW5XjxyCb0uz0jWs5Z5MzZT4VbZr84/q84gzXqG3S5vrOqWS8
qzGTCktZVz8hbDZXLovXNOIkALA+5YvFfG7lyJ+X931rGhO/wH5C4h881jz4jrYVpjM9zP5ifDRE
SkMxRiLLCl07GYC5jM6L1dl+B32wGRErb6vubkyKZdqNZWl/bIMJLZ+yUPq0qUlb0A9EqZ7OVRCX
u0kkHVDSLJ1Do5yGZOvMri02dmUHN5JsnyRRoWy+MYyyhg1A27WMRAsKG5xtgwB74vVtd+ULXNzP
vHqCIH/B4omi5ixRponSTi1JxxMyew54pQCYCVwEdGR0uCF0yK5UjBf35dqueW3aMJ5jCr/+nj/y
gURD5xknI+upc1vqcBCvq3T71P/T6NU/stXNl6aanBfM7Lq/bUutKyMlt845uTDP5xu5l7TwTBbr
yUHeamN2uhPl8fT7/SvlMnFlFYBwSK/yLuntnr3PIijmyawb6ylbkupWD/rps2ZN8EYTZARzlftR
lTvWB4Nv+y/X3Fe/t7MbtIev5V0XBdD6O4AqUV6SmTDfO33PeW0PIksG62lUpvG1tPGhDWrGSGmv
JZ/ff+aLPPJsqbMUiESrsG3RW094ayc0kbQiIl+5hve7DBXUruTFNK1QRQWScPpAmWfoCO0M7lO6
WMZO6llxA2TaelxKxbSi7Jt9YlpQZ+t4fKjKut+9/5CXjSzwL3RTGV8DFr/E/mX2xH3vxvZTbc/+
VvjFPktFHtp9cweU82Us9Y+dGm8qu30YvWv2PW9tKzTDmNLDanaZyp6943HyNL0vU+dJqVndD9Kw
jkilpvej7NUGDYLpTuZ1+VFaevFvm+fPZZWt6qSt+Os0DlDVin0E2QAMhVH+6WfogsFTHmyXJ70l
qw8Nb5r6EEWO/qHl32Heg5pg2JRzbUV+Z3u/p2Q49MRYiIVTt0SqrzNj06hAfL/yfdY38Gcot9e+
G4wf7hITmNI56KuTCfBjYEVHc1iS/aw7H/xksQ6eXVkV1iTFcos+a/foSKAXjSi0raXJ8luXWNm1
43B+9GDMwLOiIqdfRXp5Di4Cl5ilLk3VY1mbTbrpFq2WWzMlpQ5kI8uoJJkn9qODoT4EtZZC6S6a
dokSO+i/+vy38WZGdHsB+TQY1kZZfr6OWCZsvVuFJk+o251LckC5nkbYaJQfYi+fvBB9dO3QYubx
owGG/oH+/NRCDcy6F59bdAh7a6qnECXq8bs9KPtLoNfZh6YiRoUWEiRBVJVQwaKiXdtJIpHzZ99a
ekCtorjD8s3ZMLEqzZC0rTY3LYWFtq/w6p7pYealoOnBQDE0II/8tQDZWt6QJ6yChew9urinm05P
+tKY6kZ+SmzZmjezArIR9mmC1F82+p0ZEu7lr1Ga+T/YsnQ0s5TsP5n9YB1IvPPvmSFsILkZPjZh
IYIkjXQX95DQwOPk2gVwHg35rdg5MKuG8Qzc5bymQAmq6grBbx1mOqNgHvI+GsfG2Ftl9lRkcxZZ
WqG2Vm+ILWPLfBsnbfBhWaUMmfOPG2OSMqI3eE1j46IAwzqDKQMYhpWcwD14lmshpZoB7dHMTxre
DUhiHxgFbA33X+wGEKl2d6u6R+V+Kwzx0VG8wmo82PM1Dub59c+PAJKPZyZyKdAOzr8kmZKmBUxU
Pk1MyKO5wtJwJO2+LTpMOquudT9Jf55DUxpXMDUXaBcyW9qBr8QqrmbC6Oke6ofeiT238D4p8zHL
7zvjoWL451vDxo61jU5L1UZ0VYgntw/wzPq6SBuYdh0lzn3h3TStv7VLIwzML6IUe71ot6/x668c
xu+zH6SL1e/+XX/x1Yf8U9/++tXff6vP/+T/hybjaM/8EcpXE/MTl/GH4tuJJ/nrH//PW9wJ/sfn
wAOkAAuFGfDqMPOfufjal/8/ZuKm+z8WNxKMEeIdbKJ1EIh8zWombrj/QyTGsIPbiksbJYW/8RJ/
bcj/3xuGJIq8g4MDnQP5JK6Ysx2U9cjgFcJ3NobmW0m4qtDKnZZkurUJ5mUVGlJafzOO/tjca+VK
RJCMkuF6oQdeoiAMDD/UZqv+XWsxrQOd8fJHXBxHpOyLweOvadeKsB8MAjIFgPPD7/qJQXM/I8uA
EVpa3uFOI6GYw4b4pJXj+BmRw9SJsroSS+i1ZmlvIHFPiNHrjX7sIUN+LRWT3tBPfe6NjgpoDumF
10uIuZ8Jkt9onfxOqCpl5Ni180tRBEa7MeGH2aEMvGYJ6Um2xs5xNDoMfW9Uw86shHPrpL6I90XD
sYsmENbqlm6UQYdp6Qy5DWpV2KFy8kzuOpll1j8Bait3M6JdHi5ZluCfZ+F7UZYswRL2CZ0QkMWD
OqiiMuzQjpdGu/Wq2JQ0flLr02jwkFG1SBWTc7RXKu8ztimfllqElBKKJ1ABGpZnsTGPV71v4dq4
aAV1eRgHDRuteCqK6eDGuQs6sgo2sbNOVczU+6h3eu9GLr5sZECT5x/4H5ePf5yCx//21Z/O1O5J
PkMzEfE2RB0ww4GDSRpxttuMvE7ghgT+phjomRgIBm+qZvIPIp37W7OJrylnvrEerqvQi0EEgqA8
7z5MsQ7AQzWsN3dqN/Rt9hL7wGSLvup+GCZOzu8/3/r7/zxNlEjr3JChELflitc8jcc0hiXoGNvf
5AmPJjVEsuyKRm2cxfnu/aVOr+T1VbIUYcRk/GTzMs+S564KOiA4lr/RFuFvS22ufmRTrezwL5dZ
+YUoYwK5ALdJL/j0ibJpdaVKMkRoNdPfJpgPUPVhBPD+Kv8pv/zx5lYmOPP7tYo1We7CEUtOsz2h
3wGKKo67cbWldegzI8thLbcj8ifN82DmuvOS24wL96VnZr8T+Pb1NhZUCnFUAtaz55BEcSQKpXKe
H+YpTw2c4yc7fhF2kq2qHJUETiPc2kQy2ywmgFGTnpQH+rjar0C4TXEfJJY2HoZZuV9sAPLLVvUD
G0gSJJldlGTsOM22XWGQ9jsw1Cd/UsVLasCNnKI0gEuMlZ6YPdxsR83LdpZm5Z8QUSFG9GMrSzDR
Zh3ss66jD4sh1pji/8vgfQzjAlDgRjk41Ny56LtOceRoAwIZYTcSgJ0oLhiOV5FeoK1xK1EDorch
XS8/aIh+J7vSKKoqMkpoPSgEEVs3PYC6sgDwJb34bqjmgp1Y4P21TXSjx5nOy2oGs0g1LPGHYtTd
bOs0o8o/xpNeu8+UFuNILt4L53sruzKHkt9heJH6XYfYEpbGX9HQ1LpNoKps+DrTJ/+hhJ4fHSkz
2GJdY2T9oyqlJj4XATCIo7U0w/gPuLFaHPxMVoxmZVmPYZeXq9lvXMOnbDbYLlIM2128UGWpesQL
XM5Cfk6yxRZPoHabOoksWHIf1VBq5p0SKId+d/K45KcwVgoeRqyzlk1T+G26Y0Vko8BrZf5GZbbz
HShXfj9pyQLMb6wdwFia6OqfcZJLMYaiByN4cLQlgDDhGp0Lah3RFO0ZtVB3vsGbulcHo+eO2s01
XfS93VpF/9ylQ2V/GpWRzp9zehTltkvI+fZTkaNfbPjaMj7kjSoxdxnjJo+/2rgWuLe0GXAbcLXE
KP/lW6RJfkj7aUV2Np4zmt/MZPC0fl9TgDQ/VG3CWIn4HmjAlj7C4JHlQ7MNWZsxgj5XGR38TK+j
peOG5LOPoAhLkvD+zkkgeGytuvGnTZHis3bbBo23T5iieDs/SJMlzKuJSMWT9/A98OEIQmRZLW/b
8+tF1JYqLXdNqwbzUAeyellMdiai6nKi1d0H5bzRp6rPw7xLYiCqcnA4aAgB9vR6W2wO6QkhAEPH
WwVbGxL8FCL7uzz7S5x8wOs79/Gaxu+brr9GrtqjT+mGzmS3N7Bda3uTtnMXbLS4REFv0AxE3QvT
muV+LheUgLKAyXCIuzMYNre29OSDZTdzskNNf1wOqVk7d6LPzHJfyib4N6u8BB5O23rJRjNNUe+a
JvPcG7do0p4ya3D1W5QjLDfsPU0bw/9l78ya40ayLP1X2uodGiyObWymzQZALAyuoihR5AuMpCjs
O+BYfv18kJQpMbRwsudleqzLqspMqZQCRADu1+895ztMNctzPZNudCn7oTVv4njSlX1lDKpEnq2W
F5007ZpVqa6yoAWhcCMkP68fNQpbjMNuU2S+RvhLsZzPoq1RWncLkwouGXjOYHPlDGI9ZyjIuYQk
X16QwF4swL5aPNb7id2DdQgsdSt20SAtPWoOjaE3OiyioczRD+ZO0nSBYi91IXYJSgTttbH8ERSS
3jkHHPQwmGHZcBh9HpUTLCR9KbNwDOIpXadJDmIPesOt0WSbobbd+sNUKONyoluMY3aqEun3veFU
7llJU7k/azIsiDuaKBDMtd6a3Ys4bVz5/s8bydEGDGwRfTKONXQulMgIF15uVyXxtjHOv5goolJc
upPKBGgI8aYumvLKBnzUvsJjxWfRhGTXYrunFD/agakpa5YHOw7UVpZboLSFlzjgQ4RemR+YhSXX
ZAOE/DM9uggdRd1UE9poIFH1yZ9/6KMqZ70QgG3rUYJ+P1qGox/abdTO6O0yCXQx29aeDSd6FKyK
k5eEnB7PnDYU1ist9qPyg6eBYmDNJ6OgA31z7J9Lw1Ij1kCMgdaMM8NM1th8qrLNn3+ynz+FUhGh
4tp7NjmpHNVTcjISCH3aHABXEJuojtKdXEd5//hTIBtw56g8qEyPcU3kuKkq6K0ZlXivvm07oZ+M
Smc//flTXs6ieH9IRaffI4ir4eH8qUtgdPo4NXmeBkOT2xvTbQTyVdLX3cpln3Ai4rMU8W0a/F8n
8H99OTj/t3//H0/Tf4+eq59O4FcP7cPTc/5vJ13+UH7q/vXteH7yiRP0euT+ehhnmXhDTYufAZrs
aoH/+zAOkvHNCrCCKwJbmCeDnvC3w7lmv6HluiojVuPdCub8fjg33zAeUZEtIXfB3oH1+K8r/HY6
6o5+/eNp6ciar3xpKa3EoKMXWgkj7D9wNw9mm16kWUFMY3HIevUCDVSwTESDGMrHzGab4Bist0ZM
CycKEiPCxY41YDTqp3IKfQwG+z8/w1/y3b+X6X9f0fEEaDJ7+Cb23B3SWj04ShMFcVWTr+wW5akT
D9sBhI8XtgXZ4nN/RhaaAx6GnmWxDJ+aVP/QoJH3J7EcNKk9CLuhTak4NnIInZN+YRdbrcxvbELf
t3k/V/60gJ6zqvRah0x6rYk6pTpWD/mQ3AmQ/ctS3SxFesGVE4QCOI+z/Yjxuov21GrmZuGMt0kp
E71BLM+mE55EBQi2JbpS4f7Fan5Dc+LCLjKM2l08eQgmPhpjkgBN057GVv2gDZO1K3MVHEIVUcjz
f0NvXWJdC/58Q7+sLb+6oUe7KRIQS8G2Iw9umlMTNo4/aPzMUewkG3eEWO0aASKwYEg0VvH6bK7T
u4ogwiqihSemiGydbleZo77Lw2pfRNYzgTxeIe8HW/M4DV5RtRPCklEbOOVYnIzIyDjnzyn6GF2C
BwF5NC5yCPDO5P7SzFRuAh6VRj9QIgprGvuVXUp/uTd/f3bWhfGH6ag19arM4B8e5nC8yoFHt6sb
rCUNb7L2PTMmTwqZ+zGtzNvQ4Pmd7fFOoOzc0NUhC6tv9vC0t8Cv36VjvmPU/zQ4fbhbOj3y7Ihs
0UqXHg97CQ8iuhqi5rUN4sh/+f3Sj06/WeVK3D1qc2jDaD8v464wD7DXAteZAgjrO1WE1067zaI0
9mw3v5OW+sHKet8t4iBrmZbbXe7nGY+v1jR5wEmRaDJXO3ONznft6jqaxnd/fqCOck2+X+p693+4
y3FZx2Zmx+1hGAZfS8qgjFwEdtj0OQ0F/RQ9Qa08qZzqJjfSd0vbEX0WR+peSMuHentW8KogJ7Vf
6UL97ktfd/YfLscCAE1TqmgPNKOZ9GeeOfBmvWa/1dcC4FevD6vzj399GbtWGqltexBzfdbkzRmK
ntFrrKUPODe5vgSZ68eqBbhYaLty4GmP4yT0cr14FxUd6R5qfBkSt4QZiqDFPNvBYEs9O0/u1Dx7
p+ndHirG85+/m5cVwPev5qiKsbOsneiXojUqc0KAn92i9TKEEQA6/Zx8nz9/ytFQ9/vHHNWjjH26
BIAoQB5SGHSr8mhncH+iHeHDntCqwG7ri0H0novr48+feTSI+P6ZRztVWEZdORFNeRjd5R3hn6dp
5pCgK4iD7Ebrc5aUYdDOk/I+izBtzek+tcwthyfC59qeGSvgeIKtMDoRLPkRORX93FY+utXIWubM
rU/P6DUZ7pFG/e9rPZbcW+as0BZw6kM/yrs6mXUSp0E8gzEDaS0Wxm4NSvzIfa/rxPuYzABxd9+2
OuxbJyLNnO1lM6v9x2JQgjCKLnqNs7QbYv0y/Sy2TscpeWoQonHohdfqwtKuNWXTFeormo/frUbH
WH6ojM0YC6M5LEmXepkog660PLAKN+qi35pjj6V52BV4C2khBXNtbQebHE1TuUQkcT7nTOkM660y
dd6iD9djpZ4WVLkstPuwSIg8ihr1lcraWN/DX7yf4mjNL0sF32/oNoe0U4SvDLpzxpR89PCbywsX
ZOwmmqlQYjo3nhxx/OEOv2bwql6aGvq4IncWz5Zq4meR8NxCR4kY9iB3Vvl/n3XdPtfD9ySXfjBC
7f1cGfeuNlRwLvLd0CUPageAC3yw4SeTSt6rPZ86hT0EiE5vjHJ45Yc8GkJ+f6COdoewyeCJCw0m
EBpuq0zQN4aHwnKfpantq3K4yNqPfF2n5mJs6fOcrlnmZV4qr7zwX+S4v7rJR0t+6RCKrPNkHlAr
qj4S4cKXBUUPbav4qqakcEXGAa2kV6mo42NmiKdaadB6DnbFdmW0OyzKnurMUZDPNMLc4dNUTI03
mRqD9Q7LpSjw/oHYalJ46E0R1Ev/tq4zsZ8i3y6swKjbUzpcp0IpI0+UMezMmKwylybcthz0M6ce
sx2xtvs81B8INnEozSQc9oKoY02hmlJVYOdOfmJ0xuSxKSEJbdTrqtWRnsXtPRI9w8M3fAVMmMll
pVzIsn+f5fZtbGR3kkXcE3l1VkTGnhzuzTRa7baJxd0rq9u6iv3qBh9tYrbajY4l9eGgMtfBcdvc
dFI0QS1F7Q2GWntTrPdbo0WMoQwQVpB56huLRTFgJ84wckZQFjPx4MY15Xktim1Mf4KcRkSX49R7
7UQh/Odr/bII/Opaj3ZEWTFvksYgD6GIL+Bi2/LCqMsrYeSnHZQn/P3Mt0ZbDyZb27TUBQ6zN89t
pe9SMHRRvpsK+Inx8jkt28tsului/Bzc/66pgaw5zb6ebIzcoPVtAeTa2OUi4mcNDyEU1TyzgrYZ
Nll1HzruvmBaTihwe013+hRT646WtD+H2kbR3+bWGWuvpyh0nD9Nur2NLN1P4nzz5/twFPb1/aU8
2myxf+ZJPMr2YCqu2PUYg2+yEhRJr7XJiea0th86ieNV6kSunOUgl2OhVhZ3N2jm8oD3MtqLdGm8
pKDhzQDfDozGQVOgy4LReSz23Twtr13selG/+tKOtmxlRroLva8/pEWG17vCRXiSWLjWwzIOqZWd
S+wMY1CtL6BqDLYvqrT3I7c6E8DIrqGVFZ0HvDu5cpJ0eDcWZJssC1JXV5Y6rfuq98tFVXze2XRj
da/UM1/Uhb+67KNdn9yZKlFMtzp0JjShZcUrZn1m7SFQa1vJnHRjxNBuWiMdg5kBWCCL0lkBohmB
Cs1ZuiTXdhNe1sO8B4kU+7VJzVxj5dpMA7wcqYamlzD38o0i7Td5budbdGSqR6/W8mq7wIyU2ZPf
acnd4EZXtFcjQHm62MNfyfZrY9RrFKmjuOY3Gq1ga1fpDNcAYDyo4ddmSNG3Vo1hRxx4TAwyeo07
pgVXyajtapEX57xFJ00YXTjo+tPQXiCTExaxiQxs5oYlupNwzjLeo7WqV8tp10nrts/ITwztKtpI
h69Jz/NxY4/Oa3HSvyt6j/1fWoPvn8NrfQiVnvtVc5jourFm3yvCyZc9ivUoagDWV8PzhCuaBj4+
dG3q6o1bDmShGvCcmkq71TrzAB3gLZLVM2OJETg1hnk56fJMgEaYS9Ka//w2/u5UcsySrsa6FKAM
80OWObex7O/7ie/AVMcI33x8hRHslhnnLSGtl1Pe9TsCJVkpLaUENkXmR6MnV4zaHuY0uf4PXtFR
ZWKw5MaTXdLJYDx1qc2pyvIj9f5daJT7WLHGDxjTmkCvZxPQjtAC9GHjPmdy34oqtncsMFBv8Shq
51G4JLt2CKNX3qvf9X2OG5G6nG08oGp9YM468sI3LoK4LtqRbmNuKKKmk6w0PFuxLvuIY/Pi9qpH
6p0Kc1+T/pRP4pJZkLpVxkGnn6BWLNxp/8oO87vzxbFURFvKxKkHTR5KkZ3oi7YbKziuinNuO9WJ
xasOcB9NheMXWvz2P/htHe3AhV6ogJjn8RAm2q7PQkRKkBeR+53GoROEQt11rhs0ph1kExPUNHzP
XHWnkw5HByWy0BkuV07cv4JpPCK4/L25fCl3fzjV8qWbY6NhkrClfG+k+DmMXs4YZqarMJ041QG3
8lBjPheKfVqyShhx9U5w6vfR6pno45R0Q8jNUwXnzFPa9MFylFcMcF8Ykb9YlI+1BzyXaj0o03AY
YiteezjRfUjN/FmbNffQyqrbMzbSvIZiNEnkaUY3jJD0e9WsztqEboBksLBH51Nv6RgkB6rL8W0f
WUlgaPm1KQ2IEOmdbXOgK9V5Uzb9K76F3+3Yx7bIECwdnT9nOGiNfG/2rrPp0smbesXx6ra4g390
P0ZsEGIWByH6B5v12YsI6KCnEF8UlnIOvqWiwLGNbbTwvHMTdB867nNUUtW+8iS+lGx//+qP9jyL
5LwY4sXAZJBsEYhr51rDHDZRy09GM6yBsdElTLLYa5fmjDCWM61iuwMYzZUVXB4r7A34y7uhCW/t
luJsGJFP6f3uy/X9o4b/TVXw32MVHY3yp6om5SmK+3//rSrv/0WtneBe/77Tf/bQy+ThRYN//QNf
G/y68wZMgAX93V2d2rgL/1Lb6eqbFSHADoNdHZH1avP/1uA3nTcMhi04HzhJ6fyvyqpv6juTBj+O
Wf59pqAaOUnuP2nwE5f+ovADo4fijkKGSyDglU86KgCzyQZ/Bd0yYPBafi7c3r0rC7Kfgyoadrmh
RM9ZKRsO8dHk3IWAWoaNMw/Tudp0RBZobi4+kA+TocHTlNZmAbQiVhijJgZjqWes8fh/J59gF/Lu
tErHzVmJPC8DjubVXaiRo4Xqn5zWgzvROPbbQerNprAzm5O3iQDDIzS92mqmHeqnBiUeATtjnN1w
13paa/kyPU2CDGj6ooJ2zlI79PyjSlNHXxnHOSd5HgIOFWrSpFjMqA6zGH+iZ04hZ/sQv91HI3cE
Z0dLuuhA5qatNyjADdMzpGI85MnUMCTHUVR5Cy4Eda+T33gArzh7Zjcu8PzD8nPHm3nIkqoIQtlM
13a+AIShGcrutOjdtOU4kj9AqHGG21kbSGBlcO+e9+RzXJj6PAO/SQWDhHky1wK0jolgyJJim7SO
djezhJASUQvpgq4Kl494umqau25ZP0wZ2l6vhxAReZgUnD6AB0nWaiwVYsjZee1P7Uiou7/0sWiR
PybmOYEP2PZpBgvqnLIdPsdmlHxAw23KTY4mFGVHZyu2n44gfbxcHZVzLXbt5ZDObQS9HrkJ/ZBx
uZVJXtVeOcQmY14pw8ofQo5iQd530YdeTTmht0XlNrtWOsiQ7dRqW6+2qhE3WmfATWJDElCFcuA9
3pxpyEaAatgnI7aTAc9Uqn0aBtc4GFhfHA/gY0RbCcX9RZfXsb5rdH4cvl4DJoAYw8mEMSiHw1zo
hEW2IUWRl4UJei5NLzhs9p1tRkHZ9nW7JyBT+/hFqONNdmuAF9BlMFTKbG+0eqC4n0WDMlHVu+Fs
kAaSqaSCP82WBmZkP1j2/GgoZvlRtGnFM+NU06PihjT9sZ7mIhjwviZBPwj6S/0Q8ii15DwZvj6Q
CNmqZAUFcdI1b+EIkbOkLRT0uJeyT2NYKvSMEYK8L4rUijekO3PEb5oozTakopEQidP9Yy8zutki
yi3JEXf96qspL2rPcIe22UzVoNyKmUp9L/Mh+qw62Tjv8MXRLBmNLskuJxWbj1e5etkEOErmXdyM
hetroY4rz9Lb+EO4RG5HwZCG7S5qa5eIrd5YPtRtSgw5bUvYrj2C1NpXcOvGflzoNhnNGQA/v0Au
T1c1HXtCnnLkPFk0EhhoNW5/Pw2NcRs6bRuyoy+CU1fdht254WSk8Gluiq8is5S5Pq0KuxQnUVQN
7QnshILRyxIVj0hNk2xPOlR3kSOmSS/nURnUPWqlRfMhG/C9a0qsd7DRQnpPbe7ivZsTOxppDYBI
3SlOHtp+7bpT6aMkW6bDpMXhjU37bvbUpSIuNKkT+RZyaaWBMxW5uZ9adIHvYPhk2j3mjFTbxEkv
CmpdbaoD5Ejdx5aHQXhwRyXpeK1Bp4EpV9v40C1QRvq1lWYokOuOL+kyyZgyvY1G3U68OFQ6Geg9
7sazYU4MbVeQxhFjN3KTz701xdKLM1e6LD95xPebZEa3k9aifjAguzgbO5rcZ6zACR5IQCF6kJt9
MuxkmzvZfkoVKrw0Ke2DlS2pfqK0Io+3zqyqEWL9CnxyNnb4FYSVAsXL28z8XCm2fOqWTFan1O6J
ja3ZhOBbhPnMQ90KJMVyWEgl6bCCMTxIHTheld5nGyPUreitDpIHu1BdklreLI8mwL61ucom4k/W
OAxB7ZD04mHZMG4WnJ+dP6h0TYNctZXGq1LUiTs0luGhrzSOGXxsd9sA3Xs0RhCUm7aCQeH1YUXy
Vwh4tvS7XqlmrzUHh1J8AlGKk9uCLzosKtFfQ058jaIq9ue6ayZCQ9LQ0LyUMnM+Ca3YNTbmqLFK
JWFc2TxAmVRpwzf2xnGlwdLC+Xb0OKu5ZFhiZO33bSmcjwnLPjELNJgeW7UOW5aM1FID0kYYl8fw
4JZ9nGSteyKrun/qaEqRLN43y42iheFNZztOty8c505Bh01hRqtnh+zOOixhOz6aQxWdDrTuDcwj
Qyixekt/qKbqphVOfz52XfF5aGbX2akELeyRovesmnzEE/Gy9edJmdTOyzXVZgsZcxoQmrWwf415
itSryaPpnkXbtkiRs9KPZi+08UZJNed6caz+lpzirvIlXvsr/C5ECyALH28zsL6oNsWgsvzylOxs
Eqzo+eAAOlnmsFH8WY3natsCzFm80kYL6YXZrOvBah/A89+vEsXcfFcNOVPjQmZVuAGToFKRlsjf
PZjV7p0EoGVvhBvGDxmCddpjNUJOuvVu1W2dEJ6yL+sJ+TyL0PKZn0e2p6GCnHc3p9IRZ2Gppk0w
0wDuA6dsp8u4ZRS7sQocA75cbP0eLIFkIS/FUvlmLN3pJB7D+Zsq6R9Vv78tbV8UwP/ZDCerOeT3
NfBF1fbxc1v+2/lDmzyUD7+Svax/wzfVi7DeoFcjPWRVjNlf9DBfLSiaEG/4R0hhVmwyBgJGGn9Z
UtQ3JGDYSKEoellGVqnMX5YU8QYhzRqCiedgLY7FPymKX05JcaJSda7QOOQ4a6ba8ZhOw8EIo8Kc
CEJsDfoL2r2doZVKS9XmkS0XP0Z9/cr88mUZvn4maRKrVZ/YBciV6636cZxcQykoDex4V9QwcsuZ
bgnipiheUUAcdU6+fAxSNthxK/XL5X8vP4alKh8LXZNXLb33szgtwJelU5AvQg9ShQZGjKThHCjI
yVQ67yzcEl9Ph181UFdfuwB/UBRxBZAFwfGgE0fAtwIKXl5B5chhXpa5vUIhgxWuztztWJsm3AwJ
tKMzyREu0DegDEj8opHsW1CnOdu6+T7DVkOacDufDgxfzrVei04jWUePhiXjV+7U+jD90BBfr3N1
HHI8wyaFxPAY86gusUjBbpdXqVHGW6tMU89EPL0by8LcL/oiO89dOpI8jeYiUSY0mEt9p8VxSgm0
fOo5Az+Vem9cpGrbHNhBp/M4TF2mhvawxblr7OrISbcYo+q9UIer0ZrHj5rREcRpYt2JO9pp6K3K
eyud3v3wYv7qK1hv8ff+zPqjIWZEarYae/HRHou7ymJGDG6I/Mp0M3FoSm3y7cVMzuiJIgppmeSx
2Y8XArfkhl1G3ZZuPgV/voifby98dGSVODnJCcAac/QYdID1EWllV5S1+ilIqlsCbMuNMVrDdrYv
3SXS6HK38WuP308/O7AkVg9XNfjyVsP1y8/tVZc+eVlEhDNxOF0c7TaHTOrHq1YpTDuXIPn4nR2C
ay3IBUEjIF8FhK+v8ovbD/QSvSx+c9a59eD98hJKza3K1CpJWyboZmdHigiaZrGvozKBvovpeKfN
70SUXpLWB4CuxMeQtATEDjqH8qSpTuGrU8gRdPU2ax2KjWKnl0rJuUv72Oe63wuvtRf3la7eTwsU
keMsyKrOXAeT+nECeNaLepwU3b1sE9dGlTbKTT834StzqC/thhc3h7/dIXqDJdykTDnOydOnqooq
21kuMQWeTNGg7CaNh9RhyjRkJgkRfTs9GLV4ZITMsmXNXjFgePvzw3kkJuENsVD7opBdvx8872vP
5sfVWMnauJTVol+WRqhecJY8tw0sE5LW4FUfcgSmmYaXlpOJsBDyyEfTbCykcjWdFK9oMCeY5nlM
9iluGGqoYUOCmguPAsmNheVjwmPRrHuJaO+XAdDwny//qHv/5fLpquDuRunLK24fyQKiCi5Zm7nq
ZVyYZy3n/7vO4NlKqepmv9Vm2EAYM9LztOmqczsRuCSnSYYntkRZugWThvV7jrV7c7S6c/AfYe9J
Y47OQXu/SjJdr+XlF05y7BqFCS4Kzeox61J3p6zoStlfGmnRXOum2e/GJrQ7jEXaVlEipfVkSSt7
rqf3RVXDNyw0an4M6iy1TSoJ9hMl8jZmUf0lEfG4w4i++9Z0/a+y7l8owX94un5SMR8eiofk6WVz
c/0TX+s4xbbeaA4xF7wnKI45dfJbXws5xXbeAKjEHb5u9rxPK2rtL/2y8wasBH7QlY/zsr2JtBnx
Mm3S1Tu6orz/UXsTs/KLx2v1ijDANk1MEqD/EFIfrfecTfvBBai1XTS1kZ416smDkwgDnhxN2cSr
OcmiFAMNck3TEJyD1pWNDJZMYaoCihuxCueGyfCLoqsn3MUaHr+BYx6Qndg+63muCzRYVrrgHnJ6
f7ByZW8n+VB64yDn96Xr4q0N64aBwNzJ7LYmwKzc8EYc4jAuruc8hQPW9DYrmRU5QP9HkykasmUh
EG6G01x6emMn0WYBYoKXIzKND0XL/haUMGrOEA9UH5u8dr2OpFouUDfCSyevSgneSQpzp1i86bvG
7LSrblQLF9xVMX1g6pNXmAV7dAZNpg4FtdYoFC/pZmxAQnEuKvRQUyB1bXqONBd9FPHR03stddQ9
K3Je+OqiZSf8ssC6XM7abZQ1+iNgtArBrGonD4NutQgi9Yyd3IxMHUg488N0oy2D+mEeFHHLsL5I
9iNnvEcbP/SpGEfT3iR2qdS+WueN8MJhisetXVnhI54sO/WSyso+upwBxpMSlHroLUPMl9NhQ/uI
1FWhBRdT1iEvU+FXNJy4cXBjr458am/l3p04/Xt4YU3BoEY6CARa+6HCWArBQkn6j3phxMDweT49
tGDhpT5WGDjDGYl7EDPtvGdObay+PN3h2WE9Xc7kmKUfFaodv7MYXgWJlqWDH1e9OQXkJCT3rYBU
4imFSbWYENb9LJsBXoVu4JfzJF6hbUdI90ephwa0OVyuviJmrF9TqI/lVvTkyuEQdDFjypBT7TYc
pHhrIVcqwA7F+HtnMRKjBP5iql/ZCM2f3h7qE1wGVCoEp3FgeLkPUp9YKn9vsjX1uNwkfIk0JIS+
7V1idH5YVn5Rla4F3/d9gBcVAwQIK1jEazbbTxs/wvo8ajU73dZmc4WNLA1ye1R8x2xRMMYuDp8m
kWdEBrhX4PHGr4rGf7S+/2c7kGt8W78/kP+vMuKW5S9Xbv7Et4XbwnbCZopJHHQXlfYPC7dlvGHs
ZMKHsMinVr8Mn74v3JwX1uaijYdeZaX+fgR33mj8bXx78LYNTuL/6Ah+VAeupfHqbqGG4TjMFnJM
VF/ohA6dFYkAa1QemGpyG7m8HnNdPVVu/4iA6i19MOB9elYfsJlG9OyxYf5wx37xTB4dl9erMLkL
hiA8g1PzSrp4UQeKXCL/HR1a+nQlTgdHHpyyeO7S9GZSutMkhSTH6Cwn87Y6A2o/vnZaedmJ+Pr5
kDQZHK4FKZSVl5/vzm2tdUMjgkI4SoKvTyeQXGTNZY0IYfIox9CyGIq2ZN4M34cQVKdRWP26bNyO
6Dy9nqBx04uayK2xYuBKtJqBjltbtfs8r+sq+HLD/tFr9P9n9wvr6Q/Pzk9l0tkwPRePzCMi3rCy
T/r5i89r/UNfXziLigca+dr+YJ9e0ah/FUrmG+hrrK38h26DCnb67zrJVNfqCnyEy4LIKfkHn5dw
3wjez5W8B9iYQv8f+bxovLxYfgE5wHHh+V67aigCtOOEwLk248gglMHTO8aoxjDNm74gk92t8vap
qWsXAt1Y7OkYaW9nN6x9s4HZmRL0G8Qa6hKZLcWmA8jqMbTUd4y2nQ+unj+a3dLvFg1TqlFHDA6j
/iEprIfaDj9UrbhbpgKdhIED3Ew+A2y9UecSX3YMFEBDwMeTSnXUl2d9bLoHe46u0YN+om4jfUbU
DcgqjlF1HNuB5dDg1/VcOS15a4C+hI/N5I53iC5nzFxx8m4ak9nHv0mKYKTa570WQp8kow2bilp4
krHhpuyrjJ+zqzl1Q+twyDrCZVaISzVU3X1ojdOZ244cTeIuDbq+3NkG/vEyvI8KEJuZnr2N2cMj
j3EG0mdTNrsUGOFhgM0EJovgGchj9xzb3uo03XaybJ7seMoPbp9zauyqzaSFeNlQ8YSR4WzBhj2a
yWjskp5pXNlGzTbV3dAbO2vZqouByafKKd9qzkAL03rSes1VjeU8jL2lM3dJ+oApYn+YpiI67Xrn
vkaH6zPx1B8rxrMMq1vb3Au9aE/JZGduoFa6F432+1LNKR+VYj7P5x7tpk4+VWroOMgZ+JEDvJwg
8zwbk07b5k3bXIzVDOrBQa6dzPMYMFm8jsVkeljMu6AuyczRE/08N7uUC201byW5ec1EE9Ws2w8E
A6EbaGbse00/4KRvEDahYhLRPPvqYH6whupGlaFDMTCRMxfLDzVCym2mka00dpo/1tNwoYcJoNx+
dnzudE1O8YxtTZn3CUYJwDer/UaTt/1YOSyjzbtOI5OIgvy8FwOgjLKsNmpb8PTW87Yuja25XkHq
5A8hBuo+1M7Mhr5KqhVY9Jr4YpFhHnSh/qjO4O+HhlDkvCb0Tqh3g2WsOcWKp4E5QFVhnOZ9Bvs3
muEPuQyNJE6HvFwulahEeW5tswq1lD4pPceQW2R+4bankt/OJnzyXjLOJLGs9cEQ6ZvCGNqbsVb3
jgHNA1P1p4jjAoS58dbqBC3qSlVO4m4CQ+Kk3cZth7vWiG7qeArfmZA+9kmUGkhj452DZgVlrH7Q
O2cP4az0lLC2TqrG1sGoFugkKOTLDfKOlpPF1J2o9K08J2nvOjsXDKIdzZtbO9yncAH9tpcHVQ7T
XvbGiZo6zt6d6XCaML0kz9et2rePvaVmWAGqASs1X0IUG+MWBvO85Sh/rw7RE4Cn99Kg2J2saA6c
NU6p45qwq6GNZkxo+TEYBC+X+UXtTjTvMGICN7NPM9hOJ5LowLMJacShIxMgKKlU4HhUrkcIOKH0
WnLPmsCs2uF7BZ6gMp3KblunzbeJyDR8oOM7w0zvEvokID+WwNGlwZSvzWlFU75jAc9PWBv1negY
FlamQ7oUtAYZrA2traP0F2a7bGbmCYD7YL85Jd5XMxmSbVOvajG2ee5aJq5nuzNvQLRDdIlG4gCX
NUh8YfUPNI3oCMj/XUooE2iiZJPmxBzpkE82g0zecrY71cuRVUVJYOQ+iHGZrpsoPwmNmkNDbrdB
WKDtcBcGFaPeX7jR/NgCxdop/YLQ3AzDT7TV8TMA3oU38d51OalEWHo8PaLHkwzL+6G0H2VYnOUy
4xUlPJSxbGNsw7C5zUc3C8ox3peZG22KRn1cQEHugGQ3fpen4TZMeTvbfvIqhRCM1FbMYBwZX/cw
ABgDTtE+TOznrB0gk+cAtxxDnk/69KmayQ5Lk9wzxq46MWD9bOxw/Bbd8o9qk/8bXdqL4d3uubp4
oNI7lritV/O3xg2n9berW+uFF79gK6FGeDs8t/P1cwfH8y9T9vpv/p/+5rdK42aun//nv56qoezX
v40T9kvy29r++/054eJ5ndv9bFFf/9TX0sV+gwDaZT1YhzZ06lcC09cej0GHh0MERQ3oAkqRNf/1
20nBNBjW8Tv8wRWz9ULBpr5BaEY1w7ICKWM9evz103+ryf9kUT/SotsMhymEHBu+lrWCN9DDvajR
iSLoppl5O8tUo9zMnaljHQKPg6gqhEhiZz1D6Ex0/aazWfhSQc2yUWycoHiXDabP07CJ0xG8vBW6
d0AryttmgrLum+g/8+1SQgtH7OmGN4LV98StQa6Usz1vf7jrvzhrvDz/fvkxTG7GSkmzwHbpR3Mx
VcxOYyA88ZwUfWxtSLZCNRIdprg+DNCONNfVJOL9qLjZibqo6ivn7y+Dt+8H8G8X4KgkVzD1omtM
J+/HnvcqeSrakV0YemZ61qZqdt7/b/bOazluLUvTLzTogDeXk57JTFqRFHWDIEUK3ns8fX/gqSll
QuhElPp2IuriRCmklXtjm7XX+g1sm2BRZlAkbVupXAhItb1PA5MSVxV0K9cRHkPdKa7iFL/6HmaL
YvU7fmVx29e8UijuFtsmz6wtsDygPEhTqOukQNUUsrDwRBFLWHoUBF79qujVo5pLPuZ8RgCIuynt
/T9THfX1zFBH9fGvoQKhwP+EMgNyXyrL9nSoMYdxTUvXHmjB6UNQ+NZNgbRtsen71NI3btK3N42J
GheqTaYJACOFM0Cd2VaWIVJFL7Qqwzcjt/V8IbaKBZl3OMrJnTSojqvGp7sz+xIdftP559GpIaHY
yJucffiVwJ8AvxsFhvpgmIqSYRbeSJTlygCai8AA1xbSQNdR0gCcsdpHGZWDnRE1IgKAJWpTUR3d
1oO16WpQol1JrZttyfzC9MYLrOqa2695IkE2fzpF2pXrpM9JlLs8yp7Unidk6FvNHnRStVH0WLwz
gXqgvaJu+YzI90elvorTQsHfPsjeg7bMj3T285dAVrpfiWIJD7Bfwr3hWRjj2al8g32mAGhIFdZG
DXpZyoPimvzCuDW72FwnVRM/IjxlfSR2/5QHJo6IVRa/JBT1nwUjxKJTUgIqpWF27TmFtcaoobsr
XCzvMZBI4mIRRO0+6n39Ju3S4pj0cXyboxcMIrBWXpRctg+aBLEWgOUD/kXFjV3iZrlKjCjdBHlI
EqAIfoAQin2VtRoWUT3/GETQrjkahnDgei+vnKL3blq/uK1Da9PmGpkAAFKrEl/lNEPykfyHzBss
Dmptglyu1dAS7yWva+JFG9f6tm1BIkat6R8d8pWVXnvi0rYS9jYOtZg/oji8MIP0xewEa1PrdXmX
GUWwpky7z4JM2uRtNOflNvI94f1H8mBQ6aAdSXueh+r5lkh1x2sTNNyWhVk3+UJvefFpScETRgal
96siY9p1pSSsBN/rbhsxyI9UHF5KQUa9MQ/qHCOOTNCllaTWPihUB28NK/F29bD7ZSMqVp1lzKnP
jqpEX78aQCudQh0rrEEL6fxXx2ZN/x6fmGWUCuLKTxVzAbUXoVuxQ7SKFWREXv0p2XWzDR1JWYtO
h0Jb6Nmvlw/vIc7p5mT2+BUKujqDR6g+PjtbRYC2aMjusm7r7Jvl8X0xoPVWbtVJGxlk1Dc1lebM
1/84xoDBUEugyMzrHfjIuJcNjMWRhaoRFlEnu/XarZvsu2rkzk+kLdE80Hm/N9h99vETEApra4ta
BE67rSr7tc46FalnS33NqqI4COBtFil2Dtd61q4C9P3mBCxA8IznCLjHcL0N2BqEnMdNSSw7zRhy
o84Dr46XWmXc8uPf3S6lnh7Ihr21XHMl5VmnLIApJ9uy1q9rV3bQYglNF3geOa8Qy2+pqiZ3mhfm
N4EMYFfPZW8raKEEC97O32NF2AFY8/Z1XcIK1eIXJP/EpYq7yhInVPtR1+XoCl0Cccs75ilHIFNa
9abdAZusqPGDf3/MbdfikeJIi0JqoKO5pVHdmFC6myXVUZkWkaBuLSfkuSHD9VAjY9F2Zrfos7p6
KWSlXsPds+7obzsLyFmivXBs3gg9mJIfNM+7PaxPc+snfr4uLMdGvCPIe/whEg3eVKY/Fl0i7gSe
K1tao85C8/R8bYnwF4uBWay5jcbjJ+Qf77Gh+94mQh+SqgNQUbugOcSCoApLQy9g+Mr5HZ3p4r5E
1vYDAUppw3EW3Igp+T7cpbrfR6Af+oWfyuhrJuhdGm2mHF1NxjTTb7aprKTfdTtLlo7taDdaUXl3
ApWAvWPHNv1kS7lq/dAGdFyHizbBy1oOIndfwAjY5+CTtxGm0bcRFQrObNFJI9Rfcbilc6IlO526
2HuR6dIakg+IPwF/pbXmK3WyqfBI3/KAahY5teYlpd1i1xZmt0az0YP+E+fpm4T98KqkCmKKvX8V
OV5103mNvjI9uz34pXll6l65iWztuyzayjWYiWeoCQIlJWvQs/SOZkemiG9GvxCbGEixAA9J7aEA
BigEvsOfCrexnsGeqUNkBVetQ7lUAb2EAG9iHkszf4Lpax+LpDRvzboHZhjEEJbrOFjaUqptC0O8
Ewvhh1t47UOHd/ACmUeU4NIaz143C3XqZT62JLm8BQSergrf/u4ESnLfNLp5G+owyBpyoSdKI9Iz
abSM9I6vXItOcKUovQlKxAUtbgbdtwjzp6VDPfcBs97gGugWlS5ff4mFBkS3oDZ3uZ52d7UleHsh
NlXkgElnw8Tc2iGoq7QqUUKqIYvz26pIgj5gxqwwijfgh5uVgzUiVse8kAEY/7DT0KNk1cp3de1p
B43C1Z5rzviOvh4VEmQ/NjrCnavIEfyVUoWfoI2gZyQV7G2rVTBB9+NQ3veZVWwiChNL3cdYOs/c
z0QtcX/zIzRL2wBSAbpr3+y485Az7rNjJZKdbnI5ESCFBfl9Q9X7PU6cIyXUdp2refKTXAxSBzwO
VpCpm3tFjeQH1dVygD559Rxn8qOfOuo+kqFVL0IFWQJZYyH3HtrLCzl10eWttG4X8gFuYsFV39Bg
NF8EvYx2CWfPkxn26W1a0HIlVXXXPXWqQ6E4AZlxIBj+FrAWJpoNLPx1XHi0LrXM8BGp8iW4sIHl
2t+FUqfiA47+M4d5gPCxG8VHrxCgFCY0NUNHlressexdaKkOZjFFr1w2lzgOd5CJLX0rBU53bTgI
x3ih14MRyrVrQ2tBLhv9i+LpvxJ2/MbXiy1Xo7VxRDlaSujBy+HQ5LVaBJdxad5WtPPfamzjANbJ
dFtbWBGhFRjPhgVvbVFbsUWC1nvNsyFXmbJqLY02jBpK2cYTgvK2oTbwswuSaq2olrtIiwaUXh/X
/RbJARRNtcJeW2lp73BAd70hFbhxXbQDmahGuGmyOn50fcjSiGUW3jYkdyC/FqkQ9BUdDd2nIiuV
EHfMrn3vKgfraDr1R8HTgnRpUtyiMtaGH56OZ3WR99GLGTvAnHNdfa8gDT26kCCUrlPXdiGYb1at
Nke0dfMdG1q6CbBsWTeGxZehvyPoq8KkSLmv2xjBzMCo/CW0PV2EAN7m9tbAmBp9LwhAr13WcUd0
epPvJc4xfymqssAOGPZ+moJNkaEL7SgWR7deGMj+OtUk21rXtiJ3a6+N5fbJQ958k4pIWa6QThNx
eVBE6aOpML66rf0CieCvSH7j60cUUynI28M26EzT2UdZJ2qLqqIyvuAaaeT73NP15APDe2qA/OKb
OrGVaJkguVAvHB0jDBJ1oPvstXVBARiMosYF7Pu1t03jqgV8hz3WMgMyv/XbXroxzBSN2lxUrnyN
wxfOSBQtm1Zq72IjoffU2bmrrdMUUsimgBihbJraQx5ADMlRrtHgxYjHLCNmVwy8bePFHpoOpnng
HreeCR5mD2KAedu73caOcqfqmVwtVZKRgCxYSqnF5bZIfV2C5osSRFR+1KlIPyAqpJvU9/Ld10+l
/KRepXnpbTu5kb6l2Abs0B6SbqKKZQxPSLoRRf6aJXEZ83jLzVVXclXZ3DIHKYoLilrD6L22sdaI
1XQPudWp5NxykjwlfU8fUXY6UiAlqZEx05gtAYBG/dAKkXTj9okAL8qR1DeEn1kaUtsZlJgFzZY2
Pg9KoCVB420Le/iHxDjMd0WLF4WmFQ5sYCV8xcGK3wGLB4UZMU9f4e2UGRJYZvogp6jDL6XQKWkg
1D4LNnHVq8qrGAiSunyNIvWNciWDzGn47zRCQNpPhCWQz/YuzHkRVaHQIBPkNvkuL2TtNiFPxJhe
GhTBQEYl12ErUq43UKd4thwagVob+D24ern4UBPDQs+uczPgHRAUySha7Q0dd/FFsuoCnrHUtukm
TdT6zqck8qs3Bf+oWokJQsAxAO1bLFC3pXoa7SH3ZEjl0rm5i61eWMeaQUHQUJtkHehluLE8wV0X
dddtXDG+F/NefQsRrjxqXY76ZSyti76I762sdfeO0Dc3buXW0qpA4ngZtob9TQlRtVqrvvYzcUuJ
6iqvqb0Sht0ODGtwayh+ir+4rB57C42IJIz5e6WS75tQ8taNZQ0vtQLutkomsQFbY7xL2Fxy+qRN
sssgmV1LZSevDNsLPwqDrCOTt4ErWv5B6UwyFZhiO5yi419xl7THyC5FCu1uFSzdfmgB6GUueZs4
S6vXvgyHVCVFTwA8CTeIHdCV9aJMwmtYibttnik7qirgkWSDJs0yTvpwp5cuGtIKPs3XcsY1bcCK
ufJDFeVbPZVyZluyK9IJXbJ3YgtGLiiE9lOl8L9SQ1m6ygGY7CUALw++mss6YhWtu0vQ8D2qATt7
Gdbdsy2rL+SYj4br3Oeu7C2FDEGdokMoN6zKB1UBDaQp3YbiT/7u4PmzLI1EW7is+NsUve1Fp0XC
vdAMiok0B7ZdL9y7jYiRK+yLpYDi1RqqX0WsgQsna+2tU9bVdZL4yW0BYGVHFcH8obixfBeVFsri
TaDc+o4Zr9U8ktaShiRiA+/wWISBfaO3VXEfu5n/BDXzJU1EdafAvrtBUelNgID4nGsprn6CCxzK
8z0PUaHS21l28ewkmf5atQIgHdXJP3JP9VY9clasgxKDxV6n3CznprqVhXQDSRrWoF+W96UbiwUO
QCYlQkkxtkklq3x95cOLtSdL7o7wKpMFLdL1//HArTY+qFZooeYNjxdnnTRquCYTfYpJO71OvBUD
GGJxy4tNkfL3Qi8fzEr7iSvLS1xzpmdi+gBx8RG5cgSeu4UTeG+yKz59vVX/fx18rg4ODvt/LoP/
36ooc9i853gZ/so/NXCgLf/FcxtK9m/E4r8IK9KApMEQnr45FXKqlf+ugQv8HWyBBhtgCZQNr3Xq
Bv9irFCX+y8DNjb/v2kh9Urf/T+pgp9XjwnNexr7HWUwpjMV6sjnhZDesdVg0Gs/BPTlPOT1vT3M
KvSFpJs8uxZYlSeTM1GtpuR/UvD4Jx61U/oCAyoB7NZ5PN7gAOZ5lxwoTeAn8EOOfpIRb91EmQl0
Xvb8VyBq+5QOmKUvOtBpqTbC9asFrywf4sK8yjySP2oBQfoPbuV/ZKVMREHkGftCXLAwOh6D28Na
hEUcJerBaevmW9mBbwjhP66CsJgTsB3K6L9LRV8DIpRB80PXRL79qGRltLkfY9iuHrKGvN6AKr6i
YG7PKPRNfB94KwPVRpEQHRi8gk6nrU7kVOLtoh5oF6KfUWvfKqfhwZKa6bGrizmPDnlqAunp0B8a
6ukQK0bxTBwoB8WCA1U6kK4CgrpPtHkltBW9FiZPKGK3tvA0mt8Ls6lF1Hic/K3KozZYFRiJaGsa
2byNBbXPcdgzUuMNDnHqQPyH47iApOR/w7C2X3qK6P9ysxxPYy+W61eahXKF2VVj7fw0CLR10PKH
M4twVGf856PRXaJ8ZRrwpr7EhU6K7xXIWdXpK85+T3TXpZTdqNieUSXmLS32xrK1hdtIrX6ksD/3
YSEUFHFNZcZra4RG+/oVcDA4gERSNp2vez7J4FEzvRzIjjKQL9yExAXWdkff7Dx0C/yNgLWoBmYm
tsQrN6dqfXnLT02CBXHIGFyhYO1Ywxl0MgnkhqINDVw7qPjGLhXsju5j6aHIi36N9EJ48Hx1hRVS
tgINfTVQ5241o9Vn1FwnfgX8Bpx0ODrlL6+W819RQsGOYDlrB1kKsu96FZP8GOZrXePg7MkyTtAh
nSs4ZtUWpcF0LaHbQwIeCleXp+OPfYxWxiCZQdFZkg3gWee/I6XtozRmIlzrQadvKW63j73W2DMH
05/fnDDApQdnVWBZyljlHgJVoRRyJVyjSmXY/b410g8rAOes6CKsJbKGRoJzkuXe0Xn8z0dIjZJb
hWPEMsZiX20iBU3u9MK1Ke1zKVw0+o/LAc6r5qzngfNB0Rw/B9hYHInnU5iEhlRZZODXZa1IKAZr
j6qQ8wSU/ZXv28EOOLy7vhzyj3NxFHL01QrEByK8aKxrAzOUV4mKTvBUKE+Xg/xxGI6CjFCjTeA6
dZ3o1rUj/mjiN026asL7yyEmxgFzgi6xiLU818no/oXdRsFJ9dyDIPRL8uWlxUO6de5rpd5cjjSx
zs8ijT5SU/ixJPeue6gkewPsZVt57cvlEBPrYKCBDJ0c0wRKMAz25GDJzFrGXcZ3D01audu6z67M
wCnWsaNfB3baHQvXm5OFnRoV1zBFQAxuZHVMC4E7V2HiUxLSybdZ17zmunF3eVRzIUZLrc6dLksy
QuRd7i4U+jILeK4zh/IfeR+kKZhe2DrgkUUqOQoCuazKU7tyD7J8bzvAk4Vtx0Vbsgxi69rMHktT
mTmSppYe1tZ0CgfOMj3p869VwYmRQ96DB0c+ig6a+g7vv3uPRsVfzN/vOOMlLqWWDx+tcQ96kG/V
RoKb3CFicDnIiIY6HEFDzsfZA90clPXoShVDEKtaTRDpVo/XiYraUEgdrsMyZyFAQLkcbfJrnUQb
LfQoCJBxTDoXuVg4m1W0l3LxI+Kll6C1b/sAIwuAtY0xc+h9WeOe5ZyjUY6yM6nTayGwiZu7D2JW
bgurWmHgA2vOleXvlN+AomkLScqBgFXLKLh2w0/H3UWFvfSEH01+jLyfTY3zoFMenaamiLH29WAT
WcG2ULRti59dDORNEnZO3v3FSXf6hUZUzFI0ED8NRfeQNi4eDfaOKVy1grLQorfLX2fqGDqNNFrY
jYZZmdaxFtzqPhfTm6x3P5z8xfEoFAnVnEP8CLf0dfsZhmHSCx08c+jjnu+j2qqExugV91Bjm9Cb
OxxMreKH1OeLvqteldr85vCKa7PvtFEiDTGUez9FyCrHiqY3MF3a+/U9Qq1LBVaYiYitFs6s1olr
7OwHjmbe9pH6zIG7HKoEnINI6ndTtaKLbFM3dy1PnZVYGMH341E0ILnO58ITW11C2NE9hNRSVhWv
bHwz1Dn1g6mT6zTKaMa7WndtWFlsA++tqHIs2H6UKPoh8Tgzc5PDATQ3oPZJ1ceZsh8iY8Cz1T0E
4jeXrmFNj/HyWp36Nua/I/D8H0+Y3zd5zVBKatGBlS/M/P5v8hiDbyGLtHBU8CGjr1IlZQcWqHcP
tnQ/mH4nYrYUlHT3F0MB0QQZHx4SZrPnQ0k84NY0ijiCWfoC2O7+R5POvBompwvHMKoVoj64LJ3H
oCeJtSBY+IMfH22UuIICZH42czH++TThmAW89+8oo/miKcsIM9c7tDLaqFGJpgYUJveqt5107fny
EWmk7ymmeYWjvWpFGSHmm88JK0ydYqc/YrTIgRYptioz1L4tBCR/VGvVtWB+PSr5C1Nw1iKSuDMj
n4wJbcQYagrw+EY5ok1tMwsqPuFV1NWLOmkXZq8uVfm2e7i8ViZ38Ekg+fw7aq1e5TUdSlTZUC9V
3jQqNlxSPaSD/12gUQrvD6+WujXdQ2I9ljWgGbNaasoeSaj15UCTK9PA3fTrFcmj7XxE3G2W0lDi
ALbx5PgGtjhPAvjny0Empw05GwPYDR/oC0h0kmBXcqYgwuZ7B1/+ZTiwE/wby8QIpHTnkJWTJx88
J96svM/lL0fgk0gtdphGXnjeoVaAj3doMUXbrDnG7wG+hnG8a5eij2rwSow3BbJac0YEE7MJdwk8
GN7DA2tqtD4CdKE8ox0Gaj2VypPL+2vuKJl6kZ/FGC0NORfLuNWIoavCliwYfbXOW6ebsgt3XVZs
hfBDMOWZLzgxryaiQJxdFD+oB4yOlsqQGxJVxzuYdnPvZ5hli5BGLq+SyckjDSYMFGmKTOdL0Taq
UijiyDvYlbbhaSwoyIvb2cwSmRzJSZTRWVHpgl+2KMAdXDtcVEYGW2FOvmMqBPWhQV5swOIN1NbT
9yRmj24rWqV36M1jFecbB4Ohy1M1saF4qFL3hiGL8sGXLP3JMrdqlw4tCA/UHJ9hNjVt8uDKR5iq
MyW/qU/C0fAlbCVJ7ODzkXiKXbhhhjSPr3+q0YPQPJXhXJo38Sihb/A7xmjPJBhGS3QVvYPq9tUe
AFKG4Jyabim276PUePGtIrgXzey+8YO559fc+EZ7qezFTIDN7h0K886qn33ttbR+Xf5UI2+Urzz7
bHyj1UAzj551oXsH4RpH1622Q2mhR6nb8RfKZwTIypC2Kn1Unl4o283sqamFcjq5wwScLJRSVprK
bRTvEEC77eJ1pr146Itawc/Lo5yMQ3dEk1BoReliFEePEb5UeoNrpLOatVZ4D+Aiu0WRB4MDjWr+
xfpXdIsbnxuL5tconBGoQpTJHEcGErHFgGEu92GGup48N4ETqQUVb9gn2iBapY5pEa2qZlVucNoi
WIbo473soxLmVSugOSj/zKmqT50cp9FG+03q4DlVgLMOfb7CEwDtmTy8lxBgQt6zuMY+d4EKTZNw
aBlrB+gHCKOZmZ3cjXSFRCgYioy46fmCQY81sCWDk6V1eGUPmO1l1dGczsVaXeUS9M8wU/pVDtJz
m9hp8XB5HU1uyJPwow1pZTKqasN0C4iQVR68TOFptnj5lQWM6hFUjwC5DltDRUzqfJB95GJGW+XD
sQZ+VrjNajB+7dGPvuMzjCPMi/EkJVfkEqDkg5mnwETFx1QlCEkWfTGc3kdLtxJ1Sklu5R2eu2RQ
scQ1Fvx4ElwbrbJRjL943ZyFGzbuyQEAKteJwpxwIshAzbgP88/ef/7PP9rpkEYpv6MKLaxNYqT1
PknevOq+02ZmbTLrAWTOrFlsRkTAzsdh21KtmB3rEp/xJQneInEenBTMfSV8YEuCgXZvL+P6qgyC
GeGx6dDoCPG1hjt9HDptQkVKhgsKZynlSu9h6VpNhbiKlJpbY6AqOwCNtlSrpIOSF80W0JozN/5h
4f+xZCGX0V6n+YRI6/n4fSH0MhFN3EMBNFqHAxNU2aqvlY/Iy48Kc68I/dVQBFNScR0K27q58uI5
37Wp3clT4d8/YlShgkWLj5LaeodMOlowscXifrYpM7k/YNTBLBjy+HHZ1dSQwQ3LhHQgl5ACty39
StNRLKrCXrsK0gpxua67FrVU/Xl5FU+d9AP5BKUFGkLauGWtN2oEipzAZRqKuLSqoKKlHgshvV4Z
jmauvKztri7HnEwOeC7AVMQsE6W30XFbpV3th1XGcasJxyp7CuqdrKwT2OVQXYCuLivz2Q7UtSeF
a2ok6/r18g+YunAG8QdEUIdk9UuF8uR4aErTrrCmIuf20Zgr1RXNlpkbZXLRnIQYLRrTByOaNyTc
YvLcp9myF4+Kns3kOZOr5neQcREnd10RDXCCCBGEAQ724LE1KkQNvPva+xmGM2tlKt1hcQ66RACw
pXFW0KPQlHdWypiifY+vUoiIQvHDjWZuw8klCbcUPUJwLHSozjd9LfVmZgOOPbSwO0rLXRraDygl
K8mb33eTQ0KPErcc3ugsxfNYUujnHf7lTF1rQmVDxjH5lQIb1pq5o2xyQRg88GQ+GEf6KCFGFzot
U+g0hyQsEJn6cLuNXCHAcd2H9vLKMtMlrSOvjBdYtttkPnpcb5ru4/LCn/sRw5+fLPy4xMrZk9h4
vv/m5ujJe3hKvl+OMbkoqXkMT1qQUYNe0mmMyExdEaiAd7BImzQTSXQJsZE7x90Y6cbuZ6JNj+h3
tNFiceyg1zJAyQfsgbI8X4FZRprk/vKQJs+LkyGNr/pYDQMPl9VDKaMvj/BI+lc7+STC6KIbULNB
As/nEFfLUn9wIsS63X4DgHNpPee9M3M6fX2EPy7Wk3ij4wlWiJ+3dk3FyLeXcnsbIAwAtTLxrobG
BjZAaQsdUhMffC3aakqFIEu5cFiRwRy0ZGZux4dKoEuN70WM3EWFzzfubTtYXP56k0sEiihwDoA8
VFnOFyTIcss1wo5T0qt+FZXRX/W69j1ulWQmZ5o8TE4CjVZ+1mRaC/2Kgyt4k6JgGUKMdSPYV6gW
Xx7SXKTRqpdsiDeNR6S413aZnOxpRNC0X8XJ2+VAk1/nZEijlW/GcZUqENLx7nOahad/Bh7A3csx
5r7PaO13atQkeUWM3niKXAUOz7sUROv/XZDRgge8aSiuyDIzB7ay/Yv++WwSN/1VEK0UUezlnTX6
/qKvFpHastAiKUSxukcc8FcntofSm1lo0zP2O9Do80PzhUPqMGNGpqNd8ml25lpAxODylE3ewyZp
LxBNVZO/sriTyyItGyPpZJLv1tGMa0TQjAWQ3AQ5Hm2dh550jVLTnB7h9Mh+xxztVZSVgCmiO0er
4U2UoO/on+msvuLkDQWaDigtqnrwrs8PhFR0XF7cPa+K5FcQokeFIrr3WYvLXN+0sXh1eRqnhoSs
3xcmeVA2Hq2KuPQrHwIYlWtg7dssQXg6tWF5Frj3zoQacZP/qbrRDlMHCRBKpWNsV1Eh86KCvQNg
0+8KCwNrLq0AP1M32Sbp1io3wyOyCYp1UHcro7/XjOoRy5x9IZbLQBCDRV9228vjn9oVGn5XwKZk
IMvaaHvLA0kzwRPo4HkQXbUfEtSNUoAQvb4cZ+qo0sASYxqHuiLCKedftfG7tGxNRDRC56FzftHS
ufzvT62a039/dBT60EIaU4j8QxKDU9EhEwQIULykXbXMuSDjYHU53uQLHAwxMEAJpjsqnecDciF2
ZnBYGJDVZJs8C9RNH+hYlLSJsXNSaL9FaOFzqgfWInXa6HtngQW9/COmFu+A1gLoRDlQHwvGK+i4
QHFj0JLzLDsiol97QX++HGPqw+kDiX8QJeaYGf785JwJ4r4qscbxD3EYPRW89heAndK/OMw4klHa
o46A/L5yHiTzsq5Lutg/ZAV8w0p0a+iXOA/BIPxZpDWXtaW3M1nW1IqhwTgIuKvoao7bR9Rrc1zU
Ov/QiUeneKrRDEOjXLJhhEbHzkpmhjhcYeOcDj0Cuu28ZlDvHNX3vNCi4u5W/gFxzGe0puTq1Zd3
bbzzWvtOSu94f86sjsmIuirLKmLiZFejow2RUC8UQt0/1MWanCcxY94tXQkV0qGUaaCA2X7PNHNz
eb2MXDiHUw7RCRD2INvpzCnj/kyhpRHaag7YhZ/GRg1XWXQthcvq3f6kQtNK8J0PWbdVmyWI9zrY
93qxdAFrOLNl8omSKr8EmgROFTLPYnW0qjpXzBRDBpUXNDwJSthNOyG37yCRX4naU9N+dnG6RIpn
qQj2TVfpM1/8zwVGePpg2LbQrFLG0PQsRb/a7QsXgRTs94J80dD/raV8Wa5L9ZUu1ky8PzMCuDPc
85yvKAbLY2HW0EjjPK4i95ChFO/VP5CoW9bNzxDxnsifuTamYqEwAkSF3it0ntFqDrGfcxMH0IFS
p2s5esTJyegB3i4idYa18ecZp9LkA4cICAq4zRhwY1Uupu0JF7Sg/gp8kpxwLwXezFnw51ZRATsC
gsF4g6NgfP5EUil4fUSppvRoK0RPWesvrbdOfxPiT/nFamZerBMrg3AapS1uXVxnRi2VPJJbrcAT
9JA0Id0EYaXYL6q9kYMrE3E+vf6Y2ZLyH2fPMLzf8YY/PznDBfAP6HzwDJf0cJPaEsxs7Qqp9q0p
1c9YGS+c9ldf/hCuQg/Fu/eZ6MM2Oz/5zqOPtmHumm1jdpQ1BBeNLBMpvB5dPANRQm/vB/bRqrR1
kZo7uyk3spis0lrDrHiuaTZxYfMzhsYKnBURAe/RhQ1RAzGRofKhY3MllzIa9j86/xlj+m0RFktF
eYVTj6fD3N02sYDZ/hbYYOqZ5H2juDZeyVjDh+7BQjcMF7UFrQ+6qnNLeKJoAGgbaN0Af6f+N17D
lFM9rQvBVvfdh7h1xVXqdugHIO+oIksZLZ60K33b17ixIxA50yScOA44ZimO4yhAB+vrTjhZYMMB
kXWOR1XJ+ImzOfpY3/L80/LvfP/nzGoaTpbRajoLNWzlk1CmUSH73BAqa9787jPRbrwoQfzqwei3
qr63zU2SvMzEnNg/pzHHVRC1N6SUZgf7NSgWxY2r7bzk2re37XuZP7gofPA/1aLCtZ0JPDVYWjxU
RShK8ggeDpKTwTp2znS3bB03PKj1p5i9BZ+FqKDIUKEp8E01nU0kzD3G/3wSgIWDM8mnhClHsn4e
1E6kvOpQBj60+XoovNqmBWeyX8rxzDH4VVUdf8vTSKPc0gyKHtEdCiVRXy1hswnFS5zLa55EigV3
comowLITr93UvZNllP2tB7tr/2M4CaMdUDHwHtinX8fGyRS3SBL44jDaWhCw2hUafBQN4Ai64ifL
mc85dRTwZhgYsRzGkDvOZ7az8cSNpM6DUpksVaXchemtE9EC3WUqWguq+SypsCzh1RtqtB66eHIY
4EjWr9Foe7r8YyauPMb9+7eM5l6Xa1/BRJEiFSW9NLYWtvUWGKic6QYGEtHCd73lbPV5bgKGPz+Z
bAsS0PDc5gyWgicLXY0mRua6+fyLoSGUDwsI0BavivMoRaprUBYstmsv7XJzq1TWqkSTz1TzTx8t
D1VZ+nikXg46zNd4LSO+BhCNhxi7Z/TAxVyk0kVXojYSAsqvU/SmokFx7HKUqb15GmV0mSD045hZ
Q3FEFsJt6cq7KrvHCBTVq+e/CCRxcMNQpbs96Juefqmo1erKrgSWB4WuNeCxdJtoxi+VDbiRCsec
yfImZ49kGZE9GCfUY87Dlb1mop6jwtnpQJb09x2SyH8xoIFaR3qMJ8O40BNUBbg9gTM8yqyloh0l
MVkLzn62+jeVZ8hDt+r/BRrNXNUJcd8OgSRXOxiRu0b+cOm39RVV/JVU1Ii99e0GyYyflAVe/3eD
HC2PVtGcvBzuYb3f+f0mC+/SBBthp5tZhpOfi3cVJaPBJl0bxTFTmGm2Bk+DfGoJNUSJ+vXlkUyk
yHAF4L0NjyedR835glDCvAkhJoCzl+MVTUybTFmXvoelt0lpBxvtzFU7dTLBTcAsCcQ24UZfrROU
2ofR5x268sGv21XhYAnRzfGFh3/lj0PiJMpo3hQtFmUhARTe/EqwajeMe5D9ffp2ee6Gf+VSlFHW
kJKJQgtnLO2gsBVm66y9DlrUOSsU0Ga+09yIRt8psmK6qSCMDxXKoqaPjp/72WYvsp8/XB7UZCDU
IShRArgRxyjqCvMpqRRZ2pnYrdTsWeqUYyGiQJfP3NKTK+Ek0Oj2AJuUa87wFsTMm8RZGp5nlvbD
jjNt5sqY/E6DViUg9IE0OOyyk9swj1LJigO+E+TtZafsA1ps30qfnpSauL8uT9/kfjqJNYz6JBZy
R1Lb+4AqDLXobxtc67ZRZ96WhvSZFwbCglH3jjhWMrOtJr8aWh4mhwWFyvG2QmwqUt2KDr4hlgnm
3NAGkth+jFXMJDMMH/7mXMIZBnM1CNrqGMhW9CKSzRrhQoNCpZYE3MTQzWbW/NQKoeyL/ylEdJn/
OJ/LPrdTI0Xx7wu/xh4ulfv5I3YuyGhjeYEZ1eYAUQmk/ybtzHrbRoIt/IsIcF9eqcWyJMdxEjsz
eSGyDfd956+/H31xZyS6ISK+AwwwgwApdbO6urrq1DnHxqgYh3ww8zUSB1EcnzH0kD5TXyFruV4J
EmzAtB0KETUigZ+VrixdQ4ryldehoPGhg1T9z8zC+SK/1ZsxI+2DKjY/wJGsAVRLviVVlO6TxIEb
t1HGrV9N7W5wWnPnqbG87TwJci7TNGHRjlPkuk3toAShQ2Y6+Uf4PVanGOYkYxk3L3/m7MwXZ2Tw
VfN/ETSVusnNnpZ7s4PhkrqdcbD1Y+udNAcmq+TcrBagRKGAKtdM7wlnPPNx16Y1pL+1cKJCQ7Jw
Aj6HCpue7WCvQUCmCB71KVw5mMI0Zc7tUAlHs4qb/NpiP9KO8kcySaOA+a9opXwLPTZ8nFkPrbJa
xW7Z+tkms3kQFU1e/F0ZiMvfDkpCH+egki3pr4f2+jckUW+2gadyeSjfmHJzosoN4h+3bYgCH5Vo
BukAts4KXdc2Mj9WexVusTPUNbJ6LDUEbHk1Z9/oxvv1Suv3tXL3xoUurC12FRlbU840QkOoynvL
28jjSJY5PtHg2HVNsZeqb6kGSXza7my1vr+9VOFpNuDDoJLJFPoyxfW6EdeSCBmDB6W5CvdkuJb4
zVHnzfouTCz8VBomabR6Aqxe9vtYDfeqAjNae4jkL7n2Aj/pamImPBkXFuc/vziUjdFHkjaxqEj/
mQwSZNZBvIXVZluPwe9I2d/eQqFHXlhbhPZURvYQ8UWsAZydyupxjrmtX72j6MCVCDGWMuu9z/JW
l4vyFLuTo1dEe/y9jH5E0XF9SkDoi6TnoITn2iMX4rWRlt56EshUV5KoPTV5vonSL5MJirMx3cTS
XVvrmRgPZnbg9m5M7bWKpGgvqR7R0oOuk6bQYi8Vs9TDvOcJaaj/JMBfqNy3mL79wQTHm7+dPeQ2
ppmzDGOalqILn2Ok6ujjaLVbtHfIh255KW9zeOj6bOWQCU4ABtHgm1nNdR7817sKlmC0PIVWJbio
TeRFjzqsmpEKvdjovBhGeGzlY2Ot9fLmc7U4d8AfGTwGZT2LhCyiWCWZVdmaJRoUDgUj05S+1CFa
FFIJBaNsJX8el4ki4JxBCULNYCxe47keD4kOA+bcrE/oixXKQ28/3f5wgnN9ZUNd7GOE2o/vRdG5
oSs26t4xtpB4Hx769qUK7e1tY0IvmYvjUDVRgV+2xrye3ETzuwgu69fmbtq4paEHe9WTk30u99+l
Ek51mJl+37YrOAJ0d3jHMrnCt1umvzmJvewkfXR2evsBOSGkip66YQW8Kgj7pKGwIYHZpvi0JNqv
za6VHR8jlgqu4ndurU2wipwPODiSi86M+F1Gq0FBijWVregMHYjNiHi4N8HMZd6n25sl8ohLM4u7
pdYyj9cC/eowgT4j2av2vXoIq3SrR3/dtiRyh0tLizuFQkypVSMLQrFG6ir0s2T5r8Eoaf8oLoob
ifbnw2E6nFX/beEiamQ6dWXkZaBJdb4b1gMyVl0ZuIxG/P8WNgevi8sSAuSmJgeKzr5yr/cwt0j5
ea4wxC9xWaHGVq0EQ6F//7esZfE86jSjsTwN/57o21levaln9rc2/ef2ukR3GftHa4lREwo0S+jU
FBtOnEkeWIYMTI2V/o1cz73cVx+ivPlZdvtO/l39RgUAfsdcXiOWELoLvW5Qg9Ax0Ya+3lVUUiqv
RgLlnNvAsuoi25pKxhhwNJP2q7tygkPm5+0Fr5lcFCEg+vGmPsVkryiPSRtshwzatggmgbq+15Ni
F/j5OwLy3NH/v1UurhiY/LKiU+P4HJvRpghMf1+lGkSuvSK5VZAc0r6LV0wK3YccaH4dwqWx7DQV
E1SS1Qz7VJMd8gZuRE2sNldKy0IjCILO4yxMSy65mRClRU1DpjCvt99B2QXt82ojS/i1eEzNEyuz
QO3idCdFEEGXyTsm7NVNjIpIJf/wCt5SANHUg+qtXM/i03Bhb3HMY5RVMpiXGW4Loye/7N2pONrT
A9TKSCPuZE91U+0+hlR77dUo3Mv/DC8HoRyplBkk16iSKveZzlSZae9oB3+87fxiK4DB5iuT87bY
TsjSPeQhTNAYFGGtHNWMCuqbu9tGRLcmVHHyPFvC1Wkt3B36MCtsUoxEhnJG5ejU6d732yZE65gh
UFT4oF2AjPY6bphq0M9PfUo4oJpHtAmdZ1jB3mEDAhdQ4PziN+3LzEBEAkJo0tHmKDGblY6VG1Hy
vW1FlAGAEP3XinK9Etvv4MpAKQSp16dMm3YD2upKejQkY+VCeR3uWia6l5YWsdYcEs9P84aLMvCr
eykxUncAWnRoYFDfVWFRbX2tsZ5kZOjcUk/Nj5GaPNV9/7fVW4Er+dNwlys+OvS6nW+DEf1TeWon
dwgQwUgq+6tt+gws58wo15rv3JcRsrlpmAR31tC05wawNdSBvFI6v15jeRC6A8nnDGymA7xEEXgF
qjuo1UTnKYo2VtLsSKtDa+2yesWTvNlBBiKZumEoFTTY9bfSvInHkg8w1UCor2EITBs3tp7OyH1z
N6rRs5p8VhElGXJwP9VTYEYvSlRuOvOjlv1okcOe+vy+7j/AmJraT8Cg97L67Evqxsh2TfJBCmEr
wan3tz1MVCPU5iQWrlyap+QU1z87jZjVl4OCJLM4RX36FHbgMaf83giirTxO5zEKHpoUVG9WBo7b
BRCs5u1dWdduboVb1dLQY1N36MKsiQAKP9vFD1uc4hjhjaI2ANma7bAZosINj7XuHW4vXxiNGPQE
/DpzmSznz8pyLPmYFYnb8ClyENGQV2KR8ARfGJhXeZEZBnVZj1KIAeRV4UXk26vq59h/ub0M0UWo
XlhZJNaVYjt8AU6vanywpO0AyBQWv0pyqPD+4rPdtiaqYQKrZP4Z9AZes9y1drIh+C75NOQPmjpt
kNNiZh6xD+lTjU5PpZx4tnbSWpY9n6A3J+zC7GIvc09S8qmnBFAFOxvuOZ0s0C0Q0FMQIK41Z2MO
itsq5RqEWPRAulzu/I0vvmHYh3YSz89yzXuUAZCwMIW5H8PZVaSht/dWaItB0nlWYeZsW0T8sQZQ
Pxp8yc46otXsubHC8HHSHWovpLa4xtkpPGQX5hZhP7KMsNMr6huO/50OAPPUz3m6clUK0ybw3vCR
AZGDOn0RGZ0q1Y18AIKtegijK0VwnOyNMn33GCxFMwT6mrsilV5gusyq6Pk9+/mv7WXwz6Yy7YYe
233y0RvrQ6OjYW1YbmH/dsL31G8uFroUwQs6qcoLC2i7xNOBXD7J0TYy46cMQfp3wBuhvIdlZR7s
oCe2iNu6EuRV3lNaORVGuVELaELlYaWsLnTGCxuLEDy1UIKlvRKda3nWsbU3Y/rdrKJtD8szjZnb
X0roihfG5j+/OGUchzGH/TY6p1bxVZHCnWdYv2SUwW+bEQcvhjyhjmCYWrYXp9lsS78JKiZvCg39
eCNBAcU4Femxy/N7KZ4+FNkRvcn0x4rZ+eC+CV72zNI08/7ReL5e3tDKmZVOmC29eptHFjKRz3r5
pem+DAVq013uanSD7qZyDbokvOJs8nkuAegFXk/nxb5K3PrRBGk9JOWptbHCYbjvETa6u72+NSuL
5XnoWtaVOluBZBKJsGLcejHh67YV4W1Kz37mNoQKfNln1ksA3OlA1q1FgTpXgo1ZfJALaAw2A2MR
7zIHAQ7dOmqJ5nw+LrYubgcj0EbuORlafe0fA4Kh5kuUpe/Yu7kmC56HvqBlL2O+qVth3xOEk2ai
G3s/Bvru9r6JztalhcXXUdHqi1W1Jje1fuZIBPfeY1mupgUiHwCxBlAEGABMo4s4L4WDhN4T92RV
H5lUHPytjXyto4Rbndx/RDvzQUkPklztM/9Tmn3IvGrlg4kCFiMw9Akg3YNIY/6FFx9sjKcOtQE+
mA53MHzN8Aa1+q41jW0WmtvJiJ/fsa8X9hYxCzHdxmlS7Empfc9s60ZriwcpH1eyVAE1iM5oD+rl
EPyjr6ovxj5KPwmTdGAYrO2KbWU9OP3oFuWREs5GsTpowwLbTXktaNlWGiDj/YI03HtW+t8vWPho
GMlFh7YUY1TZS1sZaHc6GztaY6AUepACZIWRdIPn6OL7dWonGXHDY8T2tB+Bb9qboFCmdy3lPyOL
jxYx8Zx589AbT/ewRGvd+Nl42conE564i5UsbpnYqDOtn+bEKiwOnm9vi0E5rKJFhVZeQSRQkjFr
PL8LLvzd7soot2USjhwVWddroY2qu2RwJ0lK97cdQHi0GFidKd6BntoLFywU5KD9CFOBYu6svyQ0
7Yf8YCDvpr9r78Bj4PCzJtGS/DEJcoMCxDS3+uRN5n+bIaN1ulKeFF0lM+jj/4wsHFrTG/SBZdIN
Rw1NV5l6FIP60dqj05nBu6OtAfaE+4dkHBSQKtCLJbtOaNkVki4yrm1KCqWiJtqAfg/2khJX28zR
KW6HfbpWsRQ9DJlC/NfqIiTrQVpMTUWjYKqro1pPG1OR70YF2pg8202dc2+N3Vb9rneIh4fOL5Dd
HyzDP5vRxymOjpr0NKMlZraG284k9Fvm16gMA09TlpVGOqqlOjk2uR51kti6q3R/Y6/yQaxZWSze
SOp6NEqH20DmgUFPy3k2x7V6ptCPaNe+CnIxwrYw0vuZnJJexedctbcwnnkytEbOuJm6FYcVr+b/
DCE8c33WvZypglGSoteqZtzpR9lqXISi3hMd/10P3f1rM7xc5KjuWE/hDFvVdw6mHm+TVTJKoWNe
mFlkJHodSTN+gMljT93TOvvISKoThZu2eZiHfcBrr7xlRNsHZRuz1EwCM4a2uFqKvg9KVK+JX/3n
YPo9dg8tmpd/7tbgsmdJIoDutM2u907Ni9iGtJQ0K4sOQa4fmGCMjGDlC4m2DuQWc4WkpPNY87UV
SbJqv42j+Bwiggmf6C6mk0pVWJEyJBMR0I5Wtk4UuoxZJ2yecrMMfd7ai1tGY45Om7wmBlnfhm7W
jt4vfwqtjV129qZwoIhWPeU98RLwCrzyM9DdsRfvW29IHLvr0/is638V2Z6r7k56QWw8rIq7219N
uJ8XlhaeYfRZhQJsFZ+9rt/P012Bt6/sjsFtIpJT9v5B1tYCoNgmDwtmPBh9XdI/dGWv5trUx+e2
BPBIgyu/KxotuZ+cGG2ReJB3vOd2YRyZKwgo4fMXwoZ/LS/i1Zh7Q5FBrHceq5HhOcUHbzg+IOSL
eNMGCEzgqihyVNEPYJkrt5HoCJI6zGUtKFEYCb32I5S2fU/NjRi26vjrkI3jPSLxf4Wj6a+ESuEi
mWhxoBhAJdHUl4ssAztPQvJIrS92uWfswwBF9Hxv/Kg189QVL2nvoLT867Yjic7JhdXlcLY6enaX
6iSWufIQNKeskMAhfh4QgkVd77Yp0a1zaWoRpdNehQYuIr1Mab3X4HbK6qEOfZorz7cNvSJgl3WL
S0uLQC2xJjmeUS5V7mZhsitDgBpD+hsUT+xRtLC6fSwniPPSz/H6v9oU9eZj3n+f8u5Dv3ZU56P4
5seAR2CgGCYH2sfXHtRafmoFOdU8syq26JQMabG/vV6Rj8IY/6+FxcaGtBigUcACbHvbNrZ2bOxq
2i72TyZsaLeQCb6ZQJA9i4wvHMhwAwPBcXuTy0wCkBF63rafOjfXBtVt2vYkJWvDkEInvTC9OIQ2
QsC5N5HHV8leIX4jVe6kFXTGzQal+ZXdXF3o4q6yrdQg0SbrDZxnQHob0w/3TY1GPcCtu1q/6weo
3Bz5sUGV9vaHFLoKY0x0oDSUld6gIL3IUn1jhsj4323vH99fORjCE3jx9y9CTBGiLhBXIIvQMSiq
6tHK7owg38GLurIQsaFZkmxWVCWBufb5aIydIRkpwupqvhuSCeEh5W7K9hJo4NtbJnQN8iO4Umae
pGXf3NAj8r4ZxdSk8qZOwlnfdBfW9q7UjG21BhAXnrQLawtHDLQ6pmfFBkrOg2fTQYfd2fx2e0XC
vSN1oeuA/sMbmchJdbK6g9XvrEefG3mrad8iuA9WPGH+0m+C0r9GKClffyAbhYSgkHjM4GkSBLxw
gKomE9y/aRIdJC1yk2Gt+C+a4Iali9YkPsHU5nIQMPKyoOo1cFnt8KU3PkpatZ1JeEGx7jXUNmFj
GJBnsoqdkWvWJmg2aVbuCljejkX654oeuCUUC2Ce4bFWljBFT4qUuKn5LSFsyM0UPuSvkQzqLPs9
texLU4twUox9G7cxL7pIDu5quXJrRVnJBoWHgDcpbEg8TN+AzmByDXpz4P2j1Q9qYG8hcHZLc9ok
YeSukjwJjYHDAkfNKAY50bXrOHbbSU2BsaoOXtAnbfRqL/mohcJIUqADcPs0CE/cKyEGPskY/OIq
17irmxgYP9XKJ8+KN1V2TBAgum1EGHeRzQLuC7gM5Or1kqq+qGPDCmOG66RvRmSNH2WGcR9vGxGd
ayBfoNuZt4CieeEHzIuWRqwV8VmeMjdKHygiNUBHwJ1n7Yop0SeCrgoYMXLM1L8Wb7reSAsp6sv4
bClbedLusiTY2sl4LChKIfGyv70w0SeyqInAGgKwiPfW9e45ZdIZWUssGWTTTXOkVSNn02Vrzw/h
vXxpZ+EKmTz6Ep1lWg7JGYpVN4Dpzqq/liB4YOLaK3blDsXvOl4LXMIPxwucLgG02lALXa+vS5IU
pUtiRdYd6x4GqvJrkP5Kpmj7jn1kPBT+LcZ+wQxc20GzE1BsyBsZ7qsirnbMQATOmsKP0DUujMx/
fvEu7oI8DtUSV48zml3gLJLPSmzWoH+PfbPGt/76OlpeMxD4/bukhSN6adb37TjHinGfSajvGVB2
+hvl76K+M3P1PE72YyJ/NpNp4/dPQQPSqi7vmTGbAnUb+t/S6ilt70FqOAqX+ydGztq5gjSUxqfb
ey+6D4H6oy+mQbaBLsf1toSZ4pm1zt5nycaRvqmmtDOaXwgMIq9wzwPFfw+c9dLgYmfsvtZDswVB
K1fetnGK7YxnzcaV/rTwa18sa+G6tFisIZSx0rS/M0jopfggO1+MaJsUa4pfohhKJ5x3gcYMPsXm
6x3UwM9Jw0h46yzvpxMfunr4efsbCePMhYXFxRN5g9LYJVWAvsh3RZVGUGEVm6gxwt1tQ8IDzwyU
CekWNZblMFSQ1nZYq9SOnOibR30v7o+9B+nM2otf+HUu7CwOvJyHvW9IFHGoKA9dj/zDaQhPkFvc
FVWHDvfGS34E6nPbZptxODl98WBF/hPc44dsHOhk1CsbvPZ7FoegKqGObRBGPsPuGUSH3rA+57MU
e9ne+U24howSfk4SI8pl9JBJC68dJgYob0pdzpFzwMaXx6qb3H5tTldUs5qRrlTlKKtwR10bQRnR
6adhimki93+Vgf6khfWejqCZb6li7SNwvSu5hIhJULPhDaauzuLglLk2OcU2E3aMIZ99W9v00qFL
jx4ipBbN3fJk5vlW1yFkYiam3ZjW33/uuaQxNi0oXuhv3g5574yplGTYlj5KU3fv5EwlJ+0mk9ek
fkRn5D9Lbx4QaLfVUiXz9ZSpPAaZtIe3uneMj2T+7v9nTaDvr/eTklFjmSaWnKRhqHp8BHv1IKXt
Rg7jNZ5PkU9ermrhk04cp2EgwaMUTui1S98q++OQfX/Hel4LqMx6geZZ2lCoBqWIqJ+b/k7Xg5Nf
P8R5uUmmeiWfEKJ77QtLi5BsVJLky2rHeR7tDaUbB/jrzvG2EnNSSm3+8vvxIRmqOydNP46Rukmt
7MlK8o8ziZQyyYf6e90mz3HU7X1foWxv3cX930E/HUa5dlym/u4DqZlc8JY8oeS1tEt8kGDZMiwU
K1EfWITHPvMT2OT5+Vk/PUeGBpn9XTX+VOxgYxubWopPCN1+MFL7FPiNy8jnSnwWurhFJxJM/lz+
XYTDNm+LHi56DlPqxXdKZJv3XZ5qL9qklB8q6R1SlmTqs5A7ryqZkdHZOS9SM5QthgjJCZyPJuBW
l1tz32RMH0JIqh5u+6Awl2ZCilF+GKhUy1o4YWeOdIslbOXex04q7ibLzjd5UnymEH6U7fHZ9qud
6XV7La0/3rYtShQuTS+8sgmaoRhLJT4nTMCjCNKBU+rUtaqr8CTbFsWu+Y3Kvl5vpgp4jFyPur0B
nSsnmR7dekdE5CG8uEG5UH11uGCujUwesn517pHeZs39ZGX3QVwd4ratXeBGK4Uu0bYBYYAdBWlK
yiiL7CePtbq0MomHsBp/tii/qnkdrYRa0aZd2lh4oNpImRn083p8WGGHh2bKtqs5qXDT5tTKhjiH
OdGFEbtEL9pIHKJSM+wT/1tByyEI230EYeufe5pzYWnxeUaHT2F4Npa0f9A/cOXun9sGhPt1YWDh
ZEWpe3GAcMk5lO8oZ7kx2I/VFGZtvxb5BJy2kcekMveF9KAlFFmqh7GD/DTbv2MxgBtAyDMgD8rk
2pmNHtUmuWAxzO3k9M6BVa82EYROfGFjkY6BKYrHJMCJUevtalRrULW9vQrhbqGCzncH6M/b83oV
Xd0wuZPGybmM811VN3eN9lTGzc5njPa2JRGJKm8d2JpfB8/e8LAwteOXmdMSYuqwd9WAhE6S4n6r
GB18/a3qx6fO92RIYCppq3vNX9roPbToFJ2MLg63uQwbp2X0bmVL5p875tVPWzimJQ1DhD4Qr8uu
2vTDsUlMd3UqX7wBMzp3rppBK78ISZLfpe3QgoeAtXbrAx2I/OcezWzNd3PvhVatORwlq3N1v9iE
JvUFhnVkN3iHmDsXNKVyg0wD+Jq+yBBDS+lkK6fKYFXSvpF2TqxutPz59ucWnPUrI4sbc8x8+7XX
cJ5lD0MNQQs7dhtrjRpS4L9MNDG6zDQF17K++HJJMITkCEAIpMjaouAIzcFWwpVhzfvzkwLhB/WO
GZzJO2zx9bzUqCtTwhK/Y1fCnxS0xV6xTgYkPre3bv7NiyqQ7jBPC3Ydohl4ja/PJJojWiM1vKep
KDN+1ehHKwM7Pkn131SO8k0XFv7K4RR9rUuTizDgFGbaGArVCOCfbuGNnxI92vqRsr29MtHXmsc1
IfaaiWCWaVRcKX42KSNfq1d7t0MX81B2h6B9NIxkTdlUEDsZ9iI/nImfeEbNv+UyPcy6pDWYcj0n
gZm5maEam8Gp1p6vgo27srLwPzkpkGmkZ05Ksx/awY1nGathjeVLaIVNYxoESniknK7Xgs5XiTZh
lJxRpA2a6RMNa7spVxLN2a0WbmcgrvuvkcVS1CQIUxv10HOZW/0O4MpnSACMbRA1thvqebJrpNbe
RlO08sATL45S8cwSjILQIsGNgrYFpUiRWlaGcCuXNXqIfb+12j9/n7C+/+wsDnAiOX5oIr94zoro
4GQvgdW7Tj5srO5w28sF5xdDoPfmWUvAW4vD1FclnGJVlZzRLzh48JRsVf2DmqiHTlJgPYyD+9v2
hBvIaMGrZClE4Qt7mtNWgVVlcKel6p5361ZC7SuxVtxDNEUKB4pOOJ1BafzHtRMyiT+pSc2yelD/
dBZ8F3HwnRXLDwGjo2PrfejtH31k/eU33qaZjoEJbAQeh/gLLLcwBTzb2drKBfHk6ictVm44geFR
3khmOu2OF0uM5AfXTAftwe0tFn7S/9a+hP0oeWePY1cn5857Hjz9oNTIQlv5Jhv2aZuv+I/oJQ8T
DGqJDO3O6fLiuAdq3bC1RXLOR6l5adMkui97BXgTgKuNlKbZk13Y7acM2p3dFMXRFsnK73CSRE9l
lzl/3V660LtMiGJnxmfaOotjYyIXkEcT3gUL3BdJLrkfLBnRH3/lbhChkHirQYzEax5lFXXxMe1J
bSZHYo+9KeldalUtgcfIKlcvnuDo3oNZvfP09q6DY9qT7/T4n5QeZ/w5Tp6GYMXZRYu++C1LEJI2
dXEyqDhWVPPoouseDPludWpS5FWXVhaJ2Iz3R5mH7yzHX6Xc1XUXFVrN+HutKSw6Jpd2FhFW1+q0
1mxOrlxou5R6eRrVmzJ9plW3kroIXZfGOrXjOQJCv3odJJrIdHxJZuO68smqt3T/iA2TcVSie7Xe
BtJnydrFyibqPt/2UlGFhtT6P8OLfLPQeq62sKfVOXgQDx37djdpbj7szea1dQZ+yO3KZMVphX5y
YXWxs0VbJX5gt5zUyHQlsKSziOPqy0FoBSpHi5oWeHptsal+nY51N5WkMlAB+TU8ff0624XQGWnZ
AvSQgd4tWaEZ7ZMqM+b4QRgZaNVdzJughv0EwbJkDbglGhfmaoRTa0Y7KfS/rt0E9HYqdXqWnm29
3TWqcg8e4+BP+8b8DDeC13c7v9wZ5beoeccHA+rIq4ehduA18y5cZIUhma5vhXV69ooPvU+TCq37
ZM2IaCtnC/Ok6wxdWBgxKiU1a8tJz5Vl/mp7+Qs6W/shVb8UIIUG9C1u+/4bc8RMcEIw/dC5gZ1i
cV1kcRSYZuTT8ioeJVnZ93XrOvGDr+l3zfjHXO8YY10E+1mZDf7D6w20pSa2Q6/vT55qdb9KGS1d
JQj8LVSqYeDGdr82mf/2ZM8WGX6GMQ/LzrJqGPpV1uc2FkfTKbkccgkFhbCv7xvJfjHH4VfRS85x
kqvuQ9t52d+ZZn398w0mmDGMOp+PN/C8PoOGs5GC4ZS2GqXKb1lmuIlT3jnFSaYHftvYm2DN0xJM
jcErEzpCNOivN7jqjLjwY2s4WcMHiNN3sW48gOU4hJm54jcCSxTrKStSCKCM+eaSk6YhrRANOo2A
usY+3zh2vFOl2E2DNRiFyBSfjsEJ+sNs5MJFx6m2Wxj7xtMA9t0pj2jpzMyHWfxye/Pmzbl6w4AY
QthynkxlihJs1/XmWWluKmPUjic1+uqXf8GZfvvvFzkjNF5g7GaOCvlN4HLo/6RabI+nvAr3iRe4
ehYiu2Y+2glc+pmyM6evkiPvwNne3TYtWhqwzTkHowbBu3axNDXqtVbha3m1p7hOWE7bXtLXLnDB
h4LlkBIV5TiGDZfZXjMoYRU3tM8lB+ywVfwdjNVdGeShW1Fcub2i+cGw+FiwRVC5wS8UBCoWTqGq
E9QNtT+e+kqSt1Zp6tvQkMJ9GzTdi6S10Yn/9c4qIpOb25bfXKgwsVG2JbcGgAVEe/GUCSYrHMfU
GE4FOjCB0sy+WP4xOdpshGlvwhcFCOYQrz+YrEm5kqjBeJKZka9LY4MRVf3Tx/NsBLZUHpxcArDR
XhvJptyoBy0cTwWdcoXk3Ok3yK2v7JfghqFqQ1tIf22TL2spuerrVYs4wCkxf1rS3qBtkyRH3QE+
3K3hHGY/XnoFTdj57WNBALBs6wUFV08ThdNJU6V9MBpfuyk9jto/kaxuVHWjVM+tswYIFXm9ZoAz
pPcFaGNJPFvR9J0q1RlOQX00vIfK/tR5FAfiX7fdTmSGWMt47Tw69oYuzwEVw0my+FhAOBTERd1k
LD60hXXqk2x325YgXMxtLxiPXqnzlnRyuaxXVVxN08nUk+yerm3zOS8j69NtK6IVwWEDtRRxnW+2
yEzrITHzSDfGUxjUqPuajvxUaYb22MXE+Vxp1BWwt8gRZ5Ze/qWATQX72t39aKi0NNCnE1Xx7SA9
RkX3q6vcyor3bVi+3F6cKNhzGc8lKThEWOK8+otksY5aBynTQD71cQPl0S5Qpl3G5GKpvZj1XRIc
xmhD82TlsAn2FKugcOCDNYlPC6tNG9USlF3ySW1hqHeSnTRAzPVbK/98L2HiU5gGhhOL62wOkher
GyeLIo7ZylwoCsJcY6R/yyG43RdmYN9JiZ48ypNXrtxigpg/V+lBvc7CsJTRF0ZNI6wzS51O4fBk
1+3eS06xYriOZ/BWC1zmsm9/Q4HDXNlbPDTGMbErL8dhOuPeSp76pt856p2ZPBRNsrI0waVCA31u
DQDutSjbXC8tMwwry8d0PAHBuZNqAKlpt6t6b2VSU+AevCmIUzNiaka+XptphrLJRr0YT+OgRG7o
VU9MEkZtd2qKtbaYyNSrhgE0GzYJ6cJD0jiuwizNxlNbbOImfpZ0xNuMWt3azI/f/k6izbs0tXD6
3BpVshtMJcYnJVZcYr43rQQrgS8A9aKDY/CVZv6J650zeNLITTSMJ7PNXUV/1H+2Ha10iKLWalmC
4EvUpZg9869ykS28Dio9BKpiwiLEhK4EOFGdft/eL1FsImmnKkf+/gqdu16MhECZMugKi/GLpzz8
6PkH5loL+b7q/5cAObSOsfzltlXRV2Iehbg0Cy3JyxwUn4TjO1AJ94Y0uui6HjQtDl3fb5/eYQjd
CoBMkAe8OUuRFml+b7E63MH3SoJvsjGctflj8SYamJgfd9hZHFnb7KvRlPhOSHltR+mf2Pve78PH
bNPed9KHcQ1gIQh+tANmqk+qcTPn/PU3a3wqVJaUTCea41tfBueYuhLUCJF6rMbxGGjS7vY2Cg7w
PAk/6+kw7gKE5NqgJ+dTkNTFdNIHAxxnnj+HAb12j8HLfTGpP29be0thw8gx4CgbYTFyAmxem3NU
P7DaoZ5OZan3R81CPG+go7Wx4r4/kNfNZPRR6YbI1p7icNAOyGhnj6aVmJUbjk5zitNpTQdFcBTp
2pKggJiFG2A5EKMqqGqoTTOdsjaQyR4hgOzK4o8H+Fg5+Q8D20gjkYjPoefiLm1k29flvJ9OSuQg
kBRDv5XIQPeb+F4b8pVTKIhjKA7PDEiUmBjhW7wEpZYjblojSzIH16uzbTdCtUSIrqdtO/1Y+aiC
fBxrMysQYjZEzcV94w0lX7tmaZXVnApVPjDmdCg988vY/kySR8N7ZrTjAekXa9qWxamUdyqTxGW6
bxx/kxqfUjmQD6EWu7d/l8i1qXpZANaIsMSJ6x0PJnNi7K/lmaB90tWHqI9cffoQ/TmnGzLckDEx
KcY4MpyNi1Du2zCrqAZn1uyfdeezRee1TB7y6h8y6pco1De28+iZR8n783cQhl8VXOFqBiG9cCkf
3daZgZOzW/8okTb2SdLsbmMav6tvgeEGUHzd3tG3H5qBONpO3CeQybyB8Y8yBMFQ2U8nQ84+EE1o
o7V8weLcqmDa+/uoUPptYowr6e7bO2U2C1kzzmUygbXICHsHuk+rIWiYyVdJu2ucz1O4Epjexl1M
AG10YLaYC9yLrazahCGeABMQ4oxjuB17DVqEFwc9TLnL994fgynxmblhxoQXdRp9maK1VlJLhs4B
lRNVPeQ6/Tvy8OCbUoQrPe23TdlXUzBMUJZE7ObNY2Gc9IGgO52Kn1mZ3aVSu231+lw1g9uUwRZe
+X3tZ0yxBKeh/tA35VM6wc2QbPLW72ja9hs9UVa+qMiRcFib8wLSiX+uj2ZMPUSZSYlOSvo3wH53
3Ld0ttRD7Z+bTZSvZI5vAzwPNI4oUN8ZvLCMT5TVKy/WFXagp1TwQ/vztJ5xCOYSaC0x6/SGfwse
czNDklM+gcHdw9nCuQjaF8kKV0qLb6M6dlgAYDyqHiQk17s22ejiaGXIsy9Q3Uhp944TbpmJOI1+
sPWclW8kOnVAXhg/5KWp0gm5tlaNRmo09rxrWbT1kmJb0AUZxlU6/Tk8XldzWBXkJ7xkQfxwQV7b
GQqj4mLkvSfh/mboUsNEZG7MYA0vt33wK3Oqz8pQPPaxf6dJ0FysMhbO+3brFyy8ET/MPC5LwloT
7aWgPs8RwPGd4xjvyV0TuXmBRmQfeluYjuNmM8hrGDXhXqP2zT4DBlGW7w6vrfW+a9gDufhg03LN
jbPUrIywCm1ALsmVSF2EbtD1PhtSlxRNxzvX7L9n0yeGJFbrmaJjTSbOOuahNXBp1ybkWZupKTwu
JFN9kILpMfHi3wygvmjqwfO6LxCUWUgKrFQpRAvjwYarcjjmkvS11UhKuriXY/lUxPUmqh4k9RGB
zZXTIFzahZFFMgF5BS1yI5JPQ+e8/A9pX7YcN6wk+0WM4AoSr2SvYmu3JdkvDNmWwQ0EV3D5+kno
Rsyo2bzN8DnvUhexFQpVWZkl67ZikDv0zwalZwZeZoIE2t1xke2v37hL9xIiUlRCbSC7MLrzsSXQ
CYxFX0GFvf5G3AcCXljLvsfMppDSHuvX69aWZhK9C0jhonqAAtPsIJh5OaJ2Amu0Hd4ajYXa0Jyg
g3L8D8yoKBilCkAl56XdsbIJmI/gxxwT+ZyYQVrllcLBXLdyGf6pxnMQ/aMkh3LIvMRKu6JqgKbV
Qy85jAD2S+veRfZbZivZlqVJA0MAeA/wTKTorDlfojqyWFo3Et4/rQM7BgkXi30j/fXvo/lqZbY0
dWHxqot7JBofu+bDUNSLe3MN6r10wcABI5GJBgzUC9RQv7xRNKxLOY6WjjaguwK/bndNMLCAynG7
nsVfuJWVLCTEP3Bykc6cPQWLwcSTc9BkOIGQLWzBrO6n4OB6vj5vlw3TyGBCKBtcbHBLKCPNDi6+
Xa/TMZJhxcPKfeuLXSRAynTyzB+a8VJXmyi9GT/sBzA/8iJM0LedjyfvOdFu4gNU7OzMjwL7l9Vt
mnx3/dMWHsPnnza7YdOMFpEX49NatINOtz1LfUtsXLotrGMM0rEfffZoW4f4OzbUddOfzn525Z3N
ysxTZ1gSq5cwXYtjoh+taO8USNL4pnHjNAeevtoo2r9pYNQfo13Eg+Sb0B7KHfr1ay336dNEkJdg
p+ww2VuTfrTmvianerpl+Gfhm7v4e/pUMr9oq0Oj3RQeOuQmPypWjvhn3/C1Ycz2kOf2srYklWGD
5sLkBrzxHiqfZv+9NYifISfpun6K92YX76Y+iCHPdttwsWPaU5LuM+AAU3H0hjenjI926LA3o3oo
io1jF35b2mg72ORTFjgdVMm+p9rfpmd+gtbddOVu+cyjXxvG7Gom8eDSamB9aBcPSHEPYLWCLB9h
B9XhP/kyEN/j39yvj260meBhusLP7h0REKxCFebgdYkPiXunBRl7Hb0NCD1bGW+y9EXoQUXC9j55
HI7sxtzaqCfRbotJ87Es9Y3Bn8VOPGhDYI739qNHH3n6PdPuBlBl+v3z8FIZfpLdyzuS+cL0B/RW
mCc9uqd8A0oBGq9MxCXoRx1WVOZBcAwlDnTTnTugcvS0ZsCTIwStB4OADG+2pK6mI68EqEGHwgxT
kXOfWeQ+H3n/jTcd6LKGca2b77O3/nxFTAPBtIE4BiVT0Ouff4iRy6qTfdKHE7YL4DuB4chvEpmh
ujODqW5D76OCiGdNUl9UxjanZGvpRzr+hFSajzL8dnD8EW+s1tfAoJRD1BdEKAeVfsljaPvqoNvT
gnbfkfrgqRwYmpE8HrYNOehr7EerY5lNqtkJsypp3IetdgOGdPfNOWg4FuLeClkGiWUP8K3tMBxA
+JdAMovHYHdEEl8cM+M+vbdc39YOyTaRe5EFkbmR4o/YxTdIMLjWo+h8uHF/TYhowTVi/gGfQHyA
vCSeB+fzn1gxYuWcA0OEdlhAiHbc3LceUIkiUKk5zbijctq2I//RWaemZLcTidfSK58NgBebADBm
0IgjpkUIdv4RXlqnOu/SHqXLEbAp7QG8JVBkix9E5twU4A0tzRrQNHgagSzbaG70KoiifC9M+tR5
03Msx994Yt/GtQeRQ9ncyio6IAX5BJElzHuQGNaGoYdD21HQQhdTv22tneWFbvfUFwC7uSRg2soR
u4yKMLHAG6B9xKQo/s7unFK3JM+9og+h/g2YTboRXCJDuI2QKLx+x3zGphfT98XU7AyVtWFXNat7
XLvkqWYFmpdQHBXkEd3R3y0n2eSFBlQfhKGt8Vb2+ZvMyk3x1MYfedP66Lo/SE/3O+u9r28sbgem
M+xNflj5ysswBBOiymWID5DlnytUR0x6oomnPgS7ursbNbkrCqPZcEbIptAgwSK06A6IQLjlDCTy
GhQ4W1umG60ZqV/lhRFMjWbjbHTdrkLlcmejHfcUswJNuENRbJPK8+HIOJ6PE8GroSW7xrTbp+vD
+MQfXEw2AkRgJeFB0Tt7vlcBa0VnMm36UIA8yjVBHtWBb0wTztGe5L5xjp63H8Z3WwtofAs25J1H
/cIA06kxHksEG332bgIvdP2rLh9NYG9HIw+a2dBsDlTD+UeZQGCpqe3D3oueCrpvxaPB7F3X8APA
T5UM46ldCaoWlhMm0XBDwMCrWLbPTQ4V+q5opsNkVgdTegMaqv9kUND4VuT0EMOcS66UrdtrbT70
YYE7Oo73rXnnmnnQyH2OAkp3I8YVEN7CrYhpRMJHdZEinz1H4dVUG/p8wJgM95CK9IDo5Na5Y/pd
87t+kXm0Y2uSF8q9znYTyJkUBSCgbCiOzGaxY3YGMlqjD70y8vn4k0baLuFPViyPHf8p1xJoC07p
zJxa1C/vjtG0xyobMUAJfTQBhWX2x9VOYN1Y2RyXTzUlbve/w5pj/4pqoMJ2xx6JnoPs7poBBteq
Dos20E+GjBbgSWjOOB+LNiQFpFKxPQCRu8kbbAzIURVrqPLlPaEgr7rqAUG74bmZFr2TGboDMRSE
4dKcDt0bdcTWLUIvg2a6Drhm+QOMCEFvRysH4BOyM98dqj0VqGyFzJsHR/nUNmUbObgXq/jRzvcN
eXVzubeL06TfO1At7div2vbtFL3uJnQxofzBwq7Z9/W3UX0c/aHTHbMP/04BBQlytDghowTgJQpR
MycYJUKCACoHaC95Kvu/2vRz7F+uu7Sl5QXeB82JAKpeClfqWuGy0oCJcXhvzLtB7G338bqJJa/5
1cRsaR00VuPiyYawy59dmvkk1fZTjnoE2df6sWkP/94Qr+YNeV5V/wDV9hzS2Vi8d9OWDyHhPboh
qntj+BVr8g7dXPvrY1ucPmTIwaYDrhYAO8+3rZlGdmtmsOSAquwu1xzfKIuVwEPNz3x7Ao+Fugpk
6bATZrsgK6Y8IbQYwh6sef0WBbuAV9+y7uH6UFbMfCIHvjgtrg9FJwjMSO+g1c9yup/sO8C9/jsr
M088MoH25a7CYMibPuzj2PCzegBVzMqhVi72ctIUTQpAQ6hLza5q7oKBJsLjKxxoisrhnUGqlWVR
v3BpAb8NWR5Au+ZqD5xpxK6dcgg9YBnIC2fP1QMIWvzVLNaif0JfEbqsAVwHG8tsLOCGNyuJFCbq
onhJU3bSrY3VHNP7wdIDD3K23vhY0CPLX2Pyi8YxYJy7qD8m7e+MFa+s+J4O8q4drcO4Bu9YPNpf
vmz2rKnQsifsssOeqV9tU/OtfDu5vvm7SB6ZEtwcV+b8stlKnez/Mzi/8YzIhuoXFGHCtDrmD/XI
gDV6JfWOyW+18afKf0pDgnj+sV1NMS1uqC+WZxu3hZI9mkD0IWSeMDaVNgBEFWnWSmy0eAi/WLHO
/UliGjlEVfsBXRaH2vQNqRbzxl7z+ovX7dd5VKP9ctidUWQZ67ClEP7Loyl/cP2+M6DjGvlWSVRu
RGj3FgTCr5/+JXcJ3CU4ABHPEpTdz83yqI5TyIENoRjBmj3sJTTp+vHpPzCCYj5AQGgdg6VzIwP0
NIu0sXClmTe0NIKqfTQh/PvfGZmdyVigWcKJzCHMrRfWeb5Ojm2xMpClLed8GcjsdKWlDd1gEza8
6DlKf2ng6r0+iEvCZRwnhQ8AdAkZATyozqeq9zyvb10DfVTJd/SRIGEd3bRuFXTc2XgNen2aD3Sq
FeNzWdVInevoUa87f2Q/Vr5jwZei0qy+ArEOBSrx/DvqiNlt6tpYsjyBnJ90rPLd85L4JjXHHFpM
uUNGP+l1JHWNXOfPUVzawECnhjEcs9qlBwlEXb7R7ErP0FHHvRvHKYYTxJA6hjRtuVZ7XPpePCNU
SIzdfIFB8FIv11qoFcAjA9BWdFz7Laoq30NZZgyKyIlDd7K0/fVZWjSq9jOoMwEymD+bBnPQE9Da
DGElv5v9O22OVWnjbvtT2s/XLS0cU4V4RNCPhjelfXe+HBIEdHmfw1I2WPbGrmJySM0aGrFtR1ei
joVBgUgI1DCgDQAadr7yzCq1ztZRBwLBnV5lwFNNJzCPRtrtSPi368NaeAWiCIRMEVRogfqZYzlH
WtsRlBBQWJX6K4JepDrpnYLEWOJOT6cN4Ngroe+COweKArzHCh8NZU5zNpF4vQGIaehhUVO241NG
Nx4YfI/dRA8NSNxWdsiiOTWRiOUBW/u8Pb949bjwCtEXOuqd6Ha28P7UWnuf6d4Hc+s1B7iwcEqB
C/V3C2DLi971xOMgju1zI7RFBAqGOoiHKYBA3I7Y07e6XXsgLq0dunHAEYMtCd86c+pVGbukRQkW
/TjTLhkPbVPTTZJqW4+5N41bvFXE+Li+XZZmU7UJYCZRCUVv92zxXKbrEff0MPtrcesvbytwav2G
WvHf/8AOlgwZJQOozXlNvE1qF7T3nRFycDBl4/sU9q3hN/+uGI9EmmpFxP5ABwSqEefjMczKKbJW
GiET8ZtLy10/ORt0rq9swgWIsULvAd4GdLGFiHW2VKLJGoJsoxGaWjk9Og5vNxxR6c4YjGHrUelu
x6FtPjyaaiAbkOwoHW/YXJ/Thd2pdARUQ5WjGhNmV2dnZgNLNNMIPZSH2kzucq/ceYzdttTcxmtd
Tkvh1Jm52T1q2JDFAkeXEbqpDoVkZ1+61cYefsGF0jzbE1xABGJwQ0F2MdjQV65x9euzlwisg8wI
FQYUoOcMBMNoRFWBVvpQGMJ3I1x5U7TvqYdy5W1Z7nPd/pNr5QoIbeFA4r5GV4bCVYB1cFbA90Cx
0GD2sWuL+Bto94vXQlpHTf8mnHxnkXIFFLO0oA6KFoBaw6AzP/+eUcQRlSiYtajVFSmKu1F5Sqps
xxsGVncnWsGmLQ0PsRdQdopJUZ8TEJjZZOqCcDNkcTDpSAgh18+qW8nAv1GfUiT1/n3DKvkzxGOg
s7l45Lfj2BHRSjMUU+crzgp6cvLkwFEV5Wby749wYEj+19j8qU+mfvAqtzHDTgKtIo0qTAu8Z3iS
xA+tXCONXghj0UQOmBZAhQTt87NLMCa5mbkQOQZKAU1riJpRsAal08qJX7YCcDh2JS75udfRsybq
IF1jhk3foq6SkL+kSNY0jS8J7VQxAkw1ygIYIz4Jdb/csAB1TF1rd1gmaKmVft2m00Oh1+MDnubN
Fq8CvLy5s2UlpAbKCBS+mgCzSzqALzcecCnHrLJuSn0iPq6WNW7iz5fN3BFAfImiaxUCc4g5zj28
lwxTXZm9GcbxhA5BE5SDdJ8ReuyhjcnzMHL4e5d0YVM/6t6+qFyfTS8134OeF31wK0DdpROLLl2o
HCKUBPXfzCdqmp5yzYGDQKm7a94pej9rsY+gI0OyFVNLa4/KNlRPQVhggjrhfNwxm5xGmJoRAoTc
HTLstSDPALG8fkSX6qcEeT4c0M/30rw5LC/qksuOYYtxUFuJybQPfRTLgzNgehOv0J8mPGM2wmOv
IsI6O8A37QH/PIIE9BuxSXfsvH7Y1aNrbI22qnaDObGg7qUV2PhlP60joGQKcEF6bW7uxj4SG3S+
51vPA3IHaoXkIJ3S8YuiMjZtD+FAK+PHWBoRplV/a7rB3mUdj7fXx73kCj0Qd32SUUPddHZ+K1dk
sp9sM6yiND50nh6Fdllmv+24+dFzZAuJUXubIa+tlcBo0TDSngp/idrU/HUaZ9QSLaNmOGlkV4O+
pIiLXdlAlQrkEBYbb0RurLx8lnYS6myAvyF0QW5vFiNpSVcPsZ1b6LY1qc+Sm6EBxOD6fC69ukG9
rvQfEZsAvz0z0hT2MAB+jX0EPW8ApVJQffZbR3/10i10rn1B8SJ5SXXNz9O/gMSsmF+Ia3FY8LwD
fAyQkLmy0yAi3G59ZIaa5k2AINj1a5RX7hTY4MI7clH2O6mTaTt5BgpyTKt2FXPFjWC2t3Fo9Vxo
IEIjRptt+6SoT80qxm3h+QmOa+ATgO0FqczcjSVU04mppVZolN70JACK2ZpW6+yF1a/l75e22P+Z
umjFyMaxoFbOrHCytgRyisQ+UjMCZk4ccW+dzDUd2qUE5pexIQo+d1V9NpLazDC2zi5vxkrejlzf
9Vp1h3fFLsUbuzRDw8p3GhmDuK+gZvR+ffkXR/wJalb8eZAbPP8AgFMkrpDEQurCE+iYaN5KXd+Y
7vSzJFnrpxPbF8laEXHpZlJPbkhBo0oCUPwso0D0aNBYirdUYt1kg7ePHBbYo3lHpz/tK3usWmS0
h1vmliEEmDYTPqRy+/0IqoV6japo6Q6HeA7uCVyT6POap9MjRqEzNuHl6ioUg/MtarSwSkiQbHN5
N3a6b5b6jV7eM3Ko+RMpogfm/dQjtuLdFu5HBBPoaMMaoL/fnU1J7LImt+zeCCNxh5V+kHG0HacI
MMSPDH0Q11d9cQEUjSb6jtSFPEfkF0Nf9WWkHkQIlx0DJH7FuPfK7LUnDgCGQEyWm6TNt7nZIZoO
XZdtCs4eh7p5SIp2q62mgpfeTC74Ewg4KNAXCjT4+UaUI4m50PBqqfXqZTK/x3bkRzl/ppJvnRHs
0oPHfMqGY2u9msUaImBp9sF/obJcKBFhJ5xb7zJCOopUcSg1bcfHG6PJtgVUR1FgNejTyuQv3CrI
/iAgg5C2qhbNbtAUy+HlZWaGtiWR0x8D9I368Z/HtAYMlfs9pGJJOwZjGwfonK6ixxHtSte/YekT
FIEPcuIoiYL66Hy8lHRpZoNGJHSZ127A4h4F1M3Z7rqVz96EWQQK6BGCBRRegeyY5yiBnUvQGJog
1pfR3mC/DNf5ZiF1TGrU8q34Rgx1KKMNFNuOelX4EZKZ3bQry/JvPBp7Cq+Q90mQsD+ikMEw8aNR
xntZ6ceUrVUILx0hEleKmBevZhCTzF/NuV2CizjDI6itux7B+rZi35N221hHPYKylPtxfWoWzCGE
QVsQ2g2hPz7vqrRQ9TbqAbF5yaQqetDKr51DjfddIiFW0apaFunXdOsWgIfwcKiDI4eFTBayP+fr
btC4gPsxzDBnwGGTXxyCSJxuqJNCHfmGuC/p9Duv/thoWuDQg87atUzM/+cLHLxI0H2FGvbsxgMg
nGo9OpKhXNSnQTMJtFVGp06P/o7eL278jbX0mfXgqtCajygxcfcWgRzk/vr0X+ZI1Dyg3xJIQQqC
mNl5H+K8YEjmmyH5zh13GwN+N/JdB02TjjqHKnsc18LmBQd3bnLm4ItaMA7lZBOQlg5Q1Myqdu40
WU/g+um33ujyjZ3axZ/G7viuzq08aHni+VpX/ns31vmHqIDwy6NVQJckgaM1Q6ql2m7I4+phpFO+
s2upP16f5gUHAFuoKqE3AccfK35ui2jI6AmCQdexvUttG+AnO3lJ6aaQTqA19wl9BC2lgL57GQHw
LYCZ8KeXlgQkuufDzht+uygwgS4TSFwF0gY/2/UvXLgJz79wNhuMxVlbtyYyOyL6YwMczNqdRaGm
BcxrNNyU+bNp2LtEf428IwehoQiYcZfQye+MtU9Z3JRArSKRjiBAn6NH4jKnLYTizVC3mt7v+3uo
pk/9qS49P3WMo+n9qdLyYIj94EADst3VxrcxqfZt7CJw240AIWWBx1ZK0J9Y5HMfbiFOQyYKGm1K
JGq2hJVZVkIr8QZqOpl/M8ek2RZMDht9nG7RHaTdT04KSVQAN59S2VC4k0LfstZ4NCI390FE8sPt
2n5DI+IFlYjzTQLN+0NMm3f8ERgbiQ4NKPPNaN0Mxca8eBSZye+6Nu82A4rGgT3x8Si7Zo3yamm2
gcR3VLCl2mdm+Xx1ARMptc93bC99JHnGR2HQOvBsoQXCIw8WZW7hC92gvouk9Ob6zlu6AdBTpdLR
Knk0Z0ezPd6a1gT7RNqbCgUT4C29MvHRAKGNxK8pX0N8L6BowZCGnD+AQ7j0sZ6z0+hqblTFhRVy
0qHrQ+r18wB88KZL8vi3U7jjybLlCE6dBjzSjtCzoJysE8uM+mDmybipa0bf+7I1ApZU+QcVYMQr
8io+aVVkrZwGde5m2w4XMZ7eYCVRDVSzewIJ+zytDGmFOpv2lW2Cpq7qzE03ZF1gAnrxzzkjsOJg
d0MSGs1hiEPPp6YYpJF26B9FjezNtBPUAv/9xkE1FtU9QLZAvzNHIEmweNos7+0wKhp0J1SbyvN8
izySJApY3h3yzG9er++wy6AWPBwQ/1FyWAALz7Gaggvplm1qh5CIdg7c0tPbvENvjBV7RqB3abot
O7KmLb9Q7wEmyQPFlep9R4Qxm0kN2m54KydOaI/OW0RT6nc9jnL07DbZq9VkG6qzbWcTf0rXSEgW
jhSecqiw4hmFnMA8kzLQglaO9OyQ1iaahOwp3qbCGbZUDmSXZBpAX1JLPuqC1Surq5zgbLeqWw5a
r6hKIqqbhfSRSzovwqMuzCVFvwTHZn2px5Xb9DJoh2AEHg0K5IuDMccxeqWBXA2y0WFWa+mWjYnr
U62yVhJCS5OIQgcS54DZozw48/cD10Sajo4T6q0Me1CNu/H7EB1jFm9LdMuVzfT8z9sUsQEKHcBL
ggRzTqgLD910peBEoU4KvtOzfQJM/8h4UGTDStJ24UigBAlgPpLiDnpE1OC/xD7mULEOWXmCJhRz
n0C01agMsL5qewvywzR+uz6ypbPwGfkQW5FuABt4bq4zmgo1d2ikQIrJnm6cdlskeyGs2DezR9l5
J2pv0FUdXDd7uYIgqsGMAkyPDmHwtpxbrStAZZwxckMe9VtWGBIIGkTSlNS+PvQbYkG6nNbDmr7R
5faEWQfKaQhh0OU2JxpqaDwJvOS80KyzcVcagKxlKTteH9tCuubcyuwOGzWARoRdeGFXxW8WA7e6
kTzhPGwiT+ysJgIWr3roXy2GrrU4BOgTbBV/ZJpsy2HlzF/uJXwJ/CvyJyC8Qwb3fJpdrUo1vWNe
WKIFkye3SNCWIxrG0DcYs5UlvbwNz22pYObLvo1oU0kCvx0WcfoweQMeqGjJy+9LaJuvnP+FTats
IRmI4ATdy3NOMPR+2JVT115oqCnVZPKeZM0Q6FmZbTpWo7YravOGcTKAlcN1b0mV9a/XV3lpK1kI
iZCLAWAbCJ3z4Q6ZQEtz33ggzZAA07VtDxyiba8s4OJIQRCKJn1sV/C7zvYSGl5taKt3XsjS56Es
/ZiD1tq651UBcBvfp1HlTwyKL2t0PEuriXQIGFvwEneA8jgfnumCt6lkmGFR8eqI8uvw6DD91o0H
/dYivb5yZpbM2Q786yeB/oUgaqY1tAC/q/d5OWnafV//TGI8JIy19MLSsn01NLsF6WCJsapGL5S8
DPCYTL01lPWSBayV6oIA5Q2KQeczl3h1z8eceCHPojYA1qgOSgPMwte33+VtDhAWynpo10Xd54Kj
U7akG+q6cUOozolBD0ZoXeZrTNprRmZ3Q5lRMKQlrRumoIlopK4omP9rI/MVsbrCi8oOI8lZYJZ3
gMdskrXS7sJIkDXFs0Ix6ZiQtjxfFGrgPWiOIAgaE3bo8wiNM1lQ2fXm+qosXGsIzXFmkKP7bAs6
N1Obfe8kGtdDgpYbysR9iQ59e1Pn9qvqHyHNsIJpWTg3aJEGwB5YWJydufDkWEx8gusBQNDdE+eb
Gwir9mm68sBemj20p4BcCeHPJRFRobOhG/mkh4jH5MFL8k2GLpxdPPw72hoSf3AD/w+CiEjyfP5c
yJLorYn5Sx3xsyZVUMT0Qdb9ilddGg8KdYoHEB7kIrUGXBIxRQQzVib82L2N0+fO+f7vW0F1Cqok
CfaCrdzEl+swLjO9tGmjh7xq/bEGcYPcyvJDFq9e668VBZU3Po/twV2usIaWypwivj43ViDQBjwG
24DdtdFtW4lNRQho4W7WJLIXnBt40hVtKtwOHulqP34ZVWqySU/dVg818suO/vbin9+4GMiX359d
O41hgsu5x+9P450n3v+z30fAgDqtij8/r9sv32+BjjcnFahiOqjcwmmi+TCj9eH60i9tLwUkU9xq
eEzPQ4PK4XFdpsDQZuIjt6pgQNHcKH5fN7K45F+MzHxz5Bjof45NjEQmEMCW99jHzInfLf2nAEvG
dWNLbubriGY+2mwYy2QLmC6wVnvLfC+Gzs9ItnHWEONLDhQu2sEV/cksO9tf1kggSImlC8H6ItAV
/zJMTzZMkh1few8vbmUFYgUtH47MnI0rAtMrtRoKX92g6DP55D+gv/yk4MI+Q+EWbfizJbKd3phI
h81ccP5utvaTPlY3UJfJ2Vpb7dL6IGOjEmZK92Jeo481Z3Jj1LZCYu247TsV3lW+gNTR9W2wtDrK
O6MKCv4w1B7OT78HVE3MEfmEToeUyV0LyTgkHg2oXet67Pf2SlC4dI5Q8FRIdLxdkDY5N1cmWSws
vIVDNwKLPIqR+JutyH5cH9QCwOET6ofbBk97lHVnnpqnQG84bqIKq9VtAYmeBKzQaCzxdq1zQ2jn
twnzjbp7agU7DXq+idZkS5fmFfz8VOlGouA5J7CK0ISR1OCjDkfQldjdi/AelJa0PoLTZyPyx+sD
XrM225YTKQkkkTmwZzz2a7vcNkzvfWRqPLYDEe8W0AaxEq0uOSvkFqCSrFIMQBCdr6ReZHlttA7C
lGhvoynI6+UepEWKMVoCdPzv4wPBMV6G2A+AbswCcKjfZRLd8yDqKrGMAw07JBM8Nm5Aawx0lu8k
a3DmxeFRcD+gVo3M3twidJ0sYxDYqCYggyaHuGFR+RY/IJWJIHOtML5QpsNdD9gLenmU1Mccfs+n
RFAnQ2ViQFgODAzOhh203rfeMDajbULu5oAKiEx+t92KA1gaKFwm3oWQB8JwZ49eXHed2fS1oZJF
E8ghBfvdEy0Yxj1iwd31ZVw6/Yrk1gVthupWnV0FRiytbmSwRapoG2XOS1GVQdvwla25bAY6Z6jg
gOVmHtEoEZAxM9DLQMWj1fkNVq/P17RZlvwzFkqxbsN34hl/vv+R7ao0RIlG2LMq6LM9AzN77T1M
wwoGfOFOA1sSoICKxfOS+70gJZhQVKAOluDJH1CgOZiiMbfXV2ZhNOoMq5QE8hLoWDgfzWQb4yCK
Abx+HR+2zLKbrTUZvmQDuFBLbcVdLSwQHh5IYQHJ+okAP7cmeuFYcY9Ax06fU/d2ap7KaX99QMsm
QBWBnQ1mgfn1GeE100Udrs8cEBtfZ+S2gJhfEFfNyvqsGZpdoIPXZGWFwYak/NslYRk/js5KBL1o
Aql3lZqCjsI8Vd2iymkmaizjVKDN+gaXi1+sTdjiPkPDDPgDkKS+6EvjWqIlcR8boWVE7S0fqX1E
nez1+qosbjPVEWNbcAO6PpusHrB0JzNKI8ztvt2UkZMFmu1Eh3ZCB2FCATe8bm/Jr6pQEBwv6De6
hA1PDe0d0RVGqE9Vd+w1bdrYTpUGyMPoSORo8dZNuLM3sgobXaZAQxtmuZFav4ZAWRq5ymqCMxkU
rsgvnm/5liYISLQU8QCUvpl529DoRRYbonVP14esTurs3QhuLQWyQWURRf1Z6DMgZyzdvjJCgGF8
pzxEIy5kKHu4Zbmz7e/XjS3EHaqsC0CXpUTt5/q8JevHQW8wvYKjBSfUPCAHyc+pKzee9dJ5K25j
aQ7hzeGdANlTcKnZHLYpvCTH0KTha+6vkv/sHegBF//BcftiZh665T1FS1+Pq7/xXiWpAz1+53Rl
KEurhHAGzEOKExR0bOdDmahXSRCc4Sa0SnMzoW1g6xBuHZFryv2Cl+x+gtLI9vpqqfk52xqAWCGS
AfQOxX8UTWZbo0lSHa1hHg3NafLNiB17Jt/abjdQepR26SfTnz6LX64bvXBeSGEor4IrEogb4G7P
RwqhSlvW0tRCjYt7rTqC/e2JOs0KX+xlUl2ZAZROlbrVY2YejuYl16gdaWHOq41Bv5E/duVXQOej
4YMpkarjUKwk6hZGBk+GaheED4GUn78Fi2wCTtnW41MGzAREkls5QQZuZaOsGZmNCwTPpsVB6XuK
SeMTpGew6cuVK2xp8lDBBSwa/VHIoMx15mSSU71wMZK+uEO+1XdeqfsjH3ZsuGnFX8ZH6M39+7ZQ
OVXg4CDWh9ZWNe4vWRuIDpai5VN8UgKYCa199GUFg1w5yhceA28/VDvAfKmSD7hCz630LEaaviXx
CSFWoOmZX0JGzICunfx7fZdfnOdzQ/MoWi88ojWmFZ9kGuFh8sqTUwRmIeAc9TVIx+WOwCsdbSEK
R4gxXTh48H0IUjv8lGDbVdO+zUGg+s8+ED/81chseWRj4/E6wYgWRzc6hQWt2UH3+/qsLQ4FXZsq
qoFmwxwPGY1OKmVq89PkvdtDExT5TRGvrMxl6VYN5YuR2VBA2pohlWPxk8sAkOD9VnJ3U5fZ2+jJ
W5pyw++j2jc7exuPgB1ZdQf6pOoEYFIw1CXw+WtPy6VRE/X8+dS3Q27lfFPaE9R4YiNOTgP9Wes0
UOerQr/sv8/tVyvGzEoWU9HUSXKqyXenKX1uPHfmGvRlbSizqEYp9JaJMkLZU6KXgTG2GydhK/7p
k3/h/OJC8hC1UhT5sfGRUzkfS2Mmiai5zk+NzKF1DAFAyL5kto+Kqddlt3pXbgW0xdBreTLEa0I+
rLzeyYbvDIDJsvwDC3vQG/toJqU/1f3m+kxfOhk8nVCuwxci74g+3fOvo3rclwByiFNpN8DxQd5v
10FlMkhaMO2OVpfsr9u7iNRRI/xqb7ayblYyI3NjcaqAP7CnZhN1/6WF2bJmeQcOyT4TpyFjASEf
yVrceBmJnA9hdqtJPRpjx8EQUAeSnSJRgR3twyCPtSAbpJO2ZFiJi9dmbR78ZBmi/TIXJ0s4IKG+
la6+MmsLh+FsXWaOhvaiFl0EoZXO2A8TDSfnxsmSFSjRohFw5xJI6iAtMO+DHJ0kZvlQitOIXHSA
gtebLOFDoqL++Pddpu5mvJ5w4FCNPN/VWQL5EHeqxInHk6IxTxL7Do0Ta2iIhcPj4mq2oCGD3AMo
PM7NNC2osxPEAqdM2/JSf6yE/tdujoB2rpXXFzYA5gy9HiDfRFZ23nFV9Ohok6QQJzoVIoxIbO5o
0rxcn7WF5VEFHJBOICeqSBPPh6MDSF3a3BanVGfNcTBq9gs8o6nfIuex5nyXpu6rrdnU9RDIQD4N
tpLpu17VR8f5MeAms8Gee31QC/GhqhQh+QAfhwLonB+nlSNIMyXB2YEKcY57NJiybl/WdWBZ+Ubq
PPgf0s5rR25k2dpPRIDe3JLluputNlLL3RAjTYveez79/1E/DlTF4ilCc/bFYAMCOiozg5lhVqyV
l/5TEugQKT7ftr1yU1yYXmwomTjCh7KFv8+ym3ilvEsI4IJ83yT/WmA5EfZz2xD+nNt2Vw8SyUUm
HgmxqDlfHqSnyIw0d7i/2Js7r3hrowAqC6PbKqOveSUZLWVKxr+oVy7WB7oKSaJ2xGGaQL1X8nzY
jUm5RRt9HZ5ygFDIzDhHhMyXvi+blRarnl8QctCEENKHwWg/UEb4GTImZVuqvJGOre4ecGZcBVYO
iAoud0/JWzVTDE7NDNH+iscp3wtJZR5yMZA3DmptAxHFnIvK+syKvIwN4lbTKyUuXKv0jrVcM0bl
aS0N+b/3BzAMfNcAtwD5LjIJqskpvyAv3Np8HvVyFxDa1wjN3rayshiyyRlnAiiDbGw+x7OsqAkT
c1LKpnBV8ShLIhb+Q7BCpjxr2DIHRfK6OJmgQdknqLrSjcPi2cyThzyY3lU5eNcy5a/fQ6angYET
6sIqRKvocjFtksaZZIWpG0X/CPkXpJtV4+X2fl372aWJxeE3KSDvLo9Sl+bF0IU2KGEpe7tt4/oG
wgYoYapckBxfkb5MQeh1SBKkLvIFd57+UAZvZf9o+q9InomII4l/7WlAO/lOoWKiMsTeXW6bHPM/
KoWpW9Swifv6QxI+qgzG3l7V9c7xtmtM4jIF8tvQpRUzyn1dyIbUHQZ1P4yvnZrtNgsL11uHEYR/
0a6lssDDe2mkLLnUSp0ssi8nJx8QPUCWYep+hcHgMMaTH+t8i6Lr+lG8NLm4T5tRboy2I6WMNMGR
+s8GUB0Oqt+qRa7un4UMEpzUYAKX7wPoglAfRBk7vbpPgd5bTJRuAulWVkP7kS4ywR79Em3h32PB
4xDrRurKReKgA0aKkZKdih83j+r65uH2PLO0uN/GKRWLRsOS1X4Jh0er32J8uDYALEPhwmHqCFnP
ZbVMNgWJysXoIRl0Qsz9MIZbGJ3rzZrB9TMCjMoqCLDF1RZngSIVdW49oNS6j4XPSHkyxJfdZ3Kx
8Ylej+/NgAwQDMzNA68nl7l07HGSikpRSo927b9Zw2zJZ+rFh8nwbBl95kk+dcI9Y3SCOf4oSIuL
xvWrO6UJ96gt/O13/FvskuoqfDCQJC4WXURWOyndBBvKaPZuYXSQ3/bUcytL3FJ1uP6aoZ3hJocd
fYZbWfMJnz1OQRWBf4sbj5p1cyxMsuoY/tQg+0fOABCnI3IN8kslf/nrBbLRcwEZsU2GOhevSA/7
Sk0yIDwUSreTFTf03zI0lW4bmf/IZYGBDIdxQ0IV3l/aGZdLG3JLUfqG8l2pegcL/mRuRH+0DmPw
HamM27aubw4g0XOVeu5NwoC1uBRNrSqVovNDFxqnH4nxPZNe4kz7fNvIytfGpcGzxXvFXNCS9yhr
so5OVgyLvdkEu6kzZEcIwi0e7ZVts4gmAdmAUWLWdrEUOWnLaaTyCczmkYn7D0r9IVJfpLS7V8cf
txc033SXJ0RySPcMHT34dGlRXp6QnAYQE3gClSaz26UBtKPT0VPqA1I3TlL82lRdvD4l7DGiOZ8S
X9WSzakNCF+nwApd1RtPajC5WiE8WAxJ317Wcgfn0if5NTOAs8Ij//dyWaE6TEYYt1TpwhQ1tVoo
d4qZZgcxF4hjoRJzInbjL2sIDI9QOQBaDKaA//7WNjr7kNPIT1SStcits3tBeptbCs2v2+ta+h8m
ZjGDmZSPFtdV16f2QiOT4zB2A6P14TT1P/paujX0d715CKrNPBI4OuKbyx5C2JuRFY9N7HrAY0z6
tp4h78eu/5mHHnpRW4iPpUvMa2K+CboWgBgGy1qcVadkogZvjmvU1Bgjm+pbaHy7vW/LO/a3DQRz
ZjUhXH3ZsDBaM4wqa4jdDGHxERZ/ELP68MxkrD20n9LK7qrvf2+R2TTeD0JNEqlFKW6C2C8tzDhx
i0r6WbXh9Bzlav9k6pm4K+squgs8fTwOZV8f47LeYkBZftbzenlKYOsgy2f+fOH/0P2LVSVGiata
TENHjXkqWu1rY/a7th+OynS/Geis7TD4I0gq+bqh11q8YkPVqKEMtYtrTnK9Y2ZNcby+OahiadiJ
EEeOlij5Pq1ENFqYLN/43q8iBxZMTgwokWuMktcSNie0QmsOWoKqR2sSoIZlddQQRkPjkrKkUffF
UWyKch/LRXuSCisabH+IrLtsGFrFzvRs3MOl3b3mjZc8hGmVvyapGD7fdomVj5dhT2OGaf7Gmyzu
2s7XvChVpMQdEiPeJ4JafU80odqoEVxxcvzeilnMhXF4cFrLkV0oYjJTKs3E9d7y4lf0BJYqP+qf
IL7yHmPZKQaneFeE0+21rdwZM54WQBUxDJ/Y4iO2FM+UJ4njL6RfVfcefJCF+/Rj9HbbyopbX1hZ
RGVqa+QpDYvEjbMHv0YetbAl4xNcJ6WW2OIWhYO+eBv//0b+WdPiE9aUBvmUSEncJtUGp5crHyYE
Tdx7iQJfaN34u9urW7kIaeQzTM6nC4XAMrjo/DgGeCIn7pjDjsV7f5+qG43btWNiWbB4zFP4/LXL
u1ZL4rbmC0rcvC0CB6Fg65FEKLjPpMR4zuUEmbgq2ngW1w4NBAGXIaE0ReKFTao5YROn+GPrPY97
y55safoZlL+i99vbt3IDQWlODYYsRaWWtLAzmkEpGhWpd90JTJP5vvqKWEH9WHhZuR97QbujKhl8
GHPhB4i8rd7OqvWZeW/OkxlXXziLEDNfCclC6pZDfIBhfbSL8ptRgv2s9h2SK1MdfM/iDY9Z81CC
a2qBFmUrsN+Xx9mrfQlGTqfa4KFLT/MOknOv+mjub+/smmPyQiNMTDAPrdn872eBTRZq6IhVmEma
+xpqA8V/LLb6yb+x4+eR6Py1oRsNfmbOF0BMXhoJO1/trbTI3LF4DkNkHX3RgS0zql8U0RYzOI7y
Q9rSSP5eeShVFk+5BZO8ta903+4jdGA8BWBlYzjZED7V/VcpOHldcF9MW1nq2m6c/9D5Gzvbjbbg
53dRnbkKZIJ0Qu1JOUxxurHn10dLkgG7hzGPKkBqv/BmsS3HfowB18jdW/yqkP9OUnKCRXTrubhe
zswmz6sAUxpz9MvPsylbgFmFmLkDYrgSzByC9KNsI1uccmeeNtd6QCRN8CbFH01RIOeOgb+h89pq
h0D497ajrTzjMwE0uvJ4LXHTMonLeqYzRt0DhFEd2mzvfUgQ4pv+DdN7Hu5D0PSndJJjxnofzOHf
QgtfSqVyRv1XHx5u/5LrS4sfQujL9s+h/FIloRyqqITvLHPLOK4OsTLhcqZROVLStkdRi5R9Heje
PsuarXB45eCxPKfLsxI0/AaX7qVMSaTLUZS58SSg7HssW6dK7Lq5u73ANTOwQoDdnLH/1LsuzaQC
L4Q4lJkraklCEAynsJo/VknghFuZ+dpe6gSiGpA80NbSfHWefTDWSPnfKvhghgrqEA1QV9u5ivcA
RQvYgvKbtqVyvhICAb3nIZ0p8YDELhGNk5mMwEGCzE3KO00sD0L/brCw6Dv6EAqiy8kxgQzOdzXp
1G8MgF5BY7mHz20vk3cGYrwG9FqGwvRPKzjWEvVL/1tSNjsvtMv8pR1+5t3B31L42rS7uDC8qYji
KMeuZeoHo7d2af2cB3fSvYUf5YoztRBLjd9zmKNve9LaBYJcJp2iucFClfDyeCM5n7JurPhUhCpy
gjiLaF1SPpDqfKv1seZJdM3ABMLPzTYvPClQx56hGbT7Qg02P3QHhGPLyD+8+P10yK0m2ke60cJz
lJUbn8uVTtd8rGeml+JUfVpOCXjTzPV1zVFi9c3Svzf9QUKdtFObO6nRbaBOEwReH61xR6rRD/eh
/GWokkdPr45j80yd9iQ/6yUJx+0DuBrLWv62xdEbaqgYzJ5z9Na9bOxq6eQHoKFnYpKDPz5bCCY7
yGMOlnPb8Lzdl082e0LCTt1yhjlqizukqRrdEuKeqyo7tmHu5OPTlB7yJDsGdglVUDXVGxavfW2W
nuAowJ5RZ1m2C+HUHuQW0hc3SiY0nSv/wYOAyBaC8nR7adfX47kh6qQLp66UWlbjBjBQZz54sfHF
hwWkUk2nEve3LV1nhbOlGXiIHM/cjri0BFV8T+pKp9pqgx+k9K3TJWmwESiuuMillYWL1K3eBo3e
ATsxLF74BvqAd6ssHcJoZ8wnO9CqvdTC4Cvs4Q6u7UJTNwoiq0dHqXEmSwWqv5yI1NR+EoZ5Rw3r
jepYJT2K8tvtrbzOblgkHJxzD0Ejb5u3+uyhGWNFLaNWxESj4XxfpOijVbdOWN2bUL/dtrXqIGe2
5uWe2Qq8pjQLH1sN1AXKfpQCxy/3/yFhu1zSItg0fbNK01HKXT38ZQYR9YzXhLKBoG8Oxl9/zJeW
Ftf42MZpViQyyIw2P7ZG9hgZQ2WjUGbLoPy67OCN0tOo+Bto760zW1zpdQ/zfqKzwGpSHxNPPRlR
t9P6E6kNmu0biMf1NXJtGEhSAZyfD/Xs0Gpp8MENahgbfnnhvxpyjojH4R9SGjrG8yD1G16yvro/
BhfHl020oseSTZW0H8jv1Wbp1Hee+qS/3vbG9e8biq//Wdni9PSOZziAscWNQrf9rAnmp7HZ99H3
seqOU3+yiPGsuL0jjejQVdkwvnqFnRlfnKGeWIlEilC4QDYzOyzq2Ba0mAJgBajJ9vXxqyGN1DhB
OBn7KLZgcVLK8Iun69FOT6Ps3mwEuK0E6CQ3ftl8eV6+UDj1PNo1s/HTT1zcCJqS1lY4cukE5jFU
vyL3q3iDo3+se6cRv8lI3ZvF8T/ZRI4aHmB1HkO5dDIrQee11gZuhsMoanvP+tqVH2XzqCuvQv/m
T+9DuXHvre0/TC3o/FIFYMxgcbkXklR7XcpdNBXZc2BZj4007m+vau3LoZRNa3YuH12NmPZiMrR9
ZuJfxqnh0+zTh6DtnV58Tr3EDprvpbpRNlp16XOTi29HmeCJjFKPfWy/is3gSJVHpCfBIm/BNZ2K
EEfWO9WCPDV8NevXYPT+lqMGWgq0YP4sevFRWX4ZNqEqgDxVD0ZzH8daAJdDbcdG+kC5YjdtcTrM
j8bSXWVQmyT88GRpy/BGFSkv6h5LVpNT23lOkJ6oq27EUGsvFwOvcIIBqqYSuIjahinLzKEDTzto
/yKk6SHhgmSNr219B7PXLRfzeyGk0Yy+LjNMsfODiTYSgY2f7Ez5q+UkUu5IqChDkX6Uf3T5xwaG
3tt+ulJBIAshdeVppu/C8NLl1yeOalEJk5q7/mdBuKcXl9rRJxFSjCzbKcdRGuzyXy88lOWxHJ1B
3dXtxm04O8Vy2epcwmWAfy6zLt4YpR2UHo3Fwk2Iv5vkKWxVGyVdJw2PsvJY+FuyuWv24AMliadW
wbEujjPta60TfKVwzaF5y6s3NQ8fs+RrVgRgOK3TUDcvt7d4zUmJ+om0fhf6l3gQqdCK3MqD0pWR
SfrQy2N7l/TGfVKN0um2pSuA7PwBItYypxi0TBiiujxMqZrizIQ5FnD5t1yIHM/8GnmPkWcg4y4c
ilK7j7KGF23jPl11onO7i2ejVs1pHqIpQXENBzXddanpCBaM9m/sqgQvc4lkj//VTw7SK4z/ev5U
+Y3TbrnSfMMtXIluL5R2TJBbM1vR5fI7PULetOdnxFa/Y6A7Qkxbgk9GmQU28o3YaO2+hYEJxQoQ
n78H4y+txWOXjvWANZViEHEzlfrw26TRJTWmOzGCD3F6FEymfeNxP2rJqSmNjZ+wst6ZExX4D681
jdrFtxurSZaafVq7bf86uy8CIeNdID1F0Hne9qyVj4YmFd8MkKaZCUq+XGuoBuKEvFHt9uaHRhh2
SvJYi42TTffVcGqCu9vWrv145s4C7Q+ujR4pdalLcwhYBXGdFoGb+N/lpNvFJ9N0LDixE9mwQ1Sa
i+KDJ2148dWTPRuVZGIQgBaky4vdDIU4s7SmD1wxFuP91MmZK4wAvI2uih+zVM4dJutip1Xqpzqe
wo062NVZUnmbCyZQrs28iEtgSZB4+pQP8yBikkZuzyShE6upt7dKo7r3e39Ww2zTjXjvKhAiBkLV
j7EHAj7wVIsPJhoK1Uwy8Ea5LDqlJ30b6m5rPGBlYQCvZ9Q+kG96zfO/n+UQSmyak1kw+8j5fQyV
0tbHZzrHQqk+S1si0WuOA3QKnjeJwIukZXEBdq04mlomsYvRl6rVSf8+GOUxefDjXfKQNtNpKN43
fHX+kxeXzryHZyYXd58vdwKTsfMeFsMrE7o0XhonHLSdPjaMYJJOh82h9YYXcUDUwnAm9T2N4+Pt
XzEf1NWP4CGfJwVQslpOMHZ1NBWjzCbXwWgn6eSExssET8dtK9dX3rzWMzMLfxnjJssoXHOW9VHO
K6iKc9tC21kKX8Ldo9Tusvy1mmzIf24bvgrBFnYX90Eup70AhT7Tx/J7YKLGNahOH9pp1Wx8hf/L
ChncBgoFcbi2WKE1iX6TTUwSxiYyIGEBGToxUOhYU/5RiqTQAUz+TSrGn3kTpo6SW8BjguwTXFL6
89+vmeKMARkttJJX43xxFQzZWLJmMBj3Wrg3zW5v9ZMtbNhZuwMgJYQNSzHmx3Oxt62F3FOdm4Gr
xUV9bHP5i9Gr5cZFc/V+cIDnRhaXQJTmUqSMGoup4ne9d/KfhRqjJQEDRljs9KLdggSueQxXKUHX
b/ZCZfFgtXWshIPMqizxOR6/WUbhGLrTyB9vH9J1F4GF/WbfYZCLl3gJHDI1Xwf91Ydu3u0C40hZ
24mi+05Et+PjVNojeMdnmYmA22bXtpMEdsY8MtnAUOrlneqrYZZpcFi7sXgKhgOlZONH5Tlibvf5
35LO0uukr/rH1sI/+jbw4jDFlpQXTg+17SYUas0Dzy0snMP3BnkcRixYjFYJzFIl7QaMY+16nHvD
M68kWIPltEmCrIM5zqfEfJoz6N81rXCy+m8Ltr836o+RxUMgypUmiALLCPw3tSVfEkubGZj97aNf
36w/VhZHn3hWko3qGLpTrNlh+7JZQd0ysDhvT9VzpjImiANkH5LUlxpt+P/bEhbnrVRNwxpYQmvw
hVhMJYYbTfq1r18mmOPy5DUksLr8PgRJCmLZ5ChKyXBKedxnkbm36u9lsXEaqx/inDkjtQvcYzlb
1GkwFJTpPO9tqncowXy2lKdaeeVWJ7uRHrt4PN3eu1VPPjO4WFkvjkakk7K6kvHmA6Ioq8de3xoG
vOIqmL95YkIR4REwptDzXu4fvP3pINd66CbjoX+ZfqY7vXywvPupeNES1R2Vz/TX4yfhpx8UVJ13
t9c4n/8ymDm3vnDxOkjg86FD54r1P0pnMsAuQl/xaPbv6fhfbjeKLgTewIHgpFnYsoI80DJPnb1d
t+w87tMdM3H6xorWvime8JmjRccT9EWJUwNqI2mFErroP50sK7ofUf69vWlrLs9YC1OBwNTmYtXl
kWVN3WqISYRuKIq2iqr0V338DLX6bSsrORJwEwXQogqtE4j7Syu9qYRy43tYQZgys4lRDihAO7SP
EHexp7FzlGCTlHDenaU/nBtdLA2tMK1QdYym43fKl70n2qBVv+jSu+6PBxp1d94WLcxqIjFXEHQQ
PtDdLSFcsQb7f14HkWsMA2HuER02Ywxhcg1onr7QObAjqDv7rQrGlUjR/OUx1smcO1UMstHF3ZjX
dYn0Ob6vcC+GKp2BNpUdA8krahil/2H8IkhPpVfey7MwoiP/SO+68lC9R/onuqUbPrV22jMTD0Rh
TAFeAVHkuq5DsWTj5f6tnOVCFJM2oVNB/QdFN4BS6GY3TK5dqPPAKd8K+McrNE/hR3EImidykXa4
1xGkM9pH+MnKwDr4z+mP2968Gr0xrjTPoc7LXF7fodS2Qt4mkdspkHemuqPpzS/f6+xRRZk8Lp/n
51yx4kff+xbWW9M+q8kGdU9priKBwVyiS4O6iIXBryO3aoaT2L8wzvkzREMjR/muf2sqR9u9bdFs
r24w+wrtC0VXmi6XXzBTmFnRRX3katpna/JOqFVnlquq/wh3XbUpwr72XM0IbrgViFKpUl1ag0He
ggKxi9w8TZwhOJSQOjllcArNvX7XfR6UI/DI/HNtPMpURGENuH3Aqw58Zn7ejLPaQ2xY3qShtOjK
j+qIBAzjkdmjYXwiFCh0zS63/Gntpjpf7uJ1jgazl2J6BW5WK+9RZByzIr1rzGcv1x1Pu/OGD75i
y8lWFLKxy6Z8uUy564qpq1mmH4e2KHzvuqeq3IhuV/2G14Uy1UxkZS78RlTzWct0jNw4P6bqywSO
06pflf5RG58AQju3D27twZwn3P/H2uLgpr7Us8RkRZ6atvtYMyruwXarqrlmZcY+z4xjs38ujqsu
AloPSG66KMA58yT9X5Nkzdc5XQ0oCJB6nqltL09GQ9hEVUOL60x9b5NnpfiVbkVLq0/GuY3lk6FU
EMDWHqdvIjzUFg5C5IfcS46NP54Kb7oX2voU9s0L4nFPphV86HqErJJhJ0zjUZHKvS+Zb1P7JGzF
+WtuyfCGQnEBUsYr1rM6rsVRSP2YGf9qV0nH1MidaGvw9Eqh8fcW/7Hy+yU/+8bVzqs1KHViV6ru
wuiXNAQnwzxZfO/D2D0PUC0FuuXIXeFEGVghpT8FkpN6IwqjhZ1M6adeMOysbY6Klx+moiFvU09x
Kez9qNo3hvJkidWjVyYfrdizu7rc3/b0lbiN2ROm+4gLSSKWnCaF1NMaShuo4YoJsDC8KUrgyAyX
bjH4rYU0TAvT4+M9p1W6DHXTZlCHAcImV2zKU24mT3WFLNzeguIhfmuVXd0hkpIYu9vrW3EC/J/p
e2aNmFi7+sbGpJL1tA5dn4p21QUHRQfRkU8bVawNM8sIe/TVuG7ThoyluQ+6aDfjixoI1f9+MfQl
yPMgvEEcZ75QznyNg2ylCJizW+M/+1Z838y+V9yBtscfC/M6zyyUgpU3ak1unEzZA/zE96k5HKpq
/Dy14uH2YlZudJQK4WGlpkuou2TB9qqJqVmZRF9O9nEX7sxRUvbJMO3aaD/odXLsUNy6bXIls8Mk
qeU8U0i4tciDwh6WPcli//phn4GUquJ+H7Vgs6zsRPFn4xHZsrZ4FumeoK0nyKHbGNNw9HzD2gmp
BUI/Hd5bDd1YJHm3UueViGOeQwavRwA7Exhfnl9dqIXs52TOZSW/Zn1wkHzPERrhNEzSviyEcC4P
CsMWWceq2zARykszz/Qt+Z4SOa08rdaoCkX9z0GbjpYc7Po4yZ2YXv7tQ1z71JgQZmoc56G6ssgB
RSqPqhmTaWqReIzy+2aK92m50dpci40Z6PhjZfGp9WUHVHZiIwO1PTIpecj/CbqjbrqS8j1Jj5mB
UpAe2H49OvXf6nfwpECsMLOsIIbK07JwU4RCBF0racMp0/vkv/w9/mjx9xexlKF4ddP1/H0//KWJ
3zcvkXlvFgkzXzWATmDmvL5L+p7OrA1rREDbrYvynzRgfHWQrS0S/TWXOzeyCNEaLU1yrQA+F0p3
lFTjQOV7ejbbX7e9be0jphsKew+kdozBL8yM6GNmSctahsjVq/Eo+oItA6hi2k+ItiKW3/i2q507
s7aICIPYaD0zprwWBT0cMZKXN7sx8CVmGBukTVu526di3HzKGbOajKqbkQ39h7bNtF0vpfWuz/o3
M0ZO/PYmrB7on5+1hMiZU5UbQAWp+oW+4PQMQx7iSqw2rKzdXSBj4GXm5mKzF27ZtdnQNG3JiRbq
xzyJD8Lg2aHc23oLL7NqF7J632yxSK6cL2IPTC8RJ0KHt5xml5pAmksQ3FyoPTRd/FDXxXPbMg7R
zJCGwD/d3sqV2+vC3uJRMMx0KMsSe5yyHdDtNvzHsfwP9/GFlcUdGTDQmAcSVgrrUR0QHv4Fe1Kr
b+Rkq2vhigLNNO/cknNMhdk1FkuKl8jcnRItupNt0dxwiuvZIAlCawSAYLMW4YazFhvWwhyuxyoX
cR210SHzw7taCPznusn3YxRKdhhn+SE38l9xF8dupJdUihX/y1gp0109tFsYw994gcUnyu+BDxL6
MIYAlgUM3ddCNU14fnwrecj08l70/yli70sYxgcr0G29UI6xkt0xc8d4j01SZJvJAU6YoxHHM+H/
NzHSf9x2qlUnpoaLkLo2z2Iurg2kMotGHC0eqyK/7xL5JE6dXQbanQR9exXlx9vm9Ov7nVdp5ssC
pjL3Hi6DDCnSGg8FDiI3tOeZm+l3ifJV6V5uW1m5dLBCnAaqDFTBUrO7rFU1aidKoGh1t6jdaIbD
gOVWjXElCr2wsrjfAaaYmSpDqFJZ94bZO2qtHL3puRYjW4N7swk3Aov1o/qzqsVRKUYdEWOHlGi0
5iHSi7c4+V4kz6IO7XNQbUSgNxfHqO4ikEilSiUxp5oZKTKT97EdgisXv7b5UywHzmaK95s14Orb
APzC04/cFJWoS8foVHPIqxJ7VuOH+yg1SmRTgtwZy1iwxy6LPrVwh6ADFSf7MgLY7pvl10Gpe6S0
QxVGr9qDZ5etV5vy1zhQ8fQDiCmmsEsdnM5ypqH/R0tqhKuk7HMA89LOSCPvgXKRadeBAiFSPHpU
2qZw/Gy1hed0kh88Tb0v7RB+jp2iTKCvLDuGZ6whd9RBH1wpAPOqQvy+l/xesDO10sGaKsrGRbb6
0YDqoOgJTAbegMu94WMyW8oEEQOcL5LvKuMpETsUm/7Lt3lmZuHPetdUej5ixo+8faW8Vb3h+PLz
EH2+/XWu3v1/7CyFBmRfGRVPxo6BdsgQovP8mFOTu21k9WOhJqFxsQEwXN61at23DQO9lOGqVysR
EdVomVQwbeNd34JTrpoymJmf82rYjhbHkwADFEIkUVw4VxSQBllt2KmB9FtxX+r/5WYjVSIPZWYc
VNqlK8hTl3pqT9m/bYla61g1kHb23m7v3eoBnRlZOALS9GlliAT52fCh0d61/L4Ig437ZXXT0GSa
ZS1NBkoXm+aTaRMYEBkzoBZMlT0lks1Isp2Lbr+l7bZWP0JoClgxwicEBNri1fELOGMmbhcm7CMV
fqPpg9GX4tFHd2Xnj23o0Ah/VM1R3Y3tUNiDKRX/wefnWiKwHoqp1JMuz003gyKLK/olpd/ssli3
jexHqWyc21rzm1kndhMZKhp/y+a3UoKqDSDJc4v+IRGZ+SPbdZvmeWgTO5VL2HeZfcpVR2HD4/Ql
as1DrzX2oD0b6M/9vRNx4dJ7Bpg6fxuXK27zSPeGgN8iQf+4IywunTxJnrp6ixljzVsZogdPZDF3
Ttp4aQi6Qk9mCjx0u0l+n7zM2iuh0O5Cvov97SWtZBk8TjMhhAVf2zXMNm+GoDCgGvPy+K0rWrcY
nzLxLphkp66/5sGzMG0Jsa09w+zgbyHjmQR0sYva0MZDVQ8kNrF/SE+VldmMBo6+7Hijb3tbIMK1
l+bc3MJNg7TJ5UqSSDFC406y0k+IwlCdlkq7EsO7/7Cbf5a2JP3v5BxcXcfSzPwzoDc76GGfsBBo
gwLjRQmmnbjVQFxrmgKuJcagAARQeemTWVOG0RSKZB3DQZNiZNxp3b2a0rA3rdROol2ARvVTGW7N
Bq7FowxOQyNIQ2HG2l26aCbJeocSCUF2Gfq/KBg0ziyP9B/umHMriyQYhp+p73pWB2fJqVB2RRAd
pmaLMm7NRc6tLJKqNIHkoUUA3TXk8btc24o83TOi4YTqVn9k7cOm88+IAo8qWdPiratxjkAViXc9
YuJTnaY/AC2JDtS3/6FIwSQC8RUAF17rJYnEUJpp582Rjz6ZzT6d4mCX1OXW8P6qF/yxsiwhy6Nv
CIpKViIo75CVOYYmbNy5qxkmLQvgvzRKzCvW8CbzYklpqGxp5d4yj35zyN9E4UPpQwvxYDXv7XA3
/gsyThu/Rn7mJJOT5ndy/Xz7y1572yFj55Kk2YC3zy501glQJqFtjLIABRXfhb1/CPK7MvzQ6eNB
CbbwSWvuCMKDG5LRISDAixtLMKqqKSpaAZ2XHrva+ZYmvhN2+sbOri4JVmkmzpkwlZacT1XZ6Anq
0gB5qPVPomtoX+OKCoz2rfJOt3dvze2RkIT5AubHOXq93L0Ula8gnhFX2VC96qX2GuTNSRPe/4MV
6hBAOIBFMbx2aWUM+KsNqHA3beCPILHqPxrjlnL9agWG6Ua6Tr8Ji63F89X2sVgPCX2ModqXlDSU
st1p1qdYN500s+xkPFnpUQ+OQF/tTLkXRONwe5lr7gELCgykQHNMyIYvlxmLVSR3I5tpVFEL6Ms6
IDEz7hiAr2xf8IONEfdrczOrFaHIjMmjL7/Y1akVvLSwiJyboXS6hhmuskd29lHUio3Xc9US9zCN
BhOZKWP2orNvbGotwy8r8BpdTyUlacEei2G1HwDCeH+rMEJ1SETGhFEYUGWMAy6vfFMoslojVo97
etKRpESnLE8h5dNDyzaN2Dz+7aFd2ltEdNPM4113LU0MARCZ9UvJfuH/m1Db6w9tNgORG/MD5AZL
SrWmKv28U8GFsL5/6LA/Z3XyQfCTLcj7SkMIsjqqxLxjXCHqco7Iy8zUzHzWIyWZLfuBY6SirRMI
l35EzAg1khWdkhoQR/1PW9w1hbG/vaErgQ+/YGZlgv1ZV67YdMSsVhFXw1uScN9UBRKohFvRzi9T
PsnA9tTA6ZCoUcu9ttm8X9tmpBjI9OZNvhJm1gxWWwwNlaRW2GvVyfxWAI6jqgN8dReMP4dxV2qd
w5C1wk60MXMV3n2Uyl829mAOsi4rTFSBSTTBRc5zh0sNWNFK897LOAU/a4DEqU4NSfUQ7+cmoO7d
tx3q1K0bTBuJ7urpU+mEsAEiX1CZi0wXwXbQkgJfjypotlj9hPxlHwTDUbaGQxvkj1GTPSfhQZY6
jCfftWzcUt64frxYOSnSjBWkf71EhFZF55VRIJJ8jv0H2GIPslX/4EX7AlvyY92p3zZ2er7lrnaa
8gQ9UIhaFXlx6bYTDEoW2o5uJeY78BX3odD79liYr9qbGTm1+KUa7jTGA+1Y/HHb9upS5w4oiD2+
6+VYoMGV7nmGxKcW7ExUq2EcQQzcFsLWKbfaiNfx3NxW+GNrvqLPruBUnxR/NFQGz1vzZ2OpdigJ
r7eXM+/U1U6CdJxpEtnMZWlpzKqONJaTm3gglUbYm8Mx75iekN5D4dEUWjvP/zr8YFVsH/JYzJ3g
sJerUvRpFINJ52HR+D7078DXJbnd3V7X6jGdGZn//WzroiovJrUwCIVTK99Hlu7vO0u0pzqO7MJo
ArsqN4mR1l5MeuLib8iqDAL80mYVIXQnpFrkDvLnTAxsM/5sDN9z+p9/vzYGcanzKLDuETFe2gkZ
DynkCu8fWMmOBnHnjp7WoTPXhY7cx/8CLZU2bK5UuChvURtmvmJ+aa7CAS/oxtQCddgjr/JlGJ/1
AIxK6DtKZjlDcm+WL6mxMZq0tqEqDU40inATvPNyobC/dZ1iypELtYMgOF5Ecen/kXZeO3Ijwbb9
IgL05pXl2lRL3bIjvRCakUTvPb/+rGzcO1NFJYpHOoN5E9BRyYyMjIzYsbfybJZb4lkyZ7m0s3KW
JbWhe4Yo8TxMzd9q+b5No5P3meGu46wE3kaiL7xgfeIYQqWVLAo9trvaPbSE9akY8/RcL1/HMIAk
d/Ir5X2vPOhdtJunH7edRXY5XppbfcOKO5HGeAEEcLT8cnxxGRPZnFKTRZFLI6sP2HpoyGSNaHEO
HmD852DM9tr0Yk17zz2kaHqqmxgY2WV7aXJ12Aqlm6amwGRYnormLgk/MRXqD5R3lOZz1540669k
MV9uf0ypQ17s3ereqZgwm/IuS3mkMXSgvXO44TXt7dJvNRd+ZY0QMskeXVzBhEimvyro9K2eBt1S
poysnBqb4You88PRq30u97ezEp9iyz5M6PI26T1SjUctXw7le4t5iEUtH9Wg30gyZG7EZBYa7QIU
94vWwqRlnaVYTXqe1SfH/EjCvIn8kX3c19c8VWyk1tZLNtGGjqfMSs+8n3xt+ClGtcPW9nVt6+vK
3JUqNjVsB8VS5nWu4wqk5p5SL3Z6LjPfjO7DQXvsihBZ6sxvigdjST9sUviLP7k+9WKQWPwnpB1W
L47BMWa1Ncz03BiTn5ChbzY4JfgcMb8p7nIehsTLVWBpGi8Y45p6vBu+tdE2TZQngewd94hHLI9a
1e1Ug6rgRyCPh3Y89vZG91i6RC72V5oGAdS8/qp1pExVHnJDpL1bHKNK+Vh4wRb4XeaHvC/+NbI6
gWYUzyFDQOT6QXE0mtRvnGm3PYa5Yeb1NrxIH8K29jrXIJXPWv0+nF6oo9xt+6HUCk18MVEPGG2d
fFWVN7pabrCYBRBXobkQChXaN8Xrt4Y9ZJcOD2sAzkz5Cvzl9d5UXk/PwSU1qZRsN0KEHHm0oUwr
4knmaae+DVU/rKIN2i3piYYqgBFC3BGixmurYWxRHVbF/d3cz4qDdsrL0rNd9R8tT7BoMAqnMhix
qh8YbFdTiOUB+blLDOeOiRor4WkQG8e8nKG62MqHpFt3YXF1nlWgzqhBkMTW6Xxv1Kd+htfG2sh/
pLvm8AJgQEBQd68uAaFCFHQD/pHaf4Gra49WcK+Nn+qKy6d5vn21SU+vKOoaVNNcwuL1XnVR1uRU
XGnJOmP3HOa68rbM6/5w24rUI0B/ISSCK/7C3z9Y8K3WkUv5Sq93FPZ3AO+hlnout2TLDVmMZ0QX
YTtIP8QQy/V6VBx+0UnIz247ul86JbX2cwBrLR3Z6CEQKONkCXmvhss5qRN9xzBK5Jtmbz9Wg3Kg
xGbv1Sw37+pJ+xgpmsN0lJ4dUfvI7rXZYDQgqJY92ivozHSTdWSeRPXdmFJLuWTvhrwZfSfto70Z
6dXbIeF3hFOvwe9SxXdTNsa70gaYoJb2fKCnnJ6GMo8eQ/6ybyS03D2GZTducHHY1jeQYH/i8cWs
GSnF9QdhMLp2S2sR2qLp+7kz3/OGtl+yFHXYugqjL5HSbMn5yk0KQQHeDUA0V/4b51qqGglKOdW+
9NqHyfkSNj8UI7wfrY+3/UrmvfAFeCB6qbgxyHG9uNQCyt6WLM6s3ZhWYvqhCeqNDyh9AtF1eB1B
YCBlXc6jytFovTIj/OPqd1P3OfWaZ5Xutjedau8uL0ZfzWq/jz/cXpukxk1svrC7uvNi/qoyeOQO
UalU/qimHxdEad5WFgzk+RQWL2ERJrAojvN+dC3lPtC1v4pQM/bTnFf3dJx+n3KGHwTzCgB3qm1w
C15/baVttQ71LXw6AYba3Gc5aPD80LP620uXhQvSbWSnVYSneTJdG4ojc0691knPcAOplBG1rvOd
b9GP21akmZNAiTD5I3TE1tRwmeWkyTAO6Xlw/mkOFEIys/+iFN0dug+w+FDemd0na4DwE6YEJ/OH
Yos9SBbpeahTzyfGgrZaHc7BGJh70QOiFSqcCcNXDbwoVf1pRriytUkWy40vK7u/uJV5WDMYTyK8
CveUFmJTyxF10mK4Mjw1/g569U2ebj2tJXY0bmTUF2hroTO7stOag1PY3pCd8+onMB8mBqpx45aU
OAktJlDwGADvu+aGDOM0dRVbyAVlznEengTQtVV/bIN8xJWxiqCiAYgGHEJmtHFX3kh1ZDCilo5W
knx0xgdjnHcLXX0PJlg12hf2Pot3TXkYM2Rn//mDxPfKuPjQFxkpvCBLUnHuz9kYnBrrMKr6yV2O
t0+CJGBfGVnt1tRDr2lXGLGqD4TtXHmnTp8h9fY23tGydgHNR/ycx4aFMuHqU0aB2juZwvR8BUDZ
8GF6D1Lwrd2nNjuEtV9lvmPnb3NnAxQuc5VLs6ukQLeVNrNiGuRO4hy7CTRYOulnze6/2UO0RSAn
OdOsETJN8YYXQ97XO2azYaFhscZUt++T9kSurRXhMbvzrGPrnH5/57hnSe051LADrPqCZhwEViUQ
nC2K7wkSN7xwD235EqsTI8kbJ066sgtjq93LM+gAggHchBHNbyynfQr7L7Yz7OOmRjkrPY7mFrOP
dOOgrQS2L/oL66KZG5L5VwWoxKSlGTlXdXfqbQB9RWNqfgI46+7255Tb41mGEi448jUK0kOB2/QG
8Hyhdv/1PkkIkdOWOIvsXqfKQ7dTlFPJiVenTY2nUG+dkkeZ9kmtKrQfEFmI3+v1X5F5P/b3oR75
WRaQSP6ozbu8+Xx7jbLQfGl+lTPNRTwvWVDBdoCohA9qD+mL5T0933e37UgycZYp9G94fJK4rg5d
hex4CBYAbKTxxVStRyPp7pocFutvtfacJflh6H5b2kGDpPLC5OroheAb6NMAhgSw1O4Z8/thdvQ9
c7veWJssYF4aWkXl0MiVRcvZwjlpTihY7CvE1joXPTTDrn0FXoPb31L88PUVdGlv5TJLrASgMoVf
MusUm+969/ttA3Kn+G+zVk6hjr2nBcJA9cHqo11VvjetjSC85Q8iulzcZHUCRmqo8buihyApi1/M
vt2r6jPDn0aaQSHz04i2Kn7SZfEI4cVpQzpgrRwiqNU0WDRRNmqdv+dgSHeBFjxN09YQtHR/DLIQ
MR0pwOHXa7PqzHKLTrRip492f6dY7/9gexhfQPMRviTYSa//fhz1Jck+7bqRMbTcovFDo10dyuNt
M7LyM5DB/+ysMvxAnVPFHqk8KBqmgmOeMh4MVv8nD4zT6Oh0nWpzlzXuF2CHnV+0z1YKPkSfzrkY
3QTWffsHyeIxRWdRNhCTp+uuqwKZpGIt/J7E+9hWf3ekeOb4bKYbeYnUTS7MrI5XHtpjx2AVBZfi
ACZ2h2baLsu2uuVbVlZnzJnMuYhKFmNAvrePFfulj4vB3xwPlR40SP3wFd40FJ+vnQUPDZaFswTB
TOA9JrPn7owc8tU6RaGi7Mfm1Hite1/q9V7Rmq1VypIE7jaqmsAeoWJeJQlJRAfDyOlSZtl8aJzu
Pra63dgOx7z6oLen8vcH/kSF7D97q2vGm5jXcRTsOfAVmUq6KymT2dXn244ovtk6AF9aWQWSsmq1
Ago9LjN74ht6T0vrvbW77mHwqrsk/f2iHJ15ZhigrRXg3lU4AbvnzQn/nxtzUXdlHk47Y9KW/e01
yQob1IWYh4Dl2EN4amWmKkuaWipRpbZKVHbvlHLf6LvGHU+LXeznLNszV79nOGwjzMhO9aXd1XGr
4JhRgAOAis3feMOpy9ujx4ArhbXbC5QduEs7q6ipeGPRDWJ9epv5ifJNDdWDm2r+H1gxxfsdB2E8
YuXwYwXJ+2QpdJG96jQCXLZzc7vVKnXACytrN/cgZ1AXiGMs7ZMNLU+HhOGYqYdy/tEaH2+vSGoL
HlUI1xg8AiB9HUAUoJXmTDHtTFvQgikekhcjjdU96rXJibTHIhNP29Nto7LNYkpUBC1uIG0NZQ+L
QMMRkCXXzB9UmXbZwCzcnwR6k9Re8AFCzr+GagUsF0VtuuKTqb0ZLPVN2FlvptnbSA+lawESJ+iN
qF6tX2XhaEx91VX0+tVcIGtgqITrf6PvJjUC9zyDR9DBs6TrXTIGk46lOrIWalf1myQv0PqId7d3
5ZVrZx344EPn8oU6AYKclS+oc2u2jhFnZ7VB8jwblnHXLNoXbS7V1l8COyBByCkl2210mILe3YHQ
rnalCYJI7YIHujDVznDm4pSYowJE0Pb8kAfQfjAWWEemgamp2Vg+3P7VsjuIOWBwYirXIPC060/T
DUkSDg1pX2g/9v1HxsHf6u3ge4NgNfoxGs3htj3ZVjDkzBSloKsnkl7bq9WwLHuNFmiOfuB+QIHl
0QCk4HtNsiWJIjfFeLAYZ1WBzV6bWrKx10Cmc72iWdfmzi6CI8nbwlbKIjR88f9aERHiIldvDPoj
mYmVVi/2bgrZ9pztvP7bYvfv/+DTsVM2Hw+Da/BUq2swhws2vC7+ZkHQHr5sFvCki2FkgNodLCb0
yq8XY2d9PWcdt6mVfJyh5HRg6bS9l81MRJZ3wSH4r53VgTS9NlX0hWst742DVcU7U6l3tQIZy+Tu
olndeRAwTdHGB5Te4syxAKFgMkNoaF4vb45Dq51HbrkZBucoeztCKxZWu2kY7+wihsPtHz10dtD+
bNGrij/8S2ggxQN+SnqONta14arUE3RqiNhZkqCU8BNBlz+4WoVCzP+3IA7DhRuCejabqCWTnYKP
zPQHKO+M/afbDii77EC40K4G2AnEYLWKlvr/HCsgBtPKPS7l6E/m2yA8OSZoVhThbxuTfjJwNNQ+
mMEAxHq9oMhmCDycuX/cUEWROi+eyzLbGBV4ZVZY7wt/mpSOVitRaWXEmexm7JqENo314qHDCIVk
Gz8cJ/eboh+68pP5PjF3avY5aA7J7FstvUfcZdpXsLukenG8vWTZ92VIEweFDh5VjdXp65VumacM
3NugFocif9GHcj97qe/mL+OmmqgsOsLnZoAORPCCjuD19y0DSFWgZ8Ul79FR92vvibGajT2UHXNx
2IRUEuxt6+R81rwqmBhnP/cd4lAJQPc8O1SN6qeD1rCsbG/ktIMtZdowLHMe4EtCn43vSNX3enGd
nXZaTWP1rI7F+4I9G6f0/g8268LEKoSlPWxuSsBDWHV3ENK+16ynxGiOBQLSk2Ps/m/GVicvdxny
UizQG0Z2TMfq3IS+0cTH0JzOsDZsGJOlBJcfbxVKlH7S2iQQUBFma61s2duQO2RjfnCCN21WHDJd
P9xe3qsj/HIOKcpTS36dqV9lIXnpNaAAWvopLc84v5jzst+1Sk5+pEa68rmwiybxMxdZMV/tNUB+
idZ2+3Iu9b/NvIMIPoYGsWKgI+r/YXC+fc7nNE6YpJjjY7UwY1cGzfgj9Jo89p02UD9EkxMHYtQh
eO4zzQ043EMTPylpNm28UKUHDa13UM+gue11GgJkKU171KLPIYLyPKnC7m7UtkoJUiMmZF0090FX
r5m1g3AJ1XkmdChB6usLAPXaV81vt7dJeqoAN4vqHbn0a5P44o7JlaywrRRAqT4G8WPsLPOhnKzf
J4gDHueomHEZBkVY6PrsJq6Xxih38nzzPqbJGydq/C7auMmkK7mwsQp+KiqDZhHz6mjHHGLdslD8
Onbb/e3vJYvnguUOERGAAL/wK0zzHM12Bogyi/MZAfS+3WVOsdwrw1I+KqN61i0m5W/blDnCpU3x
7xd7pPVqkbQdSIi6GI+LWj3l1JbaZvqjpTHCzbQ/jYR101qL27YZR2AHkWnsAzfZ14m519Xi2etV
hHU2iB9li6LygrQ8aFTYRFaLcqYiDLOOl1VdPoNCp0BhHZSkPNz+dLLtgmmGNjyIKC7glZUqNgor
HxQ+ncV0IsMyiBkW3uOg5ueq3BI0li4JxBqtMwFe/uX6XWLeCwsAkQABXg0d89Hxe/tPVnRhZHUN
KrYd8CTVuX/LaZcMSKPEx8VgOjFw90b/cvvzyVdE+wqMoZi5EG+LC88rZ2YR6giXGNRGwOinuPGH
6Q9e8kyx/WtE7OGFkaT00hGuH0iBodNIluAUD9beUuMN995ay+o+GvJlbsMGoPVoJbuKYR83b0/x
1vCGLApdLOZX1lkLgeSaxbhWuxv6Fnb8jUaSdB2Co4bDo+oc1evPZY2BVQaOcOkEuhPv7yRJYT7Z
SvOkVmxmoxgwFoiZ1ZteK+oOGS/WYak/i+YpZNCLfH0jpdsystqSKs7gVsxc4P4C+249CTGPzSkN
4aPrPAScMZN6YJz0X3XokfJw2xyQUR59NvqfhXFC0K/e0mbfsrK6fbTZjaNojAhn2lOxbxKNzOZ5
GDbOo9wKw1bAcKiArOegm4HHBFoI2bm1ijs9ekg772hkJ6/8dvvciw//6zf7z87Kx0I3hiisSrOz
UHPTvZ1aoewwQpvnIEFh/J1BF7F5f8sGOgWrARePJu5WdZUkdDkkqwijZudieV4E1hCGNKW9z7rd
6wCr6rfmj2r5UEOyUxvm4faKpXUEHtrAmQDoAtoUvnoRhexU1VovoepbmQF022p2MuP5jTO0hxxk
0/y2t0IfKAY5ZbERmCSbSssUZSKuKGAz6wr6EmnRPE11dk5G6453vtnXxyy9K5LT7SXK7bg0gqH+
gK96tcJ6Uaqk1prs7JrKx8lsvw2jc1/M4UNJnrtxsiX3Lmv6z9Yqput1as2lg62hJg7mcTf4upE8
N1n6kk5ggeotQh9J3AUhIObBRdWZhtj19uWGUbelyfap0efF6X03Od7+epIjcWVgtaLMzVpj6rjc
F8jh+wMSUqcwv3efQV0c7aY9mVsq6PIVUeRh/IjK3Zqyt2o6S8t0cV+F9g9Ft54ZwPxwe01SE8xP
AyREvId+5fVHm1o1qBWVY15M+d3gWsdo2sBMbVkQ/35xqtBO9IIaisOzS++aAmcXVBueJrlDCIX/
rWHl1VFsGzmInuxs6y817cKs+U7FfsOIbPOpnQJso4oq4PXXy1AbdTAp5YPnVAcxQILe9+zdCelZ
IQFkji/arL639Oju9v7ITuyl2ZXPTXOXjQUAsHMUPKntD8WkngOlW7hVypQFP9LW/9a3uu0nyj2J
rbO+RNCoBoUO8W7HNONgxc+Z9Tabtbdz7H0tRtOm4RHkG28BSXXiyvwqDwi1oTf1CvNN8HbJPgzj
6C9+P1eIJCOxG2xYk39VCmS83wQVzMrr46GNssrAmgk51tL6urlXsofC2oJxyzyTgI50E2BjHlSr
VWWR0zqhiOvMVxCQUuezQ/HFLbYChdSOmOoTs7WsZ+2cFU1sKEuyc+d+dEN333v3Y7U1BiA7yEKC
HvFlpkoYTb4+AdqsNIHSsRhDUYp9XlOtUhJrS7ZGdm3AK0u+iXwJxfzVYZ67Qi81GEHPrWbvg/El
UJ9r7aHJh72+ha2ULYjAQZHNURFjWRP05spYOHmnZWevKps9+Hb4pct03qi7yfYGgAbaw8CKOGEr
X1MW3RriAJR2EmeTbwRfFj3eZx5j8rcjhezDgeQ3Xis5aByucqfZyOyo01lNrj1UTXIHINwOT5rq
7Lx0600t+3IMWwJ+YJ/I09Z+bcRpvVhDfm7r8Eh7V1Qjbq9GaoH3Ot9M15kLWK0m0xUy0IiYLohq
lGr2i63usSwGIIz8r4VVup5Xw2QZaU5ft/3WpvlD0f9Us4+hk21EcNn+X9pZ7X/SG97YiNtJrET0
cBr4AjYehLK1gCAFJYamNo62+lpu2s99yqT0WQ+Mk9IgC95Gx6X7GpRbA4dSSxB9AmCn5mm+Cu9c
3OZ1XjZOrxFpDPVTWT975OWxEfte7my4s+yzAZIHIv/KZb7uKEdeF6DhOWVnp3toY+OevUk346bM
yy6NrPy4bLq0SjrOZmhbpPYPbbfFbiZdhgF/Gv8hHr1mj0jMPhj6AQsjrE4d85+t9WNzXHLLyCr8
G6Gm2HrOtzJjlCr7n+K8eOO4v30kt6ysUpHRHMK0ZVD9XBVhuc8G19lNbt3CTpF4GzFTFsuYfrKE
7qHggRE/5cLLMjXwlGJJ8rPXLDaaks34vQ0r148iVXmZi+LbYPf6hsNJPRv8Aoxtgup0XSeEZprR
tyzNidOIJjOt26RQMBbD3h5/3P6QMkuQ3el4BepOvyhxxEqk1GXB7JhmIcZRwCb5AqEL9A0bU8jC
e1dPeLCPYgARRK7Q81l9xWGeisrKc/EgmsbH9Fs5PoIK2fWG0EzdbZZZZKcJrDv9f4jpIERaRVSY
GObCcOscN5z9xTb9fqtVLcsS6TwSd2gqcdet4pzeQtgaNqworQO/T+tDYf8Vf4F2yUVFbHuGS5oU
0zMT3StIMjnE118wX8gJqrzEXtA+t3n0UlLSCVU44hNb8afs77D4OcZHDW7633eRS8OrT9kMjDLm
LYbbqDkhyebP8XAM8pdsC+ciO9TQMwhkMdQJfNPVCtVqmVpgkECXWUm8m/uHIfx5ezFyG6LnQ4nD
wM61DcNKIheYbc4cRLgchYzgrjGcn9ashYfblmQeLzhz8BAKKfCIXFuCeLPSigFL7tSNYMK0gczR
AvfhNZMKhU7YPfWBXd8tdad9XQZ9qzIvXalgNMBlSCjX/tKFSuZSUWXb3GrnwlFSLjtzCwAlCx+M
Mf9rZOUbijsSM5EsOcfheArDaT8OL7GrP2/OF8qisI1qFaMr8Htra9hQlkK4V1sBM64R4rrNU+tC
I6wq/mHjYpHZIWaIciZUevYav2N1dlu4g0mc0sN9VHwM6p9mNhy7Fo6gYSMbkxB56zr8W6KV4QCQ
WAMghzweYrQyxOBuf3YGG+aJpty5BRohXXSYwRABYZhOo/cjbdNjNOoPXW/95enTrk63iEOkC4ed
wuXSYdDZWh0MNRjGXk+i4tyrD2NkHHuUFpzisbPeB6N5f/toSGyRhlBXhSWZvtS6yxtb0+zWKvy1
SuXZb+tZhfUszHM0ZUE1Om1ewqJVZhvnUZNaBYMjgifD6dbqzWjlThcbYROfQbjtgk+ldcxtf/L8
Wn/LLNvBM+JnLXnKlIEJ8q/TyJNf+6yV/aFjFqbY0lGWHByDyiDKQbA9ME63Ojj26Cm9NUCeq3vd
sThabeTbyimut0aM5XZEMZcIRGxd3RqFZUVqoUNmPgVJfQR61/rofU4HcJPjHVjReuP8SO5duCuY
8YGVmBfm+lZUlHZcPD70ee5B/i9pUOz7ydI3rEhi25WV1ddjOjF2mGBD+nh+PyImGsXHws42vFRq
BEZq0T8D1Luuso2V00ZmM6LO1xQnR3/OK6b6t1hDpftzYUQ47UV2WeUFeb47UOUClJx8CIwfiCMY
v/8ko+Yj+F2BucFqvPJ8+PCWSnNYyaAbD6l6+LHMO7dJNwpZrznVKse7MrMKIfFsodYYQPUeptEu
1R5S+21sKqfKmndjZ76HEwda1Bet+Dir9x4D9V477YO63Zv6G9g5/ebgTcwEf0N5Hn3UxrjjLJ+V
tL0vxwQwzlvrHrDDoa+UQ9A+uVvyHrLdhgpOyNIAr4Zf4noj8lIPh86EQljpT1zquzQlZ+zM339M
GGI2GOIGUHG/FEamXKO+LawUxi7IHrwFdq3noPtsOh9+P8QSyMGBUlWhYSL87sKvtMmBnbunempZ
C4gGN/zedLG+X4JcOVnQpOxdIaVz26b0E17YXPnyEilj1vYsjmC+s/Nvk/YQ/wF3DQOsUH4K1nEL
1N/1uqxuGnU9Y+qZMqPf5U9MEpbOKTzeXoksioFcJDTzUqaUIXL/i683zNAOxg4j6nER+Fn7d2Sc
bhuQdReNSwur7FCZhjbTAzG9bacnqqlHe+r8Qf2Q6fVhyg0aRg+N9WIOe8cp/WL4/T4I1t3XMQIA
Y+vKSWg2g5pkTMw6dcgcQVZU+whClw1/kAg/iz/Om4/oCTTNW4VpOyhq7oiGgUHlaCVfYUY7MNd3
V/V+6pttjOCU41NTLeY9NADvzPGOMq6dDkeQxcg67efN+pcsBbj8QSvv8fIpaMMQJL0DD0ADMmrS
dpPu7EwkoZZp4/6QL1/MtuBDMLvaqzNoRVGuRn3BHqMBWgXpfmGWPA3+ilyEGp+Mp+LvSYfOZDhC
2XycnrR36nwMNUHDlCFnddvhpCu/+C2rs1kns4LqKztu23tn+WdUGOAv70rbr9Kt7pSMyQVkLzwu
FM2hHFkPD2UGJW5rZAAjUF+KxAVb1/mp9qTUD8HsHIMwRtFk73gfqvgwVXezGLgfh416gywWXf6G
1U5HdKXMXHDHzWG+F/y2lr3blGEVh3R94fG6A9lN/dkD0nEdJry4metpYVwC9h2yHV1/aIuHMf9b
Nc7D8M0OtpoE4u/9Yo+cmRgrHnVrghprqQqvsPiw1CHrmDJxhtwlChNMNtz2FlmxASo8hANEfYNc
0LheWZhUgULLl/HwdEB27l2tOTtRyw3iaucNILsIVrwM3m2YFQHhlwVCTsDbn1cBeeS12dxIEwdp
I0Gq6x3rJdshVBo038fG185p4j15y0etWB6SjfxIRgIBRxnkD7ZIAai6XdvV1KgyshGOPE//J0H2
OTbKg2UhXVg+FlG4byKTDuvsdyGsRMvi23F7R2K98RyU7u7Fj1h50xQUcdJajI6ozmfayLuRARWA
xffJFk+87HajIgbETVCjwL25Wu1kQ5gglIuD2PpRVs24i5TE2XAhSXmM6gmVZo2XluCAuzbiJKWb
uGFCEHDU+9kUJW1/egknjYmfwQ/ajY8nO+8Q/DsCGIgDrdM3x40T0T7jKI5GvCvq4MnLsp9BE2wF
dVkghVke8ktqwpz61Z0222HopSrzS53R3FnasM/zxwUilHqnRY/ZfA7rwo/tN7r3Cb6SZjxmqn3X
DoiffQi1rXaebCPRX6EqzS8i0q7cdipHtYH0hmFXo0rvXadLDnHYaht5vSzK4SbIt8FsDxZq5ZdF
uRhzNZmwkw/BKcqUQxGDCIraPTrpflc8tPXwkjjVHwRw0HFIqTEGSha28h9G64BkUa47R4O7Y1LF
qVKY/k63A47sA14aEf9+kedpWmlqI0ig89K8VMsnM9qiFHvlqFlHtEsLqy0KFt5+VsnHi7y3pd3v
A4YMrLx8UBmIKZzFz0PxDsghno7yt0n6pJCJwAWG9OWpyrsRvKbp8yyBzyp+sErnTTIewmw5msap
hXhHa+46/ejEW1h/mZNf/urVlqdzowBeF1sO13B5CCfXD7Kvcbbr0j/orfE8gTIJZglQP2tYAgMu
Vlp6hF6mGPYiN1CoTmTa8Q82GlwRtUruFmBZ1xu9MPsxpMErCaoLJifeKelGlVwWgODU/NfCaqOV
VlumqeOTlRroitHeudG5RH7m9jrkVqAW5ukoEvjVOvrQzPK+5VQ4k7MfmDoXz+Fp3jgWstgN7fW/
VlZryeOgjjyLY5EvT3pg7b3xB+XpAZEFXd8Xavj7vCII7YG9p7kO/Z6z8rZynCcz95hzios3lAby
KX3qIUCgGR/+yeejVUslDDZMegzXbhA3QVq0AcwwgoNg5s7zxo/bjMLi9/5y5i+srNbDUpfSEaQb
UV8dsn5+cQdR739Y2i1YtCw0i2oFpWNBu2uKc3wRvxw7bTonYKMy2MkL+k61tbOyv0C1VWZ60IYD
xZbbDiiNDBcWhetcWIwLJ1SimIPUlsM+0PXj7CE75g7hXdlFn5tgq2ordUXE4RBeFdqev+xYmeZ1
Kjhn0qLx/ClqrLvJbu+LIq38Ogvj/Yg/nbIp2UqBpSftwvBqEyMoEKa44J63xTRD/6SbP4CL/ok/
QsoMX6KQ61ljbWMa8cESQGQSeMYJ0EfK67i1X/5gy5hEpmlC9PtFmSYMohbEKzGD3obfG8n99Nkb
Fm6V8uSlWxT1sp4GPMlUfuG3NQVY/9pBzCIY2k4hDroV8vXacgfngkf+PtAeynz08KIn9SH34SnN
To59cLbIwCSHD/QJ6CZWyrvslULhwkGj0FA0K0MdIFEyHtdh9Vcd1VBooXIchOVGkiI1BmQLsCpV
NsR/rhfr9M2UpQrjaqM6F/upyYZd2eXG3mUQG3VrlMFub6XUHoyNYGvFfq4Tvjh1rdEaO6ZtJgPY
+aA95HO7U5fioMfRP7dtSQ4AYCok916F3N3XdsrFh8xrV69UDh+dMIB1YTZRLmDSY29WQbLxVtgy
tQoq7VwmkcLY31kLeFfGva9Nid9o6eH2ioTrreIyoiki22C6XHBCXu+Wks1D3juAsptxmCm2ucc6
Gr/ctiGJyER+BqJMj+cIOgDXNqIxLJzKAiZt1kizMJf1qIbpYSkPRqsdyjj/wnRop/y8bVT2/ehY
QmIPsTwzJaszN6MUjXi5S7oGVDVtvmbUEhXl/rYRSSQW0jPiXU5JD9jV9cpyu3GSjnfGuQvbXerp
RzV8Zz1EcAIrH5etAqXkmgFXIc4UA5qw464+Yz73tqIuGCuLTzlUnfFXIwn8Mcl3AA9ur0v68cCR
AlYTDCW/DHJXVaMy8MW6ktLww0BRT3T1813VzPP+tinpqi5Mrd40ypLxFKjw85g2nNp9Hcd3s/u2
6R2/rrbuL5mzA8EUgmTQKVDLvt6ufqj6LB9Zlhe+G2wQKVBL3l6NrEhEhBckGy4q3szAX5tI0jFy
RoNQy8iAH3o1qeFMB3vepZnix+1yivPvFrU/T91C2cviIGLTUIjgGr/qINHLilCTYuy1nbMPWT+h
j1U+xIl3iP+gLUSX9j9L4pdcRMEBqYs+sRl2Dbum2mmxjTJiMOk718rUDe+QOeKlqVV4MhY3mcqS
Gbc6+lnlP1E/cc2H21sm/27czhws6pZrMorGzr2sdFiNaia7EjJBp3woyvAY9xvBQuZ9DFcLKiSY
YhEzuP5sjZH2SVrAXjzAigXfhZLkp9tLecXFr6M55D68Gj1KPqRP1ya8alTg6hYDKZnfGu1BP5Tl
DoxLeOcs78f451LcJ/RTkOQZEWCpPnfwzCy7OvuKgpafPCThPYT4EbDxjR8m20bIc0BxAxakS73a
xnlWuqZ1+V2OC4OH8mP6X7Btyz4vdVlKwcxOEbhWXjnWxuQMjkcgKWYq+BrAnq2SqCzcX5pYLSMI
dTTbkMk8d3lyF+pPczLubKSkivxtkIQPgRGovgZmY6o/dI3r1+/Tcm/NzqnU0r0RvbPix6baav5J
fxPhhl2no0SCd73ls1ENKUp5QGSd8km330fzdy2pH/XCeNMY5j38fVsgLrHKX5yMJqDItQRmdvWh
M3XRB4b4GecpnzWtPlbO915UwfJHO/9426FlbRNTQMVwZorRXOPXq5uUXLPDlPHTQMdfzeSOdGGH
5MBdrLqndG73XUXhp3+aZnPnxvFL0U7Pbud+BhN0vP1TZGGC5YKoZroCWpXV6TWDtNInhfDaGy9W
NPr69Hmo4Px5d9uMjIDcpL5H9YenK6FPHKWL4Ko1JroqDoXovjbfe1bz3Qu7RzNDzWGJP7jmPk0P
RejHQePstca+u21ddk7JbkkyxPg6MeTaeNsruV5D0XFOjVOwOLu6i45TmW9ckjIHemXMJu+0eKXr
11ZCYzYsyHaBXqSDbye1ArahAKMOZK4azH+iVtmo1kqXBSMEvDvsH0H+2qCmjyEUKCZNeCqJYuK7
9r7q7oaD3DZirdtDnpIGRB4rppv4qOYPo32nuRv1NFmIAyn8/9bBp7teh2Iv/ZgJMIEyPCA+4W/L
S0m35sLCyvuWKIgoZ+B9NmISBhPf0CB9T/sHeHc3nGBrLatYmqgB6jL0Jc6L+1RCYT5HG9Fa9uq4
+FivaIOLg2QOEWjPgKUsvU+ttoyPreUP+2L+abjvo37D2sbur4upU6SYU6yLrVH2dVQdUa851PYG
REFaSAA/K+BKFBJ+oa9ooiKyw4TzqSpUnyfd9xYdJV/nNHiUyJsZUqe/EACMsvwl7h2a2tkJnceT
+z+knVlv3MiShX8RAe7LK1mbVku25bb1Qri9cN93/vr5UoN7u4riFNEe9FsLcFQmIyMjI06cY2a9
2yZbzfzVT3j2axbn2B7VsJ1sPN6KeqThR+ujXmpbnfMtIwuPLIZEcUaZJRe5sp+qlymT9teD3paF
xX3W6UZbZQ4WnPw1G+4KeasiuR7TzzZq4evAikJj6LAgaV/iTt/78c0Ud3BX76m1RsOtEva7Ios9
G97x62v7PzzmrTcnGpvLU1BHyKI7QoB7UJNW9vLOMFUv6pIu8soxy5WdLReTQRROpsGF8Xl4jhUb
juKkrAxQRLLy1KlKHh39HI76vdNG1KGdXNsajlu7XUENUH/m9cLEz+KeN5VZNTUB/akT3wOH4/rT
wR+qXS/92tgQ4ZTL7OXc0uIel/tIs4MpoKPcpF5sAq5xHmLp8/ixBWL3ojuuYnJWoJ3TlE/XTa+u
Eb5r9IwBglILuYzeRuOkUq4JFnI1c6NYU9zedtDf1m7Z/WCjfLSWFppnxsTfz6Kfhthm341gW8Jo
fp2GQLux8lG8QkPZq3pIPCaY/g72VG+l+qthF9pdKHKp9ujGwjBiC7URZjSdW/9vh7w3Gj5M6n0w
HOrgQ0xtmhLn9W1dXemZwcWLOzUUCQlgDE7NcIQBgOr348hwS6jwnDOMXThvPBhXQ70NFITSMWis
5XecKyiLKBRzpH7HWn47Kc0XUwE1dH1Zq5UE+I3FToLNhmb78gsOtIUmq8BMDgYeHZpQ/VFEx0lK
XaV+AjDpFhUd063W45qTMgnNdwOPSWFrcRD9WvWzxMFJGcqo2+eyvFWKwO2GLxurE8+S5TE8t7N4
tsQzqux1jJ0p/1JTHH7QvTJ0oxQGKC96zHey9TfU8CbX2nXDq+sDwyPeLgavisWuOnMkx9bMrjr1
MxAoZ3yFnNrqNi5qcZTfrQ6ItA41KBi3JShpAoEQ+FlLR8hAOLPzTHgYnd0coHC5UalbDfCgScAT
ggFlTYuoUjCglmca7TvtkwUFgX0YaEnb0ZdRUQ69rXo8ntyOpqjV6cwSeH7yYGTfM1DG1/d19aVm
MSxHuRBogmKLuHsWcGI5M8fYZ8kKZPrlz8A8VOW+77z8ayS/1oxLmPPoOoiqZMb9rN1uVWLXwKOw
49FcgZkbpZF3T5csSm1jFG2jUve65Ic+ja7OFF0+nIbfWXwY4DccbpTxdnR+bix99WszhSMQPVS3
l9PWsh2iARTS3lHt3sWZx+JbhCYcIAFJPxWdfGizI7gZgabkoHut/iy3lTtPpSvIV7YYm9YCMBA1
Qf7J7DRo3csPkTtaapSpAIkkue2mNQrehfMpauFUc5Jk2Mcp2ngDbRnGaJJvG1shbs93jn9mfHG7
Jm1Z11JJKxS6q11YK5917Vsf3NN8vplj/bHpKjfMgn3xO9yiclg92AwkoEgKmpzxw8tlk14FRdvR
MIdZprUfIht5kA/j1qjc2uaKzjKKfFR3eU1eWsmLqDZR0yE81v1dEOW3atmxsupzFapcPO33uVa+
Slr24/q+rnnYudlFtPSbmcb/jFn12NIxDMpsL/m561vVQzt1G0d57X6jm4YnQ94twBuXa5xMTSrb
mZ1Myt8QyhVQW1rRRvxfu7SZbWAIVZxZdZklNHoahhKZNp4ReIX2jatGL/JdEu8nGNqTYksCYU03
hpl4IMegcMUg2yJMympV/G/PvDQqL2q+BxWEFVWDTtezc+pS6VCGvHirPazmbjNFp0rlddXOe7u0
v5ehvPGQX91iWtyg3WHqoKp0ucWdJKe6FPI9Nb12JeUl0YDKWVvAmNV3B3MBSP4A/iM6LlKjYYpL
FQlCzkREk/umaxNXTiwAS/2uj/eg3PXSi3Kktzcu2dXlAXAXc8Z0xpb0LYi7GFnYwr2a9bbgCDFG
czf4G266ujoAxgg4M76GlcXqVKVVU63s6IdFUXFn54iIJxok/44vxzftrLYHHl7a3VTyvwr7mzZU
cO3zJP50/WyuzdBRoqR7IOrbdOZEZDq7+dq6jx2JJ9V9Pz0Fya6OBuT0KlQpTpa1L+a9IWkP8FBV
c7ML8vCbqp98/UGCzbcQBLltcLr+e9Y2//znLDwdwl2jphMOC5YVnzpQ9vP4kktbvrUWCJkIBVsK
Qhgw6yLQz62UD0PFLZM11t5yXqexvissUHsmg5pN8GiplVsVfzBfLuZQ/2t1EX7T1EynBHLI+9L6
nam9ZwMumL9Yo+Zm2ewRIb3re7l2qQBNouIGEwDXyuIunZrRbgMV6nUneWE4+4ASmF2FXmdvZHGr
3wyiFiCrbwi2xTcLosYP7Il4IOm/Qwl+IEj8WnWr0LFqhaoyuFUY2Eh/Lx01oN7W9i3tz6JJH4zu
F5WkQzD/ur5la1cVWqf/NSJ+xNlpmKqsqjrRpdatxpuq3zL0UPrTnO3yod6IAKs+eGZqsWt5k0Sd
HBeI8A7aXwoz0JnZ7cdav7FSdAZk/cb2x30Ub8bVVa84s7u4IOFWR9MJtNV90Pg/W+qwRjT+nE3p
bpaJ49e3c/Xi+l+5RwvCJfr/l/tZM49lBUIQpm/3evgsj55sPuXZwe4/5MF3G/J4e36wrBAx4IdA
/hpQ6SvI88d062G/6j08C4FZvv2QxYk3SkcddNE8L6PYU9QX1Uzccj5eX65wwWX+yBFgjo03jcHz
+nK1TgIoKejxHiUIdow9UMo0N7xm9eudmVh8vWnuJ1Pq8ZqgCR9r09hZdXMILf2n0DO+vprVLTsz
tbih/KrQh16sJmp+yyUAxPBXuTW4sG6DSX9ozBhsXA4XGyVobVnAn2o592zpV20XLnf6nyzkHyOL
b586bVZ2nLd7e34WVOdy/9BPW9MRq5HD/MfIIrgP2TTpERIl93RZ0Ug7ltJnhfb1jMxSEXz7kwVB
j8WjjQrLEr+vyv0EeAEnqBUwY/VLaelunWx42uqnsaFCEWwoANSEs5+Fwj7Khj4UCQrU94PLkFJ/
ssfCP6C75Pw/TYmfcmZqKFJF8Qv2zs+/5F22G6rnCcj89U0Tv/fd4aS5DoTGBMe1nAia6ijvfG0A
YVJbL8Ns/5I2x2VXyxmOaPS+0a0yx3G5kMwKTT1r0K7IrICRyLB/VPTsLkezImi7Q5S1Ty3HlOHA
B6lMqGTuTeTBQVOEu0QL7gfT36jkrH7Ds9+z+IYAoXs/NAFtNKK7MjxDD1UmX67v60pEop2u8V5H
Po1i3yLo1XnPOjv8JO+60yjb8RGix2IXptbkDvIWk+PaYNeFuUUALFWn6IORz5iVwyGvCRfD38os
v9jy8JfQewjTm8S6kRpUV7JsD7nlLlI24okwsfAkBg6YYGEqyQQQs/jK0ujrZj6ha1/EiHNC+G5I
nVfL8x5txqd4fA7Hf3+vXBhcfMbEDOUJrioAbdB1g8+wpr3u5/aGlZUIdmFlcQobdFb0XGdZU/Eb
cv7yoKBJSouh3EJtrlW7LiwJlzo77+QZXdzSG4NS4mNoPpfRsOu0h/mUGE9Q5u30Ak2dhxb4bddv
BIH/wzTwJfFyhYd58e3g4LLlpIFlNzI/JdzOQcmwDe/KY6JEexteA7jPH+zp42iqj1m1hfZdOY8s
3GTUDASk826mLR9jUMUJ3Ppzn+2S9jYB6CalH68fyJXEkv49uHAQvvBKaYt72y5TsNQ2TbPoN3Qo
9bOv36UGktfzvUq2l5m/rpt7g4m+Ow7/2NMXOR60yEEt98zMhtlhyG/C++QUPnfprhs+yHXiogZv
UadWP0/MCyqMHgG7b34qxgc/9XJjFwxuOe6VD9JR2RpzW4n4oAw4qKIlJwoJl242gm5Fkm7ivaX/
plpe2BsrXz0wjGnQaVCRUXmnnht3fOtQlIFG5S4cvkRwUIe7wPgNUnkDlr42ec5aSF1B7zBV5Sz8
tlQDCgYRb0dFAYL215DtFP2L2s7uVMMjl32GumWX6ta9XQRebx7y8UNoHKq620lk26b5uiVQs/6D
DMakBX0THZfFD4r4oeHo8INgF0Jk1Cx3ySOTp4dAfe3yj2l6V1kOLcIdrIqR/qLuyu511k8hBOdO
9geyX/QOkOHgSzgMcooPdRZPLDlM5iliPGcEFmsY35ytgt/qkTozsLh05lpTcmfEk/zmS2dPx6Ea
bzT71qh+1Lr9bdS+pAxEXD9Wq6HizOTiFCsxflD2mMzTFz26DeKe/pK2u25krU3H0UDryqLtQI9f
/IqznSNEFUqcgTPPS6RRUgqn+8RxrIMqo6AjO217ABY0u4E80gvVJf/YK1G/ce+sbi60iDBV0eKH
zubyN2TmUA3UU4lX5XftL7xozzMxlwEIabNnW8/Xl7x6eXOOaLUgKPuOdqyXNT/IEJ+5Z4L5Q2J0
OxR33GY4GX1+mzyNctttfMjVKHRmcHFQfLkIa22kOtK3D4GQFlC23H91A0VBnyEZKnjLQmkSlYqR
2AgFCg7YOP2edZ7SePnfZrL389JDA2xjSesGDUDolJaAUC4iflzGvEvEJK9lICRb6vfxOO/1ON0H
meTFxk6X96G+hQlYq5giNK9Sk2Xik0GgxSmv2jjs4iBEPkgwh1eZEnnWWJq7Tk39Y9bB+9XO2gzV
tnWsDSc+qdZUf5ycINrw19VDA0Yd+ligutwvi/TFktOGLhT7za1qHpVC3iva794YDln9XHevin8f
phtJ9poTQdEvXmKUFmD8vjwjg++0+gh/6D0s325Y/VbNb9ePxVoHFIaG/1iA3OXSQjvJXW03TDKU
vRvr+Xd12I93ctd/y4v+Zmw/qDRuxi9B/hIw6TDLYMDNjZO5mpsxMUpVHAA41ZPFT9CrhlgkZH3N
tvyV9HnpWpNyYBLGk9rxQ2ql6G7ujJBR3+DUBOqtmqunjV0QsWaZywBdZTgd0TXq4Qsfm+J0LIOG
kqmkhF9yxAcBt+z9WfIyUz2ptezJcEkYOSynEOCMcCBct792sM7NLz4zsidsgE2sgIoFCpuS6c/K
VX8qsFXQH5DrnWbFG1fA2j1zblL8pLMbQIljoxpLEX2773lk7UTDLNjES64ujJMLhAvhKjC6l1ai
vC3kSfFBD82p28qMsYb7eviqBa9ycZ8Z1YFW0sbbd/WYasyXinEFSPiXoMYkcRIjbGSOqdVwl3xt
R4cW3dco8+H8nT2eGP4wP2f94F3/iGtnVUxTCSA0o2lLu1bYq9VkMfURJKYge4z0rWfE2pMbKjBB
ZUX2JS+rZv2gTGjhEg1K50GTYjeLvnRj5W72i4W3L0/DuZ3lzRyqbSgFFE1zfdylrR95WqqRYand
vJ8IxSSeyVb3be1+PrepXnpKOzO8ZZfUtubkYFdfxp928dohjT64ad/8wZfiHkE8gXEnnvOLgAPX
ryYPMc2mrvgt+ZVrbs1crB0uEmT+Q9SDKcXFYpxxrCVrprw5f4qbBwld7qhtNmLGmoQ4oDwQHCAX
FISbFkEjlhG6c1IelW3UqqfIt6fdFBXtLnd6CT1MTTmBoINTII8cT+vTbmcNLRy5RmW4ql2Xr2mP
Zo5j74rA9z3mv8S1OtX7sahtz0dP03PSYEubdG1juDxJHvjVdOoXG5N0WhhHMhpjTNR6EALatmv2
WyC0tYPIbcIBYcycqbaF+0adD8gpjNL7lDKp0v/Oi61p7zVn5S3GMWdkB/9ZXBdj05R6KCMnwQPb
k8ggsybwGvOBWCpQS5ucuavbdmZv8an1nFeIzTsaEOZznemHvhi8zYLe2qLI32CXpCoPQ8ziVIRG
b+Sq1SApoZrulHDeFdrA8rh35PrQFfFJb4rTvw+Z5yYXX8ropaZAahDy9+A7xb2dDLvxdQurycW5
iYXHOTJDKLU/pEym9NbRrAeAxHI43DlVFRxz8nPolNv5WMoM0ElRyRNaw12yMFWeUaqTtwak13zz
/OcsXgXpnEqdZbDikJxdoNyGP+jKihYUHAQOg5PvuOrgIPXTrEeFxujvVPVZ6SBlk16u7+raRQQP
Acg5mqaIkIhVniUPSWjUta+ITS0cr88HNwanoThIXW9c5mv5A1gbyE6Z8+Zpsfh6Xa2VU5/ryGmg
ODKP81GXX2PjNcyNWz8sdvVk7cNk61216jMEVsbhuWmhM1ksD4iwJEGzivAF5CLyYDwX+eBFqY6g
2eehn/fa9FdmJZ6FQkERDjvfATd3fYPXbmAHMKtDzRC2xSUdAYG795XZF+uGyUgUvhl5zGOvHe3b
ycr30qZY3MrpN6FpE2JNNsrA9iLEzPpQFOqIKHAtidnKO6vc9fqHaU48E76grQtyZX2QZTD/B2QX
rrblAL+fdwzsp3zXUL1Xk7/y8Uf9vSwe560mxZodSyAvFIpVJlCFhaPmiUVDy0QoI7/T/fvEND5M
TfNidFC/qcr36x9t7aXKVQx2SEj9vWfxSpzItnphrbEy1Z17pdyVDWpTSR07NOqcz6mT9bdDarVe
AQoXuWp9OCaAHY/Xf8jK8YRmBRgvECqRGCxWXZVKLSsdggZSXXl9+WPudjb5W7c1ErdyOkHrU2QV
lE+U1hdviBZdo3wcy+y+1qkfDa3b2DfVjeZ4ygw39a88+YMEGIgoGqUEONGDWYSDMo6yMRLaE7FJ
Eip/kspopzhi8mGL7mvtONgU6oUwm0WIW2wh4ieDlfdGel/4e0mOD0ms5q5hhoehcFBQrDKqZOqW
/4jgv8i732itKC6ARAGEfemtai6Fge0jNGApQ/yIit43xWd203f80HGHtID9v0yygw9m+LEL5vKo
2mP+MiZ5COP0MO9LTeEVd92XVlIPZiIE/Qv4USE1dfmb9AHRNttHwCQP+uwwZ2nnRSHn1OrVrX79
2mEloXqLCfRqlzCKOkFgCjYAxHnmX2Y93fbw1+94FRx7aavzvAZQIbQKwSEDYIijL5ZVKlqk9FGO
WkpdD499aPl7H4A42J8w2BuqEp2KvLD3ES0/b1IGmroEz/04CB6ooW72yoCGS5jKw9045+NBbjb5
3ld3A5Qgg5+O4B8Rfz+7Y1stz1BprzPaK0VxTIpSOxp56BySwkz3s6FHT7rv5zfXv/Za5ABoJQAz
gBPfvZ0bePXnFjQUMLzuMbC0p2n6Wpty4cr+Fp/9SiZkcsVBmgcgWbBPXK5PSSOUJnKcvaxvDfM5
LbaO8MpaUK4DafmmQkkOcWkg1wK7nQM+cWl87KOPEqwjiuJV+un6lq18J4vqlanDcEjXbQl1aiMG
NhNl4juFXDP2Y2rPrjFK7qS2N9X447qxlU2DYI9kh7YThATywm2VPHMCM1Q4jfmHuH3I8i191TUD
qBnwQuP+I9IuNm1s8iRVYlbTFKW9TzRFctumtY7Xl7ESVCwNjsA3xR2Y5he+PfHlJ+jUsvuuSVxt
nD1lfKF4tBG6VtdCO5QeEdwztAMvHYB5McbacuazHZ32U027cE9pWN2wsuZmCJhTa6IFxRjg4hJs
srEr6EEVjOb53x3/yQ+tw5DYpyD9Az1GWrtUfkjQYGRdTgFBUxpp1YyiiVRW1l2tN41rhXp2ivRA
21//QCuLoq2GCQHspJi2eKZUtT2GueQgeSOlO+ZXYTHR4LyDyeS6nbVUmw4GSFyqroKneOFvRpaX
FhwF2b2okXyU9C+d+Xc93+eG7A7Sne3NsOe2T1K727ArHrOLq5bZI6FzLvD1JC+XvhGOvrjANNRh
ivY0hcle7z86+XA3KMxWjsGDXyqeLT9YprRheW1nhX4WfXr0fODluDQcdI5PuR2nFG+LVoenqPg2
wi+lvlxf4coRI/ODRBcAMPrky7AUNODuyi7K71P1dzU8MDKmhP9+pBATdNQcqGSNd6Ka3UyuIltZ
fj9Kr7n1GtL035wUWznDQPIFgzQkse97LmE22mFsFm/LMOhFNFtkHavf48zAIhQVpTzWsDnk97Xz
AHxvRr6iqh82S6prZnjwIAyLiJkJKOHys8On1NemEuf3Sn9X2kj7Jn/3wdeo+Hr9q6+aoVBEiY26
FJiBSzPSpMp11XU5UtzaMds3AatRW8/ZmltaGx9gmui/ht6K8GfZyWQlSS0VPd++c1zNbvcYRFw8
euYqb/o7kY1GQ+Wmxuc43UWHOTDv7ca5neEz63/Jzud/vWzaum9JC/1srsfLZRuzUk5tSGE8z1/1
/ptvfpTMp2hLImvlSF1YWbwJgrIbCiWnT5U6w62zNxKkBsot7qi19gVDeQBKuUyEkOgi9IK3VyNL
pzhNl7GYLHc4speVLAt2YcM4zpHpqlp+f30DV5dGTdagWkp3fDmVEmelUsUQ695H8jEsKzeWnpR2
I9av+CbMmHCyc5NDsriknaMbY1l5B0hS16ddPwTeVBSHBJy7n4QbQVa4+SK6X5hanDanBhVY2Zia
5Acz7u+itOX+v+GB7kn5r7DJT8EWo79wsWsmxerPDoSv5XIztkAu7fEF/rTizrJMtzHmncLE5PWP
tbW6hbeH9SyrkoWp0tj7X6aqeIrNu7x7rc2nKvnmO+XGbq7VNeCeA95Kous4oEYu18ah8OtJAYc4
N8+xrLq1xJwoQluzru2mMHR1wa/vqVZAS6qyNziF11zz3PjiPPByyBS15FuqaAmqiqtoz2b38/qO
6isf79zGwl94QQTTkGND6YsdfHu7wKw2lrFugtuY3FoDnLdIOGLInstB5zUvSMUem8Bv9r4iWTfX
F7LmGgJLgx4MnGLM319+KYptWl53BlRqQo/EGbwgtGFcokqifm3am6T7mE9bD7ktm+LvZ54vyVNd
NxU2C9oE8OTTzHfr+NBM3Ynp3U7+5WyNTa+dNeDWvBqh2eLhtTgAakRGKekOgAH1m1I8IF1wgsSL
3CONn/5gP88sLdZG5tHjEj6eH43eMJTeaNzNzV2QvKi5AlpVNEr+/bOFBx79coPEhyRtOWWaq0Fk
Swbtq4aOxUFRhuehlqN/f6aFFR6skHqIRtnCH80prUYtRUC6rka0MKRD3HuVZhzVXnGb4MfUgf0f
o7v+i2/cXN/T9/cAlqktvL0wKTYv+kxmU0bcNDQodPVhSFORbjXaC9OF182sgPIv7SxWmI6RnM4q
TbO0kk9F8DWGp0aHiCwBT1G3f6nVi0IKjlLZ9BlOwz63aGMoqNhI5QaR1/ujzw/heUhpHbkcpu0v
D4gt1ZpZZyzYzB61NvSM+eX6UjcMLJG4WubUaNsXtGOsyvXz13gLiL6SlLAEMUwosA2iun25hMTW
uqy22Es11E9JYxzK5imXH/r8KZ469Jdu0xHi0GmLg0iEq8tLFbMC+UQbl3i2DGeTgbhcryAOraZ7
kpP6pyo9ZVG2b2V7t9m0X91FZGNE50ecjIW/jLGCRM4ojIWWa0lPpJkbF/f7q4zliGIRUF6SreWE
cewbajiHWEhCdDIB23QAs4tiKznfMiMWehaQefSBbxBmMtqXYoKryR8mo/ujxQjIhmDc5T17aSWu
FdXo/Pl/NciZMQHfDTP+dcdemfqAXAmXM8RTmQ7O4vKPU8q0ugxrY/aoZ+7EcW1IqB7j7qirr0aj
eYHfeuGUMDAZgNHaOFerIeTc/GInExA3kZ9xsOzJI3t9zMxPKnLGFAakVHGzfieVzG92r3Zs7Fu1
OlnQkGYShPbm5ozh+ztP0ExR/uFtB0vqkr/Hbgrbz3ROoH6s6h9BVDPf8itm1GV709/XRi5NLZKI
MUgNKa5YdYxcpl8dwuBxipID6g5eFu0KO3OVwct/XP/Ua6fvfH2LCFP6ZttPU5aKYoKlvxT91rUq
/oFlLKGPA7yPlIHrdbGqqpYLWZ7pvMsyX9DaV9HHIHgJ9JN5HF8kaeN0rEUupvuJ90gZMRi6WE46
y2WuT1iLgj48KCXjgP4kIdZpNcmN2VnQNnRMDFlWuru+jxuGl2BKq9Zyww4wnIni2SkYdqnyYzSO
RvIpBGFx3djaVX62yiXOKU4BUTQZOJi+sF1DfwmMwJ3yHCaBw3VD64FApR8uHqmQCS5SPotxV0se
+/R+4v07tL+zoH0sw4fmRyHdqtoPSUPq09/LiJr1MJNt4VTWIipdCl6ulF8hyV7EAbWy4lIrwTuM
2SsTJVHzkIe/r69w1QSlVi4eGgn46WU4lWcYbrRJTe814yZuH+XhIFefrptYdQ16BmJSgoL4MrE0
YzlQg0rj+oHxIHzQht81U2X5Sat+0rb2rhtbXc+ZscUBmMfann2B3DDGwG19xABCb9iSw103wgQB
rCQGMvCLTdN9yOnsDiNW+CJISUzpS1P3W74nnrfvIgestv+xsvA9uJGVKFaBg1gIyUXdrvNPmn4/
GN9661WzdlVre0zQJ+lHIXV5fRfFAt6ZRnUSoiUQDIxJXHqFViAlJ/l8skjpxmMwa7o72bWyU7Ia
CqbK1rY67Ct4cII/BV3y1LeTtnB1iJfbIcptsmZ93kF8pPQu9GbdztAeBuQ+uRc81IMc4zkJKDgk
FMu3lHVX3fTsF4iPfpa+KMxTB1LHL5C9wfirTgI3zo/pLTV6K94K0+v7+89qFw7kmOHAHe/zCpqZ
rwp/jcknyWd+Kf5y/TuuXT4MKUGBCsCcXGZ5GiyDLmEbZ/fG17C6KaxdY/2VR9OTEXxQ23avVtLh
usG3Rt3Sc6AA4WMCghQDupe7OKoGI5VpSJ/BqfXbZtAyt9WErFzfD0weJxmjpOZ8IPmObrqpCPfg
SaWT0zbdhyEpNU8p+vJ2aH3pc+H433Mr6yjxUkwwKnRKcqDObs5Qyl7ocBzNvLNvk7CG4FofnQdb
iZw7GuLBzfU1rX0sGJ5F8cTiTb5saaRBITU0o9N7yW4OlgbOso28Vk72tf3vp7Cg1Yf18Q1ER/4p
QsKZD/ZGNCQmvC33RjO6ag3rUOVK8sY3Wn1VMUAoaNBho6ErcGlF1tGUCwScZQ5U35uHKdiVdv9N
z+fIc4rhe5x06UGpU0/XM4ge+ml/fUPXfwCNfsaUABEjL3H5AyLdLJtqkHD/esdc8XzXZodUfwi1
Z/uvJHf7b9ftreWwAlfwH3OLQBqPaQTogNNGzfJnnb4oPlpCark3s3jXthujk2Lz3h0AGDkUYIoy
FH8LY2MLq5tjAVzRJG/OD9KPtBkfY/vGsOMPU+b/NRZbZOurywN3TJWNVg93+eVuThCb9U3YZ/dJ
1u6C6k6IBDrglPKdFCZ/cL1CVCXIGpkKkt9eLmcOWneJOikJQI2iqg+VVO7lwrktyq3rYH1J/5hZ
OIg18xTJ4k6YAd1VhMeeUScaLTvVn2+j2d6SK1wpNdNtFvgGGoqWKO5d7qEc+jBOWEDK1OLL2J5i
aBTqvD7pAaAK2avz4kiZL6y+ts2WCMratXNueXHtqGlI4dQssvs+2DVGupOznRGMx7aRbnE79OWe
rx+GtdyF0V6VQi13rbqUVVVSKVYrHXyP0jznJkqn0UNUbBHxrH2/cyOL7TRH6lKWj5uk1imEny6O
i93QeU5y7LJ/D0/g0xGZdXCWwGGWkCrFrAu9Cw0wA2ame70y5d4sQcIA2ePWslb3zoTm742M4d1U
tDU3itX1A26p9eZdrMzTrpDtGzU3tpK/tTsHrI1Aj5L+QdN56Y+FBuPwVPrgBOzSlbpx14VfZCZz
k3IjFq+5H07PWvAFotbC/eJE7hnsB9kTGQdpTnZD/1HW3erF9vO93fWfrzvf6rLOrC3OdQgTFqRy
QEnIzsf9HGmAQzvLG0srPOgWOe51cyuLY/8UqswAmtEYWpgz48HIY51Y3CClNc3IDPwNRYHa3ubV
Y5ZsHKyVtVEhoQ1MC5B3/nJm0im6ohw6cZCr09Tcg4EPTei57Y0PtuKDlL24NWnTvp3iS89IAB4F
Oc2pexkEuGF7VXdrbMp3r5xfEKhEQ1IQVrQUQ9YmY56cBPej+hkG+l4aX024lDvzFSzBxkdawUSK
+gjgUxSgMLiskHRSxXBQneT3mUoxV/ts28Uh63QCv1XcO41+rzW/JTC9MjXsQLd/J7J+DI8+pYxQ
udPyaev3rLy7GJ6iBcI0nRA8XCRhbT61uQ7QkjrUPhxD17ZprEr1g+B2DoMnPfU0Z9f1XwMHUtFU
+XXdZ9/mpxYJBObpVNOOB05t6JcfWJfaaQwaIA55Eh1L/3YYbirprg4lSn39M4HnEDQTr7/Gq8dO
9oz8ZZAraMweRpOZiDtD+uVbhy45Dt1jTpd7UG577VfOk0lS7yL1mLU39tZg28pMGNMYoskAghMS
1KUMZZ3JUhfOTX5fWbs0oiZjBqfU0T1QYqFn/cwMtwymvaTMyJj2Lr+ql9GYeEyGByHU18zWkWT4
w9Bs5dNir97tJfoPQP51tNmWcGp5NHsyamALkloE+5E86VjqVbtVLl6JM9RnRL5OkKG3JY7TWVbU
KX6jGzVDDM6ncLjtwx9W/g1pZbfQYg+Vr3qY78Ym+OB8j+tfbfYrjPpPnVq7hFfEBE997W9kaSuh
SNSLgDTTZwOzt/g9A5/IAvQgCLsSr027392sHufY+jiUW1fimin4HsHTUiITrJ6XS+/9aPYrQXaW
RcnODm9UI3aLMfacfKuL8aYGt/iYzP+TdIL6IlIsW4eUO6V86NCTjFR7l/qOJ6V/S3buGYHxaI0/
m2Ns8GSZ+oOttZ9Cv9mF/qnV+kNAhYatpqEpIdH3dP24rq3/DbFKdU6AnxZbHUu2WZczBD9z/VXx
D+hTmOW3cQs3uBL0OVjgoslMwa0u6zETQ3JUkZnxpRBoz6VL19D1P15fyaoNAjA0tJrNmIN2+SXN
GrQFVI3UfNTPxnyfBRnUyRuxdW23BCj2PzYWsW2S08yvamxQrHB10rU4OeDFbjRtIe1XTr4NAJGr
n94hHbzFd+EI9KUZ0quPikc9gtEXJujr+7V26M8tiL+fHXrfAbyRZViY5pM80rpzDszyabILOAUl
hT8wRvOOKgSVFRhULo1ZOUmi1YlG6KtEn9w1UWg25M+y9bHZCuYrD1hCOUSZoi1Ct3zxjQo1D+w5
B1eRp80HS28+OYH8mJoU4ezY/KygbgkUHORNNv6+vsYV57gwLBz0bENR2y3TqOQoqcG4a3SVIk+D
wIjh6nK9ESDX1ki2AQEx0rsCS3ppKtBnVKh7eBdmrvZZuXGGn+UHSMiUF01uvNRUD9eXtoJbZJTi
H4PLhKqOE6rIQulSbbX7uhvnU5cokjeh4uIlBnWvxqkgVprD7Dao7cmNygKyXmhuT1EvG57dWkOy
k5wcbn7+9GMOIu0Ew86WSNHaO/jidy7eHRpsECi+wAhhZ9p96LyEVfQU+85e8+8iuL6p3MVZsOvG
ybWNf58/wx5MvgVQFWdewhUSsJSJGnKJGkm+bxW0x5S/bZniuiltRDpVhLLFTSJoJrkabeghQBJf
fn4/zyurVLm0YMA+jNXejlt3NOwd7A0nrbnTsrsATmEqwl5j50cUABTrkFc/8ujU+s5OLo+O6RUj
FR7odabWjZ3yq9Zt4ZtWMOr4zH9/5Tu6gHZqgtQvYDpssn3ffONR607Th17rDhKsHWBn/gqH+Wte
3zT9o9YlGxfbSngDBoTyDjA7yGeWDT11LqUqTMCDpmIw89n0oT5HvxTd48DXdsAN/p/2Fp6XlkMi
zQPfpI3u/VR1NVQwAuembDO3p/Qr/ZE5uqRw+1A9eHuUnAWbSAoRdLDYXDgTXMl+kbTGNYHiSLDD
SernLmg2IvibcPM7p3sboBEYfG7BS6criWK5McFCaAzU/Pvkf0g7ryW5jaRtXxEi4M0p0Gam2UNy
6FbkCYKSSHjvcfX/U/xixeki/kaIG6tYHXCX2VUok5X5GkCUKQbnRn9pFftQw2Y2yoel/Nim7UM+
qackdAK3WT8WS/gYau+K9YpfGCot6Zu+OlXeKTLcT/dPqa0DWPhJcW0K5R+5UefaTeS0ickhNY50
5xRccXWnP9X6crRXY9lBJm6dwUy9mH7SOlqDt/MR186gVwh9XbOqOpq5geYrm734VhjR2wYrmK7T
v62l/XB/jBtZjvjmAEeENAzf4TZq35ew+kBuQMD7oDglNiMPzvrH/Rib8wjQWKAhwSzJD9pKbcD2
N2RrTvq1722BNBPyDMmetthWHJJOGLeiS4g66O1YwiJq/0/VQk8vNeY/qhHhWXayo70n+tZZ8DKQ
dF4qemeUkU3a1sUYsTXRh9l9RntvNPvz3IZHo4vO92dQZGfyXoGMigkbBQGAUdLaoLVZjf0PVEb4
cY7Mp9J8Usegdp1LgR3Yb8RCeQIunTA5kvVzKnUao14DJucmJqJT03CskGiovdd9ljwg8bonoLJ5
x9LU/yegtATbsM+Xwgbngrv1qpzy2PyoqX+iNXaohgCzX7xfDiHbHHmU+yPdQjPgpkazH6MsqlTy
CwrZFqtLTRBareNFD6MikERds2J9OJgUZ13lXNph/qrMmuiVbTfzMXXH51iLcMRpdOtJg2ixcypu
bUdMEUxBs0EXR661dM4Ye00+AS/qgKV5312MpqK9bG9zxil2izoA/wLCe7tRmt6xx8HQaO2a0+sJ
Uelqdg7WWFy0yObf/VlPvEOnmBdreM769fQ70y76C0DWOOhM6S1SrkbpzJND8h7lqPeG+nholiQ/
qnil+ObUjAGnUh+YWRke0mF2gYnOZdDbvMDGoVauwkN4Zylszjt4cMoANqLb8vNILeYqTyzR4B9y
P0sdDJa+ZMOeIs7WNubLYrLOakewWXpKuF7ZDdUk5Ba65rDSaDyqae35YTKk52YoXnfFTg65FZA6
BOtICFhwyd5+aM9GO2UcQRd3qf1UTJ819UJhzFzbi51kj/c/q/jx8hn1Mpa0qFbPDudVYFO7WIj7
66FyjBbT2bmvNteuo9J6RlMFBWGZqViZbj5FHns29Zr6BC8tPcaxG56g/aLGv0zzg6UOy9GYtfJo
56un+WUZttfFLezz/QFv3QICRYrWGLVnvuft5BpVu9hjDsTLXGsUSIQZV4ROz2mMsjnIjbhH7sz7
MCX9uHNIbN1zZGgQUMHcOzwQbgOXUYNfWMhMj8b3llqnZz51Q3pw/73zMXcNqjJCWVwTzs63cbD/
6WYzZIBjv5J/uGb2QIm1OfRLtPfI3hwSxFP8lRBE5VF1G2oZebx1NZeOZSS+1fZPGS6hcfadJ/nO
6bO106mZwX8Smqec+reRzNoMp25g/RTtOzggfoJ0rF4sv3GeoAZqoHnCyqAceBsFGkZXNiOdlooE
+olM/mNvxM7D6kXhznW9NXOkb5Qb9R9YCWmL61XsRZZLmyUVx3njO9XrOf/LinfA85vT9iKMtLuX
tRzxyIPFTx9HT75Hk+V7ezDjzaGIQi11c2EfJn2auTKy/gewBHvFOKwPpvvoIFYcF1/vb9zNsfyM
Iz/l6HOUrVty/SVdK8xIYoQC62zndNg6DnlN0zUSAlCWzBLnYKozLhKOQ82Ad1kcQhbb/XFsz9fP
EOLPX7zZpkUplb4EHVOH5zJ0D6b+Fuy1+hvoPnL2n2GkteySmrV6y0jy8LHUPg7eYxt+uz+SvcmS
jtK5bYcqAoR71WLXV5omiFRn59Dc/ug/RyEtrjCPB8VshCiQ5lRB0sYHF3wuilm/c8B4JDdcuVgl
0TG7/SrAAr3ICQk0mNnJ0L8aWf2oud/vT9jWp6fdCWcfRQUqEmJCX3z6yo7LKJsAFLAdPedLZyl+
PNeHOe13lrGYFvlWFxRm3qUeEDb5uEzseglXD4K+TWaYPyfjV82juVYEsfKfdo6O2vyvUxYAeuAJ
gJ3wD6nL7ciajF6vM7E5s9l+dJa3q9v5Km5zjZ49Tu3nfzuNkGnQM/shGUFdR/pW2dxA0itptXYl
6unfl+paT18iiLf3w/w6iaj2kGkDHUWK8hcnMLVyCs9r6R1P5imxVWyzi1M71tw9S+BEdsDhjonF
8nA/6kaqJMSCEDlA4QO7XJlNbBnTMhUxlWuEQ9LkbBnfjSlMfVAbgQL5MTMzf06qIFuXq7pnsPfr
diM25To2HMI5cFBuP2OSq9ROcroB3HuPtYFIzzQDhN9bnr/ug9sw0hFoVklvujXEQNSL/bTALJWy
lfbOdk/351Kccbfb4DaOdAbaVqOVK5SSqzsVx6wBVzY9TUYfzMuHSd2Thd+eOxp64F1w7ZJtbLRm
TVNlikmGyjd5/kbrejhd/5ppLgaExTb4SvEMlI7DRW3X2tUi7o5UfWc0nu/2zZM+7VX5tofyTxhb
yk6aUQkLVSWMzbsq755q7dl2/r7/bbbWAMctSqYmgBOyx9ulNtiOOsUoYl3V9EH92n3xhgjG/rf/
LYg0X303mWNuEKQwRt+e3mkFinxmFuw26rbOChtyPhV/ejFoNt+OpmE49ShIhJNYytnjDHpg/DZp
1sVR4PsVepAXxc7duDWDAP14kOtgPH5RG9Ja25lXoVXppKrPLV+70SkZ0wNSqvdncWs5vAwkbSPD
nvRJLzpqS10eZDxGk79pSuyMZjMIfWEHfXyyYtlM2rNWWHIiiB4jj1986/Xzbqq6EQOrJQooLv8t
8Ha3X6kzMHhROxWJODOlFXIBHeQXPJLuT9fGd9Fopgv5QJUrWBbAbHHjhnsJPKyclGd7rg5u54Lj
+7xLLBXpgnS8EUh41gAMgcwtLbpwdIdScQBR9cMshkM7aCeP2DhABZ4J9irvSdQLpP2DRE2bTjW4
OmCWGQRucq8gT54aLzp1e6qWWx/nn1hi6m4/zrzY2ZiqfJwy945TeuxNc18SdTuIcJ8RDULkZG6D
RHmsjWFNYtTZTn9FrTY/Ke2oUrgbo53LZzMUJzUoFUo44OFvQ6UllAB9zEuhCtL3xYEMPGn3HhNb
QcBKQ+YXTSCot7dBEnhKRl+ijBMlz32DYHPf+2ig/et3Mf0U9MaEAg/GNXIhu3dSc8mEzA9iKibN
uvziDt/vb5rNgVCtQMUK/xZe4LcDyVJFVWuDEEm9Bgo+JoWQ+LR2TrKtrWmJEhTXM2hKuaeRlloR
5pR8eE5gT5wYoMmesb5x0mRnxrY2DqJcIInYP0Kr6nY4ztg1Zp7p5dWL3kHt69AGENozKrRl1HGP
9+dua1RiSGT8fCBPPnByh9eL03rICSXlY2qmAUtNw1o7XvcAvRvD0gUthnorwwL+fDssSN5og9dQ
HtYc+9/hUSsfVjV5KHIL9v9O7WJjVDexpBWhLrarxAqxpou5JIdeDTo0yfc+1FYUDjiqrBzY6ChK
I2r1TqnQIAeI2peR3yhR4vfNXyt5+cFRi3DnS21ADBEtexFOGtS6pHHmCJy8+qWLMVjo3nVFezKp
L/Xt2Ww+WPPf9A+NxQci4UbQlZFQ66arR0+MHXJQlwdlbwY2dt7NT5ISsSKq0iIFk3GNx1doX63T
m3ivXblxURECJVg6fFwmcudizVvDW13BS1gKP4veae3H+ztgeww/A0g3YZVjJBOLAA6uFchpl+3b
yTv9bzHEIF883hvIwUunQDkY3Pdj9HFyQ78rds6nDQKhWB8/ByIG+iKINphjClGRmbLsIUBJtX+P
8pfQa5ijYIZH8saoI4SfbKxA1jyrUCdXtVNi9tljP3u5n8a6FQy4S767P/i9Lyhtk6iIXCcTE+y6
78vlb2X883/7+6V9kaj9YoZYS1wp/h89q3s1YFn0GyGoFpAukWSqcv19BCgRKZkQkaNfpceXudvb
SZuT9CKCNEmjkZROuKAaWA0tZH8VS4jz/TFsrnPSMFCSIn+V0xdjjYbIVlZELNOvyXxRyy+ocd0P
IX6klFRilfQzhDSIxZix6WwJMdQIUtXBoJ/U9wvlnPthtuaKGg6ETgod3i+yLqbajWkzCMbG8FXt
v3S7XNytqXoRQJZ1WcJh0tSELNwz67MyDU+FrT6lUfb9/jj2wshPCjuL0gn/2qs5On7vPGmxEuwV
QXfmytRvD4VlMg1lXnWGgj+u5n7Q3b/vD2LrmyNdJ6hHunDfkXZfOQ6WOoq5Kif9AQWzb7byunZg
jfXrHnZ2cyz0j0E8wiz8xSdDK00njlXG0tWfZsxLKmtPc1vcV/ICFrTd/0aQvohSW94slF2v4dp8
L5Fa9OEeVE33wTH/mLOn1Yn3Iu6NSfo+bTGug6OLMeX4ZOcf82HvWhC/+dcxGULHx6Sq70mbcihS
rTEmR9Dr8vHQavE3T28Pa9Zh2GsH2Amhw3JIV+sPDKMe1fA36mjQD0BTA0bGR04Gl5RLvS4zXEbS
vnrywzi+NKN5ccpP62SeW5U2//31uD2hP+NJtyDi7KTuNrfgaH1M62/j+Hz/79/ctELcn0cztngy
lMEakI6lGIBurnKy0BNd1Ff5rs2N2DS/fDPx8EP4STjpSKvCiEj4KyeCELSkfzb56q+QxezuIdfN
w14xbcNY1ESsG9wpRDFKg3LRWMuGaOoTHptTPsIqMpcIvGG0PqzuMgaapYSBCufqvdtDbIiNKj2l
XfNcp+nn0VX6AOw/nMMoivADSL2HDGwPlKwasR5vmPfeEJuTz4vYFb+Yi0bKN+e8Mp22KLmHoxCv
A9GDt/x5TzPgXhQQBzKXB6VpU4liojTDn0v9cWxfD+1vXMaQe1FepvgG/FY6aMyyqlI3bstr6Iav
IZsl6F6pMSIPe8C1zePZI3MGPQsZRn5MglRtVqUkN5/M9qTNiV/GGoDi8Ah69/7G2Chj6uIdJBjt
PI/li0BNe6gIPcvI6QHKRid3Orjh38ry1+SmD3R0F2ev47C11V9GlFZD7i7TWnfIILuq4mfep3DX
CmBvTHINa6yntlCIoIAyace3DapTvX1pXN3v2qvZH7P08/1Z3BqT6N3ApaKZwn+k+7ooEKxczfJa
O9+MFJpYerwfYGtx8wBHBI1D2fbkZmU3aHbq1Bwt6IwXn528aQPbKeJrOmLNcj/UhsoBED/gdvgu
/Z+82+1gHKMPe2VlI1krdPzquSvVU5QmR1W/1qr2vApxWOtb4e4l01tjZHD0Y6k5oXco/vzFS6hJ
K6fuYviLTrMc6zQOvORbuu5w3jaCwD+FJILYFMmI7NrlxOk06zHoXcfK7fdtHc0nYzbmS92P4d4d
vpGXcIGD/xElIdwcpTdqnbTDBBUCpc8kPDVx8saIQR3p/WFtzrNzCauZg1qdEBr5qEOCdLzxGbyf
Xz65CFD3mVb4upfQIwmHHa2HjePl5oeJ5fxipu1pRAbEo8+pad7nGEOYhFaqnaQPqbNzvGxAN4Fp
vJgD6aP2S+nE1gBePRuWE/YLTYwOwsfBRQXbeKMZD2F9tef8YCfHOUsv67oH1NweKigixL3ZQLIQ
VmWNah7yErxmZecv0Xc9g8FpPer5H/d3zea6osb/3zjSqUYhe0F8kR5uMS3hm34qikcrWT7Ah93T
fNiMhIoF9HDhjCbD2VxrVaypRl3YAC9tYe6FBXU126f749lgN/PhXoSRjrSxAVFb69gl2msAsy/B
2lX11zI8rdr4ZzaanAHNERzQ0xiZr9VqOnX1eBonnHcKdT260RCo055c70aCBdIN8Lug2gDlkzYU
ZnDVQn+EDaW6yQNCF4fcmj/abfNcqMOn2Z331MU3A4L057IXFWrZuG0Opya2FahdEaSVyjqoq199
HrLpkO2RyDbPiheRpH2CSzTV64ZIy/JB1z4oaeZrWJbaLpXA5aRMH3Y+78aNBaAY6SpAKZQW5JGl
mZfGTUqjfErVNVCbIj1a9RQfckONgn7OQ39usv6gxeHsI6szPpZj1DyYNTK+a5z9Gdb9fIjb2t25
fDYXN1QtQW+B+Swrx7mTPo+WMLzsygvYXL9ZW18f3t8f/MaZAGybrYOVEbpIsjASal1jnWrwHNKl
9Q7m8jyIV3ZUP8dU64/3Y23M8w8nBiqhwllHBiyXIeHnmnPBKo0vbds/xEO3QwnaIOnx5KBXCpOY
Og5hbo/ztBpH1SkBV/Rr84iBix+OpPs24p9ZUOo0cJtPVfZpLSofXNVnfUqDaJ4PDsXDSauCcqHk
3O/9po0PefObpLcQsHuK7K4LtTwz/liT9SGnE2YWCaLJ/jS/L3TLL7XxMPav27ZjralfU736YnLO
ZGaycxFv7OKb3yIdG32Y6osaAW6I4tx8BAvs+Gq21BdnqEM/X5XiNBfrtPNW2PzwOK8JzAaHhyt9
lDKJ66mf+CiNlXZBHXcku5q6Pt5fXlvJGk5KP8NIY5uSzsvdmrEV00cconydpEJtv7vR91B1gxYG
WuwYD0qzy8nYHp8L/pNkSoXae7vo6ipu1tVEz1ZJLJ2u2twf8zwBeVz3GhYWo7a+Quaz/U+Kc/Bj
PczKa96j2VFRmijQlDAN3LQb/CoNw52UY3Pl6T9/mDQj9tAtIfsbmIla4ijQHJb5229QmNhyL4KI
2XmRQU1mZnSty7QPUXSMIscflu9dDNbWjf/9iXgTSRxmLyL1XTZBsUHefB4uDcR2O3x08z15rM0d
QsqNOSFQJp64t0GyoaH6IuA/fRoG1nBik6bdn15+Kauv9xfs5rL5GUnWXdCLfuW7cMBrznRZh3dp
Yu9sCfFbpSoMBZh/xiK3nqJiTNM+ZSwa2OdMuxS4jRbO21T9IC4TIaoA9fX+oLanDz4QpGzwH3Lh
x66wbI8XkCwr1O/z2oXRc1eE58gL/WKYkrOpD+nH+yE3V7nFs4KamcctJm2/Sm9LvhfpWWN+zpAP
tFOQiXtYgw3CMcv8RRTpFF9td5mL2ea1NMVXcw6q9DCVuT+bKsSRGRai2fnK2r0fSBomt439Ket8
TC5Repjri1d0R1Si/MmKArOdDwYd6t46lEPI43V472jlHvd4I4vi94p+D5h+2NjSrIzzKNq7/N6k
jn0buZkp/sswLrn6R/9kO3tvi81vYJNA4AIjsD/SIZD0KUMZRA7ltk9qOUznftBxzJu8ncb4XiDx
5y/OgNGZ1b6ouEzpNQWW8+z0ZIfRsrOKt3CoJhhUrivcFDQGdhsGk1zXS1vCNOVFa8pAKx+zcghQ
fmHzlIl9iPrje6fcS7I3jwQe/T/ou+COxO56MboqL+qObAH6rv5sOtGTM3o7V8LmsngRQXqc5Q40
NhNexHXwKn82HF9P1C9J9ApjuNx34+ts7qU/YqH9cgi9iCgdqEsZJvUiYJt5rDwg6AEjbjwihEE+
Fvld7D3Y02OqqYc1zv/TNeGH+4fD/RlF9e12RlNTz9XMYbytXT7qffFQNTtllM0U+p/x4YN8GwF2
KSmBEF1pJsMf1ugtJNQ3vWn7ZroHE9xeluADkbGmTvmL9caYKNW0ZsSqmiFo0/E8VvYhXtZHFDCw
BDOmgPL1+9Yb3sdtfI2HPZja5mwixEYtBh0bRxbdcCfFUTSB9OyWvPN18Jfvyqad/7z/zbaAItS9
6BqhxCSk36Td56EhYeQpbDEqJsFKj2IutMNqkTFHelDVr2j99zhGmBdz+pD06zEbVaxt44c+M3wa
3adFax7bVEMXIrlOsf31/s/bmoSXv05KQ+oeCY9k5tepmIBEnQsR59P9CFv3toY7gYChu6Qb0jFg
DEjU1g3g1iJ/jLCMTZOGegLs8AcuQd4y40Nppof7Mbcu7pcxpYMhs92ygk3PnEdf09EMomwIivpD
yHRm3ff7sTbXMTw4wHu0EOCIS4npaOZt6uChcnWMTwXAh6LxHqto/pyNFoqr9pM5HrUWta/Y+pJk
1V6OsiFDBVTsRXjxhV8cs26VxoUbLSimjz6KPdmZpgz46+Y8NupT37+LlPgw2wCO2lcNleVyike/
5eGEhOMhHtoT4JOTR4qxhmtglsrOEb35kEGvA3658GwA2Hj787LMNtrK4z1RNXmQh3Ewdu80qwqK
SH3XuVrQhuERAbgQHbad7yLmXT6rX0aWzjIt72A26yo0s2n1E/jc8fS67L/N9bdm/mYYq6+W9MWb
Vwq5jRaax25v6/9/xg6YHCFX9OhklR1Vj9ANgIZxHdQ6cJrnyi0FzCcYlzVYdZBwHvI6/as2GR/u
j31z/fM2FUoMdOflglpfWNM4RpOw7davhVWeTTxChqr1Hbc7N5DL74fbymPEU/i/4aQlmGsw1BLh
tJJH72BFnZX42fsdICbtpZ9BpHN0TVpbQ1mVh6mBzE3jPbXaV624FB70LmS8749ocwKB/P4QfABM
Ie1pt5oaQNmsHb31gmQ6tlYapOqXmhLDmuzcEHuxpNmDuOyWrXhxJ+Ux7XhUdH8uij+Qgttms2ea
t3XBY2j8z8CkWayzmRNfBIuL8aQ4F1fTT4CUgpy9cH8Kt8/FF6Gkq8VAKSpSFZ3HJzKnbfUq01+F
FqT0tAoW50/SszEFgddc63rcyWI21yO0aR69wo9V1lldFcTjvJIjUXPjoMffIWmCqd4Jsnmv8UQA
FEz+QBfi9mBzc6/S+oGZhDN5dqNLlxaHbOSoDU/9+GHQW7/X1OD+nG5+vRcxxVJ6cdY7do3XwERM
r30s9C/4SviQYs5w0N79RiCmjk6hw+3y42R7EQiUuIsERMMFms/LuVrGkSSlXlGkijy/H6qdvHrz
g2Gii8GtaCrJWn9xH7VNP3GF5mhMwAgeE6R39uRpfmRav1wIQG7IOE0yTlm0zlbTseqFfcnk5Yfe
7YbH0KHJYuFxXAwuamI5YkeYvK9/pV2O4krsj9oJBbCHFSmUxd2riW9+TI+rERM40oYf5d8Xc9z2
aj4MHqu0HV43XbH6bjX4prkejZQr+v733JpgtLUpKgihSnqxtwsnshDuCnXhEKJ/Nwk1jh/H3R0v
Dip5fl8GkVYnkht9l8wWZLO4PmCGVgBuuD+MraPyZQQpr9OmdNL7GG7vVOWBPvytjWc7NvyeBpEO
IP9+sK3vgwCcMLqhYQG86HbOFo/XZERyRUu5CpoSTaN5eexitM3YDfdDbX4eWPcGSpfgsnT9NlRN
Y5gkwIV0a6dBqx/Kzj0gwPW/BZHutMJBwSi2mTzL+1iOnZ8kxxx6//8WRLrMzFCbnMRw4DWOF1fR
Art8Utq9nSM+8y8LDfycMJAjsZIlidchTS1vhVAw2s0HinBBu2Yfh8G8zLp67qr6r4h25f1xba48
AGY/NHNwMJEWw6iPSmbwlLsmSXO1bDraxmNS03QAnkUp7H6wzY0EGxrJKXpmnPfScjDMsOl61Cs0
teeyVJ3p7KZGvXOZbC46pGuF5g4wannRjYVRxspcQBfIvDIQKvyBaQ8aF+ZUnu8PaHMrwaUVwjuC
fySVTWYl9axWhZngwcCuzU9tHJ3mIfOddEfEbXtM/wSSW4A92ConrEC31/hxt+N89KaP2a6O0M5w
ZPYhWtc8albY/5YTIjzq/tm6b+O8ORZ2dLw/cVsrARVjkC2U0VDkkF9PS5V3JsJL16hfATrY5pD9
VdnK3oLbWt0md+8PRRsQt1KYfDTMYbC5HqZlfLUo3IF1VH+LB+2diTcW7Jn394e1NYEcqUgaQN4C
DyctcEjcUdSokGeatg1K91uKpX2kdKdyer4faIuGwaB+RpLOo8IBOzmpHfIsbuUG+oJSrON11nNn
ugiXq24W1EvbP5pRNgIe9b4NdhgFg6EqASpH11Rp7KBDAfA39sPLXyWdJkqSJlhssh9q45Pj/q2p
X+nJxMXwGzscmzihTw11Ecv023NEn8oCY6eecwSfBru/iON+6qOd02rrNIayKFx6bTxf5ETYzl38
t3R4BnqFErCLa/RQfXH65tLpyjEdKIwmey7jW+uHPQEcFKkwVpH0tG+tqC/dBZx2NayGH49vdcMN
tCFX/XnYOyb3Yum3kwhUpHctgUKnUf9HmRyHPD1EvNjDcD3cX6xbu5AqGWQ8ev06ik+3kUhtKlVZ
cA4x9PmaWto1TJUj6gPnPLdPdZ7ttM+3HjCgRFCJB3to6nI6bGqtWRc92MOl8ArfHuzX3YxurPcq
toSNwZn/18Wb7Z0TekNGFqy28DMAtI0opfy0NuPcnpUY9o4VU/aJ++cw6d6UvOIL1zgbFgXPtQyK
Kn1Sm+mVvYZ+MnW/cfx4GFJiOwOFDwnC24nWlzRZdAd6j7c0l6lx/lOkRlBn44PT7LUoNlcPhV+w
gnxa0CK3oViTWaVZ4HBLVD5mb3rtAPsZF+vJ3U2ON0IJ4x4TzUh0GPD9uA1VIkXkedhOXt3yk9uu
AbLOh6Z0aPp+vL9ONwPxVANpieQD0PvbQLpWWwgW8wUb7QkDhrdl8b1cLort/PtXIboSYBWpmqPJ
KqOlrc7NqFuB9zUV9TECsFSo3fl3mFg3UaRd15hz3LljBcaXulLqPCeYd6bVnqrnxiF5E0U6RYy1
j+tYgG/HUXkzgraylfe60osuVdknh9Dpd87+rX1GRHhAGHeIO0D6SvUyTVZSC6y5Yw8+Jm4oaj7b
1qcFsRu1PlZt5VfR6Dfqf6Ip8oGSP95fJRupmMXioCIOwZj9Lq38yiuVcapU9rk5+3XxnZeAWe3U
YPZiSO/BzqaxoA/EKEz0551nwzV969/LlQntINoJPNO5c2QUQJLnNMRqGOCp/t0pqRW0zymidfdn
a2tP6UjpcyDjOQls/3ZPDWujjk2VV9c1MavzsNi1HxbGt1pt3qCw0O7cNJvR8GGHPEkDjnBSNERX
LfRVgWRH62Oro2/TNO8HIz6U5bAzsK1PpHO9UOWg9OLJwOxG1evaDpXyajfVsQz7C3XVp2w03t2f
P7GapSchjKafYaT9pbvdXFpGWl2nMces8/vQ7IlIbQ8EBQihK8irSczpi3LN0MXoSA1ZxUA+EcD2
Pqrj9/uD2LiRBS3rnxDSInDm3l0TaDVXDaYRJhRj63v9Sl/5mCXzK2c2D0pTv1IK+9P9uFtZMoVM
4Oz4OYD7knFCdUlC1TsWfNeqNc5ejSlanRiDn4R9yanrclyRnJznWbc+TYYD16h2gqxMDaTqHfOR
bptwWF8Q/rn/w7bWKZwrdGH5UYL8czvndTvFk0cp8qo3yxmRfhL49bQYT9W6V+zZAluiR4mOiEiF
uNbE53/xeWdt7EiiWadaaj0ubnNas0ejcY/O5GF3EKh076bEe4AUH0Rvvd46hc50WKrk7eTOgd6+
t809GMrWkoYjiMcnw6c8KF1M7QKRM0qq6lo2VuO7rRkFsRn+e+Vd3pYvokgbp50mvRoN1tw8dy1n
TmsFOj4lvhsu9en+19y8kriT4LsYWLdT3bidY6Oq9ERby4oCynen0YIJAE+diM7bpEL2f1VrD7P+
ainBVXrOI4LPO8fe1hbmnYJ2KzRlUiRpRpepbIp+aJjRTjkk+Xltw0M876TVe0GkCbXmAoal01bX
ClAP+YS7ND5i1fencjMIj2eMh5Alonp8O5OeGnZG7swEiZ954wZN+1SO/97WnOtO8BG4voVbvJRQ
elOxVlzh9bWOusp38qd6TL/pFsSW/HeuP2AnyM/yWEQeVhwEL3Zfl0aD3fdNjccZvkml8uei/6UV
ySs21v2JE0tMuic4vU1Yg5wnKBwat4GWVE2ULusxcjNx4/Zq5aT00cV1SJXT6WAV/7kfbuM73YQT
e/zFuJw+LKjrdNXVHRY/rL5qGY2NXXvLrSi44onOhkuiIoMGw7locAxVWdcgIcu+O0cPiZXtkIu2
KD+4pfOG4fuYEGLEr3gxllCNWdFzXV87xT1Pnvk2jj7WQ/Jkw4Jau/pQVV8BEAZl2vpdWJzBEmAG
3u8s/I1DkVH+sE+Dcwqi4PZHgFou82To6qtb1Y9V217KPRXcjRUCFUUV/vBUYGl+3UagTD7kQ5rX
1xbThyZ8HZvnCP1Lo4j9EJ+Z++tjYzgUX7nyacwY+AFLw3HwRnCdfKl56mvGemD1N1+sOOYJcj/O
1qBo4+KkBVUBDJJ0KE3mEK7ronNeeH2OZYJePtpTmZ5GnAX9sIaR4q7xnoP5xuDILWlpMDqEAV1p
Uxc0mqYRrZGrldfHTGj6d6n+GwxKpg6Lb1MQeeC2336uXnMtxZu9GsS25577WskuSewpF7Oau50d
sDGJ4iuhAUXO7FiyDljZqgNFSur/Cf+D02yNxsVshsS3V9s4lSWGRE7VGzuP4K1JJCBVIaQ80eeW
JnHuvUEpwrJB/bf9qsQCmOuF5/urY+P8AGoMb5LKExwdGVqdhJbazrHZoIv/5EJ6br0azvBvCEbA
c0VRFosQ3cMGUPpS46J37pS0XCfpg7u234r0d0h0SBvAXHD5UqL5fxvD6DWrHYy6vSajfY4c5aA1
0XEYwof7EyYm/fYWYRBoftMQIl9GSO02TFm1HaK8Ea81O7q25hcbc8W26P0x2RNc2oskT1pa51yL
cQVS+72Tfi5CqCD2m0z5fH9Av64yBsQG4tPwAmG/3g6oRjYgGrjrr0qGE4VzKDP7cD/Cr2uMHBYx
Se52TjwUx24j0J5d+tomQhueHZxK+/6TG+9s0M0YFL6EezAfR0avqk1JlS1yuNzbZzf5hHgaetz3
h7E1UQBG/wkhLTBLb7uomW2+PK5o5ShMkO8H+PWDo6jAbhdLi9NaXlpmqcZLbmrVNetwgoptdcA1
s6bFWddpMCvTulMn2osnffmoLM1ZpRdztavQCFyzCR/nQvlcqqDijLZodyo2vz5xxfAglkJAwEJC
F/P7IokoQiUuB2NlGSjGdCgxFvFN7gRtao/6+Hdj9IdZqxQ/XKadLfvr4S0CC5F+rlo8DsTaeRF4
DNfEMUIyZjADBcYVZYQz7FPYxUGSPd//hFtjFLVRoYAIhUDWJoQ8kQ6lzmXrOe21QI4EH8YQnVK3
OOnoP1eu49t7F/yv61KInQunCBJo0MzSvFZZZXDhqd3VML715lO35z+wMX03f780faWe4vhn8PdP
c8ID8XXop9GbKvEzd2fyNtYjZzfTxm0EUEUmsApVI89Y9Y4E7+8pf81awNEFbde9zGtzQCIMeoHc
ebLOb1F0lrPOYXeNbeuhdqBafxiUKlib8ZJbOz0PMTm31wUfh8oh2p74pvyCga2QAV91Nem5LhK/
gilvxmSWO0f4ZhA0d0V9StDHpVSyrRT8GU2CRMxXlX4ah1PeffrXKxsngp8xpNxY0ZCpwLm0h6Ou
Bm6eXhqQdTOSqEuiHuP6mzEhad7ryU72urm4cUZEfvNHniItvnY0Q3tZih7O9LuyfJ6mvdre5qLj
ZWPw11MLkZ3mcreCrVJ1/VVt3uZzyHt9PnAizbp+vD+BGyOh9+XQchIVHYTfbk+htmxUA4+c4ZrA
bD0aeC09dn3i7ZzpG081Wj0Cb09XD3SHfIn0Sh+H3mAO16Vcg9zLP1Wx+zRq2mnKejztpnfLULwz
1/JiJWc7u2juJ3v8cn+kvx6CQEqALggBL94A8kHPdUXXxjZGGN9heYzpmp5SRad6p0+h3+pZfowj
2o7I+D5a81I83o/+6wclOggaTAM16gry7u5rMp2+cccrjJZg9FY/V8/ctn5t76TnGxhvmnvcJzQ4
UF0jHbz9ol0Stm5nj9O1n9ImQ44wby6qUbrHEgmwIFl77+R5RRiASG39eo60k6J21fn+cEWQ2wOG
HwHCnjcJeS+titsfkWiF/f84O7PduJGlWz8RAc7DLVmDBkqyZHlo3xC22+Y8z3z686UO8G8Vq1CE
utG9L7YBR2UyMjIyYq0VSYdj+fkS7KYQ3m4yuVKjb5zDC7tK6YxmEv5Ln2Jdv5uCoJiNEa0ie9wn
n9pQUIT8qCo2zJy7jnheoSuFPi1ptiF+xruruqX0nFlpI/uKUcv3ldYvD5EEO0Ebsp+dhb6gOcvt
jZ7NnwGnaht5woW5mDaeQx9VlJw1a73IahkWeyotxTdQQZh19NiX1yp7yP4dk1167ywvs5q4TP8L
+oOR3nUv/EXHOXgd/hb65zS4lc3Y21JbOd93W9D3HD4s1yIH+3RDcrUwYNJFqh9PbbWfG7mxnp0i
GWrPiIwSKk1FQXwjUl1wbGR0kB0QIGo+9bojNfRqNnTZgqK2NbgaZJHc6SEk2S5yXK5eO7sys/bz
kuwb8+NREhgk6sSQhahVwKs5XW+oJFnZZoria7nEZITUNPw27urX64fmwq6CPwA8QpItRi2uTm6d
NQOY2JBdLWLlVh7MRnJLCDRur/GkG+HIbsSK81PK1fKWCdDoY4UiJXnn13WyTLZVzaoPH0pFnMdE
mONX1hhN/pBMZWxvePJbpeo0KtA8cN7ER2gqnnVPSgY3I77UKr5s7vLa0y0GCriVtkMIlBkDzmMO
NH9rYvOlTX1vc5UhyElgNKNdKm8s7Wr81O9Ko/ZQU7z+7S6ECCTU8ErgP7DbbfV0K9OaXJ9ijOJb
uT403mJ0Su5lZVPwnMjSuvSACKJQbFfdsgujBVpKLiHSdP1HnKeQpMTKW9kVcjKt1NMfgXa+LU3S
wI+QFPVINcPeTQioHJSksW6NJT6MvR5vHMtLNkVqjMILL3Uo3Kc2kfxcJo2mgD/Ntj+b0cNMA8Ut
NadBVFj2GZW9schLO02D2CGRALFzNvo0YxCx3qFa5BfF+DuKIDChK6XmoLoQmLopktSTytat02bD
ey8cFm4Bjj+3K533NURQaSK1iSdiHsAkaW9PY/ezVHPH65J2mDfypQtOC7NcDL5TBNJ7rSLp5Dn5
H7qsvi6HL90A8TSt972JvAQpw3WfOU8AudV0MMvU0MVVuvKZdJSqZkC+Bk1TPfpZm81wUKVG3ti8
y1ao5YEj49yvoUChEZeLQgTygXLGbj5X/U1ajVvg1EufiEc1fxFuQe9GbOu7eDaOXTlmVqL5dsY0
aFnr/+pR2Hk14K3b67t22ZKgD4L2o3q92rWKk5YmaaYxidv4NY3G59noHqVhawzaRTPc+iQfZM4o
vJwuiI4hHa6MSfPtoqIsMYXOURQxbqpaXjZKVeIKW8Vm1iKmgpIdc7GvymFLJBtSG5qqbwzZHVgM
T6u/1Y3s5cMnTZKO/PvhHaRpQtRQYDIwFHG1tNqy1KiHpez30z/FkrkOhBd1S8/g3O1oFOJxgL6o
8Fn2yoisM8MV9UwTuURmrznV/E9iTulGQLpoBDQJtXAh+WqvbpgybvDnKcSI3vbyrq5LOjOjXdnx
fzGEciaH3KDgv0bhO31alYVRm0Kpq/bUIifvCZei+/ejX4bPT0sL0WbCOlygU6eTl0ZPmDNjMpOn
zeV961hDfTPMpEBuX9RK8vJxc/idTLuEGjzv3VNzfRc0bRlFlp9ZTe8O1vBZj+wb8+PkemAL/z8R
EAwybWVm6esRucnY8iOp9oUVdHU+XFVxgJdR8EJ3XIziW3mbk4mh1VJoMR41/sKjJaARY/1bZ/YW
O+f8ehCGkJZ8qx0StE+3TGeK5BzYqUXf50ebSq8lYu05k+SUrXf7JUMGLUduBubG2eshPc3Yy0EV
IdZolo4XjmjxhVBdZTQctz7PdUtn02ZGUGFyL/N50HPZq90Pza52Y492l711t54nLCQq/7emsxnf
UVc7PEixpAUPStk8okFSSe2jEtY8Ujf0VC6viqDAUA+EOddv8bHmGC81+6cmceQVoRodmir+VOZl
cV/Y7cbBvRCIwOaIeUAA9ygprw5uj0Rrn8sjWUNE89SVlPCrBbjy9/XzetGK6MmQZ5KBrZmYcaoa
QaHWKoocSVW7haY2R4Xk7891M+KwnN5HjLV/Q4qyfeSWKx+vK6ULqxwp2M7Ksl3iwBTIJFnzalOZ
9tdNXVwRqHPEEoCeA+89PU5lrCrF2HZkdno8eAgODmgCWPZGo+GyFTF/jPBAABd//i45QSRwse1o
gP6e5M4L8iPJwSwie3d9LWfejc4gQRslZ8bM8t+q6CqNKESFyJT4fR66TaC/tDTOWo3r3NI/a2W7
sXVnDo45HqyI+IKJJksRX/Hdooxy6aY56Ho/RWM5I/44hePlTJ3ZOrVnuwdmVygpOsDh3niJp4aC
CTBcoqg9A8mGr2jd5hSxpK1hVG/x7MTphBWRo6IOQVK8drpenasy7NvFb4SqoGdqcxbCRB/0Xxki
pd3OSKRCe5wke8jukyTpXxwtsp1jOpiZ9VAGpW4Ai9PsxSXfifpdq0/mv1pXGdU+MKz4h4345msZ
yAojuicBpJzaXn/UxjHtd7Wk1C95U6Qo8lal87WcIu1vOZf1b6NTl6cssdPXIlWb56ybpX0WBnnC
A1qrPg8oWVL3Yt5YuauWfnxJqKU+jXmydKDHHanfD5R1f6tFmf7K5yB+TYIoK1yjqMrnIF30zKsW
w3zQQPZGexCeEWcM8YTvUaoS6INhlOlFRON8UJd2cI7g6DLjkA9lGr/qZRGVrpY580OjN5J+iGJV
gvNoaL/MIJE7NwJ+ID8odZw9DzlSz49FLPEuXuQZhaeoDmgMZPkovYZynH5frKH8MVqtdZvI9fwd
L08zd6h4CnnaDC/QjVlivmvzclB2UlBm0EWHvv8cUruQD5OtJcouN5Q68bqu4JWRRV2bu3Wvml/a
RZv6fVskZeBy/p2fUcx0iJt+mhOHutkiPTeVFGGtN+N2FxqN1TDUM0FWbWH8zz9xEZbLbc/mmcxe
HLXudp7CXNl49OlnKThuJwpMNOq4MECqnPp4rCZRq47T6DPMrECyeR54yOqlOUYHeXHGbBcklvzS
NwisuHnmxJ+7srPiPXSwQuenl3wLpXaGlu1S8p9BlU0AQNJEBayasOuGUjQJu0J9bacyBmHYZ7Jt
wDcz49xyldTqHsgpZPZ5hgThBRp5n4dkoPxAfTLfo+Rf/wa109Q7R1m6PxIq4emuGGzEIA0D+dG9
1HTKK2OV26PZjv2fplR66QbCSd4frHZopmPnNP2808CvFy6oFutlakdZ3kExCrP9MC1zyV/VMqPB
7WvNir2ioWK0kaRdiFg8qChUCGyxyDhPNzmZhyoqTCrTo1nBLD2aWnQY6j9StiWtf97zAFYK3wGq
CB0cWnqrN6ItFcOEXh3F6SRUXtCAmFwH6ebDnFTyvshR0oj7qUvcurCZ5yMRL/rAkg6lBT6Th2e4
H/U62VLnuRBHbdGF4IrgSQRq4HT5KJCnZqfnk88TYuZSkNDAMc2/H72EoPaxvUymoDV3Vi+f+r4t
+1hffB62B6gsSIN2d31r5mIMq4PkzsfNUU3k6UB9WGjjn65pWcxBL5dQ9kvggk+96GxbFR6cg1gm
11osT4sn+cM3HxcRfC0IhvRYrPVVkdmtNbaTtKAAmDh7lMfzm7Yp+zuj1UtKjMaW0oC4SU+vJmGP
T0YuzvtljRMd2qnko0ayHyWx5YWhXj04gzTsjHmQNjKV8zgk7ljKmQRqFKTWcoPWqFG9UxPZl41g
vjXM4qfa2eNxih2uHGB7j4WpdF6mSPXh+oe8cGQEDpYSKvc8UN81wUqWijgsVW0B+117Tq3uZXu4
GXvnuRcaLahyqdPr0KXMjb6Ny3ZyYzE4oAqS5+u/4+3jrTYb+BHpDDKFcAPXHgUapnWGrlB8nWTL
G0rK5641moObTEW9j+ik7vuqMT3i5eTNS1x5TjK0hzzuGTzNPDU3H4c/dWzpXq90xX3ey9KDLC/L
FzRFxgOs/WZH3zdjmNzk3BR1VH0u5rpz52IODuif1Y92WHafry/q/ORr8HhIcaGnUu8zxVd/l6rJ
VaxWLdwkX5vmx0qtv3WVttWPu+CksHqB5Mp8O8Afq5NYzUwiIK+Z/AX6xoOqTsEOf45/WWrv3Fxf
zrkpMf3G4G3KYE9ajKtAxtTluIy0SvXLtNZdx+jmGyRLck+fumnjPIi/6tQbWA83MjAWLj6Ur093
juJVxJodzW/kuL5Xu3bey4NhvhS51t5zZ5uCq9p5xmSGnrPMw5Yy7zlNgVuE0MVAZv4FJ766SRqH
nowWaJqvTLT4kKoLHPRR018Sc2yded/a1VFfWreSx8MQCqHt2+t7ffkHONS2OJ4sd001smHCOjkV
I6CFTJudwn3aT14m10inL18V+UuNJGBhadDT7Sd5bIEdbj00Lnxu0c/Geekqi3lEp9+g7rE/Dwox
qcyHL40Cc48qiK17URCAdby+3gsfXFzdvNeFL9PNOTUGoQhhX72T/VxGK44sekELZ9D1g5W249dR
ioN9qw7pobCS3NMWp9xft3+eo1A+ElP4mCSM060panY0SQHeJPtDqzj3xhwPe7NMWrJOM/tRFFK5
ERrOAz72DCH5wwgRXp6rnChQJHmp6RDQeEzMG+Ryi7swsDPGhKrDpywN8kcpGPUnu0Qy7vpKz5u6
KvvLPtP3hOV0liqoWWCP9sBSMzXygtJ5npP5a4n6X9KPnpE4z1EZvbYJwoX6FsbmwqoxLfSmbXHb
rK+5ONSjyZZYdS0X4sb2guGfMvF1M3Urq/Li9vif1vo/g8LH30VgLQ4oEvUYdOrRlep/Ujs9QCd+
sisJOdMWmHh8V9R14Y6WsmH7wvEBOQCKgHVyr69nVi20KpgvQdHGzO18p6ah4qX5QD9yMNINU+f6
ohCwgUZRHhK9GDzqdJlQfM2Jh7PqTyVKopVbIChuIzu5BNm/ctw+MqplJ6X1bVXHL+MS7dVf4zh8
S5x2jzrbPmBuSsT4iyX5C8duH45bAJkLhwtcCgUS8BRi0PAqkthUxKoETJhvaGg/mqUX1z+SghZb
sxVGtiyJP3/3vel0mXJtUI9LkWGTh4fO7A6BQaN7a4rjRUO0oYiPQj1gfRdCOnbaKWhUaGTO49j8
SLqK+VqGa2wNTr5wZJAhIacH0A45cU3T7eCmJ/1Ms7DP/xiMZnIUChnDLo72mjbul24DsnWesqAd
QJOIyC8azNoqLjmBZQ2GHmq+kXTFTWjlX7iKt6QpL1xu9K1ZlMXmsaZ1A0JJJRMB5RRwB3rqqIv3
4y1YD0ZUgiNhcEBsLHvTnNqbBqzELZ3Lfj+TZj2MttN9oXU7bNSMzxcN81UEQzGaRMg9nnpNF0n6
EDWp7Letii5au7RHtR7S3fVgdB4QmGsD2kTwYKhIrq+4FNyMpk2T4qNif7uYAcKs/W1obmRO5/5C
gka00aDB8OpeAxLQ95JSOVoUP1XbPcrih7oyBEbrfpann0GtPmtbY2zPjwL9S3pWglZEarnmhOW6
MzoDHCpfB3r/rFTtsEuLwLyzTZBh0mhO3vV9vPC16M0iEgjMTQyyXOWGMuFU66j5+XqaKginWtUT
4s3KtJGRnJuhBU8OaojT4PDFTp0ik5p0iNpJ99F9MRgKRC2h7HN7YzHnToEVBxsCEU+quSpALVZe
BFOn6b49BTUasZLyi1PpPNdtq+2v75tIWU9zahwMa1SYEJc5Y1+0ubLESZYYvlR1ydGockK9XMjM
e1e145wM89dI6reupkvrY5Q92E/SHFoXYpffBeQpsIK8KDvDjxt9yBEbThKwalQ4dVdvy3BLxOrS
R+PBTgsaD6E6vvKNspj7ahlrw1/y2vBsRrke+raTDtd38tKi4JkJ0SpeqiCGTxflIBOz1ChnIp1Q
uOXy5KThjZKou+tWLn0v3o1AuXFyqFmr3hJyFp2BwLvpx3YMgHXQs1sz08YbOyijG6ejGA249cN4
Ds4T+0ZiSscOnvRqaaVuTgOoYQMVwmrY2VE03fP8qdxZcboNf7yQiApboBFYnaCdrT6WNhtpoweO
4dfwH49lPkv3GaSjG5hUvd9bTXhbUNq8mSVT8/RRTe7zaVa2tCku3EV08BB4VOgjQyFcw8jiaQjl
ISho8csFKe901+nhXi/+QSTRRKMFgVc3NKmcw/78bG1mxBdciboAlUoKpALOIP783fmoGkcOg0U2
EOCzYgazRNNOj+bIJbGsNvb7oikekvSPAKyRgJ+aCie07vveBmRgRrZ8b2hQ7j8lc5ypriMNk7ah
+n1+FG0yPSBOTJpDQXaNbsmzLKqR7jF9qQyC1yaz2j/VFMgbqe/5ooQV7m0hBCaYHKeLahdTIrrK
JiLNdvNTHRztkGm0W9w4bfuNA3lxRaRhEFJQqKWeeGqrtCQjy6TM8p0uGhuXitVYHsYS1vzGpXDR
EJ1eoZTIE8JaHUKlto2iHfhSXKPF1yyw8htZkqsNGvU5ylkAJkRFWjC6OYKr9bQJ/YYS5rZvhE75
HcUPcLZJKz01YzPc9aMh34fTotwVkzTvExjMhzSR82Ob5/1LrWS3epJkDCIOsr2V1MHRlgb9h9yl
3bekmqsnKxrN3dB06b8Wra2Nu/nCV0fGB1E/PoVgaYvQ+e7UWGPDuzZuA6CfjB0uQwp5Zm58NrJ5
45NfiFEcTrxLsOoNHs2rfLi3JjqAhhr4HdeX4ipyFH03uauzPUWB+HddCvXRqK+HnWYOUXGw07H8
OqSGsrXkc+Vi1SZ1JFHFI2jJrtsIZYbEn5xENgOKk2RXJfL02kiR0+3sMD0AeAhuBmZv7dKchKsZ
pWbfzcFjnDvNEwIq6UOW2l/1BoGNjMD/6fpNdeFzkL7QxIXthsOupZtlpR+crg9tFA7M+dUM6YqV
eVg9L1QSNo7G+aXIYwukFIASMW1hTe7telHCKar0YXRyz8x/a0gZNqiIlpUDh/3DwQUoKA9qpFHJ
qPnfUzebtbDtjdLKH0r7UVA3lAVF6o0H1/neiWI3pS/qt8SpdaWTpdDXSVVG2Rc0BvNJ+VdXhsUz
w82JT2d5OiJRdMaQ8eDcnOs/ayi8alFYZg8Bl+lTlsairhhZDGQwkjuOztZo8LOSHu9HejXidSw0
bNd0xEi28rKvu/KhyGX980x9YjfoPeL50fhnCTrDG3WQ2UqkOS8qU+c3cjQRI0+yXayTuFPFJT5Q
F19dDH0ddFrTDeXDkIb6Q1Isy56xVtOxjbo/qcTA3jKSGw+VG+Xz9cNw5qHCsFAxJ5vgrlh3jbQe
qdAld8qHqRakI00LKzSbgiBU3FmlU3HIl675k1TTh6kFGCZAUUblFSZkVU+9NZZARRdKVD30C7Le
8NbkPe4Uu3Y2dhsH4zwsClvAnQBFEoFhuJ7aSowCuVYtrx6Megx2RVM50AhI05RSUT4BbI3+2kOi
3wXdlGSuFcbqJ8WZipvrO/32Yl5/Yy53ShXIZ0AAWJ3P0Q4jOulV9bAojfkZrhmqdsYkmueWxgbA
GUrGuTjIctl/zo0e1Zo4S+fnuewyd3FS866TDOvQBc4vFVDnYXHmwwQDxAvSrvp5/beeHXOxYYKG
R1eBWtg6elfxYDgMja4e0iDR95lqPxZk2ceqsLVf1y2dJQ9YEqxjLkZNTK1b1QLpaaQK6sDlw+Io
8a5mJCaitlO+EYfPg4k4XYKcbhuqaECdOkBst0EdmzWPcCPo0l09FCqlzcbMn7tWTkY0vztji1dy
vofgYzVgmCSwouCweivzFp8zTrXJXLwlXD4XdTpFLpobUv1UTWWyxX46NwfTCpgVqatu286ap2n0
2rigA2P7TGkE6GPRL7QfZAeksBvLUdh+GCcg4E+cKP4Gh1tsXYWq9Katpdm2/FBNtdhlxmcyHNDz
jMKNzPzSwugqCWId5dgzPAYuszRpEdv+BMTMQ10XQWSgSunnMYiYSfVRdwSE+c6YcNd3qRq1tchg
vrDt9yBLXF5UpWtOif3haM/TDRAZMB1wH0ilnVqxgTMv+SABz60H9agtDUrOeBEEKz1K3HG0SBaM
Ti/dRjPTDXjLecAnDaUWRZdB9PDXGOQ2YNTwaEQOchDTrhqC+3iK6Uu3r8ugHGvp9cP7yTRCE1Aj
+GDEOlZvg7CbyzEhQ/T7OpstdzbkTPI620ydj+bYjLzhjYMeOCBAUTI63VLdrhXeIFUJcyy9iS3u
a7VXpL2jbjWFztxxZWh1U5u1rQWFgcZdZg47tfhbjs9WFW/cFWdRESO8EKFcC10/3OR0NUEwt1Es
pB9Ks4OFXJavhdznG7XXi0begD6UtFHtX/l6E0mZFNhoj/RDDJDOCPv4UUZdo/jomRKLQY2NbyPE
dM4ik5NRMnJs9PrCOLgdcyYr0zRtN6ys/ZpbHZ8mjQFOJNNTWoXbqMvtpudpdG/OXqWkXt8nbgDV
05qPU3h73avXPoAtAGIQRt4G5MH3Ov08ozlbRgWi7T6TP9nd5NU7q+t212289WTepwtvRiBo006n
AAKA4dTIDMGCSoVj3odamO3kKAn3WukE+0W3iq8D76K7enbC7x0P1rsFiNgx1JbYsyG/fZN7M3w2
pyY7FqOt7uQExJExWZI35frvsnQ0dPkTPdyazPcWO1Y/mSI0aQNyZGzP+oleacvc2Hlm3wP7yr1A
L8pbBWUrj25Jc0QSatoVc1Pvu6m2d4kdp49m205HqTOLkJJdH9yVql3vA6uMHq22DR4sKS5fO7ns
XhwGqt5gWb5dlihIdmjayLuug1IJtbo32r1ugf91IwXA50ZkWecOfAcYqYK3CRqQuubqwAO+zZdp
Me176Ns83I6K2t5K/Y+U+sP1L75laJUfVvIMqABY+f2w3NNX97RRc/P4KR2+/gc7XHMCoS9u7pX3
LmrRdbGOHcuYmZlr7p0i/lHp9X5arMN1UxcOJc+3/5laReXZ7Es5j2z7Hk2wTwEqsFZ96OaHzpBd
VR034tml/XO4SyBgkmRT4Tk9MGrWxxosJOc+G9BjH5Hhvm1hFN/Yc/+oW7OysY1im1bODtdcjMpj
F0lMVubkQYsCpcTc2DiTm5pFv2vUeEtZ4PxMUbYXkF8F9jU+uMa1pJSLEseqI39U46r20PoOqv0Q
dcO3NhwspqBYo/qzhZ1AGJqzaPKmdu57T57UbvbS0ulfe1suol2DZnboUpLWEEGYy1TXXC2cl1+V
GpWvY6km6n7JYsBsJtPUg31eKll13+soOndqFefSTp3hlRzKONHUjdB9JubLDYeyPc98MT9aKFWd
fjll7uPAUqbQdxKwDYP9DHb5Rm+MiIGHEkPJfgw186w0Ro62+beF/yvBc/V+2M/SFkDtzGNPf4q1
eo/kVAaUMh5Dv5Pucjkhi6iPmXq0RttFavf4wePxZgx9HQMkrHOGS4WNOhtRN4d+nH2LNWk/zH+H
6JUBr/fD9P26qbMrS5gSPRKolIgGr3vYErNZwdwuIWLB9U4N7iYQ3fOWmtnZCUS/hAc2kZKnlshe
Tr+jY5RMryyt2G9y+6EPvgZKehyZOKz3G0nsGYQEj8GSoIVSswANL37Juzx9cJwgiPIJMI4i3RtW
Oe41Utqu1srPY63Nx3Qqp32mMJvBDJX00xTZ7WGOUEoYI3s4Qj1Qn+URbG6pkMXVeth+Csggn/pC
eykHx3oBhYnE/PVPcNa74UcLiqHIg4Wk15p6M8egV2stSfw6+TcKa6YxzTt10Y/wmw4WyjL1fI/4
5K74lmfPmbVslD0vmqc7BwiYdgytupVr18D/m1k2ErS6mbtaQ/VhQsFdZwwuVAVIexPBxfhkGP+E
zbe+1XdRAv7n+hZcOF2wRv/3E1YOUippaqSGyRTF+WeYQD7r3EDaDZ3saR9FoojNxgtpidNoEe+s
Uw+JJktHjJvVBvPNWP+dgsUNhx85U0XV8IvBdN3rKzt3fbiW7KwowXL/rAn5Y6EhMaz2ka/EPr0Q
r7HjXeEYeyP/dd3Q+UGmlkAzlwolrXGqyqfrgo0v26WuRbzzVYGAdnPpS95uQEwurUbEC/FApXIh
i+/47nglWdH1QxbGfl3+kSQvfC6c+675+fGVAOuzQUVwwzHp79RIWs+GmvRtzCFsvazaZUw2VOat
usiFywU0KLRhzhz0dRhPp2YkK9SswDRiYM3fLC3/JIflsbSiF7tJD9XCrFTEuxv9uxNWk2t3zdMy
S38Fg1XqNx51lzaVz2bzeKDNyI86/SHLNFeOgDSgL3VXqW8jRZu6d8dpS2rkkovgHYRGMhMS1tWj
O4vrCE7xmPimlHjFGLu9MblhsqEHcGk5YHagKwLOhBW5PmB6KUWLrid+KPeuRLSEW+byFhn0jWB/
lmjRawaABMyephbF0FXQkJVBjcIA4GWbdJ9KJR9dEWF3153x0mreG1FPPw5odcVcpibxhZKxWXVP
lVa6qfMcNvZ/WY6YKu6Q8wiR8lNLql5PjpP2iZ9YeeI2UvIkS+NWde6s5A03AmoGBAUFLSTKLysr
U11WTZPhA7M6TMcmUsb95CzGrgFyRVnJ/j1Lmkyt28j2XTE5+2B0kg8Hey47oBlC5lio+63uG10N
JgQG5cS3YiPaSY5938Be20ey9nduK2M36VzU17/iJc9n+CWVfnopxMbVEUOhpJmCVPhk4hx5KSw3
ZJKplzC8bGNxF/yF+Et7ChwG7K11+8Ks5L4eizBF8etvyf4RILW08QT15sNLOjG0+pBh1PeVnkiJ
b6jZHtTfXTAaPkTa/XUz6/YX/iISNyC5iKMI0sSpV4aQ+4Y8TlNGjzv1vgqKcHTnxfllJnnrUUSO
3MQOFJchZmO4U6txs3V94dOd/IDVp1ukmBGLdZn6rSJ/Z+T4sZeNp2yWbgLZHN3J1h8TU/tWh/XN
3DO0jdI0uJeECe15gtLXlOWyi/iNtru+LZd+FQ88wg7tCdg+q19VlGAoIIWmftQYrjUl+2x5sSrj
oy9XNp8yKd0Cag2qsYYW1YnGWPuOzW+V9qGuf0bak6LGNw6vno8v521aC7x53lpr3kBctWYsOxnL
0Zq9okMosn619YdLcWI5vGpwpzcr64Dda9YYtHnq93uT3lVUfFHaPyWsrC/XVyN88uQFjh0KTQIO
BRwWcsCpz47a4CRjw2xpSWUcaDNUJZnsuL9u5JIHMKGMFEVoHJ8Nps/DRmtboyJct9/V7Gui3jTJ
3+smLsUSIVcFHQrEBBW/03UodR5AEa0xET7mwcuU3vbBztwSmLy0W4CLuAxo1kDKX32VukfnbDKI
WFq5VH9A07ceownMciMwnlH0RCR5b2d1kzZtVSIyEKV+9T1LC1diCIFSQBMPXBmppaaWj0Ge3WVV
7TJfLrOix0LRN87T+TODn0BuInSr6LKsE6A2LuPWGJPULyV/jvOnKes8s70Z0wjJ1y14+AUH4f1O
9i908qgIr7KtvmHmjZUoqZ9Pi9uZf8O2cDPL2HDDCz4CjBicEN0N8Xhc+cgg1dEYNDO7av+Ss86V
wgOEb7Z1C7lzcTnUIkCo05s310JcSWj3dTupXGx946pl6C3L3VxsMR8uOCNhjnOr445s3mo5Y13E
bWJZBCLbxD9CT26b/7BjfHqq83QpGSq38sNsZEQLY29TJrb+jpfnYYi50Go3bT5/+PQKcgDsJ1yN
VGdVvDKTQAcB5bAUMkdtjCDkh56WHRHF2Dhalz4NR1egVCjPMqfiNE4YodZMAJcYh52jtKR/c2DD
Wx9VpOH4iiAhEEuCTLxG86VDPQT5wGB7A+Xn0N474ZMSPdTZVh/tQsIBjlz0rEWnACzRajHgZ6c2
x06bMjAzTvdNE9+mZr3rWn8ow7uot++AfB6vfyxxGFdXhsD4kBrzoThJq8OaGouc5wMT7BflUzq5
jOeqgAAc/tWrb9cNXTqvxHMezyD/zsUAC7mqJV7xbOMQgvz6xbACd5Bbb/OpfskphNA0AG5BAFi3
Jwa5iXpnznK/7ZJ/S8Cd7QJa1mw/njlwn//PzOrASq08RbPE6O2qNW6KIrpdsvmHpSdb18el5XAV
voGhyIbW7kcrNdCKhUHiI/wXtwe+eUjHUNRRjH6jyHEpBnFqaaIJ3RhSiFMPpOtBg00RI761xPSU
APKqaW1VvC74AZAuMkdwCjxg13F7ChvHGRccrm1jLzIsV2pVj3ooPdeN6HCp0MGAKAFeRpxGDMc4
XY9l13bW21PmJ/0ds/9cBAfV7FvNbMaK9sRvebib4195+JN6c60Y3txtBfWLaxUMaB6dgoS8yjCS
oCm1adQyv5RvLJLLCj3RIPbC/3BFodUHpcYhX6I4JT7su+qUopSGMyDdh7ZifiwRAaAEJkUb5VLh
0KtIAe9TF4oRYilrRnNvVkDuuiDzUw210uW4ZIrXaM9d8FXamtJzIShxz8I2ZJIydao1JKOr6e8Y
KY5YQKp1hzxM0AFJ8mM+69Nt1ZNy5sDfH2LA7x8/1QIGi5wClRWy9VU45L2lqjn/+JbOmNc/vZ8M
H2+ogPQFKoQmk1CbWpc7tIHh9lEYRX7f/apAQMkGKPT+Loc14GyqTV2IHhRVaKTQ2hTI3tURQLig
NaVljv0lqryCed4hinTz84dDO9fVmxAmOAOy3VP3Q94nV1NDj1HEf86Xficbf03Gw/yHboqA2P7P
jljsOzePrWheRp3CpWW8mIG166WfSfkCnmYjcFzwdMIfFVIRNfDBVQKDjuTUoFgVI9Cb7G0ymF1s
KBTlldSd8/THMlQfHYZOjvHOInCN05XpraJVoLBiVDczT+eFoCYvDDp0TTnbWNtFh/i/tZ0p3kVZ
lRRKEVD8bQNai6PMAs2fU29t3CVbdtZ3Sc+EHXY29nOUnGctYS4fee0WW/IMVc/GccnzhNOhcvHI
Xrke2OEgNewi8RdeVkwLeFTAJPRpfJBa3UujfD8UMx1hFJqA5LXmX6eiqx9M/07h9KWZt3KCC47D
r6EHDqKS/vf6M6Zja8hI/CWist7Oz2jofJ/bZ0BnT509bXzICzHyxNbqbhnCMO0zBVup3O4z/adW
NF4jWzeS8gDNbEd+6l0/5ZcMks7Tm3h7p6z5bL2TwNgwMdhIixcnwb6AzEankAdEjZB0tnPqZWON
506kMWZIAfAlAAVs6+mxgFEdTErOPSBVtldGqdt1v6atEun5uoQRZCuElhjQopURdAuZa0e5zC+r
4JA5xmOifYlN/T6apqco7+DBWjfXd/I8LQCZxSVDu5ZjT1w+XVYTSLoDxCf34di4A5fZ9Cm0X4et
sXpbZlaxP66CLmqKilvU3GeZEbtxS4khrzO3cf5cX9G547MiUfmlvG5B21yddtWRMjuRx5xO31MQ
V1+7UgzKaB+XCoRFtDWH7NIXg8NFhYsMUhDUTvcvkHuJSh4pZJTQzol5i0vT11pHtrr5f5x9WXOc
vBbtL6IKEOMr0JPttuMhtuMXKrETARJICJAEv/4ucqvuidsud3334Uzl+s5uIWlrD2uvNf4BkPR8
DvjhIK53GjVthHEr+vuUPhYMtaN1FzldBbxRxQBAQgGGArEnkz03Hv2JKUQGGIlDs2pVhV0/9T+P
XIyeqZgrT1+xugyOreXPtqH+donDaff1pq2+8V1Ah24IemHr7OSKET0tbKgy8p2+1/oKPY/CiWVR
8cPXFj6ktO8t/O3J/LOWtuTRoCTWgnvkZNPkThtYVNulY+MeTfkmd1zlb4NwSAvLrPf9a/MfTuVq
HpKLwF2gWYWi9ftPqfuyAuTc1+DG2lLoL8f+Ay0UuYZY+teGPty01RBI4pC8o1UA+uz3hoRswPKT
YJ1DdMlBf1NCdrSJQXP1+rWdT8/GP3ZOFrSMPfMqDwsa3UdGjgF95OTMVOE5Eyd3S5S1O9dNgC0j
37T9ZZKjIC9fr+KzcwdmCowfrJzMOILvvxbY2BoCGhl95dY2c6GGaIk8syHnTKwe5J+DB2bGbqgI
TIzNiz/eNPru6yV89pX+WcIp6xof6TzUMTVXvOsL4fW5QFO5i840Rj/4ORwrDMfC7QBDEWN68P0q
MPxn+DAyc9W9oXeRN+HD0O603qh6h2f3P68I84eIWoDCgfM89eDJFBsA4bAiqW67BpyUx7l5+NrE
J8t5Z+LkPRJCypiB/ePK934I/oZ96cXNANj9N0+c2Z9PLuQ7U+v5+Gf//UlOTgJiz6uWDwhyf5Lk
hwVlpHcudvjcDiqPqAv+JTV8bwcjGo3RpMZXI3lqkrxLkMSBDzRIl+Lrj/eJL8OK/mfp5ESvgyfe
HOMsjKLJGVhaoc28YSR3Smgpnfl6n9we8BBBiBDMtKvKo/9+VdSd/TmR3FzVADB0wZIZZD5fL+fT
DwfG1r/hD2gETjxZCKXkEdz84BR1L9qebsFUkAXRPrDt/mtDn303FCswbrEOO+ExeL+WpLehCfhk
gbWfstoeuHxKuh9rbuVNZ167zz5bCgTSX8JAlFJPTPmNoMYNBnsFbjuMZZKmyifV/efgB7Pr6/gs
/oXyI6hb3i/IJG0sHIsFVYRdRm+OT4t6fvLpxvN2gFL8x1kjCGi8s3ZyZ2dkbqll2qJq2xStgIpj
eavPDeZ/EibACCIrVPBxxk8BScpDSXgYlb2a+0tosUGTlWZJ/wNpBSnfQKoWTOcKZp9sFUovKItg
MBisW6dVb9AaaMeprb0y5CjQylfn1IU/WdI7A+vf/3FARCTcDSaDs8DsxrAmR8mxBAkguHy4H2dN
Js9qM3/yJv1r8jTYsqZf2OTApNfDGYXHCrExcu6vr9NHGM1KxwDRP5TwUR/5oDrQgN0mkYh6r1hz
0DPNFhIh7B42eooy1hQublkMmTc3ejxj+PMt+5/hk3MPuFWDsVzcrmS44kMBIhHf1GsU/tJPz6QW
G9eGmUh/BSzMZp1kiZ8Zdo6D4yP4/GT5J3e8FJ3ykwi3j/oBMF7JMWB+AQmnET+nwVwHZuSWuCjb
OzCDE/uAqdRBZujs8jR3edFPO91vhS4PAZPoI+6SZTum18NZ8qPPtwljBqg8A0cBBsz35y/x6BQA
1GuvarSaLZeZQnGbo6DZhnlsM11eN+N2gtz517v0iVsHNP9/Zk+O/RLROWyrGd7WvU+pyPgTDUq0
Zs849Y9ln3Ub/p8dDIa9X14FTgxXBbBD0p8J3/Fvjt7N3yF3vG5C9UPTl6GQmmTL6OM/69ycWeen
13vla0XVDpin0/jPlyFteITPm9Rgh62djZF/oE61XZwh92u9dex3pzx8/W0/4gjWRf9j9KRswCcD
3hIOo5jVvU0gdBtiuKERFwSjauEl1XniPwYxP7g4chX0Ohdxpqb3EWS+/gJccJANx2uF6+T0e0vS
G3/xcPnDttuR8WEibDOWw4vXbwNXb6Z4PvSmzygpKjaCjFxeYj5fVw7khsWB0Uu1vMTpceLlRUvP
OYh1+Sfp7LsfdxJSGNVATI7gx9Eo3IZlW4zpt3LaEVuU6ggKpOrOmw+yPId7W2/SB7Pg9FhRFfg6
p/MRXSvacjGrWVDhLXQ3kpy39Kic9Odiw02SOGeygr/50VcWT3YB8gkMOtiwKLsQ01/TnvY5Cf0s
vIqaXVUdh8DDnx6JC15bBG7UyRQ76MXdDeo/o8HWA4FGHlaPSMENTo4kxHocIamPnzLtfH0M/QdJ
ziz341UDAA9NfpB447+AFu/9VV/mgdSz9OaVrOvBUfmAXL5dMBi8gWwUotMfvtRvX9+0j14MllYQ
L0jWQEl0ShqTlv3QRTyar0AXVyLawQie1xTDWVjyx6Pz3s7JRjIMqC8qCOer5sGNsk7tHCBRn5R7
OwEM/fWSPgYH702tS/4nHulZKpjXJvPfMBg6vmU0QNL8/8sIkLxwUshWyakRqzmhBkaiYAsW035e
8NHOjoGuvv398V+X8j8ra8T/z1LSRfQycmAlaJ46DKbsOqinwO9y8gJ5vBRzlsSGZ1b2MYvA8AS4
YNENQucarODvbUIdaNY+NFSuYrZt0lfT7OLxWkK7pSVnXpZPNgqDzphEB/ZzZYA8edlGL5lTNrDl
CgxBWMx0A2qOpe43Xx+HD7qiUOFDBzIBmxjmUoH6OHmoJzmO1izNchWLG3GnrmTJslaingluhBub
ZCO0XDj+19dmPx54WIXoMBrIKKWCNO39Z4xasRgZYnFDgHF0cdlhgM3mIXmgKOSO9f5ra588mO/N
nSwSY18oP40wt7BtWR0DxTOjHrS5KO8Y302xswnIxgnm/VxZJB2/vjb/8cy8s346+zv2aLkKUGpe
dSC7D9znPnqan9GnzY358/9jCU2SAHA45Lgn9w4aehyexJmBULtvnO9u+VKpP6T8jXTta0Off1EA
awAzCLGDp+22JNUTZrSqBYiKuOibGpIvdQbf7CDrGPQWrT5ZgiYIIEPPuZUvGtClr3/Bx9cAH3Vl
IwKyEAXdUxfjt+7ophRbOoNCPsomf+ct2yBAY4jnfXzh331t7pM4+r29E2fjt9PYqgT3ZHaPznI/
/ISyzjNxi6hOMN5xsJhK/triulfvvRsMIhkGifoqgHI65B7PwDIyF6dmXDDbCr7CYVGZT26qswz1
Hz3Ne0v++8vop9HohQKWAncXoIoQtUsRLlvmPgj+3JUPsgo3Su98l+ZSegcU2PN5OIzTmWuyPnJf
LZi8/xlqgKqbTcVylZY/6vQXs2e28NNr+M8HPXlkk4U0Y1X1C7DXrbxLSpTMb/y+YEG1+3rnPo4T
wqeiCwbqhpW/BynI+5XIoeMgsl0go0r5EVrfbT6SIdk7rsvBXbU4x9ZMQ0ZADZiLSG54LPpDq6YG
mSsl269/zGdfFWi6dUgHgF/4+fe/ZXS1N/e1D62V/jWubrpznZ2PnhyzR5CYA7tIgKg7OrkXSeWV
pfSj8oq2rEgcvPXfQudbwyCKlJn/qiWOWheuOkJYsEugNH0aYqfVwmLBaHlVdX0WjJCV+s9nZOVw
A6gJPA1gOT/lI0yMxOhsArdlfcyG9dfthrDbAJwZ54i3Tg/jSnK5VjsjEB8CgXva+fXaSNteEufK
QZ2E1m+d1BmH+jsg9bnozxzIz4wBPYVIDL09tKdOgpYSZdxILA09jsOh+4YTuG9B0Z2gY1EtZ/Dl
p8dhXde/pk58yTgr5UvO6JGU5aG2CebfemfbDwjGKG2zBrTcLuZnvj7jH5zz/7WKRjBgnii1nx7C
CFJwzTQ5DvCKNpvoQ7TsjNnTY32w8g9dPODt3r42efr8/LUIjsSVoQ0HJjy54rPwy3hw8Em9ceeH
RW/dzH1G3TeLy7v5ENdnEu4PlCd/7eHAo8iA848b9/4aC4y08oXhuy41v+dWrERdmTdQxEwH8r1q
7/36Oy0xDHSJVkqzDknLfNA73VVZNWda/vaXc6jK0wcKPwl9fhTTCSrD8HLrs/JP+C0CHODJBPRI
u1073QzVrS2/oTdxZnNPHdhfM4BursV0zCycio6hpVt3cDI4vIn+UdbqQCEU9PVm/m2l//v0rDbA
6gb9JFxFjMKenFreJf0UeRMyZvWokxekg6AIL8b5Vf1I+u9AB4UVqDgh0vY2XDGglfusbr+HZzmE
P7k8737GyQuYpDVoXXxdHXlZZinGslNyGzgFmy4I2zXnMPMfQn+sGhQnAGsE8EQkOK1dGSjhQtnC
1MfU3vuQiyXXhqo8Ri+22rMbhDXH8Bzh0Qemv9UmWjBAmmOoDljmkyV6FkPwNp3rYztcxdveiize
qviigQLvLXgFSboN+iIqH3j9RrdtBpZUtyxEcuZMfQhfT3/GSSzg8BbQ6Wipj4T+NJixhu4GevU3
LZhYno29nOSDLwvZbaJgyp3w6evj9onvwCTB2nEAcGWdxXl/cSym+ZjEYMyRRU9JFWdlCH3BMmMv
Im6y2gOeCuwHX5s8DfHw9oNgCpkkBuTBBnY6VLJIjNVOqJkftXyoIX0tFWqG+69tfLioq42VsB2d
m5WE+GRZvKo0ZpG1PU6xzAxGfVhzLm388OVgAowWK9nQKqJxOlCSKNfXZqbzcd4tw0PoFO6r7YZs
gBRmfEi7c7nxGXOndLi6iuomNTA3qgPY56D8Of+Zfjuv0bQRbdZVuX9YNsNlcMPrW0dmbtE9n23H
f/RN79d82rcckqT20Bidj0J+c1Hh3saZzzKIG6YVCJ4eqjenvBTAdA3OJUXtCOklAJCTPPOuf7y4
mLMDKmDVNkfI8kHfoNQ6nUF+yY+tj+rKYRi+D6Ir+pe6e/KgTTigKeheUTA7zEdTYmYJLY4hG4cM
HZoU1KFfH7VPfg0msEBqhogWPN4Ysn9/hRBTdIPXVUB+dwIFbtHTI443K0oJYvLUL8eNH9J+5812
3IxqGV+Dzk8PXSraa7ZqIvO5q7Zd4teYTp7bnRkERObiiG6W2nXP3IuPdw+/NcBk4RoiQxvixNdY
P1hikAgNRyl+TGQodHvf2HODpWDZX13nu0dsDe9BXwMiBWTk2K7338QKX/REOfaBxHEVZBwFxSWb
ytq/DSbq/aSBbl6XynLwGLmBPpaOM/6e5yTiu7ENQLRu5ra7UgYMAkWtWu9FQbD+ep6d+o/gLAoz
NOnTi4VADXbLpa1B3CzKm8WM8aPqDOB9zITMz7TSUGHSytF0T5DT7Awa03bngcv2oZoI1KiaqLIk
60uOKkzosmk3L9jiDJx+jnfgocZghjZJV3DMdGG22gTjWw+iyUcl+oocZOeQKfdGXUPRMObLo9sP
w8DyuG/FLK9COdieZl3tuc2fCvQWFB3kpExjndlmMMsWOsPgXquhiTZva5ZAjSDDHHnza54c0DYz
Aq7hogn1gt5hPTsYjqQjqNuyGUyeCnEUC4bMiyoMY/GhbsLrQCSiPQxph36uJ2vJsg4BvykEiqLe
N+1MUZ/H+JI8Iz1L2p2/RFO9x49AKciBUOHbSBG1ozQfCJ6H5eChJ+KiloiRhC7MdBONTyIpbVOw
cKyjywDMPKBhHrzqUEHn9q7nTLXZJEJ5VfFo1AUQ6cOtbV36tDTt+AtoNN8FJkmFR79h6Yji1pLc
Q/Ii7XcN6HQhPD0HoymglxsWoWCa5VQOzbCzMmE0byajflsPE7MFmIQUL5LE7eEIydw027kmDDTl
GEY/yLH1f/dhWjq7DnCUi7DpHLapRWIXCL2tG23JFEPgmbdjlQ+TM9IdeJ/ahzJ20f+cxhDD0BFz
o13cKS8t0DsclmyYWnRTDYubbtsT6h35kCYUlTsmbzBnxe/xTwme0QCQ7m2rgHLF3CxXt4Cuec3l
UgUKC5PVuKuNLL1cOK4/7+M+HS+NdWcvt2iO/maRqJ0DEWWLfEWN/rCFLjcOxSzc8K0RKoYOlxE8
3fgO4SRT1iW3ipiyySsNUPJ+UlMMco9+cD3oNbLqVbTJ9JoSbcDF5Qxjv1KMoAEqumTEfIynm8xG
CzaN0nFycxr5qkbYvuh2w2U1LUUU6BQ5YMDUd8aAGs56DIvOhdMONSlUGlGdYUIKkH1rpv7WWOI/
h0Mf7JqVrDlEox8To2oGI3EDrc08FEP3FM4gBcySGtuylcEoqgIUOo6fkcWb5gsD4UnnGAN8kRwH
J4RGk9fVQm3HcAnAoxNH+qcFkdsDNB+iW4NPeTu5Y7rj2Kk57xpt3zRAcE3m10hAcw9SnYhiIF79
uAR1870FRfd3GkZVmfkWqqv48RTfQJQ4a6ANmKIntzUxdtWL+99krjqTNYosF7SpcftHFDpZRkZ0
gNG7GgeeL6UQY4bUIwUfNfC36PRawx69iWGK3s5U/bKdtQfPaWcMabZhddnF1crbkGia5gCYR3vT
dA0MookKzcm6dHMWh9WQ0dkpfUBCjeRZ23WJs1nKttq4vVofOBE6AMJBkTRjrO2/Sxm2E0DOPseH
YrUDh5b67RsfTV+DYHPCb6yXiCf5GLZenTtQEKV5INx0RkU9KR9AC9K7WVCiawY4bIiQLIY60Vuo
SjMUnalSrDeKWtSpS+V9jwFrmAsE7NEvFUPWJFsGwZa8gvT3Q1e39qc0PavypJ5JuA/mJumPYPdw
ryGyKAcIqkKYfD1jcAqpP6oLp1TAc7EugrsafR52myVeXLJvXMV+TVammMWjpRtuiNeD6QhNiuHC
ZXNZ7iuEfSYzLmFeHgQz9kCb1ESAHDVzWKDeb8CfGSyjzN2yJc+RN4oAs2GT0FkKhi2QgVjqKwy1
Dgl0aTvEMw2j06GLquaxavvY2cVT1z6B4N5RhyQdxG5x7SR3bdgLL2vKxWFbCJmnybGqwBh0C8Qv
9QtnaFe1saUxl3aiIMqbZ/TeM8UjfhwWSDvsFuuM95D7ca5RTGb83vjO0Fw57iQ8VK4DskOrmwIX
AZ//jMlHyIQS6HT/GqYYajko09Y/LToW9zOUJEnm6yS8naZ47POki9XDMnLWZERa6CCmMiBoOMet
q3cJYqZlw9NpIdua2qk9BMEKCLYJld3OqUGTmzUYNHsAdwlx9140OdFuCOfyxnp4Z/IIwHIvc4I2
/mUHkGTfLGGvxxwsooTcu6FCrSMgZS+PdpDJUWIiA13DHhShhatA55SrASxzhW9COl86o6mqonI9
HWXDTLpu09Ex9aAZgF+fezifMo9QHsVnhBpI+W2C4NMD4gzjZbxOwuWyrfoZ9lSQzAAujVTmno/k
P6+IGn6gWRXfgRuw+tG0xjR4nj1M2YRpbdXVYMp+2rPWsbcMTYNm29cuauY8TEWUQbfc2bjuNIJw
ajVWqCoBKNuyJDz4dJQmJxBTTh8XMLg62aqpSYuwU5POEmdcXihYv21W4kODMN4xmH3R0iEAX8bk
WGnZ+tuqqwIfY/RuaQ9hr1Kdo+5W1whQp5neS0lTVrQYCTW5rkBzAo8kIn5BZ0bjW12nOEWydeMx
19LVcBFrB62AOw/LdcSm6gCvwOHOy3SQjwmNXAlEJoSttx6nkOYKRhl0G5cq+seGzMpN24TxDZiJ
1gQJTCCs4MYBY8EQmR4XtEYpuijREVSFA9rJiUNL03HHnBJY2U20Byec7yCgsUpV4wX2wr1xomYu
Lwdvaqt9OOGvO1umOtppT4wPcY2BqFyXcnC3fdSy/pLWtXPplFS+dU3I7+ZQz7YYK4567VKhv74Z
FkEIcnARDIcUHFYYhgGVOZB3tItTnEiLQoEgvva21Hr6lgejpveCsF5BinOo6EM4jv73dhRJmkGN
3hsuo9GfNQQBZ/CpARbRu/VjhxkKkZmgRJEK0QfcDXhvZ1MEkO9rMH27jGPmjnJ6EsZz/yyayy6f
0aU3e0kjhpdMVdLflmPPEekhAkUZHZrGoJCvRKS3E/NqcPe5XbqB6GoiwcwzmnBPfb+nd0uX+lWR
SLAsFB2bPH5fWpAsFO5cNt9HF3SJBXVLHlzFOl6aYhkmSXdLpUR4AK9Ylx6QZSDh8gCF7H46NI3p
fYk71GaOA0hfYabEuIiyGGIoBAtJbOZ7wcD9eN3hV4lCx5Y8jTgdL34ZeXJbLvg3U420vRU1Mixg
hkf3mXiOrXKC5v/d4NDlNRzdpNp4ZdLetqg7XgidIIHQNWf3FJof/UFNrXsHKD2qq+t7i9ASwgRv
SF6rl6li83zXliyhkMemvc7MBPrQrVt1i8yryavqPJSCNmB7032VCcyzH1Pq2teA6yTJDGaF0oKN
dTlsnAh+BQc/nUkGYZoAf/Vp+wayV4DZoBGi/rRclN/7WHvDpodr5FCPD5MxIwmAKigSKlpvyjYm
VabB8n7lz51ut3BkmP6vm5heN7U/eMAM9v43vCERz1gydz/EPM86g6o4Uoq5NrhHli3LnLUUXzlL
TF2lyD64nn97Y9zceqxcgHIZ21cINchy0w8ajrFuerzxiDLSJ78LI7z/Dnhp0XUm8zGthwqZi0uW
duM3eA3kWEE33cbto7ReuWOdz48p9Kl2bHGTJ+pgCF87nb51lVuWOQ9KL9gQrbyXtHJRJYCMUIPt
GJMABNNhwPYJqWJsqJiiahdTtx8hQzbZ7sKfXKk3dWhKN8NYEdCtKKBDmHoIRmWu8YkQg9eJQhGK
p8rhF2kvnQsaIlvdhJb1j6U/oWRUJQj1M0xhpyE4Zayx2TD6iQWZNEvjDVMCkGrTt9pHMFIGdRGC
elgUSGWWDuH7gmomyk9AnIBxRla508Rp/3s2Mb45GUCylaumbpudBi/OCLeF5+eI5EuonWrC9hBS
VbM9JiwCv/BdJYfbeOiXFhcTbxbHeIIDvDAAeno7xJzwHGztzY3QASoJLl0jDZ9whGeuhRgAMiWU
y6DUltg6w9sZPU9dFz6RsUHSIQMDxnonaXrkWKM2186kwAxqIhBnomKGPhf6z9qqfBY04ZmgctmE
8NRe7iuU67MI8gUI9UyPUBhcRtMlDQGRa5FpoJQSGHHlT5izQGTlJRd9Pdk6T6OBq2xJHLlkzE0t
KtB1/Ez9Gvx3AwQKLSbb5hYxdtClN5aIQGa8pxEky6aQRSsjL2N5wmsfwPxgml9LGnM3AzUTb4pq
jLQAZk92txBscN5czF2gnpPqdsZ8seJdPkVJl+JQ8k4gSq2rexuq4HaABkyyCQYVD1nvUAvRpBaC
qtCPguDDHKCsmAFlh2piP9aIRM1AzR+FQiewp4EOLnv8bcldHfIbAHSQtLeEtb+1b9i1xyrabRKp
cCWbqEvqnCNqojmvGYkL6schevpNh98UBnr+5oJ2XW1dH44GHqWPH3DyqnsNElmR4W/UKbyUiwpF
M1/dWCuoAkFY1dvCgkUWiX8gzLeWggNvQ3tWI4PSSXNBFp9BiiyS0BSOzNRdTxFqiNRroPiCwG2h
SGWtDrMKupNgcUBP/mkkvLmD/FqE4g+4Uh5cwVyxwwxW5GeVdPs583EboMIRgEU5a33Jfjet8lzM
mlG4wUonUIFPo6V6BXnacjfWJpgLUqLAgX+kaS7xZRXIa7xIXINnwxnx1WPnfvYxaOsJItyNq5oI
mDCPkajwwcxAM09TKLuXiW0LRhsMuJWYV4+KBIndj4SXgbsxTdTetPViwTDu8OrHjGQ1yaIpHMOs
B3/emPGKJ+DbHDpASCEPAWpW5dTpnYGYidgFNavAe48xkWljprDegFDQ0/sW5X607ZXgXgZyUfrD
CwLdXSCZEF4B54OyXZ04yFY7qOP6SMF4LzZg/6behhJoQ0jTzPHGGF699ly33wRqn9Xe7xnp9307
9PJeppTHiB8ZmANTLaGkxfu2pQ/C61SN0Y1lDIpEQB37MHqterZMJHgZhzB9pG0rl3x9QuMsWFyJ
LNiVSFko1DG9/cJtz3aiDEey9SrEu0ltPQ49OD1BeAlF7TAfHM+7iWgDz207d7hRvicQXDPHx71v
8cZmpXD86kooT02XoZqQK0IUA6XhoApTxPpBQPeRGcs5NwxsX/CUPhB9sgo6BLFjS2QW4QiirGub
Ep/LDyCbCRXHIMlVjTygQGn0Ef93dgfQCepNFQ2npyURwuZjrwSSMQeF/ZvWcSGbq6HXi7fcVou8
IKEHGZGgH1VSgL0WmOsaJ8HPPRVASWpgAD1kcdwMYGhD5tzDQw1+dxk1fukWwjX8mqRtKjMkR/B2
i9sFBATuNGhyElN/zthARbwpxQLdkLHtMHldl/PkwfXVZGO8hkFfxwjEkt1E7JDNpHR6qA5EqFcH
dEZ3KUF68ttdhPNj6cPR20aIrkc8misNeomzDmhlNI3pDagq0hKFZRbfSDCmpygSWq9DdAlBdISE
FSDkQlE/2XMSti+p1y+PvuPPgJNox/7xoRSAXIZMyEiCwCZ5Us7lXdo7OPHGZ3j/YkLxjE9oez05
TaKRX4D4I8xSlK0wVS67eSsTuOgsBegeXm8BFm6LfFrWecSDITpOGB4pd9PMY545fg0fOzHs6IaD
IRIdrTmehtw01k3ypgRgO69sNP4gQ2fFBgISKoByPIAYWWWm5WdiJvLWzSRC9aYL/Xvdz4PJqgGx
UR53AS4zaHIFyOIjwfCGpqR91QxMF6AzQoSP0qBq4cAHCmFvR4mpy6HH0F0annL4MVMjeSpB8uQg
79KrYKrPxE1p5mTZJK6VtOBNS8BzCHqCMWdwB7+5ZKmb6cAVR6E6gvJgLYYn3ws52XXuMh6TpBd1
MQuUaLK6GtzumDIWVfso1oO39WdD/G3jaLR9KtZ2uGTg9NFb9BUMwOMhGQHk9pVLC0d7pNlr+PZv
adhwUNvXUY34zYnjOu+XUNQ34ew09aUhDZQpBs8D5F0ZIf2MzUkd5HM/ja+kGj1ZhBIKz5CZEaPJ
pdfWyUb3gf8LjJIx9mZhvc5rRDsg14c8n8q18s1TomN93c5C4xXwpZjASN2rF2dyUkSv0PCbCt3x
EAFA1XC8bp6Mnk24liEtIAYHkTrCHKRwqz6XoPMXG6ebwn0aQ9mnaIHJ8bIOhN77eEICsklT3ta7
bm7bJFvnIeFLqZNc96MD6Yy+QlQlMm3hGooYcB9AB2c82M6M+sxEFb/rW8ZRMDYiinfNCI51jGVO
6FTqObFga2Yg/NnOrlsLcKvhSuReS12UllstzDbtFTDEPfKyquAUyo6sDx1WACXRzvmsquByCPpY
7SkkZUF+ziyuGEaYk7JYUM+sUB1u1Zh7vY37Yup8+9LglIlcc84Q9EoQbHsyrWRhtN9coAbdOoBJ
OwRFGHxEdjEwvIAIswJ5KTS0t3OLWul14AZG5Smytr2CLM1QMGFdUJ2yVlyN1eTiJ4QT+oaAZ2Oe
YhH1a1Il8IF0dh9R1GFz4YmZIGDqAEJEKNMLkPUA/jfmPpQue1SKxuSPV6cRpvSFHtydLyENnDVz
5eoC6HW32yMQaUUOhkTcJ2wXooI5qOJdjOGz6nkiqvyJiGyu8qqxNcjzZS/9YS+gjVejruu2zkXj
db3ZLhr/kaG9gxZUQqYeQ/N4JtJ1QCFBWWie5rggSNXUFvKs0T3rPXZhKIfeZgixj5CjIA3vRbVl
8tbhmnpuZha39qGqmoKSzTIgg3pr5xl9pKm8bBZUVXLUV0iYuVzopVCstLKIUSF+nmuLCEmIxtzR
qC2fw2oJX/uyWbpnSHdN9tuAJyR88PFoz4elxFj3N/xKWxWLO4R42spU+pduWPrlixFqwYZ1vbzy
pGl13qWcihz3S2PoicQ9K6gl9IdyvQSHIeiSh94kwGGVrm4RnLi27O5nyQzcWtsOKK/6w0wTk/NR
tGwnk2HlJIVcWSBuTGAHcaD+KDzQlEIctbsH46yHvZA6gvJK0zROAYW6CDutRH3HuagDxHleqd9A
CzsmqI+jYYA0H91cSF8r0kExsaxAMreFPoGT5nj3DHD7k4a60sXYOLEPh91VTuEgWjUXely87yiO
j8c+RgK3Y4giqg1VugmPIP9RvyhP1AyscBeM/4ei89qOVMfC8BOxFjncFlSy29ltd/uG1ekQBUII
JHj689XlzJyZKVeBtPcfH4PeRWIe1JsAvGZbZPXOxjTJZ/6XxFV06zpddGxtXyxzYte7Fa6KY9rx
+obJzVsexKw2+TFvcd+APIxxXdwA+LBIZhleeru44kIFZe04ZJ8PtU+diQGHF4Hj8E/KBZkTWjJR
38lu50dbVsf9ycQbt0QDd7RThqmITEGdyX77ZCE/WtXVLEMwHHFyD2I3z8dyafetqLrUQeoJqDpf
snQfvLzTayxfFUtSf2xSDtIiqLpyOkWtV5VnlHfB9zBhTOF7SxunaDTpczWuUYbIRZbletyRXOiz
Z9a+vepsDod769HvSolBQv9s3GnRfJqdM/Halsw3JSDfRrgAGHigo38BQZjbvbt78VVXoY6Jprp5
qEGAfghnltvfRldJ+QeoziYv3K8BW8g23PQzSjAl1d50t4fjmEBgNT1j7ABUw2xfO5c5DEeQLlWP
NG+UYFswAkhqNgs6pvBNXziqlJvv2TBu/6l13MW9E9XCnGqZDE9z403NQxlvxmWE6WBsyBH04Ddq
5fd5M8lhf+0YRz6cljkv3+K4f0eTAaGTd864OXdZk63pp+z9/dxPOyPFjqGpv5LsDKopU1fIopqp
7DjHwozRU2a8Bj+f7ObfXhPEDnSp6buD9EI3vqRLr58SYjXjwzZr70iF1P5QUnnjkxfN5HdkOxP3
aoonqL4yQ8oTDqr969edmzys47TwN0jwMGbV2MY5585c3wXBqtRrNPoWpmMUbn1q2o6Zt+pECDJt
UwHQqdOajcSXTAeD2K/+lLbvdcNje+ydGKkSXQX6dSJI5HVlyG6uEPugDANXZHyQcmQxqkvX/+Ar
TZ9ZNOxDp038tWb8ZIcxrNdz0uwlBS+xmH/uUabpXYpI0T/VUxxUPAvJ5CMKbjQ4qVHxiwecKYAN
4mQ7lNNE1hFYwDYePBM77x3Iu3OoRkvSQzuUXAkG8N8eMrklAmy6CRWfhiaMPOGq5jWa/O2YcGi/
m00OvxQo3nO7asYxwkLGPNz36Nr0QFBHubHw5V6n+UxN2KupEOHq/jcIL9CHUE7ej752xl/0MTrL
Qa5WvIbMWWGxsHvb4+wr9WJwcJQH7MD759JT9KZlOkTHvd4mm4+3ORMaI+4+6nhnNxdxDeMT+3X5
0fVzhArhhtdr9u+jRZDQMNJOrSlquzamWLs+zngrQvWWQUQDVelmi/MZPGXI51pmP7YaOdK1Zwd4
3BHyvlXNCotXehPVwaVZt6feUSDR3lavv6oyYeqvm36wBw8A7W4e2i4+GW9or+VsNkg1qCFcDCCa
/I7s8zyjxAxdYIIi5ppWxM9m0uXvtV+WT6QlEES0lI+wbGTEvzstlzyL0yI/Ar7I/uAKrvaDo4Sz
gbw3/q94mdPHuZ8kRIY3TV3upHrlqA189aEzt3zxQmwBqd6z9y0tOxeGZ92cg9co8P5+6QHubOOp
F2TDEaFqHdc2SF4VfS6+qZvzlNj6XFNl1xwUdNQ3a8i8PDjd1twFNtOQNGPYriqPGQSvNgvJe90h
af5WCVTIAQxUfKfXZgAPAzt8xaEwmCPOlzmj8WlzsSN64Nx51DNLs0qsJb90vQV3CVa99jDZZv1T
u4MOSRNawGu9yEzmwii5hmD1sNo5inwBdyZD257kXLrPUzlRV2sscFeejpbfdwldinqVHEEqdIPm
1hqfPoNt7e33bi3b/4zMpiGvBp1AJrU6fh+cYQy+zSIYPyD+9+GQGVbhfJj7dDzzV/uPVR02MOKm
yc5twOAAFVHq0yya5lVNO71rU6d5qMJmYxMWU9PfXvJtvMip7WE4trJ7q6d5F9Q00997jBZ8bbkb
bOmfvQ0QVC+iNK9oBbpnwcd8WqrI8ETMN3KD3Vj/GB09fgMfqP5uaz2zQTK8/aJUaH8QnQ+Sk27x
nfBuAthVZ9FbUNeRe3CGPv5vsLufHdd2iYc3G8C48Qxu8rpoHivlhv4nK8YNOV8TZE1rNYz301IT
1rGn/sxY5PrXut/K5DgH0Yb4Ke7qX1lv9UsngRcOmqV5OwFT2jInYNP+ckJqGk/bouQPBBMMP2kV
NXHBdOlEiASW+c74G1ZoSozWCTSymaZrJzYjTy2T71tSB/v0s66RgyDGhj0X58BBMZeLxJlODqGl
0/0yZ3DNcbDdnrJ2WndwBb8OL9AWfg1hTo7udZErhcU2tkFwrrWz+5e2z8Rny6sWAtiqKPgNJKu9
731iAvWTEbNCaGEwXAEx89/c266ltgx+8ic4/BCftZ0b99iPNGMd2B5iKrGIbEJeIRIkVsvi4Q5B
N6ijZ3dNGqbCppTTXbQz0Bb+Ituf8QA5XpScUe5x6LsQ4QQEP/pLlpDmwnpWmjy1psxO+65xt4Ud
KNU5a71+Qr+9TWAViRn/pRk8FABcqz8SdrOUpz3mi1zRynU5L4T+06epECgqdzTR2WIcjzbG2lWn
QCxg4QfRTsP3oYKr+ZPyHyf3snGdJlcyyLg40RAssBKVCIpdNdIhmRoGJCkUmVv4KbYyzO5lObff
+wUYnfOkTJ6jLQ7/W6bNLY869aQHk98kX+ngzUAS7uJCCkPIn+KodcylrdEQI35kL0XR5BJesM3h
2sGc6hHkIK07Zz5GxnLIWgeU8kTDQzwfeewAB6CsQ31AEDSQObk6vKgDyb/Pwdg1zdMcjUCkMSAK
WogQoc0d42u4wJ+ORLOsTYiMqOTKFXlPROaQB8rfGGCnNHpzvWxf4Y43NkrEHJ3z0ItkMux8WQ2i
Frhdfwo604eHLUR3BPmZDB14Yep973zvRnf0WL+udjNlchjTNfY4t7NI532dsQMtDPbpwUlASk0G
1ZuDyqe/eY+tPrRy0RCTVs+UV2C/2L77neLGT4XRzhH9lGzvVOO26aHea9ixFSFFfFxjltecAzVZ
TrB+W1AQzcGqu2ytGItO+IF9qszsQfQqaLr96Phzux8XSbjps1VVXJ30DBH1HAWI8mrO0zVZng2g
mimokN3ru1GuontSsVu75zXsfXPNlAG1F3PrOs97a219aeI+S9g67fBAcXClvUPoZGv7HRyvo4HW
lWp8DdRGkBXETyibd6+Muuyajgncy9I7UcQ3DNr8Sf24N50HTwDVZ7tr3gO2tFtnptpuoQn13Bd2
y8x2zsoxAcZrnZ6/3pH2L4IxUDE3aJP1BKSfqJ+duxO9sQbOspw8pxzGYhjTzebOrso6N+GIKm/j
c3DLEs14gXBlSqJkg9VgxW7PrTSY0t6judMiR54HWFSTuQKqDv4EbCnMkOULJROEDHUhaVO98Bvi
WPSOIyDVSsrXStTA9FyvZj96XYTEeGqym6jINTEFcFOqf7LiVC+JrSBD/KQheHlGxDABe2DLPOpu
WB8UJP9+Es5UVdiXGCd+DF05gl/FtXBO/LRo4IYe6vcgUDPrQho5Zkgq/D07oU0rJyoL66Y7hOSm
tseGXu+UDxlYGIWVWZFFWCR8E0jjlg/ebTm9rDcmloyXMJi+LxmZvmd0qM1+Xmq2qMK2mb8XHC3B
dE1JaVyfFBLhh8kRjf70fLJYixFdHm/aysWb02qO4b/yZuIHZDU1fCHlJtvmTQhIGhpYHcP+peB3
wbXqvXzYhjGEMSJ5H8sEUYXDFbGkDe+GOXL2I5h1Y09yyTCTAHxb78R0msZHcJxhPdRdt5fXranU
kwOPNV7orHbbtyUDz/pwU1n7dwPXTv13GZJU33sbliBy4dzIXjbTxd+8MdH1mc45sedDvXk49GO0
KA+l7fEfIavEPrnsOwBd7aQ7Kze8QvPdcZNg/uYjUcsedeaky89QBtwaTlgZ/25nxokLCD9FHCh/
rCh2bVoYSTQjCxbJ3uPG6sok/YZWJMnOi4VivPS9zjrg0phJLtcz784ZMnheDiT7ht6J0DDq2Sfi
ODOeNZ2gyYjmsL6j+4Zn0yCxsudpdOPhnze5dO7uZYDUTcssE9Bi82id72nYiejYLk7ZnhFq2K5w
otWTT5zI/bMUHlfg6CXSPPf8edllULYvP4bFseurS/QLH52rqnzoTMloa8Va/fEcPE/fblFvoPTA
1M49BCIxOz2QL0pMWXvtX2Njn0yheaTdpbJjCIEKFF9eqT/i9urm3UJKcWjb/rhb03snl3NZvzuw
OvrG3ED5MWumqBLBqcv6ulR+9QcwwlC5ie4m2IpBbSUhntB4/XWBDIBQzgSZhs6QOeYUuRHJL5vf
ptVd7IzaP0e7t78nBPDuF9vxsc+RrX2U+Tw6n1iVZ3tccHT1ECVc2eMBOAZsF9ULiwYbMj2mYPNy
KSDHEX87q465OjIuavRpyr+pSeZEX5xxcdQ9LztahnQXYfd76NnF6FQn5/xostWPi3ClHPp98nwZ
4+S1Q3sfj8l6T+sK69+mHWyfOtzJ215t6/H+i9AhVXfr0IwE0RiGuT9HSH65IblSXbmxEqiSOXqi
oDU9j4iP7UEw8KiDu6baKdDWEVSylFSXwfo7CUwGGq3wwO2DCLIdprj92Y3a/RrCaZ1AHVS5F0gv
YJuUSZKfkMRhco7S0XtjN4oYrKc25ABs56l5hDcR5mwH2J5rOwS3d1m7lne/FTY+6CW2XNEqRJU7
dUpF987uupqlDQvZnVM5Pg/BHoFv+1HX7gfqpdit1OIHG/kPwxZffRQq7sXZxxZWVlQMY04YBbfp
YWYPvUVkZMVQopxgBexTefWXnaBt2oXm/8To7/9VcdvGRwG98rKPMXhNtgzudGSM2T84OeKncGIH
fQky+NDzVM72u3FqzHPZOMyvYPryKUunpmT9mbe3BmumOTfToPZTz2K/Iyicgn9D69fRAaCHqabx
gi2ENaWlGZs05TNFmaX6v8iZt/BSxYvHHx8lZQc+RNojq1Tk/IJH0Q3COxm/zhtkW07ir6K0etA+
P23lrg+Wa3a7hkwn3sXbsozyGr1tNIhYXX+6Teb/ZDOTjyu5n+qwmMzt8hXRsXdR3hKRVBa2EuV4
LFTublFXFVCvdO7IpJ0eRm+rbJ6SDUnxNdzB9wQt4HhJNmRCvxWI94I6kJaOAgG5aO6AKMKJgAKx
uofFjinCsopn/ohsjOY4tgceuI5mHZCFObb/krXfJ9wvs3ROuloRVth69naKtnf328rb0xVUUxrG
11v46yGLAgZXNTf+mZyGDHXAkAqfvGPQtWJBtMs9EwZbQxPXSNpnE3Z6OA9jo+uC1xVPXEJJPXBO
WtPOHaSOOYRJ0K9YIWljd91bp6+SVV9yF3BpITKwNbWsS0vG4+ozcPCCzYM8atdHkWhjOFzWq5uE
MPYJKs7NyIUJsWC8jbwtOuUovdlYdpiLXHuZRbs+1gjGB8A45oiD37e4TBXosjkyFrcXh1Bd+QCL
nr1nSAD6YxIuDkL5WcRRvjj9HlxbFKn2DvKAt8HZEVYfBRXAFRTkNCBlbYGE8ripJtSGMrHf05jd
KAfi9KqziXto/G7OVHNUsQi93N1XF6JPLNOral3GjSghgs/EkURVu61lfPGXlM+sCAwOdJf+i8bW
eUOVkzyvpUJuIInVDu74MGBftvX7PpexWRGdTylealaA7Y+mMGD4YZV05SEZNn8+dHFbRc/wFUE9
FtQ1E1FfkH7v+dcemo7HDn7ZQ4yP0vio3Dnav9cp2O0B9KmhBVwHQZ13oVz60xzv0aPHr5PlrB/V
ciznPnlo51Tbw01Z8wuAXFC7tk/NnAfDWL2WrWKwFzxkd9AmvAZBxGp5ouJnfqvJmwsP0Qa1eNa6
AvbdZrf8EVfDnp6YRPeyEKUEoVMzL3uekJXrPgxJsF2Cfa5Q3m56YOJuNDAzX0Ln/EiSXbGAdg2+
ltUEYfml4YUutwywCNkGT/N2jlwxo/pXnX1znJAi7DUF+fgadKBYW+SE15/kEccjPIlDGUSj215E
uQ0ovmJFfFgi8ZicKHdR9k5w2r3DyqR/VITW8dqn8/I1oaioiykKedF81Mbm0qhEYC9M5m19GUnc
s9/8epvrzyQ0tTnxNRNLzWTofKzzlMTHtuJIzqdeR/bOjFWpEpQeYfDN4OxYkWapAK9XQ2/0ATBh
X09JV2bxaW268YbOdNlXIr3097D4VqIJHoJ3R6j5Rzg5Ln4laKr2OMTlsuVLs6cvs+zaGrUku/Gp
j1vPwXNZyZqxOSD3Eg6pC8pH5JnNXOg1XclIaJdoeoNbifsiGbHX5ImJSVZypQTepkLS/VrCtX5u
5zqgOjjYQBz7nq3t0c92qQpZNRZtjHEmVWSDTv3i5v2YADKs+vDN4OMXqbfy3ZgSDlXVTVNxO3Cm
HVmQxb1IdMr9FlaA0YxYWDLs6PaflOrov9h+OvswdgroJjHrkh4d5Y/1teFX+Kcj2XVfoYtBBGiK
Q6hYFwNoESjFbZpJZ7fFHFW1Psb1XHW/+AEpnW1YVJfCYh8lJoWLWRRxEHa/JDflk2tc+4Uit4vy
dI9QM03eGs35Prvxr8UGU3TSHKIN+2E8Od+97mYZg4jmwh7GMtt+BxganjqJ8uy3Uq11rjMaabdA
vddM9+3KifO2VxCbeRO3gAtwvsDCx9Z2or8CKpfzXyai0D3pNLb+XWftIJ8cTymOOLub2zZlIEsi
pQIP3YNXdsG93qK5LJALLjE2dL2Gr5G0oXNtW86DCwrYmOy0yjQo86S/1me1z6Y71eE89ZdorkRy
t3JbO1egYuhQb5xg5Wm01V7BRVm7p8qPYMsrtjOgj7TSr82csbS7UTh9mFrG20HGKfyvh4LqLc50
Q5kEkzhRIj6WUIQWNeSoFunEOb/H8lFuDsryGCZqPSHI9vjU5YZInhA1i9xuDzg0oMbX4TwpZwy/
8Tgm1dFq1vm88sDDD0TfOuGZI3FfcuFhcbhkroemT6MR4+vt5JJX1H1/4Tue3nql1fKSzX0QHkfj
lr/jGf1J00d9WZihrP9WNiyDQ6WDpnmwyeaAy2DPqr/5ZOf8BuDIfq9jwibcWTdKX3uWfmorBvRt
3bmDPENwDG+4vJUr1r5jX4uZSTSKLO/inpTuaW70Vl9NhBiYc8qtDUL2YNpOFJal5TfXLZmPfZP6
8pl0u7opFkVDI1xCnMzpV+iwNvCQ9tunoVHRO3ue0kR2lTLzvq3xDglkh30LHsoQOczJS/ydmYPM
jDWRxwHLxbSg9+mRuwGGDfY2kDdbJJE3jJ4EFiCYeckZCjf+nxwkx4PIQufB80BnK95eL6LVB1pa
vgsIyOEkwAX2fJpLn7MhE93fhuetzlO4Z/mhoqSJc/LdCYBs3dYEv6J2Xfv3YYLVzGvC9SDTI0Yx
Y1b1W0KE/cu2cIg77nBEao7dBqqDpJP2IBhyU+9dq12KVmLHd8Z77XYdx1JfyU+F6Q3eaHXHn7u0
67tytyV4zWxFACW85fDDV2IJ81Vo4x6iYfDiH+SgSbSjDXreg19bwUO3mwkUsWWW8nNjoy09BSnG
cYw6yT6e7Dbbez8kRf6AUG2vnwwglXdMM0swwiIc0/wJ5Q5mrNNRU5aGfyMQx9mk+8dWZ+mzwKmk
GJf9NnlwQSrFXRmWuvpGt3GbHtFxNd1D6KqherH0XwWK6SlrBFoGpisqPaDP05cNkfP6HWrc+zm7
kENHPO9Of6w1aheO5jrhct1jgieqYdmBxr2ofidppFsvq4fOGobHWvEUlP7NcYPzzrD/kUN3LHuH
m6Ls6/YP1LoLsodsYMmeY+VKchhS8lpynj7uFATW6U89t+K9S6B38NIIASLL+uqd5i6LeYLKWlNw
hSX122gSltd5DMUjCuibkdfS/0tz6xb9VIm7i2cIUIYnS+RQVSTeLL6ArAJuLmhI1D9LNOKd8MDc
17ilnTjamxjXxHCTOLuNZ9JvKBJg2foloVsrZgfrYZybLuMulrD/ZcR/+h/Ib1VdY6Ck8dTEiJWY
NJDac3JpbyowfnriofT62js2DLzIYNJ+RRbZu4EwTxUDY3M1SbsvZ9cd1FcrWeOLeA+2lbXfo8Qr
aevpn41s/FW7k+RoGLw2b9e0ex5Lk/7wMIN8JU6rkCJWHhZDEvznqBiWEXuo8sbuS5nF8e6p3MEp
gZi9WY9+lc3XzugoPZSo5aJvgTbN8qNV0VIeeG0T74CAs1RFQpvrWCyhg/5XZgG5ae3QB5Dhk00/
maqppYixJdQHzBCY0tD8o4jMys3yCyVLaW+uDXqY+OqZsdZOR1OO/1m7zOiR2go5C8/8XOYAZLAX
o60uaShDPKPZzXYHj8Q8nzuwRzUuyE34mONS9RKpNXgArNAL8Gqv/ww2TXDcRICgoE0YafZ/zEj2
w8KzLadKSqbRU5WgoB2IW+5N4cd1T4AK6x27d9jZBctXSXrfPI2DX5S1wmgxhLV4G7O4lohHRKxy
vbaTexy91RlRbJTDC+5NHrbMX9075vQyLVwqNN/IoQud+90Xnipau5Tb4wzSx+irZBYWGfh+xdgV
EzjOS4G8QylPf5J+Osf5kkD2lUQ7rJBzqf0sm6U2n7vdwaGVHzcL4q7bY2qqLvwHWsPv0GLALC/u
skyM3rzW/Ep2D/wc3jDilwxXMhBDtFlFMoVOitfxhm+U+208mqoAp+6cQWgiqW/c+63JSnHwRRO+
U4I8lRiCfKQ4cVXNwGmV4yzFti/LO5zvgCqnx4UA9N+UZZH4ytxrRMhgo3yTTyzn3VOsS0xFAFGj
yCNUs8sx3VsX1+V8c0lHjgub2+D3pD9rjP17oJHla+281Rzs2m4Pgp2PCoCuLO15WG+iTQho98W6
fCmPq4asuMKorZL8nXn4g3xesqVTN/vIF9haQDrUrTAgTaBOXtaNUAxr6GExQtiIS2Lc1fPsLLIv
qn5k4XcyPsQxClX6KwgWDAcgoejQRegvjN8V2U8ET+94vnkdxIQw4SbuNA5tIrmbDi4mXmSCOahm
9hlTgf17cNuRfw2g/al716WvjjE5HyGcPqqSMTkPzT5iHljK7mXGxuYdUnSLQL1gcwcE5cArXEqo
fiVY8x9OXyLd0dJjGuQnscHJNqX1DlHQb7zvVUbSGBPSkjw0u6ufq8bZnmvfG9wCBZOYzrHI7H/0
RjnzoY001CFB6Mt3KAz5HRMS11Qa9F108WZ0+PcK0vKP6Ep8C3sXrNGxjuvulcSqlY1/CpbHSMLQ
35QAC3zHPIm30KrePxJvg3ay2m17VxKtiydvcLtrH8soYff3gnIYOIIbmT1wBjvIv8rIR/ADq97I
rxBFElEX+Hzm9leDJhLJIk+EuPNCZzKFiqIM60hFAuCL67KGP4fTkKo7zq71P8IAiGlnuVrq8ySi
4ZN+FydC4dWO83srw9E5NUOfPjbAk9ytjcsPyx+CrG51QUYOWLVQIcg2hMtjS9XhvYcrcsLw1NvQ
HMUAkPmxi6h6NhZOjxq7yX3t3LRX921GGdxRBzJoHk0yR+q+HIKbNHvJvPrYWyZ2rEjd/gcPMdQR
uw3DDKsfnDMccfUznZmX+CfK6L8gAdY9OG6P3YBu0Y5SIY3s8KJ2k2b50PvlE5kwzXJcbTa/GMd6
wTWCKPZ+lKoM3kPdzr/20DMTQqVFEv7fS9ZUtAqZTtBOiI4StKXLiI5OEuQ+V+X27n6PH2ZMXzBY
b2/B0KGFsO20mOI2jOm7WSa15WfsMfrh94BIs32bOkUr1YSEsjFBefRdwWWBkqq8wBSs37U/BJ8g
L217QApFYj+a4jSlobFSXzt1ysi8V3dzD9g+ml9qz/TPbOgcXkAbYkixyE//+kxIMIgzME6OQNqu
n8bpFli8hVPxBAkUhNSYW3ZhXEWaxhC3xySXVRxHLO5dkW2jDSmWFYimV3CIkTthhx1cqATFNzHI
Oj6FLrP9S2ZMlj0n+IbQ+SWmenUADdcnG5uMcIaAdYYONMjT9Iils9S5dQb0NAKbqs7daVTBJQxq
VGgde0RSbHB6WU6B1/w+dNGKg27BKATpm5THNQzc8DrNoyQNoIbeksqZ5/Mqetys9bL0haeaOOb0
LocJfT4R0Ixb7k9JzDBU9CBH8NY2EBcPuPdmZFPiCBoRzbw/dhf52vrsbkvo1xdDhUp1hyG+ROHe
dI75wbQjApZ/MzSPHdoZ/Y/Vbcj2Q18KUoqASPuEe73eHiU+gg/ja+Szg2aWOAS+b6a3jfQjFH07
qlI+bhr1H02WLM11kt36t6uxKB3QKk2cDzIJfkaDsz127sZDODaj7E7rtMjvtrXiLWn6HRjCTNvX
wmX9d0WhEt+sUsvzUDeOLKhT2Xz0/S663iS10VtUbqgII5UGn30tb0fBlpQix3Y39PwejHq5kagr
D82kyW3RIYqwIuNzJoeNs+gjImsCsZVqqg9d1l3zFiDlgvrnXO3fJt/W3zuR2g21ol6eAYeV5FHc
sdMslZuuF/ggcPio0iI6uR6G3YMEf/yXbMyZxRzs7aPeSjy6+1LTjzdgjnvvyWwqUen6JKqQDr9h
s6FW80vvMq0Oo3EQrHI1/nJ5vVWBjHT4SoDfid7BjbgW2DkIMhiMm+Sw0+aTRKUtxI3Ytk9iKDNy
p1PXcc+aEfMBWUT9iRAJTX0k95Z4NqI7PjF5repE+l41nUsETxVS8bmbfu3c48xgbhe8sVumdS6C
AXW/28zqBdmJbe6QLFX827GxwzUm82X8tvdiuUy7UjwlMEoNz24YI4WGF/jcZqRDeTLr9bHbx/BL
+chODwl4Hvl0yoB0OxmWHrREMYIpkOH5PWQx/4PXQ+izKJX3H+kddKtaEnqJjIWeJ+h8rW6/xuI3
aOzJL9oXCD53j7CLSAnXO0l/DPKkk1t9Yv8ZnMdE7eMHoJh/I/7M8MmhOzxaZgI3B6ZNmZbmhp7x
JKybP5wAi3fAFmazbxuxFXjy/Da7Ay7G748YVnSvIbkAK3/mCAKoFp0yJmadeUhChFkcedIwZUyM
VIem6zlw1j6a4++r54f1L4wrVX0e4rX9hnIqyMAUifbhoUWWIQEp7QVAZYKqrhcyFaIW/WQe+20J
8xK6iZ/vMjG4A6Ih+3sTVz2skAjueZ9TEzGwT5u6v0HJvxqfvHLUCUnwvYv8DOjc4hZ7Gj0zT6+Q
VbjMRHoLN3CazlOPfTDo7rgkQ/RDt9XWHrA6t08lxBOzPJqnH9LbsLWs/rBXl9VptoFihY0VOVu7
FQJgrPoBtOgm2wCE50HgVaDspXdXxbyfTJv3OMx79eRivvm2eDFO7AMHnOreBMa97DFOzOAxpekW
73fuhq7juY9EsbBGnMZ2iso0R6sSzb93QXq4KkBs0cseRBomxp6I6Cf85QVBvjd5z+m24LA6e7Xf
CFw9OAJF9ZptZCxM92mAKphNkX0rqI4xnvoowaKCP7y5kj2eOrRFRF7vMKeqevoVy3h32QARPBVd
s0qs6UOclKemJEl2KEbl+2OD7Jjpu8un1R3+k3M1IcqEtDbmwRnp03tDpb6nR380hsnLbQhSCEad
lIcl8LZ/AQku491eMnDAMIRyeDdNKeRdzUnIQt+nw1dGppL7PEPq3/zaHPLpX2cVpnr2ky2DuEn9
LiPRzTb9cu0ceP4zFZF6IMY6XgFbTEXX8r7FSlw3aergosE5q4fM+G5812c1Z6Y/77UojPs/aee1
47YWrOknIsAcbpWlblHqaLdviN0OzDnz6eejBzinRWlE7D03tgEDKq68VtUfAqN7qVjTeEckhq7D
zkAT4T2v5WB4KM1Qc45wjGBcyTxQ4XFREgURIbH6K3kBFg9i1iJhdWncWyGRrMl8FMIzyRPIO11I
/fYgIEmH+RgiMKyeAZUCdIwicDluZfX8LJX0ZsHLux2Tezla822cgIbDqvJc92YItr7upAEysUWV
APBF8KY1hf6PDI2G8yJrrWcpGxI8KGTSnD31RehCURxws+HcSXiIW462CA2nP6uOpjYn6lOcYaxI
9a1UTOTtXda43QhNg+QBw20dBK2wfnZe7n6GdMCw9kCGiyQayOys60Ivf8Zey/WxVX2SnwbOYQtH
aflN3xlauHOqPHxkgys4OznMhGJHDa97bxKj3SS6LpfbqnS6xk66At0VE1DBS2OR3AM7ARd41zkZ
vFM0gFrmihGiFtgwA+0h5YR98AywP+Am2R2QDcIWlGp3sRviocrXaZWnz33/97xTpO4tV6jEgaL3
KGVCoUn0pUdcY+m1ltSRHddC2CZ5rXY7Jw29b8iO+Lwa6th6hNCK5glOTilepxKu4cAtgKn6Gmj0
BUnbOt2xvWfsWWqD/M/geU8ku6RiwbOdFF0p8gIbE1eSsi7hYr5Qx6c+reSRcOo9j2Rt4caQ153G
qv+0rV7xPGUBZesAUAVPdXLEKYlBmGm2C0nUQfohxT+qI4fyYA4VqOkOZxjMCRDxkR9qJTPBWbsl
AAqR+mzOgoq7YO0pWUnTXKcaHmWDBCj09MJplm1JPnohN9LAg6RUZekcFUrnb83S9EaiVp6Lj3ID
s4CigUDeLiu6pluJMS+uJe9fEQBFHwDGMtISSonbILVAWS5YuKWspCs5dNvfwG54+zkgTq2F5Bm1
uk1Lw4VKwnm9TdEQHNaog2nPXo5qwgrtjuZJbE3q3LXj8HACoMc8iwC8vVVOrlIxtspyZahkmcHO
icUTEjA++SzUGopHA6Gx9z5tO8dOcXT4Zop9sQpluW4+eoW6Nxn03gq491K0Z31TrIUwi/YfAMei
sRYUdMRkiSIgEi9SQCpyDfAEkKuCyACoC55mEpzNQvuWjc+elaMZucsX61m8t9TBeStEA94z1Vvt
xcjEfgW5vDnlTRFtBpCuLkB6vfoFjR8ADwwRMu8I1fHYGEj4imte8eIJwRlrZCxTLF2QgQzhrEPi
ltYCPCfEOwAiAyIEOAG9NBuotstxEX0L4zZyHswoEjpA3pG4igMdwQBLMvm3lWmonLVaOxxzHu0/
U3gGkNWFNnj2hkKTIdNBj1kAQa4VipWAizcBKvoK88wqH1JRcuSMLFORPGeqSx4lEZPyTyI12WdK
apgvKBKTRzoZg/6z0eLCIA+bd6eY1Fa78BNHsX7rokDxSKFAv3Wl0IqXAI6qF2Qk9GzReGbMq6jK
Eiyn9Vw5dGpB9aRMNM/dp3ppDiuL4lO2NmsZWWsT2P2DNEoNrfvUa05srE24psQEIE1iOxC2Spwa
ip3Fdd8+QAWAMdGiQSLtcx+OmMWjGiCgWJafNXt//VhTE3XOaSn4Gu+UQV6JlAGiBdBOlONgG3pC
sNPjGjKYrxreP1AGAiDBpdVWJ8/t9JLh6cB7BWWtb6oMWu6poqLWHsXG6SiVwGjxww1gBpOJ24ZQ
AyVYwD99csD/oKNTf6LUV4ZrLhSNgVCQBeeRf8vp0YDbIOx5tTQy/OAqjdY59acUTQiYNCQl/Aa4
kcNdSlhaSJiHmyLi4cTK8qkHLv1CEfCGihzTObDLoRupKcKIJEJcDz2aZmjrM+R89G2Z+JmJqIk7
AP6rlpqv1srJLYUEHAuMYr/lUPMgZxRLic06fiYHNMDRRNlc27QVPks7SwshKFJmq5XNgBKk+tC3
lNvGTLBM73D8rniaDt7Sj6TqV1vnyjlW0YGNllZNlufYI7mPGFWii9ivIRxU5Q8gbWL1u4SkBOVf
TRDaJ1JUXvEOXNJz4bYDJVBXAZgXIDEyhUFygyirJO++0eg/IzYaICAKNQpjaFQqPa2OJiO4NiNa
tQU4dODglFw3cRZWzj5qwVBuUespyq3VcmHhQATIgWdWUIQZYGfdQlKyK4L6kCYxrGSvKZRj17mi
a5Gl9iTlc0jU4lFOyO5/N0B1SecKFKK4LIa+Mp+DrMqdRwuyJNmLTBCQ8wWt2W5ziLfCd0ktmxQ7
FH7tJTLI9++svKCMD/1FBoMHTTxU45XsuPlTJVSJvK/JLZiIMMnySyD7rrUaRJnLdR62wHuEkRKZ
S24lHgSANuG+g7XtbtiQgQRUhcQz0yoq1AZiw/R+8MLsyi1ylvW5kY28XPutXjcAlSvB3UMudsVl
1qQ9rC5oCJLwYJK9R7fLsTznyQkz+WeQCW6+z8wch2xdsXiGwPHVf7CnVEgMVdTpEHRyzSYk22Ao
JnWzEmBM/j0dOAEziHSxFx48LxCrH6bIhZvkAFT4der3uWJr6NN5uzQAhIDCNQJSC41MHgYrUeCG
39Bqad0RpauJz2leZukJDxU0qgtFLctzaeWA3gbGTNzDFHK5tMuCpuSvap3pVKfrkqxH0wZ+t4pL
T43P5M277qDogH+ERtHhAhhq6kBnqxuVqyI+jkfkZYdfqtloPsDcKvickRe9lrKVUTIES6KJeIFr
8kQwPWxiyQT/VB1BDtf+ixzF6xgkHgGBOImLQXBf3SHa1Km0N3fVcslIzWnPjgqmUzVPU5GRukfx
G/LgRDVUIEYTGW59bKO8XzcFeuYFqCjqsm22401OLpCrvLINu7zeCLrxkcAg24uNJ59cGAPOjOLq
ldi3JFsAPFWR0vWoYjpKzH8R+9Zq1G28NK2PFCPWTb8L4t+W+x3ZrJmev5Kq/xsHwxvgVWjxmJOe
xz+rlqEK1Ufzqate02Xf7Y2jJqyrpSG9+smxWCnuNkYeYZli3XCK53TWb8YnsTe6ict8wTS+4Rtw
Tqr6CH16OdT2gJYEDwBX3MLLtzg8tAyY/R+eYqRi19mIxa32vfJHboVNloYzs+BaOpaklCiOnY5J
zpUHSFHBfWzQ8zpS8Ti5+Yay0jHIn+/3+c0gEgLgzDJDl6ZDS91S6SJQ/UdJjZ8AuT0o9XOgvvyH
IDzfSI1zW5HViThtmLhKpatOc0Tg9d3Spd8wup9MT5mRKZ62hcnJsQxHzrDItWlTsWRdsErR1DIU
hvxvhfQsG29mPhNiuhIIIYlALXRJ0rhHSZMZwm1Pq0wuEKcge6rC59D5I1ufRX36d/01jTJuD1/W
m4+O9hAVUnAqi0/Z/2Vap2HOquFGX100ZLLDZELneJ2vBCfDf3M021F/qemM9PFcX42f8KUVyHl1
qtXQitY5a65NX4nBc1/+y7k17avxK75E8RoFno5IFNTolpGUohjzXdWf/v8GZLIB+sDNOb214KTA
YwiF3yaoazmYGfXpufN/W8LVRBmtJEVp0hIqzJmQiXpwGvWsFpReDmIFl/N+S24Oikk5V2Mj10FI
XXYXTwFgsUjQn7zsZKJKGiBbKfm/inbOe12abqZjc2SN5agYPMUVZTKJjSaRRK8Po5NfPfI+9stH
mNprH+zZkH30GnkfKiUoLW4G+eQY30MkohWc9jpy+x64PQtBqftNHyXovx6q0w9SLpveVYOKyCsf
5A3yOkJIy9dkioXuqhAyWFntIvx2P+Ctvv7aA5M1JjSpo5ekFU6NtZX/SdAojE0qY7M9PbXCmzZs
stAGIyftBnjoFKKEGQN9hawFvgThMGuLMJsFey/sNgYQ+vvt+zsjpz1qKgZnhCKBFp7O2NoMJRF6
QXSyEuEE9w401hmZNgDlSMAJL+Gz8clbo3mMD/pjjPAPidQ5mf5bfWyqJlWd8YKi6pM+DhRPq3tw
X6ds5dVrT9AW0PBQ+Z5r6rixXzVVk3QZoLomG8qkj3vJdACsVdEpr55JGi7Q3Yq45ksfzsJ4UjdI
MwEDi5YzHTz1IDBkvDI4/HWR64gu65MtIQQkVJCi6M8y9hgiL6ESYQF1lQXNs96+SukDqaWAJ39t
bE35s8uj8zgWQCh6hKayHamqjdbEM191tbAnHzXZDCvf7zvEw/pzDXev7159uPQWIlU1718p3dzv
gqtNcQzGfVBBosWSsR+4XLQZOpJa7NADhvtM7mBRFL//fQCd3x/NOJDyUScnOkkvQCpa1p9b6kCK
gtiz8HE/wpVB0TiKX0NM2iA0nWbytuvPGXkt3Xz01F+02VbDdYsANIXVPSoSTW7NjNP/Iy6vB8PQ
uK5Yk7VB1hAVvaTpz2FiN9kHwnorYWR/WSfBRFDns6sRLsxnVsrVgqSxdKOBORBeEVz4LgeshBGR
UxUezgKyxFUMwp41CfbhqM65t9+KhLeZxAtJJX8mTvZzM3econVz8ay6Ms/DYukEexSogdoc7w/g
XKBpP1pJF6puJJ5rCOo2PEWBhBcarCzcaF/1lrn6D/EMmQzv36u/OTmje16nvOI68SyX4SKqXizu
T0is5/H+fpyrA1HGUFfTVVnWmfqyPBkqzQXdAnJChENtnCot3Fb5q5sXiPOoJPjlc5OKL/cjytd7
ByEN7jaoLnBFn25oMfToUm178WykKHRGqvBZOrr5Fg8UC2KUox40VUkPJYWfg1oO0i+56fqNXlkm
grdBaccBRZFBgmy6cNwgfugqENLogGkHxCgWdZX9qGBLwO7Vql2DtsGiInm+FFrBjk0t2KMO6X3A
UvZmVtqtjlRG52PJZMbL2mQmAsdIIS/I4llqX5KPAHlEaTk0q6qws5mpeGNN8xJEbZDcANuhNLUC
I38kpGVmsbzQnw4zaZPp+tofDorZLTMEWjr4He2AQNDQr++P3fXQjduIhcY1m6TBxe5yYadlKGP/
0A1nQxc2EOgRkBA2TXzwQECVyo/7wf4+pC7OW5loqmJi+qfxhzyuyS/X+hBtGVCWxnB2SxRwYKY8
eDrq9kH8XYqpn6GZi85W9ZlCOYVxs6qU4ft/+QKLXBUjKys8Ki+/oJM1EMWIN5zLUmB6Fe+kvvZO
t2oDbQ/j9wd8U/DMuhkuam5294Pf6mvOfJwBNbwkuVxdxq59dwhKKqdnJSlfzUNpLK0keYmHP2a2
/f+KNLUB86hcAvvX/45qulAhH1PTPMRDtBda+CFm8n4/3vVeOqYZuBWTntI4ICbjmihAR6zQFc+0
8FDrzgZBXYj12bPZzES6uVR00njMWqjivHYuO5G8nTeoYsyqPOV6Cnj+Z1C+4uQUQBUSHIypI3Gd
p8bcCr3Zwi9hJ/MGnTYlDgvCCka5KZqtXxVLQc+OUeC8Oo4MLnftueXRzQr0dldIJdVCe/CtcJ2R
4Czm3BHHe+l0HbHfktEyNBSu9MlM6uS0SdG6FM9JG/lbq+n+YNzSQjqGaX1/ZG/NWd4AmmhJWMJo
05kUy4kGIpB2q9QwwgGx2x3gs6x906CB3g/11/522qqvsSaXtqHoslyNQvHcajVsGfw5lpTwdqqQ
vFGYtltZEZaB2j0OefFEYeAhHtSXOMKvGEmgJWq9wbqMAZRqSJUvDAsxhkRSoMKIJxfJXW+onlxf
QgtOKIZVSsYJkQBy2470yzO1rQxEbJnLzlpvWoCtcjm39V1feQ2DY0QHLymTLbMmjTMwVAbCV3As
yxrqsEpl12H9TdSGYBlHCYY5SvKJrOw+zdUf1FeOvukdoiKVoWIqO7Ctw8zpdvN7FE3TSa5pFl91
uY64fJExdWrxXHGaLlpNDpbgE9WZKNfLxuSE1ExKwbx3THPywCqgJwuK4spnswAVnsmPsWEPGEeB
RxV396fPzVAavrWyyBXLEiehAF4Ofk2Wj9nDqwXZNg+lRgqaQP7vB7pefLSJiw67nUUuf3ovQL0k
GvSeQENdIg4h58O2wkJn66aKO3OXuxlKFynQWagz6PJ4RflyXgpSH2c11+RzQZ3tD9QUf+n6bfJT
9/Wf9xt1vc5p1HhpBFIkW6I52d8UBHA1yyVSQuGX0jCKHgf9jI4grknRTLpVGm9OlwudYNj+mvgo
4xk/fU2EkRqWGCTI54yMPHxCCstv2NjsVOO1Mn7EFCt9/x2GFdKOuxAOmeLNuINeT34gaTp3VbY0
k+LHZK4kHkylvMWSwOyBzHINiFeJGOv/YaJw1zdUjnsJjNgkCipKEhWwVj5z9ROpwKvgluRkKT/f
H7pbE/9rmPH/v0wStYDsixekfE4jNoqD4D8hHwnm5H6UG3c3+mw85mkR835avcrKIRMcVK/OgfK7
B4MlhK8Vyo1JvAuj3wAjFmr8rUrAkj7dD3xrDXyNO+nFPiNLqxi9fHYpTamx+mC0OymrNvejSPKN
Ofk1zKQXFT1T2iGW5HOSwpo2HQW/N4AzZUGOeESf4R1QNXvuyoWNbLB/QOMuPoZG6D/20J9nvmYM
NlkgJtuvqrI/s3dOzY/VKoFS3LrGuQchwIuU9xFiHgu3MJQ1Yqf1+n7jx+vCJJxl8IKz2KMZ2Wk4
h2S7HqrojDXBDwX9YjIqS7d7kjNmbAWDwK0fvLycWYPXQS0RMq+mmjpJIK7il9MWyH4DXSY0zn4u
7YRkMbxEyrntpccweDb1g6XPxLsxwrDhVYvrEgbHJq6NlwEVJ+jAbrXWWZbqdY7QQOk/5eEeyWhU
r4pF3lDdrt9URVoacAvZPGZ6+e9d6bKbAUOaUL/GnY+72zgFvyxUC6i+Gai99xTX/2jWCWrcQg22
EtCbsFvWzc7rEHqjy9FTF+IncFJDfzRgZ6A7k6NRVOsxDni/LC2fyUzc6hnD5OZuKYqpj4bMlx+W
wtAEMSA55xBoP5ANseSOdQAA2wDA9XBwJH0AqfG7vvFnTUjHXp90CqMxFt00bvOmMTnimkGpQPi5
7lNby+9Zsc8wZq83pKHQ2z4adbe20IAsBLRurGGbxkfNP0vCzvXLmSV341CiNM1FlwcMrio8VC87
AZQ/ZAwpdJ/gZq0U7V0ceHsXL+lPmar0EaCgmLpLJD1WbfZhuDPH79jKaS98DT7phSzRYK778GHD
xNzkPYLKELot9Qfy0ssMdJHkpDODfqvfKXkqCueTaGEgfNlcvxdB32mK+4RSDAQnH/QMinXWDkGG
uWz+jZU+Xi5YdiCYVGOazccpaOiN3nCf9CP6daq/TzrbaK1FpIfrNP8QzLmFdnWZUaivA2wgx8Az
UZymwIDxyDqyB8HT0NvuLlL3vXtUgz8NfRoGr7VKeRRR7GzT664dteT+llL3M1ihyiIsZWFrCQ8l
UqgO6ol5JizzdgtJyEPNOAr8mfvx1UXk8kv/Pom+bAktBo7YiLXBU9l+KBje1r/v7+xXB8nk9ydb
DhJPRqk7/L7awPc38yV8vdz/p6k//n0cU9ZJlekcH8r0Rmc2RZX0Qx88Ve03tShtM2PFxnr/5Lut
MNNnt0bXVJlO3Ks4tsTJyyXJtbYSQoc2GXGyFbs0QgQw5xk1ZOmu7OtmD/1q5hIiXQ8UFSJuqhal
IktTtUlHViXHfVWG0jGOAY96o77Xkxas3O9D+6S5hzJ+ksmbKa+Yf+DvKCwMQZ9p9o0vkCVx/Ajd
4J4+3aRLP6xkq8tl+B+1HefFG14F2387ivwu3tTcAixWjjh+wpfZWOPdUNdSIR8DHc9HtEbEDyP+
oxtzdbdbTZFFtn12BAUw1GTvUaBXCzDYZUSWAZ2Hm1KbmfZ/f+FiPwWf9zXC5ESDiewaakgEAYzf
iLMfdb4fRAfKb7pOGrtstkX2WSfCPtO+mfkK1xtj5r5xs5Hs6SOU1xCVKW5FVgXDj31NPmpo2g4i
tsLB6v5wXefCxlaSU8AtVtQlECqX46VE4AtTLVCOceBsGu+RE9tqEhzoUsjdvyzfNrGnULJ45qi8
2s/HsJyQlJ9kzOenJZoShzRzUGJYQfEy8BMg3L8h/VbmPvceheAhT7/db+fV4chTDSCTTqpLZIvR
Jgvea4cQa0nTOmK/tgxC6GlRtpYzLNqRSslR4chnGnh9F1B0y1RVlfosrtzG37fQl4UQ5kFmShT6
jxpcfqHAO8cx94mEJnRfrxK8MozkANVkISCYJxVUkAS0FVR/cb/d4zK4nMSXXzHZc9hCaxeJfOdo
yL97vJSSU27MrPi5EMrlDBJkA2JVHzlH6JqbINpb7aFFQe0/tGPUwmL8yJtMy0Pc/ntSNo1zLN0S
pc1zlT/W1gzK73pOGtK4GLTxSSEBtLlsiIqFjRQNg2eb4UH7Lp0yZS0Gv0rrFCW4oxb/em1fRpu8
XXpcO8Z0qWe7OBwt6xjOvFAC4b7fb9L1xB+vxtzIFUWnSdMcndd6cZAZPsTOIdnH6YuPBbyzxB+7
z3uYz+8xXisQ4tfQZ4th3yqYKhnZyAY8QXBbB3qzdnpz5qOubxSX3zRpei5nQhW2bmAHqnXAQkRp
rb0bPTXol8+0fpx7l9PfhFVJu1WDY4K74+WQRkhLm2obBrbpV6vc+JbhmuctnJPrrawnLmQ2Omrd
b0s734+r3GihZADwBp3BM4OnwGXcwQoqzKqayI7Q+/RQmVtgwLHQUcJI6odG+pTCZJn8UrRtgB0J
InUIai6EaIfykCwgUL4If0DTMusHQVi36OEF3yKKPB50F0g7J3wMgvwEETf6oRRUnJam+M1CAOR+
G67PHrAzYw5UQW2dDNtkNQRkKOS80CM7j9JfJvANFc7d/RDXO8dliMk8wIfPUiuMuWwXkEza7Dt9
1RczicK5GOMM+bINK42v9XJPDA3FR/Gh9NeyPAPPu05rcTKDnTegQWFEqU43DhHlQ80psWkQinxT
GmepeFF5EMFWh7+5irQ93JJFW4Zbbw4Pen2PvYw86UGn7WplSCtMCM2XH0pK4SjC5HVXwgi5P1Q3
7gmXkSYzuqQQm2RundoQ4A1p5ZprzDd9SsrmtjoipO3NnJ83W8az0jS5po7r6HLcMiWOAwvinB2r
H0JVLBpEheXsI4ef5qNje791N5aryv3gf4JNtgmxU+PR8oLGwa2ATqzU/xjpFnD93G1r7KXJfkQg
qAOqRObqCraFkulQhDXj5bWYJUh73TtA6TYqQHHBEem1Tj/jf0ABP23s+028PYDkRsBLcaOEyHDZ
odhH1FIq5KmNLnzhobf7hutokcLsfDPEc+E8dsHMLnjr7CERAiSaei63IWsc4y9rTyx9dM0CI7P7
+h/1d4y7oefgwleuS+FxSHd6u3Z+yvhhm8f21IcWAu3LrvswmrWuu+v7zb9xDPIROvV6mbPdECet
D3DAEY0kyew0gz2gNcuwd5dgHwN5J7vZwlX6mSl1M6CuGgA/uK8Y2iRg21euR8Iys0vtOwj+pdge
A8ddBbpdopYeizPhbsxgoLvcNXnUgouYUlNyYxAQjJEzXPI8ANX4yJPyQqkoqOfAYzfOBY3Zq6Ns
N9bjpoleRLwpk+dxbsNqRiAtWLblzPXgVgTuX+STmKxkW8f//zJt5KyGUa4kuV36sfTQQYNao6gx
t8HcjkK6ki2bO6U6WfOjKWCWIIdkZ2ZZoIqTSWd4x3PYmJtRgGuMU4CUhjJpCxjNOCrDPkdTAtnO
+GFUUb8/s28tbNKepF0tbazwiZNV5qP5XnqWn9vY9SwUYHUndBnFamttE/cocbKa2Ifej3l1qCL6
RTlWIxHH4uZddTlCGIPXWZkwB2DKpMsCtbKdjg3LulCNZnU/lDwe0Bdb5iTWZCHhIo4eshvmdty9
xsGv39iYwZNbCdVDjzGoqZ5KGP7Zk5OscLvWqlPwg7/7T3Romzd3XyIT6cozzb9ODUy+aXxJfJmh
LZpSUm7yTbryvXNRqNt70ovgfWAZQLJ7gapJuIXM76IZ0m+HFpLS5n6vXF85Lr6AR9HlFyiW0gG0
5Auq9o+zc5w/o8RNfhoUZFyGjWa8p8O7lFszu+jVoTzeZjVmG/d3mZ1tMu5KJlZ4UNW1bbbxOtOf
GukgG8ky6kbHnV/3m3g1xyi0GOwzIIGouZAAuWyhbyh1nut6Yedx9D0L3U2SYUdR1+/3w1xtnGM9
x/oLOoKuSWbgMkwCbVCjFl/YeB6uU+XF17Jtmx5bXD3vB7rVnq+BJvtNWNK1cU0gcBKvOHzDkraO
g5rOdNuN9mhkHHh0wJTj7T+5ESLsksHv9mkPOrF4OZrem5FtUlRA/3VzmAjsnBxePMunB2qGwLaJ
M0ZhGxSZyuDsrwdeyfdjXM9yjdkGJ8UaM/A8QeTLwakCRL80CXinpAv9MW1yhRqfVEAU6bH1CNBa
CksHf6EmRIcRTZkR5AjRHHnPzf0vuTHxQYJT3aJ+zR9TsJQYw7TMIKfaotEs8OnZiv7PUE2WjuGv
VGvu2Xq959FuGDjqyO8jeTQ9zYMkGG0CXMrE2cfg/kxzuBreSpFJjS2HR6VNd0J2xkb9rcs21o+2
crfY0aJc44k7TW6WZF90o14AIY+ak4Ub7My4XFch/34fj8MRrUvFbTLJwiJE8JhSgF0X1q7CFk//
iW8lIPkf0gHRxPA1MxbotwjiIQoxAFf2WXcsPagIqH+ox8JaeNH7/QEaz9GLU2L8ItQjJBVIDSWE
yUypMQ6ukM3kNO/zb7BelnCyZ9JDNxYw0GuIl7oKQojD9nIywnTxuqTNKzuTBgyQDx36XKE+s3xv
TLSRFACSVtHJbl8d5nVp5ENYVnYaHqThT25ZqyCwlrI3OozMgWhu7BUXwSZHa4Tanp7oRWWjR7aU
a5hfP5vst6/P4NaursKawphwYCjQvSzOjsuOI6fUNdh51rZefQoYA5nwjSSQ+eS1ZfFNI/l0fy7I
42BPJoMJiY3nnEIOhglxGVBp3UxR9ba2PXOrVMGa5yqiN+X3CvUfxbLLfYIyjLHuf6av4kO4T1+t
5s0KD8xUW38o1d39z7meN2NlmhsmZFogPNo4db9cFqIYh9xI9Sm4JOdK/23GjwHiU/8+Bm9KiSmD
Lu9VaclT00hAPqy2CxyhfPeUpNGyambyHNdrTAWfywogLwTG62+3f2mIp7RqRmKrtmsFcdBK6k4y
phYzLfmL374cPFXmlWqy26MnShXpsrt8w0oLZD0aO1LjY/uqt9zgKly+8qXnv8Xe01Bn38UOiajS
OeAg1jvYIal4MKjAH9fuq5etWwTsomOKlVr+gmLfI96cGwy0BOf5fqff6A++lFoe/Ct2num8Rr1L
4nKaN7ZjlsK+ihrsFcr+9/0gf2ty1/3xv1Eme21WFLhWoGVlx8OxRpFHxb2NU0D9xzurMdbUGKrh
am2l505M3rM/urfBUc2Vo5lZfKOxsBiYXWMiGTr45DOaVHewPi17O5Ax+23QPJpp6I1lgtsRVwll
POq1acpU8FDHEEq5t0sc5HUUhiGxRWW1ut+d11seHqE6dz6UF9le/568X+awjsp4OnSoGEtJt0OB
cqG1xjJJvsnZTKC/Z/TluHF0IxZADgA2BtPjch4P5mBgOp7KNvZ74TIx/IUjfAvwL1V/a+I6xqgJ
+LfhtIvoOZXfi3KDRN8mTNqT7wA95pmIotuuQbOwX8tziOzrHZnK1KgfQM6AS+K0NlV4sa8D1lHt
AQm+ZTpI6mpARBpL6wybBDXWkY4QQasEqNPd7//bkTlHDa7dHAuTF4RhpryRSyIXZN5bsuM45yxE
5BD3afndx633frjrWUvaXwFVQAWE+4E12UxMQwyEIQhU2y8AjgjZphL8mV3xxmkD4AnID1xT9kbO
usuBlnApJsdlqXblrbNzAO2z2g84JW7j35EdP2Y2Uv+hvGgfQYgq6qZCHU46Sxt/JS2RGL/f3hu7
xeXHTGZd4FgJWsemavdPIprY+oOkLqm9A/r1u32J6csmzl+Hd5gzfbWTN1a9n/mA6wvMCP8Cngbk
mFfBNOGRjiYFgKNUG4FuyrhLRXryHxwjecsCeaHXh8g7yvUhNA+ahLytiSz0JtA+g/q5/bz/Jcp4
rZgsQL6EjVPGuw761bjhfFnqgpYbuY4YvG38NCNK2Au1wvr7JCz9s+afMJurhW2cH/MH+eAdVDt4
0k/FIXoefsPDkBfyN8nYUZCyoLosM9bIzP4wzrzp1/G2ITtqsaVS27/8urAo5TQL+Lq++lmjrl9Z
T7Hy54/arApEltPs20xvyLfijaQXNEyAhWqT/duFQydjuaHZyqkd1YgX1bkbNu6zvw61DSJn0RbJ
orZ7phaJZZX7kL9b0kY+Nh8Deq5HYTOoa7naDMaTpu8SJMwyd1jjfLv11TkOx/VBMHJi//dLx5Z8
GbcqLDCO1mONmkaz0FFpRuJCU+dy02N7r/qfnJyqU7ChfjNJL8ie1LlG2SJwgaRRgeiYyo3m2Zex
r8Z2AkqqqlYLnNU2+vr+SFwjJUfOL/cGE9SKSjZ6EtnCZaCPhUaz/fyn9iA4q0RaIQXZYJDe7yr/
1CMyW4vPgz/T5Jv9+iXuuFd+6Vetd6RaKyuN/ei98F8TRjz7T2NnggCieSTU/67JLzGKqkWINR00
G/8pezDCXWNWWxTeZ55itzYZktz/E2YymUmi4kTZdZqtRdpWayN9afTZz4JERzSaBaIvms0cJDfO
rfH4IA/F2MngXC87T0JyL6Kko9lR9hEWDz4m26GGXZmDxqcP6laYmSW3WqjD1iADwEsGxNZlvFQP
8Uxxdc1GvBjw9DdNbreB8zIasndIEd+fkrdOyREcwOOZK9E199YvOl+EU2SbZJXwc7OMdZrAYrwf
5UZWgwI86QJy1Ox73PIv2+TVwugvLqu2jvh2YrZLLXyOo3cVyRRRXetMFJC64qJbtwgYjiawn2Gy
ya19NfpZbCzlA7G3RSVqizpem8XMlLp5jP8FylNstJSrHtcwNKjlUFftJIgO2C8vHGB66Pq3GDF4
urxAO36pOcLScVBXH/6JwNPX5TaWlory6lo7MGCWunBe8LNo6kfMaWYmxHXOmW0D9pNBZs/gZJ3y
TYp+qBSk81VbAmiuKdhrLtqi3DkrNAb/cVbAOGrt2T+3grnqxTd03O6P3s0J+SX8ZEJ2Kk9tpjtX
xi7Glszr27Uf5DmWeX68oDdzXta9MtPoWxMTlIwBBtdij54Cu5FaM1qj59ByZNTlKX4FK9ykos2/
bxpIRQ5jngYjAuhyXoLnb6oSs3AgMmjiB29G/9Aa+aaRTpIfzHTjNQiUYfwabLL7O7E7lGavqjbS
/OusOFDrlY03NdlInzjJq+o6flMO5mOQPThoSN5v6LhJTc+8r7EnJwD5TaXE/ZTY0YeKdmtbrOr/
cq9Bk4xRo96Fetj4DV9OgBBpSsw32Cjd/kfa7ZrxoMEIazj55YOobQoURO836tYcIR0HmJDta8Rq
XwbMKzNHFZ66au7gVRUeXG8mfXX9ZCTfS+2YpBz3VhITlwEw6UYcuRkDaA+9jWoyt+kflKRmtsdb
g2MBTYRJCUT3iv885J6Z+Mjj2w1eanV/aJRdip3V/c662ZYvQSZbsKBVheXJpW53zDuTKrFkomS4
MNJ/7se5OShf4kxut6VBZgQHAt3G5TdBhKYE+JSH/cy5dbvLjBHchQE3T9rLkRELE9eHptNtRcOl
SX1EgFBS5p5Ut05+mDaiZXF26eA5L4PgEdG4uDPodo+CafoOtCd7Mzrc23jKpZ/3u+3m8HyJNdkc
ZGjSaoEDgu1aD8NPEToBrBmpnLvM3Hp7wNH8m8QfOYWTNSo1NcK1Xq7bWYZsqLIvSxGKa77quicO
OQy/F/+Hs/PajRsL1vUTEWAOt2RHhW5Jli3LN4Qjc858+v3RZ+853RTRxMzFzABjwNVcsVbVHyzr
5faXLVwfzBPPDs5XWJvzbruZp6GHE6Z+snA2vTclv8BLTtqPuf5Y8aaGRx2sRFxYgtCGcV3CbIAN
PAdgYIxnJJ7AtlVK6U0KeQ+31evtj1qYrqsQs+qCEWRyKjaxfpIi1UYxT0B9Ux13SfKviTYo5wDb
ITlDyFAGFXe9BuMRl8BIIlBR/KLX5hdQavsVPOrCZrqKMVsUYy0anlESo46+8S2NcZD6FQWExfGi
9KPCXWNS59ARSx/aGCtUTp9YT7GyHF51naeXKlSxHYGGuj07S0sO8CIgBU03RFK660GTvTTJqrHT
TwJup9t20vaXRkQ53MoX91oS+HtkqlY28GJMQIBQW4Hb0k6+jplgEZKCqGeirPq1DnrTicwGf1kq
jKo12K0GHfL2Vy5NG5/4T0T5OiKi1boEkFI/meBoy5cQ++JgBTq2GIKdC1uGJchwXofo0j5BQVPS
T+p47rxPI8C/zlzZSku7lb71PzGmpXORNlheVQpBrXIkjd3PXqp/ImazvT1SS3ODa+H0qMJeCxje
dYi2wmNxyAxGSvPUnezF+t5Lsq/5ZN/eyMlZByK3uR1yacFTyUCpjWY8bLJZSNKkSOqM2Dhpxuch
PpL1ZWHoyFn07y9CqA2wphDEAZUxL3MmAzrqpRQYXLfgpMQUVf+4pSPSYbayst4WR/GfUJTQr0cx
TrWy0DSBxVCVn0K1/aL28psRSDXGeoOGQ13f7m4P4tLy4+qF8Eqt5iN0L8XfoI/V0jhZAorZz6L4
2+JmvB1j8atobE0EQ+75uayOYETa0HqZcSp8xDSoJz9VWcODSqMSpDyN4f52uMVPMqcWl4KIEHWS
60GkzTLKgVuj9Jbg0jngo2R+r8fPt4MsdNLA51H9RCdIAbagzw4jY/BV/G8a41S6g+139zjft5zq
w5++fkI+vzV3lgkCVXwqsMepsQNuHBwK0rGy00MgvPRtZBcdhqJoKQxu9+hhHenGm6p5EtdAOB8x
bFxwgFVIfWQa7B+I3F1fl1VZD8bJ9RNAU8rOr+/RUMGHFPMHvDr1agAvK1v/YR4MJkFFNQthkXmV
pewUE16QYpykbjImNepnQUiTvUuJYKVLsDTjUGXhX4CXk9EtvJ5xCkqpFsP+OQWj/srl86qXRoHV
kSyurOS/mdTskfdXsg39O3AQH8TvpAJDuNyzjFOMr7TabKyvQ/ZL6PZavXfTez05hT4GmTovXQuU
4A9BAlSV2WV1HLKt2slOO/a7oDJtqQDSI9xbyhHMyybX74fqoIT3ZsjDAX51jdUoJBn/LsH7tYnO
VbOrBER9yPMRG7DFU6BTQ02qTae7NqImWj442GjfXuJLt8YkT/d/3zr9+cWtIYR93Y+9wQpvJTsM
YJGtNZCWTnBaCPQxpuyVEsF1hCqKctarZ56M/qnGCzYOXk0ldbJm5ZBbeGWg7SNxwFEa1hV99mBq
C7k2FIyNT4r3XRy+TxZ0mCEV6Xeo+lvVTLa3B+4jQYUNdxlvlrqGRV8odU48w/wheo8ulN74oFfd
yfBBaeeFLRZO0uG6uLHug7DDv2LnpkcfDxIIubUcwYfqEVXeKgO2jfk9+b3jQgxIPlXFJpbeB2Tu
XM9J8GMpXuL2i9l+ilxscqJDhEzD7W9ZPDymcZtAb3Th5rJIfdNlXqEl5ik+mv078n+2TyHxqB7a
6H5UT/1KHX2phGNcxpulXL4R6ZZfEK+ta2fMkjfNehMb39HPKMx61nNuFnYGT2EMtnr0jBuNq62R
c/5eSPNdfvkb5jeID2dgwohBPD+LPsY9nwwZuyCM4SQkV/dg8mT1mXvOUZBRxsul67eG+F0MypfS
P+S+a0ursO2FVyU9DVB6NFVA/RvTVrrYjDWiRmUQsaQ65v+kFLwis5957uiYd3kHyNUr0z5tvQ9D
QDi6jWQFVEyu42EogSGZl5unRAP2vNWetPEEV79/x1I8qWykDqts5UnxkdTJtpk46v8bc/6mGPSi
8isvM09av6sr/b5FI0dPWgfYrV7t/aFy6gopcODk9+grV9ka8HopT7mMP1t6Te+FtdYRv7DyO0X4
igOQIR5FjIk1f02janE+yU9wPKD2SuXrenxD1cfS3S3ZVoNkwyJ0rGoTkzeExr2gP8lK4URrxcPl
rXwRc3agx0qulApAk5OibNV9ZySOweBSZKerhKXCW/5Zcv/cXkdLNzN9DVJnWG6gxWafifpnoQhm
h5+uJm7q9KtIpzOLXm8HWZw36i1otqEdQwPpeizhxEtqVprGKQwTJ5APbhdvsFGt1coRvBXG2+K8
kcfy1CHchwzdF/BrSzuOJ81PcSZkXQzRfdRsyMB20dB/i0p8KdOvtz9w6f6isC3T8psAPNo0ABeb
X5Syhgo+Qc1KweU6sdH23jcWxNYM80Pp8+1oi3N2EW12WxZ1GYWFxjLR2ei5/EOVfw1kqreDLObP
3JKAnPE4YXXMVsZgJVEqCz4HmvAlaTAY0n+01bHpXj3va1wfsM9pAAiIAWfsY5ieEunQYzyXiKgD
GD9C63GYKB/NCBsh35ZK/lZ79b4M9rm5z7vD7d+6uHGmxj5ETYkX7ly5zpPGGp2R1jxJ3tbXtlm2
T14QPtZ4X/igjaSXau38XZrxy4iz495IVC8MEUE7BQEpuzcK716KFguGPIHxs4y6rx13zu2vXAs5
W2SNmzVhPBByiKItmv3Iab328TkDtu/F3VYVtJWttBZw+vOLVY1lojlWbT8FvHPvkip4iNxfhfdi
BPomDdrD7c9b2riUZck06ZtM2gHX0bRGVirUuQA+6LyBynvJPHSCrQNByGwJXe41EZRphmYXqMnr
0CIUUG54UNfxJK8dLFmiIMLi2RreDzmvDrVhYupbrWylhePvKtJsHGMhxwyuIFLsfqvF0p4STCzS
NnHEw1RYGcbFzwL4Y4E25kT/m75dTJrX+h6Wwb6BVSsNIT/cqTKmVjoafeJaMWQJ5GdOZwMv1kk2
wJoOqotYEX7WXlFQeKHbFYRH8GyjcdSzn+OmFd6jfhv5+Sb63Ah2/QNVsqDCQFR25PquOSr966Dv
5WitVLx0EvCT6BXz2CQX/vuTL35SEeECKCRoZCZ4+6rj51J6UU1M77/lQnI0sifFy74oytvtpbs4
wRdBZ3lJRDFN71OCYrKL4fRvWv2bOvvdAHeksLyymqZ98GHdch5TCefCoWhzPegiruZp0BBMDBLZ
iWNa7kJcrBHPFpfRRZTZ7mjGAE/gMefFLt0hoYnweWC2ED66yA4wgr09fovB+JjJoIhW1tzMYJSK
ME7DihpX+G7WHGXqj6p6k4W1/t/S0Olc0fQYJyD+hzwE0SqlTaiz9OZrMJ7M+tft71haBxNIhFQH
7Vd1TsMojdatgd0ZJ6RPbK1479XYttIvmMgjD/v9dqzp0JgvAwCc03CB8fzAxyiULgxDUabQoW5H
ubQz+VM8Cnb7XFHLiVeunr996xvR5nIIFAdjGQiQgTu0eVSyRzGTHDV8L4WjlH73lV3kOqXGWePH
92Hsb/JS2sbieNfH5RY9KNxk3vqqc8TqaPpfjD6xXevsds9+tm1dBx+EoMeEN7iPijtJPE6o+rG6
g/R0RBrHRC8+ewFxD2nMTgUgiekDmjHNYAvJi4GvoDxsbo/swkUE0uOfkZ0XDlFacQOYV8YJF/KX
rt6buuCA6gKiew+WtDvW0lr9dWldmhDwJ+IaXah5VbmzMLSNKNyfEiN0wlR8NIX8ePujlrYYSxIk
9uRDgfD19amBTnEzQIw3TlGmYiwYy5ZjoCpsiwkP59zzjJVr6CP7nZIiHBRKr5T7qL7Ojikf6RWl
k12KvP1WaWzE6RP9PvIPenMUx2PbR053qivUbO5EmvEjemDAI+gjDna9Rtha2paT8jb4rokAP/d2
ilRl9LuB7NyrBlvv31X3BRIbltZPJX7Ut8d5CYJMDwLmxoRyhBs8vxMtY8iYT96N1A0pxhQH39+P
xmHg4zBeBwrPnRBtogZ7Xbsf+Z+okoavWve68kOmQPMte/lDZhNgmTinS2ZhnoTioNfBQSi2Oh8+
vGQoV1h7HrBp+MdVnJLU/jecuWGtLbNULrgaitkdUkh9H+Nxap78+Ftm7KqqObY4VgvaztDstnue
gJLj7xz72yQ79mt9u6UHzIS1A+JPPYalP5sJs4lbIWtrE5UbiE+lvGuS8ZNKM7SOP4XKWXYfZeyO
w5918kdT8AY/Dj9H5JU0ivzhuxgMTp/bklLZpazRCahsSf5VvyefemPlcF1aMhTGwe9QyxWBR832
ZqPiaukVlXlyra88obzE3bSg5U00zLUBP2E1woT5Hutb/0mxUid3D8O4AWy6kdbGbOEgQlydpJd/
AS/VZ2++1pOSIO8k3nx4OKLQFa8JkS1wWv/Kt0++RdMd+XfSLvIz31OyXK8081Sb+8bYWAehfpa0
x4k2WTznumoX1X2whm5c2AqTZvw/QWcLsWuCqnBT1TxZ6atm/Zhq8rWyW9lv09jM9tukjMsLBbQe
vJdpbC++jFXS5mYmcMqIYbEx9Wa0Ud+Rbbzr/H1au4bT+n24GwFb2UpUCzvdSox7MWzMZx2tQ1vK
rf9QL+MIBlTFjGI2Nxc/r+QiTaSa6ayFR6nYu0+Cdh9TFE1ebn/7Qi5CZQegCdrWdMjntM2qLkK1
iBjfiIKESNIvR/cIj1ME9kaP3tvK0bY0nZfhpp9zMdIDNt5uVSpUW4LHWv6eB0jaRivn+Nonzfak
JUR5Mw58UthQT81sM99JpWLLxdZ4CP9Dsg1JimnC2Iin71w10sSMOGrUzDolUGIi6VVpdDsXvjby
2oJYQt9fRZqdiSo07ixKU1igcv4Wg5gdYjst1X3l7owOK3XLNorvVcM7blOvQckWzzk0ilGPxneD
ntKsmyRlSmU1QWGd5L067qPoKTZeUoy3FPkcSRa9kqPWvNTWXa68CmjFhJ8VyELNSmKykAj9fdZT
iUTeEkj79eJRB1UJKq2yTi28tBpK4Ygpnll6TmWulE8W0g5ac0BwJu68DvD7OlKayUEdjoIFfDfd
aN7DkDR2HR6l4NnsvtzegEs74v+H+qCHkaK31lut554SETN1SHbQnmhi3g6ykNJxsMmkNLAb4DfN
ISSZG4SDELJ4gvhToW3S2NGar1LF2yN49LpjTNc0OHbJN0OgVV4gO31wmz1oj1o4rEmDfpxF6hsS
uSX/4SaZVzliYCV1q7Nj4lx8z6TiqxAq6Ewa3S5WqrUX90JRAZYSbBmqi4gogci+nkmxkADndBIz
KWkOLOq8nDI6jdeAGeTOEO9EW823t0f745QSE1wvj1Wcf2Vdvo7ZRdSZ+zp0TzX5sFfvGtl3upW2
/PKHXQSZ3fdVLQ8iNinuqYr/hOGLtUtTG8kW/ViOPwVF3KTj2hP847mKUBx6lbAfKZijmH/9WZDB
BtGlfH/yFdBa7nsW6KfSU/et/ytOH+ih//tRnGYN4jb6dBjiXYdr1dyHuBhaJxFWwzDeFZP/wAp3
YnEUL4PMDtVKgclXKr51UrVmKykPuEhUhmXLtbxPw+feetPdX4OQr+z5hVSKoeS+AJ6NeRyPx+tv
S7mPq2hkD3TpKZPDO9cqNgj+2eWxmSANxq7z0ej1AlSrVy7gBTbGdejZsFpJVlumUFqnksZUH31+
7vFvOvRYjdpuuE835i8LwUez3RnZVtDWon9sfU7RIa7RauW75+eQoSKsFvvTeEtpY6fd7xD0xaMi
H9KR22yk0ukonve5WvXiWVq8lFWpTU8K1h9EecIiUVov5e7QP2uduuXykPVtS6FRkt9XbaIXKDlY
VCKehQAgHWXyyuv5RaC/yXSzZu2aSMUFPEACbV+IXzvX2pWl75jlzlU5GyTTKV3eloPdK49GP/Kc
0ipnCDZi80ssd0ZMVQgVlWpvrHHqpmm+TnmnX4gGFlw0BO7E6ZS+SMRMSYk83R+tU6rrT77ge3ZZ
eiu55cdblBho7KPvAI35g0JzJsV1haeFdbIQ7Ksgh4b9S5W1dsFbclXZanGCqRJMPQhIvMYsQ4GN
lpmoWbKuK8WJpCMvMA/cmGlmdiWndgjZSBHOYrQPcGsR5N4x9T2GjeDGo21l4vNhvnrDmpbewl0H
9F6xYNJD9ACtdT3Kalz6qhG43D7KTtfuXUpmknwMqnrlrFyLMzuaG7msxkIkXxEa9bEK0gNciTuV
p1K4gqhdXDYXHzRLjAIpS3Kr4tbR2+i76UeI0CLDePvgX1o2KDZMQGT8jz+wmmK1VydUjHsyNN9O
yQvgeSjpm1jJtt+uALuXrurLWLODGPaUJLRJylXd7Q31W5E8F9pKiKWFOelDGOQCFLLmNcmgcmPX
qvkcvwfqsrFCzEz6e1c5Ssqdbuxuj900/vNtDWyXSCDVMTebzY9epGCqx8o9DYn4wMXlgOHdCL7w
W6ceW5ryg9z9LLuVbHkl6FxOpA7qINexKjo1Qwr6jkKhdV+KvArQ7qrHOLEHw3J82V9LSBYnD7lr
pNgRW0O1/3p3NWqaJ6HIx3rpnzx6NdVfhfBfEoRJUvv/Ysx2cOJWnqCGpXvScAVI7uRjuVWxJB2+
hdEjciWZp62l6lN2+GEKLyLO9rKi1AjJyETU3f7c1nh3GLZo4grWP3rZS04REOkfXXrou2RXyv7h
9gJaqPzxSkAhT0afbOrHz1ZQluj5OCSEN2lS2JK+HZIfufQdrxQr/yQlB6tWbFGx4+guGpRN+h+u
jIvof/O1i2tpHKc2eV67IBckuwCQoPXGweg2ySPvmpVDc3HZQvUCvW/pqGzMAOEDu0drNPZ+wH3t
GHW16QPNcLLW3bfttv9aT67r0n5lfJeOam36q0HU8pvnV0LVFZaZJxLTG9ROluypm0XCoR83Mfqu
avG1NneYMQbetwBg+i7MnKJ4a6RVdfWlg/zyZ8xWmShmgAE7fkbUKMit4q/0acy33nbYaft+g/yF
S+se/Y+CURFWJnnpRMRLDewroMfprr7et5UZeH0WcCIO4aGO3pGhBQZn53hqVpKTaWs8y8Ul/Vcq
1ZiyHYoo1/FwI0eWTmSiaYQ7vZ58btUj1uSqqztZ+lDXAb6/5N4ifqVUt0X1mK7ZbS9+MVwuGfYG
+lNzdYE0H0JRGDkh4Vw4Uriz8j24ZLfYyPKDueYqtXQsTsSx/ws2y4RMHKU6TZqCjZ8nKHr5iKLv
fzmlLoNMp9jFRjXjcfASgbOXO9oty00kf4sVVLykt8BNHKnzDgnkHrvpxh0e7Wkfr+2jadLmxySL
h/EUDVKF+U3nNkoV+4nhnkKKQbHqAGfYANMFA0IFI7mv210T/zDzxzSwDnKwM4Qvtzfy0ulxEX9+
6SEwBOUj1l2k07dxxXOij18KZxB3udZ+EnlNBatw4aU9S2uarQPyBVjjbGIHMQyFVrbYN52+T6KT
Jv8cy7fSvRezeO+qHUeXsYliR6p/FF64Ra/nUbdWS4FLTziKANy3MDApTc9uRLkW6xwZM4FjE7Dy
8MlvjmaB5gGaJ16N3kzf2ga0uEIJT1kmfbo96ksPdpPLmJIcnGmeFrMx8JuuKiNZFaZ1p8fRxg92
ifrSbqOzFdlYPshrmOnpFpitMwIi+QT7Adu6+Yu1d40kjmJZOFWG6NSFsAUf0Ay4v1T4JO6N/I9o
dY6yurwXRvkq7HSiXOwvKZHUnOETTln8qUfgGaOgyMD3HQHCGJGr3iHbqjalv6ZitzzA4HBot2Le
86E8J/mBr4x542IAgTVpYIOlT8ZtbYLFtOv7RkULaU3FY+FKRJZ38kRHnw/R0NlZErDWe7Mk5CCg
B6c4oY8ip6fdw3I83l4+C+ewSVYDExCBPh1q6vWo1lnT6aHArddm5tHkIWgG90liHkw9cCTlzUBJ
6HbABbg7IqNQsOHAoqSI39N1xDzsq2JQZc5JgcIupXLkJwCx9/oxMBOoBs94wzjILG6lDB0MA2E1
YDoqj2Tyzk0of029T7L3WVm7ghe6CfwufAOQKmYwPtBDfE8LZCUNhVMbo/4sbLWUfx5ChZODl4qU
2niJ7b1qLycdjuL/vq1/HX02D5rkeU3V+MLJcMfEriqwGdpJx7+81RB3WEOWLc46FE3qHQB80Dy8
noMgLmUkX3OiIZvvhyzrpDkMClZ8DXjfOEdrWFqtLC4c1tAcEHWlVjrVJGaPk7RuhIb5FGhhDyBd
ZKyTzla9y9xzilE7oGOkrChN+CgoZfdycU6T+6xfuaMWP1yfxHEwyKLqPxtmXNHjRghS4dTre7Oo
d0YRbAyaYOzmUvmFAPbKal/IPNDHQfseKR7kddXZ26HSUeXrccrFakMXN1ZOSToQpHTTGtkae3jx
nJIYXExe2McUWa4nte5F14u8ili8sB3W8kHwxf7Y+hHt9zh79CzYf1GcaXdd5g+OL+lrN+Hi6FK9
5e1A75SS//UvEAY/HhpfFE4uK9eKeev6FOHvG+jSYf3ux28rR8nSTUQ0LOpQ5Qf2PztKRqsbejdh
Nqvk3g2jTfVH1R2t1s6oaBpaZPNAFdf6J1MqPr/9LmPOZjRCpqBRJGImpa2PuZ1vG6Av8Q/Xuf1x
S2OJs8ckK0cLTJ1/W1e2bS1olnAqdfc9LbJdHiOZA8U+/gb+W629Fc2ApXi092h68/jjspu9/bJI
kpskYu4awwnrYC+cq73UyI5YvPbJ4fa3LZ0El7Fm6yQKAtHNpnXS9aMdNACI147TpQv0MsJsnxf4
FKd1PginL34tb3W8fYXt5M52+zsWMl5zcoedBIFJvua69nqp11JikXrphf7YmwevfzXdY16gCikV
XCBb//l2wMXPAlgDZ4niMWXd6w2mYRpYTW3YUzoiJi1YuPMirquIe3HNUmPp4KJFCJIc8QMF7fLr
SEUj5XKakOTl2pdOf0iNr/4aW2fxxr2MMdtKRcxqLCk3nlz069xt9WU0DwYWWO4xtY1NoPy2fpvm
7vYIrnyXMVvmvVnH7tgS05L/xM0f0zrn7fvtEIsH8cV3zY9BXRGoZOgsb4UzSIzvJQTQlJPoHqhy
lr+9t7FcU4Na2lDQukBdgpCB9zSrH1hFVweNKXpnI+7Ezahogz2m6Zpx39Lqo+qHjj8PdvkDxbqo
3NyVFFrmODehlrZtrR9tKaG1aK0s86WWnAmPG7QllVswB7PvMXO/Ns1ApzdlNZsI2kQwfi/u4PSn
HXjgHLPFR9/ajRz5g0QV133Qw/dkfFmZx6Wj/vJXzPaAlvnWKPgGEI/kdwOx9q7+WlqfeQwA3+1t
xAlFtHWxfz31gePKD/wSoXkYozVI3dKwT9I3KCnrMgCo2TaJRVT+Orl3T6gD2HkEzix8LEbLbqN6
5TxbqgtRJvkn1PwS0L3RTGJzpIWOg4ap2vgim3epHh6gaJ07q6U68xKl6PqZ0qOmvpRrHmhL6xgR
1YnDPylTz5+WVZhXWpryGqnEx0HwIf+u7M2FKWWbTCiWCcPCdXd9rLW6kRnmmHrnykK8I/DYntxA
0Te/4IFVraVk08xc5QqYaUyasJOfPVIU88qxN8ShUrSGjzUp7czN1O5UMXnH2yZ4yI1d0a3c4Svx
/h5MF0/kYhjTrs6IJwUp1gzffBmLruFsVV9Q9N+U6V255gv2YTz5QoOaE99nYUWszrZII9Ve1rmq
d26reFuk6qHs9nH0XFjqZ1fY3N6PH/bBFAt8wGRV9Bf7fD13SZH/byzQFrTE9wWyHrUh7Feb1WuB
Zg8Vs08aL4xM79y4T0WnoDKEJ04i28UalXQxEI8QmbUxqbnOA1G3KcmjvXPfKpsQ2oGpPoWjdczk
H7eH7uPGnsbOYoI4tkXg49PGu1gZcSgifNb5/hnRiLLDRiEcNjz9N2qS3fVKcB/HYFjwt4QdwBoR
s2+r37q0Ni9/wexbJ6Zp1vSRf6bx27vRUWjvKj04mmqyiarIaeNkI3m/b3/20viimmFIPLwoqs/7
GYaSV7FiJf5Z5MkFH1jFqU93j6s9seU4BpqTAHPYC9OfX4xuW8Fm1PrcP6vxQfR+T5R1aMf+vxZe
YxJ5tP4TZnZ4hQV8OL0mTOsN2zxAtz/S7C6qnKoQ13nOH9OYKdwEK6TtTIV1TjDKC9yHeJsQrh4c
iTPsPQw628Xl1my32udB+BqF0soen86L+YlpTr7qcJ3RWDJm67TI67b3pc5Hfw2E+IPH4nx0g8+C
vPfXFsf0V30INU0XhPEJDTct2ItJi5QxUNqs98+eF3LT6Y3Ote6tXQEf/XWmUQREDfSNxJ10+joM
Qjd6GSHldJa00Naz7y2+0H4EuGT4iafOqAaOnPR7/HmpiRTdoR5LB/UlR4xeS/0lRfy4EzL4BcoG
SMP+9vZYHAE0knhMYG4NvPP6p+lCHwehNPrnCDGZKIbKuZJBLQWAEaWKyK0gjj6v+DRdpLZdZjGb
scYWL1iy/oDl7e3PWBpikNpTfRZNYpKG+XPSDShH1KZ/nhhHo5+ghiltjfpMvdM2Dr9z49WUNnrw
RUhiFPHsXt3kgx3lR1H648cxx/t/ABPRRb38SbOhbetGK8yBL2/bRD2buSYdFbf7dvvDl3YoJVQK
qXwfjE1rFsVv0zagRs+ZGvmguVEdP+AnEirPOPNENmnqGrfxIw1l+q6LiNOMX2waONR15Cuuf1ai
B9HsSaGgyVIAmerURayDkntUh3ATY1llNOa9pPj7vgZ8dC+Yv2r8BbXhRy6/+95r18NZ2bfhptGQ
ofADhxXO7nm6PUILx8nVz51dOmHSda2nC6yMAl0bcRMCnGkgLVvxWxYXEPey7e2AC/nQVcDZTRAl
XiUmKuNDa+DJt9xNJd5brr8RspW5X7hOCYQDEZVqCMJzxRSlq+TAbyIk5sX3oq1tNd0o0sBa3iQK
EurauzZ+vf1pH7VyprlnoU1ywBMIfPZ0VvUyDcssDs5K+VUyOZWkGoddX97LQuYIrnVEemNrCf1R
Dz6rguA09dMo09Hv1hQSFo4VAO/YQaCcPaG3Z4uwCkqxyjy+vTckH4miATmiJP/XRPfpcy+izNZO
nYpDWiOJfW7Db+o+1PaN/6VOt0jl3R7XpZmEv0s0EL2w92cpdNCQtdV4657rEbz7KfPu3DZFlKn9
kSa+bSXW6JAZ3o65tC8uY87uPld3AyERiGkdumf4P1t16zWPma85iIb++1DgyeBhYSQAK2yWtOjF
EJBDZ+FZqp128n/a1nQ11Ce3fhRWH7B/ydWzSx1IGZxQyIp0c+aXetu2EuzQmmiJuBWwfmjDqafQ
vQr53vWkx6DFSQVfHP1Z8HdFtDdLMOJW8NqHDHnXnYr2dycoP5Mf6gMG7mX/Hb+eInhraFD0XNxh
dfT1gwH9vz6G8rdQXVMhWDo/cMhkvMiBSK5m50egj80ohEV4DsZ6TwEdBIqePCQSOkhrnb+lXYSy
AO506KnCgJhNjFsHUSxYcXiWg18UpsK18t7SutZp9YCp+fugn/39VREMmhUxFRZJldCOx3B8LOIH
tLFtwERd3YEp/9eeFewiHtzwDulrkQnMLsTQqBAWQeD7nOqAp5XWDsM7Sjgru2dx5C6izFI6lfyU
WnLHyOmhZSe1+YsK35pJwOLwXQSZHXIMWqpLVhOexexPnzxq1kZKv4jmwddx3cvewzUe2sIbBukt
8W8bePI2nX2U1CkDeRRDJ3kbP3qIRbzMVQQg0jW9s6Ulfhlo9mF1r1UYVBBINj6JWrWVDO7/c2BU
u1Td3D57FkNRviZhmYo9c5ARfKk+EMaK3VSXG7l9sRoaRIJjlV9CYeWp+ZHAQE2CgjwDNzmEUai7
zozEyDJw+iDPlz3tKRnSg1mK9qRV7UbDNnLHjaIhmueYwucgWENILswdsSf1RHKCSf7qOrYaq10s
yMRulZc8P6RInXKkr/l9LYzmVZTZ2aR7vWBRc/TPjSlldg5kTA8fFOyn+lF/idTj7bmTlsJNnzOp
xcIbsGbhEEBSJdyUgrPWdeO+lwqs3YXWPUpILjiyNKibeIjqna8b7g6Ye0o/JMu+DB3PpF4cDLtK
GzBAUVxsxNgYHBzCm60nxmtqEgv7FDlvCpac1tMTZHbkVLonuSTFJGKWt69g/yLZ8atWE7tPoMcp
7kaq6m/YpH2/PTzTlM4uOvmvUgbXOB2aOWhSF/ApU3uu1a7PX6Mo+ZSikKMoa/ns0hND4QU3YbVp
KivzkqImV14dGlF8xolv2A+JVdjNGOJa4p0wsFXl2iP1y2z0uRty0HzNO2fhM/GdYDf9P6WT+X3Y
YiqfFEkbn0u0SqPe0d9HLK9uD+XCQiMGLBzoKegpzF/ooZgGrgsq+1yWZrRl6sTHypQsIDCp/9WQ
quLJU5M1aYV5UAoroIkmeUWayVxas+PC10U3CSDmnju5BRi3N7yTBqik0I19qKxBtqez+3KxTMEA
bCNcDd1vgopdnw+K4OtjrRDME9/zpt+JkmDLOb5xEPDNs2VsWum9KTddItquITmRvkLNm8/iFF9D
Exi33cnXd26Q1uuu1aelG58VN7apw/W0fSPtvwSZ+OFMIwKi82ZsQtnWioBgnkutsnXtrS9rW1g1
fVn8lIsos9vLGxPu7ChIzgOV547xyyZ2MWKRt9fkh8fWNGT8A5ZzehQwfddT1qtdFXa1FJ+jSNpV
JiYVPr570avqHqQ7Q9qLWnqUEnOnCrXtWxXyP1hL/cuNMf2GSceWBG6ip867QbRIvMSMmbas9l8Q
wKGMxUpxd1K8zcS1XvqHEvXfaNMVCk6Ujt+8zWVEsi8qJfOXjCgQ55uWBISC0dTwinm2V1F/DKze
LsjaRwRuc/9Pgh7f7WFf2pUUrKa9oiCuMn9VI+vsFiW61WeRs9UxO1m890ggtoMBccrNK9eOsz44
3A76gUrOl2PfydOIMiS0qHmhFdbo6HYmUTWY24L7LRsPcp+9x7JjdfCA0VztNkh/KdYPUUs2uD2G
kFg47LWVmsKHr59aYsAKJlMPk1fI9OcXxR2xydzYBwX2rImeuCsRnkZ5Fn/20aOCoyGYlSXV/va3
T9vl6mQiJE7HlLSBOdJ3nGWdguYLfaRYwXNWD/6m8mUJwKo8bm9H+bi2pjAoAnGN4Pf9oT+ulpN4
B+buz3C86+53nReOMki7tA52em5tuu6tqO/9oEWzCyu/Ux3XK4fThxol6jlXv2B23vdARbSuNoNn
PYbUHm+E4b6NHjQ1f6eg3rSSTYciJrGp5J/9VuDhn941OcIoul3Lj4J7ADiurP2mD9fC33c5Vx5p
Cx6uc8B4PgqtkTTMd5dI2THIwm4fxZJ0p7gw2AqvVOwxrCTQYjgCRJ2mP0Z5Vm/qKpB3ItY2T6pv
TtStuu7uxlrCdzFyY0fIcTURuUU3eVJ/8TX1h9Bgu4aPe7j1fapFt6d2nvpOXHZ+Py0KzgzE+2Zr
FjefIh70uH7EwLnZpqqo475o9vuwD71NggnQWlq6GBCkBYbkgOxZN9ebRBt9XxDqon70vZOaJi9m
/SIX2IGUL23Z20b7reyko5B2e/etOnb+faP94PQafWPlhvhbOLncOtOXQxm2aN3SxODo+B/Ozqs3
biRdw7+IAHO4ZUdJbsqy5HhDOMwUc86//jzUARZqimjCsxgsdseAq6tY4QtvuP4hwunw3cvr5oLG
8Z1Q7pv+K2rm2ICVwU6I8KCXyP/4D05nuaWEuHX3UQQH/2PS/hJGdyzEJdPNc159h1UT8C8ECPWu
fhy/mJJy6rdkyF4P8rtfi3kLP4ZQHtmB6187hBS1mmRoLtQ87ofcdVodiUXLHRMcAZsXEbeYI/1j
guamfnqvZdOhbow9wsupedcX92k1C6B6QW3sMrTuDOfZGIdZaW2jg/6aEi5/JyDgV6wF8e5SgFyu
qgYduqS9JFZaTG7VG8VTpsyuSuoUtMAhhBySeVRm4ritsIIHdUxC3y0HHN7kkGaZDVsLiSMdU+SX
sgCf6Jqtbt9HpT9khzatFC+KW9hLpR9lABwkO/09RQJcaCHa6HdZGr1AT7MqLgNx9o8grmSqm2oV
DXs9a+zpmGmxRpNxSrd0W+Yb6N3MKQjx2AN2hx10/YV0PUShwqAsV6OpVvjh3uj+zZQf2ANChP5g
/y0EmaeGpx7MAEq3pBdLmRhTGVCTDHLpIkL/kiY+G6O6t4zpIZYuetwQ7fvK17+8KxiSNpFChGZp
yIkuHptgElpFJ026mNE9Pba7vrkMJDWh/vlvx6HeAFcBvw7uJPLC65VsBwd91JGIXpow47Wrc1Xe
o2l/6IpxI3RYRqPzm/J2pEXnKy36rKoTU3hYlO9UaZJdqW/+SI290UeZb9GrvbEYZ3F6k7rsBJ0I
xtHbD4Rp+yITD4ZI4YhFv5Pqb8vTTGsOwWZZHWIjtC6uF7DTcq0NWhYwSPz7/pNWHvz2Eqc/CFp4
ETd2xbt9vxhskRxJSm7p9KqYWxbe2+g8owPrFqkBBQ6IRD25iHjd3h8rq/l2esuylCnaCS0SRtTT
5zCmLG77+wk2KVSpQPx7e6x3z9X17JYMqc5sJT0uHOHJdJLDfqd3HzKC59HcKLWt7MSrOS12yBDW
VqcnjDPl3+nFojGpHpXieHsy7xCji42xPMHEh4OexYzSS19D0/7a+emXzFcf1JfkqdT3kgg/qRmE
CWNqMSvZIHUvY9Xl4IvUb8oLR6sUn11pfXb6f8b0L8Pv179/xqXBQiEae1UsehN+m7nv9+kkCS9x
INoOihE+t6ba74RSFceuLHKvbIet0uHad4MCSg8ZFBKyXYu7qkulaezDJvD6RO7dCODlfWqNGc+M
vDXUslI2z4/cfA5YSM9pcVyfavzhQgLdOvAavYykA0xiIrS8ToHDkSB8TOpUVMgrlflwKqeyPfiy
6LYkdFaOw5wB4NYFS0KHKHn9G9KEq0WMYeyJvg+/aaEDnLT1+4MyNNJuLKp6o/v1rn7GpHGFwgwU
nwkoc8sWfW4lzjQ4TewNHT4eqo/0EVUsDFdE1R/iKcYJ2t+1ZuipiKBsnJb52y1ubSSuECailIDd
21INoKxH3ZgMJfbQ90u+RE4un0atxM7C0eLdkBQKzF5FOpSO9K1R+n5flrnYeKBWLldCU0pdFEhR
8V42ZBqriFRp0GIvd7oyPQ7TZDzXXQXqwnaCvKR6q8vJTsvKLNz7YRxswb3XxuftQj+bnwENZ/G9
G8vPJDObIk8eNUwoojI5GW3dfZZVUexics4HOZCaEx716hYme2WrAZWmkTdHkTob4HqrlZM8KnHb
pgjDKuIxR1Hl5DQVFvG5feyqUj/d/tprw5HJcbhgoiLAuThdY9SqtVWVmSemDAkSUrQ8bXdY6u4A
o29ZKb0rT7GtIdxgbsT3mbk387q/uauyTrarPphyT23svSVat0/MOz8Mz7F6wRZ5h0oD7tVuq5i7
VJEedRqMdao9tNi63572ygdGpNrgP0gNE/cvVjmugybQzbLwSoomhQUDNchPTmzfF9XQ7qKo/aRK
4eH2mO96Pcz+lXMMV3+WOF0WxqI5263VtvSq3D534qdUPpXpV8t/dHDgok1sRM05HJ+FuqVCu3Jb
AxO1KKaqfOl3gZE95nAUlaz0FD37t7HEITJ6aEjRlo322ji0z+dyOMIXoCyuP28f+3Hn207hxTE3
pJ6kpmt+8RPD3Ph689+zuKHIoGcGN0dEg8d1PU5ElxHzqrz0xjo8pBW0Q2pNRh8e9eRFMz7e/mwr
77dN1g4xDvsvusTzCXqzZ0XY+hLkO8o7eEU+KVKWnQSKVBuB0NqUKGlhjzs3LQj/r0fJAX/6lhNW
XqHtuJ3P9qicykhcuvpzL2/hsVbOITtw9qDjOZ2f8cVobFTJ6TEq9bD/w9ZEgkN5P7YkT82jcUoP
ZvHDnz5keEml1o/I2dqO7+dKGgVjlv7FfBSWqGJZ7vPR1KLCSzoId+KHrAnqanc8Bnsn1Ny//XzX
g8179s3na+NcGuMiLrysQWO9Avm6JRMxL9b1btSQJqPWrcO0IC9dXKGxbfYoK9uxp8jJYUB5I4Yc
ENX+h9QqNhgu7w/Y9VCLVLTF2GeW2469An3mED+fT3GyhSXZGmMRr0pVJFVobSWQZjKYkF0RJmjL
pvbezJvmy+2Ps7ITrpZu8XFoE/RpITuxl4rSnfK7MmEn2A+ylu8me0M+amusxZ6nlmtkocVnkp9y
82gMX5pf2HjtknSLeLOSblx/pfmXvNlyBo3tIkoZCQZMPu0GWPhOQvFq1ILnIKj2hfScRh/6BCtd
AEK9shW9rM6U5w2AH1A3TVt8Qafx24C6Mhuyz3aZqL5GdX+Ux8BNhI+RwOfb3/B9fE5BhmeFfUfy
DZnoeraNNU7mIMeJl5R4IF3a4qTH+8Y4S/HFr590+c/t4VZe0avx9MXTrU514lQxzINGHOT8IQ0w
M8VnatyhgCgqxOnqxnUoCBbDltfk2rpSewIqNK8qlIjrmcbVaGuTBhq4GqR96Ards22qXNnveItG
+Y7JBvVnLnP9b6jFZg3i0tKrnKGG6St2tJPiu6raHf0cK8ZzHo8nzdqLqUd/D79xPOZC/2jWg1tj
znZ7uVe/7psfsvi66K6XAlevxNPFN+VBn74hFINoRvuS/pazjUx5a6z5z9+cGz8hbOjtIvEsccqw
mqWEqEvHsnTTP+i7Gd0WJ/tdB+11lWeAPf1teANLDZSZIO4rVpt4k3ScjjX+G9KvFORSOp2V6ZPU
/tHuu+kSmnh/pfupOozt0dwqWq2kepxQjg8S/ZwiNtb1rCtJilOrSVJkfCtNcckKB+FmEXK7OxF1
ylyRsMqGFkGb/5tS8sWqQJbB+JXYx/6H6xhAOPHFnHu9I6TU0TA0cpknnqHXRzk9q2zvMXlI88ch
GTY21toz83asxSVZypEpLN5Zj0q5qD8n0kfJ2ajKvw/yWVmk5OnI8iqSR16vbKyZRdvW3ExO3O9x
3SNP3Qc2AizovQzf7WirUrE2HhporB/y5ahTLQIBs5H1KevKxPOni5i9if4xzTvRPYzmj9453z6X
q48MssgWmpgawNVlBhMGoZ2PssRg9ZcxclP89hBFiboBiUfFlSU3E+ZOKo2DOv0et2paazNFO0mj
4YHVOPXT65XNtSoLgy5OPQnn0TQNLpI4phYOP228k+wDbne3Z7s23pxV0O/lWTOW5chKaFo4KAMk
tFC+N6QHpZJ2vv9J6Hsrg83eogVwe8C1qwhNg/kcsLToNF9PUE86uWxTPfVitzAjt/Gf/hkD/vcX
Ub8IbQs/sDY9exYwZu+QaCzpS4PVTrCwnZR7yHcFMgCmgK6c7YyQlDh7zgN/I6d511fm21Eowx8S
6SlIRks+u5UIRalqKfOmid4ylaw217yx/Ky1D4320jn9U2L7F0iMhaEdQLTv1A+CTiAYp2LqII4Z
+yn8LYX37dfb6/5O5uf1h1ES5gTBrYKCd73wjihwDfaT3LOz6C7sjIeqKX9pTvHHABqJVFXPhjPg
Auq1fColdVeRsQSuCAiv8Nc8+pW5k6vpoxSdKIZu/LaV91/HYhiNEn7dbBV//ds0s+o1c5ByzzL/
GfzxcVIj10ZYOJ/2QvqUQSuvnswp3rdd4A7+WbfbnUSZUuruJn9wJwqlt3/QPN4i8YDTSkGFFGqG
nSx+T5RWui/1IvV8298ZOqQv3couYR+p+0I83x5rde5vxlpc11WXyaY/6fPbvJfaE22sXcnC18k+
tbb0JLfmtTh8qQgTm7oXT4MWHDQobuqzJDfHrN/IptaeXrY/dBibYIsHeBFwRBQX7NzhGqt6ZMpj
vaCLnGMMhD5ALO/aWN4HiXacIOJY6RaJd+X9Y2z8oYBpUVdelpRhn45R2oWpJzDpzEPrLh6rz86m
1sg7DMt8oGb7Ugr1KCdzv1xvWiXuJKv269TTwuhS1cNBDvsPrXhurV+JcPaN6U6mvu/98Czq/qeu
f042LVjmM7vcp+jRyDMeFDrf0g6qbCttmvws9TJZCXftEDS7sYn/w5VNGDVrNQJsMOnFX0+0C2vQ
ZQ0TDSbzj6yUz/XYYBj0MmKOFo7yxRDqdy0zjrfPxdpe5RXkJQT/pL9TtVOLztDLpEwh4GQ7qwGd
gPq8gEZQi3Hj0l7bMWxUZPxn4h6NiOsJqpnGF+qbGc4gK67dOhJ6iY56UHy81m/PanWo16cBHz9q
GosGcQ1g3YQnNg+VHQahEQbW9YeQTPY/DTR/NqzdEKxbzIlMrmxCq0+9UNNRPfwc9sAi441uytps
wPGDUIOtiqrWImPUIPSkuUP0ICFfdugs9U9f5bJrNuYWXmVtp8/tKoqgwC8Bzl5/Ij/NC7nwCRsq
qaeC8ZSHw8aCrQQmxnyUIa3KGEXoi11udJ3tDGWeedXU5RjSDg1Vep/S/qmQxsa/CySNXFHyRyfa
S/SXTrxOcnr46+1BnZJiNjYAc4to8SNQpByroOkyMCk4izpHQNwO7nW3B1krUqIpRVMTY3ebw7X4
bE5hp3qUlrkX19UemVn0sAeE5ce8PlTRXePshg5Nk4Ovn4v4SxXeS8gQ3v4JK3GZoSI1rqtAG1V5
Oc8uT+AZaHHmAacxj1YY+IcK+DxSjvAkbK04ViYWE5NWbFVI125txKGgWM0gfSCei3ORhkOuBvyX
x8tR/CzlpsdTdtB3yA33d2Fjzx9XiU7FGOL7npbmrndo+YZKlD7B/5F2iZbVGzfd2mLQEMNzAotG
UDDzTfgmOx9wl0kKFLW9Uorthyp3lENNXHKvFqV8L0pHHKq+GPeGHsifbn+GlfMLsHa2Kab6zveY
//zNyHIwdmhLZoUnGdPRL7pzFu3GUj7dHmUlwqG8PyNWWHCyt8V2k51gGpopz73WP5TlT7U7f+2N
fzfLZWvDgFLGyoI7j6LD4svSXht4qCqWsYj5iklE6DbId/2kPebdZOwpAmxRUlfuDIr9RBlzesGp
XYQ5UxoMaRbnBdr82r2SQXJEmCSxLrmm7I3k3J1k9OVvL+ba4X075hIWlhVagygDDbamf7bFJZR/
dPanNpHv0mxgdz7quN3V6scJVFyavVQiPxVbddiVy3jucczsAVRRuY2vt42j+FIFq68gr5l20vCj
zrfix/meWwQ2aG9D96WTyNO/vO5lsA9xVvZ0EeOzEh1kIMEFSduh6770yRdlbF2RvCTxYcuzaCXo
ALfKs0zViGt4yXHqRnPwfY3srU3U+pDqzU8N9fFdbIWymxZ2sb/9Mdf2D2oMM/GEoicByPVCylKc
t+k45sQ47VS6ZijDqUKJ70np6A90zl2Jcetd1UUlxm2SvBH2rNw7BI2EWIBw0f9cslByaqxWFEp0
ixyQqXWwwy8gTo6Vdu6lbL6KN/DNK9sGniEhCWh2fJGWDXjNH+NOKyoaRu1XpW3caMvlYWVCVBuV
mUMLshzEzvVyRgmogQ5YkBdpenUWI7KpuTGMH2stiT0nV4G3SKpAZ1RYGy2QlYt0rhThIGPTqXoH
Qu61oa/taio8pH6oFznNh64dz9H0H3pu3DWz6hiREMTGRbIIlLdV+jGmPzsNu0CYrtAOt7fkWvmL
fjZgP1oOcxtx8RpBdU9z1aGXLjLpHr/s525qdqW1t/3KFV3+KbBqxCywn+1L2/Wb5NikW46aaxtF
JbvCsRDuJmTl6+84mrrAyo+uuh+HtFle6vaf25PcGmCxjF1tT/A/ktKrs4dB/jrk/sYtvfIW4V1E
ZAwSnprvkrybBWUahaMovXTWgwzki4Ugqn7INdTpjn8/FwgUM12Dr0Y0fr1Y6VTIdpHXpZdb+GLn
9STvRBJuNBDW5kOgoCA8pJPrLr+IKcdqXhd66elFtWsndS+jBW3WkYuIyhMiUhux+Mo1TD4LklbH
iYtrcRExIIg12GOXVzjHYbIhhnur1U8a16UbbExs7eCydiQUc82VJ2exemkgE+3HlRdHdnnQnfKx
j9v8nIUbO25tAWdHjRnrMJME5gfvTaQ1ocM71K1eEWklx14KPKU4QWKiJ1t82tQKXdneKPsT2oNL
mY0/F9vbLKogjsykxp8l/zI5A17M5UYHYG0IQh6ADsiPUDheRD5x2o89DSwQN3UHs9/yo0PXJlt1
/5V9YBNjMAuqLIQBi4vA8bmMEgU4ilrZD50VudKEmomZ7rvwdPsUrYxE5IhFD8Sb18r/9feRzDxJ
NNg0HuoBez380+RfZFSoNpXJ3q8bCJ5ZbBuADTWbJcBGldIi0zugo+Yk24+DYfc/MGdO9rdn8z6u
YBR6b4AnqFBxL1zPRg7VqFcEcUUWdB/0Pssg2/vKXhONc+dHUISHwS7wOqulg92MzuH26O/XkpCG
ABFYJxcGUNbr0eF5FjnPV+7VfYFKexIZT7pvJXs/H4Z73HKCjdmuNK5n0Bu1RtrylPeWUdugonga
6EXhab0ARDlJjfKhliPbTRTJ+jDUWfQ41bzLdpUC7jRr3/xmdgUuCRlskuPtyb8/6Hxcbnx+ERuJ
z3A9+dBM+8D0SalCZfyCCNcHTf6OHUJblzvL2rqWV7JZRkPUA7XCWdZyCTJs6jjokY6fcWFqnu7r
uii/c8MYvat3ifo05DmFXikrUavIpFD/hiKMrn7oIVLi9xlXCJlpnVTiiDFZxV8/gYSUs/gXArVz
lXSxEFEljKhLfUKiujbPo8j9k+GHyiGJI2Mv+eEzsirqRhi2tvPmCh6HCyixvcyNulHOIj0iPGqq
4ChLUjp79dxbZVTsSrP+eftLv48253IhjWXCFOLZJd9LSRsjz1QGq/PRncv2DvJe07gbfXyFY+dA
YXbjWVw71kS1EP9JULgSF89iTpTJ68x1WMfPqvyjUA6Bda8Jt7mv9T+RuXX7vn8bmeCb4RZfsG9r
R0a+pfT6qPmIT8B5ML+DA9ny81g7MSinzLp/NijwZfVVj0RRWhlpAX986hNxrIfxMnSE0WoCTDj6
D/vS5CUmC+EGfld6agcpbItRLjw7Vk5hADZ2ctp/Js3+JY+/A0j4t3fJ2iLSDJzL8zQDQXBe3wdx
3Ep1V+sFGDbYiDXwW2jhzrgla7i285H1QaiFC5+1XMQXgfBLx2pHQmaMhrJaLvajIb4Pk/4s6eaX
21NaQXfAyIPlCYYa3D7cges5KbXlB1KsMhj1QzwazkGfHwd1B90p1LC8JjUpjur4xXKe5VjHOIM4
p3+UrcsY/ofblmMOj3H2G3pXL82aIdeS0i69cjyopleHD3X1YomzIW8MtNLRYs6USimWwVVDRvh6
zmEzxQVPXulNOHQpVA0R7LpLqv5O9g03cRSaWcPnqEg+T8VWWruCWaIUjCkImdCMKl1WQ6oU6aEk
mkqvA6xEQAw2vyovTfU9tXQ3jy6J8slQf8rQIxv/Ic7R8Euljxg//HWszImZUd2zktPc3b5eApSa
pyTwpdJrVctr5NAN1QcMrl5u7655Ia9LP9ejLA7MmJeTGsI88aIkuTfNHUptLln1ock2PunKyXxN
MHmqaRbyel5Ppxd5aBhhWXl21x5kO4Hfrd412vDn9nxWh7FMhPpmjjJA1uthpFaUgz8xn0TSHNhy
KjDWMmlOAaXxjbtm5X2Yg8r/DbWI+yUZYy9k+Cov6HrXji9GJHZBJD2HDeKApRO5cYk+hr/VOVn9
YuCsqFwjkUbD93qGhp8TYZXBnNtELhDkQ06go0fOIc43duDaSLSycOAgWePQz2v9Jotqy7oex6iq
PEFHOUzMvRbfwxI8ls0/tz/a2nHHFp1QEuQ4UIBlZ8upcRYcRF95Sq60T3E+VkelGKdfmaE2p6rI
I7dQ9IcutKbjJKv3TZhvKe+uPIszVwXLhdnNnEjjeq4RynMVJKDKQ+xnb6bYxg0vQjqGkn4s2+Pt
6a6tK20AfEYYCX7M4vWQ8sLy/XiqvCz+LBIEvH8AGfOVz7dHWQmY4F4B9FCh6SNXuYgnTKeWzCbm
jUL/Jn0M+B3fUym/lyP+X2mH9iFpcGHGyunvuZB0Vqjq0qGEpwG94XopRVdLg9lDNEjaQ+F8N4In
u96opa4dvbdDLHZm1SVtFhhy6cUJxdoMORCZJlI2ftKd5iDLHxP5oJan2+u5tkPmogWxtUXtcZnm
tzWFQv6s9NiAndHtO9yBHXfq2p1eiQ2K7OqBQNyTGIbwk4byYjvKnQiVzjYrryrUn1IoK8fOssWu
0o1yD1BfOWLXPbuFimxfC3AybdI7GwH32nwxYKMFTKpHv2zxE5y0E4hIUENp6vsidD4QUD6LMDwp
QnlszI0Cx/zBls8QzB4qQ8izs3UWRyKixlt1YdjgNJYcuEpRAEl8ZePCXjt3bwdZ3JyizsDbqUHj
NVgx9tFpcj5KvVtM/+HaxIaSjg1FcXrci2EkmEOB3xbEa84gX1Ql3aWjdV9Hjr4Pci3a396Wa5Ny
ANyZszQ6tpfzZ3xzSftNBm4aTzmPbVDCR0cMt1Gqfp8Y5dk3m2ZjuJUPRbNmbie8dsyX9U85smjB
JX7tVU3D3jPtckcFOwZ4E2wZHqyl2/QWHTh2bApsAJeBr+bHTlC1jWcFRQF++t8M01Q3FLq2Hwec
6hsA+0d7kvRz0srasVbT7LHH2/UYpIENfK7oNr7syuQpyaJqAGKApV4KDZahPdbWENU8EgBXhO1q
Xbs3tY2LZu3wU8qGXThnusS/i8TTUYeyDaqg9cyTU9779iEsHxqrph9wl+f5UbVCTv7d7W20MjXK
IzIpBoYzRN6L05756cAdUHevwUxrfCoUzY1aeXd7lJXNejXKYrPWiSi1aqo6r5/cYvzSNvtc+djT
fbs9zNpkiI1muBgZE0t4fSbUIfKTJgt7z8z/9MF9oOy05vftIVZmQvWLbsO8FYjRFxcWRPhcpkTa
e+l0icLPBVBJP1YPDiqLtwfS5+ticTVS1aOjT4VxTgUWgXM9ygOCq3XvzRos96Gs/RmD4kNVfqXG
h2iU1qewcgDTU3FL9nl6bpVoZ+rDWYuei+ij7nzvxK5V0dL/xaVq9E8p1pLFPs/QFwP36O/S+Ful
e0W0l+VDiHFSczK7z2Zo7oRDRvtN+6gblz5IDrY8PTTjy+3ZrS0j6B+q5hioIKu9mFyYQpuefKX3
rDDaZ84e1Xi3Nj6HZrhxb61VLedSFdcyVwrv9CIcGsekSEyr7UkMEiqVPZZFD12pfRJh/rEp/kXY
4DJo1jG3NTxA440jPW+4d9+QHA4JLiplyHpeb8hhkochjrXeG08iuutN40S1KjJ7t9rkCb4P+7A4
4QgbsNpp6SzDlLBLhkGO4K6aHW173oHmIdqHwe9S+beQ/r399fR304J4jFLz/PXovS15sho2jhPV
b5JHY3AH7uZhi7T6/iTjtgXcw6aERLlquT+qqTRFnc5VPzw799RG3F7HlUnR/9Y7iO0HgQaXBlSt
6PYun9GonkyCuogWYmI2rhxg5tvaJzlEIyrGljWRvf6xi5ONOG9lAakxYJwMaperallB9QcrqaeR
XE7RywuqSj8UJ9u4P1Y2Pt3l2fVJm1fxnQbAINe2GYeEki3yA/tkUnC0t9JHswmSvVMipoclB3bd
FbV6NbBxd5/SnQ/VeuMArk31FWoHX5ynzVmc9LZICjuXyf+xWjzEUnbQ/V+3d+P8N1wfMjpXUGQo
NrL3ASVdHzIK1H4X1FbpFUXhpqGGh33coZVb+ZdCV5q9sPV/fRWImVxuPGvvjzchOq2BeWLgEZaK
/FJnGFSNrAoH7ORsUA0wg4uYsTSx+KDpz7en+f7KBAoE1x/9NRo+8IGup6nqYCVhsnWYfk/aXaEh
G63aQbQPmma8s7Rc3vhwK5NjOUFcAbkiJDEWURi6yrmSdjnj5c0ZCMvXwkcsQsKGwNXH7l6P9ePt
Cb6/wZjgmwEXO6WKx1QUatl5mWOdVSgcQbm3AHtM7NDYV0+QS063R1wsKXECkBwSVRJl3HfeZR+K
LrR+wH33UkYKmmzmkN0ZfWLvdCWaHpLG2GrZLW611/GoKwKXV4gcgHlff0IcfmzDl/PiYkH40Wkf
hdRtS+vH7VktsSWvw6BkBpULfV+K1PO036QGll7bCQ0aholylpCTc49KIBK0UVHsJqvXfjdjEn/q
esTAlHG0HnxFH/Zq1vf3Y+inGyneYh/Nvwa4BCAvnAkImJb1TKegLxSqan2R9LE+KlP4ObOiF9OA
tO+IVL+TfCRhbq/Ayjrz3NIXpfPAOi8rEVlaC1yOtPqisYPhIkoBMoFBjwLMFGxsoSXh53V6vICU
NlE15h1ZLLaepxqKlSq2DoESW0fE/32ggC18NicOJYL30IQqYNRV9TXI484+SAqS3G6uSeK3j5PV
t7bupKe4HSvbTdupQjgPpz4NEdgkrw4VmjGDi06eHLgQDouNesqyx/D66zHa0GZzLd7bd+Fsz7th
lXZ9qZSk6N1YROVZWFO6z3MLz6C66yWq3SI71q2Zn2JpkH+CwGpUN2hL6SiVEZJJstTeRyFue7qP
dGdX+NXG51wmRq+/cq7Kz2o6VGKW3zOOp2AMMqu+WNDQ4WlH1VMtCeAxQzLthJ2UR6luk51hBg5N
A/ydBVZIGx/69dS8eWb4EXPyS53ilVQHXfz6VOWjX1iCItdl8mOMlVLVN8ReHaaZL+hbA2KXeVh/
4Xz77TEA+9QeK6BqjZuNg/jVd74GxKZvSiIzpSsf7XQ0dpVhRPdoCGSCIr89FuSWA5KIdhCY2a9w
HLpml6HNS4rRCe3FQNhJcmXNn6ZDMrR+jc7MIL/87dGZ/enRbtJwjpvRktezrMJpNON+bC65quSH
rKoVWIpkHJ3hbFZ/59B7uaK8K8TH3MCU7Bcr2paWFdGpZCwUWfe+SFRt19QRtkGOb+9z4fufByv3
97oUjOdKazkI6vQda7toY4PNAy1/CLcFegOzmCryJdeTFnkVFpLB/sqtwTkgxPLim0l8xnWVEk6E
SVpU/93j+rqZKARDfZud5rCZux7RqnWjivWpuZhTgSqoRdjVTDoCx60pDuyz/gQYqLm7/W0XgdL/
DwrSi+TAnPXIF4FS2Am8uSKlueCfVT2BKAlR4cjyvVW244FosD61SqCfgnEMdv5kZv9leMJtzvFM
V1t2oGUUP9K25XObhVntdCPtv6M7raDjrf+J0zq9M3Wp3sVdpe6ouW519ZftvXn2dBmI1XgRZ3Ds
IhE0ZLqYti91F1Ouw+fErAu30mV0Du3BPIUocR20IRwPQ5u3O0H0fqybUtoR5nzSAFjsmlItyZ57
8dXqmq2W0iL0ef1tJPng8AAtqe8cteV2gCmi9MVFCIoWdgOovNMxJK8nxS0pyD3ZneV/LBJH24hg
37+UvJEUemHZwYh5p3hEi6Xo6GdVlw4noMGtRA0NzJHMVj5hb6pbG1vgfcAFPQFBMgpcFKv5FNfb
frLaoI+AtV9y+tpPiQ4FRTfrcWcbBWDzuDDCr7e3/PwXLk42qG9uxlelcYTorgcMRRREU+hUF0mN
pqM0bzxq2ltNpNVpzXUnyjTUY5dcSJoxfe10or60g2+mOEN3WhXvqHgV0sfQTyYiPcnX+mkji1wZ
lj4x0rWzTgpiD4vVNMMJFNQ8OXX8oRjAfYC/plKHHmSzkWKt7E/CKGPenQCuKIVeL6NVKE5FNllf
ShxlmsTYWWZzMHG8a8HFFFZ+qrMtcvBKFEtQQoWB5gqcGYon12MWfZXFXdt2F24m56swkq+DmeSH
IkmNfWDgLuMMWrLrCFvdGA+UHaU0+oWhbuBZ1flbkl0rGwlpeOiLpNLc10sy1xDlhV8jX3qB6Kd/
CgYxHZOu3qqyr9zQVBXRdMPXEIzYkgNa0Dgow1DtLrGePraOf4wteT9KiIdMd3mFAo6lvfR6sBGh
r+wjqkZwGMG4sdrLi3lQME23+qq7VKLt3CDvsbhLf8h1cC718+3zuBIug3ifZXYwq+CtXWpnpTlZ
eO0b3UVWmvBZ86XWPKdS1Dm7qPGjRzNqs0+xbxeOG2jc03u5qEHONVWZ/tGEHh97ObfcmGfsURTh
8JFm4fcyrpUzMW59V8WS8rHT8HO7/avXFghDL6qx+BTMAO3rrSiA/bRDIfpLA0i/N5wOqET3UxvK
YldUyen2YCtnjeLnrBVOTD6X864HK8xeS6tsfqeGqtuN1WS5SZL8aYT6I+iafV0AftObrbhvbdTZ
MxgOMF+FjP961Kg1W6stwv5SmcZznX6Yyt9dcop94pDmMLvh3p7kykbnzppLbq8EpGVSaPdRIQ1N
3l/qzjwPwkKS7kuGnl8RHxwtO2V//H7caA4s20rzI0uP4/W9o7lK2e96ivYIASGWk/5iTTZSGOlo
33WJiQQ8IounRpe7EyKG+VmEY7xPDfsbcWZzUKh1uqkTnIzR3mKIrmyr+RHkmpv/eYcfVoTliyit
+wsuGNEDunrNaaRWfVK5GO6kZNriMKyNhxAgWAfOH2/ivAfe1AWmdlCklmf+oujTPgcn7HLyfgot
/0Ys2vz9mQG0RjRDSY4qhLzYUGnjNCaOScMFU/HvJSUcZ/q3MMbPwiw34KivujSLR57aGzwy+ldk
/Eu9sIhHKJKdsL2Mpjq+IP/2ua2j73LZFXs5mqYHoSbOPqg06wWkfr5L+rp6xN8kPlhyGOI1GRpR
6o5F9g9myGMJatspnmsmdvSp4LpB5KtulMfDCTEF9dhTddg48a8NzesJ8MYBCZmx1WQhy/ihziXL
ruq4v0S6FcFFltrkjtTBfhZCO8ZdF51F2lRPSWiLc2Ah7KmooHt7MyPTDVPrWATagDqbqe0bGimn
qoycY+sYzTnvshErGaXBMMf0XTmxPwVpJO0DpyXPQZB5l3IL7eMiuQ+7DlBh12wx5Fe+DoaldF9s
oi9wFEto5gCjxanSpr+UMfY24G3C56ir/4+z89qRG0nW8BMRIJm0tyTLtKnqltSyN4RmpKH3nk9/
PupcnC5WoQidxWKmgQU2KpNpIiN+E7xFtOt2w9DXmRM24jNMx8ltZzHsc3Mad+pUx17fDfOum/zO
GZu+fUR61X+0OKDcmt7YwdYD45BPuu/kcoQ3j8AOPO4KbWMhX9/8/P5F8HWh33NmLSn0u11Ty2rS
+bo+nPy59GHTSSWiLbiO3T8Qr/cmUUggufQ5FlFPvoxiQXGVk5yzQGul1ssTZX4O1GLYp6bce+bY
qRujuj7vKccDXFlqhKQza4aEYjSimedwPBlZr7qJZQ7P6NnMjhaKfmcmRei1rVUgj61vqaTdioz4
DFUURFaBXa3yuqRHW9MvOYWasfQPkRp8jmcUBodeRzlUVqfnthWHshm36tnXVw4NF7HwFandYHSx
+o5G1hk49dbzqW8PZGAegiHjB91oHhXpMJVusyWKtBQNVpuaeCgX/ClE6tbyv79bNyZNpSmPo/k0
lMNBjSJHKLgXBR8qRXPn3NhYPzdHRwdEgWLF4K7anN0y4Xo3nyCbd15tV+AzbEmw03XbUSbzLIEr
9KZqqToZxryxmm6sXgrpPIAghSIFs0a2taVIi3xCa65W2h+NknlR+mMwfoeYsNzfJjcmlUA2YkFo
HoNWWN3hsGpMZZCb+QTjIaxf5Pisd5/lZHLR8rkf6cb7Y0EmMhgmZsF7qpffLxx9yZBTezoFNc8K
AX51F4VenLgN9QHNbb+2berU6qE3dG8j9LIFVktnse9cOEw88OBZXIb2/aJv1WCeTzRBe5cKWju4
XA/Wng+pP9ljWDmSHlE308PMm0xUTcKqjzZeBbemGpoW4EymgKx3lYcGTRdalcaP6KLZ01Jnpgai
POpp6HIib0z2jTOBRyVFFSqBvGfX+mizMqrjWGjyiSrFM+VyayAL0vm3QDGr/aaW9Ub+eV33oArB
SbCgeElB1xAjKtVjkVQTzsh6+iCRY7/h5Bg5ZS5tQRavp5FICPnj7gbegem8/JZGGZZNM/jKqUGX
Uf1gVb964xE9DAfi6sYs3hoURxsVNnIgGh+r/E6tRW3aaaSecEhqn/LaAvdhSWLfla30/f4Svb4U
0fT/34uDovyVtWJbKbUZ6JM4xX1e7uiNdO44W1sDuj5WQFtRiQa3sezDNSJ/NPM8kwdZPXW99klF
4VyubSfCTrZOt3Tkl89wueUIxS4XnCsqz+DV/UsebhhTZKon1Ihehewp8jNS9vtgkg+wpA81NQ7Y
sRsFnOsPtgD3eAhRggNbaq3elYi2DInd9gJ9Yh89QEr/EiLgPSJyGyvjxtuHSIuUJGczieMaiJLX
c5DGGcMrjVY56X37o2+hGHW5Ue6zInhVNPzgKgnlld7EnyJRqtmhihs681y9VFH7l0JDvMUo+QNW
oSNIHkDd7HJXUBjrB+HL4lQmuVNnv4X/5f4CvVHu/dNUWDJOpvhKrN7Sg9qaG0Xg6yTHsaN0okGS
wEd9Vps4v+RGrb9EVTTkHlk5rwCh1yl4WqBqrdtEUjfuhq4dJTdU9SJ0UzlEtMXu2mxjI93obaEL
Sfa/uIPA+1iD7e1qDMt4NMTJLBvNSZPUPHRJ3T8VgV15E2wAV59Z9UL4WIVV1j+d1E0by/DGNkMh
iCVIM2ZpgKyOqEFPzG6oO+0UWz9Ft2jhHHM722e+unHq3thkiJnghsamhmy8Lv5MPiYkcddoiCxP
AEF6vNdSUzKcukyLgy6X8a6sxnQvpW146EexKVV7fWqRW1PEREQC73e4s5erLpDKuFb6UTvBSXnS
Cozt5fh1apvjKEdPQQLhWTxo0c9Iiai6I1+rK7j5vfa46txfnDf2PSAtMiUyDJPZWKeGvj52vNO1
E8c1NAMlc5DOf4J4+nY/zq0Pu7i9LKm2DjBylcLY6MnVsVrqJxv1WLuZDxMK70MfYNm2EenmiN5F
Wh2falRbRWAV+impa6BnX6Msemzkn/eHc32V8vqCTES/go4Fyebl56vLkpYrRuonXaMyqA/j4GJk
9hmVDDjIHSSmScHO937MWwND8gHwL1bJ15BSLfcb7hFLP40DxdBhMgFKWKm2L9tqy33ixteiU0Ff
jmcgBLh1gyoNhdHwD+0UlOWrYYM+C+Vnvf5VIUx7f1DX6Rbm0lDsgIjQh+MRdjmRUxmFdoHn3glr
i0fJfCxF5IUykszKP6L+nav7++FulACIR4kGLTW6ioS+jAdArS+7dtJPmT7LmOmSOagseWU6KN08
1u5YhfZTgJLlNyvLUQFuaeEdTCmHUDxpVdEcB2XSz5ViR7LTG30yu6kuFtsMGF9I6Oht+EtTsxA0
upkOhSMFs/w8mWZpOCI2o3/uj+bGw4DRkBUzJPJiSrWr0fiKgXuoqp/wtVCryDH9yUml5FDCBLVk
N1ZQyJdfOqDi0zA6jHzj662RfcvlyVlNdY3o/LEurWmC7Gspg5zMAC/ywv84pBClmq8ijM/tV1N+
zLrBadt9GqpbiLdb1xX1Q74jOTMn+LpVPlYJ8DRkXU7q+DOadReU3Y+keUXVksYa1FsBCFkdSzi4
h/vTfuPu4KFDuRRkN/n0GjuVJQsCX6+Mk98DTPHHoN+FWSsd895G7VyVi51VW0riSOWI+DC9od39
+DcOAqy8gYmhrQbVfl0GqpAAJb/qyUWRA/WCsUg9HbitW0ViywX7z1hWySh3A1puEN+hVK2BEX44
62IKydbiOd4h/+jF9vcq8l8SAI6+cKewgfSH+VDQ7436LdAWjd7jlB9L/VwGv9PpYIeRo6DZ21By
SEP4CsrebGHOi4f7k3JrOfBuo2+9gI5ReFndZL5JrUUYqThpyne/iryqsX/Rt/Ms9XkpA3Rlv69H
cWySLTW/G8ilpR/3h1OKnjZTdbkL/bmQrJjEiYw2OKoiOPi4BWv6N6scXezWDetZxi5bS/SDKVrP
745h1B79fNzXenhMQ+Pj/Zm4vpv4OaxyigU0ba6rhGYy6yEqiyfsIgsXj+HoMYlrbcezklcE6FXK
BtZfX7qLJihgwsVyh9N19XyYRGyVvh8hhNfMGO82funFqpo5WT/Fx/vDu959iwINWbSMABKPy9X9
XsulYdSthhdybbtlKj7UUeMOWXGeR7G3go4XmcG9377eD3t9JRJWAGxf8lL23rIp39XQylAPQWQZ
xknK36b6NRz/TQPqhlv34c3RvQuzOtFVKU8nObCMk4iLPfXq3wq4C5F3L/GgnX1yRDTAvEHaYBXd
WDIMDgFlMj2g9OsCSx92dWUa6BhW9VLuCI3gKRzL6iFN88yzpLLdWSVycfdn9PoYW2b0/4KuZrRF
XNgME5TZephsHq0ISr598S2o/HZ3P9KNs4FQ0AN4bVLMuipJ5q0/6UPCmsntnxFq96Z9ZD+7aiof
c/UpqR/78BiWW9/y5gDJEBFVA9N/pVJjlBqAkh7Xbt4UTorFsvLF8LfULbaCrI49Na2bXOqWBTMq
Xm0ajh/rz6X217knEwhcihYabsHWunQU2LGBYpLNmWIHwa6hXOV2Wf6LclO/kaEth+XlhUMkrjcy
Gr4Yb6TLfRb05VipUmieYh3cm6HElVvSS/9/REH8a2kG8dpFzOUyilXJdbLod5yGHON1a4CORHkg
3ljh18ktwof0U0k1F5SZWK3wxJjBgfqtdcrlDKXdrJLd1E4tvFHs5hGBi9kZiuqfNDS3BLxvBQbR
R5ML+UVqVssp8+6wQkd+miR5tE7+MOP8YmTGHrZYhk9gNO/G2EyPSqs2Bz3Ji42t9sfoZfX9IP9A
c+JK5C5eS4UIMQAQlgbrpJdvs/wFc8B9Fg3HOUM0LPoxAphMlKOmS7tef+yXQgL9K1jGTqxNjt0U
R/gfjxa6MJEcPZrNgjnbbAMul9H6J7LElhyBYh7STZezE2RpXJqRZJyMNo1/IwtRvnWS7JMp+NWL
JmmFa1Ui8Xi3a4fSmKm+IeuOWlzooqkleVYoun2lDPoLbSrZrWPN+hzbA2w1w6i8TpH+GbM5+RjJ
0rCxam9cDkD2EXgj2ybvXnt5ll2pWenEMWbOihtPuifnXtF/DeWHufi3rV4V/fv9g/PGZuSi5WYH
qQh2fg3TnKLJLic/R8dFl7qdkpo//BbM0/0gN3rOPP7Y6ouFJPtkLUBpVn2BnKFvnNKpOhX2LjOf
qBy3WZg5yewEdrifp38M/3ceh04WvgTwQPz2KTDOgtaLkg/7yBqeGvLv2kmGXW29ddaxUp+LBjrf
Lgnpd/VGvZEO/LEtWS0iJoUmP8gwSFtrSVxJo5bucyqe5FkpWNt4cH9SjNp+i1qjzdwxEfJB7cw+
wy5HY4NramgHQDfz6b9OiyDGVfR65j0iQRFd57Aqvvu1HQWOqfoywrBmmgNCHdB+Cc1EbT01Q4Yl
1LP233HWZyxphiQSnpLM2r8x/fXQU0WUy24Tpljy9JHfw6cq2i7dSTrSfV4Zxl0GDDBejBjyyf6h
V41pObqUVafFZjIBb+lD3lZTHcmEtlTnlH7d1DySCvkfMZJSvmlh4vPmbVQezIWeKB1nmS+ZTpcq
Seyi22cfUmvQvgazqAfHHvX6cxtmcuzUfZN/TRH0b52gKQKyZN3u4D8GZeIBraPf7qtS4Ep2xOXY
ZFPTedOALNSj0Zs8aOqaquBO7wojOqASY5QPTdt0P+ReUtSdhA6HdjD0qfpRUHz9bgR9lmNyq/uB
a3b5PBwxpjOFk86qXu4Q/Ms/yR29iY138Dp/AqiOHD5Mca7IhRO1ytqw3rbbuZEozURyeSgUVPeU
cow9u+j9p2hQ250fyltYudtBAQLy/NcV3VwlwnKtRHLRR8ZpSo7dF6vQvLnYKc2+jf72wbkMDxFL
bkvyX3gPq+HVcgiDSJTkvrZw/ND4YlfdAy/7jSx0+b95v6VoMXLWkF/DFVz4o6tLOYtKrZQzmQe9
xA7QPdVHDGg4CLEFeb8qWyyR2LOcz7xZYD6qlzdAmpf+3PetfpriX2PTvIi4Ogz9c5RnTtvrL6Ml
DnL+oU3sn8mwpX62PsSJvWhbQsRlrTDSVWy9smdp9kml/GnRBIr39MqcPNcfzbh2FChtCn6y3UYm
ss4Sl6CsTIaMXhx/rNZKahtNAjDJOHVV7IRt7NXg2wP09zeO8vXVShw8cYG2oaPDO3Ddqe660FfU
WrFOSpFbh7SxIK2CZHWhyCh7tWtVL0iNwEVeoHmIQ2v+1hhNubd6+1tiqt3TlA3KafJJC9IaocZJ
b8VJMnCNktokftB6hId9PTf2vhJuaUqufZxghKGFQ78NJUdo4KyLyzURzfg2aU3sn6I0cESCh3Mo
ZZ/7QN7L/rNvHSrtya5NV15UEHzpeZjqXV5OAH46t8w8XfpkDsGuDhSnpgkeW1u/76rWR3GNIgyK
Y/w08BNXRtp1EshUK/2TovwO+YhxtVeaD8lOqwIvl2csAyg1CA5ypXku6q0vu84ElugAj/BIWB7f
+hoOrLZ4IYgm9U8Z9BuniCTZCX1jI924OUZ03ajMLvuDNvXlN5CU0CyRkeRSHar/hEk7N1aP/m/J
d4V0ivzmTQ+GvR4oe4QmsfTbQp5e7xKBMrvAQIXqAtKwq3w9LFRK6+RtJ0vLnUDO9jKk1gb8/P1d
shVmdZwKww8Dq5+kk4rYQasfpPKXEpkbQa7evHyxPzhqNKl5upFhXc5lkyKqnfi2dKqt5KAOvYPA
ojHQ3NW/1z0yrSnCC1bZuumUbsA1rpDVS+jFZIJXDxBl+J+XobO4lQDDx8HZV5DOMj1JM49E141X
X8GwCF3xWej/pKL/JHXtK+Zw/w5oWrYa+cj4qOYG5cHXKHWt6eP9ib/KNP/8MHAslEeZHDpwlz8s
pACZGFUWnPtmhxQCwuauMKJzVexT/cGEdwtlIcg/ZliBotrcIqCmFh8XfwW8YjwlOyogBLv4c1zs
bPtjV+/VON+V4zGOe6p8tRuVj1ajbVjuXN8X5Ma8qLixmMsrNQXwN7Hw1ZLfLO0nsKVEorHQRaiu
xaZryUxdaUHqgLR5f7aur+Ml8KL6wZVPc3A9WWGs6bBJg7MdqefBHJwJYjt+UbskCx/+NtSfLhpC
T5inc74tp8+792qqmIGS4oJ4rnzL8loz3jeaMu+C/Aeg8/39WH/kJy7TjCUYsC2SALAOa8A3EBsh
STwC8Z6N59YxkqBOHb+B+OOqaqyMTtLRZhVI6I2OJJGHaKGdvpoSvtROONvTU1EhnSHPlroXPehx
R+mV4Zddp8GXLCuajc10/RUQhcDOiWwBZSqqCaupoaqgZNqcYnJCj5pmzzHI/UcaPwttbWN/XC+1
y1irKq6ppmUFHwQT1yldyL/+4BXT5NmwuPd5aH2LJW3eh3ISPQRy3Bzvf5ebA7XJ+4BiUqtf59CV
z+qnqpCepfhZDvZG8ZzWkWd3Wy2NG8kfYMilkKWAd18oS5czSgG1zuwszs68m9wuQFCz/lxq/1EU
2M20/dLeGcJDlUueXpgbGe71LaojOP6HabC8d9cuSMIaU99usRnkl7Wf0kpTnjI9ER/uz+S6+oO4
i032zD2K5B6qyKuNW6FSYJkjXnx670ePI+0aF/hjCbpkVCMGJ4vPGTU+PHrr2t/YXbdiL8KlHBc4
OdCeupzcFE2ifJSwjvOR+hkwctGqxA0lJD4QCUpU8aEU5be/Hy5gT0pOrJ3FCuQyZKV0qmR3Avs/
fCqjmTUrDmb8jXneJ00Li/PL/XjX7y4ADLTf4D5wXKEDfRnPUqciF6OOB18PZ5iSxBAGklcW45C/
1mMRqwc7seb6CPQksX7dj31rAS3aQZjysXqp7l3GbqcirZpmxt40g4I1Ty2tNKHl3t9HWRCJsDM4
EECbX0ZRcakBoCJj2drmGUexrLzYpTLt7ke5ke0BZABlCc0L6XSutsswQTbIWdL62ZlmlmPqodsO
sE76owz8OgzHvaQHO0wVw8z6JPndKbW2ErEbOT+0CZCe5NSLkul6tcpmkLGVJjzzQLg7shG3+8rM
zrKZ/VT1zt+jVxM6SWFyHI2t7+ba/NOs2mNcy9PeR+X8kLfpG7pKmZvwrnMWwJobtGq3M0Wm7SPl
/3NRApWgPM6bHzTumv5VzbgFJ6iTnFtb2qOp8zKSkDT1a+1v+abf2sgAMha6I3IZNJovP07c+KmF
2XN21oou3utqhTcMNEAPI7fxNegH5aU0RxRtknRjid/aXryK2WBIoqhYsl4GNjth50bGEpfT37ad
OKA0MhKD4TEPtrwZ/xitrVIB2wZoydOPd/EVD9xAqQ9cscT3xxXpQ9IjzKEGinzUcRB+DuEhe30L
TUfOpHpnZxJHKKqfHsig+BAbdbEXIrOfeTXELtBQ4ZpD1HtpUEsfsiCARKw01nGyW9NrmlB/CvQq
OdDOewmqUtppcV4ehlgEj7IYDEdtq/63ZuHTLrVF6mJrViELKeqHSW14NBemtacc5kMJS9rj/X14
80uDZ4BVi6AEmcblhPcpyENqcVhgSfNvHhJvoew7ipLsWeCu1gTuJIO+vB/z1mVPjxqJQayTIUSu
zrFMsny1Huv8DAP6qVbQfJOetTA/me33+4GuVxPHC4cl71ZIdyzky8ElbRtJmD5gKkpGg/NtpqRe
y85OZvMl6+e3+9GuEyhuXKQp4T5Q2kHN5DKaP/M+tY0yPwvj3948LsyHrHbq4T8tSJ9AFX/EFPZ+
xCtAEzAUui1QtRbbNNKm1QCDsY0GWUFMXw/xtQFcOrWFk0iR/atF5GV2CmiDPPqEXRcu9QvQ3gMe
Oy8Cm+evclLon1VEVybH7Mu5c8zCEJ1Tyol4mNtc/V50fvnJDvXqZwCqoPfiVEStk+VG+B8kdmQ/
7g/m1scCwA024g92YX3v9EFegV4a8rPUwkspZYciMmii6S2xBlfv4q14tz4Xr0EaZEwf/1kdNWMY
NAlPuILGuvEwwTc9Bfm0T7HwC335aIsE6tqWnd/1boM1AnoPeSkL7sianzL1Bs6pU5CfDWSQSnuf
Gz8qq3ikDd6E4c7mUX5/Tm+kuwRcmLQwDBaI3SrdtTI1MsHRYkArSy0FfDjP3zJg1I/BUPqfYSVY
vZuJxPoUggk2SJ5SSp5jXyB5FeojyNT7v+fm+BEoYHPAmQEEfrlF5jm1eXBV+VntksTVYlprYd5j
k9UnOX03u/gQaCgW4Thob0RezrHLw56JWFwZOHYoZK0jd7QWZDlhc1qj5vWG5CbJQYTyXz/XmWYy
cLo3TB13yuX4fGXE98mf8vOgHGGIO2n8sac/MhSza8oD6P1kR3lkAza9nCvroZFvw7gAUL8s5cug
qp30qTzNnDsD2gvaC69s7/5nuzV5yK8tnC7YutRILyNUeWD7gb2Y5UJ8L0jKklO62S+/tf/Fgqml
K09zdv3WDU1fESRT+TnAZjIBCV9JH0f/kw8OM5g/3h/Q9Q20sL7RYVmg7rytV8lnG4yVmEbBlIl0
N/camWfninzeqX2zpYK2fPP15wEbhLIQ77plH64mL5rqNqwW+12pePKDT3L5WdYcLcBQgbTm52T9
aOwtpapbSwKk0nI9oFsBWvEyJlTKBswaHqy0//x9Y+qzFyN4sL8/izeqjBDZEXhjS0HlJpm+DDP1
YwPPoynOSlhic0Cr9TXMK9ef3vIjfrteaelOspU93FqMEOLYwlAEuGpXR1ov2sScVTihmvlUZm+p
/ljLW2WCW+fU+xiru4ECS96HPR69TTwhxvkwlxB80T9GEktAO9tYjbdW/vtoy695VwBD+rM2RR1g
iaOnuy5R3dwsHVF+iZv2qIstV4VbawNMCggbxIO5G1abWR66OJZ6Hl66DsIibsnxkJLe6rLd2GGw
mBBEtUlQgG+txpSOStXOeVKeAyPPd81sigqAcqcepjGLjjmSOxuTeGNYjIlnKzQwGAZr4tRsx2mZ
px3mxkUZ7gOaxQ4KJn/pyEmfiL4WIM/lzWDR+l9trNGyoniy+vqsjar/0nfIz1ilZHobG+vGilj4
wRCTUfsg0iqMBPQ4QVV9cWiguju8lWP4nMhvWj3w8ixfU7rLrZgeln+jK7QTKDaEOFWglu8UWb+n
JeD5obZRv/qDvro4ySj/UWahEMePgt67+qYVcpt6w5jPvdmN39MpiWK3jKGIesOkFce2EpHsdrQX
Yk9EieT1sW4cNAHRyVO6rNId3HbNnwmAgp/t5ONiEFSt6rAK68ad4kn7gERSDZK8tsOdj7OIudPa
cBjdqm6AB0561QJjRwj1l9SpWrCXYOEaLuT74XfcWeO4Tw1/6D4WudEOx7qsE+FUaLI0jjnYarQL
zH4pKeZ+wp/BZABCKBES3fhyy5F3NUfUviibs+ivXHPUxC4HuwwNsthKPBhZ+eDLGdXzZpAfcqCA
rjm35uREYdioTlOjq9Db8mJKNUTPVlGlG5oU1wkgt/bCGQGnAhqNesbl2YJRC+9QoCpnPlPrFKl4
KLLWE/ZBSQWSnMEjgrz7GUpOkMQf5sHfSIiuDus/4alC8bQEgbkWb43yVLE6MzXOQxPs88pQeKNE
bugX0Uame3ViL4GoGCxecHTw1oTsqoq7uJ9L41xYOQgSdDTSmhdE5tQtbOX2efA39uhGwLUUlV3Z
AmxUYZzB4zsdGoU2OqdN6Sm65pjJb8n+srGylpxktbK40AG4Az/msl23ryLLDNtBZvcBEu53nFTF
k4i0/+YO9H0WpviMRcWsvTUVuPI+F8W+HAbjIC0uJfd/ya1vCkqYj8pZSJzVksqyUOuxyAGBVSte
Zx80ZUcVbeN73g4CvIWPSlK7Ti1I0DIDoTzj3IIGbOiU0lvn3N/YrltRVu+RzKZcE/g5UZrHlmqj
mR80fSMBvF4oLH0q1DQcqXXw5+UORLQSUnyhCeyNMw/Glqoc/eQBvSZX4G0eWRvr8k+r5HKdsNMg
AdDeWHbDuugRyriL1HqsnUmhMhfw7Iza7qTLuyz6oCavk/ZdVr/I1I5lLXdbalZ1P+3xJz0FGiSP
dOvGvDX8dz9n/SRqjWAUQcPPEeJZ85EuNJ5b+0ur7sf4acg3mh/XGSlQJJIO4AiLqj+zfTnZrP0k
NnXJxNhVNp7HJDedoARD6JPN7YFo1mc1C7gLuFI+9Ho5uRVetvv7++MqE+E34BeDOATtOUS6VkUZ
VYQJcErTPKfcj7SgvCT79vcRKM1zB4M3Q9ZomfN3CaO1yPPYc2OdS1nS3ITN7slpuWWWcePLUaIA
k0k9Bt2Z9ZHaFE1XYJTIkdoNe0n8BjX7LEUn7UGNUo9n+l8fK1REaG0AAAHOJtY6JX2Ex2AvJUyb
JT/qKrXtHGtBrTC2zBOvNz3tNx4u/BO4KcDTy9nDxLNUVITacZvsn/KmjejzRx8U397YiVcpMID5
93HWG19t6CDIxEmG2bHQq0iiLyB4d+Xw95f8EgnoCl0B/vrTa3m3HiKWuNUv4io5h8Le6hrhyEGQ
Oh0AXs9Pfemhb2f/iNAqak3+KO27Ltc5fnJrd39hXrHdeU5rWH7xvtDFkoSvElcZ8TzJDHy8GSfJ
GbCIyrIvobrLM+3NhxRYHczZq8rxJdbzT+U4vtG4W1CiaVJt/JKr6t7CEuKyXFIPDsE1k8AIKmCk
jWqfeaPQ6FXy5qFKzeE4iTzZkXj3UAR9ZV+1gfngT6rycH8iboWHrouaKV9EUGa4XGOhUZWxnRNe
GmxkIoPGK03SwDw2cQi2H2YElI0cd0d9Y9hXDweeJjSZ6U3ikkmxYXX+xdw0gP717qxNL370TafK
Fs2/rfzB1zdeA9cj1Cg4oagBJgxdljUizZ+kBJmfejzPNpqXUofZwehK/ldqhtWgUcyTXARuN+7r
6y1F0AXShNkUjrhrasM0iHDQA3U8K/pHgFRcp0hxv+bGtJF93JhGHndLLPoUi3z75edrOhnbm9Ac
zxXUMkRGnM7KYQcD0FY+KVG1kSEsB87lja3BKoO8uKBCWTXLhfJu+5aB3DX+EE9nCCHPA136UsKn
Jd9SHr41KMpe8Ccw+r1+CoxWXEt0tKZz00BPHV7DEKx07rRI0f49N3h5Kr4Ptjr8OgvAOz4G09mc
QxaCKxe1Z8vBSaTZf7n2s26ee6l8LspjJG18u1uzyX21kOQXBNqajShLstb7STudQ+MhMqWHPHEM
UCX39/fNuXwXZLXP5ryAiihX05nC38HUIicdpqfuOQh3s7T13W4selwL+C+lFCRE1hJpIzwy20zq
+SxicJfRd9Goriz/Y4qN++pG8gQxngsECX4QOLT+L9dhbbLCc6Obz1INxMk8WN/kFv6QV5Aeora7
y9ONK/8aBIC+7PuIq2MyGdQEEQAimt28t7TiY/c6o7bkUsrAYXMsnjGuP+ajo/b/r8i0A6iZ845h
912ONU7q0TCCYT7rL36e7erykPE+31OwNJKf9QdAQM38MfvbSv3S34IVBs4YouzVpYQ88DBVCl4+
cUyhL5J2SZlsHMtX9gBsPAg71HwhiZNkrjs+yhQnkakUMh10sdOl8ixn1odp4SAOX1Df8VSpc31z
8Lrwp40SjX1sKvre+lONOM087DtTAk4YcUUCjrPP6EA4NKYdGleuyjKPImNX9v3GsX6dafKbATji
XyEAkK+BDTxmtB7QjHwu4kez71774phnD431T9WctMnfeCRc31x/DKogUi1rHY3jy08PLqqe6jhQ
zigaNu2zXfZOVuJS6k1q7+aK2JnNr/unxY03GURAgfsXRFRaX2vacjZraaskBiEPo+1oc+bEDcbA
xdfmd9gGDgoK+ZPRPVrzXvioHvPe1TmS/aw4bvyQZWyXV83CSIQEQHlqUThbLXuhdxYJta6c82fJ
Os6aQqUOrfnpX6SE4ZO1+afKyHeK+ddpyRKW2w04CVX7dc0+Tjt2Ymcp57hBOSB5SqQfLUaR0Usk
fbs/wuuldBlpdXP3pdoq8Wgy023sdD/l4E2Vv+RV4oWPPsJq94PdODGXaPSsUXbiwSkvv+bdzS33
ZotoK+Nqpt38YrNBoPz7Or5qsYKIm4+Sya+AnXQ/7K0xMl90rugpaeTbl1EjG+kcXcvVs2XCkLL3
YftqYjHou130U5I3JvTWGFmzNOUW+XMkDpb79t0YazlK5tgq1HMGRnYYvKhxsGNGAmqXVU5UnaQ+
cVI8Q+6P8frSW9izi+gEFRPBAX0ZtWxDY5rjVD1X8glkWJc0u3x6C7phI1u4MZfEWYa3oP5JwC7j
VD6ghsqo1fNYNq5V/AwxYIqjEkgOrnW2/ojG/P2B3Tigl5H9X8TV10vzsZ91s+HrFYmTpOicF07e
f6PjLgm3GqtDL3laY2OGZjqUABwptAGjewV/tuO/jV49+fahzZyhwqSCZdZE5iEPjEOqmq4uQNFv
gcFurgAwYBwXiy4Yq+5yjoo4Uzujq9RzKe1jP3HUuPbyPRBSpUKYrnJ8E9LslhTjjco1cgQkIktD
fSk3ro6qcFJK2t096y7Uf2HK4o52tJOFV/LWkH/xCEAwuXY6Ez3ezD7e/0jL//fqmOSOYLVTNweS
vCajKXo9zF3dqaRclo7ORFPsZz9N9vej3LiI8Lch/UDCBuEFe3URDXU1W1nosxLi/JM/zudqFm4R
dZ5k5BCNZT6noEzWbBzGt2Z20fTkrQ4uis+5+p5GWA+1RAntXPT/oiw3EGGSMOx1xOhNloM5sfjd
SKp3f7Q3wy6iJH+2GVAC9XIZhX2llk0tUZgERY/DeiNN3mhkjjU+GMq3Mik/G9JejZ5RC/vrvAst
yneRxWXkAtBzYiaBfi7GqoZNOzQuaJh548i69Tm5BuDdY2mDEeBqWkUaiTz2Q/0c+7TmEmiw7X9T
9SChBB30/W74UMXmYWNOl5R8tVDpgy/iT0AZ4WusUnZ51mkfsWXPQePIu3b6pCIbWMWHofgsp+Z+
mBNHeb0f83pv8DSwuOuo8SxygavJnOAUSwjXz+dUjcWu6yLjoZHM+uHvo9CkJldatLquduAUarMo
wnI+qzM58hThg4MM79+6aZCPcI3yIKbqCCJ7nQrWPlrXSVXNZ0Oas70VoehijSLaOE2u77LLKKuF
X2S2QRect0aPOeqziRnMDn87oHSqJT3YvjZszN2NeNybFBRoH0PGWiPpRntWUz9JlLMfC+NHodvT
Xukt0gPdD2sHuMGWB/j1k5vE9o8w3f+muKuDbPE7q3nakHTRPwcW7bchjC5kuKSiav/+sYAGMr7U
QKxUttm6ThzmIxAyjLrOdSY75hQ44ThxJX3Ug9+z9STijS12PZmX4Va7eqykIbMBjIJ9il09nVw2
nItFcP33RdzLQMvx8i7PUv+HtPPajRxbsugXEaA3r2RaOaZKpXIvhMrRe8+vn0UNMKNkJpKoexsN
NFCFzuBxceJE7NiblLTa+KIBriX/hVjwQxBGk93KtoxOsmDcC4I2M3+2rup971GcuX3e5qjj3JFg
fU6U0sfOC2xJi2GYhW7FxLlPKQ26v0f/qH8vkj8xnF+37Vx6D/oK5naNmYYYztXFKJM6DEoB4bqn
qfJ/piDauei8dOWGu9yPGKGXjCIpL2AyeedTKSGfNph5aj5ZSRo6IP4YE0UowPxN/5+M54OpRTSn
p5mpF9C6UFcyM9tQi2wbDlCJ/gez9sHKYhP2/hR1+ciATC/dNc2Ext8aX9G1DfBxzhYLA0tznXU+
C5Mam0woMielRNgan009geUker09oGun6oO1ZZ1gJtfIdZoMSOQm9c5qvXbjT83LaPkPcTVOK/vh
/eeWu5ukCI8m2OzmnPz5hlCnugo7pTSfxjHbyJBoeU39WFvSVozMzdTdWU27R/DtqMqtI97FY2KH
rbSX8vaHFXnfik9xZ/yxYs9Wpr0i8fihhhDEkpsquj16GwMCIXbBfgShn6t2F3eEpJ9uT9iVIHze
yDI5HSILrsTFJTJVIXzB4Gyehlzb5KFyDOt0Fwfc8fKmGTaqd2zrl7hBXPy24Xfg1PncmUgXc2LJ
T1NaWLbGV0mkjxCOKE/NWMHA8jWyDnS8pvlLWryJkGn42rMa/JaLv1nTPPbKp8566eKvhpncd4K2
q39P8Z2MvGx78E2awCLx1+3vu3QooGxggST8ISgBYHm+tLUwo1aFQnnqoBXcUGYjYRWJa/CSK9MP
aNukO5EoY6ZJXkQ9fikI9N+E+lOpFHZWowW55XVofEGer/rcu1lQrTjkyxNC5QEWJxNCBXhz37tX
PlwHVk7DiO9VoCw6OMAFs/xapOSrxPi7UFrdSoB82RYLspdHCA3wFO+YxYWDUdsYIptQB7YUy9sy
mygOytke7AgvYUv+Cf4qQgnWJCfYJcfU4wQ1TbzXij+DFx4VuVDgbEiqO1Xqxrux0n7eXuMr+TOA
xwgREKMBwCPyPF9ks5XoyfEC48k3pfte0B+qxnuhmdvOrS8yDyakajd63R68OtlBSJmqD5pyV0vm
VupceQ2A+h7hnp+I+WvmJkBAtDPQ4PxremHoLc+jUi1/GQhBTLqyv1uw5Dq0kWntz/CX1DvWyWhX
wsgLDw1lGcgO5pt7GLaKhYdu9Viu4fCxnqYu247BNxR/HSE/GdNneE5vT/i83GcjnE2Rq4aFnnIy
pdzzEYKMVtMsaixAG/q2zl8gILcF1GETGJnyb+qn29YutvrC2uK6VqTOL/C81lOm/23G2qZli/7j
77Nc4W1DF3EBhlBio4Fu7pJlJ50PS6r0UUiswHtK9NEuuULl4IfVrvEBXbNC5gqEARBJqrCLdRKj
Fs1rIfIIvyt4KjZS9lNJV07EhdcjVTVDoGGpI4jilXQ+EhkAtC4WvvCk6Wm96bVcsJVeTo+35+vS
68l0EZMDkd5hdbSgn5sBpV8JmSIKT2L1EFEvHDXNruMfaEt2TWar3kYuQIJIK8t0udF5s5gcdx50
IHqXZK6IxgihVii+Sx+k3U2/raa2u/anIX1DbGTF1uVOpwBAjpFNDqaXNTsfYRl1USxkU+D22Z8h
lD6b7aMYtxtgIZBxqZt+TXjwsmVrtkX2hf8bRCatKOcG2yqoqwmND1flTKX1W+vEootqCt0AtN5P
D432q4dSrG0/AdtH8Q0Ys9DcQ56zD+c6xTdUGowCblUrcfyKrP0a48SVyQd/Q0JhvvJ5Xy0O4zRO
umeFfeia3kNc+CRkNFSt/xTeN9TANrf31wVfIPc2GUX2FX2mbONlHwZw4r73YP12s+4lyr57/es0
PoxaZ3t6ve2l/aT9LgU7JN6lKzL7lVWuDJma+rUrFLhTJtFW4KxvZqCvvwYNvDxhxBTs+5lIES+n
LjaGiAD0OKZK5EohuL06I1ObDJ61cstfUCwzA2xxDjOZdbCOy9zqNHokFmmTdzXZt+no3iRifJxf
LQVMUL5wavLy2BbixvjqDbnNy10OqGcD+Ep92PqTr2IKxo94diy2Y7Rr3lGFAwQh2iYN187l7LjO
bwWAbTPlN31kM4nK4hYGPuQZwSjGbhs4dfai5tWunOmf9Z+t3B+8FHWIFQd0ZTMCBOPhQ6GDsuAS
ZBtkspRMhhm7lXUXVJ+l9hT6d039ADp0xQ9clqKpM8z/0H6IQhyX3/m5DPy0hKLTy9wg73bg9+ww
Hu2KkfayZhd+5fJoZRt6m3j8InnZYzl0/zxY5pYOXEoewAeBM59/QRvGRtF7pfYkCJYTjuMW6pmE
/IYkJ3tzpf59ObGQLs71FQD9c3S5WEpfH+NKNkPuj0xrdmEqBPY4aPKDl0u0FKi16qrtKp/4daNQ
vEGePlNtLYLMKQmmNDRj4SksJNjD1aA3nczype2UAEEVx7p2GnD1X247mUsPD6SG3B7lcI7zxQmT
cr2TCnkQyDiY1eRkRajp6AZD2YOHz2vPrkfPoloXirW4BT2SrkncXdla78zRgAxmIj30B84XlnxI
qkr9xBd4fpDbQwJHAAi04CEjFe10GQe1S9JsI0DGaGdpDJOMXh0Iv+S91kDvc3s+LsMTE+AUYguI
O1D2Wob6KDWjsmuKiRuIg7TNBHlwsElFumjXal1XTJGko0/rXUbYXDYfZD0Z1SqwYrceFGUTz5iw
oaLnohzGNcarSzYHxgTvCYg/2JZxqvPm+/BeygXAYWEbpW4BXKGhucEsa+gKK6e714lV8Bvy8Mo5
fsCJdOMmq4xDk6T7ot4ZWm5X1bAb0/JnTfuavHLWLt8LM4U+sQU0TsCSLmZcUrokCJo0dUXPQmmS
q17ad2O68QoA2T+kqnUMbacgdNTsG+M+SYV/XnFonMy5LwrBCPzL4rDjXdVGzo3U9cQ7NVM5c8km
XStFXBxukM6w/0GkYM4Sou+h5If599UWAiO0Mohr1LtAlZ22frbgRmg1l4rn7vYevgxMF9YWQ9JU
oW390c/dyeyOZtnboncshs1rBIEfLArak6ysRYrvVDJn199sE8oQnkPzsTEWNgnH6s4aqtytoUyw
A6nLt5GcPdPw9FapY73jsgrvoy6EH7hNx40y1qBZDAP6T9HKN4UXCW9BJqzVSa/NO1lbeFpgSAL7
s7i3/E4Zm7Ebc5dKDbsoNOhWbDoD8G30I+iTcjup6xxvModpORXUF2AFJO1CkL4wWpmRXve1nrtZ
j56DVqvy0VdpWiz71CchUvsH0/e5vQRB2Ohx6t0jEfs9l4zy2JeN+XdlM8wTf/E1fAVqygjcAW45
P/qFCN+uUaq5O0z5oZR023+uxmJTd7VtIaEU63ethQjJBqGZ25avzv38UIFBQEQpY+HYrXCk1X3y
C1dsm9e6HaOtV9IXLWuTuo8y0YByb8p+3rZ54VPnjgI893x7kxxaum9NAEMlTFPuhmQEgeVHSIMV
reBU9ARsb5u6CIFnU1QWgWURhPEaOJ9XfRprgh6pcA3vhyK/6tbr7d+fd8li3WhimHHavMEoP8xD
/eAyegkJjMRSClezXMM85t2miZ2h/jS+CNoGreDb1q4s1pk1/dxaKE96nyRG4arJi4Z0sfYcvPnp
Z7Rjbtu5iDd4SM4vBvjy//e/53ZKtFJizRwLCMI3I8SH/d+SW170XyBYc+Kh3Nw2d2WRzswtNr9p
CSOBC+YmRNOiz+1auffaIoFsAmpAzyeBwyLxaQmmmYUkPd1Ermyh/qyPd7H31yuPUunoSCB2NLL/
+4jQTYDPi94T2LYWFmWSNHRNsFBmdh8I/lZFN+W/szDP6YeNVwcijDcmFmiLELZp7EOaMpJGvG1l
3lDL7U0tTYdSlguRHMO5FT1KRisO89L19V0AKW7yLKeZPRgrUORrG+CjmcV0dXDp5HU9m0FIscnu
AvlwexzXDICBB3gMOwM6houwfWj0sSCCLV3TrB0pfczWg7cr98lMbI/EJs8C4AqLs5kgtqWReKhc
o72DmbxVbf3Yb2JiNsXYieFJkg+ocg/b4WDVr2GgblFCj+3eqdqNJu3ItqZrjbxXFu/si5bHKovK
tB6Myh2E5iDG4rxB7Cz424lrSckrfomwbA6e6FqdO0bOt0mUtg08kgY81P3oiN1f3bwPCR+kyIfn
/fn2Us6/tdiSNKXwCqKuAB/SUp9hEPWkLNKicVsYLh1SO4jo1lFySCJKpP9uii2DaCUkA9QwFpdH
r3ek8oO6cadeclT0TCPeeeP+tpErq0QL6hz4UNTjiC22JnZHczKaxk1hq4xTuuDj+M3Ix7uyL1bu
+stX3JygsmbOf5IDpK0W4V/U13glWKxdVC3upXo/GmxN9UUxXoxYd1I12sXwcnqCeqgFfR8ka+SK
l2Olr5BkKB0cYLbgtTrfJypckRCFl7XLhwC3+5PInz1hMyAnentOL/cIzxSAd+80bGzIxX6ExTuM
0OOrXUmAyjrLYciU90K+lnC5vCYB3jAgki2zDuaSfa+B6VnOuqlxMzWye+lzHh2RAx8V+KXHzCnV
4+1RXTFHwgGtF+Cy/LMsngyNojQUMRvCJv2L0O7A4HS1I7afK2cqxbX6yZX3CYQ8/29umV+R4GqE
DXxsXD37NUYd4tj3VfldQu7I24SheYw81W6i37fHeGXl0P56588h0UAXx/kO8eKkSitU2NwQ6S+1
u58fs16xsj0u3dXMfsFRI6NCcnQZf0pJWhRj7jVuUtAIStt0TwbFy4CjPntGseKvruz5mXYcySFK
obwfF+e76UgUmWHfumOU/Z5gDohAcVSThOjmWix/ZfLAms0wMMrcjG3+lA8xgdSLUdEoYus26qvl
lz8nK/4x+P9eO+SNRvGeTBTPSDIiCzOtpqNQH5Wt20ePXuRqiv9SaVtBuNOrv3pPp7ZPYt+SDtGE
UqqSf8r8w+1NctmiOX8BjW3wkNEpCmnC+UAn0YPusM1b1zITON/sXlTswL+X852nnaZpMyWZQ1l/
DOA7PDW8dAvrYQ1tdOU0nn3DvMk+TLYs5944DV3L4Sch0jy0SvJgon9bQ3yIFNj3SVyjJb+2vNTk
eLJSQeX8L7x33sp1DwavdeXxEIx/siKwi3y3MrWzCz6/XpnaD0YWEV+XwWNqxkPrJv19Z4CbkZxB
o/dX/KQM+8Q/VvrX8OW2zXm1LkwCpWJPUby/iJxyGcHwFNoxtm3oKCgYIYCSffW0tSTmVTtQqEEb
xJsfANf5ik26FaSJrrRuGFlvPTIzZiD8TKOvo7pGGHDlomUWdVTQ4dlhjy7TVVMXSZNYYMqK8ocw
fmzabFvSVkrictMnxrafKP60tMl0HhwXw6uY1Sv60JcR7/kXLNZRqIdKDxF6cpOuOkVy86oFa/N5
dT9+GORiPtvItPqMorcL9+y2lgLb6h5U/b8cx/wRH46Z4gVh7rcq7lPONp20Nfq1YVymXWdvAikQ
OH1ASTR9npto+1BEUsyavYn6OSkfQ59eWScMnKK5I2Vz1BL9LgsdFSA04Oin2NQefJ2Op6E+igWF
FbWzVYF2J2RezH7lZXT5dD3/tsXtkZTch73J8MstMsk8J571Zyl+pWHCHvTTWMkrMcbVnQtohycS
8mKwrs376sN8B3Xc1orgd27bfBJHKpNW+OiFc4lcfpyGTxkJm2kqHlOx3leaeEBxfa2H89ox5WoB
nQKQk/tsESTqsECMujz1rtBXNmKktdzbSvVLXSNPvrZ9Z/Z8GJxBGCMXfT7SrKZ3OraknguMZ1Fx
LH5O5Wjfdm3XLgnkYWjkpcV8ZvQ4t6FAdVzJRjS45VRuI/HBkLdDcxoGb1MM2zUdsmt7ha4c+kyI
2shpLo58arWCJ+vp4Apx5/RBtNdoyMHJlE1230WGXcIXKY6b2yO8Fkt9NLpwApVAHSRJ44Eo8U8Q
7wyDovY3PT8SMN42dFlmfkfxoCMwwzlALS3Wq+/g1sx1LBm578yaqZlZHVqx+Uy/3MaLf6rZ96yx
y7B2Q3pdELXb69L3InzLhe6HHpr7CToHvcq2g5Q4heLtSjQP2pemhPtaTPe3P/YS7cXHAl4nwzlT
2NAEcL7wkhYE0G6zFql4aPON/g3RGX/YWmPipMnPZpv+Cml6+wN7xeD9Ckq7W3nqzb+/uFPP7C/c
Jmx4Q03Vn70QycfSEF7M4d8bMecx0qQr4qLIgS4zHkYVSolWloM7DcEGzaMfpvKka81jmrvBZNo1
AO+8/QvqbWtM2toEz5t5OUDoIeeKARgv3ufnE5y0WqvSaDq6SWv1jmyOBxFNJlrHFO+zEHY/RQUu
Ar8R9mEpl9tARE6uNaLNMEn9SjR65Yxr9OgzGWTJqKnM/uyDx+wEAuImjfgSVfxe5n9Eqz2hQ+b0
AlD3H6K1hnO84reAm1AmIcHIQ3D5eoEKTVP7phtd2SgcyR8OarHtjN4ZgsSeAiiS/DuwFWPxlqpf
q9Jyq7fW9+6SaI3y4eoep6sRolMS3wx9cW+aWW0mfj2NbpO5ESQabWDLyr3R7U1jOza7zrD2BZQC
cBEe5yYeMdyJsFRJfzLNX9nt124tukUo3FE7gVxeXLi+DiVPvxXH0a3z+7Zwoj/FxursCeTLk9xt
jcfJ/Gb4K23qV43SuUS2D4QZqM7FGfOEaYQeJp0gki+2A1pkQQtjNnzvE6k90C0mKQfZjv3JLtBS
9Axr9Yl+eVWCo5xpN5B9YgWWKE49zIfK0JTJLaOvMBw91G9M0X0ZWaVT9iUk0IUjiA4iX6BeK+Hg
t7Ut+b+7LPsdxD9ve7xLhwNdCxkl+I9YB3pkzk+BqYyIzsji5LYDeCa9nI60Ev8zdwpFQmB89HDS
9s11urhsgq7XlKqpRFeLfCc3ZDtJ7b9J9/nfh0LXETMKfIqbdBFzmRFaQZpQii4itPe9bIS2Av/A
bRtXsit0oPF+5j0CMNpa7lihAl1Ce4LoBu2dN6ATfBcKj030lEBKPhFTKYhtBupah861VXpXVsd9
UH5bMozKRQSZtodVNGRGu5/GeIua9hqQ4dq2hMiJvlPg2DMFzfleCGJDS/AZopvz+1Xs7UE2vCDe
91YE4fb2PF4d0AdTix0xWVkiNokmupI6bbvxEcpR57+zMH/BB/duonWmlKWKBXEEdVHmtqUkK1H3
pUvn4fuOISTLzJ5bhLxBFMpGpaXiXKWMUcIQkZGVpn8eCA97lQcpBA4URZelUCOoOwkrsutDZtpU
+wRJsNtTdTkMfpormbwQVTYgM+dTZdWCUEd1orgiQp5RUm17MO0pJezbZi63F0EHb5O5loOzX77X
hopEV95Mqjsi+xqLx2YK7Um7C+O1MugVQxxOMMpzbyUR/OKCM4RU7vpYUt2sKXeRHp4Kz/yr1OBe
m/Tr7TFd7mOoFSm5AmmbQbXLUgNPnSyFa9hwuVTsQPxR4NluW7jsXZ5xW+C3yL1TOIGB83x1mlHV
sqnJTddQnCF9aMrxufYk3Ghv2XXUZgBWhTct7GtAoo8WpNsrH3A5m1RDcQlAc2fnsExfhwD/h0kN
LTeoH9tWhBL3Ua8QlwhXsEordpZ9WcPY+XXQBZYrBJHjhZHdgUuSrWOX/Lw9o5eB3zwglGyYTWpR
y0BsGEW5GrvYcgvrcZTveFPbHqRebfYm+dKRZq1Pt+1ddrjM22N+qwIoBc9uLFYw17UspvlccLWg
URGjOtTSnZj3p8oU7TbtHJrE4dKgj+rRmp6BKtq18LvoFe58OquB+4QrEdCVCaCqPgtO0jpLsXtx
USqQ5M2VnuBk5MJmEt7iVjlUQrkNvREoOFCIVRjYxdpiiK6EWfiOOgg1l/M9bGo9Ks9+OTPWvlgj
LMCCXzWbzhD+9sgI3p7u67ZmH0NUzwLL57aaqq3SwOz1p9bUxruwrl/NGsmLqqyMXaQpye62udmZ
nD1o5vZjqKTA2RHSEciem6sKFJeaSoPSsdsULbyY+r6ruhdV977oXbxm7SJXMPfGzHhSqhIgcMSF
a/OLQm1qOqqfWuObbnztSv8eqZIGne8MFV88iaO2axN6OUJsqqgI8GZBm3TZDobAeE4mgfbMqptg
5CqbE8HXvuq80k6TUXM0C4D67Um9PDLzODk1MzidjPnSr/ZxJhVt3JhPZQUZHTYPuaHX+9wXpQOF
ynul9aKHIBaafZxn33Neyw6UKahnBpP+klsl2ib1icK353o6kuJlt0plcXFpzkKO3C3zusPBs6z/
Gj264XSKm0+RgL54Cn2G36Y0yqUvK1Mxh0LnGwxDMA8S+uE+rOVUpILUoeLjQyf5yHi/TM0e5rwO
SajmFTitHb4of8cj6TAVRdfbpi8uN4Y4c4TwNqPbh57A861dV5YadG0Bk2SU9DupoumBjgFzJYi6
BDdihlcg8ROBNdO5CD80yy+8KlGtJ0Os9B+j3+L7pUC1vhnyVP8smxSnOfa+9W2iR7K0Wy+MfVvA
1xS7Yezpom3DwEgOwZR3+7Qy+zUy2mvTAAs0YnEQ3lLCmf/+YyTp12LazvzkcJhNDxC453Ygj/3K
ZF+bBoS5Z0wj4C3y2Ytp0HM6IWvZ855AFRT3E9GxZUtVTJEYMSRbn/R8HxujuVXjXnuSFCBrmV74
TtOn7VYwI2NbtHKCWli8xlN04XPAEM2UfHNiauYWWXi4uhyKWIzi1E1lOXlWw0Da+17SPHu+VDtB
SJ8EqGL4psxyBNNNb+btXXhx0N7NI9kzi6UAA1tOf9CGYlsEQJiN1NpknRhu48kLyceV/4y80fE2
JpGcRklLht/4fKXHMkygrTCDEwzH/e8kJeDuQqk6jHUiAr0N2rfbQ7t8TWJwntwZ6Ti/6xY3caxn
WpuEfnjS61/q8LlHJAwyqF34WsioDgTlzhMcQV3jzLi4IdHswmWxyQCQ4mEXO80PUCMoYzM8ZYqK
XGQp+7tqatRtrNeFHY7ZmtzdRbyxsLe4kXtkEQretYzSuC/7T4jrxOBWNdKLTooywO05nZ3Smbvk
2p8DDeI6WmnQETxfQ0FCuqSlq+mUaiRyMsSdoo4OWVX7CeHWzzjwzZUA4MpsEkvBdjgTfs7b5tyg
3KqqULZJclLCB2lC7G06vY71sDKsa1vlzMziFEplrcJTnSZwp/p7oNxG5t9LfrjP423ue05CEa9V
zEMhmSvvz4vjz4R+HN88/g/uD175ZDBiIT6JyBJqw32UuOUA3cqJuoUNL6eOfu2/L+FHi4t7pxfi
RuVUJKdqfBKsaoMUjf8oFLsKlcLblq6sHVlQNAhJAxu84haTaghoiMihnJ5UpJinLtyn4Rcl7Z8m
eU2U5sr64d3hn5p7yAlulp2lZhVZzSTH+WnMDQguNId5DAcHgvgojeDHdrK8sbUIJPvtIV6mO4ED
z8qA7127BCyL9eurPJR7Y6Jbu25+lIMzTjbkm4a1k4Ntkx6lpLQrcS+FyUFfpVy5nN9z24uVtJJm
gIdcwvbwEsAlk2SHtEXY8evKGC/QD+9jRH+MdAxVpiUZYhbljRnFZX4SpFONimte+/vBe4ise8Q3
yNbR3njShF+3rV66tXlw/2f0fcU/HIx0frE2bZ2fpEbYCLHF4VCdtDpKIszGU+WgCPP9tsXLo3hu
ceG4q2CIfHFimF397IvJRpoes3pXhpuwf0JLAvDq/rbBi7uXYITKOlt2TtzSKXt+9pu0yDou5vxU
ibrTScLGN+VDmq2QUF+mOOaYh7VDboMcB+igczOeP2S8GYPyJHhIQpEq7jY90jS2otTKtin5s3qI
xU0+IGKTKEP6FXxz6tS+URxvj/fKfqUiRBcmzUrvkf35h2SjF3J1asUpVHseDbNuzB3YWTg11zou
r8wsT1TqbzANUmdcYr7ygkIXuZrilLejnYnDCXV4OwKKe3tA88yd34bcSmTcybkRHFNwOx+Qpaax
NnVpeTKzpNuVgQizXzutqbFd2Zc0alDUgr6DRNHSSh1MZVyFY3mi7LfTvP6OXsvn6F4Ix++SYL6N
ybQv/ZWzcM2vnRmdP+rD8Qt6f2xzsy5Po5Af4+hLWZEqqe5SobOzarANrQWIeBwKJxOEV78KT7dn
9toC0pwyK8RQvkKp4tx8JxtDkHZSefIaDb3mxum6dtsI+eY/MDM/9MmXUlpYem9vIrFiFWp5CgQK
YqVaotNr7sZC/33bzhVnBijw/+0sPLUZhFpPvbg8acZRLiu6uT5LGRyXD3ni0li2Ao+Zf225Lc2Z
32PuVAHfv1g7v23TONCq6jTUWfOs5pH+pc1jy6G2Azt7LhfbSIr+XZGUEI2qN6eNzohL/gMjIf9W
qml10qLggCZvRtVPk36RcIuVT9BLEOS3U7YXkjUKnyuTC0EixS8AHtSnlhVXiRKvWdDWf5q0HEUK
83OH9OpmyOJnje6WsDENxxKoV91e0suzP2eMZYzS9MxDfhHcxBRx00So69NoVFScpST4Uut69Hzb
ypXAZhacIbjReCKTT1zcEVmZikKYqgwuHeNDHYz6nVZa4UZBRp1ecrH+lJf98CUSWnNT6q2wi3mE
HVY+Yr75zjcUH0GSAsUESFMpl5yfRj02mziRrPqkVKVsoyJH4qey3iT4147TCDLM6OYGWE9LnTxp
8y1i2RYpweifG1bmPAYpMp50JOyBvJx/R17D7cnLvT61PIe3FN+bwxSl5cq1fG1lP1pZxAGdWVHJ
CMlwQdnVb4nfYQ0Z62Z7e1IvD+k8Fi7eWQKABseFFY/WrjpMmVOpLe+VxovgItB/RXKw931fcwK9
XYFIXLpUDHJEMQkIk/NyPnlyGaaKYGFQE0dU4gLplyx5qKD71ZrK4eU9z+NQp0I0N9PONeNzS6TZ
DJpCquZUV7+74YvSvpXpa+Wt+NQrE3hmRT63kpF+HJQyb07kj6B0huXaDhB9gi4nle1MjUFcZ3De
31615d4gHKFSOBfcUfaAXWExtLGih8JqteoE7qBHXqOEOS0J1JVH4UXItjSzGJvcFNk0lCYYVROV
Q5lufhTG+j9eRw9q/WwEf8axPgIiz/9xjyztLq7dqS+GhHxldbL0L320b8bXIfpyewZnX/HRl7yb
mOeQSJR899Kh+SrlwqT265MR/5BrZPyA46FqtwUpDvkhwHVVs1HAWlm35WaRwTfjN6hbkrmYk/vn
m2VE/cLzPJLrYWJrv7I+OEamvimR09RVayV2uYDOLo0t3GWRBHKQ+lJzshIyGjsxU8XSrrNRvKs6
9ALsSYjHu2HAPRzUbDD0rSBndeA0bQXbk2ZoXrhHHLmb2+UKOTl4ZW2YThKHtEfoIdpjm6Krxekg
6wlwCKXQ68Qpp276e3uhlqeYUYBgm8UNyGKBe52n9EMEyLPL15tk6k7K2EV7gSLAPh6DewD20cEb
q2ztkrmyRPPJ4q4js0RdebHnwyLvlTRJ+hOtIfJjmDbCaz2mxlEPe1RDha7mfBdTDHan7hwlLoRN
USiwl+lR51AWk518kg9RUUiOJgjyMcIYsU9ar33n8jXMvMyUPujRzpgEfOn5vPjCqA4om/SnqPUs
W5fze82q6u/IbVYPiGcr9kDOalvqeXgECC/dVVAqryC7Ls/QDJKZi56gZLjmFl4o6zOlyHO5P4W9
2t+Rg3gS6N38plZFsw2FIXfb0Hs1fOVJWpf0eC9InR/guZCA6yWnyrNyid5N5DFJ0F4ZTpEvl26V
eMNOk5WRIkIwOQQJ4i5WaHdpJaF7sCZklvS0Q7iytIpt6hf9W5RE2VPcKLIT9QIET4nW875Ho0JB
dNqOe0RbEFbE0RWVcYfOR3kfFV38BIFO7zSW6tm8SKApyz3N0cXxkx5O1q4TO/8gdPpLlZed04zi
ViBAs/u0gTc/y/KVd98V/0xNDiI2COvmIHuJU8r8uEoCMRxOgfWzzeWNPyIOFHyB+P9gxvJp8ACt
yDsisRe+8PaxvHJMzkwvXDSlQhi0R1SeMll70mLvpdKlb4MVP9XdXSz00YrjvAhA5+1OAXZu5aMu
Ckfm+XavC9hTBjEZTlIUoaOgbiJo4YD4OYms2LnQOEqTH4UCMIGv7m4P9aJos7S92Odq1rVGZWTD
qTNG9BBKOgsmedMl+1Z4Sz3DkS1vM2Y0DKt1vO/DnSGaDphPJVlDiF2b9PfnBXxmQOOXsZMViVOH
ajPrHbU2HVYiF3GHSMFY/6XuvnL7X8YYMCnhcWkt55BDKXc+48Zo1UrdTRywSKAC5WnSQaus6t/3
EURBc5JE4QED2P/ciqkEqWVG5nDSU+25C1CCUmm6+a1a9Jq/rqzjlemjFKOCfcNf4Tvnv/9wleSG
30B2qI+nsCkPYaDZlfmlHI8qnQVjL9iSNd1pteVmqJ4EVB8Z62gFdm4cauNXBnI1q5L97U9aBsP4
bl6KvPrBZJIZW87xOFSeVpThdPI9ledhO9TwriXNXThyEd82dbmcmMLIPHgu7+Xz1EKRSMmmdDrF
s35MSPS99XIl29y2ciXo4CrCHdFsD9KXV/hijjstE/ywkk6x3zXbJAmbYyGquV2Yar/vR0F+Hinf
Qivo+zu/VIyN3qvGBn42c6N1U4dstGc8RKnV70yvkh5SpI32htgbTlC16N0EUqs8W1DBrUSc76Kp
59cJmQpci0YmFJj4sl24KxJk181IOY1+uiFloG4DtIf/qq2tFzvNsKvRiWxUUejsDTdQ9GTfpvnc
VXaxls27sifmHmKKTYi4QGg///2HXTq1uejrUqacGkLRrPiCWFJlrcE9LqOqd7rhGRLIQgGmODcC
HVUX1FGqnKr4FYqWXTTW26RHLCZYi1PmA7ycWLqieX/N+BKQUeeWQgVa7EbPlVPyXRcOxrbcj9E+
q3akf4S7KXf6gybZ6Rqx35XdTsoOOkGgjqANlgRCUR+ynOGknSpNvxvLUXU0Lba2tzf7lZXCY83K
PjOqAVHg86Epch+qQ1yZp0bqqo0RN4k9VtXD1IRrcoBXLeEsqCvBd0DMd25JlbtEHnzZPEWaEG40
I2w2aqumGyunp/32oK7MHM1lIghgqFHoHFm4fVGpmzSIDPMklCqC1WSfUOIZ1lQPrg5o9nqwDIE4
WloxhFppikEwT2mtVMeOeC3E37bR1wYS4ufbI7qwRYQ4sylTJubFTyb+fPIMwS+SIkysUy2L+XPs
+bmyE2Rz4FDTh7OmpnjR/zxvOhD/oCjmLhDQDOfmQjpdzMIwBKLixLYguLa8H4bSI9u179vUVuLp
NJY7te1oeCptv/L2/NG2ExDG8VfQlhdryafM+qnvdBKgIBdrKaENG9Zd4j+POc3PU139jSd/jdD1
/aVxdsIpPIgcA7q+gHJB8H0+YKNp85RmoOB5DL9yJo+a6grfEGvNaohTEiTn1KMWfy6Cp8wfHbl6
9GXxftCdyrRWArULp8aHADpm4omGwT0uFlqU0rqOcGvPjRodgjAB3141Bf1kRmbHobJyUK5YI/nC
vzw+qEcu+x0ETxISOmyj57L7H87Oa0duJNi2X0SA3rySZdtJbHXLvRAaGXrv+fVnse89Z7pYRBEa
YIARIEBRmYyMjIzYsfdk4+LAmbqdiEBnsr/tv6uGIHom8yMUg4653F+iVxG3lRe5pincT1N/stLp
n8iMHcPfGre9guThvGDEZzCOAhEIr6tLW1qaqCaTaZEbRsHHofiWTkex+9Qmx274RyM5EXU7kqA8
B9Q9USgBp0Zd2K7QU4x+60Ly8fbKr5gN334ORMEU8ai0krxc/pwsbaWxFrvYHUk4jmEdZYptWX1h
F31wZ6GA/DwMaPHJFqXKSMoZ2NPi4Nx3Wn/PVgaOr9Wb04NXFxoBWAIpOc/0zERpc7h5dz8zKYR0
2KDGrtcnL4jffIjNdj+KnS2/5JXiKPkxo5dIxtKZYgBD5GQnW6n59WtoJqOhKCLSaKDft5RshUo1
CRoY8d1cv+fZ9BTFbhkfA/WcG+daxg0FGv1ivPEIuw6k1IfnqghDfYAV35p171YO/Ydv8pKPXXI2
O5z5TYs/bbAFDFkJWrNKJ7V1YFNcD4sMsgt8sdIAabmhZA5OmYk8dTpT2G241hwMFlELZW4iIw2F
WQ1+ESyKyFA9zewT15NTtPAOlUbNNmjOmXZUhAzyhtFJOsbM88GWmnBXmfdd8guc164CEaMKj6kX
b5zzq2Yn3k59i1seagL+pC5WrgdaoXkN8LskSD5Znnnu8uqn1h+0zPpZFp0zep4tjEiM/0bWponH
w+0tWdt4EsKZ9W/uQy5nUAShz/QuD1I3G0AgSsM4HjQfFrbbVlaiGUPdMz4GwQ8KV4sjHUVq1ktp
k7pplzhKGZ7H6WVKo09C+p/WA+CAyU+gd1SLLg9qR8OqC1Sd7cxyxODOjT9sONHagaDuxYw6HRTW
skjLQmnqFTkMU7cCs+zUvf7TG1pIGoVsa3pn7cSDPmPahc3jJlhmgHECIqQti8wdjyLsB71+iMfT
oLte+NzKH4XxpRT//rTDwQNygeUBEFnS5BmKOaUpwFw37mQNvZpOsC1BOYvy622HuKoicsoRluPK
hjxZkpcOUVi5P+ZqlLmq8tKcIYUWKWJZr037EFXPlVxuLGvl3F+YW6RnXhUZUzJmmStqOSPxo9Lt
2qL5HY4DMqOdVd0ppr8lGb7i89jk4U3dH8WopWS43tWSJ03YjKTfU5scNLVwtMkN/xqESQSB2Vvl
XJEsQHy/DGqelwpqUmeuHzpNZB0ktHdfGTzJeLmKPCdvf7k3jvpFDMUc/8G3TcPbXHQYvMyMINlO
czdKJv9BCdVw7zVx91Gus2EnTmZ97H1x2DU+raOqkNVDWcmyYwg6/Mh+PBxUCqZOriHyUAlKfYBw
X2E6VbWcISr0czkM4sxtG+zkXtfsKIjyezGtpZPl9VAI+agUZHrTHiri1SG0hnFfFGN8rqIieqjL
ULM7cMuviTQZjsemAIDrCeJ+kD3HiGQfqxQ1vq6lwySUzc4X5OCOcmpxJ1NS/VBPFTTSRtseb2/Z
HMKXO6bQaUUSEPgq9czLmFTJ3Db8Ze6OapoeFU/KDgJ6L45mUNYc0kQ6dJVRvVpJu+X318VifANl
aDJxOudzILk0HUyWUqcqL6CWWWdVcjpJPprTuQ/dQTvGVbQrxfm6Kw5d2p5vr3rN/xmiIE3GLt3m
helCMCezbKLc7U2TwY3PXVi4xhyTN+6WtVDy3s7iApW1Vs7RIMxdrzwo8Wv2QVQF2/C+mjMvZvdP
s0WNOf/u5dd8b2/h/w2jpz6Ii9ytwu9m99xDVWrdxWihF3jP7S1cuWooooCgm8ls+dPCcXLkRYGQ
WJlbyqF67syQar+J3lifNL9vW1rdROjdqNbAF3mlmeF1aZ5kKYtSu4d80ByT7qgeBdAk/aS0+gWo
UL1VfXtj4l1uJCVgZi/I+eACXXw4wepIPDuBABnspOLsh4FtVj9C9aWXW1tLor2fnkwtPpi5k3vB
rifhjmztxKvUjoU7v3XIsuVw11gPo5jc6R0KFRqYAvPl77eGegXZP59ibj5dHiGjnczQ0+LczRrT
KSb9UBfxbqLoL5j9ofDKvVgGn5mC2XDrNTdjIgXSOBInqnULNzPLVAqUqMhdE3B23aVOkP0JrZ96
8hJZz7dXuBaf3pla5oBtkWdVJRPRtUqpiM8wK0lJ/2jqQOyUSa72TI8jZ5ekf8tSOt9c7w0vruWB
ZkMm1DmBccg+TXprj9JDURa7IfyaxL9uL3LNw5mCNmduEon54cV+xkrWTnpX5W7ghXZRfsgZyIw/
iGa0l63wqU8exeqvy8ssD/1cWtkztBTZm0vP4bkjF3obF+4kGTWkP+Up09LUlpRSdRIERu+tTkMb
Np6EYzBMw6kJgvxQWhk8AMoE5Zoe/pp6q93VpdqcTKlLTplXdCeZe9aTgnR3e4PW4jXkIdTv6U5z
WS0zZ0v0qI9xVXiD1TGDk6ZnM2Es0M8F3x6Cagtauvby4djPVX5YQSmqLA7WlCSo4npp4SpmfZD6
T3H6LdHOngeXxAca/m3+ozP9XWECad8oDr5NbixDD1oViFUAS0ZubfEeaYvMGvHzwm2mYu/F97zv
PzWK5aihuS/l9lMb/4LxQR/uhuq5TFrb+jgl96OWODwpyYr7+0A8CjFaD/1dlyTwYd75kZ0KW7QN
61s0l1upo1NMX87zBupQW5Y48Ds7vzsG1cBTNWGiAImAyYkqObkLiNb2IA/lqdG08UmOxvQYKq21
o3Eib0wXr2YTBqeHUYe5urqEH6htKbWxUBSuWvj7UjrVyLT758y4ywRnelaMEbWRp/jnbb+87i5x
jNAUEWV6NQzkLwMwdZ2xmcyscMVQOoABzhmy9n8lQWGbvva7KobUKQfze5wd4gx1YNN/7Pve6YuJ
O0v46sPAo5b+qRD+1Epsm5vkB2uBheFNutO80STg5ZenvIA8XxeHtnD7ov9OfmU5Qs24tWqmzVku
GOVXYhMgTSeoe6HN68Pt3Xm7JZeuzJegdg/Hy8wAemm+MdtMMLOygIRugh2uHFIqZZHpt98ssvSH
vtS9GXg/oQSDd5+6roQXx+qU+txEkVzYo+EX96Ja+1+KrKUhikN1D4OsFv3cPYFFNFXibxu/eY7r
V795xssSbUCWL+eO9Uj0y0IV8SN5vMs1pNpLz44ykrXe36efFP0+8JypUh34UDau1VUf5kpFuh22
Y+Lz4h5o4iE2IksuXD39Y3iPgTnTKz8nxbepMh06sHtLtyWzfrK28sbrZA7vnQlKZ8qFWXPy8kOV
SV1mRoobhwCq4HIwgl/pJhB6y8jiRjWHxKIaSkyVXX/K7e6l9h793rS7qthF0SlNXpVvhvYQUyYE
CrPLC95AG9fefKtdflzeGgAV6PADoSe6L9aplZ7ajH3hDmpyUNLupRO32FlWCiO8K6DupaKEMgWH
7tIGjKJiN1Rp6Upj4MRA5xMkckGjn8P0IfDhWDJGpxQ/597G2ta2l9LPjE4Df8nw9qXdNFdMFCuz
0q01iwQ5aD1H0JSSqS9/E4c5+8NyHzXuKKIH73q0LC5tVYPQQh5YlW6GvlDYqI8FioUGI7mCT3Qv
i1MRCfeyB7GflX3cOKDzXX9lm0DP9czDg1LQpe3Sm8ZyYOzDtcDhMbjKLWmIgQ6oKbItZqGGcsx3
tQ6FYVTXyT4bwsoxx74+53UFbyP6cvbtX3SdovLB52yKGjjt+uU71iM4aGMvlq6SyZ+A3T3rXcb+
Gz9zbTxnanYyhq1AMX/L5R7MZRuMwnCIT1/ugSZ3jEL3eel2dbQ3ApiT9eI89i61Urkckcf0bart
TgzXYTaiUuNNG2teczaGQ+Za3DyNoi5+gNKCBKfFgLPpLWlRottBonPRov+xtdbr3I8p5Xem5p/y
rsgfNWk+xRJs210+fR+GiJv1j98nf/xCupuMyqmU/iHULUdUR3uI0/u6Ux0/MLjuxeOonYZiC1Ky
tna6AYhokq6LV7RYbVxaZWwkpctkvi0mIoqdMCNkGzu8tmzY8uYSHbAnct7LZcdqAq8yD3pX97pj
Xch2LVq/C7U4MZO7v+3AayGLQgzYmPmDquqSbEctRSUcWqtyTU/Yl2LhiJ3pJk1lDyklmKkTXvJc
gEKzjB/14HDb+EpIBtQ6a9MCgSJ3W1w9lJZzA2KuChDNS67/HI2NC31lH3nIM6KBkjCjYstwUchi
NohTW7lMLgoyDfDpUU4e/S18x4pTgNQBp/NWEKFpefm5qnpU2qmdKjcB/y4m+xFWVdQKbu/VqhFS
KWqq9PmAXlwaqUUjTArwdu6kVk4ZwA5PI7TfmiZZ3bF/rSzr32LYNbrasmNR2h2MRHBE5U8p/zCD
//Jl3tlZ5gO+GJZJj52pOZse5Bp+ZVvRsYi3gtVK15a4THtUhrmZgLkscgpZG/VRLuPfCX1iCA6U
jkpritAssAfbgggScsDsSGYVvHadebz91db381/rC9dIwizuS8SEXBjgHUWpbBB/5PqMtcJzedvU
nCAu7oWZZZ+Rb2YIZrjHpYNkgxp6eZ3UOIguHpRSSI6C3EH6SWM+6aUC/ixZnHUJ00cdEM3+tvU1
91Tgy6BXz52EZsKldTAmuZQD2XfH6hkk/CHpInsa8w0rKw/PeQoJGMkboT/I+EszgpTVrawXtVuG
EtNBZXfIFfmArMK9JrcHyxceivQEjcXZ0ttdNCkHTRNOt1e6AjGZfwNdyTd6eDoNl79BNqAckcyq
dqEn/VaYjxqoW6Q096OV2OjZtDy5i0xAtUG2ZaPO7FIqH4RJOQWVf+i0FynYeo7PBq++PMk7eR9k
Llf8U36OdC+cPbUrCNNxRCjeHJ+U6ofpP0si0/Yb32D1S7+zNudo7+5kM4hkIQHC4wpNwWBRG9uj
7qZyvuXPa0dnfpL876qWaUYiChG5Zu02nq1mL5Y52Y38NduMENcFTT4nTUzq2Qqkd8t8thMLNWgZ
GnRJzqHal/d+cIa4w64ldT9qG5u3vqh/jS18J0xzLdV8jKH+blnffPOV1ptC8e22j67FgrnjxmQ5
0DnUrS+/0VDmXIrD2Lgl+b+Y/ey0rx14p344ivGL7N/H+dfbBq8P5gy3mt/NFu99pIgWV3modJOs
+UJOVlo6YZ/taq20SxDLIFMt8RQ/RG151OLQ1oAL/O0YH0SIc1d9HpMBAiMvh+vM0ffDOKfUkViv
JCxR1dh1J//tngJxh7KW+RTSJXjCFp/Ob0ZNnHSdd3L7PJz9c6sfDO8oCfdK0qEivIGWuzplC2vz
F353ypJYaONR1ArARq7ktU6vhnYpb+Err/GBsxky7BlszNezFo5iZJYXeZZZuKjQz3MCeukkRnk3
+KJg88ZQP/ZKBPqYh9QpNbP8KAuysDeTVjlUY3PPRVbaVBb6XTC3DG+71NW5nH8akJj5VQuoaFkY
H5MIYY4I2dg65DVTZAeFaJZodl+Lj4q/Yey6/HJpbZn4tKXmV22NtaRgsgquUDVqHHQrnDg3H8W8
sytKQU0U2Jzd0pBOt9d6lQgvrC8+g9D0U9JMRuFqggfXlz55TmgUWx3J2UMv7gmsgA6hsk1g0OAR
ufQpk+zA7DzWaKbHqThF2qkTGAg6pzQ2jI3TsmqLQtpMiChBrbO4JcQp0vMgEihnGSMCYqUzeI9m
91CL4qnMoxcQv1uPptVPyHw/UhA6GQI1rcvlKcUYtdYQl67GQDgjlL+M6lPZS/siRklpVxnSvh77
Zu5h7BnDdm9/wet31Ly5CA5wi0AkSG/50no2wtySVnzCQIXdPP8DJHqXq81LoOXuEAmPnYFScO8/
69MWW9rVnfJmeR4YYPiO+tYi9ZryPJW02C/dphSPDfQswo+qto7QDJ1vr3EtJoEUkNDaQAAFBr3L
JUZBBa9GxcNfTNAi9EtTcQKzovdLd2bjPF4fCE4zWHn4i2ba8mXxumvHTjVzqXSTKZmcwSh1soxm
SydtxWUol70RP/GuoumzOBFCkujcR0bpBi91G9n5YNp9coR5dgwUR/cOQ3kw06dE+Hx7I99Y1i5P
InZxFND63ClMBVzu5NCgXyvVIc+CSqZBH5BBagMJTigWwhFaAZnumx4x3xr3u55BeYbK0C2wTKaq
xS55BS0IEZZfFc+KGgz7KhNfJtg4TyNSV04v9ukhFcpD6YlkMar4nKt+8BiPhgKdR9LDSaB2h7Ay
JVswhGrjw11lHlBsMNozN+zI068a9tNUdqaSBDzplWofVcEebPohh3n1I/WoFlU6W267/e3tXHMW
WoOWDrMcHallQq6BeY7NtOD9PVkgXUUGYptJLDe6TG+U58uPBp0s0H063yT/i/giZFUOuUVeubJ2
7wfJl2GsHcCZM2cuZYZjU0Q7XbCg1Ol3Ipp0vj89BRNzOsg7mOFPRU/5ikyX5E5BXTBOPhQ9w7D0
64ry6+39uA4ICkhcJqygoiarXd5lsZIWdDDTyk3jT9Nw7796DLxIG/Oe19czRrjbqXOjqXHFO0Hf
dJgsk9qN7H0sm+khCjunDdQ7apM7K9gY7r2OPBhjYAJAKtPxMHpfnpfMs5j9jysKOYboyHF5EiOP
JGWLeHrVDP0XJgDn6v2yjB40HB25Fiu3gepiN+VmSMVeEU+M925xTK5uH4+1WaIAev/lQ7ZSIAsZ
VKlya/kutESoWU4ImNuJ/8VvNjZv7UjSG2BwnflJSvaLIBeGZelHMLK4bSj8SmeC58AOEJGv6GBL
1FTF4otYbmHLVo3SJmAmASAlkxiXXyyfch/EM4UPoz16Hhx+XWhD8JM7CvlGahzj9tdtp1/bUK6k
/28QCOelQa/XmyKdBDZU8IRPmlX+CKRmV1RlahtpnzFnrZgb7YhVk3BaU44gHJBaXZqsjNLPorkQ
UMZndZ8Q4BoJmPTRTzfneOZ/ahl7YGKDZhIGhNlhLk1Bhi7R5OGJPw7fQ5JTJ1IPcqzvJO0cmNqh
FJ+taovUfi2sgi3iWUXOCHf5YnlmIDeKlJe1S3eXpn6zk/6WXY7OOfOZ82DvXNKk73q5KvQ780yV
hpqc6TnKvg/1KQE5bAV7Jg73gZ85arBVvbjOSzEJFcvbODFX8PxN372rTCGO1LFSajf0tTvja5S3
R+k5gfIRaoDPvEU2rsMtc/PfvzNX+0lreJ5au2I92h4M610J+UWc/aiUR0m+L3gg3z4GqwbpSdE3
AcJ8hcxI/NwQ2kKqKedr08E3Y5P0woyPyOmmJ6sfmn3e0FDwEJvZCDNrwZNUZq4A0JTi1Xa5VLNS
IsiedHa2bufMKagPvhGlu9xvkt3tRa555jySMA+C0wNbPi66oBzGygsbNxnzct/0cmYbPkH0tpW1
a/S9lflXvPt2ijRJsWhFjasnnh1G2l4Nnn3/VYXf5j8Y4s6ZMSQw8y3bFHrTaVbjtY1biaUjC8FO
6V5D6UtjbRla2TdU0ax5nAKkKOCVyxWFhVXFjRF0aLNH016M2+zJ8Pz4b5vRjGrNQzka2lMzTHAR
q7rE6wO/g66ZkPsKpsGdAgSdtOB4e9dW/I1qzzwiAiUCc5uLF2aaZFalFEbjdmFm04+02TVF6ja+
zUqMB5zHHBpiJTjDcsCqE1VvtMK0dQMdWUyhzSKn6Os/HaCqQ8qIzkPR6/VG0FhdGRUZkhnqHjBq
XX6mOEplqRQCbIb/NMEHJX0Swo0XyIpv88CiKQbTFvPl5sIEbH71YAKscWuR5kfSa/JOKECNtSjy
7GqgLxvbuOJ5Ct1x3o10yWD9W/gEcAhrlAOtdbPaKg9jo0/wVsBMd9sl1j4WZwhGSHiUaPgtXELz
JsPT476lwAHtilc95JPmKM9SWRzMJHu+bWzt8cgIBSHtDQXGLMXlZ6qLTgz8UOtdC03ap6BJtZ0l
VLLLrJJ2Enh4OUFpQZZWCvIhEUP5rpP17lDFcKPc/iVrywbIzvwfecjMxnH5Q0o1ov9oRL0rNXp2
VAUAq5U07PQme5H1+MOIe2946Eq5F8gQZSQGIZm4gGfw0qRVF3VtqULn6lPI3QkSbldJYXiwirih
v1XkT22TiTtyC+GJ+6a4T32Lt7UIpFo0hC2BzpVk8+LXLK4egarE0PV65w6NWOwUBLv3nW4JDnQe
2W6IlfCuLRSmXNq6vZM6fwuSsXLnAscgmQBlOXOgLcxbZRPmaZr2bsZFa1Tmd6N+bFLdmZo/Uzmd
Ak/cUj5dXfA7i4tAzpiShW4jFpMAiYruW/kae9VpnjOAasl4GIMvtz1sJVxQMWQ2kfIS3b3lhZsD
Bc48PR/cCYbDzO2twfZGihRbGqErkU+l2MPQHyOt1xMpitFpGrTVgxvBGNuWUE7E010mfb29mhUr
tO9QkQa6SpFp+cwzASxVidyPLiIqD0jYDjtfTfZCU29xMqxEPW5bdOHAhDEut6zMiX3jT/D1TG7U
6cIdNNz1rizkciPxurYyN7dRwSUCKPx/cRZLvR9L+Pc6VwhzAGeVrW7hcK43DAs0yXjLgRnnaX95
2svAF3zfw93qsdxbJXhow4gchO+2wsr8SLt85syGyIFoJZPbLZVbY9LSThqa3hXHR0EJHsocqqwp
ep47SLJdTN+y4LfX/0SIeeN+WlvhjMDXKW+yl9riQCl+F0jMgw1uNZboMTZM3+VOY/657XgrXwos
LqV3qAFgm1yqPdSdgPokQpiu6H8oishup39uG7iORHwloOP865DL8wK4/FBS10WVnvmiWxl5vy8i
UeW1rw8fQSztsnTWC0I7Yz/0WrpxGa4ZNqm/8bACScSdcGnYqDUpiadQBO1rQk9z0Af0QwRnEJ2w
ox+dbDGFrnwven58KQa5qMktm0Oh6cW92gWTWw6tLfYnPe7sYTze3s354Cy8kQEAqluc4Xk+Y3Gw
YoopHNd0cvPxlNb/BIqKAPCHuSys5RumrgMsk/E87KmmoXl2xV43FtnQK1Y1AdY2D0PSPU+9vuvR
1zGE6Xx7VStOqKIdRaGUDYS5c5EtULmszFDsRLdLE8sxWjHYVVVZbBzllQ9ED4b5PqgNeG8v6Wg8
I4Hk3RpE1097J0vcyS8dY4u4ZXbnxQcCbAs9Ij4PD81SDTEOK6HxBEV0y3Q/TqhZI8buJ6hhHhUF
yrvU28vij9u7t/KhwHrBtgsvDUQbS5pB8K1eHGuC6LaDhpBCnUK+GPWTHevluYktceNjrbggjToo
faCngb19OWntSaWqlnopuelTpWVOaRgHT7o3gZcM2daI+potWCRkjRDIM34JhMhb2SpqT5dcasZh
OOzqIXTCOPhQyPf9p9u7eE3twaQ6U7pQJ6sIzdK7uowXyii1UZXUslsI6tEbHgPBh/KpsnVYzQrx
n7G2YfyF2UA6qFn+mHTeXgyy/dQX5zaQngq/O4ie9eX2j1qJYe9/05L/rNUYOMuHQnbjItxP4W7w
DoJ+16jH1Hxt1WbjgKw0DOfKF4UvUKR83eVc0xCYE627WHQF/ZT4qe0pL2GV7KDjMdKnWHilkcd0
0+H2GlcOP9cDciCz2Nm1tGOYV2rfGJnkNukY2L3RDYyZecpGNFvxpAsr8yF6VzkxUrUzpjqS3Hld
ucbwhtRAkT85vjzaSrQBlVizNmtFEgh4lDCUc2ktpRoVxGUnuTV6wvCOy94jo3RDs0vrDQ9ZOfzz
k2fWUKbArC0rG7IWF6Lnq5IbVsZei7oYduWog5IWRGGWbBV9V/yRqoZMtEGBV+Gyu1xXqfVZr42e
5Fp9vfN0/4lB80h7kbrvkoA6Te/edo2VNx2pHeMLMFPRt6M+dGmvr4w4yRI64zK1rrJ7mfI/StY4
mTSeNW0/5AIseDB7xg9WbD103rDhNNesd8S3uU+BhtKczC6vjMhoEt30S85f+muM/C8jbF9QvZ+F
Rr8rDMUegZ7ElXIkczpEkvijHkbH17tzmbswXL2Gh+CheGZK8/a2XI95zT9LI95zbuYceBGq2gQx
i9LgXZ831U5JsKl+rExX6g+J+S2Kgn1AsZWWSvy7tWwkvLsK1Gzy2kH/WYu/YaN9iBhn8aytH7YW
QPhhYC6Bk1kwiyy+V5JBdw9MiP3iXTGiRRH54y4KC9sw2r3fmvaowkyQjMd6U6VlJYwYpCqUYGdZ
d8i8Ll1FKvtEbcxedtsWzbhO6EqAwsKWYsnacWPIBDYTWArmObJLK32vSRmgGNlVy89DH+20eqLK
oBy8bIvmZyWEzP8+OF0QR9exuI5CJUBlW3azSdnFqb8D0QBHhW+HsEYU5v62S61bI0s2ZVJm3qGX
60r9QWFQnw+XRqZxKLXQ2vtMwx0GOOjsgWrCH6EPsr/PJBBgg4GGNtIbEPrSaKjrcWAYo0xj/rOW
GTvQqvtWeOyb9qhnWwWZFVwZtwuvRdLn+b2znKFXq6BtEH2VXUmY9jkCUC3kB7qv7Cdx3DF87Hh6
cdLDJz/8YRXRXdv/KqRTrzA7P/YbB3jNi6hZMM3L05g5t8VuD3ovlZM8ya45nq36S9+9RMancYuq
e9WKSjXBAPLEjbOIElI3WsbQwCgqRslHqRselSrNj5rZ/ONZ+hbg4RqCTEyapzXgiqJlcDWGMupR
msdELDetKUpXRys+gAI+aHV8N4j1Jz98zrqfhbVvWtWeLHEvJ80uSQ3+bOyMcosPeWXtnFB1fk2I
vNqXYjxT1g9ZlCWqm6dHa+hht0htbXiBgOX2ubnG8oMFem9oscm+pylZMsQYUu+FHiyFH+/GFjVU
a3hQsvjTaD7DBVBJ50xGemNKPqe1sKEjs/KuYUqTRIN7mdfN8uEZGd1UAF5T3Snz/H3Y5N3JiyrR
yVXQ3beXuxJk35tawjhQ4gzFMhpUN83FB2FIXmLov26bWPty86gAmC5Agbw7F0EBtuEiDVXVFbNG
e65luq9pnwvnAZnTg7pdoF+zxyekyMOrkJm5hb0MdRit5/S43ZjtK63Z6cZroak7v9noQa3t3XtD
8w95l4FKrRhHxAP2roRVIQvt3nRvb92aI3DUwcMR4QCOz7/gnQWzrZJukGvNpU9Tot9pAJXdgNis
HXNq8//aWGwXghaFIaaVhoFhPxZOUJ8tIb6XvPowiudCBqE6FU9WsmuHj5bW3bXVh6J97cVDxQzC
7eWufbn3P2WxoeLMYJuCMeCGTPa5XDvzpobw11tbt/7qxnJJkchDRQ2i63JjR60eeTOysUkCiU2G
wtarHG2UTFcjCbkLJTjaF4ynL4xYelkya2xorpc2SWLHUk2eWWhUHY2q2zEsOpx70+yIMHLz0IiJ
cpaAUyoeswh5axQPphps4ctXd5jbmZE/+DWBmV+uG0okbyzh0XJzWbWN6d4LPiZe5Py3/X1nZ1Gq
C1vQWmJnaW4VF3YafVeh4uqEjWxj7fzRWvy/xSxOR976mR9UGGEhtfqzN7fQvmu7xU4hMgVDKOOL
i6vAs4COiFalu4H1s5ImUH/fJqXlyffnr/2eBsFbbIQujbrq5VfxYGfpQjXDTgBXSo1uwh6pp2qf
x2H5yKzN1rrWKiNzqZEeC2NrALYWn8co6qaKxFB3e/GbXEPjbzwZ/X1WZ09J4Ds6FIjxqH8M9WOk
26lmnMzm3L2qMewf+2yL2nNlk9HP+383LkJ7y/paq+ZTlEEy5Ho8fdL8Wai8nVE9WeMW/H7FXS4M
LXy/rVqzALiAu+i+TUcREte/v7dxFCoe84A+6eCi6hnTmBYnb/6O8mAXETXp2tW859vOshK6cBIe
ihR1wMEs2xcwVjamV7Q6HA5HGsN2GDzDJbsRiVf6zhptZ5JrkUaCfkVg1hVNoI084d0yicaHXvNe
BZhsdl0JvMhIMhFOYyuAD1XVirPUmeYxnmLIX0EBxYe/Xy+1EAASRNAZ6Xd5OBTgkmPeJYYrWa+G
hnqmfij/S2sGhAezPRA3zNQcy0sw7Ie+NBqDSvIZJhNFvvfqDSDfmp+/N7FcR+sXsZRjwlIoHAXS
j7b42ibA9qUNDPGWofll+C5pCKRgYA6gNFyl+hYH5m7qXv3W7dqtxuOWneX1Jni6aLYtdurz1Guf
Un98KsLwdydu5FlrHv9+5xZhWMvMpKu83MDjmdIb7Dowoe3/8x/c7F8PWCbCYd8nnpQXhhuJNDdR
q+rCu9Tb3TYyb8llL4GSHi1H8no6E7jz5acx2sbTk9Gi2obI2Z6IJDt6PCr7Kp8sJwTQHoR+cArM
ZqvMd72F86A/UEioX8hIl2WvSWmS1sozxUVizwmiDwadTtQL/351TOVBj0nuDW/bIvwp0aAYnlop
rtn/MEBk9RTYw4fYOzf9vsu3kHPXBQ5eQNxdjCHD2U96dbmXYl2VnSEPiktLkDmyKNzLbVLv1dDY
FbBhT023UQK+9ncMEm/5b34iLoUDrWGo6MJIitsP+6h1K7D2WXLnW1uymtf31GyHHgl9cEpSS1Jk
xYdhMafd5VZAbhzegaat+NIWdnp9Nf9aWRyqIuw10PSyAqVHZ2v1ca6eDz5kMuNGOFpzPZqbtKJh
sKK2ubh2kzotowh2IFcVRCfNWzvMNdvTN6ysL+dfK4uMxh/KUksblkNP6NDHT5WC2oBU2aW+kdVv
LWfh5ELAwz1nctzF++w2ew7Kz6bx/fZBWvMAfWYdpwLAjbfMB6dxCrVG4SChD63eR2nYfZjpOjaa
Q2vBiOc4U+a8lUkRFh8mt9o+kadGdVvrk+l/0BhAfLbgNCnk7pMvKKUdysOwkbKvHVrozOa3B7FI
XIJVlLJoow5pARfSxb1Z/YZ9akrhEO3GHaqWh9vbuOYT740tIoTpDXUSFQI+IT8W4Te1OAfIl2sb
DrG2JAj752ckbDmU5i7jkNA1zYTmnOrKffRZG/aThYTag6QHp4Zewu0Vrdl6q8KjKsOA0PKTKUkZ
tsQglVGysPuu56ntK7/SpttHxcberbggrgdYgDxThDF+PgbvkghZ9UfVHCLd9b2pOvcJ2iFREld/
v545yjE1AnSJULc4tRXzYVXrx6RdWQvSq9PcTqqcXIcFUvCif7TQ/3p7A1dcAvQzLC1zS5iS/+Jj
aZMa60BfDbfg9EHXkmqOUWr3Cf12RxvF03+wBpLtjeOVYt7CAZu4h9+zxtrYaHAodT7tyh1KBkPr
DPJk/qODi9gS6ZhXsEgxZj5J1JRgTeKgLeJ624bKqE7cUkLJBLPiTKktZOcoM59yL/pQ+VvN3pV4
KBNFwPkypwVZ42KNJUrsVlpriutJ/U7Pf6TB4EzDFlp59bu9s7L4bpnSTGWZEzfk6aR0kp21PqPj
HewfG/fI1nIW2xeJQ6xFjOG4kjq1h1TKf+h9QrfLK7fkyVYe4QA8+FT/w9l37cqNA9t+kQDl8Cp1
3rFl722PXwRHkSKVAyV9/V3c95wz3WyhBQ8GEwADU11UsVhh1SrwCcDHG7p6cpYgZZ+lNrh1x709
n7WJvtbp8FCgVsK758CKzKkMa1YcGn8AAeeLhX2NaYSFVXPOI6eurZWkT+p2YzqYWcFYn6RAVWcP
CzNv9KRKLAAwn7og+TNxM6LPxN3PyblqUfRmIv0PNwQYAdkxAqsLSM6u3Qw4JDBglFeow1lm6OnF
bmCf8uk3AaPJ/au48F1RwAHzlKTRRLFF+rsLf4YlsJ7eaSjlTNqzr53RNhjclex/wUavRMifcCEi
m6cqa60O2f88071fuEdU/4ZNkoFPAN6mXNFowUNL+KoE7IBlHK/4tbh0ECBJ8RO8OyVNHwLU2EOr
SNbIcJbOzTRQu/fA+QJ/otwHH4tfaDcw55x2GaL5DJ1ncESsEusvPGzodyCqlhAEuWbmWpnWRRA/
DQUK3fY2wxA9L0DqoZXo6L3pY7O/bwsLdi6x+5iJBjYInS3l5HKgZbnNUWZOgmGPyaFIDJuu+VFM
by0nOx2L1tn7f5D4wQMvd1mAWfBavSoQ6WCXkDil5ptFCDv1ufXWNp0XYUQCbxCn5DhMmoZ5UBDJ
3he+ZJegLkGRHweMJTOK8BrBS6JrHe4Ytr7m5rexJyFP2ogF5/uCFj8iBn+wdgtpGUazr7V0Mfnl
2jMqeVrHt53+u7O+e03c9WInxMqBLuASXNxjlO9hMoBnuspl63wv4wZDqc0fpl0m6rfUbbFP7XdZ
5BFqV1Grjfs2TV7RdF+5d0vHiXY6er1YRo65WmVisQeIMi2DGXREboGN2VjoaIokcrrgxTfon/sn
eruIFWuXLoUp367DYkkM3YP7yAXZJcUiFFfXt7nDq0dvMIKfBhCcB2pR9zVgw2nI5+pJa3v2bcJy
tR0x/LkPE4SuadQycw3JtngO6MeaaBIDV6radEaEIUafYyFLXf6cum9m2oMuIP+WJ6stWaml8jCh
ZgE4FPiXsVFRnV3Lkrr+/561nLDdYN5oxiYpvEPXgRDSCElRh+AW/t2N+c40vt//Akv+D95PB+Td
BYpf3QnT+XM7AXjjnf3yOSXgAjdP/yXds8AqBJwe+pUogSuBAHd4h4oq6ltJ/lACkdivDWcv3hZ4
HYzJYTMQ4APyW148TZNR5P44YHmOrqV7AI6PPMDiEl+LGBjg6zRqRv1IGxFloLy8f35LVoIBMMTc
4EfDp1McO4pqyDDlbSmTLYYuNkbrhZ19Aj/DipeTTlu1kQtBH0dwoWLAB40NoG07uwRUCUNkOI+a
gcqJBjo8LE4OrJVq0JJhABQBtBa4wCW+9PpIe6uZfKMK3HNVOaEelBiDTULW/IfCHXjD/k+MOv5t
dLMlshliSOP5L3lriMMoxp+gK1p5FJfCCRBoYxAQ4TwAEIqn0UAbU6NK6J07Lw3zLotEw3d/bwsY
PAUAHakyaGzM6yObZgsTtXOKu6QBQCnaCHiZ3AR5RaH9vY+GuaF7gTk1fBwVtTZVI9EQ7rlnT38X
CIzm5iExwrlY2we08OJdyVGMIOnGuc8zaMSbo+fHPqibei/feOZ58vqVcs2Cwf0rCzNFyrsTiB5L
gKTB6Z0VmuNB87EW3D789ScCnYcEpyGhw5iFotA8kSEA7cWHowC1kFWATp3MTWQ0QEs3prdGbbxg
dcAzGTA39D8xBKGEYkFn+IlvIkOuu5+l4QIH+um+QoundiFAUShL51lPbAigxj+MP7cWwSN1vC9j
wcdBCTT5UVcAzaxa1WcgwG6rqfDOTnc0nD/V/IjlCi0LVjyc/KmKh7sSozhxe7AMremhCndpsnWa
ku2DHMXbojRo1LbT977snWPtlsEnwqsVd7fQEASWBgOIKBhCy5t19FbQk2QuRv/sZG1kDtOhGEJ7
fkNqEPpWcyDkk5l/7514AOHp/eNdwAxfi1Zck1lr9Uw9iLYg07C6U9PMe4OwDebDxM/C5lGajNvU
sg9FgF09CV+p8C3rjp1f6AyCiAZ8KteOS7BMN+uB+QC0l7t+TE8TJydkq9sOrVE7eTBd8pDJWavM
L+OSfb2v/9IdwSOD2Ac1UznafC295jbDWsTJP5sDdgZzbrKI6vpakLXwfqJnE8gdMeD8BvD2WgrG
BHiZ18AcSyKCsfknK/lOgDEjA9kT3Yn+z32lliJbVIDBqIjYCoMCasbnZC7TxkQHxhlA2PET8zdl
iT2CB4DfD6BY3XRus5n9z9owvlV12GAn2hCsVcCX3DdwHcD/ICkL8JRf68wc7IRNJxQ5NeFuRTAc
UkTXfbqtXPeYrg1QL3kJACqRgEEiGs2KJ/L62mWtQEedjxV2vRfo6PDWco65Wbk708/X3qYlz4d8
DxAPVAHlYOW1ctOkpRp2ACNPCYB10J3KClEVxfa5zFxpVyxqhhWxyIYk6sFRXiZ/4FgKO0CzaegO
XesBEC5KI6zTR0LdlQdqASkP87wQptxFpwOwqUWoeR4N6mShmLh7qJzSZyGAI+Vm1ucB/Cd2u7FS
Wm6NMd86ZlaGVodltUmph8UMDKuwwLMgEs949duq3o68tk4I84uDNmUZ1vq1K1Hw0hWWR4PekA4K
MZVpjqDlpTe5CzRFOb3plnnEaa046GURiHgCkHvI4Zvrz81IXUzolrpnyt3flVF/m/Rpjdpj6b7I
PjKw1pIvU50mMlPWjl3n4OwdEaFdvkf7/2H0kyg1mn1nkpW+/5JdoSooswe0ILDv+Fol8GHltAQT
zHnOhfHkWBztjikQe9sk0w8+jsP5vk9alAeON7kPGm9coLiDoJ9adwgQNRLLDZ1p3tG2DNvyqQ2K
3X1JSx8L9wWjfVAMsZZixLkGvidAYBGfDh7dAWczRK5br9GSL+qDaNuSiHHMhyseoGqdqXQrGfsU
Ys/M8tgNZjRXSI94sBICLSp0IUqJ43yHUmN00cgBy+iwoaDNCf3cXeNJWXJpiBKREDlAyzlqjmfK
hnVKKCA0CeiFNBc7QYg3Dzs/SNZylTVRyhcCGmRAX0pG26W7F7nrhz3FThk+zisB6lJujuF9TESi
CwC+AJVSPam6kbl2hqyoeM2GP5oHwDLf83FHPRZiY+s2oK/pGhBl0TRQAUXHEnErFkIrV8sI6izI
INSpylPey2Gj8tUm9oPjtvF/sHU885JkV+7EUUyD1ImYBg44km7zZ4ugqaKXK4/CkjZIWxGVAquG
iU/lae146jZBPnrnoe6OImh2WZK+V0R/xGK6H/e1WXKBF6Jc5eC48Fk9+xDF7PbkuL+p9cXs612A
6ZMsX5G1pBbotcA5jcQPQ6zyzy9KGpjYNSojh5cw+/yR0pOZYj5trCMNiJD7Wi1cX5TC5VwJwj+A
TxRrHzx0KScL8PWxKWKnp/ojmaa/Hw5C7oDiPkhzEEcDunitDtC01mQ1JDiPLd0Xc4DHGvyv0aSV
0cj637mV8BW7WFILQwAwDAvFQ1t9rwpAh+p+LIOz4/LfNc1plI9aEN0/uwVPgXFGPInoXuFZ/Ah0
L75SbuBN9GkfnA3g5EM9M9Owdennynb29wUtmB7gsQG4XwB5Bt+hYnpJQOqZWE0gdyq3xSlotJ0L
YbzEgmHry31Zi0oFqD1Lgnf8UzE9BJTVFDRTcE77GCCXwnhi/UrAsmDdMvz/PxFS3YtzYxmhGOsf
cG6BHaHqu8OeYhBJFBsq1vjqlk4OobyMvlGuQ4B4LcocaV6LGtoM3o8hs07lW8ObcK6+I8RZuUlL
WqFPjf4SCOpR81Q+ksBmbxCw6sHZo49N+2DWj+MXV/91/+vIm6JUAsB7BpZ4uADAJ9RCGoY1tdbH
AMNZiG8tfTfstzzYiBabRtIX02ZgI1r5VosHeCFQiYwGRzh+as4BYBPY2enyrW58ZfMrRoaGul25
tEumB7owxH3A2d0STZWDbkxO4gRn1z634vNQvop6bS5+6Ssh+pKWrQN5rq6xn13Q6ubgkDsPpojA
NeSU2Cpq/zHN7/c/1JIuGKuWSM8AmZ9K7FZQ3nZGawTnhHRsA8RVBQpNPX8qzGJ/X9KiRhhPRzQJ
chbMRF6beNqh9DzbCezOetdtIyxpnAcIZFcMYWF+GmBwNEJQ6jLRc77xdnmH9bi6noCf2Ml2UL09
+kbXRo0N0rquJsWjwbMvINNrtigyzJHwhHYqSq/Y97mhvWSTMWzsmcz7nFj61hoY0AUWiHhM7PcM
O8dwt/fPRUYX6lWRTU+MZWIS1lEBP7XtTWOHYYoz5lGekiZ9LbTHIvnEh2HvoGY/Bf/cl7cUzn10
Wf9HoErwoGtQxHCS5Ewc81eQGF4o+SkbpJToz4aUGYjpEnB6sLCx1xKmJXMDtkG2I1AvujE3f+Zs
YpYfnKn4DjanUOt++NVaErhkaeAplBhmRI9o/l1bmie4b9EuS8755HFJ7s/2BrP+6bCnN0TJvVpx
qAuuBwyjkrUSzMJg7ZI/5+KZMASoIzqCq+o4sUn/1D12oNLYJeAaylZsZcGtIkyVvUzYCRgfFd8d
VDMAZxXXzhh439hltif5FBnD4zRgViSLbIa9nOXag7HwzRCxQkX05jDkrrqIutFA3D/Z2jkT5n4A
pjgpzF3AVlS7lSIRIqh04UX6WMB5fYqpUTvjWOGjmUGL3TN2aAVDaNorhaDbeOtaihJGVnZiBOhG
J2e3EFFilxuyNpR8a3xSAppIYGHHrVZD4kSXaBRRJFgeh0nuryAB3WjdUz683r/Fy8f1rxhplBdG
1ws9TyxawsYLrXmggT2fjKQ4lAVGm+9LujVvVJTRbkH6B95xWPi1pJy2eOwGM5CY+TzxI13feejX
Z20WMmvlZV2oY3ugrIQsTNJg/kBl7mqsscuNqsL36XZ5/6JPQ+TYj5PII43vXPbKzc+p0HY8KFfq
XwvPhpQsWSw/aC5UlCBCyaqtHHy3sv1hZG+NFRbeHFb5rnL3phXPZNfWwG9Q/yV5LZqdrm01DwPX
LzphX+3E/9zka+MDt5cdvwiHoYPGGMevjtaSZHAsipIhUPbfimEMqRsN5Qkue3wzexKlK9954Wqg
efOxVA8AXtzB6++MWkXTIZpLzimHK2kGEPCCsWNtb+qC3cqQEBwimGQBgbf88wu7FZqezkK0OGZs
Q07YFuEHliK/3zfZhZMDLhgeGXGEA2CEVPVCSOlRJjQNbnKux13QRnx4J4BN4b2pps00/cy9X/cF
LrypWLiEcpmHDhQYqtQSiWEJuyu6RjsjTx2bba0ZchMssMtYaT134w+sts/MEADc/LOGOncf1cBT
YT1T2wV/37CUBgyuNlnJx0YjRXmnHWpsnHa0s5E7aMLV9fcRu9RXUsqFyWFIka4auQr6IzdZxDSM
wVRaUNjnoWnmR9srNphTDa3Jj4Jux4tt2z35FnsBhnTXawDQi+39Q18yJTBKAuoK4D3YEhVFq2Zi
ThJ42lmrvrb+qzUVoEb866AV6SUGQ1xUQLF/Rc3LZtEbYjbyNM5ScIe7G1Y9BXMW9WwlKFvS5VKO
4mQ97JBtO5enMcmACJnqUy2nD6oV97rgyq+0UR4NOtdt6rgM2mQzipMnydrguGGBVXzD2sktWogn
GbDhxlFVU6dA6xGTFNjUncZz+Q+3ttzeZIZ/wIa+V8c+kopvsubV4XU4nkG4cOzHeg2YsvASO2Ad
RbCJmgd2cygOTWiOWSazncYyfdcssKpZzx4n+9WBmyV3g9VcgF8BJC1DmGt3E+SF7xHakLh7neip
pb/H5qGrsP8t/Q4qgkSna91eGeZdpwxg1/1XoBoGFrPT2I3ekbhwXaze/V1r2baQCiZYVas/lgZW
L9G44lm7Eure5ioQjOIOVtog80V8fa2prNd7/QzBrKl2zHfwHn4RaD9MNmrBTz52B92/4kuf8FKe
kjOWXQ4H6bUkDnojbKfzzJIQK2WnVbDm0s3A24fUFO4b/6EoVjumNbaFILHJDs70pWofiPtT+GXY
eI/AECDmKdMns5XjVMb8bSw+tRpIuYY9rVcczpIjuPwhisYeJTpAqiaJm+GBp99a852MK+azLALb
suR6Ls805Z9fvI48yMaZmBaJK9hJl5iRzsqwG9Yqtku2grow6CuQp2DARNFk7E0rC1xw8HRkY5Tf
xqp+N/JDFnde9535n//eUC6FKXcdG6EaJjqfIE7zEU/YD8x4xfC32a4xri5Z5KUg5dGpcwMd69Yj
MaVsU02/DfDd2a2BvHKNxV09P2C/8e5IuCXy4QCf6/ozeR1us5WAzrwutkGm71pjU9U74FA2ZN4G
ycrTcBN5q+KUt6E37AwAdybONjw1it5msTHIj9n7mbqx6Robf/o10Z1DVzqo6sVDrxlz84gHP6YE
sLH3WkuzcqjjJJZ+npt6xzU7C21fxM2o5VHZsmNH9T/3LWVJIMJqpNCyYwGE9rXA3GiawWW5AShU
ENYFSCf1d69jYeLQaKDpigNbkoaoGjUISQCLF/5amilKD3wElXEeGS0ip/V+JIW+Sxr/az9MWL5i
r0V/6lvk4VrLERKQhyNZR/n6WiD2f5VtBUzredZZBB7xx8Ka33WtPGFKN8IallerTrZdvbYDSH6m
yxdJEas2nSbqpe7EIBbVzD8BYVGgt+/3P9yaCMVFZ5g2RT5BkrNg5inn3Q6thu19EapnlG0zIAtR
GMQ1whSe8rWaKiVV79E0DtJ8N3sB+HONA22+3Jdy+4mupUibufC/oJanQ8IRU+ojmN2xM7Cwgig3
PnHOjgTJZxc8oQXw6b7QNdWkt7kQymmemEMHoVaPaZIUCKISFObGym2WB3RtBlBNMnUCPgRIhKfU
pyZmz9XoQIpdtKHVgOu4FZHoTzxba+cv6gPmenD5ocQHxO61PsIp+rGtijR2QFVYBJh1rjerL+VN
WgeDQBVH9mtxoVCyVKTUWqX79milsRg9IBhTLWw9DOTw13ZXMPIxB8QMl28wR3m+/71urR2SYV4I
KFGQAPfVtX6gUbXbog9wksTMEXZgY8SY2d7uvpSFU0SiiHgOUQAmMtXSnlvYKaiOE8RXZnHEXGHY
GemRuSsEXgtWcSVFuVapRkxG0ByMDd/HEt23yj2Rrtpp9cp4203KIT8XKqNIOZD9I/OX6l4Y+WhV
mWXnCDms5Dvr850PbhGnOFfjn7p5zttvvW6Ek3MUIxCww77N/3ZY+EM+yn/A5uBQMVFwLR+4RUCb
0oLi/TI2xKGbYnybPgEMuRYXL303CbaUMEjwPKj022aa+21AEONnybwvBu9JH7SDZ7/et46l74aB
DB+VX7SoUYG6VmcEGsTnZKSx4VBMO3ugFH5pdSDaqpXi26IgX0dagQk7DC4pzgnrWhqv9ycaO/6+
5e5x1LdEryJvTFbKFku3CgtOUcgEBYjk6lE0SuuUFYNO48Qi35I0Z6Ghgzzx/rHdhFKSgt356G7g
9GCFykuFwb1CK4qKxXn/lk9nEKVtZqM7cnvns3LnN2k0g3wSycUa/vqj5HHtfyWyDn9hA+/Hjb7W
z+wn3U8tK4vlEncHrHGzv9ddTJ29jNp8qD2696qopw+21+70rt40/GuT2Wv6335O4PNl3o0G3Ifl
XP+KwhaVlnkpj9McANJjUB5ZEo99/0gHdgANJysicJ56rNr7ZB8U40tADiX4beEUVr737T2Ra3lA
sIg9GrBilX+1sSlmwocpjyf+06p+BcO2FitOR43w8LExVS4BI4D2YKmT4nMI4U5pNmUeJ44TavVD
FRpYcec8Zag23rerJWVAeYWuPVbMo4eq5DhTlnR5L+o8Fj1o+ZKDW4IMzV6jrFv4eFIThKpo1ALw
pTw8zdw1IEo28phgfbSNIq3Jf+hJ/ZpPv+6rs/C4gvgXByazbiSIajHBo5WeTomZx2DAjyi23PRf
uwLju+xU9m1kTFnk2giQkjWsxQ2fpPxkl4KVzHROXX/SMgh2q5iIOhzKN2qfqtHe87yK2KBtKvyL
ReBZtuC6++kPwjK33XdBfP8I1BTv44egWCwpl4D9sJQvCqoDANtmN4/roQ/TLA1T8bkURxeX1/ZA
q5evWNCivI/YFrhOQLYUxT3CfQ8JP66DMb3ZVWc3Ia+KJsrr0T0Ky8gwrFjwXVbaw+G+pku3BAlX
IJkt8EirEDteDtqI+WyQ0dj9yeWIcr2Nr2+ob38ZtXFF2JIbBMNEgKdElnPAYXDtgGruNHWDnUO4
KTmee3ScX+ysopu+SjaZJqoo72i3c3Ib67oCou1L3+OPSS2ao1Hm5JB2E9v4Y8FXoAlLx48OkyQr
xqOKDT/XP0tgSqOY6qqIm6B4tBPnLXf50eLJcaqS57p4aTJtrau6aOseBkIwVI3UBm21a5mO0ZKx
p24Re8bz+JWI/WDB+471Ht2rOt0PNQnL4dX1TqbRhrI/zt75qVrjuZHvqvIuoRcBQLbc4AGcg2Lo
JYjS/TQpyrhJAfKfrdrfGkM2/Qdvj60xrlw2hbWLH1M6F+Gf5WCN+KxDCsETS81f2Itjr3zCD9NR
NEHJQq5NlXg9ILWuz7MVnSlQWCjiWQ9C1LNt7SvWq4if9t6fsNyh2tjJwSR6iFW7jXvi/Dt4McRD
Akqz/M9Ufi2eMek5j1vR7QUyCsfc9Xr4tw17uBUcAJaKAISHYSBbuead1mfFaGDQx82m/dS1vyob
PFOkWavw3Yw9fQj64GzDf4ElRDHoOXd6o7CHAkmljf3Clb+hmR4BBbjtnZP+o6LvFRpwlROxZKOt
9kcXXiq02zCYAz4QKV3++cXnxi7sWRQEFVkdHAX+8yyeNePE6Pf7nmvh1QXoGdF8gGqcXIJ0LYW6
AZsACcKlTTQE8izsarbJyFpE/1HOUwwLRVKZZGL2FDNOStCoF0GiaQQXNZ0PbUVCLX0ZUHVuA7CV
s63Inppqn80CGVoZBX5c0F2bfgf1BfaA5yH1T9kbpS/puOvGyKj6kAfjvvAfsf3xpImVcH3hNiPy
R10SE+cIr1Q+KdoJj8HpFjEvwWPg+Jji6Cs2roSRS58XQBBM1GOTLkYs5K+4+LxVMM7j4NpFXIvv
KRbLU7D0lTP4O//c/8C35RhAWiS1E3DZIHpRR/d1bOzyWcfLuPY+BYCI0fYP1mpFE1AowQ/BzyJx
V57hhcfwSqLik7Ox4xlB0T32wSFSF5s6KzYV+2PW+WbQ1la6LV5S8BIArAgcIRBKigEbxMqt2RZl
PE1RVgp8qvfSew3aFvuuuiil7jvrj81gIye3zzVdyf2XkiG895KXAN4fWFDVR3DAbVBmQKRVViEo
8kOdkqfEH3a1p72KavpWlNhw1A+f87ENk7mdVx6FJWPFrUL9FR1ABCCKwyYTTQYy8Sou9ETbtV1d
fJlaTV9JlRekSBYyMN4i2cBTp9zewCU84zWr4rFuva3w5/GYZ42xEtgsmCqyfoQ2yFx9hHDKWbaa
WwfeYFdxb3/l6TMttH2iGweDGtg46kWeQO94+EvEFHwrkDiANAEvjCfPVa5hU5du0xtlHees80G8
XFrRMNhrVFMLVwICYB0Yukcx6mORxsVl5zMpUk1r6xiz1p91vqXpcPBSEVH3d16vuK8Fj34lS3k3
Kjvz6xLZb+xMaHzN9gNpp5MTiBXLv/1YMHodJSFA74HgUXFTDhYN0rYumli3d30/WgfbrO1dM2an
LKueTdp86zrd3Hk+WRs2uY0zIRlEZzIQAhJWBS1wXIQJaxuaeMpPZYYEJnhGpUPL2MYKYj1Zm35e
UBT/N2BXkGmjx6EOcTVoXxkBL7rYEPUD8C8vfvuN0Qeaodbh+t9KurVWQ4/b+xZ8LJ9CSItcDoMT
14+DaIRZe23WQZ3K2U0ik0upgc+6/zTcPkEBZvrk1h2M2wFholjK4DYFN7jbx433Mwi0EAMaEWfv
hbmW2i8dIaDe4OGXpHh4VK/VCQSrqVc5fZxZxkanWOWB8vJpaHl0woaxP6zCWji73d/XbqFcCkZp
7PECEhf5N/6+llqKwm0Z67rYya2XsguAWLKOwZCG6AvUxHmcKQ0Zy772jGzchG6G7Dnj7YrnXCgD
yF8hVwbLLiCSg+tfkc+cZklfdjHoajfuuMVLFvZ8207/2NazoelhWQ5RDTTtiva3buBarvwmFy4H
WxJrIbBmKO7/CH/j2yHT4goD+vPGeSbv3nYi2xGNCysMishbyyMWnsUr6SqnfJ7ODl5FSNep/r0Z
fgmxT1M7HI12Czc7tQcQZ2DefWPjVbyv+K2rlY0MLAACRBX5oMqKNAIs42VDA8nFL8c5muLIKjS7
+nBu2+19UR/1teug9lqWkomAbooxhOiwMMm/sK+Sl85+LwQmI8FMDLq+qdbC6sc/lngp2hQFgcc8
+In+VCO244qZrWmtZKD2hJZvmw5dbJLhiGVdWKCz58733PQfJ5uuCFsI5qXeqMXCN+E81SwRzLge
CI3yLq5cbv7yLaGfUG4JpnAu9eZPP/eiieiUdPOWYV60D/0k040ja5qi3NmD6LdzkuXVa92hR5Lm
jv2jLbKKh3Tk3qcyL8wKs55MONvZNenZzhqz3YA3lGl7Q+dVviel0+vHsXUz68HXCvJCLVGs0Xgu
ug9UMlBKA701ahqK06IA62IZ59zF3VesorPD9Gxuc/Ywjj9n/ZDVfegdm3rDjJWAbsEpo/ppAjAA
eDDwuqpNVSJjPZlwb2nPo8pNkrA3i/wwesnwxcuTNF4xYh2O4MaILwSqpsOKsglAHBBnYx3mtD6Y
QEh45pF55aZDzSwf33N7jrS1uYKFNw71c+B+8U/UB1U6BlwT7leG2cU0N62IpUyEzjCvrVdacoMA
rcL/gt8S+Y/yCGhO13S6x/u4zh86+k9i/jb/eoEPYIBI0/+Vobh4L0k9PQW/e+w6X/UhrvlpaLZi
W9aPApOV7QMgCu2bG/YPZvvU1N9Tyvcr31DaovoNL3+B4uwLU8xpL1iPKPZE0v6pabHgrvlNGEbg
tt2Db3UPjeg/d2yNE2npI6JCAXOVc4RgPrh+ZSrSmoHW1H2szb7+qcycMgQ4N3m7r9+iFKTcqCPL
bcaBoh6mzlOsaG762HFK/cjNpj46GBxbAY6Z0tLVU8RUJwaywbCDzcmKMsQaur6iZh8Liqkqh44M
jGlj/80WLtnMVdY/Vo02v2AoxYuIZRQPlpugcGH4WGhHPWyTndNugyRcf8b4XIaWYu4f+Vhgiy2Z
xa7VMGplm0n9XrOAP5f63B9EStdg9bcBB7C8EpKKYjRatTeEoRNidbul/hDnWkV+WTUnUSEa47UU
qfE4t9hsDFopjvFLEMpixr2au5MBJrWf9z/Zzb3Dr0BegDoiiPvAqKfElr3lDe2UcRHbzDrSHCtb
SXrsujVCghvLkGJgFygqWVimpPYiNTIB02L2AlfP4V9Tv3PHqCoF4Mz31bnxyh9yUA8FR6CspihO
0tIKloqpEXENdtsNt/I/xQA2HJtPoNKn5ea+tMXDA2/M/0qTWl/EbmbmO0WKACJ2gyKJApdr25mD
V7NBZr/7L6LQtZDzaqgpK69cwepmTOpWxKhgh7WZnHg+bDw6r7QRl7/Tv2KUV60GCiOzQE0RE9/5
jOnF5GQOAVlJSRePDQOYINEzpU9W3ATVe1FRMuDYsmZfGOPWrZuT8I3t/SNbtIV/xaiomT6wmT9g
CCruzN/dcBLBFA3Zp9ocV+SsqGMpn8Zjc+VoDj6Nj5k3D+X3rO1Dt1vbSCa92pXXQ+EDdwj1M8At
MJCjvJBVwEzKklHEelaTf0ovAZsXaZIhFDpWWtqA024Sak4b7D9Ygw8uaAhGCjSLMAoMPInqcHkF
3lgv52Pca23kcyRGbrPF2uPw/gdb0hDkYfAUupwLV2FAxKA4NaMcUX3ZVnZstlNI+WhEDYFqvQ9E
bf634Hwg5bGnGn4CmD30YtUWnVm1oOkx5xEYASsP66YvQ0/PflNSAsY+dtPhvoYLJnklTnm5/May
hswVYyyE2AXe3IYdJlHDKsnHjZP4Kw/lwmUGlwgMBrgAzLHd4Fk6syksoo9xwfODrQ97dGP+Fmkn
z+9ChHKV7d4UoGQxx9jlX+xWbFrtidnfk2SNw3vRAv+V8/GYXnjaoukBYDWtMWb8CziatwbD5rVg
+nvHBP+KyAJLI4AEUJnCgz7zvbbzYIDgura6X0b7lswrcfySJpcylBOrejKKotTGeGyniNQs6huU
MpP3+4YmnYHqLMAV+YF7QdVbdRaFVgEF25ApRnKnfyIdCLMRkmWHujLyrdZQ89lNJrFSo126v5jM
Rd0UPSpAwqTqFx+pDrq+x6jWiMan7YoNOkk57iypp2k3U7v56XjU/lKWY7UTREva432VlwIqgAmA
3gKGGBsdHHn5LsVr86zlGk5WoLDpzwfNenQ46jbDcRjmUJhZ3DuHQET3xS6dNPoZqLZ/FMPVupHr
gE4gE9kU231sa9jijEHb/ptwT4J8vi9pyXmg3u5ikkHuh1UHJihDW4MEZIy9ALGinzS7pGRu6JW5
HlmJvda+XfqanpxXChCmysLc9XF6OZtEoVlTPKVWGwetGGnoZI077AIyzVj71fjWGE7pBFbpxC3T
tY7J0sHixQFpB/Dx+KrKs2rzmRnFYM7xXDWPoqYbPw8OmMv9zbXxH/jRNRdzIw+JvO2A0ResPugv
qMc76DYmaYCAiQl2Ek7YFwhmq6gZfmjkZ1F8/8tPKWWh1Ih9BGg1ICi+PlvDmgE20nxkolTsCuAc
yIhlIEN6NM0V87y9FRCFzgnWEmAtJ1AfyqUsmRi81mqG2HX7rSueYK57Oxl3ffKLe1WY9ijiEPq5
d9eohaUOVy7IRi1e1gwANEE9+QZXleO1YwJTFLxKo5H+8MkJU0URxxv+z5A4+/6v4z0Mg+GJwEAa
0BcgwFBifw6irrksqB43xmMFYuuEVGdzzHYlX5t6v7mJH5JARQ62DKyeUlXzMWXXsDLTwbPwBfxq
9bTPUjOsVgOihSMEfyxg5SYydnQvlSuQGnQcsYlWx5yb91yZ3dbNMxTiwtprwg78i9WY/Sjzlahh
SblLoUoKYKRADGNiUo/TFlhzctTTX7j/k/Xjr68AhiLRAZNkFUjjlVAoKzrSg2lIj8kvXe9DM3t3
zTqarJVX4caLwYEBhYPNXVgCigBaeRQqMA4Lg7VGXBHyjznZYVductt4tsnwyMyoJ2s8KrcldXTw
MdaD5XfIRRFHKIqlg5Hq1mjbMW7jbu6myCqdvc+DqDB5mGkmeCDHSO+rT7WOKuX/I+1Ke+Tkme0v
QmIzy1doep+ZzDCTZPIFZQUbG8y+/Pp7GN37ppvmbfQ8V5GiSJG68FYuV506h/68P623SCtQeU8a
kJjViZ5x/riC/qOSE2t0Xuqq2dXJYwb246wEfEMEuRq69I/s39n4nO0KY89oGljWN+WT80/VUHBd
oPDnwL+hJQffMjuL7pBBYoVb0QtXShBJW5ly6pCHwFxoa2m9W7899UZjvtEdjYjnIwl+ce1TZ5iK
Y3oSChVsHWdXeUIBboilH6VvK3M7ffW1S8OsYidhw+ICvnmEd2ghEPbQ0NCoODnGcfG166j2mA5g
IiGZIr64XNc2g2pwv+LqeCg066mCttUxzWokoZQ1PtmbWBKoVWQDAKjAmxB4xplvJ9JAuU7D97TO
U9W+dlkXpLaxXRn1TeJ5wsYCMAnkHpA2IOG4vqykrkWIvFsa9uCObcZXW4RQWQeVW5Dqf3JZBrre
etDmvG/25vEyWYUy10dbCG6v2Q5S9djOdY6xpUUckMH0a5Jt/n8mZr7BJEqaK01NQzDLeJHxiyZr
6sA3e/MDVoxLHhEiitJzoSgKFVsr1WGBwXNPgKhNYoOctaidFwgTfBN6vJK/uXHeM4OzHcF5AvxY
jFmD4rcn3PjI9B+l9dWS7Yqhpa2Hex0YMeTZcL3PlqeiJU910tOQomNz01qR4nFEGH7nqP8YT/kx
pr+mpp1yccABF9YVkcPUwMNBcaAhEXmITleSD7d+ezKDUBNp68llzS91S8RpP+oRDpP6O861nZXU
z5UwHijKr1wejO8d+AHA5vGY2mu10Nsa1sz27M7lkVHqIN+ioWn7I/eps5FbrfHL6EehPBQQ/EoP
cev1BKX/lTOwsGFAsoeOpwnIg/LZbB3jklBLa3G4VRv9EcXw4pq96/FMe0aH3hq6cGHTAJ0B3Cqc
CKB7c2PA6SlpR7GSpcFjH6+LF4XwbNc6xsqoFs4dkusTkgGpzKkX5XrLZJ3D8SFYS+2JNGFhBhA3
omUgxhU7iwMCYABtCqhbYf6u7XBiJ0ZGFRoigtsr7huEE5ijrWQlbqJABLOg1EdMBuwHYDSz/d/E
TZk0JWchdOVHdqZQf1e0F6YBL556vaw3xlrzxbLFiboFTxO8UmabomKkAOugYGHbHN0vkj8DSYy+
YbMIdLJTft33wmvGZsPLykGpGVrmQpa4gYwQR8eOb/cbWwmFiyY5B0HamsL90mHHnP4d4cxPtqRk
DWcYYRwBimi+FqrXo5HeAFu30Qdp9DvutiVevWStT+cWB/mxmn8tzy4dbnFD7QespvYTooaHFuBt
5a2Ih5DV57aP4Upt32kT32WPTdWuRMPTXF4FMDPj07m5cKUmbwtVlJhr8KhlAZftGNAcjf33V/T2
zTmZmXLF6NhDUWkeMZRCQoieZSwEyaFpebq94/mB6tAjD0ooUI+nbsV5L+6hC4Oz5ZRJTUSqwGAZ
PUyoQBJ2CPU1PKrBpZG/Mka394e45DYBNgNIGoSr6BuaGVS0NgdLAPZPJx/7bqtlf/i3Ml8xMv3I
zWpdGJltlcKI2RDnFQujQhfbZrR+JHqpAbEBAMD94SxdQFixSRYK6YIJy369MTK0hFQFDkVYoyCq
2cdhGx2Mc1O9EesYs59FuR9eyxS6Hb3q3zf9Ubm6HeVf07NR2pVOMkPWLHT6p4j/rqyTUftVgW6g
2BvUU6VvyuKn9dp8Z41vVp9jM/Gin1wOXlU8E/eL6WyZXBPBXF7ev980OydCgEkVYhBwD0yJNqRI
QcaNqtxGcc1QGdcYpFanYHaNIEcD/n47hwuskm1pdvDzvAV2/kdM2k91TeEO0a3kS3ns/yRMO3TO
vte2LN1DeVXmwN6PcM/PhnFoeLK5vzyLHuPvxpg3gBNkw4mVT59GSnQtDyXdVCZKnPet3CK0Jo8B
eqQpXzTxu08H/MIxKUmj1HGN8pwlAtV9jAa+y9vX3Ci9Qd8W7hs/sPINQlgn+cupTkMDjo4D6E60
9/vfsbwSf79j7rnQZdE3qokjB0aOfPTJtsmgOPvArQGn4klYjxbb1LLydLKBwIPX59DmauPAtM9p
9axE+0b5jnY582Xls26yGNfTM49nWDtKg1uYnrZN3qFYmFX7Idnz4glBYsXzZ7Mp/NGSx1LuU/en
zt6hdkS1FySmBgOcTI3pJdFeDtus2HBCgcx4iAVYxUv7ZHQed4ZA0LX036LzupjJWQzBjQEwa0dH
wTWKx+1QOb1nFlHp13a3Jit1Q5qIUsPktKbyJNwXpH+udw8XJeqGNlxIZsQey4VPRXwAwsdwN1Ld
18mIfMurMW6t2h+d1ovE6xBP/bGm8CtENnbtiXhlJy3egZffNHMhwKcQRdYFojZH2VXjuwkqGcro
JlfGrVH/TLnjyfYbUl/b+3tl0ZVfGp45k87QR7OosYWT+JRnoZEzz6BPdgFBl6ecbpHUjo6d3Ej7
TNf62pfC7kvTs1Msu8Kw2QjTUlW+YCkUFp+FhPDkV0dfa29fckwXtj7m/8JjWLJ0WY0/YQkFHVOl
Xr+2g5cugUsLs0eEaTJ0LTZYQaEPez7oBwEK7xEk8qqdrPQCLO8WEG2Ae3nqHJz3DI6jXZdF27Gw
AtczB1fJprXlSQaRXnpps1fGr4O1JmR12586HZsLo7MjqlgoQ1QoSId6K7xBQpp1X+p++QqB1uGY
x9TDGwOYqSJ/tpXPlVjZqEsO4tL6tMAXC5j1Fbf1qp+iGyffxXitbdzehGeH5tDa9TK9n+cxxqWt
WXiToLs4y5PpPs9P1ugL9UFT0YoowBXnKf257agfl09oFFBXAqtpx98zPPNMWm/3YzrAcGLve+NP
gSeU6/deWkc7av+yX++f/aVr4nKYM5+TKi4pJSLvkGaPJVTXWNP5sfEtaqWfxCPiqs19e8ujA14e
b3l43rlaU9sruoIuZfjdAykOwM61pi+7nag3TmiUa1mSxROPlzZSr2jfRc7pesMAldyIMnJYiF5p
1zM6OnojwZPi/pg+enxuluzCzMx/6hR9FYTi4mL8KTE8bdzaxVPTHHFcPLP3OvLbjLaGEliZlw+J
Z0BUYk0g/TaJP53Mi2+YOdJeunwkDN/QQcR4Z5w0zVOh2OzL6kv5y/gkN1b6yLVXRx4rJUNJY61D
/4NT5b9PAohkruc6Tlqq8EbD7aUieX2M39rMI85bg4Z0sSvk1kz3dfqSdmfnOf8CBg1XOVIOMhGw
JbQ62wmbepX+iRbvnfPCxLD7f60R4ELXn5fxpikiF58n1B1n27Z5TOpdU/8Y0y2oG0pnO0bPSnqu
1fagKuOGja3nFGsI8MUkAoiR0LCJTTkxJ1x/BdchaKPGOg3dU8qQtdOHwKS/hH3O6m+sbNDiqG1K
JyDt+/3hL11MBgBZoGMGKBuXxrVdWQ+JKLIKCVHC0Fj9pIo3EKr6YB1a8V5LJ+7S0OwoUD7WABcV
SF/3nSdp5xPn8/2hLHmsSwuzjR61BbHrCkNJCZRuAXseu3PKnzr2o8i2pF2DoS6aA9MFZPHwaEcL
4/XMCY2aCukGGtZa4YMCYROl3BPVsIlswvwchCMbg5UrF93ScqFBHGpBEwkPsAzXRjUqss7qkIxk
PPKt9gQh9Dp+ttwV578YQ5hAVYLxBsUgRNfXdlCZMtvBQE7CShsVoZ7Sb6hO87eSlmcd3EbPYCoe
PFEU7tnQeP3JTAk73F/Oaf7mbuPyE6apuLjT3coxFNEwFtraxixrL2kObTZ4mXNSzH+xN4EwQDXO
RLoe5OTXphq17jO1wMM0dgrnKGRJPDyNlZUbbvFhaiMsmxJaUJKZt9DYVZvjQkAQaA9hGx+74jM2
pTH+KX5ngFSYz1qTevTXSLbsR6RuOncfyaB7cn7cn9elg3j5FbNjkg8akJcVAus4Vq2dlUMXM1P5
Gv5yMTcJnAhKqQA2gK54NqdjY7VRxRCS8SQwbMXvWz0gyknJP0V4vhHHL5wHKNnUv3p1LVD6qEvP
t86l7dnWqce+s0t3ygD0Txk0vKJaOTa5OAjQzKvHVrV8mTJ0abzr8idtuT9o2xSKEwry+oe2+jEQ
9AXuiXaochD0N5s4+q5Idkg1tjfRLhkL5cDQJ0Db3f2V+S9zhiga6BpgsuZzZlk8K+sBMVAngrj+
kasP40j2CphzIm/8nKQH2oL4Sm7tz/cNT2txO19Adppo8550oa/3fz26bqXirg2rxKw8yV30WBlJ
sRsUw9reN7W4+yZFgv81pV+bsniHdFQ3srAHwi8APda4l5q24r6mLXxvPLPHSAt5a9utVTxGpLZH
d0w5+FacekkchVH8PeqcwI6d4P7AFm9wCD7+Z2TTyC/8VQu8u64KLJ4DwsE4Ij4B84Jt4BHS0E1s
QJcD6AVrPKP7UWXD5r71pRV0TPS0I9BD/W8ePXML8LauQzxr9n0T6DnJtkqaKJuUWf9UUW5KkCBC
AdsPmGZx883GqQBvnbu1O+UEBDiWmyNtN6CUDNTWCuLs+V+MC+0/cMzo6EX6/3pSkVkqrIElaWhE
SeWhjDr4tKtAe5SNa0+CxSm8MDXzi2Y2oIAoRBoWNbd2KR45QZrGdKsKZ1i5bxYdFIpv/zesObcs
MK3cAMySh0kqSbytnbLmXuxWdrMtaTsWD9GodWI4KgRJA1/tDFN6He3AVQjqfhKkKCXQQKJT0tgb
LEq1g5B2l4EWhbfaRqcsbk6xkRmF33S2Ip7tOKflH01NCiRsLL3fDehVyj2SldZwcjodjCyx1VfF
vlRlVYIMQYWEBWTpc8ePYuDFyMr4l25CBDGItYHWAr5p3rBbjCnHCax5WDq/NKs8gsM+iEzQovWp
Gir57wqy3omCpBsfz82QPXQ0MNPXrIsgIvy7V8KI/HJp9ev+XlsI6Ay8eNEyAGAKuSG8yNyO172M
RWhONNvo0s7UbGvxIXDlFsocnuze7xtc2HGoaCGYA24TylBzNZQ8ga683lIR1uCy9RPH/p3I5DvR
xNqRXZzvS0vTl1z4JtJFEVQUYWk4dum+yXdIVUbDm5HnG6h/58pDFih4cJAgAvHOZ0f9Qro9azdM
vt0f8X/5EKAP0SwBsd/5TSOcTNpSFCLsy4deD9Le52ofuBA7f9O/li9FEWTPUCNk6EpVB4/Tl0z3
kh6qYS/3P2QhuJyKif/5jtk1VNrFyAolFyE6mj132GjFCYWPsffjNeaKpTLABPOaevMmKcQ5Prfm
JpoMrRpzH30qD5bzKBu/36gQ3mm88r1sfa37WX+O+2OG9jwjyJtPRetpO7vcjt+yNZjSUkYCX/PB
wzvpgs5F+EQ2tlwv8DXNsefSH6P3VjkJB2ncQe5r5YRCUELeTeupbyBX1FYeV+iRJCucY0uJZbS6
gdAbaHC0vM2LEPWY9opmtCKEjuL3MUMHqVN6dhtw4gm20SHioYWm8o7+j86wV7zPdEHNooOJQA83
JVjkACuc5SPUpC0zaY4ilE6KUlR1EuA9u7+9liI5XMToA8KdBXa4OZEX4UMFxR4Viz4eLemDJ7VC
ZvCcWD75XL65ECmwg5KspCZvHRhwHbiaJ5wKcr/zTIZeFTYzzaEMOdg2DDX13GSLzHmDfSaoB4b2
YGWUt2g+sA8hzWxMJCmgEpvFjaQzHQHcZx069JCg/tGAdPncdaZn93KjpAc0zA9kBcEyxe7Xqweb
YD6aXsATIfcstqtA5lHkeV6HJiMnjQGH7ia/ytbYtrr8c398txsFNE9gecIjGNGq/uHMLrxm1AuT
OkTWYVypZ5BPIv6gKyH/rR+6NjELOhzWZdIaijq00ZfLK4l8574oQCKpoaK2cuhWhjPnF8+G1GoI
ha2+Nl9inm6NaA2RsmZitiFUabFca6bhgECNxMRj8Zf7a3K7x7H4CHDR04e/0QB8fZMlVZQXLeFY
EzlEnq41mwqM2CPacQnPA1Z0f1y1XEGxr9mcXRYoB5roXhV1KCLmG1ZxGNA3m4lPNYD6TYtSoLm/
P8ilaUQLENpzJo006PVeD5IZzM7MDNNIxsEKBpsRr7TUr/eNLG29v0bQ5nRtROvwk3GNg0QqM1DG
kLgtroNQtH6zppC2dGYvTc0WrUslirsjDpJT/ZTgfq/49k1ZZUZetmKj5A+lCJzZmWfQzCKpKIWV
sVc2Qu6oZmxLg/2omzWWyDVL0/pdOAbXTVif63Ud5pmbeZEev1AwA6DG91kp8pWuyNsgcWrQBS4Q
PYQQz5tjl0kNpXpGhjociniTJah8az9GXCD3N8PChTWZwTKAb2GCTsy2XNeRUWojzCTlQwwdRE0v
A8XNDtKhnp0Euh0/JpHh57Hxlcgx6OP+HwfD+ICpHQ14eHQZzsUKaSzQR5WpdcjT99zFMPk5TtYQ
KIuTeWFkOukXC2c1YH4TiYZRuso26ZITV7pPQllVs5rc9vUlBeo83P1oFcE+RLrv2k4Uu0pjmxE2
iPgd4S0DsLCPUqwKHHXJQEgrPD7+hpIK0n8C0LKAtSJocqSkcvZE0tzX6eAX9FWOyYpn+XDy975s
NgMofBW0KW34T4ScG6XcRC8lsFB/ojEQj/a+0wCI2dhv9iNpt9YvJ3SiyiNm2Kzs6lvngwlCzQER
Mei6kMu+nqCmNjMn6lvgaVPXT/RPva6duDiCm5tYq3nXyT/PxwzKM9CIoC0EOe3ZmBVFIUNlymYC
4ozUG8ShTL/nbkC+xcV3RMQeUBWK+I2Gz5VR3vpxlDPR9vihTQ5mn/ntLnv0cdlADSf2N2KdyvTH
yqmdHOdsZBONDp6QyOiiM2B2M5Wg2s65ydqwrrrW8soydr4MTmmX+zZFOeQsGselO/zb/aEpTmNs
TOGMtmelhb3XFVRhN/c/6PZ8oc1i4npF9AlU9pwmQU3HOHWipA+RrNDoBt1SoE0aLFVuQHe71hd0
64VhDCofYJ1GgzXQXrM9pAgt1ousDxXOD6YYKl9qcBw96wevz9aCwcWhQU4VXSQowMBXXluL+jFv
nEr2IUpz6nGwIuuxN1XjAAYb9ulfzCK6RyF3BCgSot2ZKWqpKTiIMbABLcbAhPO9TnLjZESAMt83
tTiH6HiadLmmcHp2DkuHgi470vuQ5bTyYn0/JaQAzeuDhgxjcN/YAkhk6v/Fqx/1sgkQOZtDVGA6
xIdyCNVecT+5sVVBV5rE6EBG46c7+rE9yPQTMo8c3FBxubVFbZdHWtj8h2xagH7tPOK9l9eyfkup
UNc4h25nA9+H8gx6PkFZaM+xX4YW8xGKzUNoDaT2WkV3AXHriiAx7NGX4DJeebAt2EPiB6T1eLBN
DYyziMUeY1spDGUIC0CAT+iDGY4WrIAUuKKvqtmtqsncul207FhoY0TNEp0MH2xIF/cfEcxoUsMc
AHs48/rEq532hVnf+nLXA2romC896BBqTz1IlviqLL2ufy6TX4W51iqykAC4/pLZ4R2lRWLZG4Cq
x4HRnKzvlnzQ8VwuvrMtZDPVjHh85zZP31e24O2T9drubMOD1EsZkY8bwsb9KqEWku6rcSuiLVL0
X+KfayRdSwsMQPeEMoEiJ2iRrk+y0ULwXFTZGNJUR9EhpwOAQtGTS4vIa/W8XNlPCzUIBIjYvog4
oHsM+YVre7Sq+YArYQwbQ99Y9HdKveI1OryP2r5pHR8ktM72/oRO63R9A6H1FM11BiIdNEy6s7t1
cLWKGp06IhS2qi1TmdwOdr0GHph+5Z6V2TwW3E3AVtOOoVPmfqlFu1zumofUAHz75Lhs5b23dEqg
rgIiVry9cJ3NblVe84xp0h1D14nFo4rY2OO1XRw0pTJ2lZmHLWP54V/M44XN2cq1Wtl18EmwqbYM
tVHZ70SRO/t/YwWVB2Q0ADa5gSQjvoRWJUWOXTfrB+6MXzuUaFeMLG36ifPAxeMVMc/cq/UpFBMa
FYl8ve7jh1izt3pkvHDbyTYDhVDu/SHd3svYgOhsB/fTVMCf3ynIPyl5JIUajiAH9TqnqX9imrNH
qKkVa/fXkvOwkAqaWBZA7DDnaYxbczSryBnDEZRghx5yGihYVLkPyerBz1I1/tzWSFvbncwfi5IP
R7tzrZXgYHF2UaGA3hM0/RBAXx/xCWWp2R3e6yMSX0eWOrVHjWYA9R9BJD06v+5P7+L5doDMQUma
wNpsX46pLsBCiW5vu+2r7Sg01XNKqaw4riUrgOGhj8+e6FaMmRchQtEL0iVgE7S75yxNCxA8Ny//
fCSXNmYTV7iNYlOOvZ8KRfNoW8d+667CHpY8FQJycLgYYKpAEHe9PHZqZ44helhpQUSGdofqZDuD
e4j6id5ThYBa6lRuUMY2OiPNErCaeLA8LYqHoBi7NCBUcbdd1ZWeVgzjplEs+hpLk/sJhxDz/RlZ
OjpoNUSyGHB3aIjN7kJUYorMFboK2EsUbcD9iX7VGn3FDeNp+G9MgQkadVzwr8zpfCBNlMVV6qoQ
GW4GX+dJ+5ZXICgmA+pt900t7iXIw4B5aWrCtWbJpp4QSnllYC+pTfw4Qhc8MPVa/Te76cLK7I6o
S2HYFB471J3G3CaNzA8Wb8zd/bEsrtCkN45K6ZQCmu1ZR+d9m1qxFmoCuicMXJWBHHX2iDSMtXIE
FypDAJ38tUUm53cRG0oTpU6mOGoo8IpGCt8ps/as9UPe7WNjVJtzO1Bj8JRqbEuwrhdi2BvURR1L
A/cYilqcNEgLgakdcgikir26JOh0yU2m1t6/mRUbjDAqqMzBCH/9pY2aN0qtRSrQ3qk8arVNvg5q
Vz2DcttdyZlPEzwPPMAKCvwCgnQAw2ZHBEgAW9ZuqgHUob/1I/lRFvpLQsJYA0YT0fNUmqxXQqql
RUdP83THuGA0matMl4k5Fn0Fm105iaaQosHbI0m2KC+uMeUuRTrgKJtEdS2wa8yv6gHhQKvlUgsT
lnn0VFubPgraalt2KzHB0qG8NDT9/8XmiqIoBcNlPm3k7JNIqM9jsZJsWbgYcT2htIkcD1hu5pxL
nTm9LKddEVfxMaurHUPTo0c64dv52/0NuBRngysDLhNtqYaN3XE9nKEtE7dvMRwVFGy+Hrcbq04g
GN+X/aNjlopf07w716Vp+hFxHiwoQX4RiiFXZnUB243sAMDCiFWxV6Crev0dkqM3J+6ZhjKm5cU5
f+hNtGLpn0uHe8B2+sXRrNEtG+ubTiYnMViPFW+ChrdPIs8PShb3K0dz4bxcfdDs+pNl7iqdPp2X
BFJ3dKvz/BRhFpqh89JuAL3R2VzDPi3srakkiNHDHeCNNXPFTi9NNaEVbMZiY7JPKvhT76/38qj+
WjCup7nHk8uFhiBK0mUSbTlKMm4fNh19K9sSL3YKOdboXLhr5MRL+ZKrkc222YhUpuRlrYVD9stK
vyiPsYuEyTi8MtXc5YwiEwLBduq7RhGgPeQR2h/UXSHiW6gMYHLB+g72d4TZ7py7LRszxNQKfARw
C0YEgkml81ObgGBYAyQmE8i1RUdm1dtI6y0vY8bZ6NfouKZtM3PDV98w21Z2hRvFHXAPliC8/q4q
Kl5+Wds2X/oWkdIIDrJzl7b6ZhRZteKNF93KxfBnV7DVOZlGp+HbAGEqzk9Er75p/xj5P8+dTvMM
VXXUQAxEL7NtXEYUPLYQ2Amt+mwaoVJtzWGFaGXB3V+ZmO3jttU5H7oC7sL6ySMP7BK6+B53Du6X
w/0Tszxrfwcz27m16EhnWdi5YvTbUeyJI7zcyp8gUXDf0AKi6HraZjc0gsBBxirOZoP8YJEeSrG1
KtM3zN86imVK0m00zVeY8WlMxbZ3drLtnpDOKs1hO7TWF1MYvwlVf93/qkWHcbGW0/RcXHcaHkua
IJhoR3tP6AaKLp45Hjv6rVKeMu3JSML79hbw+pgF5H6gj4OsOwjrrg1mDaMMSQNc5K1XRh66Nwb5
3foldM/RvVK+VGuwpmW3cGFxdvWIfFSHfpr3KokCWRSePbo7mT7TId6Zyvc8PXeNvpO5mntV+5nU
KzmaRad/YX7mERpRDIkVNRNKyC13iaMxr4oLFtyf18UDg7IksgtgTcFNez2ttQJKLsXBNjbB+jmA
P71x9EDR3oVMNvX49b6x6cdunNyFsdkaxk0t6ehiRmUuv1UNz3yHaZonOE//zX12YWm2dp092N3Q
w9JI6kCQ59QJSmNfWWfQWks5+sjVrFhc9AcXFmfL5YpOsM6GRbvNdk60H9qvlQCUvt3en8Ppd+7N
4cxbm6WucfKxYKXwkrBjO7WGjIcZeyktNppYE4paWbN5Qi3qTZbWBOOC2mwFJkUzgkC1uhLZrhmZ
vWiFltNooNiFeucGAGek7uhF6tv9mVtYIZRkDX3K9OCtOQ+fRecaTQTawzAvS3J2ARh9iXKi/kj6
km3iziX/PI811cgBgUa07hpzII/JDKdOCthr7d1ATj06rxU92w6Kvb8/sCXfeGVpdrF2rpqXSJhp
aNgNoE5buJqXZQ9sYxbvFX8CtgaZ138eBiNnZhNw604vuHlXHeQstD6HYlkos7E7qKXkLwAdZlsX
77CgbtTxRenMWAOJTaIf4t5cY6pc2DGTUg+amcCQBR7TmStRWl5bORIkYUUl4I1lwGvIPw51sDK1
a3ZmjkS4di6NHHZQfd6QJH5qCmcTO+OxMI6y1vwUbBFEEMVDZ8uT7NyDk6ZHNUl3KZ4k2rDWQLNw
7V4Ne+ZlBAQ64qQjGHY8vsbmUcvHBwp270EzTpSbfpWpgcLWJKEWT87FZM98DkspSh85rHa82dZW
vI3Qfp6CxrFuh5UJX5nvj61+EVf0Ss5cu9M09BxSrzPHr3b1OJrgY1hZ1ykQnLnRy4n8eP9e2Glb
1kFuAUNSxR9hf21LfgSNqzdqOTieEGZxZZ/Ar6Jesc3RjYfErm+lcmWwK6v5EYFcfASp8jZHyl0L
FSE92pGj05ePJrNOpG7Bo9McIGgS1MbaHC897jF4FKknaVxUSWeHp2CtVaDigElOHBCd4MVDAcsG
Lq6HhjoOlT+OuSeI7feG6lfuGh3UUiIOBHo6QA0TFOoGou26KamL1tHCrOmgAcEeOnRCq0b7OFYW
UtbdDpV5PKitUzWezSoNB2Z6I91byug1a4Soi2tw8S3TRrlYg7LX6l5j2AgG33Yq8yswYW3sIWBg
3gJNRvpvLoUJ3IvyG2gT5095NVYKXlkKHrz9e2H43bjVTC9rVmJHffL4N9v7wsxsVJXmVFkHStAw
4xVg9oJCpVaWdQLuD9Yq6LWGRpfPOrTFoE8y8gXppVfVsgsMJ3c3lTOmR7BNRDswDfVBqw/v1O6h
E+lW0VE0wgxGfazBs5iPG1qZ7WMs0D14/4QuhL9TOm0iAwXDpEZmPqdDIsAyzVgP06h4qss8jBtn
jbNkydmA2G5ChkzwonmvBnVY09oawyxZw7CnRmwfnApSzSgHrQEql+AAyKACzwvuB+Qh531eOSjW
Ko1KPbRT4xua1tB3s+v0R91gHnHDlOobrn5PCuQN0yogfR77GQBc9+f0JtgHbyWyoMjn4cacMEXX
ex2Y9TGidlW9qkR6KtpCTRptIuOPtOJNrL/cN3YTqDoALyF7je4HlBOhe3FtTKHKYGpKW722qQyV
Qn+mfb6NZd14EmS/yiix79VO3d23eutbJrPoWJ+oGCe231mSPy6UbhRGX71W47B16nYn+blMn3HQ
kNff1sPXkp+l+hrXQau1u64CEcfOJGtcHx/knFcHEJ8B6D5gVJP8EBoWr0efVizpBsetXkf6Nj5B
xw96ALzd2Y0XEc8Mhl2sBHZ2bv5ASHmQJ2pthRY0z1IGCTlCSUXtvOKcaDtQcTbpGQohmtg0/Unj
XqM8VeEan+vCzkDjDkpJiKWQ8J0XHEQzFrELbOorMG29lfuN/sWG6pmWw1fAa6ys0c3lO9XjINIK
chJ0WqLscD05RTV0EVC/1Str5d7OytcsfUfXL1oS610dx+c8RXOARtBM2v2pld+N86Xj2mblI25c
5PQRJlAraExz8Ge2P1lU660ireo1BSwcqNmDUbDn+JnkG2bq/lCDewraUW4bREVne6mqfV35gIU5
n5AzaM9B9Quc7tP/X9w8EQX7vpPR+tVkX6KuBrUOmCmMB9eqPFs+yTQ59J+r8tDJB8njfZmA58/Y
kPgr1VJf6uZK18ltKhbzgXqTgcZXvFlAnnr9OUhqk6YQRv1qgCquNM7A7ijxrkdMBL7n3AWFW/OH
9juLfSrU3nOEDFJDX3kHTnM+OzUGpG1VYNun8zNX5LY6MA+Bs6Z5jfNC85g7GB6aN3t/ZeanodyY
QUuiMZFRGhA+ux4qahuDqmpt8wryyyr2RRqkzmdqPNoF+JReo3yj5pum+bVi9XbDuR8U81hybDuo
x82suqxJVYbSGtRWRrEdHofeN/vWI+QEkVHcg57l9f1+XI2pbzbapGnt4J0ETnKctnkXJggZar2n
rRsm+aujPxQKmPXLdyofOBLs9wd5s4BQz0Fyd+r2hFAfegKvxzhqyWg0pFBCW0+8gv0Qa/rHt2PB
gUX7F/jysXKAnF0bIAVKFWXZ0lejlp5BKs+RW0jY+/BuvhavCUEuWUP5FQRKaD1HsXIWKJsKGgXw
ToA1B0AsFNvyd/2LCUrFNQqhRUPTbgSMDjt/7n+5ObR5Vhv0VXeKSXxAvEo8M4t9QVeO+U24C1lv
eBsUEZHtw7N9dsobPNqJrVD2aodgIPcSkwd5VHuF4nOUVlQ96IuV07Y0NAt1nIn0AdiXjwv7ws1Z
DCBmS+Ww6A1IDNu+ic5neUrL8P7Wu4k3MDJ78l+ABsJ3zHdGZQ6WlaU1eyV4TDlZ4lU+St6erT13
B752Xy4aw0ZHdyUYnx17OusXg+q7Gvucmuy1bVyPOfu6GTd1oe1BczURC4k1MMbNCxyDQ4UemHPE
qmDGn9nTndQVSlukr3llHTKQnufR/5B2ZTtu69ryiwhopvSqyXbbPchxD8mLkO5ONFCzqPHrb7Ev
cG5bNizkXBxgH2An2MukyMU11KraGYQeyFrmcJkbLiyJt/vbypquxls5whJgXqof1X7d+SHdZ/VG
cwmClTdpDRi4trbFlY4bq1JJUWFt3Wyn8VM3PvTJaK/V0y9byXjpUYqT8NEQB2M443xlSc4KuWQk
PSnUbbp9np2iwUUoGqvMVvsExNaKPc37nmyHDfuBcnv1p7Xc24f0cq34DWIMCTcQLtkQGcm33ZXm
IdZlkrCTMW0b+hgm+7C+V+T321YurxzcLw4mIE8IQtEvObeSZdEAvYGRnWLih/faQ8u2UygU4v8V
OyK4/9GbR5QPNnekm+d2qqpPGlDxFieCcdzZDNTsXp8etc6xmmdBDp6u7N5Fvrawt9i9ivR01DXY
k8IHpc9ctd4n2hoSV/zos+AA7wtgMICnoNKBAHVx1RIjmlTaSPGpbd4l+bVaiz6uLALT0vBPkE7A
W7ykYuoLq+wBpI5POv0c+RMpNkm4VrS/zILgcIHaMAE3BEoPzfvzL4NgriBhVaYnOTqWY2ab6ZOc
3UvTptQ/TcUvT1q0H3+VTn+0+txBxef2AVzuIa4XwntkPxhCx8zOBSX+PCQtRM7KUwTKIaYDMbI2
WLDcxf+1AA4hLBBWlg8mK8e6Gqe0PJVz5o78kIczyBRWwtFrRuB1wZeBErcYnDjfxdpiOA2GVJ6o
nqDx8Vkbu5Rtbm/VFRsgQoLWNFTUkJsvQ96oIKwuCWlOknyfZpYtoWcUrTH4XzOC4AJdvq+hD3Nx
HJia5XIPWetTIu9SjD+weAMEs317JZcfHW+TiPwQWGNafrlbemY1NfCWqC5QsNimmUHAEZdl3v/P
ymIpUkeKoZRgRYuB8S7tErNQty1cXB5sExYisIIImwGQX7hPvTSTtA1hopPvZg1gDMs3FMcwZjt6
ApP65HOnLx3IxRDVrotdUayAGK5upBiqBH8HPOsyXpeZwXQ1ytvT2HPLzmmdQ/ZykteWed0MWpZo
30D6alkpAfFOOE0RCjSN7Eo62CgdcHhDCU5pbRS9lTeJ/ernX13rxr0rrzE5LB9Csceo0wgoNMZ1
UIo+v1rQnkRxOER9pJqarS69hkbqTcpLm66dysujf25I7MK3F1dGEXQSjdkTL5DpabLdV0/62iW+
tpViTk+AszBotpxKiedSz3O54idwYsRHjA9a7jzH7fb2wbwoKn1tGjqUoKQABQbC9/O1zEM+DhIE
p0/Q/Cj5O30d27uQvvHYp6+p5sgxHH3rs9pu5U1BZlAtWJ7qSsXnpNb2UB7AvmfQ8pAw4kIowcGk
CUZRcwv/dj520aYc/+gTFJIh9FZurTVN7mt7ZAh1VZQX4CWW+rpVBxLhmkjdSep+9xBnkYe1katr
ZwrlFF0gREDxZog///apwReu0TFl3Slu0+xu5GWxawqzAZ25ZWFkQa7dle8hQoHvoYL4HoglhSYl
+smonZ0blJp21q0u7xDN2czcpxR1oqMU+xZiZ2ITlMmD/HneGNUJlIfdW8HsEumBPVC3BiO9q7Ue
f1bTvfyXg4lPebdcBTQIh3By47XI6SvxvvVTF3ujjL1ElLDsTkO+mdgGrY1SekftI2ococUTtPqd
lQf58FhXs60Oe2g4JdJ7BR0FCFgjQAaUQSVvs+mwe9q4luFO1rFHx4R5GnAj2t2g+PngkOFvtWsG
Wy5smWwa9lgyD5I0FvNkkM5C/CN8Slt7qFonxEwA/mLW2v0flm+6g1l5s+Gru+QjjZK9CVwrKLvG
cM3pXflkAkKJqAS+HQxdy/y3aXKMe0zwrXSXSdJHYnT32mv6m5KtYflFw0+k20qTm/4zsSkOixgO
QPECTwrcunBU306nWiZZKODIp0EH1Kad619aar1JaXRvJbO0cjQvIAHCGqREQW4Kpi+R7i+spU1S
dAb8q6JmgMWeWr11K0lzKcJy4y1VH6F50K6T/AoPtDhmYHIQca0oZlxIuA00qTTSo4AHFsrEtkxf
SSOXP2P+E8xngGzJHkKcR61aCaKu+BZkO4rQ+4XkE8alz1cLTsJca6SoOxH9vlQisCmvFWgu+jdi
Q7+bWFwgEtemMo8hP9XypsImxgXmG+NNH/mM3FVOCWFYe3jvN9HwctvLfHWBL/ZUxJ8oy6KNshy4
ATEbGNS0uDtVqkczJ9y02UO+ZdI+hw6fYoePUu1Jw+eKVRFHXVqFIJGYpoXayOKtMYkUFmoL3yZ/
jDsD2IfI1n5Jnqb6SbRjTig9ydMBhPDdDy07da1NXMXhbCXBvPJ4iy7Of37EwsEOLSSpYwPHycy6
wYsxFuYMiYq0xaheb6/36gkSA2AoFJoYHV5YsqLRUspKRwMEtBXlvdRw57aBC5Y0HCAR7oi5KQD4
LwS30wI97wKkzSde3+NJjo1mo6fPjfbc1POWj15ZnqratjLU4jDdL22BKYcgvR2jGVPeNXmI8bti
WxY+RFRu/7JrR/vsl4lywjfP1A2NKkNDBuXwdKvUex1V//4pVn4WzNXmh5D49U9+P99l6fttwxdH
TEaXDrVVAT2ES15WBhszHnhXq3WA7pfF/MpwFC06dtMTlE88eQiB51mrT1/G9qgOijFKfAGgV/FF
zteaRK02akbVBjF5jKYgtIg7ao8FpzaG2aZX0JepxqHsfHWAcqKLkSSp+3N71Re9eRM/AXm/huFG
0NOhEnT+E8rKjOPE4m3QUYAcbMKdSfqVQa84LiVf1oljULzLD8m0y+odjd06f1LI33kCKL6vHy3o
035GxFah9EZWPsiyqvn1y9D5Af8UepfqRXyp865Bl7oN1DZ2e+1Qk7+8PQ3TGzesrRqujVJc3G6x
EYYG1XKUUFHSX7zFIOInQOthrAnUtY4W760xcYz26fZ2X57uhRUREXw73SWA2dkE7s9gyP9S3tuc
U9fqaxfaIQaBWDTzU2VbhLlTd9tifh6TZOV+Xf/g39a5cKWYoNH1CGCLAEynaVxsKOHg8SocSqZd
O5eunDgaq6BWaOfs58+xPmjsF+fPQF16YeyG5Z0GDU0rfULPT46KlaTi6kcQUkBoQuogoF1ciBKM
RImRzm0wo0bTRdsxbJ1sTUnvmhEE5mi2YSwb1O4LI51pJg2nYRv0JnkHgX2zZXTOMO5nrQG7LnMk
fG7otqP6JS4XmgHnn7tVu5hDSoAHvcR/GUnoReP9nLQu1zZKBP0pDeHsXla3Re626rHvjup4p3fb
5Knep+G0qXJ+mMFaC5F5dEd+JU7qDei+g9Kgr3dlvympPQD1Bz78eq2kdfWciMdWVIehrLqkDCpH
ZpizRXnAiLxng+6RAVLB8XRMIsPWSs3JzSfS/g3xoWKMH+b0HbGm3SZPQ4K2Q57ZLPOVty5yLV65
mSa5BKf69m264rLFBCVUyFFXBhvCwndxOY10oxl4EDt9ft+hdkjGozoFveHIxe9htWcqDsZZFIKv
Kcr2aEqgRHZBt5PAWSFTiLqg+8s5YDGGbR3z8Dg9DWNjIwrYJvo/jgzDB6KQLWMgEgS5omZ2fn5G
FbXzQgcrCBKIGSRrQ+xZkcKcdl3HSISMi8UJT0uRjQDfhPD13JRUWk0sT/MYACHhVgpE06zIKett
F61MOF25fmeGxJ9/c4Fyr0RNxaUx6PmGZpXN07tuWkMEX0RQYuO+rWYRIJtti/euxWoG9hql71W4
Egdf7hbgROJqS5iINWDpfBGa0mWMgnkpKMuk3MR6xfZ8QKZmzlOJfo4SubeP+uVjiBoFIAjI1gBG
MJcV5hkE0j1TmjGIErrljxkQ9mHYejnYw8Dt2thRugZJudxBVIEhZYMBcshC4JKdr7DXgKfuJWUM
MtOKPNA+ANNfQBvi9rq+qNnOj50iy8hmUG0WOg1LDzlhjDk2Ex0b2dd012S56aMYrDiDVDG3gxzp
diSEbbMGQJR2Kv72Zjd5yUh7O8rHyAO4ObL7hvU+ivuRZ7Ix26gRRnJu/0yx2ItfKUZdRTIJIo/F
cUp6PbFqNZ4Cqxpsy0ocKQeR3GC65uCnq+yA17YeLuY/1hZb30IeQFcmBIR9XbpRq2+1tljpvF9b
EKjgQAlMQScLdujzrzshM+4GjU2Bin5C+JzoOEb3hvoiycfbO/fFcbTcOjAggdsFVBNAGC1cGMtC
kJDk3RTEVenH2S+p8U1S2Sl3xsfmiUajb5mvsTm49Sg78fQrSY95tEmhyyO7kBPI+g/9Z5FQ2xTQ
uHElxrz0RYDDfZVJMZKNishiGwZKc2uqhymoWXRIdNTTrRpTs3GRrTxV1z4pupImMi5UBXCFz/fb
KDuqDIRPwWzyh0hrtkoeP9/e6asmgJfANqOeBEPnJijRulYbsJZYjhHLF7KOxUjzykIuCwACQYgu
Gl4IAXxZzqdOpSHXjaFPQRmCyi+EX9hEVOZug8l8JxaT13rS9tuCxI2TT1PrGaOe3/GmaZ2cp8qK
/7j2AZG4UAUyL0DhLClismwoqyaVp0Bv6aOOg5N1+SNQxpvbe3vF3SMlBDYdIHUApZd9sSyjOBuG
NAUJRIkLQPTYXHhN83taA+Ffu5eCUgqPC1SijGUADFE0Q6lVNgdtn/5pmOUW+AeIBnNXma0TtCHX
anOXMRSS3W8GFzeAcyVSzSGCwY5vBjl15OpDK06ZtEsqWzE/1N67vZVXDxD4inCKDPSb4fTPz+mM
SaQ8R7cnyNM7GRyJinwXQqfE7rkdId+MtM8JFB/THD2C6m/XFtH29g+4dk9AiYLZH1QjwUgvduRb
/DGkcq1i6GoOKM1mp1GjakMUdU2L7oL5E/hqmaJpJ0itKFKNxXWcmpjkdUKR1VO2lSu3n9wmsRXu
hrlhpz9UusE4E8Dwm4pgkLOrXXVW9gDYtqhvJ+zXYGzTvL5ruPrj9vIvi7HihwEfgZkzGeC/i8kz
peVNoeOHjeTRqI6oTzgx8RQI0j6rlZ/ov4a1cta1S4qNQKcIyDVBI3K+44oGFgSmqTNuT+SRUPXR
GNkV2RoxwbVLKkBXmPYCNwNoThdmlMIaM2meg3HsM4DJUhl1iboBjThwzEP8eXsfr0RkiIQBqUbp
Bgd5SRTM44pZI4+kQC65tCkT9mxmRAfnrIr+f5Hmm7yRqddDIGbFA1/ZTRjGqJsGGCBYsRbRQS7l
qlylMGxBuKLWDR9qf3480ad/Xx+qrWJKQGCDvq7xt2sygVdJC8tyChrmW8Yf9C2dRgoY4GySeWrX
BkmvuCEwOIkDooLG7GIYIIoraUitZgqolHk0jtALhJ6b6U4YZJekY1Ghnh2e/n2FCOBF71eQfy+x
NUozY84SArFBA7VdLZgI5i08vcCMk9+nK+CNa+4A0weAVUD7T2BtFocTvCA0N2ttCiaLerQrH8uh
cPUx9cPU2LHskBKvQTNqeNKTYVPM/IUgiQ0/LeNB0p0E1ddgMj+7+eP2Fly5Mme/ahHXQhRiICTB
Yz5GQLuZ/U5JB3cA5B4c2Csh9LX78n0DFsc2NHFopQ7ZeaRomd0Wna0o0SeK6LaFM5UO2PxmxeSV
x1SwAWOmS8V0zsWrPRURtB3nBH6HS0EYbapQ8qx412fvuuHd3shrl1JM7ShwPfBAS0GoUJ5Z36jl
HKDP222H0Jx8oiGhSdW53t02daVqjO4+1gQNRKwLrLXnfq6cjDaW5moOGAR9lJec/cnoB380UzeZ
H3jzkpHXotrz3EXDfdjzdHPb/rWl4vlE0xxoOzS4Ft5cMkk7gB0Nu6qNbAMGkA8zmSNvbqHHeNvS
NaeA2hl8nEi6UJc/X6gS09qaZLwbw+jkR/VHOT2q+1lJAG71o3jtgF5d1zdriwPajHMVkdKYA70e
bI4x6dlMvLqLVjIv5dqdQwaPIU306VG0WsQffEKYGYEWNdB6F3QdYPSyqsCyfhZNBT3LxJ4rL9W3
PWmcIf1sWjdEjs+eQtVO2V3d7moltdNDBDEZZX7Qx1NSmaD6offGmnbNtQuL6hp0OAA9RHq++M7h
WGujqYdzAECJZKuN+tRh+N7pWSM7VgwVshaTzk5p8v+i1gG4EeoOKLWBU/VrA7+9PPXUVi3FOEpA
3xhG/JXWNSMgWKDhPbr56+0jduWjI1YAbyYiIkBllph6RrpoQgojBaC0sDw5zkGyw8vEa7psjT3q
K6deZMLoYugavMSXHI7Y8G/rSlNrGAw6yIFJo5ORSblbhoj/slFWnHlqJOg1AkY6NiT159nIvVmf
Zb9rpHwbwZEdm2QsDsxIQMDTGWxvIobzad8Pvpokkd1kVnefKlrhmpncHCpWml7RdFVmz0Yov6k9
dOpQwFQ9NC/zp2yS4uMYR6YtZX3pZl0Ur3ipK6ccuGaRlqESh77K4pRXHa/TuCvUoOwOOW/u8+nJ
hA4FUuSVDPCaO/xuaemPwG5W1lBZUoOc+nNTAEsyI0ZpvLgot3LyQDMMmPSJw2KQ40V++msK9x2E
TelIft4+S1cSCzHSiMxGAhcryv3n37dDa6exLPwQSS7cVkPNdg1ZcIEax504MyGO87cjxEk+j1bB
1IDpe6N8oE1pE8QSgvqFjpA6fKCSK6M0mE0HboD4sbGzVIjSh+nxv1krgnqENHj0lvBKmbWs5Uat
BrpEDirpHcqSlUTl+nb+x8Tyuyo9gI9ZDhNJ3zk6FJWAS7q9iCupkApssCUav5AMuzik6thUs1kQ
LWjH3Wj8bbVXbmvTny70848azDP+bXuXzgbmAOZEgV04gSVNRMuVuYn1Qg9wUPykeBzzrZStEWhd
bhtkpSWqApqBGiKglOdHBHofrcEwqxYMscHtqeCYuEbfwL29FHF9z30ZgNzwZaJbgH8sWT9Jm0Pk
kBh6wH2jBnf7fCAOiNka/e1ZTtfmW67sGwa4hFQwoB8gQli8zBnrQWaaRHpg1PmhBvSCuIXar0yp
X2nNYtoQFQnUuoHFuii9NCOVBpW2WFJYNX4r8+aopxyzjtLEDsUYJ56hzaZfs0HeDhXNnayj8QNV
ebmpFejYDTpLVw6MWNhyl4GHRZUCbzBeqMWL0cwphkT6Sg9az6RvkEistY9B3+pkc/trXjprIF9x
MgygBjGPdTHQw2cD4+atHMyxq0uqXX4Yo69Pa7i/y+8IdQ7klAiSASVGifL8aMZiEmXKDRmpVp1t
MIZV2kqjWh6KNM329oouJD+/lEDghPGkodMDYMO5LQsvmqS3uhzI8yto85BiuU087tQx9eZ30vmM
QfK59XqaOF196qujKfuAFnNzBuRlU/SVa2EeMZM9ptngbkzIZyI/TLXXaC6LXRK/1CuRyNeoxfnH
Ri1GxxEX3wDxrvhI33x7bWDYP0GrJBgw6cRDSNfsB1L6BL/IzD+q+k1zaJNs5Gbc9uB6qVEyK3SG
CiyG2BRqKzPQm4/x8Dkmf9oIq/Kb7rGpXxWAmIfksyTVxpge6gM4XO1KTfasukdzy4lL6zemi27v
/qV3AJhFw77DuaIavfRBcj8MDVjBlUAmdzQv7WEq7aJ1zCb2y/llJHY1vd22+FW1Wu4e4jhwJmL/
xCN5vnvjEBVyij8J8mNFfppV7OSZW+gArMzP1iy9o3ZR9ccCEvVIkiTAXKTUtPsH+Vi86O3sxNW4
iwdPgpR82NNdOTkpaJg6tuI2v4qb5z8TUheYtxXAY0ykLm+aWZesH6ZYC4YmtCDzBJK8GkSO236q
26DUKsmuShICBaT1dmiWxpZoUQEs+tD/vb1hV8qw+CVwLLKOGA0Qs0UWyZo2NyKSaAGVoQ8ee5T8
5JjCaE2IUTGPZw/Yon2d+hX1blu+PBznhsUD9u2cS5xRtdWwBcyCIKY7Yaqf50hhndy6I+ypjVcS
rqsrRWUJtwvFMlww4Za+GQxNIgPc0hhBfCjjE6hRMUy/IUGK0h3BHeIFWGvt1lJ9qVpp31+p+uii
QojGlyWmGpa4RabmIYn6zgjAXm0nuWpb2q8hbECcKLkgUXWSjNiK31SeCjWYD9raZeNV2dYKq+2k
3SfpLooyzzLHld91+a6In4VnBQNLplD0Od8RSNPyItUGIyC6slXbXRVhxHyW3aLUfQhQ3f7eVx5W
SJ+C1ATjOFB7AZTk3Fofy9qg6hMNuswO60ODsV5R4EsnP01/TLGdPzbDfant4nTaU3klirwSMoM+
G44BJRN8f4BHz613Q4EKv9XTgKvegEFcI4SexCHtfmT9Z1Yf6cvocbsY080ssOCvQORM48oIjXjX
Fpf+7CcsQjIpBqHDmAw0gDSpTHyFvQBTiHrmvcn3KWbub+/35St7vuDFxVZNeS4ImWmAvNdwhgpE
XLSaMEZjlmuZ+tVPi/4GIk7Es6ilLjZ3KPgc81yjwRhXzlS9xOgcGXt5tvu9VvIdyhIpcAPUzcJ7
1j3dXudl0IJ1frO92FUwRKVc4ioNLLpJqqcyhMjmYVhxHl83dPHtAExQcU0wKYtpl4XzQAdeL9pM
TY8akXBC6iwEm2lEwx6zUEWb1ggTZPRBea0CkpBwxsr7upXH16SKqhrEoISH21Fqk981aI9eiWWB
mwg9guIhzUdMdPXlBMYrC38ZaoNSBgR1n8RFuOUslcATO2ezCcoVYDTdPhron67vksrBcHuZO8ko
N88mCLfftHgCA+gsygC4BTPdpGqO6EAfZmrcsS5CuKNpFeqDcgKsl0MKTfxHOcmcgfHsN59bMFxh
6q+4G9UQZFtZo8vomrDxdZC6cHCLxOgxqqHKuQO+YUjolbymhcOMvHxL6diFkG0qCYT9BkWxW/T3
dGcChaL5NDbIEv7IbQmyAiiuonQBZO/03uRDW9hjHurFwwxf99qBfnO2NQCsD0zOstqpmjB3jTId
mKt3JjSohpqTwyypEbMHlNZa18DeMBcyisO7YcQt1HDzHv21TlFKa0NmXYt+5xZY8m2p08vaT0oN
Q9VTXvbqM8TpssMUAu20UuS/cvOEAAJYogSZPNBB564GL1AbK1BIOYJj4ClF9TBivwkdP2+fe+Gc
FycS7QP898FnZAAnubhzuZ5jFDSy0iPR9VcS8gdzSIwVH3LlbqHrI5SUML+Eq72IRUNV7iNtJCg6
5anTg8p8uDOt0W360+21XLUDS0JfGPRaSyESooYcs/YZO/IUla8o9s1kr4UAGq8Nz17dtG+GRFDy
LQYYR4SHUIbEQBR/D4vnuXm+vZCV/762fOOSChOZU8mOFmXvlkRsy+j+GTcHdaT/W8IyYIsM0hs4
uew4YqxOgpiQzZPOHy3w39xey5VjDEMCboi6nZCbPt+rKNEQb5KaHTutOkxzva1ypbZZF+5u27ny
LKKmj/AIST3WtSS+CesKndmQmgHc3tOsIJWpdFDqGXcTD3j+E8xCKwu79pHQOhWZCcIQeTkYiZG8
IkSp0wrU4Yds3oGa+78xgIXgNAN9qC6TEEXqAd+IegywWQfNfJyjtcTq2paBkEVoyBiCuWdxjDud
j1lDwzAoueKE8iOZJztpc79TwQ74rNXSWlHkSqQoWjyoxGOAH2LnC4MyCFVVpY6JiN3yCbyimtsl
L83wUvXTDvS+Y+123Q+r9M3pRULpVcvt0PL1unLSNRWIy2OJ+o9oCIgpaLQkFlesLHtWYsyeBAB3
OGozAvyIoa50ZchHLOjcu4LD9avjYaJBI31FPN8cBdWmQov1LDkaHJk+WI3reVM8ZX/jRPajwk+k
lSNzpQZJ4fvQpfwqv6hLd06JBGErhkcDXDhOG+cbzXq1PpC4gkOok7O7mcb3M9KE23fvmlnQFSAt
QVSjAG608PApVcvSgMjjsQW5gQuod+7niJK9UG2GI5AnxY5aw4jIZIh34HKWny1WrInZXX5RIYKC
UiigOADRLul/SJ+jUtTOybFKJhMTnRSHmZdkV+nh2nTs5WcVDHxCsAJkJNASWzyaoIEKs6JPiyOV
IT8LTmAblT67MIN5zvYgNMPwond7h69ZFMkO5hiQd8DHnXvRPkpyM5Gy4tgo6F/Zs2UX6iGy3LJz
eg3a9nTli67ZE3/+7eCqeiGrTIc9zXRzaQarkafoHqgz4UbN7KQcby/vStsFdJj/t74lqCfMqjlh
CewR2TH5bwMC9N0+BiyOV9scQ3Gh0yc7Xpe4qpoTBzxxQNJ2+zdcTrEhzAJuA+4cgRBwOOKAfVtz
3mZSDxh2cRQ1aP3QTA89+R1G93J3yst9V3201bsFoc2/o4zGvOlV3O6Gn6yWHHVEBaxEqBvld3Oz
Nl1+5Vvgd+EJpboowi8LnSnP5JoaaXmUQcjEISsGX7UZK7xw7FBn93Qlv7yMorANQosHzVIgzZYp
btF1qdGAtegYA7nHjoqJVzt/jqo1YoErYG2EnRZyWYy1g4ZkyVLYtg2fUmjMHAf+W9OA3Aj3g4uz
nXs//9ae9TcJIXJ4avUDTUrg+vf1SoB9WT5T4CkwZgF+EjEwvcSu6eY41igga0dQQNt9+yOpExtq
QJVM8X9PFJIURvpoTYVt9OHKYbv0mMI25mDAH4pkEKWz88M2AEsbkwi2Dfleq35ryp1KSluVdijH
q+WR6z4ynJVLffH8YkgJz50gMoGELNo55zYZgK8syph1VMBE3+8ysq81B1N66hr44aohoJOBBBXP
3nJj2ZQBBxZm1nGK/4YBJufHqLExnxE3/u07e+k3xJK+WVo8PHnXRC3ktqxjBTH08hXMo/q2Nuzu
2EiHUXOs6UWJf8W6hp3ddjlmDtaoRi5uixh3xf8sE/hM7OnCURolK5KZMAbhKmaPn2X/YwJh1LRK
LHoRbWpocqDzgPqa4IVXlfNvF4+A8Q4RG36YJE4fO4zcuUqN/uzt/by0ghWIiTnggQSsbLGdZGhp
NEWF9iPhELw3H8P2dNuA8KFnARFkFbFVX4BvhF/LWWRNn7IsJZ0GquCDzJFhEycxf962cenIv4xg
Vh9wE2zX16H55sgLAAlAGDlrP7g/sl/ar6K34cMt9SMPnxjb6dVoZ2w/5A7Q0bYcADlmN4KO1NJt
AzXrwyqxz8V9WPygxbairiCnUyZrP+qXfPJK8GSk2mHIFB8S5LfXfvEBUTUzcOFklOAxIbhMgTXG
RzSlNAOi9aAhqV5RxLpt4CJn0AG7Q/MQ9VeM0QLBfn4OwYmG5jmY+k8teienpoR3bIYRjM4xTX0T
9JUORiO0Y2/Fa+RlFzdNWMYlgEAn3ia0pM8tx2oS9TOmdE603Jkgsqjvraf/YirvywpeIzwHCKKX
9ywMAR5NU6xPr2NgYTyIrNsczaZ0o7XzzqDMzTYyjzb/vqtC8AGAMaRFgCudr01F3YIDChKdUI9x
ZgO0eapTFeCmjTdy+qGinHXb3sU1BE0ryp2YIkXDHRxmi6ScKAmfWg6Ox0I/tOnTpH+G0z/nx7CB
ZwZ3HFBGdAUWh36yeKRCyzM7GcDHjGpvszUlnMuzeG5BXLtv9zzr0rROlSY79SYD0/RDbhYOGGaJ
4Dw8opO+smkXalVIkSF7D+oqDPcAemEtvlKq0LRrdY2dWjUYO4cTpHNeNByJetAK2dMRRYS5tCuB
n2l0P20nu9A6t2yCsToYMfhxSv/fPyNuBODb+F1gPV18xkbJu0FBCHUyQii/wp9iqhOCQx7Qo79v
W7qgUBZrRxECnIgo4ahA6ZzvdcVSXvGkzk8oIk/gkC6j6o82dAlxupiUfygHJNmNKZ8PKqXt26SM
kwGdyHC4N2QO1QmToAMOUDLJPjBM2dUrF+iyd7D4fYutwJz3FEU1z0+s3I/FBA0cYseztoukxFWy
z1L2ARQv7CnCaMRzPCLUGoLbW3TperFDBlDnqNRgynlZrtGlhAz5nAl6WxAOjT1E4LQ1evErNjAh
gKIT0O0QLVlGcBVGXSLoh+UnU6qqDaLnyAHlorVyrK59bAQAVChkykg5l5mQFY60mJqqOIVtNzxa
pFHegN9oAlJ1nROL32fLUm+YtjLSCjtbtXJsK8jrwQVvwH1uuJlDY7WFxCUKS7HVxiu/8PKJB38c
kEJoFKHegILfIlfjIZ2iyqT9SaocE8Fl3CSDU89BHf3hqT+UvmIdh36XKskPElt23cXu1J6iLnag
WxOFrko8SCbZFRqIa6J2Xx/hLMYRvw3PLwJDBZu3rHJJs1SDILAZTgQkx5HsV+E7VG/BjnWEvo0T
ztupaD2m15hy9xOS7MI+24BVsMhrm5RO/jZab2hPIGYtM9/QvTjfZvHfDpIx5iPkij387a65h2xI
gh6EBXQiREyNidtl5RHqEQmBYfVGNL/V7+uqhXzdRyGVXvyQ/Ml78Fa9G+mbhQ41amu3z/+lNwaM
W/sqd32hXxceAq6Ap72sD6e8Hgq7MHrDk7pM8rU0+dtqtdDaMD/7jrCVVOrrIVnsN/JjkJ6IlxMB
3+IZkJPQACTfHE76+BrqwN5JfhntyuI4lUcpeVKpnYQv1viSENVBXF5Zslc9qu/GTiF3+UH6kVI3
NSEZ8jBCQC1ydPkxbpFn77S9Zvq64cr3U0JdeQwgnVJ5yZNi+TTldtXY431pbIAGrdVn649iubc3
9LLfj5cGJS1cQxOjbWDPPve5hd4ONGzIcJIYOAnApNpoj5YGqTeHapt4vu/qyjYSlwa6A12d6IdB
7+tmtGm6MR/y2I7ZWp1PFW/2cqu//6JFtjM2AOlPcTicetAyyP5Qg5HviVlgmudOZYF+zThMkauh
dHswdkb8u38JY7shT7qEcc030ru0dEJzi8N4P8XeTF0lvy80PA4upEnUcMuyGicHCgV7UGvFKy3e
i6AHxUFMq4GTBz09DGAuUm6m0ESrioGd0pDouxFQY6eZR9MdgAFauQsXflqYAjAFwSQQWBisOP9y
rQkVdhTzGAQYUKHDq9g5islT5/YBuSQEgRnMGYvZDZG3LcM4JUtztURDFHJZWf6BTgsDs7OUhGwj
10apO+VEUUbPuNZs5qzrGifTssREn3YCFL6vgVC0yZyYlVNgAHhyivB/SPuu3uaRbNtfRIA5vFYx
iEq2ZcrheyEcmTOL6dffRV8cHIsSTPS9Pd0z6EaPipV37b3CCD8EP9R6cAlaTgudSM25ypZDqcUN
7sPHmgzImYMJJ/niY1VKBqYTOlYdzdSxSUnJpjGnYNH3OJkASYpswEb7t9TgYt9mUx5KFGiC7l9U
xFBlDw0dVMG/h+Q6DpiPXtQxgUXBWYD/vRx5NtZJKQXhHBIdW7tvbGRV+p4wu+msNn+Sd80nkDIA
0qzM+I8g4sXWAHkZMSGE4XSUbaGbeNlwgLiJH1SkzLKQpp+1GZlNaXWACTqZFcgbVu+KinYAp2zh
Nw31gcHsJMpbUCYNyPBaZESbTbwnKLt/Z1vNqraSDUSjXpPsoB/ELYCDwVeVkBpKOu+1BGAxiV/6
fQ53Gx+qGpAwPKSZQYQN/+brDmwQ5Gc9oeHwhosjqr12crrcilO3VUkXrACArjFRKOVAlAb4PIw+
RFTm7fArEFc48NTCqgX5H3gvpe9sSfoa5QcD9IGcN2voJtYw4Xk02FtVdisP0vnIWYz7fDzO7HHI
817xO7AGh4KHD7on6U7TPJXsXm8d5cynZ57Z2VqB5WZr0M7GCQItKeCPLns6IteTG7lceAjuwaSA
6iPx2V3fbIL+uEaN+gFOXXYN5weq/0A+AuIHcfzLxvIkayMjUCD6SdVTA4BfcX5IT62dQpFu/7ln
G52Ou7301CpUO4TvcMwFFGl1Yd/YUhefsXyc9qIxaT2UNbyKuKZB3MHk3hPymVgFbTYccWu7M23A
OCoio8h1PJghUVzOckN75440MJFekd7vlONLm1Mm7rzBJJ1dbDLroBAe0u1WUFqbacOcl8a503lL
+lAfBJw3jhxsfcfYS3g4kVAnEdXNYVs5B5QgDsIJmEwSQC7oPnVRTmzv1W8I4JoudhL+BZh37QYC
hzdSOen++RtWVIOpH2tTeGxyM77vfLc6nvJ92VrFk2YXtMXnch/6mxIT+LSROCe9I9njaWhosfe3
GskcwQntw32hOyH9OvBuazul/WUQxSyIiyVO+W1lHaCtRqNkM5gxAxyR+lR5561pN9xVpHu8062Q
mrltGVSloVnaQI2+uBWB/SiB7C00LOAZZyN/6NqKA61bA/rlBOBcArOYt72zwbY+AZ5kWRrSnMnB
eAh2ZU4C8qBvMysh/3q7JB0FIRGvMkiXmtDAML60nejKKGhkpHSO96FZDMRVI1SsEDRAZPoByMxT
75ufCu2JTqqe7t/498zZPle7Y2UqT3diZ3XkMbCwnTMvp5LLmQ/+tjxrHqy2rJ589jaucIt78C2n
J5AhhtvLsetNOD1ZLtueC1ilUMUJTaozN3IjWzumhFotgGQ0BJwL5hwEaySGJMxkdtR3rXLz2BPJ
5Un+/dmb4t3m89w/KxIh4dZEQd/VT4MVbGUSbkj9pfbE2apEJBOgnwdKYCAfwIiDSh8ImDxNInZt
+078pVHDjY8yRCWJ9Qgqi1WZibkv7I5K9LmD7iLVton5zQT4421q4m6lA50ejpHNE+FUn0OSEi/D
/Aq0Ox5d/J/tnkBBvycEWQd8ixlQjP5G/TwqpCRUx49iJDj6Epr5++TYKjnm+FvB2mXERuTzzKXW
5tO3ivfeRkKSZEQmvRmVlpFax80zTb9k567YHRlFT6uUajQ1naixNK90jHtB2MEvy0zOXy6EtLDy
9/6ettvy8OlsQDspySe/AXxqM2n21km3BTkZn0FOwu/IHF98+6zdvxV2eWaFmW+LlsQmNhpPBmug
44ZIztblchO+CjoNLUbzw1EkDlU+3xJ6AkXsBLgW2TKzaSjZpARD+2EnlHOPKVLfd80uteqEkI1r
QUvMNExLo4El3oPTYSZ3JdmM1MfYfH+FJHEQae/Ony/Z3RMMvh/CQ/xm5oM9bXhsBpYetir6vxIi
zCHA8lidq42zOuMsurS4rUYIegiNpHeegCr1aBaaJfr0NXD5xjKeRt/U5rX3d5tXbyPcFOAjIC0g
In+kLfXIUzBcRF8G7m2kzZmxJ4QAQWmqodX533+39PPaWfQOCEMwxsByBXFnmajJw04s0zDoPX0w
o+g5krBKYWus9XbRbULVYSBkSGaEiFAhsXAXjWRSaAjpCp6mmeXHmGWA9iBFEodmPG3r8qGpHL58
XPnMG5MAtVAUMlC0B2dKXTzaugSl8jop8GgD41RqLAmigWC5ZaVEOv5t0G2VM2DeUFDYwnHjnZ++
Ztxm1N7iEKDGcluAlyblXUdU0PLCwNT5tVUyf8ByHH9/4OKpo8Z5JyGz0HvSI3dXbdMGe6iBzC9C
Zv9FVd3jdDByCqW8DsPXmvzac/oaaqyD6gCGJ/4ElwwycZe3vxqlSVY0Iky7nPYTdLzwKGpuU9j4
T2WFm/QwnBVnskbSr2Fhb8RzaBoYazBIUKrBK/SyaSlRoZKl4eEJSyrsZJ1x3QQSZDLdqZki4+nA
CqM1y0wbJbxLq6gibVoLYNeOOlMtn4ntN/AXwsffa0a6Dr7wWYi8IM6jwDnzh6XzK8zkp4QrhD4Z
vFSEAjkVGNKM21QiA0PxOARqCA6TkIRKzJmEEOunePqALHwlPcBqtkxflDcjxaWkVO8pij45Ecdn
Yyqspj4U0jdAaRQs6Eh8B6MlAXFiQLGQQsh2bNwYb2p1JWy9cSKgL8jhodCAkHnZl0KJea2X4sEr
UxqrX91jXoREeksepfPfo3Z7Mv+3peXZU2lCUIsiWopdQ6bIiofB+zhsE5HymL1/UejEEy37lRNP
urV/gD+a6+tQF7kSxtFRzk4QNg4o15AEOi1EHa3RqiEt/Rhtp/1gkM6FrbRMlRcxdNPQ8UvEcwqc
TggbNnhHNFSEwD+wvkN/4Bk0JDDJE2Dhrh443BYvzE49prrJyo2xBoy7zhRg0c+MIwG8RBjLLQLv
lkvKbOzk3pM7P0VWG0fRMFdEuQnPmb+n59aa/t3U4hzsRx+OgQzJK96RXgAiqjRTQwzEZZDgtid5
pbXrXBkOFZR9Zk9Y0GzBJbnc2XXVNxInoWcp5C2nlgpyaKbQBgkdNgHcbZZ5aqWfQ3aAEiFlzGyt
fnqJgQ7tk/s430rywYCkh5+SfBs1rhIEBPjqGjZaMEb6xwwvLXa+ihTlRxu+NOXBCD+nZCPlmzGx
w+ReDmDF3JPaV/a9fMc3x3jY+OkKyvBaI27uIwpOgHTMdZErF6JUqSteR5JqPEshaTlX3XIRTAwo
yBEq/1Lcwwcuem2f2u9qBHME72Pb8CYo5R9hCZDTek0L+jqP9/NBUDmHxxOSwsu7rlbVzIBoPfa6
ySmWr/F4gndkEF1BQ4T7OISbvCLlFj4E0F6sEIPDiyei9TaIbW2tZHTrNYfRge44rl/kKpZJRXVi
vCZX+JihNvW3ge3qe0Cqqpq2luoVD4oNyw1Z7FYW3u1m58otMnCw6vk5Ln6d3dB/lbomwTpPkk0T
PGjtY/yZBZIjZVbeQZVnr4Soc1JZKd21wsyto3Z2LvmfphdpVL3Mo1oesR5648gxlHLJMJqGshtL
U1gjpV7jeua5BkIDcR7slXDsXm6whAEIOc05W1zcUkyHhLZ38ui02XYc91pxBnjv7wPk1jkLWD2M
RxBYQgtQumxwDPnE7+aUbKt8Qg/iXP7LJ9qdjbZaCdluHYpQcMKKAVoKJt+LYeyFtpGQYRy9lu8k
K+H92uwiyJV2ZW+s9EmYQ/Bl8KXKuOahno0gbCkoqahj1BhlNnis2MnTv9THtWCOMI23dN9M+HsV
Qs6JO0NgTF52/h7QW22jvIuyKupLKHQugh++FiSGOcRuDU/SLBuJm/LvFubrY9k7FPpxtQBfgNFc
XC9BkZRyPMC5Iu/BiGQ9VfDqDtQNFDZWBvJGCgk1MpgBqxAkEIEfXEya0De15IOk6KmOwhN/C/on
oKOPk4m9ZhDjHY63UMKn5T438CQh7VvwkQMN0xC5OnRP8RpV8EYwcvk9i8Hl2qnl0wnBSJEYSoe3
V2W4AlPgrcKXeLQ2gobSbC1UlWeMnX6cOfQR4XsmRsSXYcdHejmDc8Df83Hrq2Tog4MZDiw4WFmL
PaSMPHDaXT16CjRb7EHO36pO0Z7kpJKJ0oyDA+zXPuUFBt/exrc7PqsduSzljd8na5KYN24L8CR+
fcy8Pn+dlFByjbqg0gc8PGLDTXMKYfdOpp3NFDCjbP9VGykYVyktnzITngqJreio8lFlTdlcuI5N
Lr9kkdJmwOKgaqAhhKtMbi8PtJAcrdjICVVNftgeYlRTx6MWuFG7S6no8HR816S1m+P6+L78isUS
hrdEXyWCgfEQCYJ9UShJ31mR22h0RNYkS4g83QvGMzM+485WoxNspwFCr9qHTGErBL6fzX+5dfEx
QOLihY24DA+zy8nh+jFhEAjAkCBRqCH9aWy0Ry3/1xqQk4XCsK2kdtc5nJ0l4NRDVseWdFKLZ0nY
cjGRsmeEG2FjowDLTzutRHqyPbSJW9Y0WDmubwwbUGB4WQDSDI3nH/Ttr2WUCNKo1OMwekx8yLmG
pMZRrgXC2k0ewJK5XOET3VgrF80tZqlqAjwJYzQnYWA4XSNy/sDmqqpQII357BuMltHT3/v2+qSG
Xsj/dnEZzAJomRlp0o9eGNTAfYRmPYab/78mFo9wGVrio5iiiYxFNK/fUUH5f2gA7wwEhoAlYrou
F5ShFU3A5mnSE+Rk8VZqipUNdH1vY5R+tbBYsqmkMwmgwNGLxH+cmJh485IIadG/+3Edhly2sjgr
Go6VgTYPlAJrVJ3hde0j9MkNaqQfSrOyDde6tHg0+Zw4FHEkjB4/wepJ+ug7BZxZf+Wavrm8fg3c
Ykk3qZKrVcqPHoIivEsDpGlV8f3vYbvZxgyTnuF4OFUW0y9HGUNlCz3x8TLWpc+QrRWJb47VrxYW
049abKXEGnph1C9K9Zzn1qpx+c2jBp8/02FgrrKMDOFVqsCDPZo8URw/xDgymTHQYGg+WcW3loCi
dOP348rs3OwX0DVQC4ISABSOLzeOXEFQDpyRyaurg58c6/Ze4NYkH9faWKwAVrRCVDTp5MX6e8E6
YohbbpWFt9bIIiSSjdRPeSOevBTgWUlyu1KwKtCi/15oN+doVqUC7ACPoeUc6RPHDYyvJ4jTPMjB
Y59Xe748+wp4PR1uBX+NsHRzYaMui8TP7Ai1FIVo5T4IszFHe+JXwZ1q2fu7P2u/P4/qr+stiHqZ
K7sCU5P9S/Szyq2QQ279PkwZ8LKCViFvLLOvdSyCd9+qk6epxYsU1i9G8Z+ld8G6BMUGPBCgBjQU
ry+70CfdNFXQ3vSQQSXG6DLlqRjNv4fpxrsbjch4GsLiDWCiZRjAa3EmFgwHTB+DgU17AyLqcOE1
kAeUe7nyicaXOsL9QgfCIOvTMXbU0TCgFiJoqKoOnewTqASkdpUW0xp54vrSALkVhXuUuIGnRbr5
cgQgXNamTMzh/sRo6r+2pB7vkPYKpRUa5o1RmBtC/1HtAaN2+aYbSyOSSr5AMJSZPJh6kMNWNumw
T41HqTLlQyU7eQu8GEFFa2UCrrc3mgbnRgI5El5gS4xuH6c9l+BA9OIUlE/493VQEFQcsXNlFBaF
bWRK6s5vX87cdA+t4F5fCTCuaVagnv7+gMUgTxkcLCCqOHhy5Oo8YFsJZY74UT8x4E+AIqzI4GzF
z2E3WUr4ApW3lQGYl/FlyHzR/jLhhPdtCu9kvGdqk2nmCO3EE+BrtW91SHo9GYcmJGxTrJ0/1+cd
WtWADkUeBnpny6WVDngo9mI6ehBnShWrKiwFz4fYjctdtuZ/d2sZa8AdAqUxQ1Hl+Sz5dRZh4rnC
7+XRqyQnah3Ot0aXfzbalcTmjawIuA8zfA0GztAYXSLqtTgJalDWeM9/GPEKyub6rP+dmcgThsVb
75NgMvHKADTP2I7ySoB/o5MqRLVV5LRm+s4yacExjgGOiMbT0TZI2h9V/43faf9Zzwn+S6DiQW8d
wRCI4ouxRNkgq6tU470ab1zBGk/R8NCKbwFH+dox1riO15D+uTkwhTCgqLBhCi+nrip5se6hceox
2sM7a1PelxktK0BpDTPMdsNkdchXw8LPxBYVS0yrFFvFWsHtxmKFJC60C2b+KaZ2sUW1VuDHAcvV
q9m2dyLRbiGR6+jJXtdWQOo3Uh0apBxRdAWW/4dKdtnhgsuaAobyoqe0Fl8/JbGjDSTkaA0UK/CQ
cOE0RbMcvL8PgeuMF5TBEAQAozjXu5bRQCDngCZGteQZAuTsrQIgkZ5/rNYQszeyr8AAI60NCV6Q
hVB4uuwdvEGMwO8m3hv9ZrJSHH2vQdKWIYlL3iD9FIn7QjfGTWTAUwneI+KxacZ65ba5PvHxEYhL
QdWGqgKCrcuPqFOYpXCcyHuwYozTuU5t6cXz3wM6b4PLQ1XHRYYDDvsRwhpL8QkNgjh80VSiNyQe
NOxIxOSVi+tmC4DJAkWAKsEV6zgpxEjJWSnCjB58StySSrOGkr0xUKjjgoSEnOBcp1lEvoEuBjKr
RcmTZIASuk0HsNXq++fGikd8MQNl51rkXNG+nI5Y4dtp5DPZk2o3NjasVym/Txoan4CjUfdspAx6
h2vx9vVxCUE0vAvhQjUH3PziYBGYPPAppCe8sTPz0IzS3bCT3UhZSYHMQ7RYBxfNLNZa3MpZwOAW
iOIumyyDATwBHei3dpiRZyub+EbyC8JnUL+HQw5ACfIyV8E1YO8UvW94kimR3Mn32WBOzkSDM3fX
ut2z4jTnGGrJCtGUA3wv1RzCmDRglLnTqfyXkrqFj58XKI7/9fd2uD5AoS0OqVHEdrMmrryYY74d
gqwIQ9+bKoBr962WuYUMNCx0A1ia2ppq/t3e9eZAe8imo74Ddgw24eWayoAPTaba8D0Z4OlYxcN6
5Qy5nlfISuAEA4hH5nmwiS4bkH1IbHcNL3sJAVgxRx2EKhqBqnei3qlrPLrrtYrGZtUOHrohOspz
l43VowTtH0BQvCR8ELN9x8yRowpHVtbqNd8eW+J3O/Oo/oqTsrYoxM5XZK+FCVF5p3932RnycmTI
rcYbd0zfrgqiXF88l00ublZDH7u8QfTrRd8vTfpUcFumr1ypN9YCAgfcbOC1Aq77c/786lXAVyUc
lSTFk1Uo0CqQzuk3f6+2G6sbdH2wzOfnC9h+i3OShyp+C+86xQONQK+Omb+d3sLUMcw1SekbEaaB
mwunJS4uwOOWgqJ47CmiD6KcNwKj95aVtuh1Gz6kQfYmA5GnkiImj2PlSJHzdxdvoJ0uW16sDT3u
AzUNFcUrP6DoWHuy6Kq4OxmcCnJAQF/1V8OgvL+D8LoBOONjv/JMuRbMxZ7F8xiRA95LiI4Wg9wU
mj4YfcN5OmzPB4AxNU9/rzmnju6VgvhCue2l12LSCIpVWWEn7AHmJpExkIiHBK4IZPtBiWsSY5jS
bSNvkngPjEqW33U67QYXtjqggHg1dwwnC47x6Re00FbGcN6nl5fBRRfkxak0lsXYlmrNeQA5f0ut
K8JLMHOZcUB2p3zgXGRIO+atNDr/6F+NLg6PNMy0MDXQaM5w4D8mKW8G96p0QnW9qGpScicxX+Mb
3NgQv+dqmTmpYMQEN4mS8xSRVo3t6xR4cYN9dTuw2yzpq6pd9uGTD00hk0wSs4J500q35xvlottY
J4gxUaEGywep+8UBrfDFoKq+6HvVkxERHeIP3TtP2/cqM2vjkeMZWdfrvxrqeW2C04JYCaaqCC8v
z88RCvOcz7BEm3SjtM8DD+3GXf8YCAQItX7PuX/38epawKMIpXe8TFTUJSDpfdlcxkNs2VA5H08F
VNqeynzH6bjNj8baEroxlgZShAgt8F9Q9J4zCL9O0EKvYGGUJ5xXwQv4GBtb1bdEOuhwEf9oKXTB
yv4/P6Xnvs1PP3DfcUMsMUKCUCSsqxTOSwOLlU+FuuODOwj6hIbNDEdPqToco1eksfvOadb4tVc3
xtw4/gK+DFJOAGJd9jePoRcCC0fOK4S7DvhWvshXjoLrIjJ+HqqOoMOAPYgs5mKpCKUfDCNj4VnU
j7j+aBa7UvJQci+qDCOH3OZoZsE4nPrBUy696jtpoujsWG4VcadA1NzwVw746+Bx7rCCpYtQHCH/
T7H51ySLhlAXka+F54l7CFt3qB7k/jwMzw0uFXB4CypWTyJorFLz0olAHsPtbCLTU9y/aRrtgAqE
+Cdc7UiZfnE9jeCaOhV2rx5QcO56PF9X81ZXocP8wbNvKh5zsFdYinwFWumDLdcFZzjM+aZgpy+y
RjUCgeeJIV9KdQmWKE4V0BFHDkxQgu+/t99PSn5xxECDBWSyGQiDMuciqNXaHpJUlRKeIQ1Lynt4
l7VmCGat279BTa5/m1rQXJqnqTwI1WtblgRAPoTe70UBlh2BNIKp2JlMcltvKVDfoMPIVsG9Tafq
nBkUAGpePSFIjixoJvCKBTYyAKGC4+8NnRpQTnHV53Ki0zFymQ8lClg4m8U2VG0/taNPH3eb1x7A
tcDjOiMShyyxGb71gRn7n38PxDUOAWJuGH8RgGTIXoNhd7lfMjGUIUsjYzFPB+S9IsBV7xlQdEod
bCrgVA4RwIwpKR51sBm4jeI/ggXbnVqVsjVw0DWgZv4WgHYA5jMQJC2hoSMqwvk0xtG5xbOidEfB
TN8wlNWXEttjMpAy8eqAigKQftv5VAbTOp6dzkkZRJaY2hxUZmieWEL33K/VLG7sepAe8QcWLY5s
xIqLgSrjCpD6LDqHLvcCdXz/vok3/DcM1YOjj2wrXkQA43If01eW/Iv5A4Cz3AN4IiuPl+tgDoM0
w0tRnZ9FjpciMcUwqHXb19E5He+NR6xTZZ+dEUay8YGbieyTDdoOgrvJ5HWnetS6leP9mgSBD4Cz
6sws4GdR28VARHC2qYWQi8/w3x06Ckn+QqPFV+M/FxY37voqh8xPR2p2xOXJ1aehsKvA6nVSvAd3
iXLwOdx4dhPfxae2psr93wt6vjgvN/bl1y3O/3oIm0mavw5FGBAI4AzBFzjrQCgoTj7Aoa35d3vX
JQDwXOCCKIHzoiIlsbQLrOqJjdDWzs6xuC9DU33jfYvFZsXvioPv29jLkcfXG0Ei4bmI6VSRYI04
Ofdp0Wc8mfGmhWMxMvJXS1Mt28GPk/yc898Gjnk8L1c6eRX9QkwOk42MC65zyJQsRlXwozhRgzo/
d7rLHoadZLc7Y4uQPKg3hSnvOLayyuY7dNklyHCgcgdYL3jYi/MZmistJ0lhcfbrb4Bmh/apK/4r
SwB9ghvojwA0CuzGok++kQVi27XFGVcOnMrFieSxJzeW8MStATiu82SLthYhQ9lVcapMTXHWPnpI
G4C8tgvDfRI/ce2d+tIwCpvOtLD+nrWfN8lyEFGiQdYbQh4CBCQuj6yYVVJuRFp5DkHBm3DPwKYt
dzvOLjsaSvuuMbPE4u+l7woiSAjj2wQqHhvuITD2nPIvgtmIKJAKkpsFUSFSHkNRgKb5RtOgofHE
GneC2U3jdhHolNsRFxg8ykaEEzEt2KO/5qh1vSKQLMXROy9CRF1LM74SPkJh1PfVOYxMRflX5AeZ
2X8P2PXZgSbAIEPeF4DOK4u5NG98zjem6hw0LRmGxxq8x+jEw8dndPMH9fR3a9f1EajXYleps6TN
rOe3WBQgR0gjzzfVWfLB+iHQe+/csHZCdgRn1axPwkmxSmIkCcKST7VyuJUNcKu7xhyAYQ+gurbc
AGXTQT28b6uzMpmlT/pBd5JBMlMDXtZvUUuVZo34pVy/stBlFGrx9oHmBnL4lysyNaTWr9hYnTtT
GuwCr/scqoGCaOnf1RNDYhW8XCvnqM+baW4Jkc2gMCDT6ZSK8FreQfZo1oJ6q2LSWiKA5jG4nQmt
dXjG0TqlU0Cb++ErL+kA8TnmluU7eEtsOoAGUGcb9V1saMdtUIIqEc7dFyu5pGteDmJvoFzxkEQR
Dznxufu/4nBhECN96hQQWiXCg9OS1s9xRoPKrpORSj20GRwecimhnbyOymmQTbl/lL405D0Us49p
bpBmAqjRMrJNDDeRRidy7aKUO4kmj+hdpLG2gbh7qO2YYBaGjX+otGu3yQ9u+fLYuOzF4uwVqrSE
uKZan6E1EBmmNj1K2gGy1ca0b76nd2Sh8Qj3nfyrSEnwOuluHNuC5vgj1fRNE8NxfSvyzmiOqhm3
mz53jOk+5fcyB3U+u/ZpeFKku+Je+xedJGi+SM9BHyJQIPFoBXfyR+tbWrFP4UDwPHC72oHMuGo8
aIiDv6rYgb86Fz0lhtMkd4lgT9zGT2xRofWxwDOlPI5xCYmuikIeanKQ9QzxK+GWAx9TpTDNrvdN
hdqcLXR07O/Dd2gXVYaIlyj+vO+RYwzX9DqvM7NYFGAQzBf0bCi0zGaMdSElDafVZx608Lz5hpkR
UR/zk+LgG0HdWXkM3ggQL9pbctKknFczrMP6LD4kT8GuU07Tq3zoddo0kGB8nUYX53phwqO0UPC+
EB//PtZ+aj7L5aPOYChUfmdE1CK1oaRi3mcZ+mvsqjf1oaHDLjfryRZVxIQ7CDGBzgmdBRfMWfbN
P5egDJkVHurH9pOPqfGhbbIsIwrECIrOgkOdT4CwNSoK2pYBewyMWXIH/SfB6ae9T1szM7tjIBL2
Hj90WBDgmftris3Xtc95DqEBA4M3YGog3rvY2P2YGpkWNWdYEoUDLsVvtTConqcbJu55vqLQXDnW
2n+OZdEq7gZE+nCBR8R/2arOd5kSKX59FmQLtDD2NAzg9P8Ld0H3qK4hMq/z03Mf9VkGUkcoe+Uk
Uckikpxc3JxDvLmar7AVbbU91MUzUq1yuZniD6WDXiNgGMEWnME8XaNuXGUeFx8w58x+nZ4wIQ17
vkias5y4qTCrUkAIIoHb9G5VRgy/dLVEf3V1sURRLJHGTEZX+cQVIIIdQ+V7WLnebzwYccPhWY1Q
ArWfq32g5irvq23ws2bi5rVSvFTZKHdZgoqodlbHXcUcrrS1kQCAgdd3BZmx0GqH1wHFvNHhoxVg
742XyvxBGqJBfA7Sc4vbqdKDdOxUjK+GA4+Fx8GGrYKAOwYkiBSeLSXloCWlA4BSg4d9n4Ktnm5z
hf59PtyaZQSlKCVCSxVxxyIoZX6rlpXSYpZlVKQr2w+fpuLDb7ZIePxnOyesKNTcNGCVkNKVlw+j
qkwSGPmG7TmGuPcHjn0OKRQ8kpHgQmrl737diPHRGLKCqFLBoxh5wcvlG2pNNxRT1Z6lfqcLL/o3
14lAndsCsuSBIykQOg2sqkm2YrLyWLoVSV40vdg5glpmZQSZ03P9IbwnkkSl0ZQhUdXqBObftCFM
NotHVXGGYyMDax8lsC/b6Wsh+s0j5PcQLPZVJ8MdiRea9uxDr6U3E/FQcUjbxEixPbTwjWcUEve8
QLVuo3lGt7Kybt60BnR5f2THcWQuZsCQJr/gWtaeGTxos3JXypZcUX84lK1i1UZMG4GMkH7xVW9l
7udfXh4ov1teTMCYg7jSoJJ4jhvoYc3eZVpGMwiY8kj9fiWNObVvefWRjY8N24mGG4zPQMoNryuf
MTdz9RlIZsrIA0gAfSyuqTCJmFQVONe65N946CBlYA/6/LAY+21uTW9csUtkVwtp9CLc6XDXK9ci
4PlKuvoCFO7xpgD6CxvvchOIahJJYpM1Z+EFqMD7Hu/pVoRgFm/x0S62ctnxGweFvmawx51PasdP
oVMTf7UI0LZ1TXgzeuGc4QDbOWWgWuSg5tP9Z9IqjoUZXfA/HzkfUb8umtKvRCNWMEwwZR7BVwZB
KNtVJZLhAV3Vmri5NCAsOovDY4ksNUOYliehAnjHGUZhtEDcGfrHPDZjbSXuunWuAmoH0DPUzGcn
w8tOpXnaaSXrmrO+Fe76IIX+npXTmN2la8C++YS+muNfLS3CEmHqSyMN0VKbA+/T55xiB031vLKW
57X6VyuLtRxIsdDJwGmc8So9c+/qd1xt8t4Wpb2aE75ww0Pjm3+3eSPFAAwxhC7BMlNglb04P1gf
BbLWKQDatKEVY4Mm5asi/fd5whTNssJQh559UC/nyaiVrM9irjmn/XOkQX2oe4DqKOT8JMTnfTf8
v/TpV3OLyeqjMK0mzm/OVf7FYCtY6O9lEq2cvDcHDnhS3H146oARd9knxEDx1KroEzNoAtQspAHS
5D9D+rFl4T+FY40HxhL3+WUjpTAwboxjdg58iP4pZGiBkVpTp7h1lSLfaCAFNMNkr2rPWjIZLJdz
dtaEU6TSIt1x/Rb2KSao7YEMGS1QVbjGzqDPK/Xb6UV0VBrZT+q4kpy5scmACAY3AvazgDsu08q+
VOldwhfsPCBdPAmHFtzdv1f7jctiVimYK3EgSAG1ejme4yQ3ZTYxdpYgIYZLsi13Ptukzb3s23+3
tDyakBGB4AcyawAI4n2xFO3tUuYXaSwyD1pyYp9ty54/hLEBXfv2IYY5VbKGtVkO3v9tEBCvuVAC
C67FUlEjXozbWmceJ+Kl3WleJzcr++pmEzNYYKYeoNC9XPL8lOaJEXUQ+0B2VAwBU/iPm+qnE5CZ
mkWK5kT1IphSjZDLs6iGlNak2pxxX0kJgQz3Sj9+soy/z9m5GUgbwMgaSSuoliyaESa9mXCvdB7S
INFGlU29IlDk46xE2IX8ht+Lhcvei11jrUbMy2MDTcNObk4VgEQzu71drkDGp7FeG9AcUpEZiazx
UPC0iI/slMiPSuPJzO3EgyreK1DXPNbQP/t7WS43wE/zKH5CBQFHFtCr/4e07+xtHGm6/UOXAHP4
yiyJlmVb9tjzhfAk5pz569/T3ud5V2rxqjH3YgN2MYCKnaqrq06dQ5k36rhJq2Y+J0lsNehlGPRX
5Io6Ge3PjMhMkvBb1CwDoIeWLZ1Aw8FNcG1LR0fVFEUDbKG22oZQQ3uSR4jTmAY0pEmBCrkpbSxs
EM4jdvQKGdxX/a+wc1SpNZf2W9zts/ptAv0bMGPSIRO8qgShmFn3lirsgSt4Efq9WqEhUASMTWY4
o5vI+p+p+vfzqZVS2nDiWg1T1Ws7cUFEaSIfFz1nxp88Mw0JDdBWzuiJ2NqYmDKgBMA8CqQ07TWS
WA6zOB7nc6bbfeeDxmw41IdxL8pO/a0SXpbcGozdmB2VjwFV2Pt7Y9s6oLiIY3ETACtwvWBpO/ca
v/ZgyWifZQgStN0hXkJQs2tmiPKyJJhi7ZeEQrbecakDMrVqehN0lsLjrZuBUgze68jIgF0ZaIXr
z0CzoYG4cebBxZ5xVi2CWTzPlpLhBOgYFZVcVA2BAEDWGhcCnTLkokyqNU7nz+nqyk4R13Yyd+hc
eL4/qTcH7ssM0VKHOBV5Il8PZtRGHkATgz8rQTQ/tB2ABIJkKl+wg9W5b+smDfo1JjRnAaANMQ7U
qa+NLYM6I/KBMaE+N4KvNX6H9lypsNBDn4DfoF9rP5ZXqyvqh3QYPpOm+wSm3EoXj9k7sTm/qA6D
nohUM+mUqLRmZSWQb5nBEhDNubemD2DuziTmqG+uWkwxqsBoeQeVApwrNcWr0shIACfCGbpQ6EJc
nsqzXFo691w8iyT7HSNiahc7Gh5XDb3Xbx107qZqOoDf8/78b34IdEkR5OItIn+hCC7eWGOe5cOa
oflnKQ7GwLlAEoFhJO1/pu1JnFiVu60JxuSCCRJtTTgu1LALqRONCOIJ53w+Dt1be2gA5gEv8/0x
3bQ6kj2FI0L6xECAhf+83lPlhFr/nHXCWeuc7rUAkjVXW0tCWiEFy5QI1XgR1/XTuH4UWrk3Tgzz
ZBRXl8iX+a8LG0hl3FzX5kGbFqEnphXOUgwiU6AnWr+NcxSRnozx+zwVJp60M6QEewVyWZktgWOw
IF0C9z+DBAQ3XwE4u4hjBYE5usilAV6XxfIsnEXVrcD0OiE9/Vm/iZk7Tq8J7rD75r5y67Q9IF1w
etDdhKQhFaC0g6J3dSYIZ7U6ZoJP9N9BcBeOxzW2+wkAm1XxJWgSh64R2l39mr4hGDXVzJvVM1q9
1ShQFWsuEzNdHbCpo3eiaH+g4Jbvqvlhhbz1Ujh1xZikG7+NnD3e/AYOIdLpcEPXS9VMWivVzSrD
+4y1ReCEFjrGasYhu6lLYBNAlBc94GgFR6sSjcVpOzA1rLq2nuuuMZXlW9q/oMm4kRXv25wnFk94
I0vWBti0CuIoEQ0rOHCoiVwPLpf7ehSbEdeF8if6BO3XqHva6ubzr+VXH3aWFrOm8ya5ihgb243A
W3AHoh2UCrezYsw1acWOrlcUBnPJNda3LoYvQ/o6Kq16bF/wdO5kUOa/xiLj/bIx4Gvr1IDrvhnm
ZhRAJDjaK5I3DZqJwyoxa3lX97Klan6biQdAe+5v/ZuM/deowcgJNDQ6b3i6YRMd44O+6BXCrsXN
xz2ndeZarb6AGqecHePlT2u4aQQY2nxQlA6VTO0Zb1evh3LA+KsfGCdxexGA2iQ1MAI4pYJYOYpE
LTNaEPT8BJ3s2j41q19x38c/6oii7wtoPQd/Zjm924sEc39hlJy0i4skkQEjEGSEnhz4LnShc0Dk
Nc5Bo6HPJfWX5Z3rAdjZ6dX0o7KX9HESgCMFJ+Fafi7yQ1++MtaEznB+rcnF91Anm2/GKcHun0k7
1FIetEwwjcpRSxRPniLhtJhiWtnMOPAGG/mPWcBFUETGm5AuZaz5VDXCOM1nfg9hIk1+1rrZi0S0
hdXfU/1D0txGLY4pdCK4FwP5/bl6qLtdtu6k8QF8ZEVzmoXJ7OOztHiq/KgnDcPj3V5OZJ3+/UBq
nUYoTvAdjxdOOknvtcFB4GKID1wprozTeFNYo6eCWgENKikc8NfzOUKPbfiiQcpBEHtUjrPa5dSz
huT/YksILDEFxb5tLDF84LrnVHhq8xcBwoDRB2NPiDdXokKYq0jqEBcV0srXe1RJ1lqXImE+G5AA
mZ2yqNGaJ2fyp7Hoq1sqze8emZjHVmlChxfmAwfSGJCfyZ9TrheMt9rtzUO+haTesU3wgKE8ZWpw
c5l2oNjLsxKrrZQySF3VnOELtk7lpRXKIyKnnSdSjhEr7+nkjVCXFUxewsP9k5veGbO7tbMubNF1
SzVtpYIDY8g54wKu+NCL32v4Xf0ulkEiWRGKl3Hmp8dqfhGXI+JYhTHUjQAEM4o2FAHhLPoK6Jh6
xB+qnSLOZ53/yPXHnm/MqhydKvXRmTKlB00FT7SQPA5Zb7fVh9p/LtCEWssdj8BDR8kl/g1WabVw
5fnQ16jyrs9r6WWdctS50O/0yaq5U9c30A8R9pM8QXji/gzevrswAEB28PAAwBo5q+vtWS+Gkiki
B1pSADZku66a1NEB+gZauO5TwCUW6B2tS8uYOHHzWFzYJX9+4brnJupVOVPncwcthHC0E+TvlVqy
5PCk5VYmg+Wf+ybUXjQ+4CU/RdB/BmQeysCTYsfqe5FVIC1GPwKOb3lgUXfd5jQQUmhoR0NuASmo
G723XMcBXEcw8LUydCmSX3l9VHI7R2I33UG7VJs4s92HoOC9vxji1gVCyESR2kODNj7helZyTp6U
NMJqKPHopipAOap+UMPFrHXIAhiAA0Q5KCRB63xo0fArPNT1Oe1sAdQTK2rXxSodtMgt1dNSIZPK
DCk3Pg/ZWhl8uiRpi5z+9eeN6lQCfYvcaTsfUakw6+RZjK0ZZeNshEDFco7AEbgEyu7+tGzsUcgg
omQJEAqcFp2yzbWmzPWOG88r/9YJlbeqXlc17lwWjjQxloA4p+sXBboLQEyBtCMaS9FXej1Ewyj0
KZIhUiDPIMmOzXF6QwpaFYNRPwBSKD/fH9pW+IjXC8GsooSBeJmKm0aZK6FSK0GhABS2L/MciU4N
uy52CZg3kD2SMPynBIv5IkaTts/LkhVAb/hrHRycILLFR0DAlhpyLee52CbGeH7WQfI/DLLJV17F
/cpXCFexxHW+5GLpCVZBEQFdBtJSQiNLc9RQkLtWQUisLuVxlRXuOdd60Kc0WYSKIeRD9/OAHS/V
JBfRQ8esRBdHuRiDkyyrGHCr3vzmVGmxlnAokPkEcHDQUt0aEIkfhkR/zcRYsjURgNBVy1R/DGvo
BYAk0UblqHekVv+EDkXtcUMsuNyUJ4689LI5IA3syvyiNGY3SPA3itSsf+9sQTuLbgBQT6G5SKaO
9xzzTZQU2XQe8/KbIvZPMvdDm57G5thJr4yNteFgdbyKCSU3Uj43GyvXewDT4mo6y6FjyLu0CncG
MpFljK7Z6c+YV3ZXFN+WbrIKjTOXNTcZH3Cbd0FyEm36CMlwjNAUcn2S6nGIVo1rkGiQ3RD44QHC
viLuxxrtZNN6aNddmewLDngI+Sc/vFQDGqYaFRzR72UaMV4KW1sc6t1INSkgFgS06PpblHJVRlmp
AQ0MvzfDz8V4hNpAq5padaxKxsC3PAhK7XiXyej5QEHy2taioYgbl8N0Fvv0xwoyr0xTTWFNHtWf
I1dDm9UaRBZ8a3OxL2xScw16IrFGjz+or0PuJwS50tCralyh0b7KO49bAbgdZjeBPENYrrYIAXDG
Ym/EYRgwphj7GowGXxnXi+t8rft+yIUeIpRQb0x3zRAo+UM2PPIPQu8kYLCFlFRbH4QULnS1y4eV
1UaxucIXH0AdrXYoGnkhuw0NPo6SF+aslG54AtOaNyTZUStlRujJGjH5oIsR4wpX01TFMqeLcJyF
btcURqAMKquna+vOvZxZKprmgKGojBQzu3CdL2Qg3m5w8aq7BOipUkPj4LKa+hi7qWIWind/Wbcn
FRQLuH2RqqIZdbiw1bmxwxi14qPh/T57KTWowjxLAKozAsKtkAu8fEhkSMQaXijX85nEERDyfDud
p/L3lDyosWaFRIwbfShB3plV6P6p+j/3x7eVtSBkgBACwfhIT/m10bHqS74fcW7ARrPokyO5iuzl
kJMaLA5CGYqvD/0O1L3x7/uGv1LcN7fghWHq2q8bQ88rZcJ5WXdC/JyE8+vKZybpJm3hmmK1hmJI
avIJqDOiQ47e0wlINd03EG9NELRck3qXyue4OTX8iwiJ0ln0gJ+bQ+RZREh+y74+vt3/5k1/fvHJ
VJjQNVM/DxXmSh2RH9XRGRVNfs+xSttbU4PaBOk4RWM6kZ2/XpN4nqphlTokC4wHxY0d8BtIHVjX
3kLFQ/NiDuGMCAegeMp/dK9Ge+ZArQp0n1kZ4UnkHvDWU6sH9M/s26M6nObVmyR/xkvw/mxsHA30
5qOGAQcPXjaalg3tabFQc2Q2vGLdz+GTIu2aBDo38mOjsOjkt40BvAhoEC4wnvI1YbLOGVcoOIdo
Qy79SIIaGsTesp88VD3KkUVowTD3FbNeuLZ0VpR6bXgkVPPOanjVWcrPaB95Ctqbc6hM3p/JrUwm
oTn47+joQEGupT4rRxkXZvoSQgxM1DoP2qm7EoCGVu7trn+ENJ/W73RstnDmAbFHqVNrH9uw3YtJ
/wBZVcbqboXl+CZI7qLGDOADXchQylGE4De+SeWrk6GFNTKqORRzx17ULB1s5B+QXIYuaKTtARYE
h7ACZCcjaNl49uAFgh32BYTg6ZZnIGYHI5aw6nXzFIvPvDWFEKSMILInMh5YW37wyhR1e6bNXBmt
pGKDNdpjU/r9e0PYiJIu4Ll98rNV7BQIbPRbsKrLxGlQfpC8spA2JhcmvP/1YZeyMGxbAbIdYKLQ
Tc6YZNOYUxZR5G3FHq1Xl2ao+K+byzpdiDQNv/h6srhjd4DqY92aw0c0eO3wOBygtZNDDnAZ7Lb8
FFgTvLmWsowaFWo+AC5Qt1sULsWwaICziPlxBjMmFIf4BY1Ndt6+Q7cdoYTZyc/Ne9+hl2uFWPnR
GJ6BOgk/7h826miDpQsldh3CFCjP6XgUUPMNti6tN+JJDLTHEr4kNhGbTe9VbaM1/r4l6rq4sUS5
8VlYIz6XRhGkYI9mo+/G3A6ZkLwbIwpaI0kLDGkZREGNmtZljVo+E9HQL4pPxbIfWwL74BUGhn7D
CjGA5yHU5ZE6pdwvzqGe8bESB8K7On9CBEFuoHTw/JfzhcwGECXot5QQSYML6fokVLOspiDXiQNJ
g9KDl1iCdsCGvG+E2oZgSgUNCPq0BVIRRIWOGokOJekGJzsJalsWH0rRaThfX353AiOLQh1r2JEh
NYRXLiRr0MdKgz6neCnyOmriwFiCgbcFFs8KFXyT3weLDFGD0PEvAD6vJ0vKoUwhaXESpL2zqOg+
RGzKmKotE2jaQGcXhO8MICeuTQhNiGbXpEsC4KxAJLm4rGrRxhyBgRm9fwQtQDDg1wYMIaljVOSS
oBw9dKnOf7/WwBDjyQsRQyJ3Q5+NPDeyoV36JEAtfM4+z6VuN915/ksySbIU8CYioiDAdvC+pobR
y3q+6lydBgDJydEDr38yuZw3loJgN7ASuA5VJDSomZpTQ8qlKg061K25twZdvDqjMnJ7MPDCkUkP
FPowEdJR3qpKx6rsQN0SzPquHPfTvM/Bd3ZMe/f+AdwcCtKnEqC78Cn0bKniOORzW6SBZmbIaBnD
gFYQRpaJZYMaS8/Lqap2sCGFe336FOwsq//+fEsSRPqImKtAcDzXK1JlSTZreKAAPuEmmqnzjFfv
1hAuf596Hkmo5ONw4PeH9rig51m1J46Vp9myIZOEMkBIuBMNykYRZinPZVMaxPxxfhYKG0mDv19s
5L14EfAjFR1mVFTVGWtYp2mbBfJeCK3y+1+S0X4dPXCqI42K8iouDur2a0eu6pXISIOyeGyTxy52
/vr7wRyMui2w7gjQ6a61cJn0JkpDfP/y2vu5ck5f7xugm8LICPDZGvwT8eiAjVD7aC7iKVKaPMjM
AUp4rfe77qxFNKXcXF60GjSE9p/wk2H05jqHWQADAJNCIpB492ujeRnF2aJpKLi9y/vpgYPCc/Ia
vWYP8ik9cvsWwtndj+X5vtWb3QajJHTA+w1hLoh3r43GcaVoi6qjselJfEkC6df9n98YE/hQkFEH
VhOwdpoTpS46HNZSWg/gwSycNXR6L2XB9jaGQHqVEL0Cu4RdQW23Iu1KYMyH9TDt+aflV8g4LXQG
CLPDg4kOhFMovKEt9osg4uLZObUDIKzluB7kvfbevM0JodCCajZaA6sdSwDmdjCodGC2SNIHKWE6
IF+jRldTFWJQYXWcuD/gtmQSlN7E2iioknQzaSWDAdpJ9gOAy1mUgM6Fs4gANMoLEJw6ApqhPt1f
fZYl6g6WsyERlhGWUm7/G3CHSLKUxak5774Z8jMXjzUsEAYETmUZzTy4wOha1cSXPYq2xnoAYNNv
Gb7gdgdf/zg1hkIWu2jV8eM9t8+q5zp+WMHoMTr3h3Bzz5MhIPIlbVwCKcFcH0Mx4uK5TsL1ULZ+
CG5f7gBihxTPhsm9b2hrOAiHUD8WwP2ElrFrQ6UR900T1/whKR1lBA/gIS2dMnu7b4Ukf+kVQSyB
hwkyQ6ilUUcyMjIJXQUtf4j8XDiiMq3ibeuEnF16zCbmrREZ6AxH6gwbGnjL6xFBhzdH1YjnDxB/
XqCsyVvhABwP4+anMy9kk4HdE505hOlNlunQnl+6zpjVcDxUn+Mut59Xb3E/IFPKeAjfjgYkZSTh
gIZYQrNO3c1xjUympBbT4bu8O0mn+8tyu8uQGkRYj+4pPBvhaK6nCsmGUqmqeTpMswNyFLSHzYq3
KM7IivFvDz4xhD4Zkj1BVy9VawpzPSzwzp4OCQAnVvUT99gOOID7o7ndZDACwg5whcJDI3alRiMX
a13FMJLvoAitWvpjh7YGKBF3jMB1Y+2vLRGnfXEDDF2uFpq+TgfpvfCG3+FHYUl/ZD/RzY5FZUuV
VbDNrk2R/XFhKhfXHu8NmEpP7UniTc4Z3MJWXaj/lqZm35/Bjc12NYPUZlvh12pthrHFKp7l1J4e
JxYzD40/vxkQFdWkUJoLtZbM3WN8Gnuz/zF+G+x4z7vDDmxdw7f7Q9q4ra8nkOyaiwlE43LbVSXs
9W6buKC29CSPD0DWs0MTRbgy9iDde0kPjyblTMahNxJemA7oE2wSq/CRu0Ipcz2IUI7ew9kBT+jp
Lm/a2ujE31k7k+zxa0eL0ZIHKMAhXxC669EaaVEkHIczEB1Wya5+95U9VzDljpNroCF9aXDKY2eB
lod/f6JvA5Vry9S6apyIomkGy3Lm6KkXK56+LqzZ3dyguKcAoAaYHkRE18OriyFK+1GENyx3soeX
4wH8TaqVPkI5QB3MCgLAPHpbn+TWuj86OjP7ta7Abv/D+oE8C3WDpWIS962Uzoc0UFRfjy03P8RH
wAB87kF6Ul/MaSd5921uOU0kwRD7A3ZKcJDXg9WQlGwGI58P4Svow/zeNI7zPma5Zpo99Z+Roa0P
PWIAFAEieG1GrKeiXEWYyQPVqfzI6aBcemwelL1htf64n/faKfmxuqoXPUq7+0PcWk8AmP7XNrWe
WlHqyrqW80H1RnCRQ0Fvr77eN3H7doMHRd4HnQVQp0CphLJR5MBDyh1stLZgrr6+S7zezzzNqj35
GUKsrs4IDcitSZ/BS4PUPVTwmTz3NQxOFohDGEdA3Jyyi+FQu2JuwyWcR/w69+I2z/W5c6LPylx3
o6nvVj/ZN3a2V3fNbvZyX3xPj9pHeFwO3Yl1MW15GmTUCBUPamLI119vG11du1oiozTc5LV/kfe6
k/mjnwTtsdsNf1t8+2eXXpij3IuUqllVlfV86P50vvHSY69KbuIIh9qfTtN7fMw/X4oXFhseDf+k
zX7dLhe3x7ISqlKtmg9jA0ovW/fqndqYZmnrtmoL++5FNtHMkZ2gIGZJT+Ne2Ov/D371q68R0Dtk
Z2hCmHhFrFN1/XxoVk8fLcTMC+8wjgg5Ajc7lvRO/scGNblVUo8oO8FG8QQ6pfJDgRRa+VCOz9CO
/q3yJuSIE5Z2Jg2B/8/U/muUuphVLVKFvO9gVDUhgvRjDZZP3Wt9zgSq8IH/idtD/Zn6e+kDtyZX
mxXrrrw/ajzor3ew3A9zZnQtPmB5BIJ131nqL3QzdxOiYBMA/M+hZhwacjb/7/N8C7nq2pFPQHSL
7Iejc16SOF3PcD6b8Q62JHChmoa9eSMGEjZTF3bNfMjeQJizA5ZtV/uhX1utl7mMfUPO+M14cEUB
qI8U603LIjS0Yl5FF8MBjOyP0ojGHlN6n47rNyMy1UDbT7/UwQp/EqI+s4xYV/KmB7qwTjzlxdmM
QpQl0E6EK7mwNHBJ/iFCC7vodyaaYm7pL80vNMaxML50T+4/2/bCKrVtqwQJ2VUYMb+hA9UrAa6o
sXbjoT1MqQm0d+kHdWEnZ4NxVW7fY/8apiPLgTOSGACr+cA/hQ+Ek1BzDKt2Jls3G3vetyaLpnsz
/rgwSN008HqAmeYThB/dPrOMY+jqPpiZG0aETiaM3kQKUa4BMTlEcmji/6mdkN4SRMhfZaYOsa3S
4WpHbXYNykGVBSGu+5t263ZGPQNNAkgR4qlI7Zq07oRBqGAOPe9WyfCkWwf88sepS3GOlRStpfjx
zAdV6zvHeK9vRqGXv085ahIXQ+ARvy8+FObT/DjbAIE1T+mn8BSde+sP/od1xjceoIABaFBlAHck
IERU+NQocg2YtCQehtJbOrfx4rfuw1jNBGy7v9QfzPXZeiBeGSTH/uJY9z0vDGIIg3gqmlHhCD+4
zMw/1RcIoEuf0SmSbKI3wBrnhjcBaT/wvwqYBVEhpMJguc40oR018TCFpxHYrcfsQQ1G2YVSi3BU
PONtOLUs4vWNrQ/MIsrC6I0Et59InTCprWK9bznhIHT75Q3KEQRW8k0N1H6fdN79fb+RtCDYAIDV
DFQo0aRA7c21VRVjxZ8fBshUvIyLK/DWKO2m0Ud/SFHbbfr3Fyz2DFLLROAO/Oc0YH/kBHXoa105
zJEdPYNnAi1lNZiAIrNfzKaw2u9/QNtzf5i3x/uLBQZkKGDQI4y117tHSZJlmIpFP/AySOreFhY1
LZmla28lA5yAfYI8Ex5L9JjmYWplruf1w8ytZvgr1AGD8foaeExGLuZ2b8DQV0Yez3kQWlD7sSwy
pQBbFLo5qo+wBGeTNUR2vjhWCdUI5a8DE5RjkF6EXwSSDOQA17OGEsPa9mKHaDp5rtU9mg2VlBWY
kHCKmjl0cP2HnZxAaK9tiBOPRgokHnCdtMEKrkzJj3PTy858bLKkcG+vLgwE1VJUmghzA61mLtSD
2sQtbLWCjdb42UW5Tv7V4AWoMt5jG8t0aYkuaEXzNGXdCEuKqQPL7g2ac+xXa/g15Qx0z83dAroG
UpwFjwCADCgHX8/fMpTC2KBnJEj4XZw4EcgR9Pe/PDyUCXK4Llwv1xh8mU1LHKj70m2f7//47fej
ik0iUrwaARKk5aLiuK/wbk2SwIiDWtFMtfOalXFoyOV9tcd0GUVawNC/0iY3eB6hS0DyM+RVUAD7
DQDk+9S1EGRjnJYtK+BAgR4wghbE2WRPXEyTkIWdkLVVFXQmRKhy3oxjXxt396frxtGg14kg4CT0
ICEzQ7+v1TAkfdRpERizG/EPiwVtDIh/8yxAO20HdSaQtJGHH3kzQNrvejCTpAzTArrtgEgo+Qjc
Z3CbtubEfErT5x/wN7ScA+eD5SFSI5SPWdWm5kQuLAJVs2UoClnc4+AgMQka7fik78ed9FwBET6a
Xe7W1XHNzIYFB7m5A+lvoM5QLXVt0kZcEfT2++TEVuaYw3t/ZI31ay9f7kPaDnULJW3PcUVvFEHj
DI7gjkG/kx3hbLjVvsBf2VOyXw/jofc15wQIgct5qg/VhD36SB//+MULiORN3R896BU5hZu4rEQ/
rWaIWs8XJRTQbwD3KBAao1Zd7RujKXVItD6Dw3z3GIGR4k2trN+tKVilqZvAfjoislffPiKrtTJb
NBWrBksgxA/x35lt2KETOve3PO21ifgn2O5QhgTkE32l9Kw1eleG/FQF05PW7xurhjxfbIXvWcxw
2rd7/toQted1sSlTbYEhCI3Kg83V3qi6yplnZY3py+FrQF/zC1ofohpxPcvp0HJyqM9VsGhWhFzx
6IIQHDpC6Bd05r9l+MCaYlSqgYgLCt6AO1HWisgYuXAy4PyOyQFc82iBec1Owwu0i1fWQ2RrBgkl
FZrmeISvOnWQ+FWuQ4mDxsG0f4TehUn+AaGJ+V6Zrghli339mbyzXoo3uU8yQuwNdIBCdVpGTHk9
n0JmqGqrJU1AjEV+v4v8yG93E45Y1JmQc9jVO30fHfpd5oNGBcxCD1Ee8PbsTEHMAhR+sRBcH3J0
oaIdB52DOEfIYl9/jRFpvcypdRMcNDIDb30w2grE4Ctfwf9//4FssxnbEQiM//krs36P1mottuCE
JriBLQBOrdlZcJ4g585YIfqOwlShm1EVsEaADwCydP1xqTaJ9TiuHbCIpuihAFWA5Y1xjG7OK5TE
UC8AQTyQFgDYURsulLthhtBAHMToflEc9AVphhu6cv49YpEy3+w3yhT5lIsrtxKHYkAKIQYI1YzQ
Yvwe/QrHvf6XdIpEHQ0qMnCJAGkjf0YjOMeubzWFE+Kg0uyqc/GKf9C4E8eIH4h7udo4sAKEKOJ6
HeVWzNz1YHSsjZh3axIkZmizVDlv7zjq16mVR5Qfl+pIfr01129Q7/N/6m7uqKZ/31vTzRhfk4W+
XUChyJWOI3k9jFWUG6WOAAyOTxyOnAzelpf8sNiI7QRIvZojqwH86xlCTxwOGgjoCIsuMJHXFrO2
7Nqm45NAfFLRq3rgwcr9GjnALDnZofiuPMlubqLT8VPbp5G5a1KX1eZ449ExuSrCWAg6EybDG6xU
mAlqmBpJABkJDi4octZAP4GiLLfuz+5NepxsRcDvUPLA3UGyuddj5XQj72bk/ILFmV/kt/JJRw1u
eI6epmd1J7uav3q5nQXjUwshgB9M8q+bygdtn1rdBIxcBifBPqhp8By0lZ/zabZBt/GEPEXyXfDW
g+FwDhq7xvCIwvKh3OU+q3i3deyxt8BLQ1pv4M+uJ8FIJhStszQNln3ipy+DiElnFpXJSOhdBfk7
MNSSBz3+dW2kqqM27FroMS9EFzN7qlK7fEnf196cvOnURm7yCAr8j+qF++A+Jlb8fZOw/5poFfqd
4K5FLzZNs6aJA1pQFMCg1ad5l0D55Q1qWc17eArNpnz/dX9bbe5fkqzHbCJWoBnWtU5Ezc4YAVj+
1PzhNbOqR2DVuwMrwNz0QkTo7L+GqKtaFQeuAldKikj7zyxb59AegvU4HieWy7656Mg5AbIMiH6w
qkFA9nr1Sm6dwprAo935h+QBU/jj/ozRz9av5fn393Vqd4zCDNx0gRmT3CzYq4yQd/uYXfw8dRdU
ZZKiWoPPH93FCT97V0YEvuveuHcD1cZojxQJHpjLz/BD+y4LJh6Cbq6YYuPdH+VNdeFrmChmEpg8
Igd6mFwaYxeS9VrtaP+h+YulHPpviQUCl6fkpXFY/Brb2/7CILVBFK4dDUlf0sBeRRMSqMWT7K21
3QRaZin1qWVKOpN77+aYXxik7kU0Kaa8HGGEYJJwlifDjfZd8Gu18OJ1ul3I8N+bB+3CGvXEqCR1
xOn7slYHoiUDCjD+Uaw/95dtc/NfWKEuRGmA7q3ezmlQ+PoJeikH1kv2ptxF7wvKA4PUvSxjCRaG
T1Q1zOEB5VKndlJbQjmx9wZ79pbnjNXz8JUMuLdY1KleixIKdTF2h+xBbiL7Dpliu7M7M0PonO0N
B43WzXmxY/sb5/G+9AHya6/y+QMCAR/ES2ZoLS4rqbj5UaD8RRsG2sUIxura1SAwqeUsQR+D5o4c
Lgeg8qHwNf7KvTyYX6JDGRiIPzqgZrqg9vo/1XvnFWfJ6Z1hN9j1MfpZe6yAZDMKu/woshEvImMp
FJMon/FR3GPrgpTH7qwems3xJ3mvy+79/XZTnCHb4cIazbK8iEkN8GNI3JVsJVaCh9/P0iyQMsg9
9Ina983RlONfIealOco7ruKCtSgwuMEp7cmf338JboyNED9On9Ij7/Q/1m+tU+wVT/DDxxrOMX0A
m7doTn7k9a86gWd5BV5kjO/aiuAvv4tyXkkOkZqQx3fZ/AP3yO1kS9pJaJGC6hWwOOfEz1DPkfzy
k3OEvQquK1N7ih1Ajn6DP7VDEHWOfkoWf+IDYBCPrBrFpjO//DzK1XVroXBVhlWS8BB9a8jfmvWx
Iizf/84Ya8TagHSrrh7VeSOnMMbvwXxmSp77LpiymTqfzEhty91djotyRgPHp3Kmk90HVxA/cuaI
PFnsLm5kz8hRSWbqvf25v9SbDvDSJnXo52VIjW6BTeMlw/N+cSR/cAoPcuIWZ40O4Djv5b5mTSqJ
Kmj/d2mVOtUDRGLjacUG473kefUHK3mS7cJt7P77/fFt3VMXhmhkPujyQ5UfMLzJUQK0tJiGlzqT
GT/dN7MRRRF5AlIFBFYMsee1lxIA09CEakoCebJ79TMLf4SsQ7nxVkC6nJD64LEAlgZyZi8coRC3
HcflchIIvcXHDyDbQn3BBaf1/ZFsvBZQWwRiXsMbVAY84tqMWnXi1PQqntfCDpgv3mrA/rKi7s5U
C2ZZouaMk9VF6iB+HEDiUohe28iEcFDqLP2hZER/m1N3MSbKnekQjqgGQf+ylJVOl+z10gqz1+kv
1YmIP0cDI+E+BlshUnjUtQ4CsylRhQwgQeMhy3634t/2fn0ZQCMxCMUkJAjot1zbNUs/qk0SZNJs
YcbYFjZcPwo/qNWjiQ1N6hQM5/5e2ph3CGoAVIE0KjJ1X2Dyiy0rRUZf5BL2EsfZyeooh2Y8F5Id
s3z0ht+8tEO/+ni0KyjToCUBOH0niJGFdhjuG1bpnWWF2q+dptXFEmMXFSYfnt4z7S2UGBfvtomv
JlIs8E1RrIm1OBtzHAk0887QWwmMzGlYLQobvoqsB/AKhCUMp5w64egqXPI2gUusra4+dR8Tq590
2wIg7CgJIJ1Nd3bGepOtNUivgzqe7DoebS5ipBi33t8YBLq6wOAnSugVpwYx5Fpa8UhqqPvCcHII
0CpWKB+HATQp3E5iwWc2T8WFObJwFzu5WlPdiDUkauKTOTB63jcX/eK3KaeBjtxeDNFcEFTIfsmP
7X79uH8MWQaoy7bMJQn06JirMN+jt1efvaR74MXX/y8rdCfnUA28UEgYRvg6HPVTcp4ZAIGN++Jy
ySnP9H80bqzyBtkyBMtCYkL4XI/8+MfUO0b6dn8om37r3xUx6PtCiyVxLWBJyF1gPgfdgasFFS/P
SvtvHhR0jQPOg6Igmm2vt1XHRWVVggs6kHkv1xFcQq6iYeVgNucNrzoEJ+Cpv0FhGU0YFlWFBFxX
OGnioEpXQTStsJbYqVlZiM1zcmGLGlAyjVPKDbAFNBTwbDHj2G/Nl4imRyDy/oe069qNHFmyX0SA
3rzSlRFL3rT0QkgtNb33/Po9WXd3ppjFZWLmjsMADTAqXWRkxDkn8EAF2245X7HSkLJGAab9/B0H
zyOruLA2VchGC2AMohU4FmT5/VDQs1LjSRj30iXQODb1b/7dj+8SVlZvJSyFhNjfhqi7ZOwlBfov
E+7xP/U7TCWj+ThzjurbrET72pQhniNVWkhjX+Eb9aghUylE3l391B0GBgbu+utE6h5LooAmAZg0
td4zwKZNGSN7mL2qKarZpiTuts8i+cLypUDI9IAEnVsMXMUQXCYO6jw3sRcbL4JySkBHcpjgjbVh
EAkKBD3IUV91kioCSfcbkjvLkQ1Mdzn6pbC27hVzDmEQuKiqfi7tAodIPVrVtByqumljL3n9ART/
WNuK9+W/h275ahwrlzuq99mT9hzY2/O3kohc2iVH9uLqqqpJmBSIqnjBawDqs2zJsgl5Q/5Qike0
a0BuK2dp9qw8KmGT1DOAuiNyUGS+L2yqddvPmYCxFiZXmHe9ugtt+b56GXmzV832sdLR8wWa8Obw
Nn1tj3dtv8Aq9OLAKAMhmxouOqDNYdyJeM/eYZT5nZQ7LKTatZMD5g6hMYrjUKvBii5HV4GGm3Bt
lHjam4Bs9j8vO6NqCnko0qWZlG0o36CoBUQxIny++yOhXjOa02CiYxLykNsztbbpL+1QtxzfaEk0
6WHiic47bzLywys5Gij4oLM37h2idkW3RqwDtVQjaSSiJSZwiUiZWMab8Ky9JT/87+xb0GzQ/RvN
3B7TSlwIs1h/2MYSQfVquTZ6H8sVJ0uJN6Fc62lfgeCKv/tP3uzQ8aNhWLuOE2AMvSshroyOgVe0
72ZqlLysO2wE8wv5b+uYMpzf+ixeWKDWaOrqDlw4WMheQWDPHtr9bJV7yfkO0T+Ds3VkhrYn8PoG
XA6J2ttp0CnTSIY0IAeu2/kBEmiQN2VM3LljJe3VL2eOchBQCM78uIGZkbAWFWBboJmwi8zgA+7B
dBvvONiR/RY46OGAtGt1CO565+VnZmKy1g4BWjuB+Yr4CHU2arxTneUGbuLUE5qHsTzK+sFoGCmo
FROQeoNgFkDBaK16xXNt5jStigFAHUd5A6uW1XR3ZRdC2gA0Wgg3olXBmVRx4Wzh3bsyKsYUwNkd
eqn3+6o/4WyJLGGY1XGAuoB4gTBpaYBzGBgcn3Zq6g3CTmlOQ+xoLDUIlgnK9QV6qo91DBNj7TT5
ESY4VqZuJZ8rIrQDW5YAqIHsomzMidpyaYeAyN8pN74bu+iVADjgtP9+Yd2D0spltLBF3flR0OVc
RWxBXt34rQMKeRPc9h7/MrsKEqzpzZewb20oIDmR29ndU2yl+8ouXrpdbks3kyvva6cnZQiU8J4m
t2Sew+s87HIyqO2fq3WJ1sL4ga+CzTsjeLboMItkumrWlm+/Ffc8knGvhsmStDp3BqUcwGJmyKa+
2LRjpBcyGi4gm2l3ZnXbHQVXP6iWhGuisEIrPgj75LZ0Z1u7Ue3KEm4/mmN9CJGT3kk2Kvo2b8tu
4QKJ/sQXpuimDwKwZ+EepEr8WAkIzgjUZ1YOlkwH/auRyELHZw0hKc7z8leXhj9VohwirgFqdD+x
4N1rJ1kUIFKGywTKoHRSY2rqmBMlvJ7K+xHrEFjJsE8ksy0/t5382raERCBRxAFBDEHachgSN1ZT
gg4nXpl4oXIABAxoZJ2F/FibLKLTAMw6EuIIaJZWkilL/KDSUM3wjC80Rt4ew9rXIUtNsqyAzsCt
Lr+upIkgFhWPLBYCpKdhv/31tZUAhw6oCyJRBsWJ5df7LOsnMalws09uUn9qspcHNlJ2NpMPtuby
Li1RJ3DoARTmRCyE2JiHMDQB6toeytpiy3jY4JWH6gHe/8uhqCnHd3xXJF7ZOH7iFMFRy3dzz0jO
rFkB4dcAGwqyZOiHu7SSzIWPurKSeHXoyOPJ8C1DfkhEZ3ssa5N1YeUq/S2UJYB6sDL0nlDt0JtV
UO+3TaztKySrkVZEdlSEntNyIDU6DY3oYI9siaM5rArfSnSF+jKCDdDhgH6jtQ7DSFUHNcaR0PMd
D/AJZ0qCYzRuPFnombk9kLUVQYEA5DTwEvCmpQYSQxm+1gWsewV55cH2IUenHFuWovLadKlQUwaK
D7wXnMTldIVjkyMxjoMyR6Zhdc/bY1iLf+EP4T2AHQP8ifaIc8v5szKTzTu7iOh/6afJ7ANLnPd1
hC7Lj8qez2KL73bKC8My8U60q9dUeGJcU3jlXeGu+AHC30GPgRmm0N+ilU11rHNH5Y6dumt/7Q3G
UNe2NnIDBmpugENiqMuJhLJq0eLlkngtmgiEO+Q5WGK9axsC7zBsiXN7ELoUmpQRKbpqiacLx+oz
9W+E1GE9H1ZtEFFCCJMh+a9QfrPo0MarTTLEuh/I13S3QAYkMqvx99pUoWuRCkghDjuugOVUyWjv
GWcGnpbgoyGZXdUnLXrdXv6Vgwq9UEgSkowZqgvU7TIUvJR2AYfVL96RwYBqhILcOW+lqf1n29LK
YKBLAQvIWSB8V8mMXgRCAV9UWZK3qQdKCGQToHgb9owHyMqikIwCDGh4j18BQEfQYrlxwpu47az8
u2xvAmMfsEr6a+MQgJTWATFF7oKGSSgx6t9BWqRept2UX5D/ZrFnVjwNzuLfBsgPuJgodSgnGT26
U08CYFcyB1bL3LVZEiD1AuYbcMlXkoSq6guhbOTnt8fcHZXimKdH1N/++XIDXU2aU0uosNN7l9Pk
uA5mKK3ChD88cDAxPGybWB/IXyZoDFOiGVzA6zXEXHNy4WeDNVeuwWr0s2YFsSqmCmLphHK9XI6y
b/VCSaXUkx3UlBKkyiUr0hhDWdtURJwbbDpMF8TvlkZSoajbAGQCb8bm7V8bHjkcRgZ7LWNEuI5E
Bxotc1FcWNoIAy0S5TxNSYTnB8cJ0L8H5UUVzQkYsMmuB0bgep36h14TJg14bETfcDJLe9Uk52Gn
Y0z9L/VP+pQj9N5Dxq+p3/7FlUKkApF9g4wjiB+UpXGoy94I8gwFM7+yvmrd3t5oa6tz+X3qRJZ5
z+l1lmYer910hYewMugZ0diaCRUkDPh5cCoVOtXaRoqClnMYAtfttOIIpct+/Mc1JSz7hQmy0S/9
SiXFwchnGckAIeGQRidtZIRirFFQt4mahr5R6zCBUSD+xijk4t+MAu8hAE9wZfF0cqZMIzVWtArs
U/4DowC45d+NQtfQfgoVHzCQqYOS+siiTZmSEb/SiokJ36WxcmVr964mAzmMWwrOhS6SRPlsaA0n
nW1woilXZvikP/fhaWBpFa3VRfAGRg6IFAqgjkQ5sEFUUhkbDqb+QGRv9hoRerr3EDmefDP9UFki
5GSNqXgSDzCRACIQtgBlu9xmEPWrilCQznyTmrupDmhd81PGDOdyLm/QZsCKg54eSOgoMFJbTYjT
UgwygDsqR971HrcHPw4tSw/lfWENuzyGFBXoSyT3ZGbg7SXO+8tbbUnHl95R9sE9UvIAlx60XW4l
SAElh8R+RYHIinfpof/Zdh9rVSLwqv76rTRsxx+SIJc7ZFPEB+2XFpndbDYfUHBMXvS7/tP/1X6O
txUUJR/gHhmm11YDK49mnxokPCCMslwNtYwCgRNQtyxma4C8k4lLsjkFZoR2ts/tH2O0hY/YnAJz
em6edWvb+soNgMsMDybod0D0mobHoMiv6J0YJJ4h2nrrzp9taga9Ff3WYY9xva0cKMInQ5oT4EFF
oLOdTTLMWdAClTEqjjg+hJUjfRah1+lmx6q9rM3ppSnKP8SqmJQxhPZBQCheBS99KhFoshZu5Vm2
GA91auUinBOwYYBRF+2PbjDLDHWXeEZDYAD6mLDOtS0KygiKA3iC4u1E934agqicFAXRR6k+RmZk
FXbynBx4078rvNLqXeXIQRSdBUNYmcmFVeoQz+MYcxkPqxNSoZr5o+1YiLmVGwmiexDAJ9gTCNhQ
oYHEqckQxHgSlJLZvPeV1cbO9iZftYCGugQTi3IcjSPtqhJ9a0u8NqG93BdEg6f8588axFF/W6DO
sC6VQQOCMt6zk/VltK5/k7G2NGsQ1Jb2567qghCD8MV3NGyt+8/5X63ExSioDd3PUx5mNUzMJWiP
iuEY++2FWNtMwIqKhPFLtEipiqhaTqExRXgtB0CMdqXpV6fEPwz6w/e2HbJlqJtHJnlYFMahPYa2
wkuXqvuKUWijiAygYGtQUpNet7+/Qk+BPgzBpuLpBGqfTt2gpT8XRSnqWO8T9Fs8fq+fJLt1lZt+
L9rKQwLak/oUndq7+QtpbRsoB3DRuV3goiEOsOXaDq36yt32j1pLUF3+KPoiQbGg9RsZm5C7y/Yc
ahbZ0XeFN3/Pe6IX77pD9LRtccWhy+BwA16MNz1I8NSWzAj8mAsxC2P/JFZWVDg4X8k+OJTt47al
tY2DdwMI1YQLJNPJSuRG23ZUgd4ND/pBQTnFqh+Y7cnWds2lEXICL6LvOewRm6lK5Lks/vZZXYze
kJefpgL7rgTAoSSfnpzUzszkRtrFYKd8yHbr8T/NQ34/3wi/JDcGvSWzUHIBt0MYX1qgwwWGM1wh
+oho9PX3XFKHw+BrOFsDv8WAYsJN+B1ayi8FtccRl2Xq+EfJE9wsQ6MNCDm0N+MOHc+Te/kmex+d
4s7/nd21t4mLvqIvBkIFe3udz0H11kSRLXexBn04834YYKGxex3kObGrnACJO2eCwHdg6sfy3WhN
wBMNazpEh5G7Hb5RsQQNYa8dtn8La89RZ1wDISqayZ7LcLGmr5EdH8J/Xqm4WIorWVSOL9sQQDb0
frG7E4TmT4zp3N7RVyKokYLmDAqHpeYdh6UJuj09SB4sVyqX/aFQyEqpswXZ0RkSG6x30Vkn7//f
DVcdVQWorga9Dhs2WrKI1h9Ifr7HdnIrOs/BzfASVeYPJIFFN7kXbyYok+6SX/1Lume1rlt7ny3W
idqVs8AHddWB7yLj/UIKusJru0tO3R03mOiauNveeGs3/d8HFKIvy5kd0KpRqlNQCHIQrd86VmNw
xufpaEhSw6YOyGDa7+mWs8anZJci8ppM0SqfhtSM9nV5OxSnifXsXI1gLwZ2nuaLwy2GdTEJFQZW
mKVt4D8eyMjBXnxvIKI97IzbXDUHj9mOjszXxi46Ey0vzFbaCJn+HGZrG5mCX/0+OQSWYLFwBKtm
0OGDgHdQraMBu6nWGaU0g5NRw69CXyozJQcAm+wNDZ4YL6k14AjR5PnLFhWpafI0+LyPg+GfUnuG
QgXvSp7uwS9GUPli5YxWj/qFNeJmLiZQn6RRBRMMbgq4Lzy+DxqoFJq7vetZ00edsSJVY74hQ8r+
RMdsV0JvnHuReTD0t+2sBS2AGUDnDe9dHVyd5WDCHq8rhFFYJsjnjLhR6tJ0AvF+HBiGVmcN5WdI
zwggt9BViCJChVUfAXZ1NRRXx50oOrFsBqy89DlNT29vpO+RIEKKCI8banWiLiz6ifT2Ex9Gb9qr
x3A3nIKP4VEbzO4he0BfeDP6Av1rhoB7/jC5BWLR7qnqTLQ1s9GExtye4CvlXKCLIQb59w+i4qh2
iPUkID9osjTXcBKQcYtdfRO7yYvsJnfSe/wwM7MoZNm2ZoGKsMJ0kgaQCwg1NtzF91++XTvcbrYE
73d2z/LQa0t7OULy5xcHQqvbTKu585Tn7g8U3EyWuvGKWMVyEqnjMDcy9FUHmCjt4tYAFuPWaCxP
tpMb8b5+rCAy3kE4InGFo/8eHOpjd+DfGOu4AsharCM5sRejTDNAD1RCoEgPii3vkmNrQroOtyvL
c67dSBfTSd8LTRbN4uCnyIA5QGVLFqut6rmr4sbmOLvTi5H0wVzrao6RSHcVKMUjnmq+Vb7LR3Tf
KG7lA6SFjuNOelKswZ3saJfmpuzkX7E73072eBt6wIZD9xtifF/hPreYQucrmaTLmT6/7C5+39gE
6n9oMaI1WLwZWxrYwbqdHURTd7ZXdc39Xc41dTjnvK+yrMRUdI5yqO9x/0PafGK4PpYLOEcCFwMK
5FbqedLT9DR+3yeH0WzM3umxtD8okB+Mu4wR1LBGRR3IXminKgphr7VVxwB+kYyLRVYkLmRrF1FH
UuZLPTJ6GJkFk7udjwlsbC/OihLV4tTTAu1KHwkYBkhYqMDjuVPe4dlTHEVHtZXX8o5Hsw+rP+W3
42sB99Z9f2osP7r2YgBRQUNtAHVzyBsuzzykNKsRrdEBlRdR4ESj5sJmDHHFgnJuBI3OugC10VA8
dKAW2kQBqImQdNDW893f+eh5sUdj6KfyOUDqfac/CKHDGSZfWdBcV0KH5+9zP7P2uRm8s8T+V5wP
6ciIbvAo84BjTl2fUm6APtGFgLWbkOcEnofhRq+VFKFde2mAOnGBxA3CWIBDoQIumn1Ck3In/Mr2
mhv+bnlz91wgZ+xMnrILHxVLkszKSW7jQ4L0wF3KqMytxY2L30Kdk3HuuRzYgsQ7EU7Cr9Nc29Ps
5JE93LdNYjYh+Wd7wdfSUrAJxXNS3CKa6MstVdScpCYh4ZBYoTtCnQUdDgSEkm4EoTEDGg+Nb0ZT
xDC7tqwopYI+B5ViHiKDS6scYON9lBBwQ4TEvJuPH3LLKAiTT1D+ACVnyBJrkEAWr8D0ij7IlVYA
LtMWD5U5+rYQQ8e+8Aj9l6HoTdaFMoWu46hPnYmTkIFcjmYomrwKhTLz6spGmi2BWusb3x6BmmIs
1oojJVJi8EJoEAH8CZXIjlLZ72sf5eEm3ueRKf4p730kqUJLR5+axwCL9zbvxj9qBI3afRrbI2NO
V3wstBpRCkC/RwU4C+qwJCraJPb+lHkfRWEZmRnEZsqSe1+ZzIUNysepOSpu1QgbIKGiCpkBl5Jb
6JTMs8hZLEPUhcE3/ZT5BQyh1g5CByHuonFUgUQp41yzDFGb3RfVihtkGBqm3cyjQWL5MUy2OjPO
1MrikP6lACgABAPkCDWekqvVsRKMzAuq2ATWuWiOXX1i5mHXzAAfLAC3B3URgw4Hy0Ao8xjaeV4l
nIrhQdJs7HOm5MeaLwQ4UCQqJkRXloaLam2ohLqOyhY8hBjb6icHNW50R+JNHQwJCMFxZp7uKkhs
bp+xlSO2sEttv6md/YD3+cRrQpTBkb9SQSFoDixsz8o9uzBD9sxFCAZJwjQOAwFFr6PLwqmsfxsK
imAmo+8EXf4ojLEBxnpKPDACRY+FFToDAyhvh5/+1+dp+n7RqL3gpyjfpIfpRd5lP9nRsNInqC3f
1c6x4KzJMQ6txQKlrsGvFnbF5ZRlRpPWaQa7jQmmgz2aRHlINlOHRYReuTmw44DoBXIFaQham4XL
+VYIEmDH/VOT2xzpBp00Nuio+i3L1OpS/W2KLrkFYsjhDADLC6ZU0u64wdrezWtJPUAXIGSIWwNa
2LRTQNfcxs99lG81yTK8x/ImOXKO9lXsGvO3VIFgy+9lN7K3ra7c7gujlMPTc7Qe6DUYrSH6/Ngy
xrTigEhrW2BukQhSUUhc7gNfCwUhjIG41UCAikbzq8IplTN3ewzXVtCcQZQItAhxJ2ZwaUUWI7XT
c0QovWBAyRtNS6XYZlUYrpcfyWKCf1agNIm+A9R9rtdiiXZ+NYhy0beenfyJsRDXzgzfR7MM6PMA
cH8FSpjlocjQlQxI2N6MggOcpfDY2K1VDT/bs3V9xS0NUe6sjzm0DVLAXKzHn162VA+9s5vOTPFg
+O8MUYsfZ9PYzS1GFIMPH07gtkb2zHI1a2sPJClIKhokTQFRXq69XqDluJEBeNk4HCT9BIv1jlud
rgsDZF9ceP8e6YRkJGjV8iDYSLJDQJBnJKHP4N2lm8aSXNigYjWO19KxkGCjOKrmiwyxSBDFjveG
U+7R2yC1fLMzG6e2vnN4AsvSLRQ4KwfNmznGLzkfla1fQm2OpCzquCnwS2pPnMzmprpJPsPf0p9m
BFuxdkq3txS0RHrknnRwGlkVlZWK6nIiqC3TJXqYCejripyKBs1kaBub2RHiT1lpEZk3DiTGws08
BBfxa+nUZoQtBa7xXeQKu/xzfhW/si/BEZDtYfnJ1eOpYZsZpEXTFXegyxIp7jggo6HhaCsI2j1h
rx60aL99ZlZuTtInBwKRuEqAiaIRheSx5TehBsD67+4D77tiV1agcAqP8ysTl7l2di5s0bT6oo3l
KBH1M/c3rwg4XhEOvMIoza7U/DAkjAc0aTBv0ExpeYIKoMrnXkgyJGD5yUy98FmEakD/FaDp8WD3
LPrr9Y1GzIFyg0sUk0g/fES9kouAQH+zdI+nz0TgN9uLtGYBIQe6VqCUg+7KlM8p8xRYb0nIvCk5
FrJZ84foX9xolxYop9N2eYtakZh5YXMqEqevrcw/5Cy9rRXXhgcw9pgEwWswY8j+uHBtQaqMisTh
FQLsb1dbU3/SUReuvJzVdWJlo4HsBbQ3bJDXCOXfRHHKuNjn8KoSdiAvxMWx1+1/wVaUFlao4Wil
kgjNDCuZcFRyEykhEV0GWdtrZdLQag8QTyw/IRNSHjIY5To0SiRhivTIjyYnfRJ4l3bfMW7PlTkD
hg8YO9AXYIynTk0gz5Eul3Xi/WqN3VDdluqviZUuX4lpgCGFCwC+i1A8KXeb86XSiiqCv2lX7hmh
39o8gW2J06FCtuWqFYAi9M3c+ngCtM0Rr3bI3Ro3tX7zZ/sors2SguQGMFPIgiLXstzC0lhnftUn
kEl4BM9qkk2xPrKKKmsjUWSwrAAqRtaIltbjkrIWJx82hF+a/lU9at1LFXggqG8PZcWMAekCQlaB
IhpQ/8uh5KnRN2PnI2Gc22gRIUHKy86MfxxlotMgYSphaSCWoFIPMy4V51mssavEXYTuzwFUsQUr
/dkeyfWjDEaIDCF6rJDsE7WtMj8d+TgIwSIC1mQmySfuM+Ycok72LLOSAAxjNHs4q/VCB4A49XyI
L8zmjHTDYPqphXxXDXR8wFila98PUQ5w3/GmQRMUgBaXqyQHmYr2l1Xu2Vyz/xKSw/bUrX4eOTtU
DpBAhy7H8vO9MQDNiZ7hhHENYSywb/4FqQQjIGQMuBbEGfRrSU0B4G0CIfemwjFkYqLPP7dHce1X
0DUPLzIDPH6izE/5+07gyjno1NwTzHdWNub6xC+/Tf784tKK1GyWw1LLPZx3Tj4h29hkJyiLbI9g
ZR1EgDEhl4qmfwQOsLQyc02idnyce2O765844fiw/f2VUQDdgoQPxPvgvuiyXiN2c6ESSowr/pF/
vTO+vvbrQcKAbDFIUOiVR91RmQr9oqpNMEe9YjY/Md+hfyljp66OAHkXxFkgvV0x0Y22kzJQ7HKv
DOx22EXy7Vy/6L+3p2l9IP8xQljv1HGIweSdwBfMSRWvNdxoeGpjhomtcRAT1A3CqzEYKxnGgSAI
qeVcPpXgALBOBGsglNtQYk7ShoFYER/gpQzhOM/O9lxd3x/IspC1gEDaub3IcsumQYw+mAbmauQ9
AUpSYANB6ulD9p+37axNGOmdhUoUJAZxjSztSEMxa2VV596s78v4Lr3pZjdJGEZW5gtgc4TX2FjQ
bTgrzVyc8lpV50obkBeN+tYUDz5oIDGDabBqAmEDGgwj4wbhRmocU9ehfQju28bUfFtGbGptT9SK
AQS8eIAgZQR0FM1B5YOx1LvAQPIr3Bnxndoccv9128TKWsAEMl6oCIJ2RFezkk6s826IcNPyOzUD
yfyzfeFZEskr3nxhhIoZ0qYI86GISYqlv+f+/HcjoFaBz1sjzDlc3zM6hoqned9DBUJiVHVWVwL5
QdT9EGGhELJcajVAjX4SsRJ2zt8K/X3Bavm0OkWEb4pyDkjNtORrKBZcn6rIcyb8PrHUbrc9Seuf
J48NhFOggVIr0IXdaCRCgCgXruPUPf13X6d8U4fO0HM6YhNVgO4w8hlrMw9mPBHvExAz0dpKQtgO
YaY0iJ2Blotus+eERfVemxtUp1HihLg92PfUBsqTSfbLGkkMfrCQk2JBbVe8Kp5fKE6jvAB9SI2a
el5BLBvJQeGFxkvtm3N2iNEaY9hLrDzjykyR/nqk6yGY3Vets8cY701RStCfd7Zwn2qZaQwMbM+K
t1CAGyANABD8I1m6PAZlkMVqltcFwCjHSTxmHw3ENBnneWUY6JkAoCaCf9B6rjyS4sd5ocW1JyGC
1eaXvn+pOWd7w7JsUMcZzG6xkeKkRpc3ydpVYE8ICcNjXO8qVJTQxu5cVoJ0BBVBNbGmtpPUFxC5
EiazZS026/PkUXNxvcmVGgVhh88PTmN1jMhsJeGGuMxARhkaN+hJSxfFynHIRhX3tFf3lo6nPdrr
vPQV5K6hRxvlJ+Gfdn0G2/WceweVnyi30+qsQq/nfuBrvZcA6pC6Q+kOijUHJ05l3KhkWhbZaXRI
gBgibju0CSWPcWrawgaIe6hHeGnqKtX+Y0p2/r6RrEF2Ila572qToRQDXRvc3QhDoBxNHRY+V4t4
bGbJMxRHHazG3w0s33K1C1AVg5wujjvWC9uN2gVTFIWdVOWi586gtW2fkSu/Rb5N2j0QlTAVe2E5
Vd0cZH4+tCKCD6fk7Bh9de/D9OZl2wqZhMsFwUKoChFK1YHAJqrASytlzPuQpMrVm+BVKx0XHY2c
/tS/bxuhhwIjyOYK8H64uwGkI27t4rBwWtJ1YqHpNwmaNQX2iasf9y1L+eRqJOCs472ExD6S+0QM
YWkkk+RxVmKFQzOupnrp0el9zwsWF+98lr7sVYofBH4FFwlc8blFJJ0PLxtAc3REhkROvXWr28rM
v6baPmZ3LPmeq5IyTBGJeLzAEUTjuU/tMBl4liwaIBwQ+qYgH4QAjPEDL5vZvXEU0Bnos/n2fdv1
H/IfIbnfXjb6sP7HNlIAcKKkMzZlW839sBFkkLq7zOZ8qym8+aEQTCPejYNZsQpX5CW42ImQlYAT
Itor2lnofbl+uh8FYqyBBA/6Nvg31Sk1KytUQY9hBRxX7hXbQ4LHw/iQEYQsB7UfYySZ66EOIjjv
0fOPqvWoytDc4lCJYsm9nUsJ9LDwrNOxiFAXQHizHJYaT01U5A2ax+6qR+kX78Shadaa+1B9pUg+
37MA3teLRmKQv+0Rl3Vx1hJlamKugT10dokcN1PQ97l+MH5kRnuMK8wQmURcq5ABgrYf9ihlqEJn
zFLLAAHW7oQ79VX/Vm1w3/h9bQX4e3snXoGoiTEkh8lViL+uaeuDwgd5MxNQs/4Q36vHAHXFx+yx
fxa8CpKoBfTSp33H2pMkDqEXDxkYSBBBbhLVAip7ocWksQEh4oAVqk5gjQz3KYihzUFyWDyK1fm8
tEXFROUcj0LKwdZgGaSRd2O+4fUPmkFrsTJw9LVFZvPSFLUnm5oX25ZwCRtHQdet7bWir118XMZ1
iPQkGk4gxUCNY1LaEtE2jyphakmOmDMlzFccBS51IjRHOsBjWZY7vGjSDt0gANzVEzP/rnRb/dHf
S5Qm7LBw/rEuMYZDRA4JTwDpdvDbl9bSrKuneRAwHKKH4hmdye/yOz3/FO3uu0/MiQWtv77HlgYp
r1vycS33CTH4LIIhzb0AlOxIh+1FWrnC0B2C9I8njwnSC2o5rDjWi0rtUQ3XVTNz9PwxcdHBUHud
f4LEgsAKwxxZE+ogLcxRzmIuAiFUOJnoq93MWrofPwKA1ganRcuTxOqTmyh2m9LuqmPibpu+ij2w
fpcDpcKoEkpp2WgAkKCeytCDYPM3oDL6139nhLpQQKqZo0DDbI7N7iP+TN6BbPUft22shAIIA3Fr
4ZpEMgopwuWShaCRzfg3A2VUQhvM2f7KjqP5AyZJYOWOgk6ErEaYV3h1bP6FSWqXzEkwJfIQZbi8
epc/Dg7voHtMa95DqvIwQo1IsbcHSSZquU/w3lEBu9ag7QLVCsqg3Blpy3UF9LImS2gdrbudy1u1
Y0DIr30tHiBIruOVjgcuSe9RU6kXQo5GEr3X/5bFB9k6CJoZHPLHojeh6w21JcZxuzrTZ3vYhniT
oq5CFyP0rFCTShd67A+r+IGcsFnYZWfPnLk9fdf3JGWI2ohSJ8eib8BQkdrVa2bJh+jHcEBWcyLr
5Q9vJy7j/XB1vCiDVNQdBFFY9TwMnubf96EtHFlX/9WOIAbQsQLVNEQUVwhoXpWDZqjE3pt/FxG0
xAvRdhiTdnUdUiaoC4Uv8DqpFKn3wugxbuyovpdls917fm+Wqdm/Bm8j2g4r35z7XxqmvGKpVMGc
BjCs3IkGer+AchdW1tvgSvxeOb7Xn6DjMkxeXZ7UWKn1KhD6ZhmZziRER77MNkJL/lWiw7HdPhr5
zhcZO5KcpMWBhj0J+VSUElHbwKFbnrQmBPAvDqLBE9ED8KDesFBd1y6KMkBdl6EkcE0lh4Pnj4ey
PBSjU4W30ufwDCzMLX/zEt1Bvf9hexZXB4XMDNAqeJzLdOGhjHIxS3MMyh8t0USIU7Pi3bUtCe4H
4GOkNHBVmwvz1Bd7JO29SfjgSQbDFazaDM0/KbCD8geGxLBIpulqnf7PIKmiLdcp7JOxrTVi0CrR
IjiytK9WM2eQ22cU5Rlefs0d/jU6GKNuMl7tkkGPiwE32fTHMM3xzyfDw69YAIAMQaIGZBSeDdSR
Tot4iCKpGPE46Z8bsBcEp6ysBn17MoZrv46kDODIDMShiA1BF6L7AnEhbn4l6kevRUdWqIv4xY7n
9qNqzmBMHApWj3KmPcpp1OM4GJPUjp5Y3wpoS2dphtXf8tkpbEwOnYFZb6AVD78YHzkMFw/KwRfU
YVC6EYzk3m2s+K540W4r2wfTWyAte83vDFDtfyqPRYqgRBEbmpY80mt0Nmeu6iTt8gGzalen0vw8
sjb89cN8aeGcJLgY1xRAObOUsW6An7oS8Ljtl6ccp18ter37VvG27TKuZI/+M6AzkQOoBGguLKex
reU2kwdM42CF98OuP+BIo1+1smuQdJNtSPvcNLvaKbzbecQ+4m6UQ2YX7vf2z1g5F5jW//sVAJAs
f8WU8nUS9PgV6aF8Hhz/vfNKsBK2jay4x4UR6vD5yDRWCpDw3vO9xQLVrexGfBvofVJUhrYIFeCg
itpPrYF90fG7ZrQh29oYZgtFZZY2FMsQ+fOL7VGrsV6Xw4Tt4Q6ceTh2exZ2b+3qWoyFLNaFCW4U
+yEJR7LHRSvGdhBccAbs8LNPIZmIrt8xw8lfJ77Ingf6GaghOEf839KiNIViPXfC6ClP3P7ZRxgP
Jv99ZRuHiLHf1wd3YYqK5MUsSsNqhCkwCwX32bfB297dOnCLu/TWY6mQr3nFxcioPZdXUR4j9h49
TgCN1xJmW/W4P1xmlw+5xep0f32KUHoDSANJFDyh4Z+W01g05SgFhTB5v1K3dSxoizCiplUDABUh
8AVdBS+GpQF/4oG4DqTJk36BWzjGFvLm991dzOrWcqUxBqY3RG//NkRtCJFvZX6aYAiXl2i1XwHU
1vbTq4TuX9FRg4ZddGjcn9rRVLNCmGMb98PXk/qPL2vyI3QF6GLA8aCGuhytAXn5UakxnaKKp2xt
yTec7TO2/pVM4XmkgDCTUgo+KFPXGCekUdny2uSNEGzTndZtiY6HORx1a7o1Z0txAAKG/kPt5OAo
JBDdUc1jbh5r8FE0/Jx/scSkxIfUIjCcYNtTe2gSMlkqmwr5Zyj6Pvvg9t74aDJs3G/74isCIapf
ACADhgMYHGgPdMMMbRBnLcmTGfKMnHmXH1qXdwpnhrfhnJ/OlUJr8gQmq2/ldl2YpUskQaJyQ95m
s9f+1l8G1YqLPae5+9aqifLjaEYcuoUwTs11hoSMFc95UupHzGJQl8OczmI5tekMacTCaUO7CPcl
4mbHfwofjaNvPXVP+UP4k7B83fUb9cybBWAWNFAkLShHXmpSVmhlMaN00buqc6rvEpCM8PdBNn3z
G51QmOqA1x5iaZLaPnonQSllKGePt4Qb2daO6BdlslK5V8o7582DifzfgdE9C2otSCBDCCudk9+J
1vNshta8v3v86s33wBasfCdZ6a4Ah0eyGJHKlf4HsY0KMakSo68XTwOd81rxwUGF7dHFG/V13o9m
uW/3qa25d7kpHQV0Q1Pd/KhApP+N5eFXHOPSOnWfDEHX9FwM6+r/kPZdTa7bSre/iFXM4RUMiqQ0
eWa/sCYyU8wU+evvgvzdYwlSDcp2bZfP2X5QE0Cj0XGtNVL/dg0oythL/GZpIJNytPEBdmg3juqn
vrBSN0CqJjzHmx7hZUiGT0BxCs8WWBCAD3JpFgugUxyitsYV8jAatzt6pht5mtO61QqTXZKDmjZC
NLg/Mir2pETG0eXYjltKhh5XFJMkNNghkL/8gkxTpnaIh3l7eAZHSXbfPJZ7+d0YnDIYX+RNZyv2
AHNZbsYdd+6U/vb16v+WzYQ5hpabpSr2MxDTazIt5EUDiJ7jKvwZtu0dnnfVqQAMGtnvb5X9rMFE
9/bXRFL3aRE8PZnAhLbs+5y8R/bb4hEUXmAmx/BZa7vv2whYNdugCWRPs7vFw9O40e951v2WRTjf
Oea16efckA8Fdq7AnFm3KbY5byKHnv7l/qDpAKM4oMKiAS5r63IwrYZqrJnbTrX3ABTZlmseZsON
twPFX8qmCw2An3PiUTxzUBO5VXNjTMOt+VQ/i24MuLTWzr2jLXryCqAKxI0xET5yzOmNmw+xaEpA
txmaKpDsvlQ7LRaHspWbcOtVsTu/FDVZDR/qI0x53tqLikwr9WXqiBg6wE4T9jzcjRtWD/IxG4D5
B5CDAg/+Ur5QRMrYF1243Vg5GKHlZyHI/pRfmO9fWX8sf3QOj/W+W6TLdgmUmr0Y8EZiT8A/zOGi
yRHYibTgiX1nHhSpqyTroBkhgkXwrO6Sd4DmedZOXoyu5iX3Lcm9bKFjKn8mCXm8152I7IMXnbwE
kl3sxxUAnxzZGwCtnJLZlXE7OJbhOsRDdoXS8WAoEHDHbCCRiFUedkfB2qoLwdNe28XhqXLRo/SC
Hrvg8FAupH3Mc1Zv+PiXQhk/EVAsIUbQo3Db3nebeQHdcCkfQmnzui5uaaCFgSScvoHFYXjrUgPC
Qzd2mHwXtsVEQj/eDytlA9AFvxKJuhJX4TIOgFL0pG6iXRgIW14vBGv5kRJDaAH8ACoeMQBjd49T
VDWAaIv85nFnpk7i66sMmo7FfnDO8bYklO9pkZtSe1wutMIEQ1nFApaARPcWqKde7qROs4H7C/RT
vLCYGSYY2N1Z+3bJkc1asNMqMVOKFCc0CYbsUnYuHRtQQGCVgPSDc7oL172fPWH2R11hNm+bBnnQ
ryo/EQk3p8U+bFQ02ussysZBx/OYpxU9rSVgrqrI14jU+Oln9RK+VTtw2djor1nPigfoJ2GrPE2e
sOJ1hJxwg84vNyucvdxj3U9mBeG127uFC5rZXfGOOqid+clWi0EB8j5tBld8CIT9IBBu0xr7NkE+
pgzQ0KMgcYmwiDlzpRyBPNurkd/+DOvZ5vRdXo3C059XkBWns2lg8WDr/zHmDuC2gRsmXZmLyjPX
s1OsW19b+oKrf2EaFgyBa8uZ/eouBWFDCNdxuUQMhIAs9y2kIn5XsytPDt9DmfswG4neRrQlMMtt
itioo8Mx8WMQxtnA23rp0CuCZo6YJCragZHHrFx1d3Thyf1MG9EBrfZhE7Y2R99PSnVx7gjnkY9G
vRFgtdh2RukkTa6rLK+PfkEO8EZaG2A3ALyR0ZOv2/Mr/vOfj/3b5GT4yJm8NKjJxGj+OLoAzEeA
qpNvwR7Iy4wiGFKUy55Yzgj7bjsijOAmcip4pcAiIly7e+K+Yr8cHqiImTMQ36Pn5/Km9p0w5lYc
T/5k//E3g7O0Xxtn/uzdaAnfXLbBsv6SkD8Acyevqkt2Xuks9JWG6f/d4w48jYSs/jyuPgcSOy8D
apEPd3cKcdbbwX77Kch69FSik31hd3jAcntJMyqBtMD/bZyfwX7/6d2MaEBRGO0ffYcJUU/BX79o
n9h6tBvvwSRH2yTZKicBXEFth3BksVUWL6PzVpKnbU7c3v5dq07No79sCRvfCsNh7FUjmvyN/8cX
baApPx/Iyv/6s1rc+46/WzUu/tm66/X7YvvdLF6XnCf4BCbz2xcwXlKRHNNilPAF+p/Oaba6vfqz
8749b+86KPhW5MEdyEInC+Iu3WBrPy+3LiF7siaLd8fkpjOujDmU+0xF2FEZfVLVyJjxNRlA+14N
wDj9vuGnlufflst41OUQhqAlggDvuYRq+a+7Awqmm4z4FvTsEUUk28a6Xz3vvsOV3i7c/XqxfXgB
2sbm6Q568MXz8U+ToswnoX8A3U6U1okC311eC0Mw0lET5tx/FcjgON0q2gDBKMh3R6c0ibYEPLtd
O9KiWZorfFK3MCMS4pI4DdIBtfeT+t1TeeQkQa6eNnT0nBr3RXC/AiiP8R1qw0JB3kpbX8/QVP9o
YaAWKGsm0XnolVe9BmhHxaCABsZ5jDzDWWaWX+ulUR2tqvMRkk6wApGb2aYTOoVfrPCo2pHHs+W3
RKKMDCsKqZIBor7LHdeqOZYN4dD7xTsyZlWH7IrmwimbvjR/9EIiLq2UxJIXW5xdZdUbeXr0H8A/
wlwehi9OrulZJCSBsa8TBjndDXjTOrfpSa8vm3zZ9Rw95wlijk+Ls/yIpm9M5al22+8UjLZNbiN7
esNJL1z5uKiNIvGLSAdzPehuZJkiiymWmnIY5n3zaQFr4W3+kh7EtQX2C8zSreTVEBFxJNY7IO4e
+0dA9nm/3+grpJrTB6Atlu6nRrsGLw9TFeZ4Us3jvB/X0b2KNBaeYyHQEM3Mi+o5SPYFvC9r1S5T
v9A453k6sPO7iyQdKosYd8BgExrG2Y6cqreOhZgJ0v6AR6tej4vD6KY7MH6ltZdz23KoK3slDYV8
HbM76IVgUznKJMVKNYfSXmqcUfdSx/iDCCL3xO3wdORJY316SjGK7kgMPACDBtS1jKUEUXYTz6UV
3VUAbYjw5mLWvXcKNC5Wjsp1DthIEFOLSNChswkFkdPEzeUpalYSimbWp3eH5/jtUBNzX3/XT0e3
X+Vrc9k9hRTpnaM5V9uJtBjKf2hMB4s9nDrGkxInHGit6LPf2707AkQWyeSVBDChXcG5JVd7CUm0
c5uSp6Pt2GD2stAOhZEMkegr5OgcV0KQ2KYnLnldLKxLjgGVCzGMjzpZBgCbBQELWh+dbJkBhZHj
fV7V4/4SYdGuOpCLIblxeU5WYhSioCai361wx5EwMEnrfEZ7ew0Q6u3X7yd0ez3/E8Z6R7GlJOlh
xrZly9ixbHnLYy64MpOnDftbAPP25GF6VCbxdC6jC0TWrezwgDauKvbMjrGPTS1aczuOsegbD92B
FLVNCUHuj1ts30u4A008VjY6yT7exMH4ad2FaHACkaNnAN339+1k33T2S5hHodMiuS7GVPRbAHpT
sdY6cbg5HbpnF0aK2VPGHo+5ZrYF1fXOGZFz1TzTUT+JjMEm3npu36q/T4+5VYcoLPohxXomO9qk
ACg37uSlgAzu79t2beSZFTHXSshbtWxKnCDmnp3ZiZHGl1fl+7DgqeNp8PK3vWMsEvq1x0obICm8
s06o+tlSItFd9lRtrEBeKXbtyS+hiJCNN/bEuwlMbBZVbZwkMiTLICWsNgrmWLj7yNM/xnbMwOep
iyPOa/YsrzgulY9wn9kl8NxoV1pj64G1V1vb6p2Iu76rnoWT8tPwHelu6rEwaaK6BMaZFudULUGY
vM4deVU7xsIEkCb3GKn/eHWMZ7IYsyLL4dSWZiainal3JzdbGsvQKZfxUnEPDg9g+vrlhNE/E0Y/
5synLIFqMLcpFra6X95xNJ+3EMZiNGrW1kqE3x7wnCRuAb0fnaOLbsXI4bZ63HqO4W8YSJciYw48
hsuFWMpQCEJZiz5IhVCfAyTRJttXfmhz+1d4khgTpQoDnEYFkugr2ZLQQZ/iukRll3erbpuOszUx
JkpKC0Ws6ZpGd1i1BO1Zfg+IiWZx+DcexpkgxkZVoSjn0VRRG3V0VJs+l8a6++9bx1qosp8OpoYF
Dc6wOq5SB+17PzYoqe85qsc7I8YgWcfBkgBZDW3wDqRGossKkHSz1SWvg+/mK3K2c4xV6nM9L8MM
K+rxKuYIPOED2t2dyFnQTeP3txh2BiyshB68l1jP0aGPr7xCKGTzLM8NKy4hDjJ1jF8bOtKnl1eo
MgdwrVsnxY7tFEKmbfHyzw/mQgZzMHOqalFvnlS6JamDjAShHLm81+LGfl2IYY6lsjINzB0NPZYW
E5wiHr9xybUE9KYzlvpcCtshFYn5lMxJK/o1bZu3O9QuJFQuymViTzLyALRPmrN/1Iz9JpJ5HPqs
AaZOj4UpO/2O2lXBLpd5TnpHdNY/PLtw690DGraF6AYlXiTrmX2Uwi5KD4NB3z10tmPA7YhbZLwn
Ts71x65zARhwPJPFlmJGK82MqjvJKoJhsKN7TMY6LWJHtEJt5YdwJ9mHL9AerMVNeM81tjcP8++l
spmkomgbS4lO4qlZz53W/+s2197gN3aMOI9zljd8XVpe0+hgNZ3hZu4CKn5Sng4mNjchKtwmVACQ
QFTQfJbbvBjyqi0JHgyNVtEgjtAcIJrM+yjFdZIleirhLZHt3AG334dckfGN8kdVtokCIvqNP0SR
s8irQhMrl3kt56MmlMoIubR9xLLQvpcg8ztvxwCP2lZ+pjSii7EHBVq4695pm1vLKQZd53jo0mn/
Nu3Fh2vAKPEgyeBSmUBe0K+1XRU78WNyn9xTE2e4LXCApwNJUBa4LwNa7uBZiZt6fSaetd1Cm0dx
l2WSH2PEpnP8Zquuu22y9DwpWBzt+F2ypZ8Z586d5r2l0qitoYCPkpOC/7006JI2HmRxanHmd2CX
WrZ+jAc3XNI7LBMZ1RqeSl/V3U6nfSaR2WpRH6ZISTrwRMS2DuM72sbDuKD+RLlsQROAqA7ZEoko
myMIJmkUGS4B7aiT8DP8ROKr9vjByVUrBfNRLOR+KiRxJ8zYBmup7cw7ZL/u+vXsyegjiZ1cBG5C
+zk5w6JCeWtANF1z4fGvcsbsJzBmewyTtD+o+ISjkzsx3ISDH+7l1WwD6sQXcCGER95rfjVfyMpk
XHvESq0uTD3U3gVAT7ZUTlFu60yOhjGoB96wxC1vlZI2/X9tYy2M0SjaqJiN5P9RNjGcYjqWVNko
pi45dvNGXHEhiDEp3Qx2xVzEwhRcp0PQ2gKKdiAwzwkmhbhe0a2k1YU4xgtv+sIKZ7quEaXyI84u
RS15wPKKfQh7gRbE1X9cIOOOI8gxwNVGTw6XhcaAaGC3jftyOTkgf+a5sFxFYfw+yziGqhBCOQF7
4RSB5f11eiPGa4Q1D1Hmqo7LqiVjlI6dMgm9ARPR4yEaVqlJLG92OkcgkQuIvmUIIyDcafBvK9uA
8kROjkQTd4+pJWIdqXNtZSyVGclJ1Og41X7dnZIyIQplw44aK9URfMlu99QOWI7AzaRd1eyYLWD9
Rh1TCVZBb6Z5F67rAKbQVYgeRC8dpoAq7PoOObYdqi5Ly8ac7rDOn3XUuu3OrQdirHsnR1tKZFf/
MgF3ru1s50RRj6alDVCGg/vcAlYqdPYL7Y5yIHKU/Jb3Q4cKJaAjgbOLbXCrQB+RYgRP8nVM7Ron
izGsBzQVpEtuFpUni9HwRuhHvU0G6oQMjvRw9Ojs0+BQ+18uo31HDMyD0GcxxYU2uOkjqtLXuvb3
UhmVN+ZDnyQRxPdrCy0XyNri0Uv/KUD+X1r1txRGo1NdCZOyxIaONtxmu9wld9QsAuVg96/CkLPD
Y59U2HrpWAKRAtkWmtQcHkNnoK8njk8m6r+LtMANBSxdYM4Bz5h5P3MlR3Znkv66rSnGCGYMh0Qu
Dm814D6YHg+t+6bXBpcRcHnA1oJM5syK0QCc6yhI6CCafo6O/Kx0q0daSK+3wuQmFVlW/sGL/QOi
PGGh8XzWWxqLtxQ9OqgQIuPIJBz7KbSsoopl38LNMKGhFGAhwWMDL52T/Ln5cJ/LYja37k0x73TA
Zk4LhMu+ZR/RvYBOXn4QQu8ZexHOJTEuiZwUx1ZNsSrA9Xjt+/BooD8hBK9l99O8l0HtgYsEK5w4
2ZOb7te5XCb4gZ1J637AChsnvDsEA3xSbQNG4h8DUAHKt0g6tAr8C/sGwDE6jasDK5Q18mEYSlmj
9TLeOXRm7A7rCJ0hymI+EnHDC15vGZhzWcwJSvqhS+q5g7YsaSUy+W5Xw4JXH7z1Yp4LYQ5v0DAe
ldVYEL3z1HTCrV9ocPB+3zieGOastKYdw+hw2rcMie9hPToyCV3d/V3MzdTG+XIYL7KZKtkoykFG
VXXYtXfKJnIPSBMNC/Ul4SBm8pbEeJCdPMrGnI9UFPx/cBuCXu4IbeedEHdNjOOY4I0zNXRu4E2l
/n7kUrN8BPGP5Nf/JpN3vn/Mm5oVQn2QIiyqcY7OGCRujNx+vITz9h8VgrHEh3JuMdaERQEYbUsT
QtTuY1E8M0hP4co4nV1Y5v08AJYCOB9YUL+mb1q2VN+ngAapHYrUPcKm+bCwvjhaeCNRjfaX/1kJ
FuhUGUKpa2MIpfVOEYmZwp7Xk9NgsOd3Sbf8bvSdghwMmAQAgjOZ8zKKuY9zdZJRoxuDbIlOgq3i
fHYowaNDMSTvT7hobv3wEDl3d7ytvWGfLmQzR9gK4MIUtVn2N6/VXnazDfAc0GCK1kv0TgE3KHUL
L1/w9pZaCuZAL6QyB9oZtVLJR6wY8zu2nCHOCHGO7bbYHwMdTqby+PsW38qxnQtkMz1tZw6yhvk/
3yC+5ESbytut9m4VtPun5RdnT2/YlAtZjMlPZxOcqikW17sqMlkJUqQpwXw45/Ld8oMu5DBW3zoe
k05tsKbXmlRvoi2gJj+vVt+0L//tTfYOzgl6JET7L2c3b7hAYB0AMhjGYNDmx+LBJuiIkTD7Re/j
EREaGhn9atMFtH7NbTtQb6jKuSzGQmttppRSRWXZp/wohgFSdBF1YJsbFqhWOpbAj4CoNWb1E8AS
GL/FWCzg15mXri/6rJBSVfbVxYDwF3U3ZKRW9xniPNlDgs4R8e5xNvXWTTyXSTfirN6rZWqpwgzI
vrQL74r7Hn2soqs4jwM5TR0/5wDX7gLFHZccwbf09VwwY35CUIhiFFeS0accrrPNR+ZGruhTezcQ
UMA5oxMvj0E8onWAq0m8RTPmZ5B7EYRoinwadsgCDNKAUkQIgLMFRtEjpRTUPQXEeLg+PJPAE83Y
IFWq5LIzqOX78D8Uhw5KLRZ7JJqPiweM7POM/K07c7bLp9t8dryA+DqoVYldnmx9AXC2muz+5M4K
o84wtjosfUPjs81Ivv7rJp8KAWei404xBglsYxhnmVB0E8i82j0u9jSqfj84GpKBd7wwlKNTp8Tv
mUi1kY0jamHUQgABm6QYCOyRveV5pFcjiIisZaBI0kZVCp9qMrbWaISkPpQa1Z/8QFJMWO+8XUK+
gUnQuLpEBzx/ONeFmtUr23AmkjG7SicpaRJhN1F4Q638sK6RNujWzb2+rGxuheSW+TtfIGOJjtLU
9XGNBcYxMpye/xidrob8Kn5qa8HhjbbdfCjP5THm1hqA/HgI/09XVBu42+7Bxm5S/cwB3vrTA3H3
9x29eRHRaGtJYClDEzVjfwQE1HUn6LJfvkagMR+c6gUdjrXi6jycyZtaeSaJsTZZfxgtpYYkRSIF
RmY0RLgJjPln/5XwgJhuPiFnshjzIupN08ilKfsJxo6392OFYab/tG+sg9q20azqCVZT9fZRJlNG
1C/TojzwFc+EcDaOnefUkijXjNig0UtSkNYHCVc1ESWyp6XMO6TT43p1wQB7gcFlTLcDsfvyIdTb
sbQKM1X8tkY1Uq9JEdl1QkTPxB8kCnfjC08FbyXawctgiaKBqTSA3zDXTBPHvJKyWPHHyS2WI+yx
ime3/ayBkSgjRrPeeCJvbqlqgbGEwhZi0O5ylW1aN2qfZopv1Y6ZE1F1So0kX9Nj+nTksRHcij6B
rI+5CEyRAdOVRZc6JK0JuKxK8fuf6L5YDkshUILjc/aYearB8Q5vLux/stD+fbmwcehnbbRKbCWm
Jw9EetQVEj1GXwfnn8Kqnoz/mSTG+AsRoPeNEZJM09YAPvZ5/Klqksve7/fsVo7qbPfQoH+5okxt
dDmjcgQi+skf+J867liBimS2n5bNU/thrEYAyj/9Lpe3kYxDGANcqApziD00JGzQnu8ZqILv0/tm
Lez/myjmyomJhcHDFPohPGT3GfJhYUkOj8AuPrj/TRC1mmd+QSgADDTqDqc1mc/SSyiQJCHCnRTZ
Ei/1dqPkTSkjaZMvxZgEUNKlMAUNQB3QOzEn7E6LyS5cgkqdk3rRInIlR3Bbx3RQnCTNooBLj3nP
he4B6NJ7kr5MDobRDaMGpEYYGJBAY8IViDuX36IaQ6TnrZEH4kL77Bcz8AlS91guFX92Lc3uQYJV
uRPvLt7wj2DL6FwS5ZuERWX222izajRjvQqS99kr9x+CPe5VjEe6JlYsb+BX50+GwzvlGxmNS7HM
Q9sdo04FtHIVCEvRVjAzlD3Jq2Rx3FhulttdCo9pRu4rxvQ4HUkFoDTaW0z38KK2HGt0o8Xk8lMY
OztPVTSJFXYgXc3gYgA3G95+9DwMtvhq+fU2Xf4sS1vYm2CV/l3Xb2TvMUsBNDXMvqCSdtXdMiti
gU63pA4A1o4aJmD8MG4a7WROeemWnp/LYZMbka6A5yyFnMHLH7vHGfkAiaQ7wa2dAeA/gguF92P0
64fA5nifSPQQu+ay8MpF/xE9WCve6NbJu798wYHWBXXHMLOJ8WoWTMsCI7TU1B04bVdgagAcdbYU
XdXVNkcCeBV9Obv5fWU/jejTfsq58Aw37PWleMahVLWxaPoG4uV1+Si8Jui1F1AmdRZoM92iMTwl
hzdOzudGKwJkynSi3aB9TApjQbVIq80uO9aBtZTX6edUk/BNdxq3BXpWuNE/Iqf44KgXXcbVLp+J
ZO422mbU5NBOdRCvtE/lFct9BjbDR7lJVlNCrHV6T4tv6PLgRc7XmVEKxkbB9QESCIAEdq1lG5sZ
HJgAGGmYT/f2OaLmNW9+9qbtwsWhCgQiZhAGXJrMHFy5gjKBGRkV+AU6xz3BRUtQDKaRrYJycL9R
vii+6E/Km5C7ZaxRGvqf5NPFPnulmqKcwFIPyRpmdRvE6Np9vlF3s/1uOf3G4Ozn1TlqCsCTcFFA
NoJilMioq5SoWaqOUxNMzyp4ge1mX6tub3G8mGspKFmiSxgtBBpqXgbjTVSlqLdpXwEx3cO4klKS
CLEdasIxR85VNAdTdC6HUQ7AlWit2kGOOcHyi66ZLtJiMczE5I2o3pCEpx1ztxTj6BoHqK2jaEZ7
4RCUjkcz1ilROa/2lQcGPMBzCcyj3eu1lcYaJMCT9WpAcCQr07vj+SnXjZiwkCL4I6kCgE+X9c4H
dGGKVTFMuMilTJTX7D597J+B+7lv7QI4PjmJ9sneRFlvBreITL64FbcbW4nAAMw64PJGHMQmdMeu
1MWubeZgAm/AEWg21QNt+Tmi5a50p81Ekj0SKelifvjdhlFluDBhWPm5XEZZkiLpS1Go5+DV2XMS
btcxD/PbjHlU5RRz0g1+2yLq4mPYdMgoavZdBnzH3xdxBSEC4PmLVTAXeGoMAdRZkDTZH8UiRQeh
uVJX5XJetK+t894uJ6Ag6QGeWyCMoM7tHpa/f8H164PZmhM5G8YDKCoeYyoFtaxHvUi14DgsjPW4
DQBnSJ7eg4cv53dJBt21yxMDaoBGJ6M1BOfIvV0aZaNSdCMbFTXoHrMjcdEXfW/Z2/uIeH8s4n0u
EoI08gp/NQLBsV13u35xv8n79v3pod8AqOQrJuvlg7vYvi2Xd8vl6+PP3QOgMZyNEwWvG4zqbO4m
3vlca/flNzNaFoViVXVHQw02rwcAZSESwFDA7ByIvMgBi1gT1L3cIzHRzb6PiNyt2y3UxHA0br77
xHrEbh9oHjGALElATWRzG5MVlQCMyPXAW60EewXExG/dUcmn4Rr2d+h87xNAQgA4DTAF5GFprPLX
Z0DEken+ixddnpyw3z6F0dpWj+KpNPApBZnWBXl9tcjH7gPzOKTZvn54jyvT+S5sQFKgFXj/Ob6W
QFOoCOwsuke9dwo9k3l3m4Pbb557LtHHaaSA+TpcK0rzoSowSWwWoa/CuJcKUQ+OXkFQtTPIc7p4
RoOwS6eGkB60dxH5NtzF/X7/tjedezJ5JdmifdqxR2TSlz98pJtTkHb1UUDDpbzIgDEymC3rFLHp
E8AIBe16WqMHr8cUSYfv04Dw2wMooHndADpl/aoArgiq9vh9QFEOHw/mHIIY4GDff6+AOpitdERg
ia0i92/YYYxWMBWwN9kqfQafGXkZ7NYjIkHF8I5rq67dAOAZAKZCorSBlLL18v5Guak1dVIYwStN
XzdQ/+cEafkcE2UIglHnytHdiK4YwC2Z6BF/ldESDnSJZaG5v1sSlabU2M0ErSSA/hEgwaFkNrMZ
+6oVUsUIenvwjvijwTpOALTDvUTQgM7/+3J1dECTigPf4bSPJAP+1uBShKOc7KPFd+SSbWK3MonR
jbm+u+tti0NjplB7dvWVgLGjNOvIRbK5n3jOq3wqLAMugEHyVQYkF8mjVRTgy0RLyaHFhoF85mR7
WFWo2NM+uxE+v2bHBN/D2bPr9xIIvQqQI4F9j+iK3TOgaoFQpcTXNNiXA3lFDsoxoH4FUQgODEkO
C9GWbuOr7sNt5H5/muTzk8In1dg4YFGLn1TDJiAc32VOCZgfDFXwSrbX4R/YD8EfJoLSETR6eI8u
dQxtV1WoRwcTdxdgwgBGje3jUgA10JHsTfJS4gvoOAew8wIEow5voOYKCwiTpsC2EVVgsmDeFCO0
l/J1YQBfcZuaQUUZ+1bpSgT8TAswxAjYcQJM2qOFzYtlbN6BzKjvfkTgc9G3e9C10oaLp/eQFKvt
E2pxuQ14cNxFZOCAK/X09ft5yrduI8XnRKghmiZwMi6/dGzGEq+TrgW0+GqimA6eoWW1Vzykp8gf
FWP2OupnSKKSRwoZPJDH1p4NR+zckjdufMNfonA9oPgEFzhyVCzgy6ikVleIByPIXzvR+ZgjooQI
XdHSeR89539+X/l1ozXuvElxNJGSBq43a4coQVvRd6ER+K8acWYYUXkBcC6DvP7xP1Ln4wCtfsW/
IwJzadObpeLPQs/t4YnzKdTkXV5xrBljSBjPw/jVFWqQrlVdk5StFWDY6/4xtiUY6k/D1pEdFGyK
oYl0uRuRPzPBX3EKi+bemTYUXa1E/cPOTE4Ede1i4XvQmIiJO5kSJzLqmzSxJqWNYAXT0dXAXlAs
4pjf8HkVxANA+UwK28aqzpOazRWkzKEdglNQXUSKnT19GgD/6PeTwVnUDScZ8kwDbeUQSyOdS1XX
jFTMpakIg4wIDyLsVPyI3l1cy0fE1x3O1gAaGcyosQ4G+K2/n/F1IGeh9gFAHwza4ZAt5p6FWOkh
a5oQFgETXhX2lMyTHUqYaNN6jjNOf4tVJxDa4h9g4QFhh5EFer4SVO5pGOQxWHkdHvT0dUITBg2m
Fd3WyGrjAjG/L5tj3eqiJATpliZ1jxijFoi0bFEkszFLvTBXiSsUrjx6pV0vecb1OrkG8dhGpCwo
8SwSF5fnWCShHDVVZQWDUwPuu4VtSojhVu7bUwWPUFzyHr3rkjTa2VHIwYsHlC00HDGOAgpzbdQr
ebwrflSgRQq7fGWuCzfzj/cAiwwfIniqqMdwyz5XTz9yMTSph4QGDXXYlH05TXWXT5B7cAFjuxzv
wLK7ittAWeg8QifryhmisgwZpFFQVMQHzBojQTNBXDLEu83rH4B2u7udRACN+OWhT82DcURXA7l3
7xFYkfv71PG+0QdwgJcUO4/f7v7xD+B9vzt0Bmzxoq4D+y1w97MdxO7Xz92ztbrbTPbSgIu6hoP8
tny4+0JocWc/3Nnu2vn9pl29aMxCGOOVHyokhelCokDdg1huCQxNXn7uygs6ybBAFQ1gWoB+sDeg
LvUhE5p4J64lp3znpHKvzC8uD7IwUG5M9SNRxngv+gGUhlJoQt3uyZ42x/y+QScO8wv7QH8fQYSo
ghgXVW6qCmfJxREZ5FwKrXg3f+JpIY+m8/ixA15KhhYzIAVSP3cg3fpl++YebffLtNfkfakcF79/
xnXFGw2nKqwhGtyQYQV81eVnZLNhCJ3V57txIvUED1IFDVYAMO0UPUHti8yd27gCwQFIuAzTgVWj
DwpMHswLIEmNMPRmVOzQQWA6XYimZMXu8LbTYbaHr6+fYjdyoahZfUQ+BGyRCq2xA8BYO6V6z3Zb
mqdej4yw84FgHAK1CGTYpNBXv28mVbjzI0X6UQHQGdDiQJYCV4Kq1LmQPhqGbE4jIFmQf9pJhakh
vFvogzihrCMevvztqVIzI6qMKKi28uz6RzQ9FwvtycRtlzhv9JVtt1CyAeU1WOWQ3Ee9lLHtQpN0
hTGYGRJZlndYgzliVX9jOpmCD8NtBv2lFK9rbpGSdcCoWHRZ4iojsQS1ZLJXRi4fpkLLcuoaENEt
nd39ZwVgclSoOAHUVar1JAocMjrA2yGTDaDiUJ17TT/kQbmq6Zi7I0gInDA+el/u4p38FvnjvnNn
9GMkJEO2ozzadcGxABLretGPgHOHcVzoJarBzEVoxSaZUr1AQyeanxVURYvXQiYFxiu/MIMScZE4
We8H8lCNO7H5AqgOjVaXKlQc8tjU6/oQJIXzYrkDjViR6gqeXtwJuYnnHkVYnbdI9vWEUDh5iCUM
6nNdd9RUQqwUwF8JytwrB9AzWMCNdA7tErwKhSMBCZC3r6zhBg0JYj66PkAj4SllDHdrDQDjq0UQ
woJ2Obrr0rsmsZuRU229ipOoGES1CJQQWipAY7ncTQlTYUD6kKqg2WbZTw8gfVBLZ58taIMBF/DE
iU5OBurStiA8AkyADtfZBNcRIy7T8vAQxkYdZA3RDUwdH0j+qSWkjMnqMJKwJ0nrzDyunCuzicFP
PFGo38rAxkYkfblIOclBmllAajHpSHgAIGrE8hSH4y2wLzn2UgJQq4pHnELMs/gPyWCEmE1Pm8Ca
nrV8mXyGvHLULQkwLeDoxllRuoTLhehCEYKrYWgCczGACHxnDB//1PbTNAdI88ABboLrkxGAxrhq
bBWpCeZucagWivL2++/f0GpUoUCWDnWDHrDoWa1hpMqhzvsgITNgepMgP7xzToERAXYQJGtQ9kG7
Hbi+4fVc7tFR6Y+JMTezP8reBOyn2B+aP7x3jL03JynIKkgWRR2Wwat9KSVX++bYGvPsl7KjvISP
qlMg0y07JrFTHiswo76QhfALqTId+SfcHvYhS0BrVsT5pPtp4o4I44NAnl4OlfuPjoZKwdlrADgG
timeTGbfDFUtix7pVl+yAOJwNHxjbcacBCSjv3/JgDNKgUIg6uTGnbkWdTVoxbFTdT9GB6Ql2kdt
INHMcXkZ/+X/hKCmgzYVpEJYvutK0oU4KjTd12GZ5yX3xWMVTIJ2iaDcwksgGbTucXn0ihbpWQ4Y
GF+J3+P8SYhtLYnt3w+DeeTAhIfAFGwReHNObQnMIwc4zsyqMcwUJI2nS+sWPV7JuE7LRekeRM7j
xqqXhAo33hjIQuaKBvmX62mbg6ileB2C/r3O0LhFws1RJbxQ+2pFjBRm1xK1KNBnDininWgP+/5p
SEFWZn3XEmfrWB1jl0PV40zHpKPcqcUMQcqBqE78nH//fjRsgxJqXSptPUUsjf3CSTEvs3WMw6wS
swk5g8mt3syaHNF/hvhVJb1KMh0wIQCjf0OJ8KVZCOv8D6Awu0XixeD0+j5+V3fVmuaqf/+qE0Dr
2ctKvwqgS6h6w6iqusYCuGpC0SeiPKL4/OonxPNRzCJ/kDlH3F38P9Kua0dyZUd+kQB58ypbtsu2
fRHaynuvr9/IXuDeVqq2hMFicA4GGKCodEwmGYz4rTGBEmYgb2wkVjxrHYG/HH/Rffvjg/DWcSSh
bB3Pz7tr9gJ9gdYiqWMfyXUeiMLMzqFAg4yIHqBJ9gQFCwa9URdLPzu73ebntAVw5evn/oh+QUb3
RkTtmFJTewWctCOKFRlSBttta/PgKAnRE6zZQG1v61V40Cx3J5vaW7WrHUkygkN9MlYd8Dso868E
fcG10K8+Msvo7+bhVXC9I56gNpdbq2zkShkLMeIM5XFUczRAsQJUcJ4fUUVk9QfxvDANM3dDmST7
/c9+TgKxHTsNJkXhVTYI5yShoUmMK+olhf4WYOlALvUiOMn6wfhRH4S1DxCibDWkscvmYpDh6zw4
lu3Xrl7YdHTsD7QUnr8QRgKeCfVDsH1Pv60YQTjUjBHOGlqrntyf8tDjuW36vFOo0BW+PxOziYAx
ATsbz3tSB2HJv/+ZCLnzQgDQA/dB4c1IM5EiTPytuoRkvzkmoAFwrSMziVIetcQlwoouVmBmRF32
NK5qCBgk4E9CsSw2vMv9MdFYBzKD8PQEmIMntwJU63RQdRiLEfplmQf3sTxyV5GzVeBnv1GvGAZ7
I5+l1uKAVJEW5pJOQyK6JUJ7YISDgAIEB+nJZNWuU6qczw7SRSGMTblZk4xb/yMYPU75OoOEg80t
vVhJvmxypGEV6U+84BS0jQp05wXH+JIMitv8wENl9CmsDU7Ry8JIIau4tDdn9w1xhaBhAw0dgvIZ
4X6MCDB0YyU/RD/5Oj9G0EE1C/AcXf1FhnbiiKhRISRHeIbLEwR79Bsqyry29iKMqoJ0DTScCiNH
dXAX6PKXe00HPVPXIaoBS2DgG5OJChfKKlhDUODTk4kGSzZG+i0/SACAX2NxLYBNMFqFYNdo7Pvb
dHanAueNXAZeg4h78E6kzoTHZBBN5JQKuoyh+hh3u3wpZzwLQtBjC58Kins4ElSFaU/Su/3oh1x9
KH68UyU+KL792IJv8v44Zi6EWEFghTkjdyX9fuqyqteYRKwPoiOYyrnZhY/3Dcx33dQAlTBGLKeB
AwQGeFSvZRTfZKjzQDJ0YT3odzSOL5IReAoAogtdXQgjUm5jYOVO9Pjm4K+RS1u3n+ymvHpOvYlA
ceK+tM79Yc2dImWPuoTYxGVAic01B0gJr70NfxXXuSVY0rruFpbo5tAAHIV2BPJawHZQQ2tGJe78
SmwOuS2gXmjWqp6DXTezG+BjYzNAhwPAHq/V6v4Qf3Vrp6cYcFIZPknDNQNRL8pu0hRDEDGYUmEV
vFVoQv/68FENsqDTLKJrC+5/265iOEn0xrzwnl6t8u/sAyk1GbcxZFlVHVr24Xew5MhuT4iCBwHk
sX+hLtO15sZRUzIBExKipRbsAnrvA+ryyfd20yK/Ha35hZDjximBSMp/DZJ//3PRBkLDpYEMg8Mm
XgP1YHTCwvUzt4AsMHJpEKhWNQJ6nVrgolTyFWkcD3G9QZohyfccpDVd8/6Szh7pUJQlvWh4oikK
Es8yPZCsTZpcKdlDCtpNQ0OHTAMtXd5MN/U+fVtinPt9vU53EIpdLPKwIL1Aov4Xbfhn3jS15hVI
lTIH/oT8PPMi1frarQ3vmm7A7Lpn7PvDo4vQROFNBEU8PD8EbRB8UbNY1bUfVxUXHDtgk9uVZsUg
zOFMAaX+GLRVDEJ8xrA77M1X/jM5NpwhpUa3dDfM30NAYCEpQXokJDzaWeqtOgxBr6RZlh1bmI0e
y4v0EZ0gHoRmDSJNmzmykewym90moF4dduhdsWJnPLJn/jw4tS2tl5Izs9uKwH5xk0DM9DfZRO7r
v+tQFcCvZiOQJyCkwUK8LZ9J2s/jHiRPZVCFIfEORUfKWRRjgqox+POPg2iHh+CRf5Wvwb7duLv0
B7qKG0DlgIKDMtg69jbhYrmL3IZ/dxoKhegiAEEeefVB9IYyjwyFwkhJKBzljWyk4FE8lqC0Dexi
wSnOtjQxREhjIDKO/kTgeqZTKWgdmPOEVDgKeGskVoESZWh/Cht3C33Oy/39TD56Miiyh5G9Q14T
SgEodU1tqUXIdIym+qeDtTCMpV/mp7/MMhrkN1EEPQFaYCw9CendhmwW6oDwZWAkBc6FLgTWvqr5
oZZkp9z0KkBxeVnPSoON8Jxm14BM53rW6D46HvVmYcJuWcZ1hVwdROBJqW46rFYd83hkkvzU2wC3
LzHDzfYYxgU15N/OEYQaNDEdF3tVFvV8fuJeom0MyJIKbrgQw7i/6nTgh0jsN+mITAq2GP6bDgLI
qS7nhKQ4yfJ2LDc954iaEyqGsNQ2PJ8tHBeCc8WDlbx4KEO+2DS5xDXlqXwRTPHYXO+PY77H8POE
RwaFYSLVRHnBovFUbmh6/Lwp6gtzdOvTSSeWhLQjSAJpXgjfldWs95rqFMT6iGpJG/u6Py4s+MwI
LmM85HmRJP5R+6VCV61Qq8hv3fwEAfroqxyviGv+cYqQj0dzC0ILlGHgnCm/nKWM1NaBXJx63kSr
bFGY93+fBhOhukMa0PEOgxAYxAVob8WObMYzqVyeeIjexIwJPUTRHtAF2wL3nQHuVuqQs3OEi7os
Hz9bf1JsAMEOUTAG7dVvBP3n0sm9Cvsj8KuTxJnZW/GYPQ6P4cEFQlMB8mF44ZExa9f3B0yHUZhG
PP1ImgLPGRnNuNOzIwYxL7px1Z/6zwCVUGSGGpNbaui5YQS5Lhl+hnR+4rUxNSKh+T2DIKV06hsn
bbZtBS3oTj3dH8l886Ec9McItTWQak2CqIQROXH4fhX45zZaaH+6MQ4kjkCHQPwNefxR46gDtfK9
Qj6V/G5Qdkqy7UBJJiwsCTklk0sM2xoxAXDCBGcFpbiplXSIPHBwZxiIaEvuu4BkHdusumYT1gvh
38xxwhJ8Jw4qEikaWNenlrSKE5RITuQTp0d75IvwEFkipJnvaahz4FWECADENDN1YzFIBzkPXPnU
RZYTd9b9NZ8vyPTXqVtZciWGk2P8ukeSXU5kxKMTP/67DVRpEK7hZYfELeXUgqH3FK4olFPpW1Jr
DMAjc/ugWdha892LX1fwCkc8TiCh1KIPsptF1dBja8mOjyjssng+biw2Aj7cATJgdQADkLn8612q
phWbOtFOe6+2XXbVlobKmHFs/vN0AcdBwnhUhBDSUGc97vPWHWtVOXWZ5bHbJjG01ooZ5/9nhYpb
Ro7tQiBalBMH4vbxnIPW0TXybOF8zEJ0RP+QPCegDYI1oC/NKimlpOtq7VQ2Bh/r5Rqm3Moa8bJ/
Wyye3jIG8DehikNAjtB8uj5xmcla23LaqQ30QDH8wnoIN0A1dRdvqdIze9WipYoowv7HFvmWP3th
iNTSG0pWO3Fgzt2MH1yta+dgDWkJi4ksdUlj98bmRtYKD2kkipEC1KjVysUaPENs6Z5KdP0jN416
knK9vyFu7G4UrHByAGoAuoGG9Lih72Vtxrinrre0ynLhbSrv3VtK7d8YCaICPJd/oxys1HTi3FQF
ADZX3FM9gu4n0n3GW6R/mg8FiDMgG2Q0JmNEM7g7eIdREUndk5LqEiohpuRoTt//8zlV8N6G1Abc
Dl5mvymjP1tAShXZQ+jOnDq055fPbuOolSEtPTPndxmsIMcIGCBBU9Dg6IapS670Iu/sNecgdhyl
ewwzc7hk8kLoOatGQLkVDVzAHQJqRFggKQcqJ76HAKr2zk8BOnrAsaDLnZmcmm2g6H6EdDpOlFG6
xs5IigXbNxaMPG1FwreGGOT3tP2ZyoKPVd9tW++M1JqL6mLl1GAObJx+WPB6892HMaI9DEkvzCn+
Mt19I8NzKiML3jkuD3luqY3jd6/3zxF9owJPySJDSGjE8SCFhPPUhKsNKRMNqXeumQ0OUc9afeZE
0sJAyDH5G+IAGYREJLmOUIXD65O6i8rAhUxY4Ebn7JSel9g26FnCj5OihoJsHacStPp0CAE/cq0G
FvZz+VI0B24vLn39fI7gaeBA0VuM6Az55amBmhMTHvOUnVUnNJqnGP1HC9EAfReQjYwoEyk5jZxN
OtAsiiLJsP7luXsaKh1sWGNrio2e+XoYWX6x8KiiQaAo/fy2LuDxRjBbSNJMB1Q1Gl7p0lCfJaBN
M6dHUVwgUo4b1srXICTi9a5x5O0l+wADnbQ2lQVMzyxHRD5AJiBzkr6Zg9Lcsg3dPBKa82Bwtviu
It+XQYIxfwIe+iFdrLbRXgk+CdhkomQF4Sryv+l4Iy4ROX9ogouAZrsf5dCaHxjzT2B0rxlIiKAx
pccWBD1CvT+6S0jC2eX7ax3VbsDdcZQRUk6t80KftoMP6+1Lj6I62GI1K8j09ifX88fFqSVrNzlq
ZKx/rFF+kQnilG/ZOrhA4QiS3QzauCA7anCNicYm1brvPWjANNw8sYYXBYp5MnBA1E4SXC1pvK4N
LpWer6Otd8KbctOEwIKwZrnvVsy1NqV8Yf/OKuCwSohC0EWFw4JHJjXGSPB5b0j98JL9dLnhow80
NdXXb/6LQ9eazmu6vKqWwLXzPftrFFh6PMrhCCTKGXPpiFYCyFBfRsFIfrKHBO2JnTOuZSOP1klr
qAtZwplPIPYUuE1A9/H8pIPRBBF3pbGwJxvjKvQBHpH1KNWH56/7azj3BpQhamCFC3gqz8FQ8DT8
5Bdlq34n742nd1Z84BLS2itsXnc8OkV7Iz0TiO/9D7g9s39GSr3kK1bsw6GOsZzohj0PvQ7qPJu1
oXZ1rR1lbS6YI7uDOiGTiaXOY9qhitT2MAfqZtF447+P4gGVSfToOjvtaIbfS0TVt1cSYBcAInGN
07FqJZZqiR7L8MImWx7Z9z5Zg9P40TuyS5nR/2Mq/2OKzu9mouareQdTmvbIK1a0a9FoLOiJqT6H
G/97YSbJwsxmEpEJejTBhgHV9Kln62IxjlK+Dy/iY/YWX6JTsU+c3uqu4rN/ii7MUl7plisFJhDJ
CySXcR/TN7EXyJBGYDG8KrVGFFqZd8XIIY7W79v9EmvG/2FMBkcAcmXw3tS29ISoSjq1xVzGO0Rf
3p47K4Y06DIwXKIZXIalEv2NawoxDN4C6D9BgY6lpnN0e7HteDm8DI7mmwk6fU+XeAm9T36EXjMB
OB4ZyRmwzUrUs3PsIsA6uyG4uNFT4/8k1wdG1jdsrXvDFwNSqY/TwiaZRU9wL4SDUESOAB6NJ6fj
T7QccoySM5wWXFCX/2QuWW+iB+mYICW9KszoS4DocmusxuOC2Rv34F+zdKIz6vORHQuYbYwYdBQH
7004s/b4xj4zS+14t+4jND/9ZsCxUfAonQ5RG5I4KHghgq3C+hhBGv4NKSX90zNA72dESw6MhCvU
EiJhiMcVYnbiTqhoupO7vBqYILkAWcHpqdkyhv4tvI+PzSXx9YV5vGWM4FZ/Yb7I61GnIGwSBY95
GCvX7SVxmkJvn+KNkRzCTbFw4xHHS48LFx2y/ciFI+tPmZLzVO4AW0wuqR2csiU+4lmqH1EDuUf/
8/OU31e8YBhSt0guwWAomRmWThhdw1gftul38YFYu/0eQ6wX+zys0kf1oQPHvbcwnbcuW4RJaJr5
7TGbUV31hVuUqtonFxDcn0ULNEnjR+EEQGIqp9Z61JzaYD80PDCyVbVtFiZ4VncnU0DgkHguIxsE
pNd0o0qVAFJmdkwuOcr+HRrNgkiPbWCbDHdA22VjRkdmI1iv6/og7fqrk57bBzDfr6QfPOJ18Rx8
3N9dNAcPiR8nH0R5Ix+1q0rN8EGSzm+q99z+IEID4RdkiwFRgqC9BDHIznC/i9Up2wLHopdb5vxZ
QR7Vc7RHFWWaYF2vvH2svwpW7aCtKh/RSd9cw0Uxwt9glt6ff2ePOuZ1VtQe3+JjY4TxsZ6cAtmI
L7XBmPyzxZ0lq1m5D+xzs66N1f15mkcQRP0XXRZIcSKG0Kh1y4UobYsyry/qIwy360880cqnZFEN
7kb8gC4r8FHIpIEMmWnKUOeVYlxwMASA9+OI7upoh1SRPm7QsGD2Cz56ft9NjVGLH9RpBtB9Wl8G
YwDD2rv2Vg9gKHu6P3fzcG9qhVq1RCsxTBdWetu/+k9LsNi50wI1DrYpSh2kAZZ6Af3rp05/i36n
sgkP3hhxuMgn4QMkSc/3f/5GRDP9fRIb/LmKZd73XCbA7/O+Eb1FW/+y1io9AnfAYwJWpqXy+S17
KDUizYDSmUxqBFN7RVmEnuJl3IW7xBBPDCFsMSp6+FRcu4P4sRiOzlcaXWJILyF7j9ch3mhTc0rW
482UNtxFVg3+cS3CEgFF73hoqMWIDw32vDChZMKmHmFikQ6AecYfwq6suQt7qt5Ts3DO7le5+gwf
ishwl4zNb2JStiV1KWSjkHwkw/+zerznhzXhxbgkT+FXUen9VXroXpIju0POZCmFf8MTEGtoGkeJ
XMPGpqx5RSQySsBwl/y1r3UUDFp9NDatk55Art/p7ev9qfwNAydTSXIIQHbguUt4ZOlcJxo8hSoq
3Oqar5WP5DuwWjSbJNYInbV6yx5LS4DxalXatd2tml1pJZduW5vjgX0YVqF1/2vmsQL1NVQowmRi
xKiBVl156A4WVoW2Uw/sNyGAGoS3+fN7AOPGj2cu+PkZcFMBMhfJTHQLo19ozkHEhD0wkAWvXkxm
Za8/AvDyYfINQ94uWKL5h4ABmFqiDkvMS7XElbA0OPmuXKdmr3+nALyPIGAVjRqNPzaHVp8aPNH+
qrUCRzVlkIVzVmD6mwTQPM8ej0svZZoecPZV1K7LJKEhqRAVkfQAqdDwS92k6xSqJoTRWdhyIMGN
Acv41sGsAfryDn9YKOQwDm8rDiQg9NiJ0HgUL2T8Z/cvNVlUxD3GAotcDCarMwDVADyDUHiRfqaF
bTe7ESk71PXLVZmWZeGvneyJcASR8B5MJ5/P74SAq9q5AFN93Tc6D2uIUXQh4Enx22BN7QSNZbpE
SiX1MtpEnlVYSatxFRjcJnwY0KJaghnvAEI8c4N5de7bvjGv8NjQfUMiGvEorQHRCa3sl2HOICTX
s8LoWd1D/i7XkXZCjzy7VM3jZ/4aQhMQt0BlF1EUoQSYulA1irI8jLzwWoPCrtl/iJvB+IF81iFB
O5YHPAF62FizdpBTQPPaEjZiBokHohidLIQLAHBf1JnJ5/3x4KpYs3UvxOFVfoSyB9jI81VlG83C
Nc+TQzJxpZQZynl1XBGWITKV10R3HQk8YgN41HwDD1N+XSJuFnX/oQEzXADWQ0EntEUeqD7vryw/
e/ZTH0FNdQyMiFIF+Ij8xVsx4LWAojYeGJmBvA2aLHvw86AjDaroeu6oOrZ3bEgHCN4b97/jN8ag
JwOMBMhQQV2HYLunc140TZB1bhVeq/fIQkrF1sB454JrnwcnnmInFr7KzkHy2ENY8eNcg7QWYsFG
4GQ7ySihhwmJxVdZb9bgwHNYB/eB8YNXPcRg8bKH3ltP9MEX8ci/TVyzz1ZRFSJFVBxM6rP9MGzL
iBfDa2sLILFfo9WSEBidRjQ08qBAGAwW4uD5unAg53A6N3ZnA0S6Zm0BNC/6ewLAet/rl8BkjosE
XPOlBYqMlWVcRWDQQXfWdEp7vs/kko2ia29rB+G1sJKf/BiaPDpEFadelRbYQ0BSuvBamFV8gSj4
YxaQyanZDhh6Lxtgtt41jnjKTpC+tDVr3DRIFucbxcTaHviP+/tn1uMBq4glWcT3pP4n09UbNkBi
JPfY+DruqtMLIcuFPw6s0B7xGD07x93u2fk+fn+7L90hOjC53i6F0cTpT7cCCfnQl4CSGUqEdPo4
SbQQReIivbpvqc28c1a0eFrn8Q5GCWwY8jyIPDDN1JIOOVe4bdmn12EjPjVvYK9684kS8Yo5D1+1
1V3cZ2ypfQRBlNxclAcnDmk2QlAIEJwtj5Zk6t1TdkKdFL6QXnMof4rWuPWcZw5FuRTuAIH7UuhD
Nso9c5Qb5oaojSN0FSLUTFbJqeeMxGDX2kO5lddoR1gJZvEoPVR2bSEd4wSX9FG7uhaI3Z4VKC8+
MK/x45K7vBH4YQH+TAHls1ktCJlcI99koggLBtPC8W0JqmO8mdkuqLPvb+sbewo3EGmew4YircnT
s9RLidaLchZeDwA2W2derxa0uWZtzzg3fyzMTqvUZwnPD7AgvnmF0T1F3xDn3MYfnentdWE1hJa4
DtBm+QjgxpLA9Q0HhXGhpo40F3kMUp5CTFOhEfD4vCaJ3uHqW5WnRWTy7MhArwAoQVhBNo80O1AX
XNq4Su0lXnZNd90P8wljT8UT/55s/AsKy6a0iVx9/AHH0bG7sgtbePY6+1/jQPYR5BiP5NB0/dqy
KzN1CGH8Cq76Z9/wL/Iutphj6gQADSwUDeiwlFgDRSs0/5CwA46DuozCVhuLRmQzbE5VtovHKDH6
EXnTbiE/OQuQaEPUsIquTpK8GLOrAGCN4W2zx3jLbfIHdbXkBBZNkRPyJxaTRzZXeaC/r8zW3efr
+ACNmJ1/RtpwYfJurpWK8hj4ZeC+AVOZWgK3iBC5HJddu41o+Ugzf+TP2mNIhIeOUrjImjHLumAS
kSBAghmBNUrSIjWJJR5ZOXGoV+GAZGF3rk7qIbr6W+EnOCydtBs7Y2KLmsV6ZBrPZ+LiGm2DTa27
0NhunpfY/WlnRQ+Icla+rPYgVoARfx0fhRV7ABp74UDdHAdSKujHQNwKcrLpGgVuG/FRXhTX8bN7
Fx78D6HU+Wf3/b7XnWX/MRKUIJDmAA0IyedSjokHxxuagbPiGr+g3Lw9O7bdb3Xccw+u/mycVkQm
+b7JG3P3Cx5Aexf4dNHqMB1Ygm6sxmOr4pqcPfD8H2rgpZcwJ7NXOzJugH6QJizwGoFokDLCSFwm
+5lcXQl/8QeINvoP7zutDBkaECJGx4IDJHdWSgfxgdI88frG1xtdMsnbhCgYXwh7/P1xz556v9+k
AnxKesPnuUdlHEZfVZkajyAVRH7J2URXampzWygNOMhkxSt5i2wB2PK19YIb44nr/xtg0LapeKYp
WrSzaLANZtpnkKiEkHgq1/KmPVQ2wnM7W79ndmI+saZqx9YS1+/s/UebpxxO3OYC13hecx1tcEM4
6PZH1Mo6+dqNdTx4bAmIL8XoALDIz/yuf0g3S/mSG94V4QxylaTTFEVKWnlO6kLZD5q2uXq5EeS7
yrNkZsusqud0r+2W9vgNj0e401RUktBSB4gXNeBqiJSYiZMG95Ok78OLtF9BK371c39L/VJy08v6
1wwVo6HLXEmZEGYGJ9zxG+kifXJb24aeunwsV+7Okd50B/y0rX5ea1b4bjHr0wmCTW+nBpmpSw71
j59/fWaTtf77TdTRK5OqTusqbq58tK3avZAbK1jxQBypER2IDpw2PwO0NEII2ZeOwZ/NU7xEm/n7
OqAmBpQZeF2jmxERJf0yq7Sq9Ue5qa4vb4cP5IoYvV4XenoEsXygV3jvkzc/XksMREY8sPGQP+it
+qV6ZZBLe3jYWBtW37zHq0fBglIZPAYk2nzkGgc8Af73T0dU6tan+2t666iSRmjENMDysrNAqhAK
tuRJolc7PGl6fhShn3mBAOSjbHZIKQoWBDV0Zs2aHGI6Zl1tU6dY+Qshwo17ATIfeHcBBA44G5Jh
Uy8t5yGvAdDcXNGMbZeQPUd2/1dWAWoF6M+CTnWJHeSZ0DIzlxQxZu9qbKGJcep65UUvHRvfb67i
Xty0lxzKWJa3AXc3WoQt/gXp/t4p7GGJ9XSWd6TtUm/ODtSHnsq49bWySiRRfEJ+gcxjtJOQaxcS
3BuuntkpdBq0q6LzC5DbGWiDMk/fxVriem0mwDyzzXfMg/Kgnftn5UHZ907zoR39/RKd2f+xykR8
DIE74LzUKpcoHsteHzZXt9eTp+icX3x7XGlG9gl+e9nXgYlhXoXrpbJYD5At92EJrjmPcrDSpOsP
DpnQ+VDOQhPyRgkVtr72O1ANrKRIRwPto7w0s/T7+ndm/5ihAlBuLFNAjDgIJP0In8xL9I1C/U68
FIc0W8ju3YitpyOipnQc0nwMBJgawV31NmIO9zHoypCu3rK7fq91ev1632PQqnxEAgW1GfxPJu16
wJNMz6rCjlxSJNg3YOwpX921/JpsJGnTmZATBm8C1PGSZy/V5SXunlmKgDJMd1WKFcsQ5cX6KuIq
L3eyo71o22LPDTrzk9jBcRFnRK7NiVtHyhQNFmALIDQiCO2mIxWHISwSqatPRWf6HBIjWQq1mdi1
ACosLsoXsm3Dwn02v8rB6w+ALaIG8OVpc7Znl5OD0Bt79MTqnLJqG8MfbCRqoV4im1AYa5/ahe1K
1ms6SqKuhKYEQiSEZmxqlAjZVXGofPbEXXgw4nQO3xkj6D5+uGZh69yyhPgYeTwUVJHMo8JCMYlH
DZiH4aTuY6MEVdjTOZMMAE8X+RlnB51gMtHJhrCcgDloNe/YU1U31rgBvIlAEuHFqfo6v80W4twb
i8XjOOCko9UHAYBIHYWwbFiurnPhNBipYMaykxhZbChOuYlKq3DN+GXh7M0Ca+wJJGNBXoCaNGHq
nO7IXBoyFJMSSDTr6r5EZRJ/uK1vyx0SeD1EpYxCRJiwYHXmzyirVHjpFlLMCEwWneU3iKd9u0dx
He2anfs8/vMGIcODBgLgEiIwrtTwSMdEjTQs5A9jFCcgs813egli+l3qAJm2MCri7Kf7fmqMGlXr
S2k4hjCWq4fkvXtAZ1tVmLEGjV5pUwNSmzqDbi7G6iRInpqFMBFSVuh9RaCOUtx0CWOmUAo3Db3z
9mM4hy+SvBkdqbeydfApQtk0h9H7A529gAlaH7yoaEcGdn/Gvam0Q9dybJielYtX6XYPWdhqqZ/l
hg2cArAHAHdCMEDUxdqUcRSoopaewR/LeDtZ3SWv3Ltg+IrOQmEYzQilI+27dWXzu0U1iHlcAap6
nEHQVcO6gGFOp3RoBDaQgaI/F1a+yx7itXiST+jyA+uWuh5P2pt/7q6S49oiirnaekk8c1bqI1T5
f+1THrTMvbTHCohn3kjXuR1tEqfepitwbSK7gc58x1vLdrjyDtKaPwnHyM5sfgXpQWepvjsPB4i2
jQYSdPBpwO3RzciFnOd9ERTSGXDCnzxD8TzZe7tk5x0RSh6Wqtdz/4emfbzkIYwGVwSEOLWX2UGV
q4Zn5PML0odvIihawSN/yPfqqI/hYpPYPPKAsCVwKXitENcHw9N1rtqiKpss1s7tCsRiz+ml2POv
rt3t1FV0CJ3K8nfp96KA+OwugTfCGx4vJBBbkkbEqVU3Z0NlEHr33Eh6AN5HCCF4zoP8eP+UzrwR
ZYXyRlzs5kkHbtBzotvP/+zAqR8nPulPrldtMoZlB/x48zAgRXW4dkeAGnMdwDDn/jDmQRoxBVpT
tPHhBgYn3dRUEYd8z3SCewZncakzn5qdXtxXdi1IehgY7rN2XES6k+M18ajo7Uf3FVrpCAc0lCSm
Jt2B9cRG4rwLs/K2QWtCZF6zemB0Ls2K/Sj36kP2jFzbUqQ2uxVhFvsB3BVo/CAkTFOzUldIoy/6
/iUR7ZjRKwOsYQIK5gDbW4VdLcQaN3Yh6LNALYXDDVkpOsUI0LRWdGngX1IUfxWUdQSUrFzomL79
6wKSngiwSUJ2E54Uh3s6rDJz5cKr/PjigcDIkb9LJHCe/WcGHmUHQuZv6atfKJXNhkZZpCay510P
YgtefOE+U5SPnyHMVe1SkAcu8STObinKELVRxK4vPNbD0AKisSOdEVTzwur+/M3OMWWD8lED30Lc
J8Jg2qNmIXVw/9fnx4v6eeqiBRE8OL8E/Lx/zR4AFDeVh0heNS/AKUnIOoUAKi45D/LFk+NFmaRu
t9YVXK8aYbKzPrrHmEdDpXSy1BpSvV8nV1hwILM3AmWNrOEfV6Wx7aiUZICgA0QfsHsMGxtg73Gv
HcUlSbpbtkADhqsbDdSkj3Jqi+MbreAqHmsFzVHAG0EO/TlA0nXFQIZosf2CHJzpPOJuRnAEx4jL
Er1AU2tJMopF0fXi5SV6x+CCs2/Hz+mT/Nm+R8/3t8k8+Y9mI8AICOcFwLJg8pjaEvKxqdhIEi/b
zoCsr7dCr+aIDkofvNu98Vpd39+RFUXZYalDbX6Wp4apFxG4gtKo9gURQP1IBpoyfPfW/sIRm0c5
k9Ghyj0dHSum0K4aeRjZ55d8/eGuI0fbMGuQoFlLPWm/jnW2bP+ZSkAFp8bQjuAHnI+pbMsVmxnt
QTkLHtLc9SbYydBlbx9k1/z3Tj9Ey39WENjKqdk4G7WRDTGR0ZNw5YFIDSzupOyZPeCe1v3dMrs/
KVOUW9TyIuZCbNqLWZzW7ROz9DhY+n3KJSpc30S1y4kX/gS9o5A3/eOQmM1oeJANrCAphT6Ojfw5
DpYYLPnLG4cOxxscsKjGEB0taj/mAtP1XupLl3LH6MrW3dWWe8A+cartElnFPBomqcX/2qJRFyE6
twpZcsUL6/S70NQ/IR5XWtluqW1kBi3B3pgYorZk5QejyASKeFEu5dUWQDu+ZV/FY7oFIAz8oYJR
PgK8CYDusVrq37pxAU1tU/uyLXphEBNNvIAdytu6x6M+Osyb5IxgQfd8fdHgDYcyGSu1OQtf8yKw
nIlokBohJgzKVodIB98/AfNcODWj1BZNcuiPFT0jAt8crtNjsUet2DVLTKhgtI/+pnle4k6exyLT
eaRuAwDtSvTiYWOqTqbvemvhTM99pIS3OLAWINThJBDmU+sUaHFCQmXlkr+wP4qN3hPFYipopMeI
fYCg85dCk9kpR+4VhOfAAuGOQ08mFSaUguCXwsD76BhgUT5Bn8BCkWheUyUW8KLAa1MDHRFN1ZIw
faAFrYgmprW46Xc90GrVDlyy1hIYYl4RoixRk+cKxaBEouRfS5tZMSsoIG+KfbkCq47lrrhTsAY2
fFMuZqTIz06uGsostdcjNgyaboTZbuMfg5VopEfu9IpmmrVqM+uFLT97vlDGqC2f+s3IMIAtXKOH
qxfp4mUE8WO4L1ZL6JUbW3G6btRWL3jWc6EA4l+ZleootrdxvyRL2nBAFPqLDM+zc0UNi9qGXaIK
fpxiWMHDgXtOgTP4f4+HClHlttfEahT8a7jLd/VO3nirfiU47oE5FetwofNi7uwxIAIKJfBXhI70
rkeeJ5MjuQyumQXsM1DzsSlt261sRuvRIOyyhCq/A27m6Z83CNEnBF4fbfKgL6Kj4yaDjpeb8+Hv
IfDOEvJY8Y/iiNslDNWNgz21RK2Z2IMyK25hqTZbAL3RFmA9C1a1zZacItnT0wM2NUStnN9lgTuS
IYEl33t4a4+ftmpK+8H2z94rUoNLkc/8jE3tUWF4PoQjk9ewN8BfEVbTxm5MJCa4fz/MMIR6B6h6
SSsmTWoQxIlYQK8qBBazIV2r3IN64CwfVaolbZ05uEaamqIiqiwADASZ7fBaWOUutgsjNt9aCBQn
q8DqV12uD0f+oB6KtWSwEBkezv3nV4FS9sKzdOk7ZOoRECaA9xY1vqMD4z6Hk1Hv1BNSnqwxWKmN
Cr4TrDu7eYnW8VP4oDlEaTaylfXipiK7c7ap/jv3MhWN+WqhInzAh0APxkSZrjKYc/38+Rrq5b6E
hpVrudYSIHWeCsUqAK4OallIIIPikjoyUcJnrdRhZ7W2XOrCzjfGLXTcVZM9FLv6fWOEp3xfPHNL
1ENz9zq1S52gBORKAMDBrvcuAlXGc8ioL3WVkh1ET+jfsVGnps/9gEDtyKlhgJz5kE33ktj/LAWA
bC5kv0AuBCpywJdpPvrc5fKyGdBhwjrixnXYDcTiUDGo7ABlisZxncopV9xmBFxO/h/Svmw5chzW
8oeuIrQvr9SSe3rJtMv2i8JVLmvfd339PfLMtJVMdXK66qW6IxyRRyABEASBAydDFXq3ZjHfXl8Z
8A1oC56iNJTo4XuwFLNsRzfqeqZ2eXJuPqsjivTMvbcpfglP4UG4Z7jzBd8HBt+JMApE1VNLzSUU
XhPReDom6bkE9cFoCTiz9I2KiawpMbbIDK+ZZRDTx1P7CGp3GdyryM6C+Is691OwjoHAL03PFSlw
ffVsw7y336c6yHvWEbIoHNLO0+1rGmZNBTOK1hZ57WbpOTLvWdfj600CpTtoylEZO1WQ4hHycuWi
Lsr7UewjVHdaoDscMETEsk/o1EeNzO1NutL8CQnpc7AcINGA7oRLpMLV27gYx+gcEUsbnNZE1rWc
eCduw1xfd4ADihE89k+8cGDXusTh5TLtEkOI0cCEQrWjZFVotsCoXDs8vsvrGEQYhIF4pQsUIqV9
atu0Y+uJMRoP8/0hkLZJZ4J/1SxGZ+KPcB+ZT2FXZ+80FglHIQoA0PoGbtxLGYVcdwchSBJUV2lE
3h5QYbSp7eFs3ZbsyiFSMJRgseYPSd3EsGAzeXo9fbJy1tfBEQVAedzKyP3YywHgrrRdTfZHyQ6J
+d9fMygYyunyWjvmeTXJgV7JEKqnk6OPDCHj2L7OH1A4VPigBKNbGQm2pXZ6ByI5jkfkjU48U9uG
qPG7vTtLtovhWChwnHps8UpLWVRb8noZSBMc6F7qjfi7ssDfg0HKLBa5qzzFJNcMiFI3vx/DocuD
5PxSEPRvod40cRiqdn2RmjBAKYxHLlwGoNWXKo0yF1xLhwwYzh2WbbOP9qcHZiy5YKoXKNMtdXYm
hXpRoIoAKOAVFIgjrFG6ilznE9pkPx9ub8/SoiGZhVcmuG5UtVDK0As6+gECLz1zPnnJelTOhB5Z
r2+DLDjVib9PQfnYRPpOc1RkpSEVstTgbCDum3SXgnuOr1dmxbqoLTmcOc60rrN1Q7E3x3EpcF5G
lxgH4p3rmGxPTHLppUWb41AqncVSLxkBcNwHEVxB6h0ugTZD1SavdXF0Q9PmGJQ2y4WPyR9qnZ53
7jRJNP7oWQ14i5Y5h6D8GldpWWs0FZYr3iBlZHI29yaZJ8az6dJRdyHJtJqzXeHHWlICAZKE6D9w
yr1CUn2jlY9yigrrJ1YSbOk0mAtFKbQggM98qCBUQqL3KCAmq959WvgbG0PXQMZyKqgliMLO9Ua2
wi1j2xe98+z76UbUPJWnWnv8vLp1c6LYKjmW5vpjQJt88eO2WbIUgH4/10rVa0sfbb2D2ZgaSbac
WVjJXkCXADP4Zdgmzaxm9HzbZm057QsCAUcMSeQEDmcxtI1hmnQYGnZqz5UjlA3T9k7tVAhoBpbH
2iSWDlDGmcX90A0RFq74DB1589vYbQzwRdjRaViLO3HnWc+3t4olFhXjdCGnePkAQCt4/J3st2uW
SAyzoVm3MjfmXYkHwIuMEnj5F2gZNrdFYCFQbqDLC64ZeRimftiNTk9Q/sKyfcY5Qx9mvuyN6KrG
5neoXSxWpY0mL58wTszFGODbQlHodenPhibmRK1qJ00ezHZfkOGjc7ZrHa0hH7eXjOEM0P56CVV6
o5yUEowGrQmh8bC3n8DX2hH5R+WjKYVV4LIY6M4lo+KORqo8gecm1+ZYio7H6hwsDvE2N1lLuBTg
zIGog9oTPcH18i9noIDWRTdLZ7SUdbmTMTvTNGOTsY7TOv27z0YBz+U6epUuZ6U0mU9E3jA3GDxC
+6fojmVEt8/sqzE6tVuEXT1g/TBPQ95U4OtYMwS57UVRV30pCN/xvRiU0D3cF+uTfu/vTNvUWX0x
TEWYbHl2ZKd5VXecAEH4T4I53aNpTjPVWV70tkfA9LFLlDaVBIzqQRjVmUj/6CaepO98M8AIwvY9
BSWK9tnsuVVqsy50y7jT6xxSCpi7RS1i5JW9x3E+vDe6fg7V1PTyfHuflh3RNwK1fokSdDyfxelZ
OGWPGHy+lZDACle3QVhiUMsnFEpX8i5AoNPGY+espfu/A6BCKV7tAyQvAJCMJEYvlP4rfLqN8C+K
9s9C0SlkjB0eu2EAxKEDuZc5Hm0ptbeYeMS4hU5rce0AvnEoR+r6LeKqNEqRI+CfQUJ/9xTbDNtk
7DndAQpd0+WihlZ1IM1C98+P3t7mBwbIv4Rs34JQnjPMW2UotRAuBm21CR7kORKtKis8xmuWeU7e
/taaUU4z7spESmpcDcP9Diyoji6BlOh1PKTmmpWcWnac31JR8ZRQ1G0XKgHylNsXDCA/MUS5fqn4
ukx9/z5l8alRBULZYG+EaqsRQbQEhQhH7lhZPEmckoAuyLceH6Pfgan1RER0xXAIy4oO0mt0VOC5
gKdpb0WlVXK/mdKjYKHqNwLR1nggQW+FyTrrJg242rYZEuUWUFDaxLmCLLP4uwD7M1I6Pjiidv0B
fbmMYHv5ajfDojyElqRxErSQakAdlmd2+3fTjtfbz2cJUYrI0P3FoPsbjK6sR26sG1MOYP7GP5mF
c9sVLXrT2a9THkIvjMyFg0jPz1MP32Py63T79xfdA1KhU2cA5m3RM90K1DMoYBrGyd1bVrLGmMWE
ILK6DTLt7dXez0Co/chzMPQKPeIcfYWDdPWEIqS/Q5Co4LfkUBPnewix/RfQNEK16hW/ZoSHixv9
LQU9mxYtov836n1cPTA0dnGXZz9NRbjiEODtucICic+gltpiNPmasc8sBAlbNAud8jo3ItTPwpXh
PbC2T+7jX4pAuWUXL3M6ZwAgvm/REG4zr9DLvmq2SJQ3RvNUN/gaVLWxk8efmXkPhst9aTLkYOjq
F/3cbKFio5SABJTh4eWn8Y4I8+OvjIF2uT7YL4RGBIB/Rkv3CsO8y9VthMVja7ZQlKsdhjrJFLzk
nOON9wSGEWa6efHeMgOg7FnPcq6Ip3uSvHouLWmHHkr4jABsHn8lCO1aNbkbw6iAWRRHj0RnTMn+
7/EX6qDBtC5L6GbV6OeupHBxoailDGELbuaZOTgk9VgatRQcXaBQx3yOqnUD/2R4cJKcnwLZRJse
TzUDK7xfsPELnOnvM9UVsiLt+Uka3P8304INLN1d0Cx0IGPcMHh6cEWhK38iWUp9kLVluIk7YFAC
0V/B2PLrqmrUCs4hqMUaMcZEFzhAuG+Y0/R8lzvVU46ZScKzGX34hGHtC8ffBRq1ZEaeCWOdq9n5
xT04fGHKaJ5pEf2Uv29rMguHMkmwCXd1XE04qIvBGJ+j6R5ZFy8WBmWVOEM4RW2xcoOprjCXESc6
6n3QkH6+LcvCOThfMzrTHNVap0UTjlW2JGuZyYQF7wISBlyAUf2AAgGeWiuj7gSBG7FWwXMHug99
E2wwZylEZoll/kuJrAsoaslcrlPDTASUgrJsDZcWxwfjITTAtwfC/2AlfBZ36FuyrxNuZqBVKDVR
OEmmEMPhzNY8Rs4n43hZ9jYzECpiBGlJ3zQ9QCISbnaDPR6RJ3lixEJMFCpiGZTa0HweKIUtrw7R
rjC9J+HzafjBAGItGRW3YFZNhGqFryVr3oW1erLTt8/b+nxNt4JpP6CXAZMp6l9AD0eFLlkndGWn
ydMV2T1Ex3wzbJOjuzq7VnAIDqhI2L/2z8M+s1COYN/GXog2MKgbvGfo/Ea9D21LbZqic78UcAMU
rHw3KuQpsKy/g6D0odVwvZOMbsoLi6aj7t9PrIKppcjsQgpKGSROVAex5tNzVpKXAvzBkkdSBfng
B1YX0ZLFXkBR+tDUcqarJaSp7HCTx+YL+rhLs4jN6e1B27CYaRZ83QUcpRqGLwqtlwBux//uAiK8
3t6bJTO6+P0Jf+YRQLwR1yPaN8/jHV66tdIER0tK1s/ZWny8DbUQHFwgUedqgdd7yROANKxE81Ct
9F/rvwOgjlI5UspQUsfpIYU3f4L3iyHAgie4EIA6FnpQwKdpCFNBenQj22VM3tefjHCAZY7TN8y2
o+gCsWsiKHKAWllnaOxBWrNyLrc3AswIlxhl5JZqpgGj+TxkK9nKn93/ytsytQH941QwZvoSIZIw
ddzlsRPuExhOzp1BzMwyGecMSwzK5t1CbQW9gBi7Fsnqp+6/tv5SMlB2HgtVDwIyvChk5BCQ0Ho0
7Ig1wYslAmXcjZynXl8NyH3weJiLrcJqGWV7C/HyxU5Q5u1ymNslxJP7CLaGCY4L5uzNaS+p1MoF
AmXWfRRUousCgdvx28P0coCO1d55AiMao2b9tm1gwuilVvHIU4+Vhh0pCqIT08NrfLFm+veFl6QL
eSgrzzOMz45q7MkL7heiyduaWey15y0jrLjt10FjfikMRhFkUipDmPOmJqxAnLFSdJgHy5SNMMaP
860FMnSMbDnUBTOhylipr6Nl5quyJJGrzoc/7EzJeZvqoVUS3IesK99ttwvGysuVcmXNV9wMCqYQ
x+FP5kdmM5zuIgLmD4DEHsxv8lW8r+robmolGImGiqJsJMoD6T4YUZA0feeVocxQqB2vUmkMPEOE
oaw1YlXxusAN3KlBhAJKmgyEerXZrnjUt2YILKKjulrXaKFpfnza7/zdlpVLXHQ9319Dqwji0UDi
eMgckeytsF7RqMNY1UUlnCFQh0AmZplXuECoa2KY3P2ug7nePvEXvdsMglKNqC3zVEwB8YxtU4GS
ueQ2AksI6hQI8UDCyTV0PC4tJyD63sdEe5OhGgz9+3pNmBlS3PiF2HUAUYjfkspuLePOCTUrO98W
hoVDHQZyo1dBUWO5BvOtHB3DLEfTVp5ug7BWjDoPyl4PKhW7ct6Vewf1eVb5XJq3IVi6Sx0EQdv1
UdYBQrtz2l24Znk2llpNIs72o1K1zCgq7EedYfRIDW6d020BWACUKzDSEW+78P/n8fSiYEAIs7Z4
0TV/G8bXhXMmgRz2fpT4uFCC3WpjkJfo2BM87cVbz7ktCWMrvvivZkBNL+U1LCQ9p78ycgdLDz4Y
Nn5N5j8FYjNZKCOvuKZRGwG7Xdg1KFh5U8HbCvhm8dgaoFOkLU3twS7J6YNVEM7QZJGyfUX2G7Av
YZcSIlhVSH5sO6J83F4/hknSvFHDWORDXgAj3HS2/vxLWIEB+/ff+ZevV+DZJvV6Y+Sg/ZwOaiVD
szVYa1/L41+CUHYvucUQo10Sdl88w4Edkw2YcU1WicrSy+qFNlC2D0Wph3ZSOKs3Vk2DFNamPhcv
kSP/3MlrFtzXHt84tOnXybBy266toHwv7V5Q7WB/OA92fh/16Bnqt9Kzafa9BTmFyP7kMvMPMxsz
7adcRdh4sSKG+ACUh3prNK+fdHLSLP1PbmzfMPTzpdz2XepPh/ULv9oNX4Uag2dlP29r+3KeZgZD
xQSjr6V54WL3ehwNqAX7eHfNdMWwqaUM/lxHviKxmb5juFc6aD7WDPWUna34lqtbSKXhccUXD5io
Ce/B6vlkSkY5i8ANtGyYbMyqU5KF5B15tMBZg17wL5dQvjyc/C4sBjnAEuJWmjwFqx/vqandszJq
DN9Hv0vFPOdqiaB8lb2CDHzT2qxWSuaKUQ4DbWZ9ovSAOCRrxwk/UsxbY7GSLooBrtqpugTzUb46
2GeagDGRRY9pLIgUwJ30mm0EW10Hf+L4ZhiUheZRoHJCDIxStCJQGAlb+WXYsZKoiwfFN8rViV5g
dkUjqlPsFr5KD6hFnwpeNYYsy+nAGQxloKreJaOG+O1sDaZ/b2DgJGZcbusj41C/Gt2FBkKQjPyz
MV8sUbONAXGh7tUZcKJ8hakPbxhBC7YAYtogNtlsj9V5F244R99WBJPVYLHoWWIXLE82eeXcZx9B
2WwGAhc1DyZhxWznPTQGKqxwhvzwCbdKLNZZsqzwMzjKckffzXtugKLsDmKJ6l6hnQpFxBUjs8DE
ocL8IMm6JKu06WqXYPleWsvbjp+ft/0Qw7JoAuoyaePA4wGCVqzieSd2BDcjNGTcRpl8wK0dok77
oDd8F4xaKEuZZqB3YA39o1h/timTnDNFHNLEH4p2UkQVow/5gJW9YElAeYdArNHi0+H3e/RDHFPm
0/4U/d5YIfrgFvV6GCIFK/T1VOn89OxgY76H7AGZLCDKM/idiKwYB0Gmt33RvBun2TjpY8msgWdo
Fn16t73qZq4HiRICNi6zIf7Dc4NGWe7Ovwe5Or9q8TKK1hXtfFvXGB6W5urk9C6dnmKnW7hx4u7a
s44xE6rPmiO8KB5IAqZ6NxRa00Vc6MEq4V8NOJ3mud5Fm6eIPat28fo3w5j2cq7UXRBxXQeMnbpK
9/xWwAThQTLf/+yeqaOH1Zh69K+6wkUtjAIvCDLs1TPGMDr8MwYwKmD3YDnPxXvmDIjyaWqbNFXB
Y6gaPBroTNEhxyq1XWpfAZ/MtyxUPOKlwijEYzSV4giITgdMlv7dmzjLLZ+wssyLujbDovxaX/cD
6JCxbm1kHsHGgRtEgPkhrNN8WQ++RaKcmzHqY66FgHkZrXF/r941+wcm0/yiYzB4kDcY0GZZpTxc
1Y5DHHLp9NzfOtl79464FLNZh4zIjoghMbetdDlC+YbTJplnul2FYHbm+Bwj28zRGZ7BLkLuMff7
RbAZJ9zyOTpDojxeYaRGGypA4kFlf+dbMmiJEwjEUoZF3Z7hUNba92nDSXWBchbwYXI457g/6P81
NFQpgEh0atOmH/mbTm6jLimhbmCBUc0p7pjSzexq7qXTbg5ELVnqur2K+RuTmUbHAITRLcbH7H/2
pLDEX9CIal+ca/NPNmqOSi0gz9WuPA5YQImMLwnulTWY/1rkhFhAS6o+B6ICxl5ouX5ImuysIS8Y
v8pmRR5TMtrlMd+eGHrOwqKixTjkvbQusGe1gwhusIXJqpwKQ5nhK5zbYEvuaC4X5V2VoYESqti2
dmK5wlj518wChyLLHbG0Y/r7zHS1SjJy1QcMBql+sYWBj+gO9KFQ+dasbZBwe3CDTLIXFizlbFEn
Kmi1UU0OasQEJ7DZWPK7bKN+t7bjY/8mPKvswRRLRj1fUsr1RjFKeKP6yxLGjDTPg605mmO8dO++
6eGhTNNNXrGTe2a7zeI5Nkem/HHQSr2ulBC3xCqjicvMd2AzAedTvmISMkxKSEef31hXdLdSEqti
LE+K44gT7+HeEfaqmSg2GU4s7Vk6zOZYlG/BNTvkarSKQEnjD9H2yK/Oajbu7uG2LSweMHMcypt0
Xd7VagycKiY/E9t3ftd2ehTB7Pmfh85Pt+A5FOVPjDHKvS4D1OjIeP7v0U2Gycqo/GMGN8uLJ8sK
KDAxWZh+bo61ICj9apgK/zS8yWCyMLFz3LhZA1mW1f4fnK8zdWbiiHgVzmu+cKq3zhHsdPUHNYwG
5tmJOMfAPYiBC5dehNNlro61ftID9N9Na8YdlHc2if6kT7Ru66D/wFs5hrZihuYljtcZXOVJ0O0a
duSk2J17ZfUUOR8MfVty9HMcSh5FqAa/1YADFspfFWlJsBkcYyXg8dezmAWnS4owQ6M3qA9kOXFF
oGEcCfnZ736Nz1sWY8/Xq8WNpaMrA0a3Kwt/cgsdmNgTgkljd62lYkoerth3j6Pl4PZ4721k2e4/
w/XW2LAobBefCeZiUkYcB7yYtDy+YGy3SrZ72j14xwajC4/dBmGPbt7ew6UTZo5G2bE7NpHGjUBT
0PmORELzUr/fRliyqznC5IhndtXLQw8lhVP33lHb1vqmtrkNcD0pBr5ojkDFAJo48LVSQYbSEidi
ldFKUYusEWWTkJeD94DpYqRz7mXP6p9s632bmp8sL7V0NZ5/AhUfNJxmjJ4yhTzoeY+QSBXJJ4sT
kYVBBQNakGBixhTqNM+b3K7td89iibFYIjqXg/IcRZXWg658qYOG4RvngAS2a7Wo9njid8b97Y1j
CUS5Dz/mhSyZ3Id050wwvTng4eE2xvQbN+yZTj7XXuZWQ41zCokY8V0mCfjswUnKOOEZOk6/JYvD
KAZ9AJQOatdDA33z+Pl3glBuIZX7Suc4LJYVINgkkTmaESqWWHV9i/4Ag1B0FSx2YJ6m9sQIcyHL
Wgwwf5OccRPdy+vbYlxzbE7G+g1AX4JzLkqFYBrGbqW+7ahb1exBRIChZBkpcaof09JkcshPLuZK
CWaYVPwVSrEXagXO3QhOLiMqGoan6FK1WpN3zOLub2Wk9kossryMEiwi4mfZ5DApQnyKnchUz635
7mOALz81WbYrhhZ+nYDXck69H7BhjGmfTtCZq207jGguVMyER6bRCl8r0+dJdt6GPWFFmotnMWYB
/j8kakU5Gc5okICkYIoiqR0MSO4za1w1IrOlhQVFLWanqVkv+OJ0QjmhFR3222l6L/MVdPqZW2tH
HYQYGhnoiYQ9q6I10rUYPSQT+Zdgm93osPSDhUUdiQho0zyMIdLotODxDH3QmklmdfcQoE2ClaNZ
fFPWZ3tFHY9Vp6QJ2BzRbgIWIMlO9kaJi3i9mm4FKNnbZWs8V5n+imHokwpcLyg60sAfOg3lo4SM
co3n+EhCxuFu46AArTvse9RT/ckbJtKR/8BQ0vGylIPwTp7yNgZpZCLs8jf1J8uyWMJQ53tUgyJV
8CAMqtwK4r9MLYJ7l2jP4Ly7vW6LB9ZMHuqUb/iaGysD1xDeTuzfMdlPlypW1Ld4U5yv2nQ0zzxF
aeSNV0ybY8X7Q2qBSRZnr2SzFH35NPneHOo08V1N5lQfMOm95fRWY1dPxYY/9e8dCc3Sav6gbnMm
Ff2ixMV1pmUu7OplTEl+zFHvmDKZh7686JViyxieBWrKab4R5WUFDpSUfgGNmwjWBOclsMznJjCj
tbT2HfGMWvVN+xjbLksJFzVjhkv5XBQEyGoeA7dEjv+teLov7h9u696067cko1xtjrq+UKmAsHMP
aEkz4WkZO8SSgXIKSlp6Q8EDQXJiS3jkSbp6YPWFTRZ/KYWCOWvo5sXcOlAz0yljWfbqODPk5mxt
WIfR9Hm3fvpyC24v9nXMePmZ1GIrYzP43ig14L6onOTQOSbrWZC1ENSR1oGst/NkLMTPx3tW9STr
t6mNVPs6URsNv52YTBb6hVvI5dLQPt0zuEZQ8OOS9VhZIFax9x6OqNPH6fn2HixUtl8iUX49h3fi
2mmJIrIBv2xHdjDik2oRxzw9pqvdmwUbsC0bDXI2o27t67n0ljJRnt5F319UtlCAg/PWPQVPup2Y
v0ETfLDau0ff4kDlbK6Dk2021ml9xOR203OMzcftFWDtI3UQYKJNyLclPsJ5RAaPcZZdu//L1aXc
f9PqA6aZ4sd78ptl5QvJ4vmPX/WC6Y2iVJ6nNOfnyOaOySr/GROQXodPFsfi579t9nRT2N8s+NUo
T1Fwx1IRpwW/Z2wl6yspcy+4ynWDArr81788Ic+ihXZsJMOdXBVYflmB920FVOkBfgPHJ0E34KsV
Qgij7ep6Yp9+qSOUiXWCO2j6pN2YQGVKJMI0DWc/5V0rkq4L5+VpIKu1/fmXG0HZ1KBpacvxEKkn
JuOnJdYmUybV5ygMjFT8Ni4NUUGih2y1te/2A3k0rYeG7Nfv5sep2Zkra+K/2kqhVbCiOsYnUHnY
29bwlRn5dyd4Nb0+8AWU+4+QZ/fWELyAhpZzcDclEYn9G0zpt9FYX35pIX/3WxPWzCZ6KRPDNseH
W4+MqPk6RrpQ2q/73OyXfa8SSi3AL6Oah0S2clTAedoR1sQlkYVDnX1gb8i4KgbOiwMuCkIOd5z5
djh7toynnDV46p93Nk9Oz2sWNQ3D5L9SRDMBvagqhGRyJ8jBsNwJy0DoullN7/OOm/zJ8651HN86
h3j+SMmP8wZj2h/J2t4oq+2zT0ywbH4M5tazWK88XwMlbuk0ZaOuLMZF3UO+F8s6PH7c3a0L8nou
iLPLSGLj7d1xQP6amRg45Vpg6Qd1hkesETk983P10Jv2yd7Ku1N82JL7wHr8DMl6s/29/n3kycr8
IZHDwcdAnrVu39Zo8XZEqtLpI85oK/T54UQVnDvXOmwOVodPfXOUdQVvghrnxJHIHlM6sjtW4plh
mXQCNRyFChMnsGuJabPU7Yvq6MZ+0BW7auenfTH5GOvskcNmWumVaf884yXHJyjcTTHg0foIcEQM
CLLQvEYUy/zV4KkbHpVxAfpiQL31MZc+6H+kXI25SMTHgLLW2rw8/vAe5M3L6mBtClO/r4m9Xpnk
hP+i4BLZcNW28YHman0KVzq6K9csbWUYI52m4XxNV9tp00FGw4iuF+N4A3dkjNYWUcolU7KK/uAl
daK1yM0cSgEDNbsXfY3uAs6qmPPOlrzZHIvyx4qP51C+V1t4zQADLX+55DTt5W0TWcibKNIcZVrN
mesa3CCJelUBMYB5iB5/Jmb8jiI4JnnmQufYJQ7lm41YrzJDAY6GauvOfpN+lmBTBlFYCs5HDpVc
PrLl9tNn6dwWkLWKVMDUVCESk/HXKmLe5JuGs+ekdX/A6n0pHhUh+aExjEEO8azYJVJC3F8JlCKG
Bd4WZzEARH2nhJmdxtfcmsv9Unwtytxeb88vBwE1vzgPyjUHNmIfb1rlukZRnIcJVNom/j015hUM
Y19yqHN0Sv+FXMqHoJjQm8fHapPaH7fFW7wDTZ0I/DTCEEOoqHXkRzfiBgMGdjDQYa5uQ9waa3u0
zfTpL5GoM43TJKmRQohiuc/haFXWNrIiq1lP0+iYs42ndaF95Ews+iACE2JatgHEyi2FdBidIxB3
w6PYFEykGhrLCUO46yeGSR3/WUb69InkfvQSAcLFr+NaOa5MEZlDf+udbuMsFBdc4lApH8H1K1cO
jPbs7fJsLVtS63B2vkM2XtwlmDMQH1yc8WZOthi/StRjoRGWgS+8EV1+A6WTPkisK3/ayAF1bJFd
r/W9YJ+Kn3+9qJRDdkOOQ4MRNnEAFThKAMEI7jzpxz9oxroUiHLJoSgWRjt8CTQRkSTolescDAlY
MSWarOmWWlJOOcBIzyHuIdE09sgA+0GLDiMUQB+nAmiMI4T7ikiAmngmMktBKbec8lyJicSTnTtg
H7pXLW7lAVG4v62gy97/2w4odxLKfsr5ntfhvG6eo1UM6rj3gPkgtdCZerljlC9pJN0Aczx2TH7o
fBNdOFCN1QHZtxxBpmG6TgC2qFXrmq/b+MBtvLtqzXoSXpAUxGGqLIoITcAeRi1o0g15mXH4hNZ5
qcC+UKKk7MQ6fYRJISiFuUCh1lNtjHH0MH7u/GwQ34x60oMKyyOVJeKtJbYDxzsNP5moC97zApVa
XjmJJTmRoSyt8xV14TYn2MTUnS2T1nfBImZQV0WUlSsGXjFZREJ4NB0otmidWLUVEgvkMun+PxhC
X3ge2HNQNWfs0tfUCbb1WraLB+NxfIj1qTcED5lmjqM8W3+WD+J6D5+aku1TvkJjAmr7LbQFW/za
YFZPLcVpFwtAe/QsGdJ02mGsNa+bhWngSeinu7//ne9+5HjaJep6INxmcJF+um2sS55cEfDKb8io
itQwie0ytkkV3ovCENY6mCiydvf795wZQH21Dl2p8AyEOi6SLuzw0A+Qwk6OxlG+a568rbopVood
PERolphOqmNqr3e905HPBu96n+kDZ+H/BlTQsa73SwH4hdDUqWJESl9UGr6ndA6izctk1dvtscY7
H6tvh7m+1MGScFreqBWgLHc1pdpALvd0Ml5Zd4pFVzRbYepU4VFIESs+YA4/ve29DpXpCGva5qIJ
zTAodyc2BV/IAzDye3df2rLzgFsuI9hlyUE5u0gVQo+vXZxR4X1g/+JWJS4pf3ISXuw/5dxQnymG
JQ9JCruyM7uxUV2DQzdhT2tbCq7nUHSlUuwJvYLjsAONGnp5d9LOszX7mDn1U35gybWUFrgAo5yc
MaLIReawesKd8MLDkRw2GtFXguWgivtN3g4HbxtbKvyJ9dpszPRdWWcmZ+5tSSZwbS4xi83WP0go
jRHR1uE6x+26fb3tcZZuUxcfSTmDEJ+o1jXXoq3I3So/vF1fEyUhK5vfgdJsjQmaQP75UaCFM3Ce
GeDLOqxqEsrSMP1Wp1aoV9VByXys0GB27y/+Fl3OtTVFYcG2O8Q6GoNGMx+JHZzlOxwJDf4akW5n
WKwhqEs5a9CQoSAc8YMuXg254UVO8jjMg0EcGLbI0QqkWKVW8rvY3PfrAMWfr8jNn0Ii71A3bLHK
QJddIIrzNFmSQfzFUy4wlUrX8FvcIqTGjH5jXFCygfazmhYWzXmGQnk/L8pVIfWw3LxZfnBm9IqE
MIvJa9nFzkAo3xejiV3UQ4DgiH5WUdYY4PLTnXnycFt5Fi7iCjiR/1kyyv81fMGXcg4csKQ9iicJ
F571bYRlbzGDoNzfWCZ6Uk/qidOivfv9Gq8z65OBsXANuBCDcn6SgmaIMgXGYMYfwjrftdvqwwxX
LObWRVP7luVr22ZZLs9vQdnwpWHQ7n7DPapOi/TIbWmWbsNzab70fIai+qHGcQGk6R3JcTJQe78F
x6nZKLbqhOh3qjON+TM2pmBvA1g7I3nCxKfiJ2GspDKWYUfPb0JiCrvgfEZoyZmNAwd6n21yvLdL
9wZ6aNMDw5mxbPgrczqXPfFDPtWBXQzk7WyAoTMwXYIKQJZaThZ0Fb/NtpJyFjzvaaA6hMt+sQL7
cBC30rF4QaykYMT8/8dFdXLCt+Bor6HX8aiW2NM8Jz9eheeQ7ARnzS4KnX7nGkfCyFxkltXrzHLe
+mLr4mw2CDppUt4pLAU0kdk9eBxC8J0X98wJAf/irL4xqaWMirBJPB2YeLxJfbgqzO4NnM+OsWVL
zzCwC02SMVsZh8vXC9dMNwKZD9ImjzpkstEl7D4bkSntMrPGPU534rX5Ol3LRcJZMpJFynO5+rBu
W+byrWb2BdQuypiNXY+S351f+pSAFMjbtjvDLr4K9EPC79KDfgSjFOYIpivm9XUyu+ut/RafOhMG
Q5K5PgJ436Dda5MSd2+T1rZPt4VcKv1BjZimKjLGeGEIPSVkEPqN5Ctlh7NH3oLrN4CvQ1us2aeY
LHII1vK2IMpo1T+akFRnzMTZ5QWOcz4E7ZP6Izrh33XOet9fPHVnH0UJj9c3bVTjFoE6JhDEkSmf
n0DdW/24LfuyKuuChMJcQZYEmrXdU/Q0iEEFfh62Ix73Xs0n5tvPooXqCI94XkWVJD240wW9ce+7
/SRJ+qK+7eSH+E7d9I99QlJMnnt7YBUbLaWVFDTXSdhO5HJljdrQDJ1wCufG3Tn4jJ6nKWpTsj8w
986PX0c8rHlEOwgPo4lxyP4qD1m38Sn2pdUW9GB47NJFzAynR9MMGZ/1IZ90CDEG1IWW58gG+9Se
xyiyfnVi9TwtdIkpEPYbjgo3gkzIAz0qOjSOg+W5ODo9yHhdMlgmt1JYxCaLEa8oqryqaBrMhS6p
9NKyK1Id+lJavROe68T0NFMFWry2zf3r64jbR/bKo7eKcUgvFK9DzhkyFfXX7uhmQVt1/4fg1l2F
+ymVhoFuH6IjkgKJXkaouGSBc0AqKvAGyc24BqL6LjlI+5goMeGdmhH8LMuF3I2kadM2qtT+VWIW
SPmkrNBUzYm2HvEOv130tr56Jr+Oiz/hx8JKwuJ5Q1UNRdWo4NEPOEkbQgimgFdp/2igrLA3jxwz
Wb1sh99A+hTFzs4vvSuHsZ5W8BkMpChVfomIbBtOehLAsbmVMeTWOr6Lu9xsUhJujfv6wEoZLl5U
Z7LSd0WpFduIL/AJu4l3s910v4tD/iPdjatk845uC4wiXduhvQ5X7pGVl5t27soRyKqKngdBE6+I
28bYFeM4H5ChKKYkpG83zAKahSYq7OUMg9pLWY8xijcDxqG+TyNzSk1tcSyvnpDmJajZ4SxWBmlZ
Yb8h6Tc5VyjybujGDi/fyi7B3XsdHQz7HsSi/v+Sdl3LjSPJ9osYAcLjFZ5eNC1RfEF0tyR4EB4E
vv6e4u5OgyUM6+7sKCZi5oWJyspKnyc3M3O+KH6xtkvfneAnnKTLcp4X570XwYSYZP1Gtcd2RWBj
YCQHUsMemp5U4JKAhVaSLGqiSvGUG5IWaNoiDNbCDjkjMzGmL++6dX2Jlj0jVzbp/6P08B9itEL1
mhRzxhWIvSpIXaEYPceaAR4D9AnLz5nm4ogUpdC0JunlLuWRrbAVfRfxFqBu0R2R7Gt0YkgRs+l3
0rkYn40wevT+06xIY4Bbk7xZNEfaFFoGmBz6DLEAw42Z8jF4SSbbXwRV4WXKW4oRDvepJhEfA3O3
aKIiburN+M2bbmCxuwmmT4ZRY3gZmK7HAP/jyYgy9xU1uqFbfI6uKNSNBGNZMzPPU9kKsiMMBX0N
y4gUyjZEN2HgZqg0nkJs7Rm21QszhTTlY0MkBE4Q52gjkWiZEDouTnM85tJMvzbtzJAXObCJLSP/
bDccE/hzSiWOyVESMWRiV87Ejogg8Y02pwzj+4r1RlLdqvV1RLqOGUZMMXFMk4rWek+6VYh8O+zZ
QwZrh8n9K7CQ5UWKQbt1bF5N2B9XYo3PThq/MVnKCc3yJg2HAWSvwH3DpNgOw1UCoB7EDgZeNIl2
5twOXVzF6roqzWhztVC4YgRwUz4MCWvQ+CIrWDdHqbKr1HipWnGkjvsrMRVrMH4mDgtjejJKHFG5
v5bRO88iuEl+IXR4DYX+azfTkRU3sNai1utjvI5WSsFK2UwaoTFJ6gFeaz7BODcO1lvi53Ay7YvZ
rkXTf2kd0Y1/BxZDwUzZhDE96p3cZhmH9jXQ2+TAIg9z43PYxlgMhxw7cdE+WIm3ySyiBNQOUQEe
mYqS/qOG8Ws59AIRdsGEFaoO16VnIqt9kFcRs3doSnmOSVFapmn72Rwbmkn5kKwv7gvdM1FXRe4r
s8zqOFugXMriJ7kf2qKPaVKCyRXDLUTzI/FBOaPZ+tbvxhxQNM6YhctJs0ecJFXgVVUBOx85KVWN
etUiDy4gqim+3mwDdDnztm8EVrm/OV/PJWWq7Zjo0b/IUZJScwOXyQXIdWTA/KZv5ERP0RtiCcb8
lVtb/Pu2xCaJUjfWimH9IHkjrKmOTdRIn3/JvefrG49HX0Ip2+v1mkldP4PMqop5UT/jvWbfPP2g
5Cvjx1f9s18b/4+63KSKH1Gl1K2WNHWb5qBq+gc71SuX4InwVpDp7ZcuRAbfYtQv2CiMCY9JTTci
S3kASCEHcVWBLKBaMt3hbBU5mZwFVSqSr3/GU+pZVth/V7UlyLRmPBjZglsqje5vkd782VoE0FHa
daj1HMhDGnTFUC6hk27485aznXftJ+atHVTojPaLsztz+87ZgrFnQddMeieQQeQEeBlekUxdvJek
cZxxPvFOWqQoAdZltYjLfSbgCpMSddmhB5TevAelwTZvaLBP9PilNmKb5d9NqovRiShjqojYyOFF
4e3UlPqlXeQrUa9CHZ2H7j8AFwLrRqQoQRL6qsmlBEeSscWw2TabYas5aOCA3dSfP9DJZAoowfkn
qWuV1vFahikYXoEw5euNOgAeojrMUTDcvCi9frW/VBdV1GoRrcpN5zIcg8lXKss8ukVVkUMugFKK
PvzaWwvStd0sBzOp9WKRmh/PD8giQmleUfOAEVpCFfJLz9FWiY46QMo4CLmObw9ydBBK1getxFR5
AxqFlX8Iy7khsEzVVK0Nj+gvVlEyXg8aXyY1KEi6WRzQyQMpv1k3J7afc2vapxkRooTcy4VKTAQQ
Uh2JR+96nyExYrzzaAJtzOaNeMisVOlk9hBxE3QECg2IdSlrlQIOIgbiJbFWgJf3vqRQD95j6yX5
meWr1PxnQeiYIMXNQBOFOGuD2+n8y7/pwC8UTVRIO7dyby/P+Tnp94+ORrFTy5DYVyMNhkh6C7Gb
6uAZ1X8PSgpVMaJBKwsMsIs10bTcV/wjwB4soDo3K9+cMV7SZJpgTIiyO2lU8vXQg23h1zm1MntR
AN0XeYIV4zlNa3QFUMhzjsiDQp2oR1ewl3nXGyLpeOu7O8V4S08YbHh+N9Oqb0SGOk8r+GIdqSDT
SLoaGFKCLP3VkU9v8UdtpedqpsvrNXaFts5s+aUFerH67/c74upGX0CU1yhoaYeS90sJXxDBTUMe
ubLnjqoDSuv5SadvbkSH8nTRl5fXapEThgZGZHsvqiku3pN95/6Dpt3xiWidDvCTSPAqULpa/jYw
Dp4bY36S5VZOOlp/zkNnVIdrEkVNCSrCMTjJSFkVJmczofmnFdOIDKWYuMCLsLUYZLxPYQfwUSf9
1CysQLFn+8TKN8g2Mu6JGIpvhmREkDIk1zSvfDkFwZZkx66b2vUdYblFS+lixcIcZfGQUoJczHXz
xgctzY2BpXrTJWstnjnGkVhUKAUohdjTrJCnzG9mDWqavs4dlY0KbC0G66bsvCxKvATsHVTd7vOl
o6eUSUObcEF6Q8XLX7Uv+U7LzQgVDMWZW9hm5+kyqjMr1TOCyz9y10a0aaQXRZUwLZiAtp3sgp0X
vLRW88aRiNVjJsvItdAiMqZFyWTtKVmiVUjHXb+8zcqUjc5BLRGYgjerRveptmfwdcq3GdOjRLLn
sP8STdw3UmzzrXNozQxuIe2zVeIhnkR96OvqGaxp4Ek3RCb1UxQvOQ7e6aNiLFQvbKKEqObDxsYK
X9E4YCdma6Cj+/g1Y8nOlHc1pkbZm1BI4zkQG2+nxOy3OfqIHR8R0nLoWaZ66n2PCVEWp7z6USzL
2e1kCoNZWryOXhT3y7NkYGoy7o3IwTc5GXGQMi1YDFPOwwpnOmdrBSDi4k8hRcKvtVgCwjoTZVti
OQy6OWHeCjCX7ZuyChf1xcXoasNM5k8pkxH77qO14zfu+/M+70HKf/ULYKDPTGa9cDKPOKZBxQt9
FSRh0oHGa2ecV/H2IqDp1Qx/AGM6140jouvX5zd1z/08uSmRetGDrwIluYX2WO0qI7Z+/Sr0BUBY
hMA6iWbUW83a4FZH33SN28YAwPZeWnwwE9TkQT37COqZe0EaC96c3OImt2Pf8Be3Xjdc17c/3JbV
bDfpj4yZTNmesiiFshlw5N44A0Z5J5syak4Rysys4itLZChFInlJzRUFKMW6GW6RnMWE+weryDqx
hQkeuEKKI+iTQixLKRC1y5OkKOd41+LPepfwVvPe/pJ1fo146SCggd41j9XuaHQrhNZ2j0ID+MrK
T0xe4egjKOVS38r5VQnwEa/mplwHL3Pbbn4Wers4vKVokWBB3U3mNMeHpjRMfG3LSolALzdfgaxf
GMXvrWHsWeeaNOyqAPQszJZIEs3btO8rIceCMywqPClWtwBYAmvoYdrcjGhQrMvjKOyvCaGR/kwV
DGxrlmyu5z+WmLjfXCODFRZOpvCwI+WvQ1G802qtvHEhCHKXi6Lzy9hHvfBwOAx6YfjL1NktToFZ
+Ga+LI5f7v76a48aovHDAM5za/lokDKOe+g+liCTc37TAqPPonR5EquFnBQijIbs3Fb94rmmm6wn
jE5N12iS4CopaY6f50vdd8TjEtuY93uGNZ988X/OcNc9IyORtsq8KFUQMdPCEM0SOEyQSsZJphiF
KWdlrmiSKABS8tE/QbeeqiZYYnE6ry6cbFw7XbCMvWZ+5UbyaTIHBCdtxJgedTEeJ1yrVvBwqHOP
CWQNDu0r5gzMxWFxUIwX6+0d6TpDMhJ3WTu9nma66++AyfHx/Nx3T5YWEAUTXphP5gVJEanvuMZe
IWdq15/OZ7TSDMC/Byzz4GIg6Qb4FH2tWz8jzAy1zhGJb+fLRzERKGYM7rO+gsY8bPmiqWSUFTCk
JMhOqCsYnf88pEZga5b44gBO48i9fZWX+LdRYuPdV4eV2UNrsTpTJ3tjR9yQKF+hqYO2KdobuGFu
sL1N38VLQFSLOj5lxhmAR8E2XcAJ4+8r2XT6rbVYrJh/d89ldPfxABZURDJCStntLpKDVvTq7jQL
9GTNL9t1aolYUbEK17WlISCoHR4zf6yc3fdH9kiWMuCeXLZDJ4GspHu4AHWxVvWEvSvt+zMDGVWW
OKSmZRm4Ao/PLFUi3uMUVDxJX+EM+EPLktOFLb9D09ZXZvxoN0fUrN+eC/l3g/NIlGIpJwit7Clz
ZIyd4kdle7sj3BL3OY0p/om8yGvoH1bVb6idWMjQzeRCIfzrrdgKTMnBzBImR5+TmXC00I4+okNJ
aJLWYVXkoNMYtR2iu698m2OjcI6lRazkxb1F+VE3PNKiLmse90qkXUGrW2brk5bquwLVR8UMYktY
nPEwlsA0xO5so1mpRm3KSx5LoKzrYeH4gRn9HDAIiDXq4VqzIs9U9h1gxCSMr0ObbExmyE4E9NnH
Upfc3GIx6RvUmwU9WRTWBkvqFItfyPoydzyDcQ1TEjW+Beq1lNwgJWiOILdNdOYGm2aZB/oe7z1y
n3J0vagZtJkI7pN77jD+7ANNQTFmmxlwWv77/NsjMcrfLZS+CLruzj2yrXzl2VhyVDEc2inVNuYa
UQ4jQw5Lc0XzE4gUm7mDsiGrRDn9BlGMx9A9r+CXHn8/8bu669N7tXbnf1o/v6rV6/Pnx6JAsamp
sKY0voECurCtyMxdlUC8mCyvbcITJ9fx5yQUp/pGVsoZ4FVPkr07JwZMs62+t6+pzXSUib74/mz+
UKL8Ht/DjMItuZ9oFzoR8C3gaWDamd1UOv1A/1AivB3dfsVxkaAVoFRZEdDK4Bh3uniUgUeCETPf
LFasQcqJqsMDF+ksXl+kuRRp4OJrtS/QW2Ns051vGs9FYsIHfqRCaeQoEONWk1GtkbBE61dgcu8e
dhCjBUMxY4YhY56I0sjYyBtwHrktIGhYWGrRf5AOa/efcQ6RLwH+4USeo5SpzM38SsLOCUSCF38P
+5xjOmhmxpzO6rCYiNTAvhEpSpV22U0p4vmdFDIHmNML3jwzsmdbH2PITlqh5YtxYZMiP6JIqYlK
9nk/z1D1ihY381e8uS0HtKz4NtDYnlOa1BYjQpS2ULwqq8QYmdbCOt8UHXuyEoPVxUw0wbf3O6JB
a4pZW4aRFt9Qaj0neE3JksEu1iEoBSFd+VLxcmQ4VwlZgKfHC1QvWJ1bEyAcj1JAKYe5MEjNrAGr
snOJJs5LcNxUBrph4G0A+2PJGXMs2ykBnZejAYb/EN/JfIhoq7b1Ljf4D2zVfIkXS2nR+YxLJOd7
wmA6xG3mcnAtCkjLRlwOCHKxQ4YJ6TiBlflwfDrE1W51U6ciiLy2mb65eEYCnwUzlOZGffFEDFJw
emBtlwcdg5wOh90mn4nDfPSMm74rupGCBiiol8TaXZFpOrcB5hegD3L3PV1sfxjXBcACDyzPfIIk
MkAAT0NJWMHOMkq4tORWYZtjg0nAAWCaRo1hseuR4XVMaRhSQsI/kjBXOfpcys1PQo90QKRoq56b
ud2uYAswyJRYgf7lsWbsJhLOKK9gGIwgCQiYoacMQhFn4qzPIMurChv/EExt0BvcmnBI/RCbjuZG
amaOekhrnQVWJU6otgfSlH2Y8VkoZSKUafHVmjOknm5rNTLJF5yDDXQ5FjHos20BeH8jMBWjs/kX
8XgzfsbH21ZcYcB1jZVjRPJ8O3GUF4b3NNE7+MgZyqzwUltKKSk9EQSKOUKHGF8jWR0w1+yjurW2
3lZasMqiE10BhKqEdhS4VJiaoSxMJlVlkYXQYAIokn3Z8RYz4L6FtkEFWH3K8tjp2XJmSkBl65k9
xRNuzwN1ytpI6Vy5lR7y1ZzDO8CUmbvw4q3bMteVS+Zc31g4KVP+CAw3abWAFyxqMtWEFXt523gi
jivp5WJuNg7iBl1azoDy69usuIEnNoxSj6I8J9uNeQ06TKIUd5k0tzZWUGZAyKWsbIza81h/FO3K
FQBPtzMntyx3j9ZM3TLeASv5g+kqE/49+QD6uHAqr0FN6hw1Ys85PAdAta/iDRJ422VW6ALQbrbM
3nTyjmiiCodeSLL/gZvTeaLbIKdBLqjI3vHL3gK8AFJW2xdUGP3fz12IiUKELI4pUS+6khQuCkme
MHZv6FdIYAIHu0BqTiBoFv4pQ2/kYAARx5pdIizw430dKNeGq5zm7LmOCWfj4WMoh6as+bjBNC5s
IQ5tYr+Vpa/J+rbWkFcwVntWVn3KPIwPTzk3WVqKkZop5G6vML5v7y1SoSaDw6xDURIcc6j2Jxm5
S6zT2qT60BgAiogWm2wRLcoPgsqTK2a4UJzGzPR3yeFNS00N5oQY/71ojatG7hmgWxw/l2jArZlX
c54U+j0GG88XdXNBlVLDYMXW1OHrEH+HoFQ8P/zEpN8jTUoj516E+YMINLm9BLGZH8lkugXI1JcA
3fod5hDQV+4x2+cneS5xkoreagw80fh4FScjzVqEPfa0YIGZoS23rMCWRYHyLIa8QjK/C/pT6kam
ZiRbQ/t4zrspzaeMzkDJzZxreo0ryRl04Zdxc1h3Myn8f/0+miagg0bumBdxV77ucQKT7MDNd7X+
bni/np/hbvsoRYYlNhii5xWkmud332lEJCkIWIDK96dqyTuiJYHSIV5rxqeMBpt2z9TWE9fyQI/S
IINYYx5mBnrakSQwkVCs0OwlL3ynw2ZXBR32HKq5J8YpJ9S1RDoP0XyCaQ317rGNTulja12Acm6P
cPb62jjNJoWr+btaCxhRZIUyE/ZIwrIu4OWhvqlgiu/x2tRZiI3CXt+ffLQeBmbHuLGJSRD54fcp
DiZzTCUO6bw/rVabe40CqZRT8vt0NfSF/nvdWut4rb9jDMDIrOWx3GTAdP5AKoKhOYRJno7OSYl/
pIVYZoz9K+gv2NjdIQSYhq9r25seHQ8HoYJxWmNqWD+GmZ7ujl/q4WulnT5WLKTNqZTIiB8q/UyU
WR23txQlG24fvNwW6aHdzd30w0fG4so485QxBkDZHLUyeDpETz/erRSpoZz24H1pk0Wwm92wOGX2
6bZCmOQ41rozczQA1fB2jtri6+OVIcYTriQgRTRgJHASdjzfr2QkxoOSD818uA73TNNKdWaABpsB
zzTTZ84VoN2s/MWUcyfNFfjNWH8DeyRTvmsXDz1ZeDBAxW1auDqa3q7LE//6a3fd23phrpVSfy8P
6Uup94tjZrAAvKYZPvoASthF6VYXaVINp9X5Fuo+5iVeemvzK7ft1DiERmFajZkXgKuzljwQh4Ca
s0PiktWid08c01pyzAei1UaMr8TBl4WqGE6vr5t8fan0X/3V8HVnZjhozvZfsAO9xb5DskYjgh1g
3DvzGqinduM0DyuIQX6FckNvXXaa/ava3PTFZ2g4VoS4qTSuxyNgMffMZz6pzv7cAI1SKDVxk/Ia
ob06q84l+riIPwZotgVg+VqrM9+XP4/Lzv1aAlj6HTA6PyKdGcBPGQ1sGwWqBAahFP7eezFi/yBq
VRRJA9gv2bLBJeisLo+nt5THZGZtdYBAOTaprjCsxgTKAyqUIiAW5ijEYmSBuvVQ7soMed05ntuM
NwLUlexik26w1yHazX4gDxTpS22J4aul6zbuq8t47RMKFogoAmZ1MG3FyTRggKCGaepjcwU6BDai
ES4LEwr9a88QrqmC4pgMDRVQqHGpSgNOCQRWHYWG9FJa/js7/T/hzjzQobIinpQEfdqBzsyF5tzs
ft0wM2gMjgXp1Y97l/Vop1wb5K+RWyYqTAOA/OOjFXy/6NtCmp+UDLo62C0cvBYA5lhL4/lNfc8Q
KpAO9CljGlrjvgEmqonMF2ETw1GzK71/XxsDE/3ne2jwSIJSxJ7aZ7euTGDklsNKt9bL7bFnGLcJ
QXikQelavwiHWaHgGARUpTAW+ro3LQarJpITj0SoN8WH0OdBjYOsZrr4vkVe875XiqW2JryCRzqU
+z/jUDm9VqDzuhHQyJYdWCMtrEundLLX19e8KcmlV/v+fJQP5v8kVPcDjnSehlUjw3DF71dwqTId
+3SPzwlM1BgfWETnnEOhRZqyBQUJiEeRHRqB67ofrJtg8IlOvvr5kBathIuIf2o/MZbMag6byO4+
HoN65kE0S+sBrQrwQ4FZ64BVS0hVr+9Zw40TgI6PlIh7NroSKboi4hNBadhtzo1xPl8Cw91djV+7
jZ2j2++GduwdzPCecVHfDcEjXerxc7lfVhJ5/PPz5aXFFjvLivQfjJf5XT0TImg60hAjQVtSDyaL
5Dr0yis6sJAhhmKGR6cP789PMoFe8UiEejSDVvCzap7dNeWPw47sznIPB3/T1OZhvY8HU8sBgecT
2BgGZcbxRCqYDoDX5JU8KAfr5oBE/LoCeIYdOthPAZbOD2v9zbou0L//A8Vv5f3LH9CMqRoC8z1M
ZHkeeHBP4Y+kKJ/xilZyYPSr+uMV+xZ0e6G/KAZgs9+srcES2r9RhH/dK92LXqmV5gcZyBVYEobt
2N1qb/4jVfWHBPUCb6KM1lcSXZtAMb8abwBLj0TGBU4UVR7ZRj0+rQYsXlfjAjembduf/IvzsrZI
H2hkvLJgMph3RL24mxIoSp+DaYhtB3tnz3FJTulm7hpZESxJwqosVv/ddz/78XyU9W25pOxyCUwc
Vo1taKfn8v83WvLPHVF2V2ozIevTCic6x9sNxhJOyCjqgZtvsdqAQYt86mO09HgUSpXEKPhF/BXc
Mzc3TGxFNjqxDN06hih7aSbLAEz0bD6So5TKNRIrjxMhGatVqpsbXNdi8dIazmftHuBdLjGBoKHr
jGXY/sZf+ouldM9qz1Vims1wzNQ3pMsSoqiielW5jPLltAH9Q4bym6/YzSBhjgM5h6vOLeSd6XbM
FPj3suEDC2m8pj7tw1ILiLybZ7syUGJHcIstxVgOd8wdtHSzgg7WoSiVIfVBF/dF0Z/kHxKiOXuB
1cSi6aDnFFihBouFzKuilIcgz2vlKkFEMmCGmf6mOi8xfrPfM65qor75yEdKb8wDIcfKYNCBGEJn
IB+Gcr2DDXuuBrgb5qARy55KlNKIlGLQOIABnl6xAe9ytyWnT/03MlGIqQwslWZhL7DMiUTpEQ3g
QaHsg2KsY33jprJhU3YMe8LS9RKlQCIPua8mh3ScTRTWTvoC2TX0/GO4YKVarHc8kV15vDRKf1Rx
xXdzFUdagdwF9AL7gH3StmNlKFriXX/tPz44xnbuSXXP8yryeQCwFe/B68gLQGdnBf8ekqI0+vUM
8JbnOpiffNGj36ckEViKmSe1eNGC/oq2qstlt0DGButMGowMGhgDY71o8mK/Kf0RQUoUbxhjms9D
ECTAhhjvJ4G9YasWa0kEearP6FACmEg8J7UNGCdhwVn39pxtE+UwyMLoFJTk5XKZKrPkzjZT/YnJ
g/V8CQw+V3sBPjxL8iaV4IgYJXiN0ldyO0tRKUiQNkCynJWYmNZHfyjc/ZyRlPmNP7sqEY6TI4e0
g1r/JOoIyQPMHLJ032SKYkSLslOt0AMJ0MPFaHa0y11k/YGd+8FyLhjv5p6zG52oTv5z/cIxdCTn
+fVPpJsfrv+ub0e/7ldc2yTEWX7FKl1SZr/Ern0qnIWDTOt6MDrT2m5TM7VdRHmso03kGx+pU1ZK
Ufu65jVwcIVOimGRzDH0UWLWBOjARvULOCPuh3v8wa2YfYoMQbxryNGxtWyWxT4Ql07KTl1IyGYy
ZGPanx7JBvVoy/kwi+srOZmJJDK8zx1inhoZ5M40lr37DxLGj5yknnHZAqcKYFUklQU4SNv+l/Iz
LclYmvvnMjOd0RqdjXrFkpaJSqbiFUPxWYoxd96N5X5fvzPIMJ4X3ctcSqKSx4SF4U3n3mtUGjxs
wjJ4hRVoMRQ5DWzXaUWdNCRSXpmcJbneclecf7QX9Dyy9B/LSNH1rFs4v87TgpBK9ddCr9e2tIa1
V5CmxWS2FZ+XzHB4Mpfy57bopHAPyCUA7+C2kC3SzQob88qjtuFavWL1jU57MSNS1HOuCr5JpQiv
ClEJCUo+AUMAp8Iy3K/VnjV+NJ2cGlGjDD6nRgMveTiYiRz+xk4tFIQXh8p03pfWstePLsKG1cdz
oZz2P5EtwuSgqAL2m9L5fHuT63yOqFIAEMguP54WiBv4hY5th4aLGYKvr+6eiWOQnTYCf8iSSx7p
qzwQZrnK38mezzsMawL+z4KzbWC3Kpxt40vr9BydQpyLcsmMocwm6gpEufyhTsUuYdMoCV/WPTqu
63V0umwW+s0A/dN2yxqr/5sX8ocWJUORENe+NIDW6hVQ46TeH2LLvIP13WvoTgsO8XPW/o3Q/iFI
iVHhi1hlRIJaEglCbQJXSDYd5KX28pZBiyk9lMsopFolywqxtpxzRgPwhjipnv3mWNufFrxUy3QZ
pyO/+N15/HM6yg61ahtFN+IVw8LqKUQGNWznZ+kw8f7+xpb/oURZoCLlqjyfQbW91r8VXcDrWDiZ
O8ADfwNA54BdtZj3Zhzvb8zsH6KUKVKC6t9JzsqqzVWAUr261h00xjeG8SEt9r758crEmSAi+Pc8
RSfR42Os60BsNeJjlqaJzXIbxd2hg6gyb07DON/feOf/OZ/C0eomUNI0JTHGRdt55kIXkQs37pEu
q9VCIKx6dipKxdRhh7mogASFpm3uiOt8SB07XF2QfERmBOdbry13bhhH1wRAghua++QHK7U1nbX7
S9Uo9BgOVLqSlsrdFqPJ5hTqyJPowxJxPZO3hHfPDkxpmnamYH9DSQQWY0zoys5cBL7qlmExZBYZ
Sr+ogi90ZQcyaqxrAVpVz70h/E6xTC8J8X+kTx5ud6UvMhWfsfjtOOv35RLxytGy9EVge+bv32/o
hzyjy0nbX9fGh4dgdrm0ENY2V1YYPZ04Gl0ApaJmsldFHsk6m8DDyBcYiZjBbdgz1NK0b/dHrim1
FKJl++aRZMAV/fnG7MLZxt5lzbYTjfPsgimNpMyzq+qT0HZYFKanE5Ci58eYTqSMmEWpn9bna766
4RixjqTe/oxeDQJ6cUCfsF7jqW4tI3wBJsxxv2LCS017rX+xkC6XRrnkaRyJ3DagWhmaxf02ln7N
cI4Zal25y8vI84jVKo5uJFcERBbiY8FbdVoCkmCVxhETZKzSCkOlK3T59NrfEJFGSIWtLgWZ24CD
dXgBmr7O619LYHgeI0YMzBL5e9l4dMQmvwXccK/RyUuv0+d76AGpQ7xhPhcXJiFK49QBl/c1CXev
jvcOcw+4TvfIFIznvqJCN7hG3C1WhRsE43WVY2BS23Lv4TEx9nff8PmJJtrExp4hRk0eTWE74/1Q
mhHpeN1s5jD5KUD4HGxPcVGzPRqugOW+DC4y7BTdoxRLajfXMjBxFWBVKFbf+Kc9Sz0995oA7ft4
LB/QjDXWOZDSW4ilkOUuPX8VbwBxRUjBxK26L7J6oqfuHupI/oJa6LJ5Bom/2eZlhTb8ze60OISb
z1OyO6BnqBf0z09dNyo0WQJ2QFuvjvGxd10WZxmusEInz6IK0WlGnl5prs6XnX16aVPcI1I/yiIx
GM4w6zXcI4HRsXshHJKCHHvm2nmgey7gZwioFOMyGVaAzp9JYeRLAGMlEZuMxXQbNdeHxOQYUvk3
ice/1DGdSIsa79+FEBt7TFDg1oyDbvxcoraOt8dyQRlv4B4aj1g3+P9RJKsNKtDeC9Alnj9sluN5
f/gjCm2NLE8l45X1jomE0m4R2fXqN7Q+afVlNb0yNBadjbsluTSoN0hCuPws2Ji/LAmgnA0pTwW/
ILVtE32sxJygj9axyM2gIvb6PzKOUh3BLelgLXEWjC1dTshnYo38vfywSn+x0kmMg9EZsqyN51w7
B61V98W/l9svxtOZGNJ9UO90ZqxpwiTKiO+a/tyg9zY2nIW9ER0b8nDwHdRm9a2FbnesqUf3EUME
mcSpgCSfoTe2rHC6q3VGLv90sc2VuJkXZmcMueU1e3Vn9G/m3v06JpvoCt2x+h9VFJ07q5tIHlS0
EUB3mIA0g6uKXogEf4yzThcZ/ziS9xGI0XMrM2GO5TrkJsOf6LFSDP6Mli4GFZa4UJEIQqvoeiPB
ZHE1clfWr6e+Z5BgKCaB8gf6QFFDLkZPB0LjcKk4LktVMHJRCr0Vcp5pkeRXoHDepFvOuOg5EkOA
03NmC8ZLZmgluj+sEcS6kVtQ6gzgxq59PXYOzsu2PKCszSA1fx6p3GPz0fX7cRN3HXT6yTQ7WR/Q
YK3/RDoxYHi6DAEQqcRFMiuaOhxwIkR0VwBRIWIQGVVeRooLgF6PrpMw43I16ZGp7AyMopo77Cvx
9U8EtToGdLZYaI8afQUMfhbE4nTcIAB+X8N6S169C86Ih7w/9xSf2HnNfbVj6ySbn8iWWChpk5RF
g8Hr55c26SOO6FGvybvNgirKcGeSvrq52o/41/Pfn468RgSot1RjzWWCGS5IOmYg7MsvRF4oySW6
/r5FwWq/+mdSOCJI2clMUGK18QgH9cXC8Wy0FOme1R+en2vyWY2oUAZSzdPsdg2Jbz2YQHZgqezJ
zMLo54mGGolB4CdJoBXkKcn70En0e16eoeVYskY7ysBj/bfHfl5hrp50jn8iJl4bpeEekZ5hnWky
1P9zJtpT7gZBDTqSog7Wv3A1CrYgrWTM52rm/L1ilcMmVfiIGP/IQInTMp7/FzFzk9jcb9dknWdS
3Y1IUPWERI41LbynGkVjfnhDqh1RIstHnoAVhPMyoiI+HqRJ2ioNBXAtMS8Aw/68YWBdt8IF+lv8
3Hou1ExilDYo/K7vBRXEzPO5XKf6qjNEtE3a4jun7oqFWzU2gyL5/G9R4+h4tHooMh7AF6BIlsVd
HR0pWh1VC1dasKSddV2UXgBgPfxZ0u2KSjamWNAv5Eio+65RsUBsqC06jOG9Pj8dSwgpJTFDZ0V2
rckrFkt9FmMwg1n3YfGPUhRCqOWtRoQwW4Sb20ozbmiu/SLOXYR/GSI/nSj5c1u0q94MN7nQNFB7
3SC5DhYC9ck8AEcAfyj/kOFVQFw2OlZFMlg5XScdkaYscszHs6jXIChYTYmEMzZtIVnZGdox3/l6
//K7s9vlsBQ2fgwX2nWfX+R0s8CIOq1O4uLapqSZc3VJPytbgoTuVeuVOWbNEFLaVReH3uevAxgs
6B5AKLdYqMuvl+4xZGVEp7MkoxNReiXka62LRCKbG9I7B+zHGG9hieIWwGoZ3Jv02Ea0KLUipkIq
cQF8gNI8NxZqTTDMtQ5YVMyQoQ7DoMZ4dd+896uPtUJE9ZvoC/zlw3FbHFCNQP0eC+CY+plhqWlP
XpIlb1b3oNYYm0L3rbkDeGjGu5uuJ40YSCkSBQdqCpK+bpbJGkClX8JKSnUf23q3QKD+YvpQrENR
WuXWeBwXKqB3nx1NTO0ye3l+Syy/kPbih1gghwIJe5dayDS1+m/0v6r6FvnWvSucnpNjyATtz6sq
sJIFjxwIUM3zbabLB5YnzbokemKjCbuerwnT0IKmHz5Jn76FMMHalwyjSZ7LE5tJIw1fZa1SlByE
NtiLtAh3z1nF+nVKMeSRwAsqyRqvZCAQVYvnv87SpHfs2pFnm/BanlU8fr4xuqV5I7vmfg/LYmGs
WC76tNaREUmJGtlmRunsUEKbUhEhhlM/GxNrtIG+ytpXQnyG7zfxhwTlAnozmb+qGUjY8xX/kug8
U72wDkHdRjVgGDb14LWgH3izaS6RKeQW/9Zjayb2GKAlCfkixg1N26A/h6K0tarGXSn0IMlfEiyn
Wr9Y70vDfU5kOvYQOY4AUAHqih7CmA9qMG/zhvh9KTaCbuCPoWml1jEchCE5mCGG/zCpAEb0KPdh
3glpTeYAT8NvbD42hCX05vMjTVvUEQlK3oSyDYtWa8lVYagdvVw7DBIskG1Evg2GNWaVBKa9MSBy
C5qgAR5NowhKVS9eB4Ky1BipHlb64BJwA+KVXQJTDVfe7+URAwyhnW2EaLVndZFNiuaIPCX8vexl
bROA/M7fw0UBxPxzhk4nYUYEKNmfBbLazj2gVgl6sN4Exs6OzObHQj9wH2jHuzlHTCYlP1gpmOks
5ogsJf9gtuL3w/+RdmXLiSvL9osUoXl4LQ0IMGADtrFfFO12WyOa0IS+/q7inrutrtahbvQ+L/tE
dISTLGWtynGlPhwHZyTn53iBZtdLA6+Wo9+sSU7k6L9Hdrk1COLZxOaJlxcDX810rrvq9f4RcnVh
gh7a59cYFXRZO8FKCNGDgtqz9vbJEUO/xB84OFGFmsoE1LHdqI5UurWj2segV97fGglRNzpceQpR
m74niR7qRBJqRn1mnKFQ0oG4prnYxEt/hYtQW/JCq1u95r+LktkGKVkzo0ofYX5rdGbqv1IZDHVq
vKhDZM+LiIBrmfLyRZ64/XSejASDy2uNYyLzPsU/ByuznVN53FwuV4muQ3GykhB02eUk3x8OXIJs
jqXIIgMmZdqNqRVgWce67NYoX52BHb6xfPpXlvIn54LSRGOe0EPdiHb5dom3GbgxrgZSdIFrlLyw
cfaBnpwfc8es3gj0XgVH3PkrTkn8uAp5L9k87E9EMFcsxOYv45LgE2HmFBwv6RovGQHrsrH6obgH
hzuww1OJuWuploeikdETdPofWFBFs8O9M7g18W3OvZZ5spjb1oVgeTZjyHpxKDFp4YKs2Cm2m/d2
tM0DKZYPD6XbevpOqzHYjv3LnDeVI/9mtJPbHtf6WWsvMMrcaT62LlD4vjnyFGT7gtpzVfZWSjH4
dApWy9gFfHnyEnUrGuE7hb/2V7rn2w430qeWdwdd2AahAfx9cWHR5Tib8nM5kGP7KyRe6QeqDbZA
Xzve13Te7/42U7Y9CNtA0eUy3OQVpHcjELmmD7qXI0vEkXT/XZPZEkYZa1j608JoqFtytbG/6KH0
f2aEdn1ufxTYnuZwnLv5JoyJcsyTXRR6UaoxrnnhvqhfzarMyIo753Pf35FvydOJMWZWfGnVEf4O
pqOFn6o9rM4dlordP73Z6GuiCYMmQ2eOZUJvt7f/uv+XuRbAXGazEoq8a/D7owjOBlkAN9AIhAQT
b4KCY9psXaFV6mFI6UGlP5LD+OPfYQJbRlByPVbEK05oEyw8wztzMI/zldlGG9NIq1ilp4QmsBQF
5jcwVN3/EJxPzPbYaFdBCssCCgRLjAJcOJstOVEBmIR/95Ckru2uRk/N9LTpV7Q1t3nIY++S2aBZ
Q9/h08G23bftflFqvJs/Gzl+Gy/bbgMCa9nSGnrzVyfzCR572TufvIHF+dBxIoWa3+QeqmWHWaAz
FASRouS90yn0BXgTkcYHU7LNbSej53UHqG9PyEQc+B3iPk7peWZO3RBbJjhHZC1RIOO6e7wDpMY5
kSUJIYZyBOBYWxPs9TofSj95GYNDxIs9eIjJLulNBb2pW4oztXfZBAi66wWfLWA2jfj9pdhygSwV
Qai0OLorKLpfq03VERtr5njoz7mybH9PPlxks5URE/SrjW6bj6ndoY6E4Z6rg5NbK4/cZkeeX85O
wImpImZnFSINH5lLl6C13bexSZLXPjRP9jQ5QibItjQxwUJcfKdecwosYNoePrVPFHZovYrnm3OA
iW3f0XpFHKsG1peisBK/dNjn0DkdSOivIOKqidmsXNG7j4U3Z+DO7VKYlzuN0yIMMshUWjA87DPy
swGfDvhhOK8GTzcGNIpWkVUhAR231ZA4IBceqM+3GmroZgC7qGmp7MhHFXddLluUBBpjg7kn7NPN
m42NAatD7Dlckrz59PlEHIPyrVGYLbbe0YQ2HS97StdHc6n+jLHkwnL8VUL8g//EeRr/y8f61pH5
WG0pStaZcjOPu7W39AR73GPB3xcX4alR/2kU33KYj3W5njulE+hZrsGguFsGDvqHKW1QDZ5/kJ1x
BdLg9p5AxutqwDdYRgEE1mjLo8NQmNajLIfUZcW7gmcFs9UOx/Tng5tvLRmwFzGg0iomTPJlDZHe
pu+xpeUxOMiOSLLQfqrWvJ0z/wX1v0UyLmAlVk3Ui/iAYAG5EPPxgfKRgYmJo9n8k/mPGDZsi0B7
NtY0AnjJHjZXe/SQtyg215guqOLOBnKM5abz5M20LoKiyQkWgCoHz3vPj+qPNCWB96NoXY5evEvH
xmxhKja5Smn0MUQSrjXPwxyyvyQr1LwPz9t2qcAz4LWZUFu/Y5ps3CaUUqCaBazkbDgBFpdFMUcr
HnKx8ZoRYGmZ0VEowZYemZzUBSqML7250D2kdR3OK8OzDQZDCisNexSBAMRrzH3Fr/dN7/bW3zsu
Bjq6QAnzVLtBlHOSV9i/hvU0H5QXacD4QWw3mDV+OC/RY5KBI8nJFtwtydzzZMCkbNQyTgdoWD6c
tx+5Awy5PDy8PuA58HntnbOxtoEVsJjuwIoc1tmvsKBHLssEfYoXkEzl7hkrrSmF4v1TnW1i1nRs
NwXHILYqsHzSGBWvIv1Kx5kd4Eb3UdjgfQImW9tfuvOI1tXQa9ehp28/QzBFmi6nJDV3B6bimY+a
a5WJGgjEYyNOga6d6BdHvzkMmQpgPpkUxNexilAdWm+8D++Xvmx82uyJslcOA/l8Ebz7AmezrVOB
DPZLxjnX+zNqRSB4Watu6cePPm/nIf0b7FWYymDAfhga1RJjyDidPGcAsU9ScSLZ2ZTCRARLMp02
dZ8o9MNgV/0hea1+onYfXuxP7oqrubdyKogGThOQ71qpM2M6T48W9mAVOI9oHsnIA/UTfd19uf91
OObG7ro1h3ZQ4gHCLi7maV0eos8GD9h1qclIDaP2yWYwpLCVwNcr0hK4gZFZqSEmGKtq6PIklNjK
ykuPzRnCVB71fqaHJ6PFt48hT4lJ8pqR6CkHoeT9M5st1k2F0Cs2ERJKdT90MoTU3mkND6p13/O3
2JXfLhaJl42GjHgP3b78QMTayIo7uX9Lv7HmPv0B9OGZ/IA+bGJdE0aARIqcx+ajWhCEZtKCjK7v
S5z2Fe43ZJ6xSy9oyPpDXQhzNw5IsfUjTahdoSUH/WbdbkOVUXeUdEORTRpmTzRTZEkYq55+Pyh2
kv4DgsmWXF95mHELyf84xYks5qJd0Xx+Di6Q9bLGUsf38tHwk90QkotTg+fKOQQuGsQOtu6BYA0P
DTfJOn+wkx/AGGuaYsSpl/ADnNN7AAI5eP0+PFSD54fMXfLpoTL2qofnQjmXkLMGOUf5Gh7u34fZ
OzdRg7HGIhWGYKjx5zPELuKydVy/5pLjzuVXpjowRthGRQG2AwlnhU6g9yWJF52tOg+vOcYd7ZZI
y57jvM2mI6YS6alOTHEMi6IKCkikKYKT5wnuxSOHA3c+hqcZ8yAPsdrL2J1AOXgwkGtBir1S9/c/
0ezrNVWGeYRV4zpIGXLJ1KvBTB3WC6pEfuUA46w7OJXCPMN9KY0hisuQUqJzdYQ5YFXveuE+r/zQ
40EFvR1/XF/4aGioMU2MkDDC9CLHDI6mQFhDtw+4EqqCPgCRc3LUsO6IYRN7VmAlqiipEEN7XU6D
Y2xVgs5jFK7+6vi+NWKTe5ch0wJzNKhG3iZ3hvVY2482ieDmfg7/j57tebSdCGQAKIzkVNZCmY7+
YLzo9KE4qpOhK/GLp9psS7MxkcRA0DkTsQA2xSniKiEDED1eMHY+or1g/SiirAt8jQ/iGnI/dZd3
kTmGwub6CrO8mNjrDW5yJ3gcFw+Hlf+lLU2b9/noe3HPUhiIAnW3lY4d5Kz7lXVbEjw+SfaThna2
+zY574BMTpOBpjiW00tl4TRfUuTO0XzlDZh1s+zFYrHFXft68nnUz1xTYVCq1JtiqFKYilM72q3p
a/AUR17mL7Kz4p3kLCRO9GPQSonk0IwaXASno4PmyrY4CRpQntv8y7vcDIaoo17liQmMF5EI6JbC
Nltffm6/euQTK+56Ed5nUxnnphOkMjkPOMPqXXnFTJCqkMYlzy4WUGb4f2hCMdXFE5LfgJqKm7Wd
faa/D5XtCy6HRI2lGtJfLi5WCIZbb9MulDOpYjI+vYmvTy+8rtT5V2ciksGXAJyNuShRiD4VAM39
G1DzC/z5L9wPybnjbJ9wdsYcYXXRcLQu5cUsGyK46qv/ef/izTpSaLLFMjoF+1pF5t7BYzXNUTbR
LroYtz5/nm9ei++/z1yytBFlvdPx9yvXASMupf9vvauD4cH7esx7nhNFmAsWY3y/CywIQmey7aT7
cBVuRtHWW1JvnlAm32rHgdNr/V8Q5Fs55q4ZXZ0lkgKZGuiEiehivx0qtj9Nsooq8vnJHQWfi6MN
XYF9iRLOzWQOU037axdQk8CGauEj352fNTTDN8hbNs8ltpD2r/w5OarDH0+Abpkm2rCRqLpRS018
Rhm95I0VxCOdgAejsUA0P5JseTnUWPlxJannP2W2LNqcz6lyxDL3LKrHzorlZIQLCeOXEvv12fbb
ta9wEVOjD/U9DZmHXGmwXUROIMrR3wuieLmDdQreHp3tr79QjXx0X9/o+uiAPK9WK7QJnmjMAd8C
paLPT7Bg2ds3BDlPQADOozhvX5Ozp4c0OfsQ2fHULPDLNoqvAWq22PkFjgPeqmauHOaZb0UQVIn0
G0O1TbGRFRIu7dL+Uh6Lte5yvuzsAzVRikGcXu30Ss6gFFzCE/a4IMrfSjjAzOb1As/SyWEJ1T+2
y9yXYIw6U79SUeAPMRcnBSz7YeoGDz7lRPF9G7SgDdF7TGdjPps6bFiVg578do1AmZs4moXaya9h
EcqIQi0TU5yy8z6uldaz7Nu7HD2rIeGOmdx8wHtmzYBTIxiNJCsQR0uaoxN5y/0y2pm5jXRVnDg+
QDGwTdkvQSUAMz6s6A6dpxeeqzr7Rn9rzSYZxV6JpDSGbeET9O479o56wYOywEg0ioF0M9Hn38U3
E5HUq51cm/GSmNfsCs2DlHjVSkyIAOdg4cbYP+Brby239M75smzKMQwizEgIELhWF/AKpDMKFCtx
HWOnDkgGPnlpnvk4fqIgg1hqUify2FF56G1ODted74MGkYM+HOA3GPBJy3goNANCUG08g3wRNU1u
YpgDvQYDPMihy0nbhHTT5dqzPE20XTxkYMzkERnwIM5gUKcV8HYKF2jzAkcRWyIGEoJZnE4qc47t
lv+9c+8MBnTOvdGhJzWgZfbeTh4MDJMAdZBKlbYiSI8vy68n1FgCW3e5LiPn0TQYhNGC9iIKNY4z
xfoBJ35S9nRYDjMDdi6QfwfjBgMviaqHuNhUVk3Wp42c2+JniXo0ljISzfm7YO3b5NksapnnjZGn
9JF+vyzS53AD6roDOHd6Ijzw0jDzbtY/z4bJ4EecR+eyLwBZG2CW95EjFM3XYIeMD/76Lz3kiWaM
p4NBymsqgBKFdvxFuxGxLk6QN+3Ds3+TgYxhsGSzCCkMO+nTYKBggW5CB4E8j0+fK4nBjbaXTbmt
Yf+Yi7nl/0Ba84As/pqL87OxxeTkGPQw0jBVEjUaUelBown4hCh9MfwWXoMJD29NBjzkvMyERIGt
r0+XTUdyvyQgkZG5Q6izLQoTh4V18AO1yPNzh7O7LqKCwBmLXcE1LDt4yBtSXp2yJjq5PMBb+lxH
8dbq7Pu3+tb5dge8TAZBBMMqguQKM0EWBnN9uq2sBVAROLEL7qtlUNkBaGK9Hl2UcuyGtunjRQ3h
S9B4h09vw7UlBmRaST6neoVbf115XmVbV2wbBiutsETpAnvi7is/n+v9tid2J2s6YsuzIsKekDnc
YAXOEty4m/2rSbCNyVp+cqRRo2GP2lSxQEBXTBlL4BnrrVpZ60YjgzuoOMVGwXTXwo93uf2ZbD4R
5nCkzd2VqTTGhEdk14rOgjTMgpDcie3XK7wTboQ6lzCcimEevzErOrRwnG9Og0BSMOn51w9e8WfW
LKZSGCvNozzOe+3m/6AbPgbxFmi9UWbiVq5nu5WnkhgDvFaJlHYB9KlRt2tGLLHCMLJNuwIRP3wh
ZrGwQJH3reYipInQ24+a+K+ZlgfXSKPf6uR0Il3pHlFyOwRInzwj5IlinjrNHHPwYkAUzbqeHAvp
i55cTuoZ0l4+s9O/s0K2Pd+QkL2o6YcLFtFBGYl+RsGVlgESHunCbCvR9BCZB68Gf3RoXqDZdVFh
8GntYRzUxM4ANAaGRLOcCi3ntrim4o2lgX7c4JaN5ZKCzPqD0x/CvIdpJHdRQ2+es3GahkA6Fi/j
f1/IGSAz+vnCcUBnu1NM1bQQ3WnY280Sx0ZnQYuFEtvbFYy9wlr/jx6H8y3p7/4Tv77FMFcjtJpW
MLsc+IWJJExJg+PsmdZZeN4YRw57G1RplBqTXkHEIeFTiEUvMRjqCA7uvkKzj+/k3G4fcnLtjAiV
+lCBQnh3PUqPM/gDGLSRzaNvDtICa17ydXb6cCqSovZEZKlhA5CZQSS6gME/8r5RvPNK27RLESWy
GO+qc1/H2RbSqUDmVihdJ5h9T3XMdhUIaP2n64Ijgve96L9PdOqv6pi1bQmdTuNDWhHrKYG3RJss
nU/e/hVp/hH9xwjZmZVM1VNR7GDrLydAlqOjVA9OGh/j8hytqDXfsfbbuPFEK80UQ12OKxo/OqK9
i+yiIrWvHo3V18F4o5su/x+7LnnaMa+poMk6yHcgdNy9gAmfppgTp1ynD+kRZBi8PsFZ+uCpcTDP
atgUcZ5J1BpPXndIAgduHpYdoVj7+vn1xaU8n3dJvr8dAyDiJURpWIU4SiJxcuBr+obdH7kAMuuT
mIoMLmkL/pbIGOT1ch70WjWRSgblVP+kudrKTmQvW3Dj71mNJpIYl66VUzU0oRQOUHtNMG2ESSNh
ieFyDlTNVaE0tItKqoH+MxPL936/Y3J0zpugUXGN1cWx/LD2/VtdoZ9nHX7ct/u5At9vkhgHYah1
QchNDZLWp533cWxe95b76ydBpA/678zuicb1jGfuGmZmJFEyLZ0WV5gPFohRURWhNR515GpeBFLY
VW+bYEB1K+f5UG7KxX8GHz954DXn76EGJoFuxlBUER1+vx9sfL2epVQtRNojHqyOdGEvebs62x/Y
n8AlZLvxgTGg8ps0Bv7DMsd+8aEVbynaAsuccMN/WN6FfIQk8fYgH8lu29reftRb08N8XGmDNMNf
I9S6/5nnQh9dhuIyqAMkQ7+ZwQTe4k4r27yPRFTP1hvZrVRUqOFVi5Dof1lLusKGI5GCCaP7bxKZ
j9yI13gYsPTgmD2iYmsYIMlEOhjNSNfXJ/jVL/xEy4yv+5tE5nZeOyEJxyARaSlyozjBkdJVId3C
Xdc650n8Joni+uQ08+w8gpk1hRV1yM/uxtGRP199u/Wt4yfeQZmywtlo4+S9UurMg6HLkmyB5QS8
PDDh3wXXhawgzMtgUBoZvA5GPD6AA8XF8m6D4IVMbFodRVYGbfXVwnwzUa7/yF6thZ0Mdr/2sSYE
PMZ29FLu7fPu4HS8tOFcL/pvv5D5CF107mssE8IvbFcoTIDkfwN7G+tF44LgDUdjE9t8OKtEo1sK
zQ/Q6HW8hvQ5+PztRzDfp0rV9ByJOCZwEGsEk66oSXgmSbjuFj3vP4x88j2YBzxJQquorRzaIuru
DvLb+eg+f1UfvPB+rtL1m0bM092PI1y7CBq1K8fxrQZs0ajWBk+btUYUEmEKsPTSjYV2f3i0Cyyl
3WDDAwxCeDFS3+ZWjeeCnt9+D/O2yyleYr2jn9lxPtS38UN3ciKBorAhHeYDac5oHVicBM5czDeV
ynajCJdAvmQSlbreXLfxk1yByy1yHtXlInwYkCbATqPIvRJQ7qOv7rL+DJ3ruv3gQdss0Hx/dbYt
JTHCaLBM/IwriojIgmCHfeAN2E+JNeyfHBilDvsdC2Np0vqwyCw9q0S8z7juQeJ0ex+JCe5U2Dym
TZRiIge5jdRaaG+CPKTFM4VIIdLigy1gzgKTFjaUC3PulqbbYd1TkIG0FAw6YtGVULAgVzddFfbo
h+Rj50Ul0dATs80yUjhwUsvFYTUs7C2Iduw2BocRRVga1KNkb9rp698Ur36zNgbKyksxWpGOOwc8
PaF6hYEobCXjv1szXuVvchgQKUpL7cQAJ4B0kGgLsad+qjEaKMfC41ku5/1QGRjBfFyWSwY9bIcu
PXRDDJc/0ICq9aMFD7TmYVhRdNEyJVkzREYxY5ACqAWTevGcICFIIIjod6Wf7G8uyUQQo1avDL0V
XWqqFn370lXrvUUAyvti5jpC4Tl968OAHpJpjRYEENPajeNdt8o6AFndA/m5BOjmxG82t6A+23Dz
CLMm8i2ZHdlMVDPsuhaSB+xaesUW9fAzIeNgZ7ib3N1Os4/aRBjjI7c6OBUkiyKB7F7sGJAe4AZi
I8uBW+ieCd2mJ3qzoIkjlZVdhHUR0Eshm7WE5mvNfasXvNied3oMtGlGoGlqCSnCDo7HG6Zq0QqC
zgTO8zSX7flNGxbKrBqMltTedcN25F+BA35gtcS0a7sUHP+TdoHEu6en+1Y51xj3m1QGpkw5r7I+
pmfY2dnOfGg9+dRsnfL5S3A+owV3J+5cdv43gYx3dTbPUl0aEIjhdsm5bNqWHL7aD4AId5exNAtY
E1tkIORyyUXzrFFZ2HTzXhFvGZIM5F0HbupsjlDuN7UYEBHHBI3zZ4gqncajqxPjysaAqkV0O3WF
/Tlej3b99DU++4d88WXQrhoOPFMJfzyFE2UZfMHWlMiyqP3QEK2w9Z8vvOasufh3quTt3ycXzgSb
w7lqIKK1b2tFEYgKI0akv3zwAdqfPMqUea8CKRkTQacoSSZzJc6pJlx6zFcc9VVdkn5T/Eo35+ef
kb9qUufQ7hAOrmmtj3OS85diIpe5FIPRJlLZQG70sD7VR+RqlBVifPuA/jrOBZzJZujyRBRzHcRw
qOOLAFEpyY7SFpXwwyfnis8i8kQEcwvSIKxL04SI0tnsulfDxXjXwc8WvFTafPQ2EcTcAbMSM61V
rwjaax85uzNJv1AwwawZba+T3dok0r52Wyc9um6JWWZPeOoRAZNnXrvv3FVQJF00FNgMdq0wCbDY
iMRA00eapylTW6mIw/VO6KGxt02RZQQqEv6jstTglzQNL2Jj0tvm7YPODdDvWi/sr6ce/RkYW+V8
Q5445mgVrUiu1wLiUuK8v49ktwCbbka2zz63mWY2OpuqxgCJcBXwiF+oaggPN6fd0QN97yLwVTBl
IK/M9b9mv9b3UbJxWYacqKll/3uUuj2c4QwhCD2Gi8FdxeCYinhphlvYc+fjsSFYpgRjkoYG7ndM
lI90XAmSG2MB9Mpcr9wFRtJ+kYeAbFeEstXo+urJQZbrU9+DXutHCJYLh/N150BgcuJsmCabtVBJ
9MTFs1tf1ovFPgIf6c83+4ouwS+7kb2/GjzVpzIZt0a4KomWXXAG69MpQv6UvG5Xsh9wF4rPOWlT
OQyWGooehmgHw108hoSuWnKtxF4uFgT9ygLcejv5BVStuAwsc2+/IqN7QpJo5lJn9OtQOMNmggDh
gwDuVnICnRhm5oqBDJWNOgLvE855iVNxFIQnT+O5w3txuUAc3JruYUjsxLefAgxDLe/byvxl+VaL
Oc7AKIruQk3F2B/QTYe5w/t/f/btmyrCPEhykMWgUhKgiDPIdnSQFvpppX5gvbUf7rgjQrNe71Qc
8ziFjawnJr382H2ZOU6p+lcvtN2r91YtV827zx1CnuPQg+F/nyADpeekN9HPDwVRVc0dLBjBlhNK
Brh4pOzkNi3l9sR0W6K7vLOdvwvfohlkvcppKJtZJB1frgs8kFgPl/ZE55k+x0TYnuq6MC9KUeJI
m0PvgOIA1XBOTDQby07O0KCKTqy9uvTldcQiCbgUlIQQFMo2Hcnbmw+gIMD2rx8HbGT95H67uQL1
9NuxrdRKF18HbMzGATqtK+DLIcW04DnSc5XO36Qw0JGPslZ3OSzkxXnPEoJ1rOGjSJ5FgkJ/6ND9
OzyHk/7FPx+kfwyDrWkN5lAqtYXzbGsikWA5nmljAdLdKBB+cT7ebGJFATM/igAq2kBYwpdkrPVq
0M7Ssb3ajvgs0eLKtni0TY9HzDbXGqlPRTFg0jWN3OlWJtFHxhHDZYzRO7fdra6Sy+2LmkXgiVoM
kphy1oChP4dtnJzUrX3FdsBIxXHXZ/2wiRAGPPR+6OVLCyGOWRHxp+4fzq8cAKYvxR+2MBHBgESn
lmOW1vg8PWzBD93jhVS2uTTeJXvV6FwCkZunekcee5fzHHT4ChJ7x/XFxaRy2eE604HXNiQvwQKd
8CT/2O9RcnQSTwM7kH6MT5g0Wq7caqkXpF3C4eV2bswi5fchsBddP+dlq10T6ViaJO39cbSRdbmS
L/3MeU95Jmowl92qNNioABPNZSeyMHzoR0/+6nlVlYRLZ0Y/3b2jZpwELWuNc3zFUdMUwWazTMAf
1ZHFw8PbasUlvpvr9JpePnZ8IhbGM7KakLYZYoI1domtnoJXHivXbJCuaIaCMB3UBLrMXok2bJQ2
KWCvdrhVnGoRLJV97g97le7TrBHfoaqCLLvymRL9+f5lmX+IJsKZyxInnR6oeSXBfQBj7Gan2zu4
mfsGaZ7aHWxaw/Uddf9XeP0tluVIKDOparDoRjpqpZ/7W3sIbXWN4jvdG/BXZcLJAd/qWpPHdgik
Rgmw9xyVhJdN5xUEm3WszkEqfM3lrpq1UF1FvgWUY2jtYM5TU8AdEFxrCtie7Oo2Yr89dmpflqvD
F7gn73+9+ZfoWxp7jLEclO35epGQZ6Glm3A1fNBBxrR0UG3myJpF7oksxmWxzlY5ago022yS0NF7
V5XRall5z837IcXGhwXvqZjtmsDU9P+dJcsjm9RBro01tFNI5+Wy/bACY6g7uLKFOobzOR7ua8j5
dLd2komZJHUZFKPSS0evX+S+6h1EzuJc7udi4Cs+p6OQ9ZBQC871sQFlZ4rlGMs1b7ZsHpMnJ8cE
OXmUqEqb4+QcZKxiF6VEDMuhp5rPN03B6Q9EnkhiHJTmggl37TJIyKucHBoiHiVyrJ4Le2k+LH7Y
drrzD5l7gNvH68aYx82JaNZfabU+lfsGSq7fN+/e8VoRLEkjduZHRLytK/d5sMW7AwxUj+m5DNQG
2uJcNckWKxI/52s6I364NuSQrNqP4uO+Vc7m4Ke3gEGUSDIipbQgU1wgNEYTU+/GG6u2hYV9KVeZ
zc8nzTqC3wfL5pNapc+NSIOZvoB7JbLRVT0uquXlw+TFc7crdcd62DxSUv/feWoFuAuQ7PcoOr90
b+hd2eSetdf2v/ZHLIxrnwdfiNBGUiz1HoUcXmBJzfTeD6FHMrn7ctGo9SBRW8Lsf73LvByMbKfb
R6Wskaj4c74q596w9BNGWNdFluCGNujv9t6bpUUuyGCve3ga3kr/QMGKI3E2RJp8VQZ8srqNLWVo
6U2Vdthde701KqlHrCLnhbcK7zgZ/JEvkSWaI2RVbu1Rnv1T/nC1TdDdFgSjVtICHFxvg+u+LlQw
wmACA7suUQWxHGfNO2ieMTMApcmqrkchrk/+QG3s42LruxoXlhuqUZ3umRADRxIapc+BBZ3BDa4u
wHoH0qzktcQbmbv2v7VXBoiaQJKwyxvCkszerL2PSrPLcmFuHfQuJnb8N6TF+gSEVAaECkq9p4sw
1zW8QwRUMbFsvJB+gDTPfTu9ubt3zpFdflderqpWxPRFeXGKVbS7JJgNWi53OZZwCxppFjacxHVm
RxsQJmabT27v5G1pwb1fwHg64TlIdL294pn2Nmss0tjsLvZHTNLVkvJsu5m/KonsvT0fuLNJHBdE
Y2AoPA9m3oWAoY2Drs3LK+8BmyPjmH7H279PcC7oJGxllDp8x87boKNJ8UqveO4t13LRX4Oo7dB/
5LbdLVZoFFz87OzH/eN50aJv8TkC0wt4HBbjQtxtOxfLjDPbfxn6xfB43wJmU5rYsKjTaAjt3iJz
ZeNLYwjVVaRIJfgYc82Wg3NJHS32hIz0S+tlVWOT8vqJl9iZLc9OBTNXeOgiq5HCm2DxSSN5TDAW
cNqIV4zor9o3sdpgAJsHlrNe4VQqc5erMLOkCpQ0R6TkTrvNeZ+GtnRGz5XKuVqzbuFUEnOLz3Gj
g0+HSrLQDa3aeWN3OMuV4kob4+3+V5ztFpwIY5tmQIvcqkUKYWsMqoSVl75HO/14jpx2aRcG3pzK
9bHu6Oxs3a1ir3LXx8XWDcJ792itkr3N09/B3GYxQuBd1FTpOnKEfXYldrmiXDf39Z2NpKdymLsr
hXk1nK0R+mLYaLer7D0WCS0M2yUrvG10ijexeVXUObyYymRyL21TdFE1QrehtT+8BFl4tPWuzo19
Xzeeid56UiawUanpf0x03RyUxRsY455Mm/dSUwfk3odinIZzMoY6PhYO0NptNikmdtHXGVm0+fGT
X76jn+OeNAZkkq6o9CiAtADb5xN7teoWP8rVE8f65ty86QdiEMWKuyZvQkk6yulS2KM0O0Z2IPDm
gufGSPSpGAZCtNaSu9yktveCLp0dunSWe/L4ihXiGKY9rPl8wrxvxSDJOEjJJcnot1o3jqOBHuAZ
Xbi7yos0dGlysypzvutEP7YfYeizDHPCEAeuHcvL12ikxwoP9Alw7HzOh9N1zMbomipLGut7SKMW
SQoI6I7F6Bs0jZvY40cfOc8rVLMT+B7cDM6cpzyVyKBTIxVCVEgKvMZ1HZBQQO0ewSQyYU9PwsN9
7WZtcaIcC1BlNLZtT40Ep6jmtoZDfLkvYhaPJiIYPKr1TgBZvCwdhZZUG+0VvCytHXtoXL4vZ/4l
mwii9jkBpHwUsyTuoEtvO9ljYdc1odOWay53F88iGFBqwsjoghjfZ90FBF72aovFrenu6UA5Zrgl
mFk7n6jFgJKgCE0yCCreKuNn+SaBz/8sOanoIHnCZdfjWR4DTVHUNapxM4e1974bSQVzQOkWQ/Dc
6IGnFgNPlVhYGIPHIZYOuGxGp1gYz8IKMMGrzNHb8geoT86PgSUR/L6F2Wg0Y7jpjtJ+JTvP9OW9
b32zmafJpdWZ9qiijGszziEGCWV1cdq8v++WaNbHGscHF6XAZ3sdLe6LnO0qmIpkcKJLhbwTU1gG
eAI3NUJZ2Y1qL9muy4QgGPqXB6kzWNGbdatYIsS9nASiLlHWR6vEfZU4cMT2l0RGNTRSAhFRQvpf
ItoV7E7mWcT8y4hSrUEnbw3NYhApvJ57OQVhKyKqYIG3cektfz3G9gIPIyh6bOx45OfPZj3OiUwG
nLAUT22iUMctxpDQe/dw3QpgaOf5fjen609j/1aNgaahGeSoulAxdKN6746k9FoFHXRom+F1tVAw
uCeLAaZz3XfmGdHDEVzq0j4gK27QN28O39owcBTLtSZFlUGhD7HJaVO5myECJ6uyUU/nXbn48vle
zDy4f8tkcAlrY2rQj0MrpBtPtUyaiBhu9iMsyQH5as7bOI+338IYbBrlRo+aDApSYZt4ef82zaaJ
9X+MTmcXcg9tnySpAl0M7wNdxfv9MvdpNhwtcAVWZtkccbPu80Qcg0elqfbBqEGcAG/i1LvlIVvX
L2D8cDiC5iDdQHGUUuiq6GNk7ELsozy7og0Cw55O8PZ4dkDVguk2jpS5F2oqhbGEAQ316bmFFJQS
LCT1VeIqLlaMcbSZbQ2dymGMIMmqXrlWkHNbAwJKiuMSraGYCv3xA0uieX2Rs32aE3HsQ5XKI1jU
zxAHhhbHC+FPHL2dQVo0j2yuT2hWMMiOdvWT/eXt+lhq5NG9PtTYQ4nBUT/fPFWvYMW5f9SzSZbp
b2Is54wtu1V0oR90cDZHzGETbNhEtw4QGZSVn9YD596pc9g1Fci8ZdpgpApq7DK8D3mRXon6Du/g
/IUKQ+9udiTe7As7847L/R5s6IOdvCDHp9kg2D5b6Ol0JdfNydZG7YzH5TaHCNMfxrxNpTYIcl3g
h73UaAOx+Kx0c/g2FcA8RNe8LdqhpEftbS52JhJl8b/8d9Ib7zWaTX9MZTGvUWcN+UWk9xTdohhu
QwYkd5ZH0KKKbz+TVx3r0EsMZb9UAa/3i3eK9N8noYDa9IPWURtXsE/b2mbufXudzUZOFWMASD5n
0eV6+0rr03uEfbp7w32AtSbYos1PS8x/MsuSLWwTw5A5o00nts01x8zGcQ1+uPf/Ye3LdlvHgW2/
SIDm4ZWaPDtOnMTJi5Ds7EjWaEmWZOnr76KB05EZtXnQ5+5GN7rRgEtFFovFGtZ6zx0gkriWnzmY
OuU4vakb1zB+RDGKATY2umg5RIn+y/pT3Scex9tNNtCMJTBeddDOGBlOIeH01LpofadgAJzdmXbc
P0owDtWi4OpGCBEOPc1gppyjbYbfEjoZ8o9UYXtCL8NJVWKrpVbmef16H23/kj+07whDld/9bBb7
vO35F0f5j2psX9kA/JaLODS4Kw5rD3h58FD+AwJXOlnGy0NMVl3G+jFOMpDNVr9I0A+gBvtiF5Jw
kUboNSeo0PngsLOfTiX5Bmi18ECbe784tjiZYRzLZ3whHUOJBxnyex99BHBV6N1EbM67Eak5sHHs
WAzjEQ3tbATDGeaCwYyahOszrWJwbPJfXOHPxjGuMDWBFBCX0AXJCdADk6QBIGBMMs85+Wd78Y05
r933EcjunLMwFZONlWN8xwkRdNUUkAtzgec139qZ+Fl/8sTw1pDxG/3lfxzi0jF3B4usm4/zTD2j
VyzGrgE11qc9LRzdpt5UY90YV5JJlyiVj9ANgPVrMKgVJPrgKcZbP8aX6HqQnE70CitI+qCiLnGd
rOJZx3Q48o91sFC7WlUljanABGHnmjf/TBZooh9WCMIsG8c7etws7GapLuUlRgY4q8jRkIXe1XNN
gMeHS1l60jJcWHbpHb0lYPI4cqbv5B8dGW+CAq7cSANWcon64uVMOoG2NjjIMAH+8DM7o0bNJ7mb
HEwY2QgLwjtYF1G0GmhHEa/QEXQFmQOhFKYT/jz4qzc3cq+zCTX3+cA5EuycpXjSehSM6bpeBseb
o+EPiAlPwgNtdwfaMLdGzttHxsMk3dAbhYL1RcMESDmVGQinaxtN728UZz/00G8Fst37m8q7j1iY
3lQ2Tsg5QEkMrwLCD3ft/q8PuJOVi5lx3pJOSjMl0dQUVcI7U1eZsM6KMyFIqIrrwUPiBj0ApHRe
NX8BDdEMSzjaTS3pWN6vJT2bakqfJUAxWyClV5M9GradXiGavRG9hY1JOgvtKbzMylQUhvFcQ9YU
GvFpzHNITk9R24O8FkbrNe8G2sZPvGM/ZZ1jEcxp1OLyKCm1BOt0nO1n5z1xnPNkcDQWwF7egxXK
WgoByETR0B/NEnjVYhzIxQgGuGg48qY86FgcYxpC0ZZn4YglMyvShugA/8sRMNl5OpbAGEOjRRdM
Q0ACarmop32SjEZAAIC7b3RcOcyNDSipNmhayMF7+wDUw8je+8YOoQ8G7Dmi6Cezkc9YJebWjo59
iuTTVSUHjjH1JB+IZzhKvDzX5INpLIm5qpuqjEDWOVDnhB4+qQa8tnqmnj8iC6CyOnyk8qngYCyR
ubhNoy0qpDqwXSVR9wjo+Dca55iymZTifIoSrYOIhrbNIXZENI488is6F3bfL/f3imPfLCdQfiqV
2DhesIC9Gx09U+Ky7HI8Apt7L6reyjuqDXAdYmD7LGY2DxJ/MtU12hTWgad5VpUwcJoQOBx0W7X3
BD5h5R73G3DOcs1uMtM/lsecWbVJErOlXsE5SAfxuyDVfItGzsxXO3vA9M1sUUjkuYzI7umLa/PT
t8c/Xpx9tmv1oA5dT4U7HQhwKOwd7wBPxVRj/dgDfCn7VBZxrDBZUD/WoGrPSfawmYEoE03AHBPk
eSadOcRtH/RyGlELOawvwLfz9qbz6JOL//zFiSsmswRjxZjTW59ycHIqMHdAZCuz+o/29nX/PE0G
hiMJ7ON9aIE7D+ZcKLPGBajMjgRDq0+PdDADVX00tvlPHagkl7zCJ8fnsi/4XLsMgxRjEY/+jtsr
yPOz7IiXpLRJKTb49RdH+7OM5kjnoljX7lXNTlNghiHfwi06/UtY9o+hs9NeURqYmhBenTsSVOCF
AJrmZ+i+Ad3jw7XrOe+K5PhCdrBTAX7zxYhpaFE9HB+eeKC8PC/FznglklGl6GOhdl7gok/cbFaT
NTmGRAmJ2gJ0u0lwG/NOM3cdmZv/lCQXBeAB1CTB4TvMIofSEn+ASnW2Q2PL//E4s6w5YnvJ9OGE
E4BAY+1Jzr4Em6oGHuQ5XNUXz1VxLkuWKCfQOq2M5et507z1e/QV7pKHZF/M4av+PxwExoGcdDnM
ygsV5yBaO6xfRP9gebFkhwUJHlEvOoK6775L4R0+9hVvVMEAnM2rN0YKxNs++uredxeL6/waFxOM
c72w7/bSPCp9bkDDDj0nh/U6QBW2cGdW7O54JAKc0MBkHgtldj4PqnLdu+ChWOGdzit7TBauR+6Y
fae3ZoGKPH2PAHIbr1bAUr+h9POEbDrvbplMa45FMU+FJCtPvZrjmKHlCRBWeCQjjxqCSfLBXBGy
egPZBChPQHhC2VV4oDM852IyIQmabaNQlqAogAq81Klmvm+7aCDCU4I2HnBeE1f42TshPvtAb7W4
1ZIe4hobGWPkqMF/eyGYQHzwyesq/0Dc9dS/PqW7E4U35w5kTYILjBebiVDSzNAvhgH5CcnRoKI6
wZF8Ixrn6MkLGFgWHaChHAVBob4TpefMjdCKzssTc22U8Sm9LhigqqE2ilh/mCn+MxorHO4lzgtN
WFIcCTnHo1RCTuUd0FuBB+A+RaE2cB7nZ6I6BLVH27VniWDzsgI8c7GYzEML1MghUSD6QNtUvM85
mKRwK1xmlJ7Tv+wCz9fJBcQTK3uDuQBSL4XVV9oRbuplqoYzshuLcTlAL0uqtL3aDRJL7RxTOvM9
zfYAV+Fto2FUh5orx4Fz3oxsY5CgSCdLLiA0mp8d57iovhdA/r4vhBOyW4z3uZi6Giv0QDjvr7P7
Pz1ZMBkvGuNbpLNxTAKac/HWl/k2RIsWupkClyOG58IsJk5pBTmoLQ1iXtYacjvbCx5xfx5WAB9C
A67DWS9eIsliPMg5GKrKoJuyxCPOe193j9v5I4Y6BX9zti8+EIE4ZsA9f8w7pzcTPSmvqSsMr1bz
wUGJFy0Z5DRz0Yrbuor9jPl7il7F2T96uu44a4txMIMq9olYUdtonfZ1gJGDQ5yn3X0hBtsUFOj/
o90yXeEG9PY43QBNeHz489p7ti28cS/cyUgFI9vw8ybytmzjoFlfGsCjCHAqZ1QSa7J9BDqQj4fW
iVCOXyCBvfC6w6dtdCSTST82fZcHQRzI+3wuDv6mX70BtsAtnHpLw7GnJ+DO8Bqdp9/HI5nqbXr6
mHYXxWog04nm61NrD0T9khYFcGEpYxvFVOTYy6S/GglkznvQNVj0waIhYKgSGRXgAFxm9n0pkw/W
kRDmtMehAmwnGUJUW3wIHv/TK2T088zxNgo9j00dP09Rj5xkcNv95bOPVxRL8dmunikxwX2FJqGI
zJFI5nwrXSYczwpEYvQ0Jc1w+GPb+dqYA6LErk7ejmuNVIdf53okkDnXidVUkXwMFdBdf82+X/5T
Q/pIITaXYQx9pYpHGN4S4UINWsbC9t9kB7ncmcMzh+nw+UcZNoFRJaEIFj2c5oR0NthC0NWzReJT
Rw/tA+KSjw+IXVCyKF4nPO9Ms8mNSIhqRZAgeXlAmxhtu5k/kJVJ3kLMIPIAq6Zf4yM9GQ+CUbX6
oonYNOCVAh4ShLJgMnvQ9/4Z02Jggww/uUs76ZpHIhkHUlUKgOhEHQouMfO+bZ9Sp/YjR46JhBcr
4DsSWslz0FfCuxQ4h5xNeVRmoaQouMkA0XlZr6OHdTLzEHKiccbxV4a/ssE/DyLIGS8twDkZBuNc
wiTRiyTDUfzc0wTceX3/qHM3kfEu6vFcpTm9etboLPQ8oAb4D4TWoMAFx4tUpsOv0fYxfsUws2OY
d7CY5Xu9s+ziAXSPvJH9fzkEiBKBMmap4nUoYNTaNhxjKVakRIFG73g/DjDK+QPu0kUM4pgdCO54
ofj0s0f9kcjskVQD3KKnEpfp/L2dY0oIgVe7pmUiXhpgOtgbyWL2qzo2GMs/QxamKJx35KS8R3iW
PwC2TF3MVu++vu4byCRQF8YA/llOZs8CVcrDUo/hmp3P5hEjL1njhMAGKy/gsZgTeU5W5OJ+gMd8
9oT6+XdE0h19esyGh4TgjuK8Y6m43zfFz+cwN4XVnVQpqaG/k8z6jmTz7MnhZXP+xU7/EXI9NCMT
Opd5gI5b6Fwks9OrVnlkhunNFzQl3F9cjjJXUx7JASexcR4KKKN9gj2NkgxoHL81OfM12r6rPY1E
nNQqzMIsUpDv3uoxHXRdOB2ZtUgb3ddlOpHxYyjXUtNIUpbm0XDKsWgo/uMvtLfjjSV1jsOLTqaj
5Z/dUW+jyBa023F0gqCl8BQ9BQ1QkGfh0+4oEh7W/79c5T+imPjxdEnl5BhT419f+757G2ohJSa6
79lzugz3yAp1GBdIN+ghiXm+mSpyx9Zlxq90jZkFYn2kR+/gvXtzYLrQlyRB5/uCItNRyFCevUzf
cz8aM/6lNcJ6MKjMxn7RFzUauhYIV4SH5Rd3kuRf7p4fWYxrKfqmjJMTbHNJ+3Y9AU2icx/IdC4e
kEDL56jGO2yM5+jKruxjC9KcKCDS7vwy++YFYDzHwUKLaZLZyCGG5/dL2hCD5lqQtZ2WKdBMVJ7v
4MpiMlFaIQ6Xi0RP9trT7SoGp2roCXveG4p3n7KAYv050E/6dZfAvq376/dPsseY9Ntb5wCqirdL
XLWYqNLq8yzSE2r0EkI8E29DNBHR7oT77moSr2TkGK+JvpG7aqwozcXrRXJYn+bvnwLBGx8BHYaZ
fAxWoDQH8I6T3aOdlpdznozpNBM0gqImAr6QUVFT4I8VtVDwQKjdAb0dnGuFWvIvvzH6fcZB6spF
yeo+RWBu4QUCSI4zEb963ljOdEZ5JIZxjip8cKBRNV4QDBtrJMrxuL6/S5MTnOZIBuMCW/MY1IkF
VUBu4dHaKTro2qV5BJp/vI78k8MdqZt0gCOJjAO8JGEAsvCcbo7snx3UqawECd3rLCfvJqMbcW+j
GAd4bM5GnFiZgjx25dCduqyqFHSSM6C08FaSrtQ9WYz7M4cw61QVK9lAjuNFjo7SKZ5pvDuTY3xX
qxmdK8o6MaigiN3HJ6feP6F3lMf/yTO8ayQyEqGdcqM7ZRDxglJ6+dyStLdL0+N6c872XF3VSI6c
lJ0Zh5DT+8uD7r9nC+FCcjSPlLxFmw6efqzuGsaNRFlmlRWBht0BTiQILl1EFR2h3b7cvN9kSmwk
iSo9kpQGQpk1JiSV7sHZXvGzr0PYLiJce/nCq8JOXx8jeYyXGOpgkNoTFlG5MuquMWvyaNgPZzBJ
vGGMACxovKTfZHw4ksj4jKQcLmdQxij744suYDYNjVM7a5+9JuS/3Y0jUYyzKFKwDNQKFjOhEa8B
Hi+0cGKWBlUYTOZRzmeOP5wMYkYCGY9RFsGxF3QIFH39fbneeih4DZv6DxhR/xc9Ar9X0gSeh6xa
oDSRZZV9B7WBFWgYy0Y4kyWzwTOIuotKp5UX58wxXzmq/XYct8KYeKarWrWVkhKnGrDdFweJHfA1
WDvUTPCHc0NOZKJvhVHNR6fAEtoyA/MVhFF0vWFVRSRy5uhsqhtaEuKJ++18b8UxN35Zq1U7dBBX
V6uz09vyoqQMwo6xXh1tdE9fKJOLw1nQ32HGrVDm5EX5MUsvAMlCbx+eLJ0FWrS694AZBe68QeDG
o78dy6045thJsWBJXVPBWAD+pZP8Q0RH3+y+TjwbYc5bXrXHsMsbOK/O8YCyqT6I4LWz7ftSJhI6
t6owp6yvAPevGlAFE8CineRuEWIiot+qjd1IiAR45kG3//ZuvpXH3M2GGZ91oYY8R9muq30ikGGN
RBXXfXDMkH2e9APAeyr5ukXZ3+qZZ3C/ndONGixk9Al3/6CX2B3MC2P8TsTJQkjzB3BwqptFjwZH
Hse+2YeJgEma4URXbf1y/Ii87iHneVvOvlyRWEdeog2TWjo1UAhj38t4r3aOLnjpywkvfh4S2kSk
e7t4zL0saEcjG0zIelk7AprpgnmL8bcr+Rdn3Sbip1tRjGMwIqAqmAEWTrAIWMaahwhyeGmaicTh
rRTGH0RZoZ4LE1Je1ofm5b13LTKcFo1T6fRF9+TaOnkDbcdGeFuul8J2vXTsckuxRWbOfwgJbr+F
8Rv6sejQG04N/6iTxv+bzJWUAEmPVyaYSLfdCmI8RyKmZjP0uDEpo7XTxXPDtgw714nDbUXh+MIr
/fLIOBspDutz2CJ5SJbOqSXmqv+T8KZUeBelSr3+SMpQS6rSddQsMfzpmL4FSsPtnvh+rKMH+IXj
eH8/vm6Wj4U2zqsADOUi9ulwCV2NVCtgLoZovHK1XRut+QUJeqjuOF6WAquWMQIRFVhDtDhH5WKF
MqdhO9KDhQE0zqmbyNzf6sbEAGIp12JKVxKXSvCOJixAGAMB6dEHQcl8haYd7m3Ju8dUxqcYTXAO
yw7qOXDH2zXJ1t3c5sakHD+sMu4krEszOA+QAh73RdYTZKPOGSHCs+bDU6ICwHPLnEhDZTxL3fdW
2iqwkmH7Yu5K1JAabo5m4kV2u12My6ii4hx0XU0j7YMzIBV1ARbSOonc+ybPWzzGYQy5HJ47i3pJ
wBwuc86v81w9C0GcnaJKbFtokb0UOjEXx5Ndm3NQNRee9WbN7uvCk8YiAebgxba06rpmrSO+WJ78
1chEntV8Bi/OyWUnAMHeZViKAlGUFBp1ME9c1175hpuMl62bmEy/sQQWX7jpq6MGuH5lr6OYf9Ar
IC1ZZIvyU03m4UJ8qnL34pc4vkBb4kSGPKfBQg+XuV4r/Qn3iYL6wxrkGGi0OuKpkq0NAFw0aLWX
ybPdALoqX3OcMed+0RjnIedJk2T0KkvPrjrYe8FOTUcbuM8U3k4y7kMKEJI2FeRQEIMhcvAuSj0k
ExFicTSSqGO44+41xnFI9dBnCkiv0ErzsrYwNfqobYZ3ZMFC1MS4mTBeMMCiMMntBc9M+gBDt8L6
9GmSJyqFW37macW4ENNQs0zUIKazXw7G1nNkt2tcVIkG152dNd7jiP7cvUVkHiuVXPSJTt+yL5qE
+H45nIjoA7ThAnatamYDz2A2M7j8oDx/zM4Shqmatb1MFzNqySmwASGSON8YjXDuO7FphwzMO0UG
bpbIdv8lxSWuuqRHcNxQ8B9hp9Y251T/iy4/MphUR2tJTR+dO+q8lpdXF7kHwh99mz6/P0KYFEdp
ZtVlCCDkQNsza3ue2egG2qAVaJGDhZfn++kx/W0WP+KY8MZIOkWse0QByzUoBtd27VC6X97S8aQw
TknXc0UfAAe2fzmJJABX2P3Nn6g+UV//owXjjNqzbCZShd9PwHqkONIGo25o6uGIuVZu7y0W44jK
or0El8vVAOoPyxswXoQ/6P48f1l2vimPpFvZPShZKD3ed/zM0XI6gPrRkolteiML1KqBeG8Lll0f
5MjctC9voxindMwBFK1qVMMDLmh0CG/3QG17CIGu94Y1fVqAt+Kbd64m3+vgAhM1GcdXZ32EkKjd
+WwMeBJFJF4lm/RN/Ktum3nuJhhqeopnvMZCZUJNtDyYsgTAfVVGmydOxeh5ZGpoV5fLSkYoihmj
dI4U8HtY2dsUBatws51Ly0fBBjHS6lUHL9mJpCFIEJpVvdq4z63/xFuAiatAE1VRlERDA8+ixqx6
mmmiEZ5DhAtn+zA4cUQsgFyeQGYH3muwvXWzS+zom4B3J0wsvCZh1S1V1kBSwvZ+nC9tGpaFhd3e
lu/ta7ASFotvJSbaA8c7T92pN5IYB4Bx8nA4RZBUeaD4jveWmwDsF9iGDTHtyrt/UKZCP7Tpa5aE
FcXMkcHcdUVaqrgMYMUJJp3WZe62MhlCPIIVtCo8traKdvd62Ajri05a/xl1Bu7czsR9hLYBESCO
oHVQFY35hD68XCo1EBAeLeTN52V2PpLjDMGYIfrZHDDRYJscth3Pm9MbiHFQUNqURQXYMKJ0neQb
2bXYJZlgBJK1RzbSbZfyvJxHRH7d8Q7QBHu7aUkgfcPiiiIcL+OKMiHW80upQJDTgxi0/BBptbV6
SclWx2zNQASSfbT4N2UtRfZrfETWXFmIFIPBNIj0wHNcE73Ptx/EHKFYsvJzKsjWvnbDzTr1jova
fg9nAjE2aUraTewWmIbn9WnRX/213qNlYHY56KJAC0UsQ3ok1mOygkU/8fZ0wjmMlloXmajDbKy6
lkLN2i/jeeP2lt12nrVRSb0HbmPuUMb6RVzwXMN9zXS22SEPE00tTzrdYHnRfShOV5PYy2xNB9W5
Yrv6oXC4iSSeUMZLRF0qxEMGVZ1qLoCRcUMxhe77ht/hlSWiS8NUdVXFSWHBCy6YjzwXZRLsD6K7
30c2EooHXr/zFe7h1ixuhTCnQ0eLlHWqIOTlsP3reUvTptN7GEWWWpLNCn/tYTIZbbvbOWbAwlm0
fQCnJ2b7PjabjbLIHhAk70AlTBaLowe2BhDJ895U1yz7vU+kWzHyFOERBBSBhk900JH6+UnHeltM
jR46TBXv/c0CTQbDYiHZg4sJ7UUIiKf7+zARsmGNNNO0TDhqDWjVtx8wHENNrqogQJJ+8NqWaLNh
1r2depLOiq3wxqv5Tjwib+SxQCNhqZyLrrUC3ED5/FgTwCyJbrkobcuONuHbiVxeKlvmHN6JiNES
LSBqGooG2nroeqvlsTyZl7zIVTrkRSm5VBt4NICBBTjI2wq7/YwCMG9vJxr0cAngVkfzL1qVEBnf
Cg3rNIjrY6fuEdZIDvqjUG0unWC7+ehI4TaugVvx6eP+fk5MWN4KZWJjPY8CCfikKhwGjBp8YOBh
/Bs4c299WAJM6uurmDldOyvBvLRYgHZpp2fEOpHdy/3vmNrnG+WZs2cKUiucS3yHSgFMi0XqHHfh
LniYk/6Qu/qr+ins74v87bVuNWeOkgxcrz4uG3UPDqX3E6jp51Xo8UJEaijMeb1RizkuYSzXaaFB
iGNt3/W/j0MKfBKknnf3dfkdttzowrYORHVuXCq5VfemH20fH5SF8HVfAM842ebp/ngyAtGChGEr
vp/xfFIcNMiiPVZ1VpdFd0gBQ9FxnM1EQzDUAk27IZuWLBosskbSZ4UwpD1WD5OPaMmlRNnrPRHo
7MvyEcRFvq3ZT+IS8Ak5CBCVOUfpyWUdyWdOpKACvj7TLvRwZBSvj47nlzYAobP1PLEfXunI4Ob5
KVpELnJNnD2dwG+41Z45mlnY5Mc4gfbt4fihL3AyL7MLeYTPdR9eV8V8g7njiFe8m3J9N2vOHEQ8
aPC/6ZrTeSrH22qz/VwX0AoNTGGK1b747j/pigP5kZv7nTwto/VmjqTS13reAA2BFjFDJNBf0qc5
GXaumz18qCsKg2Nb/6WKeLvOzBlVFaM1BgO7XLte7uzh/AAoS9w3g2fPE+U9SDJESUUgg1wXOzGm
W8c4D00JO4rj8ykt5z7oODBXCxTP2dHpCa9mPwE4dSuQviRH4UJxDI2zNEAgYEcAFziHDT0CJEl3
gOeOXHbu5zaectwc6aRrHenJBIQFinzoVYVYVGXXJ09S5+lGXn0Z++Uufac9/Lw04lRcdLOyzEk1
hqwwQECroioGFPlkVvrt7PJa2NbjX9TcAQFJ3I/n52qdYJWt+U7bGnPTTV11w3H408dnpDpzaOVz
BI6IDB+SoE689tr5BZRJ8JPH1WqlgJRxUTiox4v/i+rF9BU6Es2c3DLWM0lLILp0X9AFgjbhwq96
xKMi8Hp4fmIiNXBrWsypkUEEVJxOIhQd7DaHaxKf3hY1+nV2NL3PCf95urFYNloERKcgGGDIawTk
JmmRKkbPOO0Yx0w6x/NOdFHe6MZi2ZgVSDeUCn7IXJcL4AgQ4qNfHeMSFDU1d4+OwblpJmp5txKZ
gLOIkuSYnCFRQyb03fOT+ez+XcbzPSyiTT2cMzPtIOHkeNosJNKGEtrigYBghJfJmb66fkzRZBzA
UdEqRcuxXa1jLmoi287+emU/gG5Q8NNZ5gmO4PBwSqfjhZFYxgtEVhbLUgKxFIGZIn8hRPHmpkPI
H7LqHDyOwHLofc147d68U8/C2qSKYaZ9AcEvB8os4HkSDn3xLACb/M/KxTts8SQ4uZ3asc2z1d/J
wFvLYU59fE7rTu0gGnDTD7otUVhT+PcV+n1cwJ09IX2yM3ks8dSL/QprRwvNXNRZb8ZI1EGoSJv2
sbd7QBjPfcCxbGS0B3BMl6ci42riKEkttYGrWS71zgYY0oyWVLhAN1Nv2/ElwgLdnLXKTCJTVvfR
W/Qkf+koBghv4E/gAupe+3jurB+La3OxwHErJgrsJVpp22SD6b1181KtJOdzDtizM3l8xJW12sgY
9tzoBBH2yjX8t4BURzpbnnz+31aYhbeJw04aGnpeZVcC+BQByg4wkxU7ctXH+6Imauw39sqC2pzB
SaYDoZl6cqADiB/e/EIIOdow12dAN8Jcv3lH5HcB5lYk441aNC6kYq7hGXHy0q123ohzFOZmQJiy
nG4JMHhUpK03YVVn5L6y15afe/vMOKQ4DrUqPUPZBAzmBhHts+A8envFafwyIGhUQwMeTXaj3Qvn
aOksn2ZP9tvbK6KFwX4DowvvKFGB9z6ICU8itayik4hbQAd71aeAx8Rc8lsQNsy+G/J1X3teUMZm
m03xVEd9jXVPAHXauEhReUBbmR99KSPynzc6EGOskF8Axe4H0oZwlPc/gKcs46X0KGnyPlZxqX7+
Sbj8jhJnKRmvVCuF0oHVQ93HOLYECECATXPvK8CJ38HPfhu/X4bzEfwa8HxauPTA0jAA9T+y0R8t
oCYikK7x8S46P4L7urRmIsmfOUeHrtAvc7FEQxdRdQP0OF2D0ftBDJrwGFsWDmu+0j7VP8Al4UiY
juxGIpgnitAGRqQMMBLR1m3R9R9eXyWA7VGeR4cbtE4+6EfCGPOvorgOpMxUMR5zoFAhdMb38RmM
2Vy4Xd7KMdeyeDmHet1DreUxd4al6gym43DjLJ4+jIXn4A1MI8mgAc8Bbd8XsKh9XlyMEB+d725m
AfDhxbTv2+R0IGkZeKbrCujOrjWmsU3EFpypGmlon3fSLY4yXOl3t0QYPvvi1uNo3PvbAP8RxvbQ
V1orFF0Sa4iLnbWTmkg3mcTGfC9X0uQl8aMW205fmkAlDMOjdu1WQiNsceBiXU2/mUYyqLajpesr
SwXAfnB9F7+34K7xLZ+izwtO6r9wtom3csy5KoazZPYBZFmztaOgQu/J84ubvW0a3jidMhkNjtRi
7ldUbPNSlAX65nXWtBzxvl037mnu1La3fwRnmQXS7xXYLZrVBpO+i+9voChxW36n31Cjz2Au24sV
RGFQwTBBv0wn7YK518zlJa+fYwKPDeHESA7jRJKj2jRxEOIALFunhCtGYhKTzPkSSQYUJACdmdu7
ncMDI5mYWbiVy7gUqWvTQOmh38thfTC8Zj3sNs/UfGxufD/lvWgVXjd1UZVldly7bdpSCbpU29cL
lMAKovd44Asvx7l6QKiAcOmLR6JIb0v2oCsgFNNllFwU0WI2T8vDoDBEKpGcJAJ+vw/pr8gJxyav
07EQZufaJkoFsy20K730e/2RbIBHvcy+14cjmgyQSnD61f8CwG/qKI7FMhunqoUenAYqdn12oiMd
XQTIqxvsz6R2fMBZuKBcgslw4q/JV/hYLnM7qEUzCF2fUZdmEMDzULgHoGKt3Gcg83Dv1qlo60fa
r1jlXGttIMtUywN6uZTXZLVonwFrxBM0mZ0ZC2KCkjZLtKihgiiHDqAJPWQ2ARsIMg+Cdh+ND5JA
f/DfbRO9KbduO1bNs9rQdQT/SUq71OzvL/546+T5HuvFeOzKOrVpjXcKxFTOwfQNFB4NdEScltFj
GBPH4a3kdWjlnmKM4x7isNEUGRKRNT2sNSQND8JMLMlgOfof25m9UBC8foG//R0mhZ6fF+5gv+Yp
mspszM3zvmfyfhyvAOMEFKW8tL2C70H+38vcwr88gpRP6QjvcpzaURUDchrNxaPUy+xoBaCZ5pJ1
ECTkZG0dZODUeSEytU+8MzgVoY0lMZuqtoJpxQ0kDU+IOYXUBnWw18IBoLUJXo7mLwmMiXP5T/nv
sVRmYy25z4xLedH2sUX6xMl88YyMyQBevB2F2ZCR9PviZb7pb7LGpOqUBQ+dvJLMThO1DeZfql7T
gNUrAcehQO8QkUjkaZZzmpWVExBQloKKxG5mWQAgst6/r/Skdx9/ALPUcXURhEuKD8hrp3xBxUp8
s+zVqkHeD7ckMfxXW0SjT7QbYt56T+2yQdvFoLlkSCzlgGjlkDtEBpJwgMzYrl+Kx3AXpeT5uXuN
UGbhWNUEnIqFqP5HHrO/WYamzMaAvGV8QmQXSbbutEBkLuzTK/rUkPvrvdWiI9ZKAy5Y4UZ+j/7t
mfIf2tNBA6rIqgpaKEs22Cd+2IkJhcYx9imaj0WVRMau87TFmeaV+1n3udupA6GkVJy9njDwG7nM
1ZZVRhSgRd3AQw6oj5h8PYCoWNp/DjC4R3Wu7v/kwNVbDO+L83omzL9Bbn7/CyY61241Z57/IEgG
eI6MLwhn2itmiT4xmLJ7OaiLw7JefIVeP+Ns+tRLmbZ8GhqaQ/Akv2a/x6+HE4ZjM3St7Lvk4biX
HSSz+2Xm0Zfyrl5GvvZ2X8XrwC1zom8EMir2aX4M01aAlaFXUMpA/bS9OMeZ2LrCczb/WDwFm6eF
S6KXa24dNUxUMM+Ag0zQHHr/U6bufFWGyVs6Bixk1A5vr+B+0KXOzEphL4hOhYvQi78EydWWA+4m
zybm1pbW4v5ZRIl4x+1BmohsboQzp21IBQuvYQhXZDuW7b+PW5pnP7kXwUVzP+B7Zxxt6fVzs/BQ
U1cUU0Jvr4ROZybtYzamKIjVJdiHpu2ti83pSXVjzzBIiuT3xrVbFxVjO9tyVvl3WpqRy6xydTJj
LZIht5bm59dqCYpVYG7WtjLDm8rZr0Vkh1OP+LXn73PH80M/RlAQR/On1LV0NAflfmorD/dX4/e7
7vpVYJ/DQmBknk04mO05yCNVQc+b8UdZWjvNXjzzRr9+5ypvhfxKNBSAPTJFCMHbNZvBoxjksDw5
beTqD4mPzljzwQhcrSciBqc9uDdkj78xaCcPvLvkl7XRL0GXo6xLmiLhP25N3Sr7NpVzHeoqASpJ
288t5UCPaycP0A67iC6cXf+d0GEEMsdcLLUqylot2F+q2fmMxrr2q1kb68GtNptsP7gg4MSjXZ5x
5P6+xG7lsjDBeXvKA6x4sF8m38tDsikIiBJykrwH3mtypI0RKF/R+Mh62IER4onnwSdP2c9CG4y1
m2mRgnPQDPaFRsSanEVydoVd9oArA17kvhH/7rymyuqqoUrArZUMtkLYhI11FtVI2C9VP9jFD/kq
cHsSuyiW2+oCCIfoKQKeb+gP6BF+y1pa+EHj9dP3/e/4fYkw38G8RSV0vxeFJAQYuPKTkhSGK6/s
xDk6R+87ds8gUF7yOEZ+j20wMhmLNiMBBCNmKOydtAAY1mXlpX/23jEBQd2adO+qQj50byYvF/3r
bjZLXePjo3c+nhFC8MIGasqsYzU0Fa1kikSDNcaTW2EZ1kFfC5hA915CvP6HfbuNDtlGtZOF6Xfr
TiKL1K0RrKoza3F+j8G9sigl4vBa0CUqivkUCyg/CNTot6DJ9PaYn8zuDCRznDpKqrmBX3MvwMxF
6jZCHpUXOkzobSGxIkkg8FSgPSPsfIybqjRigaZRs8fmvU2Qf9C32veH7KRu+zxDxsrgjiX9fs9Z
QEr/Ect2bbSJUZyrLBGQgHAS6KjGZFV6uofIgYeiPnXALFkD8ruCf8i4NG/XM7l0VhEXkNXS4tqu
nXnKrHtO3vf0XBFUU4Hu7z6pr8UW6VbUNT9hXt2ysXk9V78f1VTp0YcwNpacevEyJPiQlyVo6U5f
nvf+vl4ul7MTQCrqbQ7T0+1t/3dfl6R5drO9RN8J5RvulJyfu6Bn65eZwfPgHY8iDmZMbpcFDCJq
1DQdzp5BgnWONuajHcZO58lAsfoqKAouD9RvcgUsxVJN1IwszWIfBVHdBJoY6NGzENvRtvx/pF3X
cuxIjv0iRtCbV3qWlcrI3BeGdCUlvfdfv4ea3ZmqrNrizmx09+2O6IgCMxMJIIGDAz164w11FRiJ
aYPUzUjgQy0UfDP9aS+aiRubVnFYxfaH8uEqnmQ2tub2ZDGGvC3va2iuEeZmLRbPVI7WED+rIrYT
4uzcOpj9oz757yheiGaPyVutl5xZsuDJb7d+lifi1gExL0s04mZIM04hWpad0cFOMK3jp//8P2Dt
buoWWJWgqQoIw5A7BVT2+oDzcJ7xUAb5ufDeGl5no7V8Yhx2XY14/y04D+FGmVTkSkRA1GW88m86
/qIo7VMuHMozmWfwoN+NICxFcavXu61fG9pT6xai+VjobVeYdi2UctPK0LMoMEDodjjx50/7Mzom
k5msOWcyVg2q57ZlKA56L46SZ0SduyB+zglfXyAg8dFlp0joT+Y5elpI2NSCXKlideZXkbdl3vat
k5Z60hhIqpiTlQS6HOqsPn0X4ARHmcXKnMrBRNSFaOmXYoH+DhkVNygwoOncbzR18forOyZAS5Fa
nYV9/6P8zXflrvECmwMsl5zSjY1Jm7AqxmTHO6IrW8mJdqBohhM9J/qrgQ5IcJ6xIDkE1IQ1XkAW
fnYlh7fDfbSQh7l9GWsYq3LxpZSzKYtBECqCL+X2lV0jypkpqicAp1UzsH3Pt7mduE9AVt4undUd
/byUTNfw+lj2S2QpqrPm8kZIjAEuAAmCNwzZ4/XQRiRpCl6+zgzp3TfqVW7la8Gb36uPdeaOAcQO
gGoW9k9QZKDXr++kPGVVIKhRfWZXW2YfnSab/dgDOC4bqdvMNWfYvmZGiBmvLYDcqYcLqydGZjTW
R6GX9k/iuWCbkIB1IvYiOvfeLqlz0gZPDAV6TX1dnvU5qGTr5gw+V+8UHSWi1++Kc1Tx3NsrJn94
vBu3qDzogwa1FWTcZFb4zdtdaG7MBYOUKG1zHqGZT+iIFU0+M8rtGOnaufjzo+6eJZj90OaMs+Sl
a9WKrFavXcnjFzi+b1Ps86dovIokJatxmGt1fTASl4Knr67q82hkp1bWMUwpNyanNce3+DR6gaWZ
+ULMeVuFoWTOx3Gx/KqNcpDO/srUgAAqNi3KFoIJj2AhZTf3+GyEmXTZysBJ/3jrf1+tlNFAU6nI
cTKnSTwnUtF+6w9qCExkfe5XoyFa7Xeps5JemK1bWo2ZPJG18Dnoic4ZrN0ZIf4UjN7rLNYbUJYa
dvFxKZly95MQiyBHignbvEqP+WQqWWQEqW7PlZl4g8mZ4neAPoMJBY8KCXhL9UIj9dR97PWgXjmg
0Q8QZkPYI5SwRBdTP/SFJ9GdyBFpFvg0FkAWdDvTllXrfVUr87w9c5leOuWZ+2QxdMHSjNpuYDUV
o9AzlLJEFqgKU9qskc1UbNFYd8i2Dnq5Tpa09DZaxwcJGlK88LEyWsyvNWbghkrtuqo9r9NJn4AB
9Lo9RlAexv2I8tZE4GhSvduYxYrbVksP1fkKXKqMhn52ZNo4NKAhYsR/XAsPO05VWpH0Z9Kbzdto
sZElOPl3nQH4vEUefdwQ4FhUozddbjGPTgcz8LMi0jwIGuf+foV+MExDLk5FUnanPPLeJmhD8+nv
0XvWb/Lj46txA9mdRSEMlHDiyKWyNA6xlVuum8KqQ2+P7FQb1VFX6qp/UVfE5czMZCzFCtGHXXqc
oTm5V+xaL3B5TL3RlgKcmx1HpV0UkNxCfIHqF+21JHRTxiFCkNOw1455pderwauN0hBP/kZl9Iro
3SrdbN57b1wHq5BbMBI39hmoAnhNRcUTAY0pMg3WbvMxiwdfYQEiQtlGByHsjODYY75hB+D05rU1
J1yBY4BMzOJI9JuU469wVUJzL8eJwBrM4deFdWyjNOwbJeNOW0gFJkt03nhUPjndxtAo9G04Tgxk
sXfi9NiadGBIzoKFvz/mTO+o/yzWIG/s0z8+CLqBsiDwTfRAxE7xo6SUfRZD7wDFzY3Tn+0f8LnF
xmS0du+UZrKrnLV7PO524AyNXx+r5U1aYBY/t9ayKityMAJUOD8OTa6oFfZDrfTgbVqHzrATXQ51
1yM4hxdUj041QpgC6go8H+AREdpSkQAC3jhhpBpwuDc8hQBI/X68GtqQ0b9PRYKTTMpMCBsAqr9U
0FMgv+J1a1VyFuK+2YtdmazrZdC5W60VyqgbsYw/3DowR7NdOJSFbaIvaKqMpCwZ/D5n+qa25d4f
79INQRG1Tb+56Ys70Egjpmx1+P0ZaqPgn34nrjpPD0IjX5BFv2ZoUVQwogl9oRQaRPnbz9CSttGC
+1jaKsp1FaEvCeP8+/xPYKuazi91HiwJmP//xV6FY9y20qxSMwe4Ai5pFVNfzXaDXOk8kwx/vSyc
zoIS/6LfLiROfpD1rIIl1VaNLmyQ0WEYOv4i+l+8rKzRHnbLs03mm/dIpanALZoUoUpTLBOdLLLB
fLjq4WthXfNRUyJgY+BvEWMIskhTRcSMXMfD3Ny6ZbfZkTPyVQdy2ghN3ut+IQa+c0GvRFFaEYXh
oIgZUOfZe7xWLBAi8uslzNqSDEoxtE5RMW4GMtgS9Ft6sGuXNuwmOAHxBEqvypz7EPCQoe5OkChs
wyTcrHp4Txp4LTlA+436kpw78cCVHGq30BbCi4wMYDnBe0n88IgnOPFTpfu7pcz8/Es3KnCxImrP
mLjwqyzEigDN9xcewXfP4+K3KcceTpOEGer47bTWkSnpN4tUFEv7RN0RMZeqop77HU/pYB7QsiLa
Ahqys8PSe/6OBbg6EMpNylnGVVMAQWtysD9jQ8Bgr4Ug7M59vxIxf8KFkSESsmoRA6C/vNqStW92
Vu+xC27yju2/lPEbil3IiICZkzGCVjyFh9ZJXjRziTbjrgDETSjVInBS6IKeEhHeZ8HcdRJ0ziRI
gz22WEs/P+vDxfejgbHIxRQ/X/9ET7kzjSCBeizhXvSlshcroKIv1ef4xocBmLPlMwft4TDo3yvN
mbn1HotaWgxlTJQxz7oBbDcnUxrtvjXy0+PfvxdUACUiaaKIXAfQBLM1u9itJE6DDvN4obQzJVyo
f9cmv9h3fccbXwmhjqTJxrJLeggJzMLSNv/PJVCnwSqlVI4tfj3Hw4Q3bJRIJXSsLkXBN4UBBEVX
q6DOgkRhF9cZoPJAO748v2SeZHMuZuktTYO5a0cujoQy7P0k9DBaWM8cu6Sg3DoVjrmwZ3fN7oUM
yqTjPNg8jLCWlxcFMlgD8Qr4nxow4W2e/w/TOO8argt5s55fqJkmhw24FbGm0PW2ygGwUDRMrt92
5ub883hpS5Ioc59PRdWHMXqR+OfEFr3NBAzMUm50affmb7hYjRjEeaQ2WE3k1Xq4WS21Ii7eSsrO
j9XUguYGx7Ndk13mnU7o8xRz/fnxVt1XNA2AFWClwMxISZliNasaSZqZQzJfz7/bwDznSyile0IA
F5DABoWKGpoErveqy1slUnO0I4yG6owWh5cRAdCyWogj7hnKSzH0pSnaEUYAzSWqE7q+rTlk/3iz
7unVpQDqxvg1UZhmggDkSH/KM//2N1qNS9fyXqxyKYS6Jn7eN+PAQgib6NFTrQvPuSfvuRUxa3eJ
VG9px6iLEpWou8sDZPEOt/Hd3FsK5+8LAIWJgjwlsqaU1UcNHljfAa1SE4ZMhLroRRNiosencpM2
n40yaD5RPcULBVV9ahWN3EVx5QvzLLo3waxes7VkDEaBGWovzwJMTPufPPRALQrYnYBEFDKflCJM
LBmbHMOZTuBr3+pklQ/OsOp2hsumMwXhF2O3xrBfOq2bdqLfhV6IpVRjzP3IZyIVJLtvpsTq0RED
BAsgksyfZ2Byfn4S0AYkRu2qKIpIwKEsRbe3mdB5py8+gNppMOsFnZLjA7DTkw0X+PLSmDEoz/Wn
p8OB2x1/AiuwfpbwrDed4L8Ln/PcKCnPtTLqZmed36dsEc3uEJKj1EjPMkCkBbDKq51hcThu/xTt
JLTgt/riqu+95n6z7P8tnTptqePDqOEh/QWzAN7WNhcbvgcSTOd9haLpsZx7KDNnqfxxN9a4FEud
NlqQuEauIdYHREX9ylZgL5mb4R7fnnu2+VIKdaRDWIgsqSCFlc39jOLEJFvigdLzsZgbgA99hJS/
VOqmZZIOcmrMOcYAom1/aLdSYqIu8vy1YEN/i1X0a/VyUZRXi5u4YaQEwkRMBkCSLNEF13/SDp8A
2PzprejVNxGuz8iEASvu1qn8lHMzKLkwwgL9sA0G62bfgG0S8/izOn+ckT9ecLzS7PRuvhHUsRga
h3y6RNMVYoiFLMVq/48Q7+2XolhBmkp1Zgzn4M5HAWJm8WnkUPvEsKvU0v/+jYHeB01P5RZWg2Jc
bUaWCvVfuV+Advc6AevsT+H8/Hwt2rz7xgdFEAGMt6IET37txAWeJPmYIglUW/xzsRnQV3jKncAO
XivPrp1aJ57/N3MEYxXugYkzcxOoa29Bi+ardrNpFx9BaVE0pHk8JfgIYZ9sBEAbkmO6jc/atoQ0
Ygfr8olZknnPIQucwCI6Qs8tQGPXCy96NVfZrkR77FttZN7k9aI+Vuaq6K0FnbjBQ8yX5FIUdeX5
nhHkVMnFE6ppkye9Zl5gcKWj/flRwBaKkMlH7lK1CaiiH2/svcjmUjB1uJ0KeKswFaCv24QW7gX6
QqLVkqm5IwRYAoEHLhsFJOjR9UZmgzhGXdOxp7UmWbXj//XhPvcLTA53DI0kzlEmTgw9AMASXEsJ
QrUUpkwaQDHL69xkpp2la5UuedF21EXVfnm8c3d807U82jfJmRJykjicRCdpjtJkdu442riEM2Ua
MP/u+Il/3BBtHiP6SxLHXMrN3WAVNPy+ghKMKgJBh4wKpaF+I8ttGygAPQUGa/jO/FflCfb878AY
KnvgnWC1YGTv+CcAuwQEXKiFz5kcKm3gD7wCkqi2PzWJvZVlNG5rgaG+WdP5WLsLwmbFv7736BmC
ygCLMVNS0xBYmcu4NG/F/qRh9pTv2Mq44AbnU3og4Pc1dvGcK5miF+sRAtaS3i34vjtlU3y9MD99
VeSMkNe6Vsmm4KIqkYLhBBiD3Z3aGEmW2Gqd2mie9pIt2H8wWNCcB8yO5q5L3MYYnLkvSs6X2D9/
I6WbdSLRI/+ydMh0QF7GeT6lYT6cpH2HKipYQrhDDagRQPyckyIlmujJcFAioyNgXuk3U3zgKruZ
jDpuzaa0J0SV+4AjBsCKjy/SrWnHJkGPFXHu3eFkSonrKAIoCOn/k9DlaLIuv8ZmHaQfj4XMduxm
+RJiWOjrjLekTkIVmlHiong4ZQPH6HkWGqrPhqaMjqzcbzZatNQycVevAMxQAaACdJ2d//+FXmVD
3PVpGw0YjJlFK6Ge4o8xiLIFo3d37y6kUHs3aIKfKFyJvYtbceP3IlkXQhDYudRox8c7KN7GLXP7
niRoLHwh0FqULLVlsypssIVyZ3Y2hn+veId3WMc/MzYGf79BW+zhrxl57AqIvnGfO2TzGnujrf1p
beIVVmtzTm9nP8GHpBh16+HPzjqG9kx59vhb7+RQrr+VOm5BHARRLnDxIj7QczATcLI++FtSPMc8
r6ul65NDs10irrppQ4I9vtoiypv6ZSSEMvh4TkyxDdk/uX/sBE/N9hJ46tOngsPlfrzQu+d/cSaU
Z81jlQMdWTKclC4c8RodKitvu8qT1VBaMJS/V+TmCikAbIOBQcY9pRZX8VmTkrAaTrnVrxqbd7In
zmT+ysf5dLOffCPbmVO7jxd4995eCKUW2DGDjCbXDB6O6f115AuhUVS5uKnqQNKDXCB6HKNV+rHQ
ex4O5/ivpVLPiDTPajULsFS+z63BlRpMPRj2ldvndpXh8WLxvt71FpMuWY375/lPwXR5hGsHSfIF
WGlWavY8ZpOMuaUy/YIx/F+ux7/EzJHvhXEqgehI2qYYTqr2NOZPsaYaHbsKfZ1Xvsh7lwW6wh2Z
RXc4/+yNBmEkiwxzD7y7Rt3K1OdjriUQG7IuSTVDaUS9CR2+DE0YY08aJqPx7ZZtnSojJlCzpsg9
1dm7Vn+Uisd8EOaHH9ZizhiyuBSj3oulgPr818dR6s1VTJfFAq5S6lskcur2uYlOqmiOvZdaSmuo
sZ2bUryOWlVvML1F+7cL4LAdF/IpTWdCLesbBkdfZASdN2m+iRWrKSpDKZZ4yeZ9vj0HgFuB5UK5
79fSXxw/I2RdJ1bwGr74xo+u3L7LTKIHzuNbxN8/7n+JoVygL5MMvGQ1jDBji+IrukwQhh+bdF9L
4OePTKnRBWCuB9VMoGsSFEIVAXhG/JEqLpvvBwbjecI1F3cGH3ILd3xpDyhvFjJiqfJdM5w6xM5i
HBiZb0tM/twOS2mk+4YTM0z+Z7sptR/AWtNxbAuvEOd2FG5ibVeW0XuhPWmRm5FiPbHvwnRI2VXU
uH7bmhFTrxh1U2rMf7BoEWTVEqB0rKzQgxNDNWgGKR9hXpRy+BDDbpYjDuZQyNymS1PMj3usA7PS
0pp2KXCOKS40rW40MQpKvMnIrpafBLbRY0zsDu0wX6V8siDsnq8ANBSdO3hrcjcdbCpGI/JD7uMG
f5D8sw48tlf1tlSc/vPxqu4JwqNrftICEqyI1IH6jNSrfNGPp6EsTTye9YZpzyg9uVMe7lVxyVrf
piExhUfFnAmUnUUAMCnLMMZJI/qdMJ6mXHHi9twPqZ1OnaG2K0FbawW3EsIfLautx6u854suxVJO
kHCNABYdZTyF/LNSr8LyLY7txyLuqceFCHo86SQNqHEz8njq6re+21cVwN6BHSairsanKl7yrvfO
DcBJDjXzuWogUXeeCf0SjNTMeGoCgGdjvLaUZ7511b51g2qpnnMrTAZWF7Eyh2CZV2jEHppbhigI
WKQH8P6v7I7/EP7kvK7EC37j1pBdy6GvmAp+v5BADoNmVOXPpLwVuTEeHh/U7WvmWghlypsukZIx
4hH7i3xp8KLPrph8ZBfU4c57GWIw34tVgDSdeSWuzYUWcyPbRQIeqQNS++onop8BeOrBmhiT1Doz
dV7+xodfzPiSSmtl/BrH1iwCxpQIemLEyA2av0H4Lfpza1umFi4venxuEniavu2NcmlbbvX3+nup
vc/7MJSUfoLFyZ/G6blxa7OT9Zw3ZfJv5+muJVEHkBKpr/sSkirFC1QvlkorJq8ovBlsxNqZvICr
uJPcgjw4CCSpFWgw3ROKRTFBPGhYWZxshS5w68KquuMgoJuhb48Z62Sq3des3oNwVEOXusgahCC/
4TsN67WdwWUfUfYRCL2eokknWCjI3tomdKoi+YXOFcwZ0n4D+Au/0neqKg81P57akfMttSrBXVOg
lbSLo+/Hmn+n9DVbCwxDm3tj0BhNmUEh59RaAQHeSazgogeDG2ySW8p41KTDJFtFue/kQI+ZY0Uk
A3NipPy5YJ7RZimHP5G0joLob6p+KfyzmL3L7ZssGExL7LxZUJA7ZuDyM+m2CMJhsPToi/ypE2Pe
5uTJapQyXGmSGj8FYxOaj7flF8l47dnh/wA/R58hC6dE899X8EpprIigckMnAAMaMhCefH5+isbn
0+b19fX9/X23+1id57lwqFAkxtdj+XeOBfKRx+HmewGjPu/HhQYUgSz3GjdJp2CTAiojO4Mt2bWR
bokTOs1aANG4cEidyZU9zsr3ssU6SKUnq+jcuo8/5c6rX8XcsbnQDZPFAvZ5/SmhRlQ50RIZnfMF
yJ2a0vKJlVnMe+0uZnxvYwFVQKMW3uA8ml9QXr+WxQWRElatIp/YVfCOOaUuCsE7DD9yq4XMwp3i
OiShCQsdcIqIXkXKWY6sEAkYdiYDWYWe0RYcSm8oE36LmDeFCVcgIViEUd+p3kGkgA3EhUb8Rvca
KK3SFwUQiGDN3FZPpz3m+YDQ1RgNLdQ/bW9uTNdPtg6zcqifXNc13JVlOXqExWPQzIJfvfMgvP4a
6uIHU58xbF7IJ0UPrbwz6zO4CcJT5BpGCbb1BNmk1WJj7K1huxJKQ/Kg0Zw2DNgCPDhfjD/jZ5lY
wquwmXYZ6pUvDXDFR3J8rMB3MnvXQql0ABtGeIIHJfYdBLp/tnt7vwd1zz4wmHmW2ue86cCHqYKe
e9XOxL4fQS30waOG4z5LT63+b48507j5g9BygleKhmF+lO5VWSKTcahltCC0h61dbZLQ3rzytmY5
E3C13Dfq4fHPuFKKhSfEfKa0VbsUTFmVAAgcjuEheOJM3si32rHqnDLG+99uhLfH234ny4RVgjwV
ZBDgwmPpZ8SgtWUesg1uWIomhU4795Puy08D2fqvSmhEh2Adjy+Phd5GpagVgalqBhrhb7qRURki
pg8Hop6KeeKjdS6cJbDKvXtzJWIOmi4scxZqQ9b7voLBD+JKw92J7NBijE5/fSWG6II0ZcEXLUqk
burExq2QEJCQDaD67A3MBt1V6/jMHXgzt6GgbrZdapv9NX+UpogaquGogCGJgkrY9SplrhxRGK+x
SsAnu3VgaFZpfAZmYM7sFYWe2jn67Q9oFl2VTr3tMeNo3oPUITprHzC6zo1MkPlITgU+gAiUixHw
K/PXt/ivwkGzL2aYvY4mMfq15CVbxmvQ6O0bgVdaoBNjFtkD7mrGxYIo1ZfTKg0ZpVLmCQjk+Zzv
l+DMNxw/uNUzLx0wh6AFR8czFS0rqOU14ONTTo0pGsLaf2IOhQ1mQjRSTm78JzAnl6xqh3ut7UpX
1zmq+oHeOI0T4xD9A499YEEI4O/6Zb86y6aOc4ZAo7kQ+bCZoPH6OCO1CzM1CVXg0kd08PypPMWe
NrylEwyANfzXx7fwTmoMW3EhjrojEJcmUxapp9bqNjVqtbZiIQ+ka9ZHji73yAlm5qfFYV93wOvX
cqmbQvw6ECsBy5TRy9p4+S4EGKbTK+u19Dqn2/nW44XesaczbgRPCLwlkMCgQqOpCtU6Sgb15DuR
KbjNGgdrs265EIItiaEcmKCWHLKmEIMw0B088qyBda4wlPfHq7mhQZs1+HI51Ps0UfFOKPtePb1l
aHwN7PjZ97QD2cqbmSAg0xW4SCQ13xfb/+YfptVT0FB3AUGCpiGXeK2eMkL5PJFG9dRsypWMSX+J
WVmiqTjjMf4rPT1e5qx8tDDwayN7IQLoqNDt3WzklyASD7STUFqhqMNCoYhGMn1aJIu5E83OTN7/
lETtJ2mEIJ9IpJ00TEc0pIAYmMQumHF7lK2eM/iFkG42YbcLk0E4JMyk5Sql/TVYtpopzbRTtomO
8pE3p/9o5/4p4GY6UD5yoz8LkLeMy9nMgWxYW1xQ9nvvDUnEQwO4HUmDEaHsqEyIpnRyqQHkxn6U
K/6r+okOmcUfFjsp750PogQgMBQVjzyas7ZNfbFVmh6jojHh9hD9VRodWfJE7wN9+lAWNu+ucbqU
RuU4mljuQslvNaTndI7V+VLPMd8V/AVrZcfGRvUH8+v5VF964d9xfHMo9M9FUp48ahnV5zmI1fbN
PjqKX9x3u0Qrf89AXcqgnKuWFwoXxp2GgDbo9P5D2qn76ie3myVeiHsqjtHLv7BrNOrTsAMu9NGX
mGZghoxrDILpzx7/NJoYgVpvOAsAveT82FbcSRQBlYe6N7iyQICEt/i1ZUrYLmPUBgLZFcjIAQuc
XGndwn8GqAoDFAy69RQYAAFUpIXRrvvPpY6Zew/Vqy+g9jZrGjKM4IkES0Ouk2ddsQJb+Kwd2Xvd
8WaKsU3JOXLKf9uWAAcxF8+AKQFLCd0pN6pVyk0KuPkUdrJ93isrbjX9ME1vP97g2wPV5vG22FsV
xF2o2VzvbyWXdd0WoCNktWKFOPRvORHFTTOg2wp+YBdC6fnXriwk+C40DlkMvBA4aBEVBo1CLIds
EfOnhIERjvsqM3NfqixeaAXj8cLEmzuBNLwMQybgoY8omi5GYWxuG42TIJ2YaceVK7ZYq5FXaLqC
Qb0+8+r7X2HoatGWBcyEHKfhSQKHM39GlGYogjN8seSjdRX/WCTGdOZQwca/v6uPPHc19dhXBls+
h2Q9DqHe+rZPzLY2G0z8AH68qq0k1dvXONGbzpJLBOYpamDnIV4LZAGhc+NMsUq4UMSVM2/Hjc8R
26pJs/lFmQWqb5X1iHkgCtKIUdEyVhJGpRvwBbHKdvQXNOeeZHBUADaHJomZ0O5ac0RpECQfXDon
NHpwDj/EoM4R+MKrB2wyyERSR6nj7FnSxqVC/72jlWbYG8I+DeTENBSzZ6qSRMiKAX4DnASnM76v
s/FKys4CSJG3aWC3+YoA0xxtJ7KK1H2mxUYJeubeYDk3YIwp0KVPbVxPk11XOpGfuDYw5OIPT9xY
tYQuBBc/k78kP2G5TRvfQNq5Td5JanSS3saGuubfspUkPrPqNDPT+r1dqRsB//VYh2/j+F8NBtMa
ZrKLEqi8rvdYFkMJIQXScRHLP+H9VAGgmGB0W1kQt6ib0axA1GvGlQCiEKl+bhKZNeOxPBI5bU2e
81VD0nyzT7OfdF6hSPLcaIRUQfe7kAp6qUmi3mFwt/f4u28BIDPWTgMyDfHsjG2m4kkh4Ht5Impy
Brlt4mk8l+54RvaCJCkxJ7s1ugFE8YI/2FqBu4aQuLClNKoXtu82kgF6VQLRKh6DcyaZNm5dLtRF
VE3+qYjSXG+4/DnClRWrXsfcWL3EScZy8xQoL4uMNrfJF4hW8XLHkGUR3D50LCj6slCyFUvOae74
Peire87uWKdvzPDcN6u60SX/W+QX6ha3IOVZLNbMgWMMqFaauVmOc4FFIyk5R62mWiyDclHvs+D5
zbvAqUNQrJRdXbsTqOtXfMB0thwoehtNhakKgW9pfdkshZM3bwsR3cpAZoNHmheRTad0WOyaLJSj
mpyrWESmLaoNzJ2UDEnRJLsS8tFuASk046ZUHY2wkxFFdWaDLjby1BFDMR5r5m2SAF+jQSfhe0Bt
hfEb1zeKRGxYtID/nLmjGhhpvB1/2BpT7Qw2dyK8s0DG2VtZaAn+nhOtmtiA5uRiqbPpPsn/8hte
MMTCTSMrQRcdqmNfY+dI0SqXLIVbS4KpaS/KmYiGwizt4xyeXvtOfDkmVmPCAfIbyHNcf3kqSR3J
0x4a9eLLekDw3hU26XOr7EpR0+vmLe+/x3U0Oam8RAj+Sy9zIxuvT1So8CfgtNeyR6HnOzIV5Myr
OxgP3ySHkQE0Tg+KVYv+gc6NxadGslnfBD3aR/LMHvoX0RoHU4rWnAG+DV4XnqRTqpo9mAWYmaqd
WzI6tw4fG3TxkbRDaktJCcqcnAfYlT1TO4NgCcqKbCXUDZs9Z4nr9HV6E4irPDOw+pUJzjlp4Zh+
C0PUVgEqj1s4g1hn/Mb1VgkZJpm2kkrOdR9b+fNYvmSlNRDHzw3Z/26YTVc4ZfueYQKIIG6C8W/F
mjLnKMAFDZLOZQ5yDKBeiDYlniNsYSWdKTLONK6kaJckVuQ/5aCZqCwmdltN5xJLeha+UCH1j9qh
ibyqjoF5MyLmW5Sf0Uust9y2XU3Nu6LpAzFI6IXHeGx1NluhPXfhdsl3dPRq8ZTdF5m0E9NQJGd5
W8v2yJR6PRxCstU6kFuH0WtZ6pmbxq993sJp60X4nj1FuRtL5hRsSGPL0is/mOOXTDzCHEQgw/OV
AjYlWGyt3ss++q2qA6yNng1nwltoYSpFI+yfFNkWRF3544ue0p2T2CuzPVCGAczduJFBlTdts2Kd
AFca6h3jYaZBgcJx/pJVZqFY5bAGX6ryXLyRciHgvePBUWiSgYtHiIbcikRHvOhPIywjk3MT23Jp
ABtfEg+sk50JsFai86GjNsa4zRuHi60eTCVGZiZkJauGPG7FeuFz7rmlq8+Zg7qL5HmSaTnpa5+c
x20q6rFi17HZo4gesHoevDRgaBQtkY1Nla8WRN+5nVeSKfPVJvwwpSJDzhh3lKboN6wKQ6sVXZLt
OtOrDHSCSbYg8/bJj9gY0T+MPVo7Zu7l6+W2ZBLEqiLBuWF3DDxPNA3bgKh6XQBPgYnxQmHF9aiD
DG3FIWjuVFzHYPQ0dYmI+Rakhy8RfvHb/Jxfo8eYplHBl2IrBOdclXqdRxVjJ7X84JSdwhn9WGeb
WknUU871T6Rhm3WmkcHM03HQ5YDj33K51YyRTWKTL7n8q2D8Jaj33S9EvyD4onkWrSQKpRq9Hyhh
WgfhufUFtwojU1MqA1D2WnGK2g7azqoZL4s6M8gPEfOSVButsmMFcOXPxz76tt6CYvfclDt3UwC+
JVOGXC5EYZTRkHeWnRiQJu5VscctjFUsGrzv8ZKLjOF7vEfn1fmx5FuA0CxZg3B4WEAYJSpW6YDF
4GstSM5yucs0uyJrRXbzGHM3zoL8N1K2YBLy0W7B7hrZqtV5IAb7VvCnocjNIOMMxDMAmr71IPIe
E99Qi3AFUZnONIYgfQWqQ7pg4QF4k16iPlm8VnFOTEQGcVd85uVUOA8wQ3bU1zVQPAlvpVWUGeKQ
Bwu+dj4BysmhzodIBO2aSOLS2QkmA8Y3ZKvkXAESsanzhXs7q9qjn6fcSMj3FXDq+Hlu3CnjS/+l
CKti16nGUmL/TryMLAT6dQBGmhnI6F4zpUr9XMBw9/OYTCvyX6R9147jwLLkFxGgN69VJOWl7laz
zbwQ7Ybee379BnuBHanEFe85F4OBgHmYZLmsrMzIiPAgD1uh1A5usy+cYpStLnvPh3VLEVuYnOw+
399vMw8UvJ0BfoDq5JTb15m4KoFiaeP6ru+UwtRVGEKKeyBxZ7fxAVTxJClX/FLvyu1+uTbJHK54
0DlXaA3fGf2cRmJDYklAA9Y7yLJ+OCSZ7o9wGsD1SgJyDoJHWePRpAadievdibbaHtVpLXAkv4tN
vxkrwmc85Totovct/S7VjSm89H6ZGpAqZOYyKyqvF7QwdLJ0N6iPXjvSXkavmfiDjI7y0bZWnEJI
Boyx3V7VT0Ztj4ce105TkVTcRUsV3Nu8IVJ3Eo/EL9w9OGxZOVGtzsNQ5OLQqblD19MsF2nCPSmP
rs2NJE83yUlHSXIg1YPkGOpDidbsHGm+nmjpwtTc1pWmTwGb7QQXxWKwz/Gc75Myy+vQKeXvPH9u
y8eKe5AShQ6+5QVEdetNEzpKb0qoFctb10B0Fq3FRiRiZt1fprntNzkM4C9R+8Flc70hoqzoO4Hv
AJOC1CJtjQZc9VJYA5ebjetQK2ITQcLS+2XOKKTqwCU8weQllmhXiSoftNtB5MS+rq/ltuI3XfMu
1O0OKKQRT7zQWIiEZzIgAI1NQAgAuXkMlTlmQ+EGkHnBrI7ylzxsBg2MjQneG3JFknOPYLwKLKGx
9CVY8NyBUxQIJKAYOmXHmDBL7Jo8xCM8dDS1HQ9CfIiiBL0udTku+K7pXmGPmyZMIQ1CLPwyA5Sa
jh803Y+Q4PAJLwVwXguXzJxzFi9NTMt6Eay68M1cooSR41cCEXTonYIFuPsGHzf3wqfvg0SgSVpF
+xCN5Qtwx7kdc2maCYZUTzIQDhWRo+eKdtTSnqNhLACSlGt47oKqhMZhkqz+87MBdaapdwlEuLgO
rsc7+r4w8kYVOfUQomH22ZUK05c8GvY5zmOytEVvb1mk/NGig8IvcEI3xAtu1kb+mGGMaFcV7Aw9
B6SGyMV2FMYnLig50jRaZHqIVddCkwMZFqJVF1IugVlzJfql9TG1ImDs7aZSv7VwkHZNwAUgDBfF
pZ0wXfg3mw3lJiS60UGFxvDrmanR/p8no4DlSHaNgrQrWvWILh2rjEjjFq2pfLWKlpi4ZvcfpggM
DZP4BtJp11b5TBkkeVAix0gq0xuqtVGcuZEm6TNy3VJpN3ih9/qu4k30/PLeUhQ0HVV20Oihm2qj
Bg/+fPHafM27Yj6KOWRhsjY4cJmOFmo9jh9C2XciN+BP6ZiNK0V3Ezrk3ft/vBeRv0DdDQhN0HL8
xugXZ0+RvCjv8zp2miBCt+1OUsyusGSIRuR/7lu6bR3HFrw0xXgSrk8NN5Kq2BEP6LncvGmxXbvW
a/MWUBmIldhGE+Y2j6gG+vfkFEZkWHsndbEaPZlhphs4YzgzcC9NegXM6WvdRBqjIE4cpKcrMxMF
MowRibX//AK8MjOt+sXEFnoWJ2EXJU4yhuhS3sqj6Yu7ERpIS7nOmXcUMMz/RsQGt2Lh+Xyjw5R0
FlcjeJ1f9Xcobegmp0HmAymwwO7B7XIezwsrOu3Mm6lE1INGbg18AL9JkYsx+hIXtmWQJw7gZhYS
7h+DUx1C+yc8QSY7NHWASzqzelB3HnIfO9wfS8HXzOUEsPS/D2COjjKoATCEaeKUfAr5YdWILS8a
Uvv+OGeyKZjgCzNMMOPJGZD7eZZAxkR1H5rOLEguWnpKct3mxHX1LJZbNV0vWJ25m66sMs5Q1atS
kQ0MTjt9l18gTV81kSm/9RSZ4E1JpS21hs/H+0Zn7grYhPqkAFQ+VEEZm7wneuAwqBOHi/Ci7Avv
E5dGunKbScatDbhV04k9ldNsCVD6Gyixewm7GFhIHjhIPM6vzwsqOB4KRU3sxE3hn8K6zwVcxZ7c
UF6NipzwfI1kYtcMkUgb8EBlz1Me7sXjo6EmfZyVyj7Psjqj4O1OXnwvbL8jzqja79bvuQ6ZJ0+q
N54S5yCQaxsOBBmGXvroKinAEW3k6HagoeT3IQ1TQU1tTxm9ZhWUVa5S38iU716Ofcnuowwcin4C
Ahoh7v1PqQ+8wGz6sIwObRX3Kc1SFdeFrNRpZ95fm9lzDhzVRAw9yc6xKDgxaxWlyIvYQZqh5lpT
r4jggTvBfdQM2u0VVLN1CjnL2O8omn/R9nr/A27kS/C0ky4/gHmvA0yUhjGoSJwhXDcKD3xpE6gk
ibaVRySJRhCR/9JFu7dBwZ+jbmL7FVF2XAM2m/pvyb35L5jruH4CRWiiYNaTc6EeUIr5Lz4TOGgF
FUm8AkCJdL2VOnTFDnk4xs7I/wQf/Drcc75MArG0g8ZsO1stSasTvKBo4TW0VN4495gApt1So4xp
j8g92riuhRomNkUZbdp+U0IpBpItGkTPnhe+du6Yy6itAwAMKCeebddf2yB7zo29EDvZsC7UXVNA
ZwxS5h3KBkDzSj9NF1g1Ev9tKJA2ehsgW+puA7HHxxEV1c1io0svxkDVDq1ur0P4NAD7kJhlwZFu
qSI/5x7wwMIrH4/96V13/a2cXwbdEBqxg5J/a3qNmptFMrjEwJRbqLWqJI6TbF2W3BK/zsx7Z4IR
AsQydeuASO/aclxmbhGpMmZJ5b111UvgC5OG8agkRb5wc88FCKhKaigmg8j9RjYo1wpPKccA3l4S
ZLAfNYMVGtkLakBbPiqWaimzlwsiXhFwP+SHwFxzPTIOwWfQgOTF4RP0QAmGHTakrqhbP6sDqAKt
4DUazcFfutNuMHk4y5dmmavT1f3ADYsmcQqVqMWDphwafqfbOKBctMv71bDEqX0L8ZosThcLUGUq
EOLMEvZKUQm+PybO0CJBAdgRcatPEUj2ijTiKyol+oOPUCm0uMFsK6rZPK5ZIP6NcCOOf4Vh68oL
D7GZyBtfhFK6qgFXg/L19dTzhcAFDcchcPKNdtsNwDEItXIWuUo5gI3U3wlZ4VGeSwLaAJ288Pac
yx1AJBUUOCpyWchaMFWLSHP9SBGhEslVBVHDN21A6U9ec9pWklZpX69i77HUKyuolxz5NDD2soVR
iPBMokQQ/74euCwkgBi1sNwppC8eKz41jREIgtCK2oSWfEYr9bWt92j0J15iKyoUF6eHYm6hB38U
UOXz7dg4FemxD1702ORdqv3H7BIQjMB2mVI5eJoh+3D9jdxQK6GQCKlTuzHlpI1XtSDMOBhL4JuZ
4hEM4TluTLlLFQiSa0NF0ah6HkmpE+/LM7eBciqdWCzBR/r0VRKxovcd/lzC8Moes+u6MW1riPal
DkgsfVv+O3V0PP2Mx4dor5LXnEjUqcL/we09c+Kv7DIXDaQFKn0MxdRpv/BIiORd6n+k2krJcvBp
BCu51ImrHEDgxffnitu5+JzcjCOrR19Rs8tyK1uSH5s5f1dfNHnii/cDN8qqizdp6qCCPrUQQASd
T7DreyL4P1W/yCQyaw84Nl6BDNUkRHVtbxjiQKty2Bt69FauJ5LMDSgozz3WHLB7yhOaQ5A7JFZb
ULruiPmd7NyKvNzfAbdUmNPWvvgO5vglLfqRfQM7YAeOEhDOS6gWkwoajWiMbN5XlblPgXeF4odz
7j4fH5dys3N54iv7zDVepa1UCMU07wRYV9en5R5PmiwECXHmYvggpLUD89H7vD/uuTLIpV2WligY
GlBQBBh3QweFoAMfL3Aau5Y/rqCWed/YTFh1ZYu9VuUuiHUfY9S1XStEJKwf3OGl934WUTNz+aMr
U8xVmuiRnA0ShiWdoKJnIE2DtuF2V3V495JSPoZ/OuAXD+5Sunvec/3bR2zVRfE8BBU+TvQgrDNI
PGeUP/Av/LiNfgDbGSOTAydLZhVnUV1I5szESFdDZnwYtk/XxSNml5ceVQE4u9DueyouBsezPmvK
c4O3EagKlmqj7FROVj0APhVuNwEiFTsR0AkhgpWfg36dNhV+Irv8EF95BS9F3TbCI5KXCSqIRrkE
upu2DHNrYtD/PoZxV2kjxH4vYJ3D/ND6Vo93DUcjzkaPfAxQzy4xuaWk2fwu/meS8VjTixjMM5hn
SdkLoV0PEZHfADoWFnlGZkL7q8ExPkkUxzI0UuwlOzXR8wga0BMd3fX9QzlXvAN1JMolE806cGbM
FHZ8nAtRLqfOi52R8OSb1SHoSZ0QCkV6yOyB4rRbn2kHgNTCtTuD0IHTvTDNTKXBaZ4Xa5PTNe3m
ByU5tJSm9kj0dpOu05HSv/Eh++xy0ABHFTXvD3z+0r+wzkyv2nRdlNYYePlVWTnkRhVcqs9UeuHN
rdFYpf3YkUdk4c0l5tN5J4ECPkCiSO2gF//60gskzofwIZ4zMfiOkciWMlMF5XgIOv3gSddfKpAu
1jG6pjbwUmVcAia6cHBm4BY6nowgNwBEFtV3FiunyXE3pHyZOH1LQn0FJE5dHTwLwC4cXzr8JJE9
hCYfrUZ5Y6yiQ3kqC1Dfyraqb9K98DMmFrJs9S4M1ulSl9qcJwM1AZJOcKSoODDbogu9VuwiPnEM
oUYLaYb8RTGkMB3moAGpl9CLM+9YGVS3ONEyaNp4FvMylIJcqIaCtHA/rMckTgmAS4/oYF/d33C/
ogWss8Ksw1/BFjC2zEmTBmSqWrVOHRUNjJ9tTjLuIfGIgdrki/DuFoT/qfKeVh3J8220KX0bqPMx
oPVX36/43NRCEzfzmJixvPVQGRK30au4l58K8QFcey6c/V8vsXDH+N3j/U+fvU8vP51ZEreTorrx
G1zdqgmSKlp0VM0AlzjwJVp/uHCTFiRbd6cl/eRbMhDEZfq0GTQUBuArmFstiAbN9TT4QFel2t4Q
CApAZtCaDxmVqQIC0FVNkNIqvoNV5bghGVpLBMCbfsUVqfaBvGmUhWWcezRffRITtCOG9f22xyfV
tjlYgNr+2Bv1YZWi2/Yr/yuv0Z6a2FAoXTVUfLq/DtI03JstdDEdzBaCfABwtsKI+26jPkYfb/Lf
U/Ck7dRNsg9ouQO7YW39pZVJtwnoV5XNUaDeiUoU/26LZrDgReaeyzL8lzHJ6aJJ4jc7efFa4MEU
VQ9FkjmyP0TFJtQa0P3VrpS8teDFe6mDqSlGCoaipK4YpOdmTPiXodaTt0wyYm/hPpnzG2CWUMAS
rgDb87twF18zAGGg4D2VOU3tQ3S9ylIayclXVfPKuS35ntxfjGnPM2uBSj+KhJDvxV+WwNrotbBR
Ki1zNEmTN3og4H2A/IWpcYZCpUJPSFzGS/mRWz55YHnAWz+JaAM0BS90fXeIgxAJeVNnjhibqkJK
qAWoZpmtpacSLZwrYXiSzeJQqjtJWGs5iUrEZvrCRM+9ViDyBkw88IrgP2P7iKXBH0QlbzKHW6vC
QSxJB/KYfYFu/gEMzLQx+U0lW6luiY095iT/0haeEnM7D05U1ACIR60LuPzraZB9T9R8pcicz88I
9AzJn+y5poUdfN5f4xlopg47BnQCkPnQbi6HPBWlkfcxUmDiCAZajc+FX5Aau6lAKlouSKKivUWh
kYdkTOnRcbSUl8hoaKEES9M+c1OBtwvpc/AyaYpwM2hVa1F+SbH2YGTOts72zJlbINkJgpTvl4U2
yDmfDxYRIGhAfKRquB2vp7hsfdCJKEOGJykCE4QAuzIhakqVY+FCk0VLEWuTpaBs5nWBhis07SAS
RfMl+7pABowTGp7PnI7PocFWDBoRG0Fe54o7EC5LB6K1kmcBTfTcGZ67GttFmN5cbITDhcVG6KFD
B5q57FqhCF2cfHyD6/KvKCdx32kPaJOZii4KSUKZ+QZBANWhv3HsvuoWSpqmC30C0XQjxfBXhdtG
kQmIRwo0Vx97I/jpmibcG1IA0HcKmbG3hh/9N62H9jbl/aqriAzJAVwcWibsvS7mDWKInf/i5qLy
UqZVW9mJxsmO1Ka5bt3f43MXGiAWk+6RKAB8y7JQxhDfKF0jz53Mp6FqCTnmeDQzdDPkKeWKT/Ed
n8NtRVAgPHTQY28Eqn52b4WtAmcLCHUIki7wf97/qrkgGY1U+B7UNRALykxGZMKsl9DL8RxDzlea
BQlwkJ8dVW3V+7TeepvO7DQXzPbWKC1kgX+TTteeHeIHaKtEhA7uetQcrnd+0XiyHvVp4JhvfwYr
3RxGs96AMQl8aJgIcpr02Sd1cN/UQRbxRQg9Q6/pkW5d0pn7/USk1YIq5h0JK6juPUKE5nxO6TkH
/38KEavtdkvPS4+K28sPp2aSU0JFBt/OXn7gfE4KyXDdZ6F4TzsPXUmbyH/w+4Xo5/bSuzYjXU+N
72aKjvqY+9zwiuXFxwpYWfCb0mTcScmS+ttMVu7aGuOCvKzA7RPBmteZA803Gnh0qr/5/nA4QKmG
bn6+UFnrtz0l+/Fv9KAsQGhnTsa1fSbUE5AV7vjJvqmu6oAc7M8pEY0Upfzw8MojHagiqkJLDG1I
s+Dsb339tWkm0tPFSNeiybTm2nL+V4hOkaIu2LiNJq9tMPvc83IvgVtxnwG7Lxr0hy5RF85cn7CA
hmGUqKeagcIsINf1LoQvM+45gVjTD5KZ7faIhqLvA0TcFHOpInmbMJmsITyeKuLoYGDmjC9Ur5XK
hnsGIwTp6w14Q8nAHbXis1ZfO2Uh+p1doamXEXfV1HPLhCCuWMojN7SwpoCQoVol2os0ZEtu8DbD
ZfBTC/3Uw4JfljZuGDug1FKOAzd/ZCUrfa+TLTSsgCpYsDTnQDAvsqJNbAR4bV2fbLXodK3qXe65
R3mpBwFeJZGqOhTorL/v2edcyKUhZt6kCjKoQQ5DoEXHA04ircwTqQcXH/8Vx4sZ2SVzjMeqqkau
3NLgJhmY6KmD0hWHE4xH9pdAweVIt+pu4bU8d6wQlwIyg6AJ8EVmJkupkOJRxgBjAxwEHBre8Xi/
P4czew9RoDAVLaCSgJrc9WLlcVU3YpB4TqyWr2VQ7gu0MxA/SKz7dmZOFBqmgGbGcPDu+K2UXzyp
dC3swnZEB3FaZVvRE06uEr0ZafApgZe1SFobjL8Lx2om/JqatP7ZZBasl3vfl3Q0kx5s0FKGpkfw
AyXmnw1ZbQguW2ijuccYD9vzQsj72zzDXPxXphl3JZQoq9YdTL+98fRFtV46OoBGTyGmbW8MC5/w
+Tz5fyQdSo+kO9lUSWPSeoVUYbXe5ab5dyE9O7N7r75o2ggXC6BxkhEqdeE5QWCs1dG1WoXfF71g
JmVNq2qpi33WHJzM9LQCFpNFPoRCDsacxPOcCJl80Qoahar6Oqp3gNotuIG5yxVUJALAK4AwofLN
DE2E7HLdy2jXbbaFTisPEyqRVCf9JjzVD6mpuLRySR3jgvVQjYMAnQvGUvmjK0qSvaMGeH+rz6A+
gCe8+B7m9gBOXygKTvQcs7GEt0Mo09CWDv1fkCN41F2IMafold1pl8amhbhY194rlaitDPQqj6vi
qd3zwu5DQTZJOQz5QhQzA1LDwER0OSlo0p4EL69tcX3NJ0UU+1Nt8zASQbCG7+/dS4wE1Xe3lpbA
r3NR25U9JrEeur7S8gHsdeGmrXeC5kQ7v7XRvQ45rMBdI0kQjIC4xybwe6Yk79rgJPBvibER611n
8UCxcVsttTSFM/t0H7naQtzz+4q8mf2LGWHeFoMfjy7oyH0HdIUFMWxUPsBAQxBefntbehT+iKFZ
k9r6eT6d7Kc9t4qP9Pxovh1267P8GZwgDkrXrvWtmZNE47p4vb8V54/Gv+9j2fNTSctHyFH7jgia
afQGvFboCYUmtUpDbRsqm2wLxSmkIzaiGT8O6qF4RptG/1E/cSkd0E3tP9z/oJms09UWUpj7BgmS
IOgqLKmiH2r3XeAgBGmsJTc3u9pwlMzOKtJJSEDxpVkCfJibkqkZP6V+0FuPxO5iU+/MHQtYCLL2
eKijx5JlMecHtS9SPvEho6lvwRaxGl/Fh4Dybx14oVwXmrn8womduwovLTLX0pCKRlL7me9o5Rrt
5ENlx2Y6/EF+HuR2/810oxohTUToGnKa1ye2QZq3VQZMdyHbUkLFxJTP5dEH4tGwumNMUlPzT2h+
0MLVaIGXMB6p8bzwDVMYdnNGoGEKRP6E9/nNzF94qGZQy8TIGix5vRpVsB7w0jb0PjqPFiKSvGm4
QZV9JboaifmKKkt1yZkM3y+8G6pkiG9wFTFeS2nVNo1T2B9WCin+ZoBjkQxoPEoje+Hen/WQmGwk
fNCkNmmgXc93O/oettPgOwmX2F71Eo1W4vqAvjyKwS5UZdz2NJDAUfUO2LPHmbwGEpWXhQmfi+ku
P4KJi8fc4P0+GX2n0c5g9jD0tRDu9Z7omTk8Rv7jMFSmkAWmjNLcRsQTX0Xf6v1vmKnIgrB4Yq9R
cV1MiknXExHloxCPNb4B9VA7iU2hJu8STY/p0XGcxI7AuutPrO9LIobzKzClk9GwB7g529bcV4oO
tgYVHo9CkwmdChx116vWsj4U+p19LqnOzt5RCHL+nz1mxQMQ/xe9AnvN1uz35XP6EFn1XltnB9X0
P8q1dBy33OoIfoScxqBEbz498JUvLfncGUOPESQN8F5FKxhzzkuvbMQkrgKHa88xbwaPWmkJGRG9
rWYck2jvfXNbaQkzPhvlXlplbr/AV8K+bGHVl6j99ufgf026legPme7BN7zM081ANbDlqoH1ACgq
GaB9QI/OUUf7f0mc8/C6WxLpmvOuAFwrioygc5KTvd54Rh7VRgL0pRPkK79+LptdKr5r0s7vsyWs
10xieyLCQzofupSgyWLbgyMIM42xxCO911kBpN6HQ0BABUKP0HBRqPDf3J1wLGBFnrCdN1KhRpkU
pRRxgZM1nqXIX55GJNHKAWo3DLtRHwDtDCqLy/7WxU+xT0LTh9yFKlO0oMfG0uN75pWP2VWQ60Wf
Nl76zDyjFlYUgYcmVaNeqfFa4B87EPgqCxfY5JuZuwN4OWRiYEBQwI93vZo9BAakeJBCp623nERr
EL9ag/+gj9/3/dX0/zB2gFlBJyVw09CQZSvqogwMcK1wsRM1udmDDxAJH7nZBIdSWgciOiDk0Lxv
cWb+QHINeQwQBgMvyLN+Q4AkSNQDbi/SU70d7CXdmbnNeWWA8cBlFQ5u2sBAdhx3qSn+gDynJIj3
iGEaz8skm/MDmpjLoLeBZDuzVEWKEKCWYU9GP0P1ipbbdNxC3+X+tP2yz7MrNUkLw7eDpggdYNc7
QkiSUqyKMHFeKgsosdrUSAjK43ZfEGGPN/VInlpAyx9SKBGkqVW/QAF9e17f/4rJyL2PYF6cPlBO
XtvgI0AHY8ljD0W6z/sWZmZzIhzCxkBsOjXmXA+zExtN6Co09go9Lu5xEwSg1C0evYVdODOQieAO
sQroM6CiMH3GRWxWpm6cDxkGUrbJi8bXui2U5VLTxVwEdmWFGUxrCLIv1xNMyTi17VbauwEEXZO3
WDgM2Zs0roAHJtVSLHZbAURP08XYmDuxKeXSH3MfzRc00iC+/bcaH0NwwnjPQoX30Gax2X3GiSDC
hYAy0h7IQ7ChR5kFBvQh0asJ5H0DGY4wehr69xKSt6DoyP3Hpff4zR6BQ4QhtLFMRI1gzL9evFYT
4yJTs9QJhhCaQzG4QLwVGm0CGkfiwka5ccSMLWYJZXDZ9hBHTh2h0sywNcA2ZSdVuwrc3mz4r/ub
/2ZXwhiC6CktaaBzw2BcSZZqQ6UFAAm1cFZe+9mW1fd9C7dFwcnEhH5Akz5y/WypMhfisBWEFmBF
oCt81ITatzfBpaFiew/ibsctbcabmBwwBxwv4CzAvAyMOrNWUl6EQRTLOWrgcFib1uQACgckXCXa
aqSdiWD4/ghvn/6MRWbFUIxX+4iTcgcdP7tPjwSrlgb0J7RbMg4WfWzI95pGX+YiAn1m9aakHy41
8KZMzJnX2zIL3CAKvaBw8Lox/xg7lwMjOPFE86NeGaH5vVRvuDl2GCgQFToSy0DE4bFxbc8LMlV3
+65w5FWGYjeonRWfou07/+kXMso3sSVjiXm5h4mBNKMGS03wHavmueHJeVhi/1gazjS9Fy5ZCTkx
bScjCZEHmspr1SCO7pqP9/fHkhn2ClO5SCxdARRJFtRUvRCJaMOKwKr+rjwHgX3f2G0wMs0cmu5Q
ZNDhsH5v9YtBIU5UIhyPAttf/aP/sZM/RnVsNh/t6gzlr9b6L8xNZPQ8RERk0Ncyg1Mh3ljnAF86
AL9qZBd8FJldyeYraLzOnqmCIH4hTr3Na2GAsAR/IiKQhGO5XjXelfMq8LrSQXVtIOCly2ObB8Xn
SUPWCt2y8jOU3zJTc8FBfa65p/hnXIoob/POzDcwO6cNkhFPwLp0wMHQeAeoxOYJqX1KcwAFesW8
P8lzHu1yxMwc55rWuoXRl05pe+t4Fy+t4Zwbufz/GY/JV74uZWpVOkWwwbkm5sHWC8JX731krqUH
7blc2qRTyH0V1THzx3hMpYoiMfOa0kmNg6Ku2jdOxO4Jk8fC3RoVsLNkKRW4uG2YGCXUciWqJWwb
KTsInDkmwKC+on8yscOvXCRye8qShiQQ1EyBDiQCF1HpHVAZZfHI3ERLGDwQxWjEQNIGkTVz59Zd
BBgil1SO4D0lvRmDAUEDXb1L624ddo+jtVRjv4XN4xbkJ2oJILNx9n8zORc+ATH8AGISt3L68g00
66ITvypISSYTVj086kQ7pLuuI+NWtyUkiu7v3pl4Bh2y8Edg0pLRIsqcFZ5vpTA2jMrJm7cQbCGm
2p6TnOjygp2ZK0PlQRkKrTpENDd8QED8JbqQJbUThk+jtAavcHnARgJbZ79QnbllWcB84jWJuswk
/6Kz9y5yIkXDIXfu8Bb40OxP4Iw029sGzvMhhKYO+diKyL5QMNKSdOWdUkqtp3P5s3sriBmRbmHg
c/EHPge5KB6gSnh85vyOxWAobqfWIH2gfmJzdlJY6T7Yaf1frOw6Js1qNHZRvVHGtQipQOTbOVM+
6n/jtzJacCa36cjfufn3MczR9sYgbLtSr3Gpgjti99lZLbCuZLRB4kVQ8SBQ5wSZtqURNHaZu6XU
zYwvgxoj9gACTTS88kyIIlS52nL50DilykFfwJDAQARaiqVRTpcM48BUwB3xKp7ghgjwri+hsksk
t+EmM2NJhDUnguFzE6yMllSJFYLDeQ1lEU0j3mjJ3aoAohocDugbaT/07tUHIZO8a0CV7b/fP2u3
1NPgakCTlzipgU6/zFWBx3zYaInYgyKRqE8uZw2rtrSkr8jU1jGa2bwVOByGnHbFfhTNLrME6RSD
OpFfa6nZRTsgwpvVIJh59e2Cp8kCV3aYWe74HYnjwkX+S2V+PYfX38rMYRJHWSR4fO9U6ODFOa3N
P6gaTMiBEU2cgfWc7vKjQs8xRSTxfX+ibkk4mIlitimyjIGeFWOPJ+ufmB4GCzlLcEqbn1Py9Plg
kD+vAXn/UFYCdejx9WPB/i0cG/bRM46sHgrpeH4xSSnOkPtUL5QeYVoXkwiaawngh1GJBlrP9kwF
Cp8u/iyYnaaUnfJLq8zpSCSj1mXF6J26Pw4K4rMY3E3GOkFn5/35lW7P4fX4mChNVEZZDiqMz06I
fTL/DBTMZ9aIfrEa8AuL7pGl/hSRwU5WBi0JeNDROLyj8NZkKU9925DCzPX0rRfXH8h/erUQ3B5c
8OleepXByD6un2KY8uGPClpjw3nfaIk3H1E2MK1F3tTbG/96MphTCRVRCZpG+ACv+BbAVgwhPXkf
NTKYjd+jMJ+An7G3dOvPni80/sMRAoAOztTpqy6GzQVeJvICh2ET4cv2zw9/NtxXvQltleQfH5IG
NKx7co8SiVdg4OWAT7u/B25RQdO8g/EJ6chJ1IDd44oXGOKoe4MD80NMDpCMfY62Hnn6kb9XT5v4
vELDoELFT/n4vf5LS7pUlL9t35q+ANAk0FJMTDYsWQYHQlHZTZLBedm9nQ7B7lOyi+MJpaqAPOW7
1Wp1tM4D2W4/qs3R2cYQSALo93FJQXVa3ptTd/EVzPILcS1mrhhjHkTalq9gfSFZEyycuLkDh+UE
1cOkEwxc+PVqA3qQa+BZGpxgtNxKs2LBsO6v522ANdXS/1lgjnRZuZnqlwXYyRKQ5EB4TJJwcKOV
J2imAnUDdViSpFNuY8drk8zJFYawN8AfOYAy7OVwQLEgI7vh8e3t8Menp+fi8Iwr3gST9FNPNiPZ
uBuPPEu7TUJXhFiWkwnE8be47YjxsD6HZGulR3TIOn9T+m3en5w5zypJaPRAXyZ6RNkMocxNBdoE
h60D6XWnPIbjn1y2gkRfWOZZO2A4xNsBcFkooF8vc+iOY5hMZypHLnxKfeoIrngVAIr67/0Rze3a
qbCOPhoAvcAmdm0pd6W8HYxoQNO00RFFQdegKnakRQb0f2WIpZ2vOsxdPB1SI3l3xV3Ngz/m7b6J
2Vn7NxaW0hc5nipv5HBwtAhKkd4+wcNAiF69fKlWtzBpLMC4bRTPwG06OI3c44GV4hym2Yi+I39z
f0Rzx/1idW5Ieuts4AYNhtwObyoDdf5sieN+bixQrUOIC9c5tRVdb4BGF+WMj8vBacFkKsQAj3pH
CJTcH8cvGJp1jpdWmECo0/pOLFJYQaoI4vF4nLwdTrx1sh/ydUue+t3TU0vfW+v9QxbJB09M9Gfc
/4TZWPDyExjXCexE68olNmBuvoE8CnTD4JSx7dMTrqoVGGWkx5TsP6zMPK+Bo4jpguuYW0qk3w20
8Yg68A3MkR5EtA/+7v+mB0g8S4keLfBMzK/kPwuTZ7+IBCDrpHphjwFWETALvql6L7mwhND7/6zk
Pyusw1ASUatiWAnCdUJeDtmETjhtnkCiGThP3cOXTMAaRyDXYh4R7U1ziR6MBf+4MNRf8pSLoWpd
aPC8jo+oJ/9o/ChO7Nn398ucCRTx8Pb7v3zLzLkQ2r5oNG/AuUALd5Uqtlvom8JYwovPvKRRLASm
B/TfSGugUeh61eIolKVGbEfgXWoQzGRA2aID3dxEB2LtRWhRl1vtI6frpeaymezmlWG2ujZx6vwf
zq5rN3JlSX4RAXrzWnTtjVqUWnohJM2I3hQ9+fUb1GLvdFNEE3txDAZHOEqWy8rKjIyQpQqGBVL4
tvwRRNvynT3RBiQ3NoVk+Cn7fDylc6EFgkR2bNnEpfYTSd6sGssVYSVk5eAkADH1qSkCFBDWT3gn
v0fhQvZmnLapw4EdNPSjD5XFI/l+WtOeprRs+cFRQQJYx5eay41cIOyVCc+akG8SutSzM/vYuzU5
WcmwSrMsKYUBj71tD5JXwIWgi/4uGM+W55CkBs8kEZYwQz9b/ddAURuSkaFAT8M0F9DyaQRpa3Vw
hsjSYot2LAHxppEIrwFIDdldXUPwaQmlNVN/4EZ+7P9YHa/im6X0agjOa9QdnAb0RDJJGxMgYkXU
m/qb07XkFJw48AAkV5dfPd5Ds+t6Y3jiRou4oSyfwzCvnYINx5M4emOzN1+wiw1YJx8bmwtMb0c5
2USZ4oL7MB2NeeeW8Yj0N8/suDsvYUuEMaj+vYijduwoMiNNqx0Rumu9RJAGZ78v9a2FLNKqeaYO
Y9roYtQDizUcTv/qLfPjnMBF1Kvc/g7NenteuKRmBwzKjVGhDwd12mDLUVcIWk0bHGTqBdWqVoKv
p/piZWV2EW/MTOe1zGpR62EmBTnQsaekhSNIiaar2kvFLx2R2ScyyCLZUUocuRhlvJpvNmtZcwGQ
ZT7rcGS9Zswnz3w+fr5D2vT9+LleP63BsGJ5zCIu+feNrwDMhpIZcnQoo6qTlxSt67SuwT3rsAPv
MFKuS8KSl/st3YcNiHQ7iu+oB446RfdDy6DjRIs6bB1ENLiJZV375La4iUl6XP9NV1+vkBAHfm7U
VrysHJf4q48NuNrOiuG9Pj4rM/mX+0+ZzDIQBrkSe1HrvAhEOIIBhHAWHnCAECU2kNJrdm2/vqFH
7lAeL2e6hFP9jWOazMR4n98sssooSdpHMK861/4bBAD6kSOgSQdnJnmSd1+v4lEmb4cD2LWJ//6N
av3j8c+v9r+VmHjEIRJLOaqwEnn/mlRHqizUymd28f38TjxfBRIxxRMxwNwojMa6WqI+jN1XlUdO
JvTD1ruNvlr9UU1tweXOOPt7y5PjqtZsqxRZ3CKwLME/xeJFamiekUBANgabiwIRgNj2uWMhneJ0
m+SL3ca/3eP9B0xu1qFS2aGNMLcCuUaHdxRjfONZWK3XRDRsk7U2+eYCj7gUZc7EZnd2f4WZ/tBF
3Gh32yA0A9lXbD3/fQpfTZdsdN9cMacVmmUf76OZ5P690clTKWGUMOEzGG11qSZGZ7zvP5vLc3R+
zjbrtS2ZrzGS1ylhrTcEh6TmxhI86BeXItOZS+n+QyYPpl5q0yz48S3UHI9za76/V88agRIwXk6y
/hwaT3a6Jclu9watzwN8OAH6AG8n+8/CFlw63T9b9OZ081pNsyzF5mdWL1eQXlDEVrJurV2j2vrG
01/F3JkKuvyhjOZszppxXjjdix8wHv+bD6i7pk8SH6vC7ysDdGSI7nB/YBICsu6Ina9OEBB4Nc0N
ZiDen3174QX9+2a+X4yJe+t7VUoaBvZ9tBe67VbNHQ78Jm6qh3ThHfmbeO7elf70jt+MNVS1utNG
V0rNBCW9vWge1ya/Ppnc5qDzuEiMpU2/OL0T5wZG+7yGnkrrAJUgWZyx9i8eaca4AO/KJ8CddrvE
gOPeoKP/9Q/UPeWnpb7+mTTy/RRP3JwSuUwQ8ONpB6nBdgQqAK3AboodFjrawtduR72N0+trbaig
kDCFnoyKt1BOP+YEEHUs/Wq1sOw/NFr3keH9R01cX5Qm1Cua8aP2rXlErhF3O9KfT/YXgeMLTvD5
Hnb7EiPoz7Phgd2fPXKzBwbNZ5JotAsSxX1CjGq3txT02rrG01P3tCPMGVsBKDu8SxeO2sJO/3HK
N5Zd0Ou4EQvLAujaka+y+jzbBhUkf6LByhrefOxvZ2ATdzM8hbsVRZn5SQ57hXGlH3thh3iQ2K2F
Et0JQ7x4lrGwqDNvtnuT06gNPKRMFMNkbrh715asYOOuxKO77Zf85u8sxr2liduKk/+7wcZerf2+
2YHN+HhMjUT3iLuzT0i5pTI5COYF22i7pBa0tJQTp1VpXZlp44mSE7sqbRcd90mhx8OaiZZuq5ky
1P1IJ/FXpLp5Xmiw1dtGGJArrihKLJSfMND100nRv9TLWwY/ZjjfZ9AbbBe2rTC6h18nBrTYAoSJ
ZAm8Y/c3hNrHZRimiJLE/fZaI7VJdesp2j+pz0Gr2z4yOue1b1Vb4QlVC0hjgjdYT8/jZbVShxGz
twjknIGMYE5uPmmy+tQL1KIK8Un9WYRSmL6HKydrZQB+1LW+yAEpuouOt8DCVMwu+43ZybKjNTCh
iYClAEeVIeu5+pYEue5SG2Jvjw/vD4rq0aRPVj2DsF/caLg3JNKfGwi/oEyC4J/XP1N0gWLp8Q+3
fS6wC9Y41YcDb6D4C3Ud1Il4q3jZvQqA8bIgC2rI36IiT/z6tbbewoO0MUESZJzRJsDvmZ3cL03S
OPePvnxy4/Gxz3eimLSQluUPdcQ6DCcs1efn32TYiiOgHTo104oIdVMaaOoYNiEjpYwRC7JRLk6/
Yg4HINLQ1WGih2WVoni29T5XdLF97PdegNQfq8kKJAbRZzWtLw2ULxvIPqJUwsZGWFXr2mUKnXWT
A1SaSMoqsfF4S3BjfHw/sXcWp4UmmjZcG/pp7xgMT6K/IVRqoHJ+ZgxsxgVTv73rvalJqN6DpyqC
ZGiPUJ21peN2q+rbPbiwELP4Bl04VeNW/jUu1GXhYcb81xRhxzVZVTQdxgUO8oAS9LsaC6dpBj2J
8cB5jTBRDVyGk5x3UKLbrx9QiAW9xth0//7urUBLMJDX/qjW5KCfhyW9qBkfBeT8qOYGglcI8U7r
Txpqdl1YeQPmsDZbAMY+j0/DSjZKCzjfbE10JzRb8h3qS/HezC0MNL2IxgjQBKFtYdrH7EZ4UTC1
1DthvelbM1dkUBMdygqQLpC/KtUXCBtImi8lFX/fE/dmJ2Fmw/M+H1CYRebUxG9nEGTuQkgQrR/v
zt9cCtK9oUnoGNJCaXx0qzsvSLKlxhH5kGj7DLI89Pxp21L/LO1jYJY6h2xjDHLp43pn8ttNYDjg
HLadzJJXjb3ZNPaBWpdKx9+bzLqwhCU9em+XgCxz2xsUR0iXjV3GIB+5vz7lCiJEueQP0De+pFtK
HS2wotZf2OIzDw1Myo2Z0S3fRJecWFKtaLHd+E19plA6sr9iYpvmYSxUfV9iU19V1uqy+oiM2H68
IHOuEPlAuGIRYmHY7/emeZoneSKkg+O5nl5pR1cAHi3cMkKCdkh1wdjMwwHSDTz0wiETBqZEafJ6
19wQVcgMdYF0x2xzkORhCzB4PDwp+idqdK8qVtElzB7Zk8JewkKNW2vqq26NTxaTd8uiqGMkeL14
Jb/kMoIdBVle/ruE2yooApBqkXhizu/f2pysLOSbtcZLMGBu16GFN18pih4wIEEuBNKjGvpKlfPj
BZ3zIGhAgiDNSGqGp8gk0OHaNG6EmGsc5RUuH7zGmUVFQ9T2jeMma9zpj+3NzOqduUmwUxcJQ72O
bRxxExroiQPxJpfoTHnyfNutFlg1ZnbrnbHx5zcHRYwHqYpLjE3UFcbqU4MWV3qsvIU63ewcIjIY
kbwo2aIx+d6O1lRyqGZV63QsdDxlKdqrLfQZfLeXzJoWzLoNE46IoLFOal+zJbFnlq7xcWdMdisO
CmQTwK82Imon1zgQqjLkmLTGCTqDDW0pH5ksmU3yyj9ln/RTaEny+Xgl5ZnI4c7kZNRJIHN548Kk
yNp58VZ/MtynGOh5sGVTwlEjiEjArf3ujcUyd4aU72l6zkFmm9qdto/dl6Q/VoBTSiC+/RtpFUhf
N2qnd/0+c59E/N9Qd4TIGYvFk879O6gL5M7yByOBWhHVA9WOU7vOSXsZNgKqktWfENS5m5TVafXq
x1+y9JW2T3KtC+1aKqFn70LfxuyUdbChYQOOk0oHu6vc7x5Py29WQglUAzycFZqa0NsnTfxG09Wo
kRQomYj5driUnM5YtXiM+rGlKvM3dQc2Z1NQQdB+StGC/QqpzsdfMHM5333AxIkg8dDHQhog7dEa
Yk+S797/Rok6aexaXtj5M/0FGKyITnw0hyDo+tkjNydMYPOKr3AZOTy1JJLvGiPfCYYVHhursFI7
Xm9VX/etYZs4rjVA6HYv6K6V4Al7Ud47vYDks31gFu6NuRjw7qsmTibOO6bhenwV6C2vkkv2gM2O
8FnGvDIg6iuDbe3beu4s+NIZdwNOHYj6gbMcSs8/WZqbyUjkXAancNw56SBji7J6WiM4QkqZom0v
vD5e5ZkDL0B+HpBZVRjJAiYhGAqwapy1tHOUigleGrxOiSh37sJunikfQMQXmtXgrAX4G+COe9cm
aZnPuypg+kqcEYgZWLFraJ1vgKopb0ihOAPKq6jSQ0qsTYwAeuF9q8etoov9RS42ZQnuuoJZ5b7J
CdbjGZg7aeir0wBGwllDh8vEAYWqx/XRoHROiC6oziqSnSjl5Ez9vzy4MFCsBKMw3tKl4TI6pbbH
Lhy0macpNBFvPmB61JMwgEMGdDx5AcOX9d6aV8P7jMj5e4XKygq8rpCT498aliT9Fv9lKQc3c9LB
AjACpoHFApPT5H7jaQMF9wLPqQLYdWSL3NbYRyvrOBD2KB/bXXAq1+Fm9XjaZ0BoGPWN1cmWqNoB
fE48gEvbyoqBmCDRgRLBOlrPT4n9tyK71tp9KTpgre160+0dfeED5l7Hdx8weRRgLhCeiuPrGPcA
Z4HSpzG6D94DROuycK/OzTAK31BTB+wNin2Ta7XPWEb2ehYRKPrPJBQqupd0eB6SVa+tFXXpsM3c
qBBth2wLXg/oj5o+j2WECmnZcYPjJ7pwrT8iwCiQfDsR2fh6fT00JtpjQZ3491JEGOnStC5ZH39+
474Un6Fqq8B6Rffg4ITfFND4QzToWPUCGOfNGsQu0Urxdf7ZpwfffLyvZkq0YGYCbBu6Ncqo0ji5
t+IokqO86gGtUiy69zmiet8AAmx9vGRjd+dJx6FZeRXp2QXLM4t8Z3g68KJVwNfU4T0Vrnhu48mE
V3eK2JCM1/1s4fU280ZEJw0ERwBKlSAGObmbNJrXjFrgWVEJu+ZT1L6L7llbEiOfgaPjZTSmBVQF
srhQwLtfS4oXIldpuB0E8tLrrSldwz/yd7fjLFDe65JFyftgNQarDzvVbj84a/9sA9ow6PkHbmm6
a8zdG9ocNqa925kf/ZozRWg3rV8Hffe22XyfFzzZ3AqIChj5IQgN5qCpsJmSNmwbZnzvxPkZdJUa
NbQInTYVVGcQND/eZzNlIeiJ3Bib7LMCTa2sEsDYdn+UP2IDdOsOUZ6q1Zdtm+iKBoEkA851/rVd
dNgzr58705Od1mhCDQgm1zu8TREWBeTT2v552Y9SgPGLZm8+mLW04MHmvOWdzcmGa8s8dSsJNhNC
XxRyDdd77pC/hAvuY+6xLgKBDWF4UCYBqDSxE4tVyQwNpjVDAiw1Ml3GmwOU0uwaD9gS8ZdrVaZ6
TQx6ZNbK6Y/0DNqL5yVNn5lSGFb35jMmd2Ljhm7vt/gMEMZz4PE9VJhcfjNcTfHIOM0nei07NO+B
83V94dBPKC1sr3H3TB5igKDjLxktFqAbmCyx6JYZZgEnr8/+luGhVJ8eb98fMO1vA3hc8OjO/o1A
HcIBxdSu7BzAOd6btWAMO/FF3QC7LwNOEBsoF9iFGa1pYSi2c0FpRDO+R5EAkKsxpwYNjBUkhHqk
TpZO8fzQ/33Z5F7GE5iySVd1TqCw5TbyJPUgqfHl8fjH+Xsw/B9s980tVbVaJXB5ASMu/8bzXv1C
U0SX6FpK948tzQ4H7W6Auo+60NPcqtejcaGmmGg/9C9URa+9sHThL5kY/eLNYASplJrQrTvnpe71
BAIQWNJjbv1ggnbJGu2HsqC/bS6oUT8e2+xplW4GN10rvmMG7sfyld/sLQF9Zpn9FNgI3A1qmG88
9sfqW1vHqKosZdZml/Cf7Wm6XE4FtaF10zmNLK1aCFhqn6w8mI9HOHfP3gxQmURubMV04CfCZvSy
v5VrKN0rF1ihnxj/hRm0nCAJj53yS06uK0Hg0whd5+S5p6vVpydYTX4p8fR+bGfusYN44Z+hyVZJ
hgg8KnzfOSpXmkmKbm3JLQh2UEZSNG77AA5HAZJpIf8thIqeg3mvaVCeciXRokq39njxReuShR08
Wv11Gm++arKNBAlgeI3FUg4oYj7zpRpZflwAKFkBf+L7NDr3jfhZMKqwACWceWtjOlD1QA8h+jal
8WTdnJwE0iCuxKArusyrc8sHJqXnfniRUn4LIe+FmG0GFo/qDloNeLyA0R46TUR3KYNXP0Ve1i0B
lgkMuSCpBsQ4KaGkN/wRK7T2beLXCkwuoOvovuVEHwQwHy7kM2fv8pEYY6yf4Y6dnhxJajQI1wAF
TL8T7+pyohELZtbsQ+FDEa2wg4gOVHUG7bqw+cZwcbrMI4nZWFRTRdTv7mfb9/mGdRuPBdiD1TOk
iffMISfJyX31F3Ioc7lU0FgibwYpWxQJpxQRad81Xsong2NwrxxITT7tGsXulJSv9YIPnAnGcINC
iAdFQglx8iRgESJ5KNwUtYxwXdV6Z5RAwHU9iZ+WXjYgjv49f0BPo+NVAguDiET7/fzVUSlWUY6g
X4NiyV7rBlc2ywrJYAv0xpxKYlrxvk4HV+ysmFeYT9qJ7rXPuoaxWTXtZOKND0MS+TgSeib4Emhk
G5nJ/naCX0XPdQp1Q/RIqKJHWA/gdz0TITT/pMheCdBRQZGHCOIsj3dqpQSyKeeilplZguztnyiO
XNaCpByjIsGqZoGuihLbG4XYsOmx8xNp1B1Dx7I5tpSmVloDyUp4oQLpggZRCIF4Ud8HRtd6obxu
h1Y7C0kTC8dMybp4K/YZ7+0LPygYQ/YZVyAJx+esPWSoo2xBrMCHxyStpOKqZEqTnZowKLQ1Zdqc
sb0czPJ62YgNp9dDG4uW1sUCB23yvi82fCK7Yw2Bd+U9z7EUzSmtK3BWGpfeM3yg312SPojLvS9J
vqIXIyM0KSQKwtmsCEK88jQRpOeaLAbVqatCgParjsmEQx+7VaOLQ96jNaNPIIEXuEwEJh4+ZmtT
cnnBX3GF2gWgdaJs5GRi3KRfkpQAyU66XgyCT8THPYilIjdj/APqA2J+lpNWE1dKB2L+s0JrHz1l
fSEwhK94mplxqcQ9pr7ogkFX2yRL3lMwVslmgIRB+VWpvFd8iWWdeGCvGkomXdWZqLUbj2Gk8AWM
Nn5o+uiCjZ+zKOQjSooSnXRQNEhC+dA0ihQ4kF/w0MaGGhCa6LWoy1HvKRoNSXnPq5VRm1tOuScv
a+vBiPFnWhEq1fh3rqWQDtcg5Gu2udd427JAYuQ79rggbjdlE0v+galrWXrDr8kBj0iUtnmvhKqq
oGGXas/xEPc96aBoyJu0TuLMcCkImU0+yTR8kRYq3aEqGN836z7kZdvL4iDc1bzmQyeMF91I2iFB
wwRbt3DZdM/ESIjZcCAqfik6zLfCINYMSZom68w+yFLPZDO3pIleFpkU6SpFPzDor8q0L549SBwK
IZRTtDa95HmuDLtUoRAcifkuZnSRQXvUSkgjXjBlBZPEkRzJitbAt1TeuoLIagq27jTlzJophGRL
MzbF5PltJUEyFVENh9a3KlI7gmZJjSFN2SZ0nSQtR09gIIgVwHt72vcrN2BK9iKpHSAzgyYX6rvX
Kkr4OWRFLtlez8glCh9y0JiNG2u9zvNB41uc7EUClkroxMMggyVJDoqabji/l0FakfM1a8dlEadg
bKGc9sWkCQQRWK/2JGOA3ttfDSke34KUpecf/SL3mQNXpFxkxolHK5NRgy6zuIBn84I0LBMPhodm
FPW7TVPGBF3L8NqB2seD6lHb/X18ycx0ZUKSd6QZQRsvD38yyabGNEiyrkKnEhI9NXFdU90A6Rdf
4l2zGq4MtcsXdS0b3DZRdXlfQkPD7jpDQXHJs9VyU6HDPDdffAtPuvC8dFnMBDoArICsB6JxispJ
489v4g0v6wDzCRrWcalc6G1DkV3mIvBTYAoJ37kQwxxA/Rd0DF0IZOeqGVCJBN+rBK5I0Irz96a1
gUZpy7Us3iGEPw/qU1eiv7j/VDZFZGucFYh6993Zba4jFV8dgmc/WIg75q6vUSgPSSswTP/iEBJ5
WkQRHnVOLMWtMTRJT3iKttzcbZa6xbmZJxEkYlDRQAQg8WgJuh8tK8E1AnLJ/jxvkaYCDPG9vOZk
k9uP99sM2nJUc/1naRz1zZKWNVhABTZhkRhpQGMDqgsy/qk2O8NbyTZUGHXUEgnKWUFDNgCaSTa4
MOrn3vh+/CWzK3z7JZNIJIiVVK4kfAly+ONH7NHkZZ/Q9VQau02I7rWFdNtckuRu6JMkSV7hsKfC
/xoc2ZKNpiHIg43ja0xP13XoHy7kRX6T8GNFbwc5OUFh6fGCV2NhAS/7/NQO9sYzdJBlLibZRj8x
CVbvDE3eJEGr1HUHt4yOF8sYtrklrvXEaPbGUqg6t1VR59N4nEvwXEw7HqUwydUG2FUnI16gv/uF
WbwOTxHq1C4ZO7Rq40+44CTn3JDMAaghosSCMsdk4eLQzfii7FjHkhide2IGfXPml1TNloxMVkpG
sC/RGEbiNQQQdxpOhY6SvmYsbPuZNxwId/4NZrJQscKUHc/Bp0KIJHuN36Bz/BJqZ/8IZCDoKLYQ
5MDNGodmpZq+QsSlUzC3UWQFtw3S8RrqthMH0GYaLvC+5Rw0w1QuiSCtCcqx2FKvB0ePltoR5naL
iuQoyEDxAJCmJOUyparaumLvMBm3zsotl7DW4wmdy2yjDf+ficmAqCIn0sAIvTNc3AgsYR/vFvoH
18UW9L5PEHIh2h5Cbik5oDh5RhD4Z8H+eBNNT96t/YkfyyJGhagbhqg6UoG+G+P9OTAzWzUCO2o3
Y8MXnMuKgW9xTenPUqvb0gRPzgbLdW0Sq8AK5nF3UOVsVTN4rT8e4jiCRyOcHI0yx7FsCwUJfM8C
nyzkpNZqTq3Spc//hSGUiMDdh4qIMBWolQpfEgchBBLMH8vbWvWdDZYorh9bEeZWDA97ZKqB4Bjb
4e/vwCAOuiRTXeArBYJ7gLv2+rW4GlfgLMFYlOgcOpfat0A3zZxAYLbfXpzypC+57HFfTmf19ism
K0cjJQmLkAHpTX72pT0jb9sl6p65hbs1MVm4OOCA5weHOMBKGYmUHqignhQ1uAWFpWTRmFn8NRpU
3YBCBuE1wCD3c1oFAp9B33fMK0jXZMVtgckPP5M1qERjgDU/F5ZwJjcDlZH/mPuVE6Kt6kPLFSQf
eEoBuw1wRmegz3Od6cjm7sBhYjpv7vH1CwEbFG8u55osyjktfcMk2domgZeIg48Kar+nCoiL8jOr
Gh5qEi16O6XyI6hNJlqULJ+7QPD8ZZElgiAC4Cn3My0OTYS8XTY4QQU/E2rbJnRwIpXAAaqRaNK+
S98b9ZlGn0DwE+oH312XG5r7N0igDKF9P16J2dTVD1euAM5nQGQnh6lIhhTQ9BEc61lMRSBzzdkA
oKiEkwyV2o+tzWxo4HBxbwFlhtFPaZVSjXMZKDWwTiqriSUw6oukBlbK1qERsn1iPbY241uRJIPw
LeJlRMVTiTahGFP2DWhP+lCiRloFngmk/dtjI3OxP5KaABwBQg9yx5/2pJuIXKhqNWR9EJ7EDCip
UMCr8wNXY/oqwHmkZ2lA63ZFUKqpzNgDCZ9WGJmqGvIio81cth0pGgR2uKghvjvtIgBQ1osiDgnf
5CC/eCPKpN4oxTazwmENBgL0CTOtru2igvRLIOC50sxIpQPvgQq+jBLf/a5W4jiWQ1qzTuN9dPwl
i1+DSsQNQMThIwmgl9ae/DLa+JF4qYJmHTKuTUdm5msNaFtS6WqwouiPqT6onxmS9y0NwAMt9dfO
XBwIQIEJEzikTtHQcf+RwyDHfCQCMyHu91dAM9+3iDi6r87CSzhGFJyBH/QA8BPUy9Hb+bKwUWb8
za31aT619yDfh2zO4HTlpn5qFZIoryxjdcI5KNFiWyypTs4QDUFfBksiITeN/MSvrHSmNk3DySgA
dKRXQr3zNNMNXLOPDixyPKK/Bypwwz4nvMkDC78w3Jn7EQwcwIrgrTGSOU0cSyizQe1XzMivVJrX
zjKy3o4ZE7TNwCk0aAQ0Hxuca2i5Mzi5kIc+HTpV8lino0B1Al1btXrWwJVFRvdZRwNRY70AsjFv
vjzPzvMDwx0ZwZDxcpbtVrSLwERiT+w03Vuqxcz4fBmdPUhBg6l7VP2+33iQNmEqJgH1HtLh7ypo
BD7KaKGoNWsCGALE0kAiQTbs3kRRuaFWNDiACWE0Mqw0p3uJnYUpnnlkIW/4z8hkTaGYWlcy0nXo
+isMHgynwSaxcWXLumENVr5L19LOamUdGhnYUJUNF0Av/obdpvvAWspuze9vaIGjww5aBWALux8y
KuoN7yk563iK+BXWgcmX66KNTCb+hjCu3Foh87cOLOgPkXQRoTLzDpPh73iwQKO09gsyoWRpFwoD
ZZ22Y0hXXwPC1qzOyiSKAZceCJJOxE85K/MHwuQvcXh6vBZz5T1ZBB0purdQRMU1dz/6Oh4SNfWx
Fm54qeVrjmS9Xb+onu77EGkQLwLKQmLJQpbTLn0IORhVfRTApfT4M0aXOYkbgeTEYxQ6KdA3mxKC
I9DJ5SCWWYeXicCe6EuhGcG69A0Rsqf9AnJ73MO/jSGTKYgjmd+Ux0xRy0FskcF3OBUwfZwjQUSC
fOGFPe7hR0Yml0RPKd+FDYxopd3JL2Cc53CvN9fH8zYXd2Hi/jOW6YUZNbTkRYbB/ukVXdHequYl
Cbe+f1alfdyZDWIwbv3Y5uz0jTGeAPVQlP4nI8s6hUNy3OcciO1ph8Zb+PXi7Mz9+/3TIVURRR8B
m/GO4HlyT0pWDM4sq+S85bFynJLAG9KepGE6fHBtkVwYSCmIBLWZlBohMgSoPmjI3xPRg7S31fZ5
bIaSC6LPVkNmx4xAzb/Fw4HBUYs1oSR9yCFCdqsaL+YBeq0SYVUKxezcBeekmbRM9KdL4vrdR0W+
JV0x4F5AynLwiNqif0hPh0rjQQ7XRyEJypZLbU5q2krP8YoFpT6DTIue5ol0ZBuEKGYixOJLxqWq
aPTgjgW3thRUmZ33g2+F8gDGXleizLVoi66zHq/c/G65mdqJqyubLNFQeUXWpyqR31JWoHZC2nPQ
ex8aCI+NzWVkkMX+zz75eX/fRLRsK/SUaULOKXacYZXQlIjXgxWs1L8Wr1fH4Qn6y4d+p4Idzd/W
zyEaJBa+YC5Uuv2C0fnefEHNimjxpeNOZU8qA6FdVKSOkrCjsZkPJxThunylpqoRFxZLr6KsGY2c
GqJ77n0rqkCtoJ60eKmpe+7yu/2o8blx81F+JqHmKcMxxKUJ/8MOeuy+8otAo7mL/NbM5CLvywo1
3BxmQFkeCjvFNxvNFpDKTMqFAzsbtAO9Ko6dN2CFmz7HtGEUFOaw0BKRoKmFssEWXRmQKEjgV0Mg
atmduPIJv4o34bn9hO4rHUsai1n2meQDNty/75jMbJT7aYbOdM5JGqM6VRCu3Kq7dCAmSsuvj7fW
XEZ/BDmigjLyU/6SXWT9uKv7LOUcFmquNtokuQZFMUM7e9eN+1UecyhaXFYLRuceHrdGJ2vqDjTp
eznjHH+N4KwkqTxOcQFMiqEeG6fIrXhJQ2PWGQsQ6VBGPPUvyDbv+S4EhHMOaVV+k6VGXZq8v3D5
z56IGxuTEMTz8jLJOdiAoil7llOTTZ0Mr1vSLzWozV5dUPXBpYVnG/qV7s8e1iyVSjSDOmpsu/Gn
JG/ZbCG4GG+/X/e+Kow6sIihf0GBq2xohQ6vRifLTAr1ArRAebtcJuxJ6tbBEpHnkrXJ1PW+V8dC
BmuFa3eAtx/dMc8Wods7X0jtzfqTm3GNi3jjttihijy+gSU1NipEwv6JhmbTfKLx8PEun9sNQPMp
iIpHvNAUesoXvedXiJ6c4DvyQIlYBQD2vWUsuMDl/+Y+vLU1GVSG1Gub1gXvDEcWMYUWEIb7EtDB
pWV6diw2+VLabm4D3hoc1/NmFuU6kJReg8EILRZhuhKka/z38fzNbYkbE9OcqDqAaUJwYaIGgas5
7N6bbfqicoa/kAaZfTfdGpoEE3kLTjXJgyGJghHIU3V/eHHBPV98DFgz0JB34qW+UL8mXSCvHw9y
NpK5NT66ypuJVLvMa+Is5R1fgyiXgcWDojiHMssZEJUlYdHFoU4CCRdESGXDY6hlYcWVnsVrLz8x
5SbfBdnTwHZ6XFlBvSoXlWLn98tIcAFuDchFjD+/GaZYijTh45J3Ekg4jkkeQwX1p7gq8mP3HFtS
uu4qz1RzA2Ak2RoWkbdzuU9FAKsIJNR/dIDu7fNlxrg4o8jHVXpRXVLwRhidLplCtuFCm5V3pbju
REM7acHC+2muPAPWmX+mJ0eF4fuiqvBudaQvK1pJ1rDG8Sx2kEcCjaMFFftUp3oEXqK1chZXoASK
N/yWZwmPvxibscXdoAM+WdmPd97chfjvswBHvZ+RUIKuBqofkD+ABh/y++gxeGxg7vyikQRwakBO
R9zJvQGPoXnntgXntEiw2rlvtDlBP7v3jNzrQoA813aGjjP0DI7JGHRLTfxfn4EjwBM7xKIG9+ka
IFfdoER5HjWN/v+DwuWB8i/IM2Rlyv/Y9UUceS3HOYA2tVGzcrXM6PjSbJvIKApKgEIEe8iC0dmc
OjpiJAGlV5b7JfeRuwrb9LmKNzio7geAEXuzPEkv7v9Qd13LsVtX9ldUeocGOUzZrpqD2InsJruZ
XlCMyPEgf/0sULLVDWIaY83TWH7wNXW5cfIOa68F9K4Z3W+yzZJvPwdSllElUJAYFgDhndYUG0Fo
hh5wwZFDvNzuWjtWSGHpniHeXZ/QWQcU9WZwBiOkZVECuNwmRVdGwJi7HMSOX1rmk1FWrfch01Vq
5nYZ6rxvsKxZlnrwHLabglt4pOc26bn18ZSc3UuMSHvNzUbr8qbObPG18B4jdVV6txKSw4vNxjPX
EBrkkB1CszeSwFOu+y6g+FEf8CCHiwadhzSaRorhSUhN9HEAiI50kVnu0shJ3mlh3ouxCbpb4MEd
aQUVyc77Sr2RB/v5+hrMfNWoXYz+GNREAACePIB0ANtTNna0jVmEoQjA375U1587oRc2Ju9c3SeN
zKewwVDRapnEEhlxK9NTWztduQu9XccYfqnqedZaWXHLlf/nL5i8fRD94OshArAi61H3auxyQKRO
RbODd8Yxm8r1Nk0B8L1bEdp2lqglq4IugPBmZxpMCyAXUETEIpPtBjoe2tUd2596oXnpXEVnwnBh
MWf4maFEfWZj4kqrSpYrxYCZ7u3eDrf+yl9R8wU6d/jHrkh3hxzT6puEen1fk6VE8FzZAeZRzQQ6
5vtkXZ4o4IOhWN4BwQHZpDcPfXuMDtJFJ9JtIEdOI18T2AQc3z4sCYDNPGjnhqflvr4CEEjWAFyp
oTsv3yj1a5s+xfJCXWHJyuSsqNmQtU2JXVQlQaJrRb2nieoMIXJubM1Y1w/m/zCZQK9D/ZPHRTw5
Nbn/z8ms9crY7W5Ti9qBOZA7gtkEiXm9AiXW4WOJxHJumyLwA+wNTfijsPNkDTtW6kHYBeCKvI68
Ox4o+OsD+77oJtElYqJ/WZg695zQhSWyWqjNkrbX1R1UedEKeXvE5oSq8oO203adXpH3RO+wb0Ej
b/BmtwKLO6orn4+EWVe2pHM6kuw6I5B2KY0/x49w8X2TZWbiSvLSAN8HNCfyi8j6xVZoZXa2c/fu
qPhl3oAPLrJKO7FiE1lctNgxVqrD6bg+U3Mv8cWXTLZAorYacDUDemk8R9TBzfGCvtzdcNOHf2Wz
na/J5IKUlZJDyznKwQmGTMdJx5DVlW80BKgvkHyDVhteYrsBJ8yCh/PtDF7bD+OOPHuHI9wmiSZ/
2345DrANmiXirxICt4Ng0Tuyf6+t3GxI5XxuH0HeRdBQmerxzjPoZhGGNvtcoY7DcWP9HhyEk+8R
RSoIrj+MDdclujGc7KAabXkjCvcJxxnAaNQqiUBluVpY7ZlML6TW/rQ78YaghFOrVQy7vA0dxSf6
6WoEnb6O8X+0M15zZ/PdBK3QehHsRKSy2LUhDSA4bMnHgpm521IBdQF4DRWU86fEZA1kPPhCblmY
kd5voaFnQzOPDY3hAd1g0H52bxairdnjcm5xMrABjVMC18Jike9TCd0vot7GSCeiJ7/Z+jtNunGX
YGlzMbwKjw79Djza1lF9vJxMhhXlQuyAtd01BlJ/LwFUCleaTGq0rZgLMzq3Qc5tTSKdAHlhlY96
hG012T21Knr0lWFnmIvC4TP8/4g2MCJexSng4K1cjkr1e1crWg4gflbVa7tQthpOIbdOVja5G1Vz
LWrpX+lOBbOHfdgIxwfx5kEzMoqrcGlVx+M2vR6gRwM2FVCzARs0DVbpMKSciFHvwifvoOjcWq/s
UcX3C4d/YdMKMxlCDPxPY5O7v1Vit/XKcTk3g/X2Yr3Udmurawtb9+5O0xsSb/bHT/PRfC30x9Lu
TrHuxKZmePfL8eYcyl/Ft7Cj4rYqSVOoRNupUawxqAVUjZhu+igxSi1WseYDug/RurGW+No3tKHL
blnGG5leemUTpXL2EMgpu5JQmrNDdlBumiwYu87y1kanlXJL8R8S1J62cIPNuiyqCv4etNpK8Fsm
NxgzBH4+MO6YVzBcW2GJCG1h1ggdA2+jtjpkb1+MAbmKVU1UfQn0Mrd0qgb0Ayo4AH1M0fxgEVD9
NkMGng7mwL0J3LFnLJ/kUr/wYC0ZGjfs2f2phongu0j2nxrl9CLWuR40hxwTmi8xS8+68+dDmsxn
KAsZhoQ0ipISCAbCH6lRATbLZ18lEnr5oJVJor26yXWGIR/Ow8J9M3fyRgresWYCOtTpciZoLvTi
BObz0tNjZScJn2IIDu8gQJvd1zeHMhrumgIVR0LzNeeZkTgcr3/E7J5CfmDsvgX0Ht3il7Ndpbkb
q1HFnVLPHhUQtNdHatkVBGfAmOo936zXB+UZtw63JNnEzTxgoFEHexSgqbgOp56wmjCCMpTAENbr
iEC3m7bm0GO+QavjHIR9TRbcvbnlhjyUgrTLOOno0r0cahepsRiM870R0DLdkcfya5ROgrADQSkk
1TWj2KS6sHpwnOuTPPr0kytWQ5IOgcbIfYeurUvDRYf7Ryh5YFFbS0tfCu+9arcxNHbQwCGEBuhQ
FmKAcSTXDE6OkMSn6JtEou0UvnPZTuFKQ1aXMH8zxxSBNseCNxN9zbiQLgeV8KD+ygrYSJpd35iD
HgwAvi7QGMxBjy6sTLanKGc09wNYGajurW+DQ+SwJujs3nnNgzKQ7OBNdJL2gc3Nhe0ylxkcMwlI
0QE+zeOZuBxgIPtioDW4bdUUehzqvcZts8RM0AuakqKrjZIpSPcJRume0WN6WlJSnBk6LgdQPo0N
VPBapxQOQS5ySTNUPCCk/EF5H6EYkWlzyg375AbEAQqBmq457K/v1RllmEuzk3UdRJ9JQdbKn9Ly
IPeewafA1u00S22dsiEqyPJzxdIMfELiv0p3LPIckiFumwctAn/sgnfy847Ax/DoTsf4UUif6qs1
XksjxLI83L9VQPzNQiF2Jha5/P2Tg4IUutDGNbTbgJoksrISA19HalGXhk1a3osyFOPoTguNol9l
w65qlvbYz4N6aX8y2UhCdE0yjo/vSfbY7al0dCPDTe4i93V4jeRbpdWVjwxkM4CxXl/oGdf60vbk
aOVK3wiFhLHH4BAorYbmhMn23WNBnRJwaVOkS6WEn1cGLIoA6qFyASjjtDuv5qs+ksDvdRKiKgZo
k20ShSh1jA5dpZXFeyYSErBwNcMg6W3qSxC0L0HrQsSCBbow8uPGtwEDCHdDEuU5GJ/b7i0a2v41
Y5PhI1O8IjGvT9LSF09CggH8CLwmAx1Uij6YMmVHAHQ78jdSR/VQjReszewGdMSM0N0R7vmDRoTj
qlzN0Il3CqRHsVip4TGpresD+vkUQUsQAomAS4/kIdMuuzpWWyHtmxH/AoUrGut9QVeMHxlK/iDE
RhsnepYtpT9+OjpIdQG/OvKUo+dnKtSqaLVW16IIgEhUhqDiiV+7xmcW3MYZfwJWeNRTQI4CRr/v
2OPMb0xbMfHcwOdPMgXCP17TkgTirvahEBG7VtMUIaHlYKi1FSRPZWzXySEBe54Uvi8ROM0UXvAp
giCBpRHZaHSEXD4dHo1qOWoS/uTu8iP48wzJBK1yvqGGqZLBTEUiLPhxM+VnmBxB32iJw4MxTQcw
vtrXrIQyXX/ICNicoccoGtxNp99EhvQXfDdkoNHtP9Lsc6D+mZwLBEyKErQxAARQFTABYcw/2Fde
T3RQdHAQFyb1k4z/8659DO3rG3gmakMlEjMLtBEY3tCDfjm3QS8zLgPH4+RnBDUssBE67qraKCCy
g1JdZa4/ixWQ9yeEjavrpsdBXXpVF5anelno+U1ij8+FE9dEOpPbLAj8WsA2zQGsckukOEvj5Cfu
B8MPbcYwGCf7lRvFjWCsvHWio9XYvS1NEb2HLpKHlR35pFiqpc0epbM5/g4azo5SpQ5i4kawnYP4
hdR2angbAQ2dOuubOgNmlg3mV08e/0K653KKJ55yBe+9jhQYVnIjehX1+FbqtpLOHuFcxEuK9XMv
IHJKUM5BWhCdiMpkK6UVEmuq1gGd0m26Rm808uFJVq4ZgEe3/utAl+Awcxf8mcEp7Sg/cBok6hs8
uQAWg5yFB3uLIW/BnyCt2+2r+7iOEX8sRe5LVic7CUnurio6WAW9GZvqtAbR+V8aGThJZIRy0Dif
XvFMy9dVFArA2vAPFSOuBG4wKvBHSvypEIjKrBJWfeHSL+qCwMniQ4dxnZYuPAHjek0OqIQuR8A7
8YpyIOW+vBpiP8pyNkiFU6t3q/itXnkW5nPJbxqrAlesTBcxB2sTuk1hZRTNE186o7a5l+IpW6GE
v5S8n6G+wHuPoHXkUADF8jQ8d33GT3wwAgI321lPVWDJ7brr0X6iHxiHQ4XbjEhuZOj6O8oL3sjM
dXdhevSNzi6Bjg5SlEkwHaHxRtODYC+sXUiEvi1y/s49XhemJs9JWHJszAgwtQHc43BQ7jP4f7r4
jormIvxi5jSgdwSBlSyP6MFvpPLZsGpe9jJNyASQgqdHXrcSB7SO1GAtM3vG+hnX34y5KO7C3Pg5
Z+Z6oXeV3sXQDEj67pQnz6Sp7m7Z2/rekQzp6Az3CxZn96c4wqwBa2GBY720CI3NoEjyGgP0UtII
Jq/uwrfgAOIeIu6b8o4dtjTNDLr4asxuGIg8oesRPcdgBZ0YhhoN10YtfzLAmTkghAj1GxB+ndp7
JHQOSws5A/4ac0e4oaFkDuZxcRK7VWpU936VA/CRmDlrRJru1oERszFaDCPTi1UD/b8QadnmeUDa
PCO+cOAUOEd+azb9iYs3/rCOwWFNM6cCOCPfRjxkL+5bThdLXX4RoO/VG2zzEaO+sSQUNHuwOWT/
tbH8jOzzZLL8HGjmVqr50wN400jjrCK9cVhcXIi8QE2b3vEbgyrI44JJ6foGmSH2wcSdmZ6etraQ
osTDe9AfeGjNl0ZluIfG0IgUEOGRLU3zGTkxXQzI87N90+wgHbfEaDB74uGk86hcoa0NbvvlXuk8
9FxpPJ5egUDJ0ct0lwPvLto1D+1fiLHHeOBfpiYzLbsB8LsDTD0YxpO4LjwSMYTbsXCeHEdcQKHM
SERicpHt00ahM8Q6E2vIiileGeHZk57oK/ugbDqjOQo3kXlUdHvLgTvIJ/6hPN3fC6dTCZnIx9TZ
QrR8fX+ACun1lZ7Jnlx8y2Shla7HncqogEmjDxRcXJYkYrnFpUzC3LkHyyg4FoBpg7jXpILUSIUS
9eognCrpLtRIktqe2cFtS80gOl0f0ZxXDD7KP21NfJme6XgX5Hq43Aw0rWj3EEh/C06M2Vvb9BXK
82sn17/0BatzObELq5MrtUEVgoYtL5zG1DxIZLfuWl43R+gO7M3ttoTM5Osw6L4j6fTj+oDnXisQ
GSFil8FlAKjr5TkJ3Cod6khGFKDqTeOR9j5sn6+bmNsl4GNAopEHJEX6DmbPXqhyCEBoRzG4uAdY
VgNpbr0Nk7W/kMqb6fUaQwqwqCBfPGZ/JruRrzxVSRgMpUWbV//gPaKzd0/BxNE4BALj79igCFff
IdLJmG8CJX5vcwuzKc9N5/k3TDxEKok+WBlV4ZRJYJ4kfERjyU6FQXvUCr84VVHWgwFRUj5lV5Nr
I6tdNHOLjK/sOm9Aj55WNFViVm0PfsMiLnqBSBG8DCLnEfvGJyIAM1mDYg8pCoZKuuCBtBH9HW6K
tlgujJFD8qT0PZbFJLZkN1HMkqnfBrSC3PR+nUMMuxzqZ+Dk69XAdXVhJBojnRSeykcQ18Z7Pisb
pBMqPi90MMEWmS6ksgCXAkgjD//b75/DTCmRw+Ty3GHEhKI1XdEABPdDdRdJQuzksTI4fi57H7yE
WqxeixLI9dMq5ciQNNVaTXlmFefgbCQxlyuNnvNxnaKbPWZbMy3RJUnQ6Q9Ic+qXr2zcliyR27Z2
dfTRRm8JpoqSUUqtIdd36eyL8efSQWvk8iS0QYOOSwhjnMJjoQJ8LN1rIM3kM8Ks/I1rap7l+QvJ
spkSwPmWhb94abNXZdqnKIWe/K2s+/e3oeEdOJsDbUNsxra0cBBnanEwh8ou+ptx2n8g+dEqmmph
6mJ3mv7WaKwd1GoKAIYy8iTdgvruNctBGGrIsa4zmW0svBbzo5WRd0StY2TXmBwOSQzcXu4S8SQ2
RsMchuwQPYho4CkJu8KeUgQwVdFd3d30S5i18TdPQyrhT8vTF8TL+CQfpEA8aU98rkdEKG0+22aN
TZv9gjswewPAtwBRM+5UaQq9QK8maGi7VEQw/KT1u7pBMX+hqjB/053ZEC+3TZL3fCCxsFFauw24
P0AW5Rt3n67lbRvo/qyd+y9HWT2oi7Hp7OAAZRQ5YJ0RMo4/P7vKGWFges4bxNMmgJnrB3B0XH6s
0dnvnnhsNdK6ijD+7v5krk8+gHnXf//8AT8zMPGcFKkLwVQDA2rouLYPwN9T1qDUJqLMpuRkEA5Z
LRMt27bVgtP27W1eG9vkaSrA3JrkBUxn5m73cmsBRUXaAjgc0Exut8Xq5mbNE+NeCQkU1K8Pe9Yb
H+Gn/1yzyanrvDAPPZ8Vx3aAXf/1gniEiCYad1Z38cbOvx6fk+PN+gRkx8ERIAh83fz8of/T/BQt
ynA5K7Qhht48cdvbMQBwDeiH9rf3FVCJdriwi2btIWCD34/4FOD3yVR34LXmuABXagQU4g6qDpJR
mf1xDRqcD3eJyHPOMz03NplbrWtDb+gl4QRR9Git6PGdwz0vTOD4Bkz3DtYONwoYmZB3n5yLtIm8
yq1j8bRD6nDDWrpz+HCWhIxnsAvweQG8QXqLg6vGTj1QnAtVUnBDBqXufllvBUldvAtv2uZ29dyY
/p1aGjc6qJJPzSkyFlIKcx4iAHgjvxWEZvEFl9dKrNSJAC018RTKb0X/2mfHhHntefP6TM4AVTHG
MzOTMTKCkMYyFXB7PY23pq83+xBIpoK8HSG2jfMgErJlDippt3qlyxFYSwMItTAQcAFpW41qwPUP
mt09wGwANcoB6TB9D3OfL1i+V8QT+8Lcxq0t16uMN9DZIC/U3OcNydA10xA2Ynkv51fhQUWdqb50
qgxVtoQ31nXS1GwiJ1/iYBOEud2KmtRIiyah83jiRTGex+RJAlOZSaFDxNwP1iDo8eplB7Wl/B7N
tJ/eWEeJCXeIv0xQtB/BoZrs0S0cGOB0PF2f4rlKA+rAoClSBKRtQZ12OXQ3YTTO87G1jF2r78pt
RlBu18vHeJNspbUvQxJ86cTO6ENjF5/ZnDzPqoSsahXDJhwNZD/AjkVe8MbcW9hmxH4nW7MqdNMZ
uXcPxsPCgOcWAM1AgJUAhQRY6+S6oJU4MhDgvmXu81izhPhJ9e8EsPh0qQlasrDLwcduw/1isLuX
EuSzb+y59ckbKwbNkIlqPw59Z5R77VFh0ZJL1FD/Au2hszDWcTNNr0Z4BfKI30XuepqhG1S345hA
Fk8J2lSqFSQmSz31FSMKG/Rrq0YXGpX/ft3o7Ft+bnTiA9VBn9Ic7i189ocndweIFdndUrL6bPf7
/WO23Qr6je44+sPSdTHjIKGXH7V7+O+gQZMnpzgqQjeUaSKd+C+Qh7StXRugkumW1FvH759M6oWZ
yYnJRC+OKogTINsy5PYQqphTJgj13oXMyvW5nMu2AHINTxYsfyAinobsHgQHpaEppBNykWSkyr2z
97ZeEn+UV9wsHI3x2F0MDI8brOFcQN8Ej8zklYkGtmhjyWtPqRp7hl9jYHXr1wuvzM/E62gGCnbQ
fBif02mfWCupqVR6anPqbqMbzhCcZIfM+CfYtOxAl3aPlSka1NCaw8LwtB+nYWJ4cvakQApTMM20
J0++ccsNc1+thGQV+BbQpk31qvAfSa/7urxFM0xmRb71pr3Gogk551h75im4HY3kDrLRu+LU16so
eARvRMzr8da3S5fQBl0T1EBxgTG9Y3abxXqz1U5c+Kgmum9AI7KMb7vclgqdBmDrcvJ7udiXXEVK
NI4xJHTSV8gKHqhmeTziXNHJ0X67DgDODLcJZ7S8kegR6odQ9vGIpJqtAKgIX0HdtBu76neFlBA0
7KAQXjGPYBlBXkA0/Z34FtLFlvPxKP3YKmdrOD6oZ3GO5gYoFKtKc5LQaP8AlVOhAg/2lgPXHj5G
OUiMSX1zSVruxzP9vYAiJDhRpAb75vTdiPy+UcYF5Cz/VkGuyoWk6sKduWRjcns1GQrvkJ1oTxvR
RldavuGXzvT8NvxzFJMHCAyvvVp4OGZQKTDSW2h/NQ8RtggpNu7rwv3x466azNhky7d9kUoNN9oi
aOKTMkeITelw45KccHphtRtOv9f+bc2t0SjgKYiB4byB6v5ycyS9XNCKjWC0orVVu3FMei7qzKxd
lQnQQF0FkVqfXWKS+lnp+7YL/xW9p4CMfnOWnW3KJAsTCHVi6cLwhR3QR8ajS+UmDbgR54tqmwBC
yM6WPwJ+m3+yt6VqQE+CiPX++qT/yKVMPmMy58Az9imbhu1YiU8tBiXqEkN2zQD1nOI2UZZkpr8L
pj8OI4o4/xz35DCGUjaIXYX5Fgur8omkoWYbhKtSNKr3TCLKAOWIDIxsuryHsnuyihQne+c+Gwig
IcQ22Q8OCL/s8fosLK7GJPSjflBnCvR3sPWy2InqO4nT/TcvP2p6AtmfVf3UBtsIUwLpLNmImE3Q
313/hJ+RPVZCAWsCXD0otqC+erkRodIFPaJcak9U3gQycsT7dK8JegWh8PxZclPSOVJK4lUhQVQD
rRwh0e644LETrB6SV2jKRFOKhFxuS4TQFtqdLK6kRQzM3FU6voMjvySc8Gn2v0d1TORTGR9ZEnkd
dlhA+ZCKK7myvc6Og3UkvVBtLwn312fnZyIARkFNMDJYCAoU2yYLJCCqpIwMAUIfF3dwR4dOHzrw
jhfBPhReOpkF1c665C0O0ulMgI/TXsp6AZE6DQXQfAhhChU9dJAiZRHeTvZuxLgKlWo0Pz2J9hN2
iBoS9RmBpZ3ZiR3UOlBkvRNZaM/YuXdAPRnyLgXMA4V7/HN9QsZ79+wY/fiUyXwwgHsBZT+wJxZw
cyFqScTeAGTtJgtjnsYAU0Pc5H4UQI3QRAwMlWAeDLiPzt2rRU7AOWdKpWRViZ5shBra5dVLX6fW
9VFObqcfxidOnhcMjZhRlj1V2TF7dZP7gV0HjRNwBldZMrOQXJu8pj+sTVxyjmXUiumxvBGKOfIx
aFvoJdVGUt4mkAC7PrLFeZ0cd4hQsV0moT0yXbGmR62CdVLo5oEIJ9Qr3P6OZHaLtBffqzXdNsBb
gPCAk8Fh8h3wn706XFD2ysBjNVEObVQbujxWCLZryIQAGcm9LTHPzI5ypBrCVQHFJUAwLy+1OmTB
WQqI/CkUTSnWpcoJV5rgFP0eTqQff1HNLvHicu77wvTO7RzkmFmkDcESA2ztpeEhKhRIF6MtTKh9
90Gu+9bueFTUIGfGEyHx+5c+aJIHSGmGK45Veifjw1bPmyIz1DIu0Qs/7CIuaW2qiNkhBlrtdsj4
zMQF8Zr3YeZc/96544xyOPqMBF4WtSkauUtYP4tdfG5ArRpvos/ZmSGoqX7dzDRp9r3FR38DOBIZ
6vDTGLtpXNqiqAG6ztJAtUgP9+DQ3CcH2Qw/WruCygFjSuZWsYKVZLdGsmKtAgUzUI8eIkNbQbMC
XntgMQu32Xe0Nt2X59813ScZx7uCgO9S+E85iZ3GqmhgdkjueN6L0iKYEVL9jzv0P967//Q+s/3v
v5/+42/48ztEDMsANG+TP/7jv2pala9x8Jr+Qury87X+Jfv65b56rQJaBe/0b+Mv+9df/sflH/G7
/rBlvFavF38wQdpf9Yf6s+zvPmkdV99fga8a/83/7Q9/+fz+Lcc+//z7r+9ZnVbjb/MguffrHz9a
ffz9VwXX1H+c//o/fnbzmuCvmfEv969x8/qRldO/9PlKq7//yqjKb9B8BQYcIttAoAPZ+usv7ef3
jzT2NxxZINNlOCXIV4/y22lWVv7ff+XE3yB0Aj0I/CUU50Ei/usvNKu/fyT8BlSlwIH+eqzdg8z+
n193sSR/LtEvaZ3ssyCtKH7vZVAAFiI0HwC5raARDqEU4v3Lg8ynIH+QgkayGl+7yb1cIAW0+dgq
WicBv5a9tCYRaHqUQIWIAmrfJI/wDEXlMc2KxygtIC+rDnTBa4by+MX7O34WGhSQXMdIR5dgGt0p
IrwPYZAlK2zcY40K7X0EtctXvpQHJ6e8tqKpBLnOpHQpYV1ILtRaniDuLt0QgoONym1LLin3FcQZ
dRmM0WCuFVkQCFOeaXJoEEv9c8bRfiPLeeIbqex1twBEuD46jCS64rSqMxArpCdOioMXVxbSOyoL
A7BRfsYdkLFgSQmJyU2eJb6jIH4DUSQP4dOk83NdKXHLJZmivJUVupV4KRhq8N01cmi6uPvMOqhC
MKh7rPDoB2i7RMtW1D+lIc17I/Jldue7dBCMYkiYQ1j21SHhEukjD9ICvG2DD+XPmhZQQa3LQAR8
quELoMJF6oUmN8RjVMdLwKNjHIoRS4GiOWHHATgOXjoZkV4XFs9lBiFJqFlFVoEL/gWKDZqqV0wc
tXosilmoR72kPeatJ75GkGRcu3HCGrGati98jWZ5klMBkvSJCPZmTSE9VfMPJgXDNJEEMNiSKBel
2MACAJzhe9VtzAslht4JO65jIf2ZRhG7bvPGTttqnUaabAyy+gUwRnX0+EQISUU1wUDjUe+ht48P
Qx182smOi5nwBrzMe5GPw49M9jtQdZZyCMEILQPdnQKARaJLDGRGvNqXIaOd16jSd5QVDL7RfKdK
u/yJ7aunLoKLFYop48ToXSJVno8229JwQ/45ESvBMypPQhpGYm4g3IxOOwgqeF8uqtg2xGvAkAvu
3IgrbyhbsbvSrQWjKjXxpSn9l8hvB72SmEAhYeXRjcIUvkeauNSVAmmbulACWwDhodLS1GohJrsL
KmbXy/WNR+OBKFEiynqidhSTokQO3mAGjwIT9we3YOVdlDIK+h8DehyUJHqXKi8gUg9NG1vKq6HC
BlLVxwFEV4YPgl+C/MJx8DPPwuOcO1A5dQdAwlQuJQIPECataGd6ZYUW3NCXJKuMw/tGAa0DBBV0
D63f0C+pYjBgp19yW/s6AF+Q3KMM8ylxlCUdrV+hrBAStq6eWr4/xJmA/oCIA6UK19RbHxFoFjJQ
gvTrF4AZcuJi1JCfFt4gTImeGF/mPSjbMpZCFbMuYohjgL2WccK47leeMBJW+TlQSRotjdZVnK5C
TsyN8O+HXHqMCu2TctjsKiALZp2V+1yqIgNt8QXJKPYpwzHeYJZKNtwNVc2lesIoYgMWcYYx0dDZ
OW3kBS/QBGefSpEfkGtrWx6Ysjy1I5mPiBjzh4yNMj1XQzguFQepgY5tbyuxQ3ItkR/6AU1bVdYJ
bwhoZIk0HBWeSlAKYQO5JQQKexWEh0UaaixJexnRLs/ty1rCaYoYEXu1F4xeyjSfMCpKrwKkULkC
lMyl3Df6oDL82itV34xcEWRBeQ1anJTX7hS3LolSZJxZ9iKw4EypkV6Ekwt+t8zT2whNOdAgoNoD
D+r3LaPmPS4gdmjg8saqYAhx4R5B+8VAZrXAxX7Dtiq1xF4abEYIBGrUvXIn5pAOUHPFhdyw5Bdr
rSjoY+8J7n3X9624zyAUbBacCDVZJnhDL3yjt2wfrbW27fZxHMr3GcYUGkIrdvso8GWkMbmecwZK
s3sv19xj1QD8JEaVZqtlRY1IVKK1yubUCHFrWHCyAj3pO+aubaooIlGXDJbGiZBC7sGYCsRVqtnN
EHa3TduhGbiL814HXbym48epLbUd7aGGKwFLLHXuWuKUbt+HIRiewjJrPqV6PGEdzV+DVMSboXWp
+1Vrah7tXU8tHsuky3GC5Vy+TwuFcttYqdRmwV+cZGt+f33HJjGotSLuRQX+8vUVQtTL/T6QrJrx
Bb1j3EfIRzyAeQvwu6AQVg03HDn04bN1+i5g2UkRZ9TwfOYYBfINJNIq4mZhrWdQd8+1TDNECT2b
bKUehRjdUAOtv5IMwlaUhutxmc5cnT+ciQvn4dKt/v3zQZiCYAeldhadbpefL5cKzT1XxOfXfWoD
tLdue7rz2uxV7Rrkw3OocWjZPi5oR3I+sMOYHbMmHRG6wkRTnu01buKAVmchqv7pPaCjElwiYBLj
gSqaVkogi6xpFdD4lhLnld7l6UPsJwKpJOgzeYpsClXze4Dxb/m6xyzBfy992Evv+B+74L3MaPZV
Xf237M9s9C7/P3jHYyPc/+wdk8/YC+rk3DMe/8LvnrH8G9STQbk2ttKgPgfH9He3mP8NmDvkjNGd
DOgbEKpY3T+8Yon7bWwOA02FpiK8Bp3wv7xiUfttjOuA9R4LuajJif+OW3y5gcYE2MiqAu8bKWu0
pE3bUlgx7OIiwYUeST1rum0Kf65+rGNx4zZlZfEDtc/mZeYofTcQ/hmh/WEROx3xNAtush/8Ahmk
zNGyAeHvAhwDXPQaIGWAp/NI3fqe1+qDmtfj8yk8arX0zgrlXRjkb31SUAhICRbelE884NuoSnVk
3J8yoY9N2sieKVJ1AaClamNe6PxjkZ0EWxIiB0hMYRGn7RJ177ky67o8mOzh7AhJ3CFtW0Q3fqD5
kE2RuNSSRT90KrXij6UYDYcIPkXpl609EryBhl8msZdCtVtwgeFuSoobAfLjYH6gN7HgP0tBCgdN
cHudCoXwotbaoRTxcMlobkXGAQ0t6q0XqHiAIsECiSU49StFMJvaa05p2gqGpCS9kbmBg/gpbEzX
6986vrrp0CpLmARKIAoDHg6BSxn9v9n7kh5ZeXC9X8QVmMGwDEPNVT2PG9Tn9GmwMdjYGAy/Pk/f
G0WRoijKPrtvcT51N1XY7/uMRENIZjz3SLSKCqvDcb9lhueauOayKE5L36JFG1PEZ7+lFnOpCGb4
VgKBvcGkZRvz4GGcIBJo6ibZZWRAruigwoPdkBg1bhTGSetXmTfdcJCmu7of27kc+Br+wyTT/TMy
4jvbeK6cyOby2HqVn3pjkVL2ZACW7Np+eGsxoh8RpvK+ReopBjosm2AqjBPdqYsYlGHW7/ZIw9wu
PoxrR77Ur4FrMOo4ZFmNDg/IzxpdQvDj7bE3qJ0vR1M1s3fK5hFoVe8/brNaqn6bEdHqzd41W/0T
593wlkWW7+s13OMzzA6jlPau8ce2EPMQX1kfHfsW4Abz+nsBKhBGA98G5ZCF7Z4xjvrKvu32XLH9
vC5hV06jHx/jrE6R3J7V0TldEbjLsDs8jWQglawNqvKwI0zcQ/0kwUY2gUvFWwixFaxvHFm9x2wj
X0Om+zKQAZpQhgxgNRn6KhDhfbwxbFgTZpfBIFqVtVreYg9LydzJsZJKbfiveCpbYdVVrLMrhrT+
4UnbfDcu/jLrBKp2Fj0vEDkyHVTSy4et7jk428AVuFiwFaSBLEcKAXqDcaTUM6aVOKV/B7qxL5J6
r0srwrvQsO6C0h2zJ8oLz23QfNFNivcxMf5Tt2pXtPCPd3kT16ZEa1l01Tb0KtgPQNHEvIWXmarh
pGt1y/xafY5IUT3wgCIMMG360vS0O3pMDSVEpl0VabYUWiV3LQ/C54lRjocTo8ZTD2g+HyW/1fWk
dojYiv9QtonKG1dM6tbpXeTaexmLqaIxQtl5n2UHnH/Ny+i7R2hjOF7SRuz0tB6ErA+sXbD/JXrB
foehDfSoqJqmPWgMTFU6LvWjiEh3i62K92SI5M3zs+1jJXT5sFsdPYg10NWiW7TYrHNb7wlTyD7E
VD8Ye8bYq9Gusy7XKFsjC+s6ql4IrfeTxV2fh5DnI3H1Lgn0UChs0v4E23mNGk/UaL9Ea/gdhSa6
ZMNC90amtoIdAC2MhE/Tw9zXYRF6ahfqNEIO+gLh2kJHVJ8ESLU24OPKzrrxe3YeeuB0lHzUtXnt
14kd1naA2oopZEXGiqHkbKnlazTYrw061VuAVs8D1ckb/Lb8ZWwS82BCW9+grGyuOIYYuuhMUHVN
OlRYVsjdMKGrQMuV3KforftcvYHvGb6rD2pU6oI1H84C3s0Fle1Y1EkMfynr4EdjA6TutfriS2/2
ksvpp27HIGcrRYZzpJA/xqgtFjLJ91G1n2vv8Czt9DitfrBvYbY49/FMc+v5d1OzPHskenOx/xp3
tk+KpVbNtRNje+giTZKC8Dl4NKHvTrEgwTFOuSkFDsl/gRvoOcALfFBIcl5yqgJNc2zlGeyNvAmO
PdbcAoV07Eyntl5L5B2JQ0gV3mvTz6A9zRgefMRe7EfuBajRqTsW53Id1Z0aY7/9nQ3hoR2V/aCT
DhhEDDba0IfaImVwqCf/Wa7S4cnq4SdStj8glCes/KCm/EKbYD/RukxrJr7JtJKSjak8R2qRB5dF
HfI+aU3/xEEjUULKQLZn2S8HLbDY9VOoT02sgwK6R3jwZBNfgV6rB2A23V0kxHpoXOQdmxolW3lj
yd+NsdFVcWrrZ0NtUKD2cA7QdqiWWz269jRtZnhouA0qfK2P8LbzruiMCnM/1uvO8+VW2tahJCsJ
Z1n1iHuHw2TzgJnE2b3U9fj7xFAqx5dyUFmMhJ8YMbDQJgKrI/zaYYf6GWU03+s6WbJdMJB8w1uz
QzzvNuNbD36FRCt2aNnZVuVkE9nF1u3P4mEzlNpklYd7/gtrmDwTGyFhbfQ2eyZt26mbsgkKfwTv
SyqDXpSwo/R3itfRH2/F5l+Hy3Zw0fxExqE+tSu15wZ+o0oxvlUqs//avhE3g77mKqFLsDOoO8C2
0FUcaTP3Bgq1nYn7N60lijgToMu4DWR7WNngF40Qqhxcyq/C95tyHeYEx8S6DOjWy/wH6ZGpAhro
ADSlKZBrNf5+hp77iCUSGmP0M1lo+bJ+vGvNxm7dskzHuasvKW6gK6YD5FG4uAfXO+OitLjjUCcl
lidFe4UmXLZ0ZTpv5lZn3ePURw7+U1JfvCkL30LMHgX24uEuTsfosNr40M8d3BgcJqRfqY3fHuRC
U/RVhcGxiwKslNQtOXY/efZMqw9BpPQvF/LDTBoCNEwkot5F9soMvqQ4sj23tKWx66hPPleze2S+
FnGRNj7MQFAoHNbJ2aaow1bAJ4SE8W1roY83ibtGIyKwSPJDhI6CvJVbBogCO29skKsiAqCBk99c
dRsoFGKSrDTJPEORwNEW2Fncamg/w5WUxLdFozVXWE+9b8zVh3GT8mCipT63rtaXZnb8rfHYtjMq
hUUN199Zz5Ac5GNm3S4dNT8NzlN/IsHqM7AI889zdY34476RFenlcl2aNdmHcasfo2R5mAAslcPQ
PC0mGI4zSbG3Rj7ZZ+GAhqYaWql4AWASdmQ6pDh+KttMY0m55GcZeOFduqRJkU5hdImS1JyGbEXr
bEzvWR1khXCy4FHa/Yujsd7FXucfaDscujREL6UFINxMIisQmY4XMFhladG0XSzzOBxmzoIbEr7f
ujlmlzaqH7dB0+elj02B42U4RTP5HuQiTyZCWlXch69qnqeHZt4OosWPlb7+1s1Uyk0jhGVeAGH4
ABvrlj9Qb44qpmb7YFNrcLFtaXrDTcpfZ4vL04SNxOk4jucJJgfuL80FVqTkXx0adTVOk1fGmuwt
neoak8KaFVuzpK5UfEjuWzIs90u4QkwxN2jXBogIdEkuds4HxtU5zrjJJePvVNcYIMkiwIONLCeh
0LdgbTAUesj2oJO8r4P+OTKeKVATDaxv5PE+tPGJeCt76hQ0ZgLgV0x0NVFPXMJwfeemTfIpycSR
B3beSZ3IIvPnXazoE0464DmUZVVMcZPNLf9R2m4lNr1vBPR89fX0vEr1sGEfu4ou/auS8GtdkvYZ
8FidBw25dmn/rDBog5po3wVkLkmB36xkQOJLQFisyDyBabLHl28xptmhl3A5claPRQwHXiFEbA/w
cMY7lHL1peSkAybr1N3Wb09aDik8a9NvVL5LCr8J8Lyie3ySQN5WfVXCV4+KkLZYe9yg8KAq6GTq
by9hkGobtxUzxs011fixa2uq2G84vIH46Pm0ihK4GQhZaGGfk6hrL11Se/s4gZYBcpu4Geejb0x/
FbHoUVQjgVlZSGFC00e/ZAa59xlKonjUolFgmkVBtunQBBRFp2pJd6Lp48fFqe8QCE1er5PB6kSL
yYew18XZVCxJeJrF5N8gpUMRVL+FFW3oJ1WeQScBc3dRz058QSVOw1NkranI9vng6faywm2PKCcs
XUbHRSc8+HwptOgSZ6RMopJGKDdQyKO/bxkyxIIJcC7nYjoZR2268zoh3ybj+QUa5i+dc+l3Nsm3
TQx//BHdN+GIJScPae/yhfjzHwQ1Y/aloXiCPxU6LZESfFFdrA+D0rBhrlZGwLqILVcxzSs4ndCi
4rWxBztmh8x6h3VQMoTl0YK36vkCk7XCmrnV00+D6O0K9n8cx0wmrNimGHfi7K2lNv7HaH6Wxrnj
3KeoF1XMfSzLnMGpSbK/XrchPkVLtApjQsozAzVlEDRu5zoJXUocPZo+mYpIhQ+6y/4M2n8SQDBP
kcTbwDasktNKn1jLpwPYwODdDQnbj1jLXZ+8TFmKFI+YffYwsAKIxUlHM1D2sKm6PawDtur7CKJR
KJsgEcSoLy9ZHxxTlGQWnNChzIj8Nnbrn9D21aFTKfb3UdPdCbx8JW6WLZc67o5Lb+tcM/xmo0X/
kuEfyfoq1mbdDYG8w8JOHjV1+wV1nSAI3PoYS9rvUk7NhyQdNuUUXcnw37Z7f1qDPOK/66aL8afB
MZDrDfsSfr955y+/jynFC6uUBvfFph4vHv6ASjf8pPqu3+ELVCUt7/bI+rlPfXdZQOfsDHbxgtaP
2dp112WocWVlEFEgIvVFUnGImgkfep1sF7Zhe918NIynOBe32YueEBzrvWLmtpc5TNZjP/T1X+qw
syepsCeEdZeb6syb7lCL3mlAkbJFonkmQ1iKt7T04kWdeMIVoP9Q+S+GzQplc7533YBxHCeA+juq
IZ6DW7H9t4Hi+ruFmu80H/+H7e7/w4j/F5L9V4/2f4YR/9uviIB9/a8w4u//8F8wYkD/A/AzxB3Z
b/tckkB19F84YvYfsO+iJRp+BwpBGyDB/4kjAiyEKhV5Jf8J9MX/CT7+D3Y9Sv4jpL8Q3K+iBqSN
H/6/4IhImfjFwP9XrOy3QQlK+gBoOeJZ/7fgUN6wqcWiBw4T8aUnaBCLTKyVW+h73bR0F1JQK9rs
/XCP796BuQiSd/dJGVD9mYikEMHQPmfxajGnIRrwZeESy/tYrA0OzfZ5JW2Xt228r0PctX3YFAGm
yiLrELMiiNsx9mzWEOFzEYbgYK4Ao+WJBCMZTCxPG5R+Zimc9++TieUlzP5obU8rSVEXWIP/QmdR
GRlWyqYr4W3IG6dOLplFTgjBKE2K2KQPY4bzPXrzAojis7UQaDYa+40Xwt/u2mUBSLCFe1KTsVgc
Ig4pel31dUEfpt68su/4yRfrhwuWCcxMtx8DtRs9uI4GiGVN/T6v3oF0IBIdtxWL61I3n3JAIMFy
CtTnNAGNYOl7AghEIa05/LDDN9Jc8sG9zZ4l5dqR8ECzvpzN7/GYmJO2yMwX/X4wy4vtor9bu6m8
y7oXuZ3ImmKc6JCv2k0XgT0n5AM0O6E7Z513oDNikIJsZ6OuOS1Eb0XG20O0PIYgmJZ2cK8ISytM
+kyzOzpq/J0xAuX7oHDS3WkOhmcIervvfvMHOG0fRp7sdOsfoAHYjwRxYO6znXn2IILMf5WYrp9h
2LFXH3DDNKEjTU+ffSYrjDpvCKfMhT9+kEidkJOAQ/6JIxGuNwyB9c2C4up2asqkAW9YawnkhlQ0
+wNG8dqZ7TwJN5fKqcpsC3LVo7TsVpBNSAqErZ+9amuKcen7DbOnrlLePg7b+rREfPyzjXb5l6q3
GhNC7NYv3YHWq9N7y8W9JpAPjA+Qm+RerXNP1GUWuqbseyWLXlHgrLTfLthDodOIniHWNa/o93xZ
RWdyh1P7wCTKPuDcGZBG6gsotYO9C4MC6pkSYu4iHl5iCq9DcAWC9QA1wxlj1Fz0myymFMsLz251
gN20R1WGZYeexw/YkV+lxCNdx7zrTiB0UT6F+ztL9ovsjwD28qS5quRYJxxAtp/7bXSA0qRsPAsE
uH9JCdrz6DeHskCifoz2d6YH6BSqMo3PMbG7dZ7PBPGKWWaeSZs9MfF3a87Nyl+IOuOfws/S2YrM
iJabP7f+T2YekoifwtaWTu4hWwFRj+qX7pwR0PVW4vcP1vPiTX8AaQC/HbGAtg81+d25+5yPui40
8N8NcVIrZnMocF7G1b9HyRPY2fQGM9tuI5D8JUW4ZtgD3S+SfIJ4Q1wyBhwlQwZm0jwoegydONJ6
hpUkDg69kUC2HPydhI+/g1FjcxW6g2e8H8coOwMCug86fQ1H+7MwzCvatogI5++y2ei+bf1qnMNb
BrANEBMbAXDH699gG5v3Tan0YUH3417Uw1T6ODeqIQye22ieT4DAzF2/ZXbnqdnD4/eW46JRn8e9
FCtLpu+JiZ90KB+7dLkiEAUkIh9+0OgRvwq6LNDzNwj4IPVzDL/tAHgWH5hi5hHM/i427anxzQH5
plfb+SXyzXOgEJ/bnAJX7iGHicmfQOiDqKezXr2neoL5jvKPCOQpb4apcunc7AZhbOGla1A1Nl1K
zLxtMTZVM37VDoSiBMQqZwB74c8y9uXCE/duo7NECI1Qdn5LQzQ+goppv5d6AfcZBx6QGr1m68F1
a+XXqSlCwFkq7zf/c0Hk4iXQbV20SH5GgdcEZLbzs70Z8DXFwAxBlom90ox3HTdryZvIb1CGDh1I
OL73JH1uA40qhMwzuCc2/+88pqC3pYgKs41rBb60Gsc3Qsd3TkWc1/W77k+QEKSPI/tWBrtKLWgB
A12+4iXjhxkvh3KoLi49esf8UzTBaJPtp/Cv1MXU4NVAIn84nlchjwiy+kw4FFV1Wh9EE5464+/Q
roeRC1/ZEKQWDu5mqEK2Fj6CWTqsn/XqF9JFV7Gw3NW/1EyAKXN9NzjPCPU+AEGXdAQMgG2o28eb
pJWgErKjdHkM6rTii76QdLuonj8CIXtCkm/DCl9IcVZ9eqOKfRqHqb+17pLiz5u1yGf9BOOHgdQ/
gWisPRF/K7f0IY2aj54B7EXeHVxNpTWXKHoacb6OBNZMv/mMgIOSbs69CeS1dMWSZXdZAp26PBp9
Mc17PY2fnsFLPZ7mX2kXFgbbg+gKaJUBRmsphKFec0NyzZ5K7xo78cGoOybjSy/0O5QaEArL9Yyk
VZQfNOFaDT7VeQqWH6g7uKBsordENS1QqSFvZw3TxhSgaGyZL97SPRD87GO0gfXumwZSOeylPb0N
zbKnLZQiTXvDMI5UHHzKa/YdrXrXjKRMU51C7ISMgVYgindmZ6jEjha90Y3CmAECsIjlPB+zARE2
TPC1VFH3IT35DGoUQI86O007IDw1wjoRPItvsLclOznJ+ckOMGh16TdxXVKSJvoGPvA2BZnCnzed
Irz5YN/IhrwbnexWgoK62otqbHX4qmRDCunXhqvkwyUeDjyH1bXHQhUt4j1oVnd0o8G7SFKHVEtQ
FT3+GH9+Hh0/SkgAoGlju4BmFaf6PQ77Zy+oHwJ0xu1GkCEoY8zymY0rID3B9hGOqnbadgFu+A4R
i9MWnlXidtjDLETjEt0XPLGvUzIfaR/h4avRQrIPys4nmEw2WXVpcJZyuLP8CAM7VFFYalEng6eD
RSEZutNA54PooHGKljODRgW9IDZkR1xiBMhwveOC7rc+KxPH7qSGY8n3/s2hhrSDltnKHoJ+fFJh
/7B69o4k7tFrZeXCuv9A2k8uLESS4/Th+z99H+6t/AnW8LSYM5inJrZFGw7HxYcG3lsOdBT7bgK+
jNfGx1g3XFt1ndPPmpz8+TXAG10PUcH6CptRvL4NGezQPrwX/PDLTg1Y1VZwmF72CqCpSJcvVMNV
sXY7gFeQ0xSzawp8nPjsotL58TMHhDlIyK2CFtdF/8l/B7zJH8gbwM2S1HEhwxT7HIi+1K0HsoA4
xah9hp6xoDPSWT2LpK00qZgGllXzHx+d1uADzk20oNAXGzTV8423R4hVzk6sIGZ7/+Yc/Jk2+qvt
CHmPH2GSkYdg8nY+QppAqSF9KRsKolg5xghcSuVD0iHvI3V/BjUels0OuZ69Apz9iaAPWTQiBx/m
dgBtX8CHVFM6PgbmSoD7QJX5YNkP9btyCzqctv7JtOQUbvAYBYQBPU9bUNQdznn7OgJbypKpqoFQ
IlynroZ42SmWvUazPjKMTjdPgBUrTB0UpsPBGbZYucOoRY7i3Dt4lxANBndD7vBZ8BR8wOQD7TCn
ML7a3vk4dMKfpN5egPrBDBpGRdNa+piBTz8kQNRgziT3cnQwuvYPsdJ/ktSfyszhM0mcPDPuPSL6
6NOtU7UF3h3RwR2i4o+L/I7lWEJs+1s2EMkTMqiwB7jCxPzJbi8DxKgZiDkizTHssrLdQNlRmV59
YU6B1q9TtB1Ytr7F7fLaUXIVLDjjngBlhblG+mfUV5SMtFcCvJl4BPXhYCOcGUmhonnBme1yLwEq
MZBo17ac4CAmqlK8PY+JDz0f5HZbsuYjKByoNZ652Q6Z15VYdJ5XPHJv+WVNcajwbbjMA0F80gSg
JZmnl7SH5R8UelshfGXPI9ARUKMCUJ2+DMMWsFj/L0ZX/ZFApVt2LvBvTZ9EODzmYb8BmAZPp9eh
xKUbQ0M6ILHSowjDRmL0mdaKHRoCuksF4QFJ6fFR8KZkU/0kkq25F84bitlo9aI3jRO3lf1C77zV
dXcO6rY8CZS/i+ahLzMAVtvmR5il9zUkCAnUBGUyZDuE9mP0H/Ew2sF7c6ms7z3oNPUcIhprm9xu
rcMjAtPUgdr42XneLU3HDF/4FN9IJOimO+0hZxMKL9BGw3aQKdY+Odsqpa331gKiLvhA60+w3/fc
93ROYkzsAenuVk63HVk6c4QNPoU2XOI4iGilpDx1Wf0IktyH31BBGYK0rGEY7vVcg8scvhmPK6En
UibAzaqRdV7B++ErSDi/Z7wx30G8mUMqUqCdflAsDKPbGIZbsVDu7VPpmctEI4hdjMBkgCTAkdns
kky4yHTj5anzvVM8R8/EEy10Iyl829i04mEoqSNfMzHhTg52PLCIeOUygtQGiQImetbhEfPPHrQm
Dj8FJ7+vYErMNiT+mR3AxCBPtrtp7I6M6gfjZ3c9xr+WAaHu5m+6jfkSbTZPdFPWY/ADBOoybGiO
sMi2/31ZiKUF6TE9ToGH7U+CT97QrnDnBmiKoASx1TThY6u3ISlU3JvdqkNSBPH629BgPpUm7+jJ
eAwVOayGXuQ4VlM43Dl8s88d+xmj9EP79rBk9Ad4fwnt/j89xzkz9RcKxw6k/5tmryh2fg0D86RF
9By7vj3Va/vXo8lXrM2n7M0H9ewjC/HXexG561stKr0lXwqy98Vn1QqVz0G46WiIKkOJMmj23WOJ
P7eJZCBfgQjOQOLy2ICwXC0cpx3H48Ugwe32pv242UmPYWoHMM5TdfM8DxLF7YEo10K+/qkCiwpX
f4ZPNZ7uJB0TmJuEKBNrrpsw7Y3yAVl/awqdtNxtkLlsvv9qcIUY0T+b35WQ2T+tG0BPDxtkHixx
UO/yPXHTSTbNmxjaJzkIaLvNTRFE8gsMU2r7npnNQ1y8RauDOh87ZM5OuK4BJWJBXqo19Utf8D22
8keh4KHpog54xvoFD/IJfMp8QfDfD8OYEzT8LMb5fkBgbTYlY4lPFks/BT+5De/pRnd+AqcA1GwY
2gck+aXvmgMFRzfTlIPshWKaNgUlZcODT8ane9bWh3gD/ft7kZBkrETKRQU7J5ZVBF0TZOdG8HqZ
GN/84ASB9dlfLITO9iUmPZiHnu5rR3cwRpRdsJSMdTllYRFjlMwznFRdsh70hLjbBviQDcnbxhsA
5RHgjcBgzUYPJVjU1sLIROlXGPb41/ZkGW7CSR0twg4xu3siz2w35msmLtCEFOtcB/ehCm8TAOwp
9F5hvQGl56kRNy5P/bzF2HpojLIXKtcWoygAeLEabK2QbLxhIrKXbCR/I9x1k7eVwYLRL20NsLS5
iW+gc8EBh8oFxzZc2W35T+mMF7bJgvzg1D3QpUF2xRKDZORmhsTd10/hCK0/90FWIaz4tKgOoBSc
KPk0I+PMcgNhelxl7pu7qOz66bll7jaz8J8cwPKlchlvTag8VcSRXl8ggwNbrJseQNOImzeq4F5d
0cEjQANRPsoD94z/ONbDGb/2VHDfPA0rPkGEsQQIrvRc7kIImOVUzYMp4hlPMEzUncAn72V9scjx
2vps1/WJBPCeQpCNMq0ymn6fOXoO0mUsGmaqVrSvdSyr9Je4sQt0gDHAnBviZfwiwIoc8vVdCbR9
qzXaDZFBBYZaolNi5KO2HbvYFSnmlMGPAHPuvp/caQtxKXeOQo828O551EqXwPdBfCyoJ/FUB74R
UFDOeve3l6C7AjUhH2rd0V+UYqARNpHDMtGyBskc9H6z8+umGyv2a5CZZoRu4JDv3lICYI9jF8B5
/WHXqc+bBfPLlPR7HTMUV4hpvdnYOMRKs/UL1o7mpxsAdtrb2HsHhvKukExsD99SDX8/wjNTCBBn
gCInoTSihREMK17jAHu0rIsGVts8tfGTpTD6TO7QwTO3n8OjcdFPyIB9dKsHIQZ7cHLYhXzbzRAO
Ith23K4IBH3zQv/Ye/pxwUucz2P7aPy5zps6/plavf+dUcJkQZn6peVnL/BLMGRFFJs9FDDPafg3
nOYiEKrKIvuYDfNa9mN4pXb5JsuIW3SUx1l3Z0bhzyNb/cij8TqSYO87QFPr/Ovam/DVh6UHQ4Jg
j7r3rz3N3M5v5ihHNwV7E/WH4e5CpscM4STJcAD3fKzrpLkDMJXEDXBOsVfcIQeAjsHnZlZTGI5o
4BlVpWoUt8i4K6v/qPBptRFI2vjGdPi+qkrH7wSwHCA9t8FvMfMbc16x4VbyptYrvaGuotHMGEW2
d2AeJ0r9QxAAAYFz9UQlbj8RYBcIxqe5hh8kYvGH5/cg77qkyxMM6PDN5WmXPjIVgzFNPlcHkR4I
zSrR4I2DqUcfLx/PPH42DS1jnGUTrlgLLGFo2FnI4JQmAHsYACDj80Pjr4WHYY/06DWAYPjYYOtZ
M1KQ5Zc3XNM3V3OdxzVkYEhmxSaNghRvRpDb9GG8O8jlfZiPUkWqBBfPGrv96uo8MbyMKCoowShm
Tek3bnkfouAHKdM/v29VMqvCH8a9p/33SeAAnoftUSFpIgrFCSJiPRyBg54MjY9J6+dezAo+7+cM
GoMF56f/YHv52UV+DNa3rogSx2zCcbxM8FLgqPCeZYLe0d8+Jjx49Ehc5znaj/7v4ZztB/fXBQLx
ACD96/cEoAQo+GVN/0F8WXoAPyH0KvsNmTarv08oomTcBG1pNdiqI6Dn/5H+S6Tvq5ihUfjGkX3O
9FwFliDc7cOwFyAaPmxGClC7H6FdrlluyOvdwc5xZkFwi+Di6WYBSG0w5775URK3StDDHeUgVvX3
0PCCm4a+r4WNbYhDDGwotvbTvFYcTHH7RkGHY8nFA4yaE2k/WxIeB/Dh3nyP7FtZwDV+0H10YB6k
JnFyHw9PafglbJgTaG9mSR57gYX+v7N3Js1xI0kW/i9zRxkQ2K+5J7ckKYoUeYFpobAvgR349fNB
1TPNBNOYw5rLHMa6rC9VUmQEYnF//t7z0oDhKtoap434AAfz0iNnWxAwrDUrWfU6bu4jCLVUmjtr
7H6khv8r13gFkYLcUm9eRdK/M1vnYuTGk1m4T5yRwkQaQMVUxVOhBQtLPsn2JqMK4nWPGkSSwv/d
U0uQ8bIUT1l36Gpz4aaP+dCzuNXSsMb0dlQaNG9GtodojGQP1lNlba2+XkN1uMAJ7EotcfjJ/VWr
fwvHeh8W3UMiXpIOSmZr37eVAfc1W1hQOjQPrtWzETpUxVFZ1K79tTHzjh+ZXRlxuA1lcpnXB89t
8gctDMCblJ2M7IVGl8W0cle29yWMvEs8MpYQdba6GDaR6a9H1H+xEDz6aAGzWxnYS9qb8gjed8YD
nu0LRwjcmcK1X7804mIA7K33ShOQe9fLuIuWrXpBjUcrr8ijDO0yLa5HlaUDnAwuYmdfheNe8S9w
0OZ5X8cEiuE6Q5kxHhIr3ZjY+vGER1dFftH7MF2JH4L+wWij6y5cJ+rAA4KoiWIZBLow9leOhKTE
lpnSQkPJd+H4y9P7Fe1VoCfQt6x/coxh6YsK7R1d45pN3k2w83iDYGwDRXyjZv4trvfrRNO3kb6j
v+BNKa+RYi6hN/SwhgiTQNZCp0VVI/a2NA+41bveE9f/wrOztSovzezSTK4tgk9ll9dARRs91BZ5
8dpnj3r1JDB6Ebx/hX0vU/5T2j96IXCISHZJa22UkX5BqfJYavCdQwodLaxYaYi1M24HCOR5h/1c
0lDcuSkF+9bfSrd71qO7sYIVB1huG1Tii6ss2zrYYwAP1zoXS8gdJTaGS8CkVs4ysDMq9OktSkJB
lYLah2MuMM2/VIQiV36aUv8z0us2wS0+c4rfXtHhtT02Ozp0EiB26zgf9wKeCmWCVUUXmYAvmMgc
i8dUtdeODi8Zv+xVVIy4UQeO4LZrKNYEvDyJtpCqk+6NoSI3S64KDbw2aa6qsc53mVIcoIh+76z8
BWYuQGbzhCWlfIpa6FWucIkItbi4HtzyOe6/jROXV62qn3kSXpUpuoMmBuhp4F0WayeA3eZsUuUQ
e/Viwsfxo96WtsJdjJZqOHgqkx5e1OQ+rIaloRTrRubhV8NQD5hKXg3SSzd9hYnBADGZku2E+D7E
1CHkWJnrNIIgSjvatOC/HL532Tp1HwftUUY3uvAw2KkXowK9nC066MnGE1ep3t5q1c9OV/ZhXu6F
892tw/sIEFaEt55aU5Qp1/Y4bFG9rokTujjfBwkMl3XgfRO0nje/AHLflKlO+F2PS2FCrYFURO1M
1l/GJEKMWevPrtmtMCRzWpjDlr5yIV3AqA0XtsTQjwJXlIzXKsTozP9hgB2vGmBKODByEXh2iPo3
uwEu0IGiin4ZG+1Vq/IjKzVcZh3cRrOKD5lXxs/W6FnwmsTt1L1oHVEmWY/B1gGQcJVn0mxOlE0R
qGqe4zFbBvGIlaJ+56fQTlUrfPUqSWomrt3WHy9CKHx17O9kpZeT7G7nO0qxiiI2M3JC3gMFZHGw
d60NEzszYgq8pfIjV9ybbKSMSxPymyR2nUsnrNuHdjS+48RQUfnp7zXAod4tfze13A8RhCvIrzVV
LwB/F3RyWdaURPr+znUj9TsSXWtXjY1zYZVklGO9lOb3gTr7wkUZClIEwuK3Vrq3MaauGl2uNdu3
6GLi90CCgbxTTCiBDclHYwZfXeHr8F4AOQKP9ic+UuRdlGo62u2NhxaC6PrQBfDsBgVabhrq391g
DEFR4bjoVD8Okitp4dRDBzvUoIruq6H3RF7osoXc8TLS/HrrdC7cN9loJoxiP97YIO8rNPC7wu6f
/J6vIRFbogV46jpnpwTmd2xyNzG9xkEPxaOvjmRgYuLiLmIxHqxW7ikQb5A7bsoq2BdCvapd9cYO
6PwdKdYiF31/EY3qomjc4KqPS2Sro6JuXXbSrW0Nl6hNEWckme/vs9hMNmphDwU08CR5Ek2BW7kA
JNlWlSGClSoiuyFL0oXCreI/hHFTiIVdBWCXccC4q2iIJgLSGop0faHoprWmiKNfNgZzqig6ANHW
sUfrcQfBpOcV+bZSs3tTF9l9rlEfdWnucyh8IbeYe0ERtkLx1YYxGXepvibTzJej3SFPKkht2kLt
0XSBVIyBWn+RgC5rAH3ttkvUwF/2g1XTXTKhVN2gO4UyAQH5TraSErmBe9OmEKTGqgHkkOral9gr
fsLk1DAY89AkLhM/1587mPC/2wnj9YWG90kH0JTEsvw9hmq8cP2xeeUMtrwleoP5SWmv9bgEXEkj
asGFIq9T/hxEhqElqxoV/gqKMaiXqU/0ayqZv9piqBZJkIjb0rIfaXRAc4TC20UwNzZBk+nPVNyp
S+dFc2gEvHLaXHJ7ZJ22Ugs12aCUcb/52OgBStTdC63OXwMsBuod/lPmlaw6/XvpU/P2oTu8EsR2
6WKQRPYqopWgU3auV0OidkcJ0GYFDaHHmO061ciuLAXMCa0I36LmbuzNi0yWr/CoioPpBiSOVCN5
cnuUKdqkkfKhwxLadeo+UAjN1KprbrRkML+1mUtXBa2q3N9q2OM5gIdDu4XgvAH16Mw1+qJhFZDQ
bItAAfZFEFFN6ninJA1OhuS1RFP8pam94r7N+or6yZivwm58qb0s3dCmNHl1ozwsVxU4EZXYtkDx
noZZdFc1PkKxkeht6mzGR558v1onJjZIBY0nOvGsZY04SNUTzzV5zb6IzfRadKPcitIUNyn5A0FO
QVCV88CIlR5p2rKOpbEA/0bYpiaetDjXWn4VRS7oYBc420L24dpwMsyg3JJ6igfPdpupMF8HhUJi
bzi/CrNN1xS0VdpIQ245qHnm/khKRUNap9jrtijNa8821Y1KiICbU0YcxXt6qFqlf7JbTL1EKazb
ShuqjYWGC6yyMK3LstTdGyfW7VWLj8AFrKYCrYECINHLTpJRWO2PpEMfsQ0VhbQFftyy1MtMvSgr
h/dT+Nq9VvsoLArdzteeSzWXBAwRXqjkAHNxTZ1Pr6trGCF44OX54N824L9r8sz2NrZ65lcje/uG
xIm+3E0dXJsaxWBMAELQqZBUDpx9G+u+6S+VQn1yPG8sNzIN+x39O5yXNq79Fu+BdKRFuxoq9yKG
9WPbyi/Vw5YDEq/3K0Xlj/0BNSd4mNo6hEuVgVB47o3rA5qUidus6sh2+Cyhudcq87b3ZMqrmSEQ
8QqkFPS80MgUc1t7MhJPvwXfoUdLZRWJdmPF8cSjn7juFmD/MoZDslYUBxsGTaODAtAG8HdkttBm
zZUjcmWlD5FzZxf+sO29LrpUS7SKeQdjCJWyvXPwirn3kj68K0gxpLDTm4hYEs5H5/0Oi3LoFp70
nesiD297txi2QYx/APzTTQOHFrrmCEhcCLGE0Oh/62LbgOVrPnV5Jg8GZhi3QtTI4SL0M0xLsNae
twNDqi9l7GnfpqtwY7qkUaLIhq+d2vIR2BP3fizM7VBOUroeQyXLKNU9tiHDg4VQchLqa0SFcGhC
4Ik7tRSIVztZKFTehxAxhNri+BF0EbohRH5msUrq9GtAIcFzOlppIly/9OIBvUNXSU6Er6x6R3Ne
kTlSpDGdepMXFH05Q9RUJAnPQiPS/xV1wXANHvcjbyiYY0mydceWQnIdg8Yk/Zjd2LlLBhVVRPg1
Lhv7oEQNYPWCLdzp28GFOFO5zt62cwB/x5bLXJUXklT7rsiM5pqapbHRZD9c60M1rDGt5oxFJQxc
x7Xuey+zrtEuNAfcH/pdmsv40ckjAKcCL+YGlkLf3KB9AWTyQhVraf7VLeaX4SaYwNhaBPdDWuqH
gW/boFRX9LXiC3uSEjyGNDe+w0QIfqthe0+5gibZ1OJvGjgDlhaVhpFBn+/KPN24rdFttLYsVh5R
41fXbL7Rn9ZZF91UuM2HpHmk53BgL3KUaihDrRo0abTrYlfK3lyafSyuI4jmC9/P1Q3hD2WkZKDg
YlCnHKmPHrAhg5WVggJRSL7s406/qTDzWJbx+ALQAz6Td/0PD5XU0kh6qBed1YCgC23dF+VIk1QK
6ROl3hProk8TEnHVo1ic5rAy6HOztum7siJgwBkGnSwAUVVshqbdp4B5yaLWSGJG70X4sWZwYVt0
73WL3lv5uRt/1zI+nSfgFegpnRwXcTjRL2SPtMnyoZzUMvVeM19zrui2vZdQa1YjmktfRskKDxl7
qaqdesEGxXdFdPaPNHZhZlKTPMDh0BmotLdIVS2KPJpQblQRMO883nl1UwLC+L21V7uWGlCv+2TP
Q+0d2G2k5mFFC+Sx98L7Gl4jIaaD4gvCcbiriT8WDOs8JUlZ7STEuoG+7i2fxcdUtV1VlZho5HDk
DyJualAjSGw3tppot2WX9ftIYHS9pKXzuDTsKnoqyBGgfMlQrApI6r+7VIbI10ZrmVst0HQc9BXA
hdtfQH6loBPw94XEx2OrXTlOIW9jY/B+VL3N0uVWQ3qUKPLXUOfj7zhJ8gt3xOUD/YBCoUBvpwJs
779AwDAPCjf5RoBBXYi2DWka6ZrBnTJgnj8iVr7sGlDyLqixAOnb6rn2R3/luybRtJ4U924jw2tg
LHQ4HV1ngqB/RtcQcBLpuwvIAcfjofH68XcSR+m163nIS5LRTRdCTLZOdEZeNirEvzHvy/UwgFq4
woQamwTDuCpHCYk17Zzy0Pvuro+w2C14kvaWk2kXwuaFj7s+u5YVetowGoZDn8PmKUP73qM8uelt
PXoOnFhaEF7H+rJRmnyl9BYNo4LxRXp98VDVLuysKKfiavf1o1qxqRY96i0wutq+tByKSlFH30cf
xLCCi6AO5U0iI31bo2c49KpHeTqMbfdraTXFLrdocdCmmlwreVPd6cr0MPRtwitE265VW48jVDaH
thPVODg3YwbnijOjXAW6ZvwofRYz0IXP++lLquwZSJ5DZWjh+WN3N0ZogPTWUkf4PVaULXu8ONcx
OvYnLpMfDUXFPVVhd2GALuCdrqASCPvo2sOYz8ZnOeIsdObYfbfcwb1z/OvEo/IRXLrmrZcGKZ41
bvVL9gavk3cl43ELnL2wrZoQoPTGja1Nr/moXEofqNJoMuotl2YL6bCsF6pmwKhNL40srBFduCbp
pEe/QEomul9SBgJtIEAxf1KSMJ55ObwtVMUkpFZimz9dqXiPTZoFOxxoUL5bVOj7RVKqCoF9ZOEI
RefKVZJk+UI10FcKJ9imWrnz4/BRBQFsls6o+beOfuHYymXjIeUvyo7acV6O+8ROgGl8gJiQmifG
nc+N6S9Qh1x5TvOo5PwbPWA0AZBvDq9/GO//rww4owzgcfpIGvDldfgZvCbJa/VWHfDnD/0tDzCt
v2gG4zgqXYBxgTYmJ7m/9QEw/YWqT+YjuoZhsiFg7v/LZ0TR/7Ih6+P7JCYTOgcXmf/4L/s9Cjf8
OcPGhMSgAxoCAe0zCoFj/z1H4Lqr0jUVE3xbGMgYJoudN46h2dCgLnXBkDAXUTYD1AsKShhY1ANO
Rm9W5oTHCDN9o0T411C4UGHEzT/WHw/gt0NxrFJsPTzYhEOwAl0pFoWNXu6zo2DBQsdNfCa4OJ25
oa3M5QCnLiEQdvR0ZZXcdRk99M74pbyfi22imkXXYcJPZ0rHy9aozMGjyrpkncYd2n6oUlhabj6e
y7w9AV/HpgSIHsR0DQKbuXs5MlSzQ60WgNYNv2RzJRGT0a5s0aDOiISxgPqMqAmF9ZBcmY23avDJ
M/18hfZzoUp4CfmtKNRrG3uLj3/ZsUHN9C1BoXC7UiESOvibT6qTN9+yRs+fgufSFCrVvKWs0y/o
1ek77QTdip00rDw4MWe+7Nwk+s+gwp3MTXWNIeceNVTIu9qLPH/pZpGz7+F/7muwt+XQ2xVkxrRY
dZbs1k4cdfvWbUkQNesmCyx81iEI7LEAk9hd+M7647WYd3ibfheiQNt0Bf36OK8zD+WyE4NbV1mI
Ihp/4RVh/sYoCdAQCTe5tWi0lmTUjTXlHmXYbRPwMqt6ZD05kUIebujdlRN55Xa0kcV4ju2/KqFP
kTHR/RAOZpH7L81oKpcOFnH3rWh7PDc8nqsIDsvaqxSRkgmHgEofT+v9FmdWNE7gWjCw+1Rns+os
u+4q/BJhmODGrethspU+RYmPRzm28PqzkdBMCIGDF5bFNKg93khjrA+WGeqgyQjn10kOU2aE27ZC
RimXIo7sM5fQ+/vOnYy5HI4v/6Pb8vF4hhFK0EqM1J0AlnknJ84/TQJWeMoV/2ABHcwYLJ1rn8tC
Px6KvCVWgfTolWhRrwf9ajm3Iju3+2ZWyNPuswyMpyxkZnwqY7aCWlPUAYSSANW6m92EndofbKcu
AX8wGqkLmyxRC/VN09igR4ljH7xIE5vR6oJFd02ZN2jtDvToCxyCgjarNVraFEebsFLMnRTRi6O7
kwBLaTb4CYxrWjVX1J16dZ1EOsaUPi2pReJYe8f1kjP3H0/t7MVwLWt6lnQcVlXmdryC5EF53wQU
QepEj5ehjVBBjHEyKVTFssHca6WQGMdxFZ7ZJSf2voUDGL2KVF0Xhj57FUWpWwTQsDSCQQ92wG1w
wBssGD/e+ycuUZ5dU5iWYVqaPneF7shxykxgMYTEms7XztBvR+jUqwyAAlYzjCSPC+3MoKfW1Cbo
UFVOG1Dx9KPe3NyFWastz2OwhEObYrIfxVeK68RfEnxcdyXdf58avLs2jk3t+ePpnlhU3mVCDBu1
pKOZ0y97MzJmGc7YDVAl0RKiZ8mgFFS2PNfS58QBx7nNRKDAI0EQNTvgTm0k+LRRQcKJAxmJED1s
cxXFQKT4Z7bnn+Do39pKbi2CL7YINDnMki16Wx3PiLo/AUhdoCMptZcinDjh/coiX9x2paBYnldf
fLuuNjhghrdDmT0EKbUPm2Rsm2EKDLikN3t8y11KN1n0yeX++8ehSTVpP65zOxz/OMytEN5o/LiR
AtFdN47ptVehdfn4o4r5V50PM/uqOYpYa6xVA8WmO6y1ASOaoC3MpTIO449Y9YJ9hcPUlZq3w4NM
fPjzjUmm2QTNXdgPmI6W3s+eBjuQOA19j6sxSqwhfWbxnbWNxPqudSN43naUrvUuDjdphK2v1riv
Z+Yxfavjb2kQB0M6oAsbpoDzVu1czENS0vUTFNhZO24of/UWxigc3BBauN38ALOnbUkkYhW5ox1B
ggHDVhd4peB9WQXJc1ErvoabnGtRcqFYt47j1IYPnlOhwStFURdDbmpy2bg1ri4x/QdoZ2e0KCb9
Fn+FlUBuiv2a3/oUfWGsfjzBP8/NbILQCdAj81JwZ9vTwXlz/CQuYp1dDVBPGrDWPMw7lD9Nsu7D
wCXdJGokj2mXVOjLNQlOdx+a4SJ0M2tNXz6UnaZx5iY6seI21t94/HDJEz3N3sdKSN8F7EGO4uT9
Y2LqvxVpUjSVo09FGhXFmQU4dg2cTqth0y2AdgTY8Fu8yscLkEKXrTIOM8Zb/bIHbootqvdND/W7
AV/bxgSU0IQ9a1k6Ml7nYLSUIPozx1JMcdPxd+BIcOkTv3L7qvNziSNvOWUUDg7IKeiGGvsPdYN/
A+F2c9UE2QhNbTSvRQKxSRmxg+tckII6zUFRoVkDmUTad2qIXB/4GVyEJfbbiWK4D23cylVtGq+6
cK8+Xrv5pUoaqrrUaDkiFgd+bmiqmbkOu6LGIbEcsBjMlJ+JDzclzjDi+AcjwbIgscXSlU5zxx+p
lrIoW9kpaBdQWQ7Q0yJg26UbqOeaEsxfX+ZEfznVFjwXbIx574qhMAbNLF1/GUrN3L3se5T8G8QP
3arHef3M6Xu316f+U5bD9psiaRqnHk9LGwMcQrqcSKYaxdYIWjr5JMY2hzmSoGf5eA3fz2zyJkXq
T16vUTiZHSyXKp4Td1xW+FV4VPXbvFxrOZYWamKWd9BqxkstiM91PJw3HxHTAeOIkQ9DqiTunb0E
vQHdqlayeNlnFUTh5gGx0HUONzQq3cso7C4oAG0xFrwirjtzqN7tT46T0HnkmDFbx5rlKtRqm8Ht
4BbqQauvda/wllFFtdS2cO365OIylEVgaEK6QvmhTbfMm2s08opa2oIoBgNRQUnJpRqNVfM6KyqF
XpYmrgiFrDcfDzpvtMLaUpOjnyQZP8GN4c7urlaUqek1yGVCkrKtbJJohQO5T3mo87c5srExcxEO
65jY+bVxhUq7Pmh+4+5LP/565re8u0en3yIsZg9eRKfW2V6mOCDHnm+4pHykrIRdAei7sqHFXwNh
LPHsYlt4rXoorE2aEWiqWb9AIXbGY/n9e+Zgr8F1ZGCUwTaftzdXO7hT6C0Q/xJd33KVFNcWnvKb
knRrpbv+r9gs6RxeduFKRL12QERQbetOGyAmKebPHo3in4X5FET6PzNYPhSv2Ze6fH2tr78Xcyvm
abz/bknyf6MHiS7ebJGpxclRD5JF+X0Mk7f45/Tf/w1/KsL5C8HVFFQJUjjTsLjQ/8Y/FVv/C3Mt
Ll/6fpEUEHP9NwBq/iXwP8Y4m1ZGrkr0yhX3L4MUGj//NdX4uEbxSAaaIFL7RAOS45uD6M1lAGEA
PaiCgzXPnnOjUGXuo48FzEJSE2tStS+aBufQi0hR23MdHd8PBydneggmsEjjIB3fHnCNp6RPR7Mb
l9J78ftwMF4sOcgaJy+EOsGZ22r6+/4dbEzT49owyPd4Dhh07pSshllcDomk0qrAVapJtB9kaEV/
7/yjRjtvjdiPR7GAt2nQQRco4jiSO9WazYpOGa6P5VUFRRfy3FAXuIfqGMm82VW3f//qt6Mcv6H/
GkUXsEqBPATP9/HaYc1beGC6VA/pZ7D2GsVclFmfsIhQLsLYVc74TL+fFdA4jzUu4MD29MA5Hi/R
RoLWHkC8KanNh07Xb4Kk1T71haZZgTEAtJEpckboQHc8itY4YVSq+JVQ9RZPaijTfY1sfvXZtWMU
sGqb3cc+mF+WpYRLUdtQRfrYgFgduD382bg0Tdi97oDhmyYx8/l4zOO9/mdmmgo87tCQjAPrcim8
fSndDK1T2sK4z2WGrpvgHhOcOLpWG4CbTw81lVYYxMQ1yZpvDVGkap42MUMlAKOtm40ImhHMVxEG
ph8P9X4XAte4hjE9gqDzxmxXmIWVOUo2WSqEVbRvwsjaWWZUXxm57h46OtvsPh7vxCpSMrFAbLgr
p9jmeBVjrynUDMU1FU8YUQLzvgrzy5siLI1Pn2L2haNPQKKN7fy8FKSlrcAEWeAwV9voyPNyWLl2
7C3/wXzejMLN/nZXeKkzDmFuMgpuv+3SM9WQtkOYOr7ofivPLN70l/37+vuzBS0LBN3maE3h/iwk
bUe7KCuNKWHbcQgC29868SAfB0eLr/ok015w9fv2+fm9HXKWwEDWrGmeqFKgreyR1LmzbixcBogK
G/9/N5QzuzoKM9LVWtckQBMtv3uCxGVtV/566PXXjyd14irEQswAyqHoSEOs2dVbuUVQjgrSNmwC
mts4n5S5TqYf/sEoXIGcLhBRHpLZ1jCBrALXlou8Qoig97m1Cdvc+gfbnOeewAOAeDpUx6O4Yaq2
La65Cy2rE7qbVkZQIeBs0urM5ju5aAbPoqGD7RL6HA80UVagvHBTlJk2FjsKZYWyjlorPDPOqRtp
gqzY4oKV+1NEfJORlK4dlqGEFISJDpoahwaAF0havN8psNSDy41Ynxnx1J3EXuDCBZizuHaPZxYp
QVKGlg5jktBvm7TNM5HVDwFDcP35HTFVNcjrAK2oBBwPBPYawLPlsgg8hWpNSrsDI9HqM0/wn997
fE1YPB0TNkSxdXqqjocJFOQriUltVepQS6pM75YmvsbrAt4jTcJyHe8bRJ9eHGMbjGx2ISfeKlYI
wZnLcZbUTBcWhQCLIIfNSSlxHnP0le9gx4XnRhAGMcZ0qHdARPSHvC2vfUvpYbsW+bqMc0S1bFmI
4jGlM8xWtdrdN5B0z8RA7/cWdV4NZ2dwMQ2oZNrjb/ZWlgsvruwaZaoPyTB3BglLvIq2Khnojzos
x83HH/z9hc14VJQpmLkUXhzneLyhLdzRl9yeXaC1yCup83QSr1pkcsi6n/MILvDHI74/pccjzr79
IPQ+bTTeV/jdDmw6TNJHvTnXmfPkKHzWKY6cqhKzqIF82jBosSGRW+Era9o0DVPc3jizfabVOd7H
zMWAWwECM9FNZm8rYkvDUVpGKcBv4Uj5bmotRI2P06pTfYHBVxmEL13hTQTzOu3PnKNTH+/PpQp0
h+jFnL0SVuP3EkN4tLZpVl5GXZ7vi6AZr6NGKS8bB39vNY60M1fEuUFnt2xWjv2IsFZOLlFWt8Jt
TLkUnuovHSfFHKelNI+aDOrjmcmeOhlTrKmCdJm2ELN90xdOKinfcTJCzfxWK02Py57bUvrJXLjr
OKHUTx/v1Pe3rjvlvbwlSDxMOAfHZ6PRsQUzKUsu6PKarSwp4XulEV5gWX8u6DyxXc0JTZvSYpU3
f7aodFNDjWkZxWLoqBCo8dhs+tr8fCgNh4ki3UTWEao5X8JsqPLcgMe2UOyi2+oxOmgK/neqjPG6
hUX+8fKdOBwUW+FL8dFIs+bdvSGch0kQjPhWtmp1ETgKfb2zVL3IUxNk3bbah75T0PamQxd0n98s
jAhWwR6csuTZwbTj3hnjmgdzxMf/i8Bj51chTFiO9BPFWC3wzDOn4sReodZD4spYfMR5NYtIwyIy
7Ah86ZKxKHTc3AoNC5BQxVHq43U9cQDdP7krATYtmY3ZtnQKVPyGXxB+BHl7iZa+2ad6bV6EXFS7
2qMLB2rNqjmzoie+JpADOADPtgPnZjZqGUgx1jWj6o2FMjEJscvrwry6oFTR3PQ0EUVM6uIjCpX5
zNDvDscfwMjQhUZwxyM1+5gmnnOFnFTvuJVDGlUzfUMQ2J7BN0+OAq7yZ7vqNJI7Pu2dLyyM4Lmz
iRjremnRKyldeZi+Dp/dKlO5HLbclGES+syx83SstLKvORdhZnnIjZr43q00bAajIL77eKucmhP3
CkGhMxkmzylFdIrCeKGoJ7tbWqFSiFTGl1YREHE+Hufd7p+mRNTN1gAR4LQfr104RoXTqQ1eAFo8
rOhra1xiRZPuZd9UZ26VU0MhOcOvmYSZZ282VN15WZ7jMLswpV8tgDuUVTEOz0GOXd3Hkzq1eARF
HLWpGIe31vGkJM47YS8KeP4GHkilQgQaIOk8sxvenSvoqDwwPMYsnopO63gUWjvhNOShm21V5wrf
aIBRqwoWdd8iR5XaLh6dHTKm/cdzO7GKOjkfe4IxHTHP0wcc/0RUeZMTPR4YBSIL2OZORMtZf3z+
eKgTy6iDVlJD4VmjljmLxDI6/XjYxqIcttpHWC76GgpO8fldcTTI9CPehM02DluB4tNtw5CNh09T
XS1jvY3oZOFefjydU98LmJIJASowm1kqptW9REZK4doMkTKQb6I9op/KnWiwT071Lt8jLTNw4e/6
fvvx0O+TFfaKqRH6QH/BX3wOGI0yiZJOMrbhu8wSqtuqz6j/eXnZ/CTwq+mi0wJHhKa75cnTDkaJ
b2XYEr1UZoYBJoSO+49/06mvy3e10M8B2xLAHC98oJqB5vRspNgOXuyGPrsysNozEOCpQWxc26l1
kjKCJBwPAsd0DKvCxAAxnMxhBhx36xVWbIV15h6bfu1RPM8C2/AVeGsgjcAaOB7IM+IMpyi2URZl
OEIEurVQO2Wjme0uq+GOfn7t4L6wl2yDyvg8SKEhrdWnbV4s7Nr0LuN2QFTKJbv6B6PYYDxEYbyg
cyoBhO9SH3wuzKhKy6u8wQGmN/Xw859o4kLS3hOQhzxytnIQE5TYDbnGhs7Gc7ZzjcmXPvgsYDUV
ZIENVB41AsqJpf/2mDtjq9TKdADiUE+vaRaM5snLzvGL38MT0zA25GJScGvaDsfDpHSdNNXUzrGI
pMFhXqEDtPzuAjfCbIna7bZtsqsCGRt73fYugcEvLLcozjw/78I8fgRiBJ0AD4gEfPj4R4xShbfk
468zWi1iOiTnqb7HljxVabbXdXQP7twk3JctcsMzG/PEMSBNoBYIOwvWvT57Y5U8MNUG5/kF2nR4
oDSJGlZdEV7phk/DzMrj/z+9R3mL0BhD15hqk7OnthE2AkNs7xdGEISLDqOIDfab507C+0dPmzJH
YC0q2ZQyZ6NoCflyidpzgWWKv4SZm++HbLT3hucG648n9H4FGQq2H4eaEYlVjj8ed6WlliYrmMdm
qKyGPJHOQqU75Fe30s1fQZd23plzPn2U47trIh1CizTgRnJVzj5aEEuz9yWa+SJDMGa40nzEsG38
IRs7WWk0fPkBXNJfFoGeE1CI6uXjGb/frhMtADc6sH+CJXP2LqaZxJasA2tRUWlg1GP/Skr7xcwA
RKRLa4fGOBd0vn8VphHJZimyTdDobI2rLoxCocmczkWCbFY2zY6jco7u/f69RyEG6MpBQOvMvXP8
JbG3100DY+tFGSnwopwsDL9JfNCMVVl4xq2M2xG9uhPU2cJOEqxmPl7WE3sWG1aiXUJEFaxylvuU
Y2HHuEjnU3cFuTF9dNJL19NoklWVmFR/PNiJi08jYaa1ELUHlnV+QrDqiI2uhm85WNUtyFf8oNEV
b9UaZaLRFyQwv8R6SrKOeL2iK7Ln0bFAqSr5NSDQOEfnP7Hy1CTQcjtE3xPQPlv5pKrRcXZc9hKH
DkDv+kdnEe5nau8uksGLryvnUUNT+OmnjEWgug6kBmEA3tHxuGrqJibdKInwBiOh0wQNIMet2yJi
PLPcp74teZkBWxhSD3fF8UBplkUezIccP/TG+9oONPFaD5rrXdah0dhngsdTgyGeAtcH/QH3nv79
mwi5Rg4XYGIP4ZJm2heFljc3XWajLLXy7uHjbTR9mNlNhHyAYUyw12njHg/VR3Y9RmbKno2M4UtU
awOmoXZLH5Qk2ZEZF78+Hu/E1EDwYb1QJ5uK37OpoaML02bIuddzm+5OAVl1WfoU2vkzn/9kqH6o
1k5TY1vObrnQSgu/qieXlcEoffrlNLTZMsdM32vUcrPVxxM7cac6xFRoD7lZIeDoxwsZ0Tgs8Rt8
8LWUfltejhMqvo99R8TvVOJXPZQtfvO8NWdynFPjgkMy5KT7IkA9HreBtJUI3WbcjgI1TUpC40YM
KrKnLAy+drmRXzk4kpwJ7k58RngLhAA2wRfNYGafsbVbI4XRzbapARG8jFNexNjB2HZlnUGUTuxQ
xAPwCSba5CQnOJ7gqHeN3XbsUK+amnY0UEQHq3X+k7Pz6K0b6bboLyqAOUxJ3qBkS7IshwnhyByr
mOrXv8X+Jq0ACf0GDTTQdtdlqjphn73O05iWydJm4j/JefnaQgYwrHBvs+wS2xdS8MXH6jaAmNtJ
x7uwhIbBkrndvQ6K+p03dN+dnn18RGy2jVoLORdByNNLc7wBlN6GdSdQDPw9x1InpePmx7ffzFdX
4dxFVE0LD8XY01WMpsei1t05GWU9HIbUCK5ykS/vlOReeyNoGROJchbtCsinq0iomqO39axSYwAa
I3gDyuuUdN1w6AyM4Z0t8rW3ggLWnscQVPDVPV3OMLQ3TgX7sVDqExP3d5h6LJFHPIW9Wjm886Be
W40YdFdWUahm4u/pan0rSw9nYZgD24BLIr6rR1ll/oWxrv2VXvT0ztW98sjYkZHhhwbTwC9auxjw
98uKKC1a5r7fCQaGNeOiYabvRRGvPDWW2OtmlIrR/u8/5F8nzdo7Zs7YPNn6PPs4kKJgSPyqAwBf
FOn46e0X8ZW7yE2khUl7POQre7ZYugKIVaC2Iy/MXXxEjHD41Y6Om2IrRzZM78HJ//vuyIkdEus6
HNqc3k+vT3fQA4Cb4iyD2VcM3CVxLLpdcnKx3Epxp1xXHLffvszX7ikBCbkLQTqFwmeX6fVouEbM
K6J+UsV8wQaq6kO7VfjPFhX45f/PcoS8e+GdKtc/IxX/eoRQUUXfCGpHvsTcg5b0oYY0F1WO9V5b
4ZWjhu2XXH6PTUg39+f7r5UaNQZ1LpH/q1WD8d1ccau9NMQvXGKFsYbbpT9gjPf23Xx1UcRJJNUe
pbTnZYSxCRezCGy8RhauqkC/8ZmR1M+51474tA/2cZG5886ar6RnIc0adkyDrJ545emFykBTR8A/
CzuqgXEl7GWxsam/bOCBf3WN3Xx3Gxy+XGy+Lqxlbd7ZbF7G0ntzyt2z0V33+1zXYTidv9p10UaT
v5p3E7NXGKWM2Q+RDtONDkR6kOkgb0Qv3zn59hfz6XG0V0n5UugKUFB43uzYrLDqUoqU0UL77U6k
mRUFWzc9vv1AX17erjhjvJice+84Pru5uWpEbmApFDWqaJZoKFr3Npw0/l0jPZCja7c4YLeZgdMx
vfj3FA0v9yBW3/VGyPio5T8/3We/nQo8gygXpVP+PdMMmySqk1iKO+nafVe4hvx4+3pfbgeUKXmR
OKXI9V8M7XgD3TecHdoIyJJ9wT8/qt5ZTlYeBMe3V3rtziIPwxeBzjvx4LPS6yw6ozAdAl6j73MG
gQWbDU2DLl/icAHoQhMrBezbr0ZfnalNm3/eXv+VKyXY5rz6nyYzePZkyR2sUNeckm0aAr9dN8am
CEulwhIT05X8nY3v5Vdq8yTpb1JiDPlYn0VPshQVhqeS48Sqh98cIAlGxyBlsEc7KNV2p6zZhm/9
wshFudnOO6/xy4+F1Smlo1Bm0gOJ/tM9gqk0r5okqyP3Kq/M3sMav2yt//xJ7qsQjxo0f3a5+tNV
eEcDxNvM6VDaDi/LzfkwB6u4ePu5vXopwT5pzVqMDOzfzL/2dUk6L5CScSMX3d+iVU/hnBkGY1hv
r/PKtwfGBHsBLE52jOuzKCokbmyWFuxRZuCxFw5I7UOzyZhr9dfLIFDiP4ekSMaYQqZttg88v3hB
APt0w/6IGDq2D/Uc1B9c6l6HJlud27cv7bV3Ef0n3gl7wZJKyNNbiAWxQb6Fg53vL/LCKAcnppjQ
JNa21Be9HI3Lgbb/nTuW/bfcz/t3PoWXh+QeKZKvUM/H++P5E3RrzN1Hg+A7XTNhRQMVxVsnqJmj
7IcKSKWamwwLsiLbxncu/LWVTW7t3lGG8Pv8mXZC93Sb6w4eVGd840EUXtRau+P4lGc1QEF0gfeI
u9z3NrtXNhtSeiQOPGCK0c/r/qrAti2bSQA2c5AYZATuxRzo/KvpT9U7ceuza6TGwlnl0pDhLCYa
eHEumtIqxIof1trCpMY9uSq/c50B7L4tq4PPUthZeUFXfXuvCv7sy9xX3rt1+6Q+U5g0B56+Vimu
Lk3obEViLPAQzaCGV9HN5X87N/63ClfI5ZEJMFf0dBWmfBZFbFkkxYg36+piC4xL84qFdOskzNxC
JZAoaF1kcoe3P5vnRcwXS+/f1b+2npYQwCiwT8GgvD+rsJ4SXKjFoTNKEQ+eND7QRG0vK1vcpisG
7gPN3jtG/d77fJ+9TP/8DKSHSHUQJBO3P9uZID0hEvcnbO+zbLp0Bw+/2QxCQ1fM/59H+u+lnj1S
T9v+5jZzkUxhWICHqoPEWmX3ziN9ttXuF8Ru6mHCRDEW45hnp5PbkvUXgQfKzGdCojz2DvaeOHZA
n8OzvuIQqTmU20G67+zxr7yxPkftvhcixKP39/SB2hvObW4HfwOdRHbDDCR9bt7gd1Z57fL2qgn7
Danki0kx2Fs2mEaMq5VafOcnBd+8PSm78a2z2clWX+G+7HvvvKwvLo1uPp8BXVm0/pyWz97VEatA
R+zoRXdQ2dkY8Qn20N++c2kvXkXK59hfcgIS2ewVgKc3MNc4SKYC3P2G5XtULzqA1mth9j/pMXn7
63tlKcRhIQVt1ECckM+eVc/Y01hZ4W7NPOeHdNin6zmlkmqfqX97qRcPzGQymBOfcgZiCCLvp1eF
ByBi/87CO7fYcALGh7/7WA5riCdGTj/IgrX39oKvXRvTOuycu3nMC9spnKONFDNKOzaNLjdvLbef
h8dCKUs4EZAaqd5pqT0LAJgs4I1gLtPmH6a8g2cfXFl5g7lOC49NGt1Vnrb9SaT4sFrgZ+45fnts
PacSR7DVvl5sd3nncl+7v0TdJMm7bofh3qf31xJhSMibW7iNYeeGMwKgB2+kDm0Im3CgM+7evr0v
1+Om0nLm7CXhQLv5dL2KwVExVHYa01r34yzwsGFcMV828/AOvJwbvb3cy0/vyXLPMxs4txXeZk6K
mVLlnKu6nQ9Dkat3XtLXVkGzQ/JNwE1V+9lNXGa0/J1niniz1vRTYNI8sybL+W8tK94UNi32Rvav
vbfzPHCpsaPLgXo68cZe/C3EIjyhedC/U/h6eS17pZdgflf67fWvpw+o1PUEDCGEHOXj+z1MEAoE
kqR3JiBeXWUvzRByUq94Pl0jO3vJ+0CUybZoA+Yy/s+FId97+i+/Zfb43QeFgUlkHs+bi1TI080e
gjIR89ZF0MwZOF3M8gyUaX3ntr26VMB3xE6/j3Q8C4VGzbVmmEknZZEPNE1ReUurhTK4W/y//U6/
iCrNfYp7t4LAy3fP754+obHbx2uxl06wOs5+aQBQD66bDccBm4REAtG8zCiTvvMhvXZ9HtshJgmE
5cgPni5Ku3Rw5onGCWiA8YtOTfeiC1xxQZSVvrPUy3eDdj+ByD7vQDXN3n/Kv0I7Qw/F1k9BlfSL
7k6hrP9iHPZex//lTUSBgmSDdg1Hi/d8Y5C2WSnYsrzmjr99nsC6J6pv1+uFEtONkff1Tat3yMzb
j+61S2M9Lo+uFGfMs40i9baO8aa0SGxz1ufFQW2WgzP/z+8ivURkNsjbmL0iGnh6AzvfaFoT+7rE
mHQ6nQAOSazpyrFqzkNjKXXx9kXt79u/qn/sSyyHHoRwgPlz03m2nLtuRTUIQnERTMVtUwGV2vy1
jRunt7BEKXHOL5bUPju5Sn+8vfRr95NvjvyVyXUGovfT5l+vyqplL2C/kAV4WBx6k1VdV8p4r170
6iqUrtkOzb2fuP/3f63iltAMgtQtEh8L7KPddxWO8eZ71duXJyN5BNoTOoe0EskXn64yZ60z4JRV
JqkenBNYRX3XurifgYKkQcWcfPjOefLyk0a0RHv7n3I10dyz70wJNJjmMJcJ1un+ESKkvkiLiSJq
x2DOe7Pkr3xvTxZ7dnW5chwx+0uZBD4hhlImfSkfhsSZfEQdZ6Tl17MvZXN4+wV55aayIeOqwvZP
XPw8Qw1bY/NDTLsTXOGzLp6RF9gxTf/AiwsvlPm5crriPY/P166VWji1t73OQKT89El2qZ/mOFDg
Tb4aJdD7sp8KmIlaLuYOUvDxAFZBPi+nbBoQ9r59xa88VY8xcxQSVB54qs/Ob8dfFilx3kpa4q+Y
elL64C3KPmu7m3+9vdQr3wXdo38ktEzH4az89DoNAHvI61ST5ExvQKk2jKSFSPDObvbOKs/nl9Xk
twprpyZBwO/Hszm7MRbxv9++lBd3jWdFZ5GMl0Ytpdlnd20lb6OhiBelW4nhrqYAnhhyXE4w2r0v
by/1Yrukg71LLjDCpGzACfT0rrVjO2YQEIek7Fz7IUWNlV4UemNSOunS0QixGh6WII8dHI+q7+Uy
UQt/+xfQNn1xvWxjyCMJjvefQt3x6Y+gV10xngm6dXONigl0oe3aqm/nWsusir3GkQjdvQKWThht
wSjLOjKCxvCq2KRdlw6HsDDMxvykG3vLfxQV+gvnYqmDXjxCpvN79SXdqrItz76YpfjdNqVIg1jA
yMD2v6jmtioPxpIZqY0ZaDsPRqJmWrzlSYXlaD/Max+KLvZykET8+VwP9jeMQxv111RGv3zRlvZs
MGr+2PweKkdNELi3wjyUoivwAS5NVTaXU18W4BDKnZnpl/P2dc1bRVOc7NWo/COHbzrFmwmlM4zo
qgWc+/UGN7q08zp4pMBiOVcMCEnjdygZu/pc8RftMuqYyDLbGIKglR1kixSrTvowbcKrfHDJt2mf
tssncxMeM5udghyTNDTGq7jcVDh+Xh17LD+OHSyQcx2GKeU5rqVzvw31Ntk6oU9CR/3cFwuT3wca
GHZDuQCTlsE4j7kUy0k1JcwUr+YH+DBaaUv5cRMOUBO2rU8B1Oapvd1TcDTb33XfArk6KdxpvgyS
pH1O6rHrxQc0sl36QRWhRuA8mXi95u4s+akeapKvoLoNxpORQrf6U+/16FjDzAm2wyqNQcWT79bl
ndwtaZpE2GIKv7jp5gMyn8Y6n2JKPO30SXYlxVb4H2U95uSzaWiewReo9d4rVlWRwmR6wiOoLg3h
lDjsj3DEPZx8ss+FG8yDOKbsK3N9UU/zlN/5wHoZl/Fzyix3y+J3mH6qOlu2MubU9gnwi81buy8j
/Gz8lXOA2+pRb/YCqrSYXS3uAmln9S+H8xuL7QaGTyYTvYylFdDlN9zpU+cx6vDH0trJKorRcsiN
OM9mHywfj3s0McWGLzgqCBfdAklb8SGHD2W6NejUp97bCY8ZNPpvymrMqopK3tuF87Se/OU7u9hs
GZECvKVvhynAivAEZ2iToE7LdgSABNfOnkbYlNpK/0hMbF1e5dSTjCrggG0aXyHiaMkUu7PqcY6z
Ugzbtz4PtXm5WL2jPzvtOGWfbBhe7QPTi2uduGEqlt0NW/tRYGC2mcxdsYEYDjLwEXz2vX6sBYoR
xnknj8XHZYA/n3fD+EhcV1jHLsgp1MdI7YC6JUwTmRngUZAzUBIAi23bt9Zp+FCPsLG8wI78ytDI
QtpSgCy6skfsGMNYpy7k3FObC9evYyMPUhFE2qroAYDdYH40jM25mfRvN4c9GiRpLlH+wDbdjM45
Igtqgy6SJu6nJphv3S7fUFUKIKTMtafttWVlAmUqlj9IkfEDDbLqhzuMa1/EPnw84x4sOy4HjOts
KRR2rZDFTBEbrDv9agDU5XkkrCwcp3hXW0h56ZukO+pD1RlAvy9GVef9dBpX5oRlPJOR+Fhp217q
Xrd26TUTNkZFjhe6Yrcu0UWbIdN4NnY2bmw5Aq42NMsF7PCFthu2r89pDZFwum8re6hC9pDQX8zP
Y9ohVyJCD1wbcqhqhX/DBOG6XmHwqyVgnUw7S7SEmMEepNwQSSahALh025RYXZ0HnESKEhWh6rA5
DV1rCX8HDXagIO3Lzfur2FL8K9OopPHdLyzZPYCyMwaUfgiUEBsyw9r9tmz25MiaiRbiZS3m+crw
ej992MjOp0dDdWN9quvMs64IQtDKGmsufvrYaMqomLb+AhJIfVrc1MTNYRkyE0LPkt14KbCdkGmD
I6681Ud6aT19HjhS0n0A+9dUB2pOIzgQ2s9d/tHr54WR4d4eHPHVsuXW/+KaCvur8kqJYpcBpPDE
z6LxgOPiBAFobWv7hMTaqK/k1qZu4i0E7XFVhtbw1Z6sAJtY0TRDfy3cKqyhiMEQujY5gdPbwcEx
95r9rv+qHaqKjxl8uvSXr4uguSsrEfh3ajB0CCq7GLoj5JrCT3Kzn7cTseumIqzjEYoeBgGGqGPI
c7xFqloArcyKNfzJK9vxzqUmEpe70bPa9jcmwuVOmRm5D4dOz6P9p3BmYsVIdKPFW807Yqx3lbO6
7ZemLqsSvrwe9GWO1lZWCFLTunpMs0AZ7dlZpCf9o+ECKjLPK8leusZ6Ccrx7xxsi/FnrhwwlFGu
TGcS8BSEY/20xnUFsZy37YqtH1MZs6xjrFWybAUmm+8etdhq7krUMbeHVcbe1g7tHx8SglFHXTBI
BnXzzFLhj8Epjf7RL5ym4FDqeNF32F6oPSuuus12UaOYU6MAvmTBOp6CYK4ZSIdGMNwUwsVPAXHM
5ESY1bKfI3eQ07cGLeiOX1uLia3RrICuob5AV2l2QkXu2u1OokZVOMHjmtEsfUwX0fzOWpDTlCxr
PBTdqTcfTUG9LrZ5F+3YH7Kx+SUnHdwj6prAezVGvt557bJCKtVLel3ldt7G7D7D18Ck2RtJe4aQ
jZDnvt668rdXuKo5991q3/XL4t0xi5qpf46FbyCd4JBapvQu22XIp09ECjtlN3fD5jRo7DVOuOKk
6mD4KR7FdheO7llLAzEJEl+Q0qbPw9q0uBjHzTATKpY5CCecj6cY8R3eBO4A+eZYem56jb8rmPC+
qfWPQnB+X/TKGpxDn8vlXJZKNYdxMKujF2ymc3TAIZ/IfDCl6LeqNxCypUOe9E3bGfGMUDwZaVxM
p4Xj7ZuN/rKOh5QzJnarmYdSbDWeRDNKVhVv4zJV4J5nzJedOUCZRkwSZngXrcucFJuQ62WGgQlk
67L1z1UzqhVvmSUATCk4hiJzXyqeOqtC52FOqROPZudBy1uhSyGsy/J7tjvri7S7do6AP8jPTuln
n91sTf/mDK3fmSPuGtwRIQz4ah0CHMMfoW4ylg7IMQwkwSruQ7133QMHrO66TrfyhAF02cO1YC7n
ONnKWj+DSVVD4gw+jKnSlQtJGXypkyfDBvTDFhgdPqdlj6V/mlMO36pujlWagtwjRun8xIEpAWAx
3GB+8RObOfKgRv4IF7e5ymxsMQAUcqMiJnGUDVlRDwy066L83vFoirhYagFRGsw6vxYWEbXLvkV7
12A4SkbVHEun5l+pARODZ1XQ5hGYyexxrMoyPTuAZCCsEqkguyiDsItDs+4/VrUX5EffKnG5CeXk
qaPdSTjsBoS4MOq07Cg1zah54dObucOn3xjuQU9Nf7/4snE/NVVWmvHiCajHzer3En7rsK43rp8B
+eszvD9j6PC+CQZFuP2HQRvWucvKhkKgXa8pf0k4RJf+ZOrIZhoIKJyv2MykLsDRts0sPloIuLqf
ZldtkQjYMyHVrVOW5EABzMQGk1UdIIwQ8Xl+4Waow1v/KqxhCJ+Cmj2c0D1sqz+Vttflj4eFztem
7jlPSmB7dtLKMByPSmcG12LKNiZacuoIMmpoX6br6D5a7iaDyzZF+x/n9pzdaz9r4eCitr9a55Tg
cl4WgrxZQ/dLvM4BCoyJT4gDY75iNT9Y1nfpAM0t4IViaW7YmWIzDEvAyliz1tGiTefzaBnbd9FV
UOshoBbmvTUp3BJcpA3N12ocZipllVRT+4HPcgMU266cfB78QHGbE9c+6Ek4fWJ0VnHVme6EjT1u
kxrYZgcgPcvywD7zqNz5qKd8kbyqbXg/M2JSHtK1UCkwlmbOz8UiBujOyHOqaGZ0yT+mKqVADP29
yaO8W82vziJ2ERQTnOWRCqg8hPaM1jRd8/SkrdnYeWBZ1pwE8XT/JS/tJeoDvypimU3sXfSE/aqJ
FsYim/PIjOstlTirTmgizebF4Cvo4oMgZ+H78goQr6iU1vLcOsHYXxGrkLVVPJbyTJGB/49RTq5M
JIbHmP22fv6FxnrzxwIX+jvvu+U3XjD5jyWr6uvWRQGImkL0t7qcqoc2FfWaGLxQXye7NYD7VXb7
MFbCYM9sTG0ffVznCQqMNBSJS0BhnzxzNasLu27kQ1oQfOuYfL9RsVatfT8yV4fr/pD1SQ6Hj7NA
cGrFaGkxskprJygIBlsS1Lm2vVtwn/hiaAaYwiO6fGM8Cn/0189lCwHiQjkV4bCagarreuYcimTR
2urQh01WRGAN8m9lxlx7xNCf0TyU07bIZG6G1D6xFXc3Ph1rxnpt7XWRP4Ve5OgS6wAkFeBzR2v9
aygR/pUQNyegn+mwQcybXFqzgeQ8Q1QHB9AxG+uQuqTn6F1278jVbIYfy7Iw3ZLldlNFMtT2L6b+
yIFUCApYKzF+DlK/+9m0m7AvbcbST/RMgyKmxz0O2IBQEz4yrVL1cemm6C/yfDAfAQTPfC6dzr57
bb988LST/gjVJu4mG2JoKMKlOvVEPIg0lcsksd/Q8QL5Ww7HxWlkcQjNFZhVPhXbzTLUq3GsHciT
Pu6kVeSKTf0q7aFr8JdpbS9JVwt2o8GEDIWbTP+QhjPXnJxBu57nSto/l8WZfOZ4tu5Hz+ahD/4U
lDdWaRl/meVfPsxi7nmVBun9mLO6fMhdjDMYY6zl5eRlhEgu7ZU52lBLzOca4e2WDEvR/F0HQ/xs
5VpaO6pv+1R0CkcY2ek6/1gWg0PvtJnbP2Ytxy1etrCqDhtIRioFaz1diQZqJgnCNvzNPCf9vtl9
djdxhN96da6+5QrsUjRz1375gxqv1mYwifVbnnmE1mc147oSxIF1ne+juvjvV6R4W73SRc2nD+FI
Gh6Va6XIqrZ8TxMCt7g1rWZtj71RuNTnTeyNjrPc5ikqh8L1T2g+zG+eqlwvYgxfYCrg8rlbjFr6
FKrI4ZOVUfYxcvzVJyul8R7QfxJbeFjslbGNClbppabx6xwXi8T+YA0KwYhylDr5Jfca/8tGgauc
rCmLJunzkqWz43xMhyB/pA5aPyzWRB2IxG+CY9iHgxGlmDB4UeMF631VZ+6fuQvrm0UWMrsk77Cd
QxgQxBzHtQlUXE17O8dIzezCHPxaHVcAGA+c6V2RzG7RXpWeMauLsau9791si5u1FNo9Qn3Pv2QE
rNOlD+LwPg/TbWXeERIpIeDqpuDch+EQmKtfnQfTacs4c3rndzDYUJ1Vm9ZXjh71o7NMvYpHV3pt
nFoA4aONJ3Nq6LYux3nO9Vfaqtt6zW7hQnS1KuvQOIFa4gGFAeEsFHDAv1w8d2cLt6+U/ewHFzLy
p2pkuDcqFNUloNrEAIlVbcbfuiibK0b89i2c6pV3HOcCjDCTM2Dc1Tbj44tCjBugFy/GdNf4iAOb
vdJw0l4bzYHwhkNG2A5UpHaMC3deuMyQwQdcKGFa+BHfs/OLnmb62egd+cVBQv+dHsV2ldVTiTQw
r8MvAQD231QC69tx6pufpattIJPbOsY030h/V3pG2GSg80eFtoTphd3KOmDdaeONEqlaDqlhz1Zk
OunAnWXPoA5iufK+xkmEZN9CGsHu6Q+3M1nqEuHpW5qodIT7fd6ke+N75fijLirni+0LCLfSqdVP
0EV+Fa019c9YNp2HLZxb1lY0TjL4kWYLQfKUh9m1dod1jDZu4k06VUbBONU6XWMpSpBimJOZwJ6v
O0a5BuFFG3nHN+Hmxbeg8Bx+t9UzBoJ6ozs5fZlW0TaPKykQo6Qk/xqa5AnEx3KTBibAeY/mrIqG
3PKzWOZdMB2ImrY2dqQuvyLNT2+tyVvmqCE/0jGiS6I2Oq4d3HZcCqO59/wuzmyG9C+DcRt/YMHm
PHg6dNi7hW7vulYFX9zMNreLsMqqh16V3S+FrPqGyYhuOxZeATmzw/niKzl7oyIot1jELmAa7uGF
cwSkOR6XbLGef7e2hg+wqCeVQznsPObzzNGxgDzf2X/VWl8qo7SvarxYOcJau5sSuzXF1yLosIwj
Z0hJSAMHHylJ1HLd6FbJqHfqAVbXYHg/hVjq7JAPS322QcRwTGVV9bG1ySeoA9FFP9VDWl6PGnOE
UypC8yKQlf8na5z2Es08UUw9E2KYKlgfqCz7Q4L0OF3iNRBBngRuj5S9piCGryWz8jcFzadfSw3L
9ahUZx1dbyaib1WpC7Dpo/xmDEt46yGvQ/XeYkMSQX2vxxhINrAQG19dYAtV8QkXH9XHvWqt+ljI
mdgrwLPKjpSdNZ+mUPhL3Cy9rWPlmOu1E2RbyFGoivug3AY/anpV+Ec7mMwjz7jXRG6MNzeWFN+Q
UDHizqC7JRO3duV1zUTccq5oUT34YhnzSyzgORxzwuo8Yi8SZ9gd63wyst73kxF+dhu5GZuMQ7Hs
MjVr/VGqeggPes2rq63dRpcEzN3AHYtNfiwWj1Ot9TOamvU0tufCp1F00JWbf3XTXv8YwtUYEp5h
dT2tyjKTcJG83HWVNl+UqPqfYVM7WewRofyiybDdlP6i8oScuf2g1k3Utwb2Cyq7D3uKwLABbDVu
UToV4zfT3mArsgM40wcHrLOXBG0wbD8rLQwJGVrxFYhA8RQMQnUyQ2lX9mkuQp+x5mIMf0G2G9vD
MEq9fAOrbX6C6tqdt9nI+XD0PH0FNxL+aqauzo+B2baP+Kg7X6ZOlGO82KL5ZhScupFBxv1ZizLM
SUPC7miOHm9pCG6hPgg5hcFhndK+OI/UuiHbto6pr7M6JGbRpMWfPEdSXjRXCzcAmwJ2nRR9FawR
nrfdegiCsqsoc9jNp2rFLAEndd2KaB0hICunJAy1fLP1D03Nj0m6eWDpNRh8mRh6W28Ingdy2a3e
hriholccmMhvkOPQE/ohttkLsl+13ksKmzEMdyAPwSsBAUVZuCzDtsS6cFsqU/6kjFgA0+w4VPqx
jzs63H+tzYdk2fMcCuvshksP7HjC+zT1p8GOqTGT1my+PVHpEV7XX0rHEjVGoTYO+wwBsB2NY583
cau1ezuVS3U9G2JhbkMtpEKZ9jzyq3XEUz4fVb8cLYsYA/lNZpNa9s1IYZyBvvtynCyDPz53H0y7
JG7bSm00R03V14m9tvDuoMajo1m3qafiBvbpA454th+p3pt+oylaAV8bm9EnyFnbPmngNlOw6sPs
dt4ww4kolFTGaUY3uyQw0LMwdpswGHl1LAe6cSrv4YM25PZb15r79l3/KFZnYpumP89fL4imI5Ga
84MFBfBj34DmOCHRL28luHErcfGFuFMhbo7YbisM4FtvsWhXmflEJGBIyxTHKaRk9NjkZaYTXWaz
GXddW+ibyqlI1QCslE0UMDy0HnotMNUUtV7qq2IMzPPY9woIFhqOh5y3SqElqoOcWoXTZWzGBR9U
wbxEFq0d1Guw3m52mjI70Akuwj2tzLRUGVjYJkhjD8r2D6etlXHKyVIvqKnaHzt/8f7moJ0m9q1M
bbHkBfIjt661cax0VsHYTq35YXFFIyLTLDaJH4YDXNbPCx/YdtMj+96Gcl0DJBi2Rlj7ESls9WHB
Vs2NaQYvA9H+EtzQJBo/p4iLDQQAlEKiYlygggWmohFQLINGO5dK5JZmwdlUm079U+SFpijphNVD
iiqhPzTAbbdYkB/chmtJ5ORZ9phHhiE1deatri5S20IqoVbaMpHLSFWb+ESuYzzR42t4krojAVgd
d4zdsnc+haNJXm0y+XhPy8ekhDGYE4HQNFWRqgJ6Upuv+tupIORNYFhU4OpzYow5EzCh5iWff1rp
ZtTEe0t/DX68Ni8slYqHUTv2HbJf3USuSkMqrEY7joeGbt+N7lwKYHnmqs//NBmicA77P9Y0rh9F
m6pHkXZDfQjHofzj2hXHaT+v+ueyifGjvbX5n6HDtoPkwE4/9lvrsQWlnfU41w7uujPVp7Nvddav
dGLL41J5x+iL6imZ1nb87reCwrzWMy5bE6hOxpCxb8FNrXQPnHPORzpo8p5UVfexnbnbVyQL4ntL
Z4KDLNwR8/VkivIG+1L6SZka5k/9FuTbybc1FITe8sc/o4FPC9G690fgIWnEJKPBB8taSiq94yo/
i7Uhss7VZNzU5b7TrHme3rUcnypelDlf0Rxh4ha1ry+itJCmd7O62vFozTT13WpuxLss2X60VuHh
djhz3gX+zGYFosa4H0D+DVcy9a2VBlMzu0nm15Qp8bsOrPM0ONhjubiqgMgz2+0vd2jfrAg1q7in
nPpoLjnF0moi24pch7JHtnibe+YQNKlrNymNcEs33V21uwvA7LK2a7Y9uyX9ILyPvEB0f1PROE7c
rvlAKjzb3X25hnKJ6ZcX8hg6LUYvFjSsu5EQxIi9/+PsvJriVtY1/ItUpdBKtwoTgCEZY+BGBTZW
zlm//jzyuThmmMOU195Vq1gLmKZbre4vvAGk1m1L+N9wHFgRzSfIGz1s+ElGeT4KJ30TB3k1OCln
HZSkITbnvYCb927pSSKcXOmxnGSTzE9Dn0gPoZI0Ma3gpnkt0oBq7YCEf+r001DdGiij/my4eW6o
NCu3CAeX6m0NMiWgZJenOHGsHeIpKZTmR0DlT94m2tzf5rLS5peBgT+9U/N6YVY2ZvT/EmmVr57o
kft52xLLa1Zsx6B7MFNwQfNGb0VKbRaqZkNCKzV4ijrcktGtCgO295tuaPwQr93EmUSqsb6zSlDR
ZLJxl9I/Re0f11p8mFW1fJNTGtN+0XIUu3MysWOtUjZ/d5o834u5H9rLyjK4cmYYL4prDvr0Sh3c
FG4LEhmrYhw69rEAQ75ecxMm2XjhEv6VIXU7pGfUwKWsuzwlWNg9z2lmKc6gptIlRPfy3TBHCs9I
dqP1mtAC/tFn5mACJMjp4euhWe/zVuKT8wYT0J0mzEx369TSf9P30Ol2gCJYm8U5PKtCtKRZKLzL
P6mdUBYvONQGN6V9qF7NTS5/x3WOxr8ULnrsjjFdfurIAc14E3OxxEM/rrxPR21+mwAiPzMhDFtI
NrLCN+cEh1NRD223HRHhv6DgI49OyRb6RrRUACXTAknGFXORtO2sdNqzrBfxIxDZ6KWnNvuMwqcS
belT5491EuvvzVJGk0PQI1Pzpzf3VpW1OEy2VY+Nrw+28hP0eLU4apBA/MdtQ6R7Oc3GH8USNvqF
GhVB43WgQdjIKDf/5n2caqqHWGjSks9mQjyQN7VvpFJU+W0Ti8sWhQnaTdhxvwdaTiVAKa3Aw2/K
GDdmvIAtjHtdlsgYSqkND6Ge5MyZzoDkTuzXeVP2vZa5Oc/uolBKmV4yJMz3tBq7u6pYCGqloA10
d6Zcrfl6oU+JW8mZJl8uOI8HDmJE+rOkTnSEitBSu01CAntvppJSubYuSfM+biL1AVMY1ABkJSI2
MEt0W8pOoToTrnEAVu9BdZMVWpVxuI/FN6mhPcYtnaBKvCiVeSe3xhBuRqnLX8yK6MiNC4rV+A2G
OveZmlUPXT3pv0DPU58p0r40naaDDSOeBOqFykGbZ3W5ShsRS46WBlSbhlA3bwB0V6lncQ8vXtRZ
NYeSpPfQ6gYUITYhXi7ZNshqM7lUOT6oPEd1p/jCbuKHJA1nyj36KMV+CS4J+lakUlauOmNx1bkH
T6ykS/qoyWQOTo6GBabauFd4RqEuncMVSY+j56Z5b9HvFR4dH+XCGPMghftmGxdGakkTBf1x+hax
lI/VskBsnhI7Ll0p5exzh0iNUDsuyrraUBIKb9to1eTIRkN5lOSo/wGrhdev6AMAKHOOaaMXCasV
bihVQDFEYKn7NuH9ewUnwAEpzIJGl6px2KaEWbychYoVsxJTYkDQBIArWoktSWxsYPWYiFzRtlmH
fhO3gRn4YiKJcEQ625ti6KTkSkfA1XCsSZ5inEVRI8KXnILqzpoN/b3S6+hHwZESsQhmvy8VQiIP
N/tU3GOt3F/NQi7jK6Iz42qsZLPY6kMxxK6O3/vsEzlQrVGUQWk87GIkCjBLyOaJdL18HuaeidRa
HN7lJF0/JnICeDBSiajBYlXB99QKqxkW5WICA+LqSHxavc1lVRGmbHJq6hhUV3PTQ5nVmmulH8uf
Uibp8eUEHXsH47r/aQyQumQ16utrSvf0vDrIkDOHUm38toc8/jXTW33PqL4+isoAOhFUqPi4WhoS
vXU1obkXD5W46YB7gBCjB4t20jBPtBwGkcKKQJMcoc2xeTWTkkOwj6iWc5N0ZuMmadzyKEaTrd9Z
VbFa3rbi0QZ69BplyvQo16bVO7laTK8F+tSKl0SDdEc8sTx2Sc0fb1r5dyH65jGdStl2OKuVBKIQ
uBOQY6IhaJnDKoZPbhQLudvSdk6M6AulBuTkKXNVZmM5Sj+JV13pxHeoSP2dkEhQndYa2p+qHBbE
IyRBlRfQ1tznTJCQLui1y5iQ1HAzxFdLMCtIZiPwqaGCO1SALHj182rLXRi9mWLUO5St50VD26mO
DU+AhIm9gAVUXDDBJu9qwD5wY1WLATGjE0b/vAKw5axnMvwYHrBwGhymrgqLcicdubR6RN4m+5VO
Q1PCO1iymyIj8vTnIaxoa9HezT07GcS0mRLa2vVk5DW+86lgZgFMSX8JuGDojVvTS5XK6SsJAdzt
OJeWB1WZ5d6xpHp8EOGc3KvzgEOIqox04bg+ysoFr0FnOrO68mbogvo6F6r2vSnI9O8oO2nCrUFe
vczgXJ/Dcs6/tUZKiA0ePAETFgfaY6TPGJ0qc6xdS7S5o11ZhPVrNJQrApEcJHVGpNu6bS8XqeQM
vc19Ic19QjuJZuKDYQBqSSIwv85YF937ANvjxSAFDYk3NN5PjSAhpAKpLLMTWZMAe2WnveGqUavf
xeaikz/lqFA7fa8qd5M2Tnc53mQV5UqRvIKiI/GYu+HXhA1N7kTtunPbVsTlbqnS4qmkCcwmtrMp
xiyxZcXpF0S2Q6GJ8tNipNEhglJguo1QG+7ekV/a1JHoI2wjIgrimSzN2U7kAWChNpy6u7ANgFUk
K9TeEWKMZjBovfREPp7daDrlbVY7kW6qpgtvIe4gkhsohdirSkfdt1lhSbxkuo4QZFr2lmdSSHuk
kFg9yyHCHL4pZ9RiB9zIr8FJFoYLu4RiFTmaQSc6UczZ5WwFsEG4VdzNPf4tnlRrPOSoo33sse3h
soSg9J6kSKsmT4tmeTdKtNw5t8Pp1ar04EEncmGdDKl/U7SFzj7E9xgPGEWfSc6lMXpUglgPLpBe
HW+KGmWYDdufwww4HvdjqQPkpus61CHRutZQY8org+thLpsrSXCeOGYXdqnXZaLGP96YgxsMmof7
QbW6t0F0otkpqHNcFhntd6K1MqAVKfRXancjR57ZhLtSg0lP/TUut/JYg+aZhFRdMtUWOIOpRpE7
A9x9j40RSIsUTGg2ybnxuxJRZvhSMxSv65FAZkafA+MDooe9GUw58oX0SJ9ra1RgPERaWHArSRYl
GeoS11kDvQBIjBFcL2aGod9C8Q38QbSUg2cHZVgRBon4YtELqtZVAB6fogWIj00tzel1amNmToKa
jyrbp9EuUp0+E9o2comXcWek93I3JT/HcjFfIjDggDAjTf7RLjWJkJ6hriOmCIRNqMqQC8NeDgjF
jUH7wS5MroDj/5yCNqtdraiI8MyYmNxcLBXlxyKTd4lagWGaFhqbHNJJHfmJRZjuDBLZp5PQogNg
ZI/qHiBOZPko2kH7NgpJey0AwHFCaVy9STHIu6iteSUo9tu3rVpptxVV58ILRm18rlVuSjafGN/U
Ai8gB+CTcTm04L2cwi7jx3GmRUYdasTHeWpHdjiAysjvAfM1aEBVggzeTOlcGI0iX/DgGvAZ6SQ9
pPYUAl5bQYeljlXVdqiHmEM2KJ4b6LFPo9aW14UcT9ouySp5U0hTJ7YcqDVmt13ZRQKkBGVATIGo
IWTDRVrQ81TW7iE4OsuBga8Nu8nWc3oMeWy0biOpFHhxaIHsgGQ+Le1BS3mfeAhBA3ap0w2aHYN1
wFFYzqibUhI/wGKjYlBMqWHiDNSAyaUUQYWCuyLq/KEyM22DAw1l7KTXmqcyUcd36FeRgfIWXWYv
6eb6GzxaKbsC3BtfJpwWuWuOayZFX5k/AohMHDom8dYTeqPSJRxvWtfmMiavIhLjO309Rm3SNrU9
alWZddOInCIwBocLOQA6t3RaC0tvfkC8q/TLSC/j7wANuo4ga6h6YDKxBE5kgoKUuk0F6moXUkZr
ryAKt4cBcHnv4pQ8LjsMEqs4uqG/OqkPoCqWN4KtAQz8ZIqgfezCFDqI3yC1Ze4l2vevqHmPT1Oo
Tf2WPryFsTqZMLiKXkIFkpyagnZoLtKzjfQZ8lyWYV9HfWrjXkxng4C6LL+1tO4BU8mx/CYBiSi8
JU71wAcQYgOHIh3NPdGCC6K7vb4Aop8RJVQLa6hdq5Fag6jaBF1Gd89+6Mrault6bZRpUC5ME+51
vQVdOx6WoV0ouS2cDB7NkP4+BCjd0xNS0po6ppU+xiWtKa8vywbNHZB/BJZpPlMfbnWOnEZJSfQt
wCAKMLGu68CiSFFKW0Fi29CzRa4xrRYz2NXUk2Pkjwhq3VJWaRPSdiuMDXpfVegnSKZZG6r1KXeT
ptKOE0DHUWlqcKdwi2ZQaVRpUviNgHEc/Aha6AWiMQpVFbmQJBLilu074kqseXWSz4GTzhzv9A4p
8uxR/yaBBmRigudacE/XUxX7a+AsPXXZeUgnL9cG8StaCs5AKcaOxpG0nLqsnYD7dXoO6/smq7Pv
gBG1yieTnx6HMMqjvUSwTT8jrrQ7M1RR0pqUih3ZGUWn0ClUlMNIQPNaJ4P1DVlgG8ARNkmBn9kL
HNJFU7vrxorVl6hUTd1LkkneL3pYVjeNXTZ341zoMngNC9R6uYbzeaCljSvkHiQYUbgE5bow2h9F
lJHbJsh/csgD3Aw8quHijuOAvhEsM2C4WpFJEoA3qb/lmFoGV0tScI1VInWbsf5zD4jOHpxSLrsD
RyO9YbBDwRPsi2w3C32ePEAOtASB9tTPMwy51qsBudUX2LTIv8OpsLStLFHXcykNKFwlspHMHoeL
ZPnKqJFyIjDe/cpDtR0JotPwES3d4W6OmoEbpjLC16iOl99KQLdkkzZ2+mZzSTe+wYtF96FOrBqp
mcQECzoTZrrseBrcIpJ4b2AuEOyRbqc/qcsXr2VlxqOjIAH/SOeWuszYdvOhLEf7Fe4VCB66xHpN
5X9JgClrkvUrS/LlLSafYlZKBo6tz81BuEmc6N3awtMHV47N7CVGwxWLIGVBSEBQnaPTGa88jnaw
AYgW5ZIDOJFlHn5Iq+6iHWe1c2RTBVuPJJYUgSxKwsa3KhuoNXcLnkpWKBZM6Mu6vsbvTJ49Uzbk
Kz0sMBWIlTErt8SM6Y+65FQmiANu1KsVRz8gx/wnENPkFvZuB7YwVnPJBwUe3HacT5FLaK+QmsVl
/00FH/69ol/zoGNG+Sq4Ha/yMtPuk0wTxV2djD2SOnY8zDvVGqZvbdS2yJ0ujYbcT5V1wXYuteS+
r7SWatM4Q1SZ5YUKI7EL4qiLaqWWT2YkGX4sSlLEqa2NxlM73ho/7OKJ89Eem2JfiEntIR2PwrKp
p+qcD7rW8e0ICs/PKl4qyUXVrESrIVHm5M0qAUtsIakNwWEgrwHEZQbD/QRW7l2QDvCoFXnEyCmk
vh6ICAjZDOoFSEMnZ29jMwUPAdH9L8Sf1tLqPI2Cg4AY0Id+oz3DAQHdkUMJeq7jiYu86RR7W2dj
SmcVVlC+m8B03pOfVPgaJ2oLZF6HEDQqS624bQb10UlVNctAlVAY8YIAagxxpGneUo8m2tRhAlwm
DZA7L8bQ0qJh0HM9AajRHtW5jt8mCzSvm2UmUS4sx6Z2a9kKbotEgC0qx5Qgl1ZrlG5KLTe+SbkK
eKeHtnfbSkq3uLUV9FAuLQMEU2XK5YMam80LULNF2kzm3GwjqMGLZ4V1cMGWEpmfNjmRaSZpxZ1i
ddY9zorls6XVurQZABK890o8vQ0R7SaKLIm4bhcpvW/nkXUa2Q+vFc31iXxzrPcNpKvBV9B571z+
LvlBLHa1m6QkABBD8fRXm8bh81yFyUvezdr3nKT3V19PeUw7lj3nqFouzU4ILptiko5Sh9OCg/+R
ZXRnlDQPqOHmw0JD3rSqLVj7WnXJkcKS25A+HCEz4Hyn11BJ88OmM6+7RJcmDvBM0akCJslTU6Xx
gx2k9i0NRGovYxAs0lrqmkrHMiRILlMsSAJmzrtXQgkSEBW8pYOFK88RilXwZkQULTatXSfCm0FF
2CC+uvlCLEaO9IW83juJXGexL4aIAm0GtkPzldwyb9YMVOeo6Zd9W7Zh4wY9pjoeCk7qVTss4nuY
crY5CGnG2BORrGyspiLIQbq5+T2iCnMV13mnekMj0zmPLfgFDhJG0+DqXR1mzrDM0hNadTz5aUYQ
3YoX5UGbTPRaahCYKs+PwM0Z01KFgpMW9l2XBovukLZHhBKBovCayKr0fYy15XsQD70CNHytOOON
0L+KpNVqdxmpyLgL/hPBqmM403qjenSb81QlgLQk2M6smcoB4lhzbdkh0GNTyYn3Q4HstkfHaJw4
/2nUq+1M03eZ0jHYABkV4S5TWvtOKiJULmyb3v2lNoz0NWiMt17QzXML2YIIYK8mwpactsNguSsa
iQy1owHvk8IWCYTEpCzv1FkBIAB6rIVOE7CdaJMMvV9P0Vx5jTwpwrUWqNHuJPf966CN0uiPfaMk
GzuyU960yDaIv4CiLgDpwjDxFIqD8a8ppETj94ukDG5ewsMnXJtTwBd2rcYXqI/Z+WEcYutWj9Os
9rRhySBslaDtbiD/0N7uYSywGLWW/1LSQmk3c7QEkzdPFK82YUS47CmsYuMtHO1EHAn9KhY2qySF
+pAa3Me1SYRRY3whAfkcCE1mXuH3rJhwWY9hgNyX3YyiTY0JwAE7hO4J9KygHVm2xqHW6UC72jJX
gIytKkEfUQQKGFzOM1J2NbnvlMQgaKamCiZvBKDtZTCJfpVBNX8vMyW5EeDT5RU6SBWZuqxJelpW
v61gICWkwkvVkDoicVii07rpzEx+IQ4cO5fEpSAwHRrrRqm0WtkGwlpeQmmUD8iHDPIltDLt16gr
2lqmyQBqot0R7ikRRwudUrm4gWagKaD5tT6i4Y69gQsciDfKnBL5LsLyIHVLIfPABlnWH/q2ocFc
9waN3lRu7f0shd24HXne3xbu9WknqHHskyaiE64NVJPQGuuvgEZwd5bgUK6JGbhEMrktB2dpKW1s
rbhugF/YURk+5L1N2wmAvQpyqkitOyMvgcVyCYU3dQam2BlY5R9g1YebNf0DlCNnMMMkqWxvYUwG
P9OKWrI7aBN5h5isDMAIhirPdoTCmhNW0WyC1MooYuQJOrf+Ki/4M6Pshi6sWkUPkSg68mHZrp/h
jxsZ5bYi+xkqdQMeIkgpLtk2BXnQ6UX1oJRgAThpQWIIHcVjJ25xKvd4i+cXezaWgeheAxUyUrTV
weMQTIKYFtm9iGE1uPSjjDfdasw7bqZW25RBSMebrdv4chc2BP5NpVXuejrPGzWh5OMnU0dBW7cW
IJKRld+saNTZi6Z6OhDPFK2xC+ltz36EQkGNxFstHdqBu3SXlqW2t6iUIMWKvDyJfTlVyk0LLfBX
E8jLjRFbWeeMQCz6nSgXK760qrhQKM+HnXm1dEZWPZIhSI+STVmUJlAlg843EuLdbqyU56xYqKgp
xPXJTztMBskhEQOhGChQprZVDWb8h4lxqU3DxS50DgaNIhko25ASPPCfeP4OtnTAYcOGuLTRKpg8
TtnPeMZ+zXZe+dR/y1NA5kbsE+kG2FiqQIvvI9U5U2bdroH90A4W6gtGsYHTp3W/NdNxupWkbLUw
CEIeV9d7Wdor26+HP6Z7r8Nj2woZ30I61jh2bIHB2nSAVnIH4hWJUQaQud/JYAQ1uJ3VDR0K21l0
EV42UwYo+OvBlWOe95/RVVmm5wjT3JCPeN5CqYiuaB87aTYkiPJ29D56Os0NXC8/60YdjTBr3hYF
ubY6hgCvZ5J70Bq2E5aCs5EGo5eCLHGpoFpn/rqTfxxOgioSAgqq0EeaEPXESdgLEtIiDyl2wlYL
gVJk1ALTtjRK78xaqCc2gokNMi8Gwq9CWb//l4xHIVPnpIlZOGlAyOE3SsBBkuOZ6KfkWjEAL2qL
IRx1kAQxeSZsWT8twN0Q21H6r43u6eu/6FicYn04aH6wLVA1VdVjI5ZqFMVIn7vgHNatNxGbGhA5
KFOmE0/69BYQYpwRhzi1GU2aAoaONuyq/HG0BGCeyrSlFw8lUL01gJoQ9irgcTt52oOgs7dVAX+7
1Iwztg+fBxYGaGNj3Yf0tu2jtZ8NCbJIVUEGLORxFTedDzM9tEswEhr47brzaquu7209CzdfL/Ln
TfZx5KMpWyX8R9A3NBtR4IPwRSE6rr7nolGHPTUpGutfj3csV8GLbujI0egyKtwI1q5/z1+7rJ31
UokFxw3OSPJFCL6VK7cq91+P8nnrMAoOgWwbWBl89XEUho41u2Yva6PSXegr/M3KlQsa8+M3E8z1
mX1zahFR3F4lwWgKIv/0cTgMVQM7l9ipTcc91lEqdqlA/oBgo+y+ntip5eO4FjI+pkj+Hh+XIzYJ
gtYmpXOEIEY3GefOciuzHYoz++LUClo4sMuQ32ElHAtAwRtrminmKgpqtd4TJEH8gqscu6BJoUA3
1JHPaJ6dG/FIJ0khta/znuOuiqTxZzBTYbO7ZC1hNlF6iyrkOR2okwMKYCDMcNWCPrr5RhMUbRox
xY7+PQD2qF0uELfoofqP+jVIi/6MmOCph4fXEXpaCuKhCM9+3CZxb4wELwy41GYNwLqzATpN9X94
cjbKuhhBgFziNPk4ilE2ejhbjKIFIXW8wY72Y4HSgjuFoSn5fUZMc+alXq/JjzEE+GqVgxppt/W1
W1f6r5caxZMwKdZdGaipMgGcTttkCwTdrjcwXJAPgHAIrSZS+sT2v34hTg6tmbwMBgsq9KOhS7vP
iL5hP1P6UV7WNLSjuu4m/PTOaovVkVnqhsd/HpSLia3DttGRhTzaqgGA9anDuoqK/yA/QRNK6UKk
QXzDHlLeiHcAaY5QEIMzb/86maN1RgSWfjcOChxtx5JUgxqXkVVzzrRBbz2rUL8T4hVl2GGR1m9C
GNpnVvfEjl2DQgxhNIUL8dNpPdodKL+MzhoAVU9HYHPTS9o/mqSvvr/cBAyEwzzWhMc7dgmsRdPB
/TrIREDSVcxg286U07U82dRZYFFk0sRWaGBYz2zcEwe3yczW4Tm8IUl/3LgN3HcTqinzS6vpou56
0wW5pwPLF/0ZnaYTGxVLQA07EcRM0TI9uuLrTFaXUc/ZM5AAPakBYzbpDQzcmK7SXQVe+SlV7HPW
EycmaK/C8JgH6Xg420cThDmNHPLA0sa8gZ7cgEuC4xJsQxm6wtcvxYm9Yq86tFhs4HmDgdXHtUxg
n1NOYoIBykCe3QFoGmv9nAzc51GQ7UIuCREqm3vw2FdNHiwsPGpcWSSUBG7SMQXYFyXDmXjsxCir
ZB7/5whFiOooL+ghruSFbnPNmoBFK6XQge1E/yp8bGEIQryAMjYXAj4L68P769ic5GiYyDRwqwQ9
kt80qOyUXtlIXXTm3DgxHc47BSl7mSMSx6qPA9FmEmGhYyCxjOijxrnauCAXzyj1fj6cVj1K1D0R
EjEtoR8diiqMjXEqqHGqsp5ecIbFsx+3gEKqCfq/D9W6mp//dcshzYuQMi4REM6Y28d50d7uTZMC
CB18qaV9husmUMBsCaTNfxgIS0hA8Twu9t7HgTCpx2skI0rWtIrUKLKqTTVPk/f1KCdWEAcXIi6Z
qwy/y6Pp9CU81jKpucsGs3Xh5yA1ZE4tGMuUvg3Y/6evxzuxLRjPWI0luUzwOfg4q9JQgyFd7Xgk
IGgOGA5l03L6+v88CpI8VMN0jXNIto7iEUruqdRVBAd02aw7RCjQiYAcsP16lPVv/Xg18v5wjnMz
IrlN5PNxLoERoTa1amlquNkB1EaUBdLM+I3Atb6CcDq4oolXPk0yhGe8RD6f7NhDEJCvHRZusGM3
9LSFyCFPMGL6sR12aaKvxS0wUy+ZRL/wSlJJ328JGarszH458fwsdKmR1eW8VfVjbWx8J5NIRWDQ
GaJOuk50kTttVY1notZ1bx+vLG5JdFR5z9A9PrpCymqCV28ByLIzq9jCMQw6mum9IfsCRNBw5k07
9RwR/qMet66oclyF6DUsqcCMkh9aU7ylngdLMk6N2Q1NVb0le5TuDN2oNxpB7sPXW+jUcq7xK24f
FvZU2tHrYMZUj0NDB4kPyOhWQX/JL9E3PJMrnnjJuY8JkgnPdf55dLWgv1RpiKWDEjZS02kBErxo
E6qiYGFr2lhGu/t6Vqce35rSIkHLSWkd694vSJuU0PWg2uSRDk5RhPQKDdqmYLBQrToTBJycHSn3
GgSsUflR4o1UFDhNJBOQVAkA9WPPS9+iLe0p26W5Lrf3C1Qc+98HXd1KGG5d0U8a8YsKbrhaIL7M
2KbRKoJTNXNolgjNYBV+5qU7sZ7Eb/jQcd8QFR8nxvmYQntF5waOUgfbx42Xqc6eIGOZ9QRlex7V
c9nVJzMPNgoWIoa6hsYKcfjRGzjldhQadAgcm3cv9+Ohkw/jhKSXHXfFLrDo4Chx3dJ2pSUNdJYu
kRPOJn25HNG6M/v3xFtio0RiIZ7MEpjHtY5oBDaJRVMJ8KUJfdxswdeF6rnE4/Sc/xpmfQx/xUaJ
0WWDHGBDEyzLZDhNv6pd4dcodDfX7O6G3Szt5ZE2l5WhX1tliAEhY25hj5PIZw74E5uaKa8Jwqr5
Louj0L1E3S0wBVMOAXNzj9jtewv86Kan97obWjLer1/ZU0tMPZoLhYetU+H+OHdhLHgroJPomLpW
I4QGpcec8/HMrE5tZBM3b9IC0FTo034cBdiuyKaeeJ2ILn4vIiPydXA2UC/H+YyU8qkFNEGJUVWm
Lfsp9xliOa5rXLyc0hDhExxZ/WnpbdFushJdK8dIwd9u/sMakm6tEukyXY2jZ4ZiMkABhaijwTzc
CxoQgrRrojMTO/mkIJZw1sGYIBj9uIZwm4JKxS4Ve+AwtjZIFYneI8mCBf31dE49LG5DrnRaAevl
8XGghtjXgtjKQFInbyTQ6Z5ZDuZdBWv4238ZCrsG8itujeMieN5ObWdL7Itq6qobK+gi2iMWsF7Q
RWPy/T8Mho8oCZBMDck82oRI2kTIUxPBD7QeNn3fYXgJYtwbuiz/DzuCuJC1Q4d9XcuPSwimSRht
TvFE0/T8DjkL69qwBuvM8bh+ylG0tAolm2uBhkvJOhqlyAZjjhf2XdGCo3R6sKN7zuPxMaKksal6
GD//voIU+4As4i1J4HsUT2iU18LcoIGGplbhJgsUuSbBIAz/p+jMw/o8N0p8gk3BXUsR43huI4F3
1oKxXhnVgHyC+q60mgtU6Yyd3MTDmYmdGM1aXaM09rtK4no0sbHXJFzGaazro2RchLktPSQ2rAyq
iMstMn3BmTj387uMirWCRRChC8H0sedGLBsA+KUSYjvd9edqpUXkmjref/24To6CuyGvMVUMRvq4
CyVpMKYFhSYQbqiwiiFsroF0nlM5P7F2a/hFo4WkZC0GfxyFKjoMKQucfTHMw62iBCtYAubvhchH
44daB9nvf54WW1Clc0Uhg9z1aFqakTVxGJGKoDJGkpCrv+LC/EdvauqE5CGYOHGgrz3R43tRlRCc
KJaBHK/UUNJt0Y+huisKFxAGJDWZZ3bmbf78tNaasm5S1kBP8NNZWA8VLJzBBt+X1f2VuSTBQe5H
lJ++Xr3PpzsUC4JljFM53SmUfHxcVg7SB+hHijpGV/p5mr8vK8isMZJzLlifJoRJCWm4SfdIUfHA
O0rGUfttpF6GjKjUc/ycl1Llp110rj5+apT1pTUE15KGJ8TH+WTkNyvlFtRQk4FRiRstuhKxnp+5
fT/likyGpj0OWMRItKyPhgF/CsjcZJgGxm/tpIWF6s44j6l2GPoKlGDS2qD0oORzxiCqWf97O47r
ZHUT42LmZhbH15eMRHwv1goe1DDLs7XxvQB0fCaDO7Gagi6DTDucuhBA1I+rmVDXn4yIQdR+DC5h
xICakcLgjKnnGlR+uLg40FebEuIzYiakqD+O0sRF23St8dLDRq7WLDve5bK5KRXVoaJIGAW9DDeM
Mzv/U+1kHRWKE3VjgTTR8bkBVhFd4Ml4mfoLO7Ku8sFXy8DNjMRblqevX7LjM5HitKwaKMKTuZC+
fXItRSJmNuoFWBc78we6KoHbj/lwKaHs7ociiPyvxzt+qY/HO4rim7LEPUxfUYFRMDooH1n3XC/c
X1MXnHkRTg6FFRD2KHShiUY/Pjta3SHCwzO6lZCrGMuW1lovek0uDPZzQJHj7fhnXn8Ntn7/r8ws
nBXTQh4POipGXldRAYF2GbTszOqdGGWticOxW+t6n0x6dCMIzKVm9SBAjrAm8mCLgsu/xoTMhXRE
xxpDgME3jvtbfa9EQP2RgASDom9H+u700xZz8/VO+DwX6gXQLujEUEYjnPm4YlAclkQ3YEMGcVWR
mbeRD+bxX4/2P1WJv0Y5ei5kPAgPTANKCICYHcS5nuVUef56Jp83GiUW9F8ttGN4hYyjmGzKpE4N
F/TaynYwfikTohEZLOBVvMI8ZwalrHfR3ycSEQyDUfagE4MPh3p0K44IMYh5oEOWL9Z8YYcyZHju
6vYKjff8FrvVyCWcqy5RmFXdKU7UPVK82T8evuSs3Mi4EMpUI2X1OEvO675o88h8smMoBzVaju5k
UI3/elk/bZB1EEFy9yfy/LSsOdoyaBWHz+lc57av1Zp+URRitrdfD/OnePrXioK54X+sJVG8Qbfz
uA8kL7ramImE/aU6Kh64P+UKzbX+Wu9DfRuRWsKJmnQojDCfxhTLEWjFfbi3Q6SxZPy/z7wXf1Ku
//t76PUaKlEPk2d5wescF7aEPAxUC5U778l72Gwd3/V33pkpr5vk/x2C3spRwBMoXZ0gbX138F4e
9gzgfvt6gD/1vq8GONqlbd1W0GWVu42z2Tzt7+83e8e9chnI3V0evEvXPdNH/nrRmNFRqN21TaZ2
64De3dPbTejcOP7ztSs7Z1bujwfyVxM7OrXypGkFAKa7w+bmZb952Gx4Pq/u7sL9dmak/21sfTXU
+n78daUQXymSwpQu9zebm53HUM7m8rDZeN7m4PLvB49/ep7r7PjKO1yyxnt+5nDgXy88j+/tvAu+
51/wJT+92e9vvB3fPfDLe37Udfd8GluMj+Tj1x/ZlPz+/mFzs9/zaQ4f5/jrtzf7jfvCj/AnOO76
X/iaf/Edx925O8blZ/nE2+0NH3/peXzUC/9l7zu+zyc+eQdnv39w2Gv8ju+vW8511x/z+X0+b/0w
94ovDsyEv+h+HX67cy8e/Yv1R/2LPQt97Xp8zax325LJu/x1G3/HvtrsDzyIP3/blt+8d1/51B0/
enH9bbf7ti4TC7X+tnc45M467P9wdl5NciPJlv4rY/2OWWixduc+AEhZWlDVC6xIFqG1xq/fD9Wz
e5motMRypseaZBerIiPCwyPc/fg5Tw7/+bLVAz9dOVfzTfHblgEOpyUKkqabh6vt1bxY25v3f/j1
7mXLut+xDjcvN9uXm7vSZlNuXl4wIvt6x4c+PO4Ou91us9td27d8+qNztWepvl1fv0/12nZu9xga
u8qSu87DlWOz95vjg3N1xcyO+xUn/zcO4pIFztP9bTpxZxhdjrFfsVFs1t3dvM4H+90n2dvSvmPb
vs87zERu5q/wF2+2j9vHeS+wLfaH3z3yDQf7FjPY8rvZnx0Ou1t+3T8xR/foPLyb8x0rNR8kNurW
2W4P70ayPx6PbKN7xQpy3O6280QDe89Ksgas49Zlpa74WazK1xvs293fuXzP5Z1d3djFFY/wTS4Y
rARDMkc+nb27cbE0lsJmCn/blrNiT9rpw2JxE+DUzNP1hw+JrtPZA2xf7vwNB4KDxh68m9Uj/2N8
Fm0+T77N/h9/7SFctX+5+/3+V28/PK04WeLIFftevN4nSBHHfvayX9nem6e9M28Kv3HvXOfqcODw
7l8wcM4uDgCnsdtsSk7bdrtni2/c/ewU3K/b3Xb74h7u7jAPJnP36Nv2F6a2ZVexm82Rg/OVQ3y0
3z35YXe4Ozy+HXz77XH+od+f715C+3myv/v2AVfP9XL3yB/f3lgi3NPeuX3CH/Prw/5p87T/haHh
BOxnnMpg276943R9ub69/XJ73G8+HY77n08PzmbnPOAdnM3mybVfr2eLwu6fOFX25ni8xr8f92y/
i3Pj/HEaDttf/IqvZURczf4GN31z5ew3t1jm+1/8/MR/ns/xk3v18PWr6z45Py/bpTZfNxdO6Ptr
8fcTmgtQleBw8Ok39ldWp5uX9Ntuy6mbj9+GHeHDXs0n6AHfy6e//Amk91TqpY+wuOrTxlSidLaJ
uwPn0/m1P4Q2OzyfRFzCHbPm4PNHzjP/srmRON189W777D4fHm/crzkfeWd/vfo+H3DM+25n757v
u/nD40cesSLnaYMb2BT25vY1so8YHhecbLsPuNAXy/60uZ0dj2vv3Q2ztI+zu1pxAerJSpMTAuJC
NDQ/zUwTTfaF6VeZmfVFMfT2RI/YdTXEUFXWSrNSfjo7ColWoDsyYyyxO4pnhHFGfhUsI6QDut7p
bpsI0kpkfG4U8mnkx0kSqcSSp34lTdsOrEkAAVYGhSE9seNVOlbF42XTOPVef68Y0RAMPjzgSRQu
nmShmckwJ8MQRpcqZC/II9zqZdy7IfQGK2ma+QP/jw3+PRSAdo2WGeoY4hKJRAsrNCgmOkSiVFnK
WwrJfnzMahBk932JXOY2DqdUfoR4N/wxhUh+rKC0ly0z79YB6JVclITONk/30xVVVRSXjJF9C6Lq
uaW/HMZWZTd58R6ljL2WVy9t2L+0EqqNqveUae3XAbzjSKKxbOIDckhrpbEzW0xvDIkPea7G07ty
+oFKaZSDEaoRaHh04RCzS9ekJduny1u8Nspi2mnX9uBI4Soo88awFSlXNjEKRCsR0flRrLnGTJKK
IO10LhWkJl6WYK7t5Adb2RqEbSHDLvofzGWuihJZqx9bvix0tRLIdtnCPIpe4MSpb4VO0FcOxRlL
JaFCsv4dLWGYixUDWesXXQqnThxKoMFTwiQ6fyWfXJvfXIsFPF5yWxRHpYu6T5cneG5oU54Vjwl2
oVVcmATEOpnUp2yWQin2ZpC0/hUlLOEA0Y92n8IjDFmurt/TD7bWCfJxA2mQJLsOWRxJTQiiTjdQ
6AEQCVUEY5upljdRnOX7wKrXMD0f52eCMwOlBJqOCS69WiCWnS4W6WhDyvBIZP3aqeazN+nHDs4+
WPqbvaFWK0+iRaaWcz+jseCKoqg+V/IX70L6zHuKLNkI7whUVV+tAimYfSEpoe4gKlAErmSGLXRx
vWcIb5e38zTWmH2eKYG7AMIMvkfRl1l2UNKBZcUMbeo0nimDF23yIig3qFvS1NpUa3Wmc1NVsRpJ
IuVOSXARDCBmI4etBQOiN7evSvAdf0l839vS+xdBbWEU+yw3w/3lSX68Q2bQGd13YEyIkJe5kABp
a2hxYNSGwlJwYjEXXER1mq0/9e2Klzk3lA7oeE4WA+tbNhFBzTuh1w2tIFzRvYzvFmNx41lhlm6l
aJL0lZl9OBP01tAcSBlIMSk7LeH9wgBzjqnRaasNMLcJFYymRYxU7h+u39wpyRAz4APrXMLPlQTW
BRNBKQfWjcKV1PgtMqTGTcukWxnpw3zeezI1hkGGD/c2f/23l2gwjYEII2Xo+GPZHqCNSx0asjP3
8nw+GD2jKDrWR3KM3ohlqtXyCJomWFShek7NekMwEmVuogfaTzgNTNh8i0hdsYuPE6OKBfETW8Rt
ym9PJwaPfBcZJRw1VlxrmzLo4PDw9Gl3eWLL08WzgVMFWlOlosUZW5wuOvAlVD4BareeJz5CagYh
GS8IVI7x15alPAqysfIK/DAk5fb5rkO5HBSXsmzzSJB4HpSafu6wriR3QLFGc6y8Ee4luDTvLLOZ
GYrHZnN5ovIigc1pJr/Je+PvQw3m5HQ9B70OIEVA+1PegfS0ETzbSLfw4rmIxDnaBmySfVXZRzSG
7PHL5bGX+LkPYy+epLzeWr2cxy7cl8+ZiwSb/fN4/7oyyvxTfn+NLme4uO6UsJLUaB7lptx8j53n
N233+vlpTZD7NBbXP8xlceCSoW87MWaUZhvardNv8p1yI7trBbtFzP9xnNlv/nawCe8KK4gYp3N5
1bJf4ebLZP/4dBvY97X7yqvMDuxoxZu8A34vreHiPKR1VhsQjdd2uYFr06FK5KBI6Jiu7r7uvtXu
J1gJV3yLNO/LpTHnA/PbTGn3SkYpfB+TriAHzij7M6Tod5NjfIJn/bBiJmvDLRyLAg+YnMzDjc73
aSvuENrc1NvgNjx4drJrV563y8LRB3tZBLCxCjkDvAXzPgZOyj+qDZE4KfJiZR3P+JXfD7i1eGea
RlSb2Wz+pva19fYhwggFEudaFsNBtoYsWzNPa+FOIlOQNZhG/55Wcocok2tsEXx1PoVu6JIGG3Eo
ov1rdT2XV9HilC8xS72fIhxUMrDyJB/rz/lteVS+e/eU/arRLl7H5+wY3in32vOK2awt78K7+M0Q
6vm8jxB4u5ArYTXdngvR8WzDKTbZxndNx3T0Fb/9IcRdznfhb0Y5i5N6NleQRttwL7nPqUPSzbML
ljffyvaa51k+yJYDLhyPKqCUGQCqs6UM5ZnOo0E3r9pjFxure7nisZdvW2sIMu5fhuqd71iS/SOz
j7+cp8+Xt24+0Bf8y7J/Dr65KBHmUaYtgpcObPhO5qydvrVBFl5lSDK4GzMGUR+8XQkF3meafY/e
mjWs3OLLhzmF9ESt5rkIe9XpHdrg7R/GjXFcC+rOnm/gX3SHzNwIurxwynVsppk4W0G5QV0T16W4
Fhee6lhXqYNo80N9j4bJrtqp19aahz5nFr+PvVhL2ATHROsZu3H7jf452Qbbfju68bY+yPs1pMK5
cw24QyF6BYkDHuf09omQJolIwtV2hd6PKMEyAjmpOr61WeVG08NlU1yerbm2QFuWDN6Sbk7aQ04H
05tQ9oJEnRxBaZQt7JjoaEhViKruOK1cB7Nf+N3qGYr+IWCdBDmmQfx4OlRiyvogd2ilerARXeVW
lgFwV5KV6225evMoJG1UAhC4UQANnI6iSiNSTzVklw2sMHfQjBvHqkvQmh/l9C4q0vQTrePS/R+v
IuBsFYQWiQewioup5RBiVXWBOjcS48UGJn7clNqkDwgUJWu2uLxumCAxnARW6z1CWCb00F+sJssQ
RsfIusxy4DirP0H9C4NmpeVK/JxIXQPFf2qgVEASuRZsmLHT+yQavc9akzW5XUHv2R3KVJcfwA6X
qEpWYWHahYhS5uV1+fDOBvsmEttKpJrAXWE+i91ANi1rDAMtb9mItcKVq8CKnGoWZ3eHWvdoxdG1
boi2aNp3rxW8tD/82vJNVwKlNW2jQtHXWI2WfnH+SHwSjdh+xmsvQU0CFJ2hKBWDg6hWjLSEItvI
j6XfaiWEgKovOvM4FjIvorAbVpzlx8OmsGk0I1jzeQO2dboacPcL/UgbsFM15ksJVPdTA/XkHXzr
a21IZ0aSwYbp5DHIKhD5n47k17PIsSVPkCnPXHIBTe1uPkZwxQMaeru8yR/PNaQ8sjX7ZCCeqPot
xjLEIc0hMnUMKA83TTX8xGn5KzHqR6sHw0r+glIFCURNXBzrcep6Py8xbBPhDH3j557wpMYizRdW
A93gAa0I2PL+eGIzTwgt7uTzQagtHso5DINAf7wWwkWUHkqhDvdh1Yzu5VE+vMcxSNg5AHCZ815x
zSzWD1iTEk1t53hC4NlDZyIokvqKnfhjegzbKd8YiZdsZDFSb8CLJm9aOkorH+LMHlp0z805LxLC
ZFYWn6Hv5CwYow46PxTcYbxEVyIfxZVRPlqlKioGaMW5EZlGk8UmxqMSGw0wYCfsi+wmUWvJ7dDo
PaTtsAae+jihGTZL68zclQZAbnFjy6NYJ5PcIAY0hf4xyoXp4CHA51zeu4++xAReTZcqxRUa+5dV
V+hVaDEezdoxhDBzRRGKwwQGxz2FKWFjplqPJMBQdwdPqP+Nvf9fP4b/7b/l939fnPV//xd//pHD
5zn3Byz++N834Y8qr/NfzX/N3/b//trpN/33XfGWPTXV21tz81os/+bJN/Lz/z2++9q8nvxhkzVh
Mz60b9X4+Fa3SfM+CJ90/pv/v1/8x9v7T3kei7d//fUjb7Nm/ml+mGd//ftLh5//+mvG9/+v33/8
v792+5rybRuk3au31+U3vL3Wzb/+UpV/cjECiOXipwcTAoy//tG/zV9R9H/OuS3dpItl7i6R2cos
r5rgX39J5j+BuermXI8gn4iL+esfdd6+f0n+J7h1HmEzpxRXhvTX//1cJxv0Pxv2j6xN7/MQRVo+
DGfof94/NBlTIeDlQ8aL5um55/j0jIUabIGBYKoACAV52/uSvkFeoNn9thr/HvX3UU4dJT/W0uf/
M84MGAeSeTpKgGSuDDMf6oiQn35tEBjZG1neHaHpDDrUL/o/6/h9HxB0JjlllQeXTunjdMCBzt7U
QPvVHsD62dZgFIcm7BtUDoCpX57bhxUEm057JNOjq58Cz2KocWwiohoEdVtYfl7qbCxm/abg+fIo
Cxzo+4xIyHOX0QtiyR+QtZI++oE0tLDywj58nxleHtpyL1RPsiDAUJ7k+RuNxkjpqq2sbAfUjrbQ
5mZfa4ozW4Rek5fLH+jUbf79eQgH+IcFVrlkT1eYh0mPp+HzRJTxEXQzPMHJ66Z+9Vt5Ld92diwg
pyCFIU2wlv1yfhanaRb1ml3TjnhXlH37TIeo5kK0Dvvt5XktsJp/T2xupuBIwmYAq+DpxHpESMe8
L3TkcSLlSMXee4Ys0txUuZDfaF2X38eTVh4DxEmcHsZFtHZFqUHvDGHLjj5rJxU7uLdzOequoiYZ
t2rhNSuFvTM2R3YcY4MCBDzGh6w/G43yQqpDey1kG28WtKHm3LqXl+LcKDqrQAYefAT8dacrIWYU
BwMz1m2j1Ac0Nib1OUacfC04Or2v3hccC8KbcdHrwD0WziG00qpPY1+3dXTXtvoEejki1PjB07A6
KGhImLCQqdaGtmv56fIMz50qir/U1elfxrbe00q/JVVllZ4tYjK4e6sgR8+l0Y09qPXU2HaGJ93B
wS9NaKPJmtPqSHSihlfV6JcbUm23ep+/dRoyWZc/05lVx+ogtOTpCnnA8j2CwEWp53GMr0w17wGl
i8Et4Ld8vjzKGY9MDXqONDRwKTiW071F7ajP4CPE70tCuu/pu0bVJaxUNL11bdrST+D9uDziuXlR
4IegiclBqLcY0YNNq8xDX7P9qooQIq99p6OPz/3zUXiN0x9PL6+M/tDpvHo5lIzJt1TbimE7Kaak
ssdcMLf/wSgWA3Ay8PzL4tSEpJ00pKVGcaqgVzOH1d0sp3KF0eqM24M4Ym6IV3HS9FydzkWQJykp
Um4WelTUHZ07mgPFYu72gvBn7S7vZ9CaS3ycBB77H5yekUmFjnajhtrQ6LnmEHtuhi7Qim+dHcbJ
Y4M2NWqvlOhnbACv+tMJIc2bpo3YMEoNx0Uq9oYTSvFG8XQotOSnYAyRIFTM+y6wVhzmmaW0ZrZk
7hB45+h5PR3Z1NCXEIqQhDQyK3ah1em2nTqE06pMWHl+n+Z6/l5KqFJJL2jvHZuLSRop4cTAVW53
Ub6F6BApLLR0A9FvEZ6Sj2XdjivLeuZkEWIBL6EjFTzb0oFq6Gg1TdKotjJCtzvWae3WCsHSZZs/
t4QzGg+yJNz1h4ha1tNykntDtbWsU/Y5GhrbFvq42x510pVDfM5OCFyAfMHsMyccT3fLp+O503sB
gVFRn1tZ0MFM6eFF7lGWriO0IBxZiBM0qaEyEgv1zyLCv3eQLmy6Yan/qoTBp8Pn0PejqSLjQ1Kd
a09QkxvdqpqbRPKLlUU9ZywwxdAlTUKKx/zisZH14kQ/FDobStXfQef7OIboy8bV9Ev3omvTb9cg
Fx9tBVUYkp00wb7Tli2Wts3wkGaXqyhcpMo2ij35Cl0abXPZVs6NMkfU8/sEtrJlvnOI1RqkAMKX
oVSkroH2xTZPPGMFjvrRIomnZmZiSvZksJbtr1od0DLvF2hI5qX+hDaI9aPN++ZnAv/MSgDzHjCc
ui4onsU5aif3MiMpT21CjoOKqRLB8DY0UC0JzaJ1FfQwFLR3Ou0Oia52gFG8p3c61Tql3mj8Ft3C
shcbV1C78GWCaRXiFAvOBzsU4/Hg+0RlbomO+uciLKVgM/QlJHKR1CK6pihp+i3uAx9NXj1pum2O
qO3NaNBy7srklZAbjoTyp0VtSHHCQOwKG3ycOiBJImuzyiPyQ1B9w4CTheA/t00Yat89XWp+KdyM
dxpifF9ys9dVG1nVduBDy3p/Be2y+hyAAKWjLLGyGiiTJ38LhKlNN3IWatckeX3mqZNL8wwziN2Z
3iKxe6tGXwHVW2jVW0WDDQSIjWqu5NvOmJUETwePNeBlPBVng/jttZYMUAsHvkhpsdbkm7QtXswR
0Opl2z1jVQBcZgoBuvrx4YurIi6CHEY9TbGjLh6vIPrM9qgwBWgYJPWaVfF5F0ZFynW+FN+Jr5eO
JipDscq1UAW1nSY78FU6SIJR810UERJt5ZY489Yl3w1lJczsUN9xMk9Xj3p+kPcJUVRmFMaPvtUk
tIuSwrqvhqJPIY1OOnJGVuo5UiUCxIxMefypBHW484c4eig1q1lZ6kXVdva080qC+tQgsQejOLvH
3zYUmSg68XnnouwqJ0ckSOra8Uh574XIygxbRI4YaRKszVY0RESdHlHRW9pYwaSR3AWe5oeagTKe
khGMJUbgPZSDKY5/7KT5lKTHwQrTeEy+5vRT5qac19nAs8UrU/l7XUqDGxeC9ovIX34jd67f+kHU
vv25GRIBEJLQUjur9Z0OagRJKAb5yNKgXX2dRq3qQg+Del4TCyv48I+XkAHJHJwjJJXBFspLi5ei
iCALPjstIJoVzUm3LWN4qML8bdSiWwO08cqKnjtjJrKNCiyIcw/3wpsqXqqlkT/nTNq+3NeFJn9O
+I/O1A5DuGL358Yi50RhhRcF1FmLhcyyNuclVvNWl4r2IFFccrReKa6Fclqr1J8dClO26BfHgyx7
dU2uvKnLebdMjdTvjVTEOhLCtwYl9D+3jtkWYYbl/MDDcGod/ZSOEZrIvGdHEdUVLtfGJt8cbXMi
1DXG5XNul0Zfslz09s+u8XSwYGYkyzwcUm8U8c04qNOWqFn/fnlKZ0ahxklQRY2UR/oy2pEQUOqk
GvcUlBDrzox9+0mE/Gll5c4OwzyAakJggTbM6WQs+LBqocccBnIbhyyQlWs9HMT9n0+GpwkvE0pQ
8NwuggAcGWkwUZklWOruYbDk0fVLS145uB+DeCI2SgrAFYlDSQyezkVDKVdrED63Cee5FNX0lye1
91IIB61APuXylM4Y98yONd+8JrfHEhJMMWhEN5jBuGCUr1JumFtLDPpdFch/nt4in0oEPxNJqADJ
Fw4J7eKZ7RIJZ0P0zet6GsytGdRrtKVnVo8CCYXxmaZxPkmL1aslP48mAhozESGeF6r2MKSD+lQ2
JvJJSi+vZEwXNbX32440mk7XEUKOhKOLe2SwaoT2AuIKscgACRtZLH/RJLU5CmSlHyaokH6G8SQ9
gRbIdbvz227f8/l2l/fx3LSV+Xxhl9Qk5prD73fupOiD5/HEQ6WtmPYlOsgb+AXkz00ToDHvNf3K
UTg3Hp4DZkSOwxnyTc6IR9VLJe8jZocKwMXWor3rUzMh24fDFh4uz++MnVIWoYMFliFK2vr89d/e
FFU3kBF/TxYLdbs1W0tyJThiN+Tbvv4HI5FCk8mXIPDxoYUsUuGYTGbyBTGQnR7KEgdt+uwqabv+
j/MX4EcABszqKO9++HRSvpULEj04JHxF9b5WMuOz4JfTjW4Oa6WaefsXb1IuLvjwKDDxzF46ey2Q
oebwGKmSu/ieW+EJ9ZDRBU9FpSYw9NTtxErf9yhdrTiYM56ZPBeJrpldAjzE4tRXzdDHVFg0yHcG
8xN3kWfLSbCGLTpjjpCBc2WRMiEwXRIwk9ewTEHBt5gGfX+mMH01Sl6/vhS81V7/5w6aJAbOkiwC
AN1lIqNUYD9FcEyzdZ8eOq1Bk1kLYt8ZI7HfFKRUVszk3BJSbpnLidS9iB5PzSSZJmEO6dCQrcrh
MfGNZNe3wdqJPjcK0jkz0ysyT5Ain47CYysp5Ay7T6bgU+zp7aaPVmODs4OA1J3bWZGxWGIrUs/L
69IjDoVTfbzRi1a7rehM2Pz5ESb1PxPj0Hn24abJcqWUhNKEyplodqeGunoc6Hd0cykS/gPzJiFC
twu+d75zTlctUBudtxkP+qnwIkLlwbqOWkFbyRnPh2R5fHnFk+ChJEeidfHarSoTqdkWCxjCPNz7
6MpszNrIt50yTYe+zDXXEIrrisYwhB9X+0TO+V5ebzwPuLfwH4s5+qE0+q3YcYTTWPycFLX/SleW
fJdZyhog8eNQJs8emkdnV09nysJbiFHrh2Ot8Vzs0OKuhbB7CvI22Q1K56/cmB9dIkNRg4cNihZr
5na6c30pI4+tIYiaCh1kwr2iZU5bltprKAxGg5wjGXPEF+e64fayeZ4ZmbiFBzEOBCN9R7L9fpeV
06QLZq0g3Kt5u5gg+CnONfMTMagJc1iuhBtee6E7jUifrtjrxwUmIOQBRq2GUvoHSJqVAc5LiS5s
0JihMwdm+yZGeHPMjT+TIZkfRu8yF9Bs8Yall2kRzXieCUpQJaVlCK1xH2d9M0On/vx+Ibig7kS5
FC5UOg5Ot5FMaxENCRNCANByNHTfHT7LGvLgo99iFEqZ86OAs/6ehflty8wcxjpuBIW7S2j2egnH
tdKk4uayYZzZHEwfL0LxnbB9WUnRwNgrUmEqtpdO4kZpOgsWz8p36lqdDpeHmp/Bpx4FxjXgRNRs
ZjTdMm00BjL6fSTLUaTWstekzchCBg2yv1443vVxkWy7QJb++CJjUCqTXGZUa3DOp3vl+YaV+NVA
ktP3/JdhnEJoUQX/++WpndkrnhngUlDCojF3qe8jjXBe0rGHRRBGb+tpVF0qQ2tYuvOj4JIJn4j5
lqMUuR4LUcMoFWIXG7YNHEOarAGZz1kEeUtCs7m8SoHmdMVqlieIG1mBtbCbNqQtJwfc+oR4LdC2
y8t2Jm2HNyQQhPmU5B3dm6dj0YvajSOJMrs0cqRPwlzMNoIRt/TL8bA8DNwA38Je1Te1hARVD73+
T0JVy7LLQa12iRAkG73S+seozmS310b1j/PEs7dGsu2d8wBc8unnq/R8VAfey0gJtilSsIbIJwnX
vNbHlySjcB5I+FAzZTFPR/ErzwutmDPoG77+RTGM7BjXU5U7CQhQhwsydC+v+xlDAqVLpnQelGth
scWj2Vh+UbLFBdICN32iIJqiReNKVeXcKDyG5oQCURvaHafTkoWmaadQV+zYSJVPfAzapNq1k3cm
GT07YoCzFLjJYS0lNQZMZtSauYqRF+pNGpn6QZ+y4qmumiwGIu6jkBzHhVOlWX4Ti37yE92/NnZ7
2uVvNCNIV7zcmeNDpmGGi5F7IsW7MJmxMrUYSCWbSXD5qKZGCHdl2TypzSSvXOpnhuLyIXc3uwNk
4RbbqCaGL1YyAI8obYK7NKqTa31M6m0/edXKQTg3FGko8ChABQmpFkMpuZH9XYcrc7P8bupZvRsj
r3S7LgnXaGHPHAdwyZTIIDoBTb6Uvm17YaRBncqiiGjQvpyG6DYQDMsNO13Y1ugx/PlpmNspiBjB
VBIWLnbMUolAoMumT7D0tE2Uh+FeF5Ggv3zmlivImqHdR81UIXlBnnWe9W/Xed9oZWNUjDK2FILK
JkAb2/TDZ3ql/hRISFMCJBQzJAdFWWhvFxPSR8p+NY1LCBPEuSPE8KZD679GvSItz/c8DKngme5i
VkRZMgmAEp26GEUXsJg+AjMagj2RrYSJOw2K01bGZkLtaYiLyNYiaWup3qdJ9G3YvtxUzv94dfks
XPFk5TXO1TKDIidjN4kGFVyNlkxHoR7KNd+Yu9xSmj80lxkox/qSRQGaAZPwciP1rKHHAliGmRbR
0dKD+qpGBX1lQh8XF9ARTwrabuYy+7JzSUmSMg05+nZZ68OLpI31F4Tvvl62yTODYJLvKlK8MbHM
U5uEwSAo2lpUIQ02MvTZ5dpBu/1Pny2k6iC3oEgzi0hynhfXm170TTb0LFiswP6g86690jJrTQqB
H8Sn/f19OY8De5xCZIXzpb57Ohu57tKeorZiwzaq/ciBNb50qZG8THqOQsIkG8WvprCGT3HhWa9o
A5evSphH1MX6qA1tOnfUDoX2NKug+THGexyeVu7FPjGOXS5WxnPfRnns6FlhVDtkw4WDP+WFvzfC
orlHh5M2oLCmHnTgDZxdZxlsYbY+dMoPlCuFaRP6o7DPulyRXGEaldbJOCp0wdHoUm+GtDLQDpH7
8jrQehjaSyTNvimVxzsvRajF3xd9V1QOd4i5T6paeK3hKIntrksj1Rlk2Je2mZjE6Kkk5jj6e9MT
RN3JeZT6d4PVxrfJaIyfO1XKW6fRcu0u4OAiwRJnkbxN0mqCFF4cp+ogqklJm0aepl9ypHGfzDEs
Rseiz+AmrUrlWTQb6bXoZbW2jaSEJ6ymozTdDTxdvI2pDc0ND4L4pYdWYdj6waBK28oaJOumjDz8
XhDKeXSI4iCRnYqXnb9DT1Uttoo5WIIdq/KEko9UZKnbDHpmukWkBd1OBnPlfwrKfmjoripSA/hk
l1ylA4V8F1A+MvVe2SL3WggCbLW6XvavhVhIn5WxLzsnDjyrtKcss55VDWKGQ1Dn049A0cHd1dbQ
yg7urXrQgiS+V7uqSKAlG9KvPFvC2O6jClLysYKs2G7iAu1eLax60faRHrqRBUX9LOcZ8kyDpsef
RX6PnTedvq+FWK4AjJtlu52aqKvczvJw/xHQ5sRt0inmYTCBxbazvO9rgBxFKdhhKevfvSiTP3de
WOV7v834G52RDyNvZK38mflV4N0Ar5pitJAE5dmHv2XYyGnkfTHKEdVZQyqCR6NrzfvCi5VDNLbW
IQzU6iiOXeUoYOfsnmaCl1Hw9M+k8GvdBodKgx09kn3leJMSUQIKy76cRfSE3IbWJR12NZmNn+Jg
xKFbpD1UyKFphgJOsBK+c7fFX2PRswonasukpY0J6XjHsoL+sdK6qXDLghenXRtlmR7JnvmjrUtz
eozoNxbt0e+Mz11NX4498f0/um5IUqhpzOE6s8yKptjGivaJWCSejelFbHdUSbD6w3n9sxkS43vf
AO/ZRIPoVVuliIIvA8mGzPV6Pb9Hxlc13UTMK8UepcH0MhsSeFVAWr5ogw3lium6MsN0uANHob8G
Vaglbm9lGgLGsd40m7zRQTggC2/q15FsRv2dVleK8qwl0hQ4ujn6HIYyaXwnU6NUgajF6itbQOIt
ewAnUX8L5hLVjv6JUAaPgzTwt0ipxfQmnIK+czqhir9WCLxADz6UGl1tZTh+SeqxzBM7i/No7qaj
XVCywiG/zvQ07vcF8EOkG6llfauCKcgxjjHBPzQZXbW0Iga1XQ9d9bUVh+7Rl7R8sC3W4pApkQnX
Q12b4bFAp3ByG8k3dDstErW3RZXnM3idZODxRcdH75oV0ka2nFUNIApY87trDf4baR+FbXadl1VK
Kyg63Z+7KVFf0lQXn/D/9UvRpFRLTKWEFC7rihnDVBTfUGarra1CUyY814EsmoRVVVw5vtU3d9EY
aZoziHXm2+BH+aJGd8fnIIz9+27Uw8YeG3lqbZ8SdULe2xwbOhsr7Vdi5VtfNZJXpOX9+9gr6XMM
UzEfd96QsCa+GGWWPRIeJE7hBerglpOZ+05qDaW3afxQuWvSUpbdJpn63LFgAJDtKRyt3m1A/Pp7
Gm6T0d8giNTKB/KiiR85k5X1z2PldQ++1MZ0ngSVqX4u1W407UhrpBePbtGXqsUVHFtJG5RXXc8I
hQ+dp1DqLEzLuxk5v73TZ5X8DQmQLsP/h6jTA/uMtU09avE9+TRss6T7NtzGmkCzaCeZ8LuXVlI/
hEjfwvdlxq25k2uiG7tMYMra9FI03lbWBIGP1vEcdXJJLIdNOWTqrRB6xTNqdWJsg4YztKMetN0b
EK6pdMRQ6Z/icQCt8aXNkjI4lE2lfkJDrygq/diKSvpr9JGCsL1Am45x3PWTnVkePRtzoUnecDTq
1mmJ55GPkgTiWcsTzdDpFAlJ2ECzBqfMZPOgNYIouZlYii/9hBdwI2E0vwsB8H3mNyRvherJje1r
gzxsa5LdE15GBd4b5t34Klh58CnRcuRmetoF1Y3PgSIXniRh5UxTEWHAaRLqG/DHxuMUUjU3Wknx
XXD53lERRAjcS9Hks6t+NFobukyL72Hf5u3OBIuTubpaEntMaRsewsbsg61SpjXJWTWAEp11pYd8
EKx0sPvBi3dlH4cPjRT204YrrGppfxq1fWeV1pMpxqnPRuqDYIvUnzRX8nEZGxWX91AMoZQ7QdzC
ocijQODsW8aEUKkoCVfxUHSCXUxlm+y1KLAe0FMcVEeMy/K2TYbqtm0MFTG6YPI2ImB4y4GgQ7/H
0KfByTIu+B+SEgQecnVm3N2OAyi/G7gic+9u8ujQneym9YxfaqIJwrYdClO8k8DGRpuaPhP1ZUgQ
4Nth1kZzJ7ZqiO+QsNIbWQ8iGSi8HuiPoVrj+0Jdb8dtEHqq/rWW42HcqK3Qlju5SsBUhfWkRTdC
Io/So2X1mrwTYi+QD4Q8eXsIJiMptlIQ9trWi2q/dwQr6V+rounbuzFqlcdi8jxvtIc0UM19ngyd
tPEM7/+w9yXNketWl3/li97TAc7ksjnkKGVqKEml2jBKpRLAAQRIAgSBX98n7Y7ucNntF9++I97G
71nJJBME7j33DFiq6Ijj8V23a/j1nwvif2nSoE+F/hYseBA7bnyyfy4hw75fsJ1biBmsETULeFz2
Ee2vaWLow3++1A3a+qNavQ1Xbk0L2P+YPPzzpbzQB28kdFGRgmqKcylJqmQOsdaRGLHt5qTRp5Yu
wRHunq5eFv1XIYv/9lZBWrhFDYMI+SeHwEBd3DO+oI1pXb6bVBy+TE24Vdnwl5Z6/9Jm3Mwl0Ibi
LnHSoqD951tlMEKEjBTcZMiabeX5kd1PUm3/TYgC5T8ChhGVCWQrh1fgnw80IWOTGpxcwSL6uktR
fWkdKZCmyPQXE41/89uBz3nDC0Bjggb9DzTEkWxwyoHDO/QIDQl4CHJs3LbwKGRJeMFG1u46J9m9
7lJ5MnGT/frPa+ffPdC/D3NAeUC6+5/XnzovHVHCgVeeNdPe2kbWJsYY9T9f5d+tEGhfgFpAPwQK
0h/grNTcoZMyEVz7hKyjzVvqKEVhYU3zV+EU/3pDtwg7oJHwLIDG8s8WcVaR7mE9DGpHm3e1w1Tg
Plni7Pd/vqF/fxWIG3CyAV3603zOT31UMECciqAFuTpYM4TUb536i8f2r7iIf9OFIFQG/0AH+2eg
V9tmYB9QXMZbBnNF/53W4UD5DsdBvlbzIrPLtmwalca6XRLue0ga7nuviEE2OWbLugJopi3Gq/n4
F8OQPycwMIa4oewgRWAYhzfkj1eE22mJBAroInIJ+UnX2NvBzCDa6QYlegahmioSzf6KCPLvHjs0
5IDWwIIGJeOP/r/JLcLNBZ4HzuGxXLhAEb+xsP7v/7gYQSDQFHsZxmZ/XGXrtVHYOaNCjzzbLdy8
EbL91cDiXyEGCFQBzEBIDekRbuefdzIcaG1GE5wPIPHn8Bz29Xd4EJHCX/r0UXD/f1tq/H8Z/P+4
Ue7/3zL4ElL6+efwX//za25//Rz/6+m31B9Di23yHxr7m5D+9gn/0MUH6d9uZLgbuwOmOLCxxAr8
hy7ej/4GgRSYOJjKYeoOqsn/1cX7f8PYE/6ncFvGloD86P+jiw/+Br/IG380xtQww6GS/HeE8TjM
w38+6298b2wE4DHg0IDu6U9AVi9w1lTzsG8Bq9C1gIB9Cb2DkuNSe14SHaKZ/EiWUO6JzPWPCGzV
ajKJuqJNEG9+um7XmcoOSazY93e08fPXPmo/wknMTeXkulTJ2iZ7bDR+xRvTjmU7k/g3EuLtKeZ+
Uv39E7ep3SpPDx+2h1jELorNxZxm4o1tcFM5IroR0JWW2yuNpbqb4rB/itBf3SVgEXZFhij4yus8
tD7T3F1Bmk9eGsbs6wbb0FLp5TOyPj4Regp2XMCxP0i1hvcmYRCV+PhbYrexzpsBzhgjZGXNoK6s
5f21jfVn16n0kg58q5IhRH0oCTmEw/LJaeO9wZlWXVHup9CzpOLN23R6YTEd95p565HbNkU5LJev
1ms/Vu6x4+0vPYNPJOA5fPO0+Zzmxp5XmQ93FNrbV2Nw8W0D8X7y2vTQtj1Ym677SCkeoEvD/jpn
zoXl32+DjWlykAzP6e/fMkPC4JUEU3oxVn6aFn/Vu6WiErheu+ilEgCCDiNA84p6Kv6KOiLech3N
rsT8W101/E8PEBz11zhv2DHw2VapFJ+wpfEXftVtKvwZN0E8BKAWoGf4+8FG/UtI8JgBKZJdAs3O
ruW4bXr74pjU9lfbzE2tJ9tfMSxF+yqw4i4uCXAnHr5+nEpy1kB6+9ImA8wMZjaQw8qGrR59/EHh
T6mpQtTmn1zjMxGi2NxgVA/o6N9/vMkqAnFU2u9vD7djWXKA0sTDABGjmq8uHT6mccAVQ/PJ5+4D
AGVQBlMsjrfHOoYKWugItzxaPGC0Ux+OEriZebgoklCTryyz81cc0fYYArI8IMwuPQAh+YTbc3JB
u2Qv1pujH4HALJpl66VXsXkYLTHlupihwP/1lTTkAbFqAnDKJIJjCmyKFtpMw/OMuUvdMZNevXbq
z75q2n26mpwVmfazV+SkQSfXzFAyKZvVcgmRRAjNaU0hsFoL+LmIHVggXuXhtb1MkA/WRG7NGVSD
8L4fc6jSAj2/tz0OmyTa2iMgaIaoshD+k9Bv9qgCUvrp+BwfxnTcmipGyOEh1Vn4GRIRIUnPChkU
s76FfzZzXIWwZL9XVMoygxzzNwioQ5muOe2ADuUOLZ03FGmWLVeDBZ+JFP6xAFglgtLCeI+k8uRx
IiZ8kzrDXDxKRT3TgE3FEFqGIx8vAqhA8zkbYv9AiTVPlqbdBatev83M8+txi26QqZ7WSkyEXpbE
l6fUGbLzeWuKBB6UmG36yVSLwAQXz07NUy5SpNhalT9o0vbV1CE1IiFTcN/b3F2ovEGOTRBWUb8C
wG0JKdGSdqyEVZcoqcrXAyPEQLI00mwPKVxXp6ZLLirR4RVVvXkmomG7KdOkdHFKTxAzD13hZVty
b3QffnBcdof0hfioufil02RB2mI6oq1at/g0cECD+Zhfkjb0qpE2pPSn5ZsPLpmpTT/OdUiaEOJh
OeEbjgAQV7wSGAPFFQCZ6OgF6KRRVZjT6kWvYsrFA9O+f+kS0b4A9ZxPAYJoP5ZFRrToAwJcKiHM
LzgyD058CRJZQ3kaHn3pvywkad/yIY3ftExO4a2HcMqwb2k7ihrC6QwLzpsq53N7aJ2xXWFGpk7R
uMDeLPDQcffKHholMHIAdnOYeRYCDeWxAxrSq9J0sj8rcA7vkzltnkjv8pI0cp3KGZ18EScYexRL
BzRRYjbfljJrh08pm9/zLciUedshZH5aWeD9z3pp84P2pCVlhndf4fjpmh3ZFDyN2Zy8LYCpj74a
eWmQE3KYN5bWiybzBc9fFzpahrwceHeFGnvcZVM2vVAzOcxE/PjEBKEPlG5eyRqVVUDXt3eE0rdn
QBox3mqd10tPSRFvEym2PhjQjE/w4J3XviAimDEBSOlPp1HLxjNsstpgUhVx3vceZPCw2OCxgVdl
E/3JZY7fu3igcGcLgqMet6SCCQ/85EakVxbGX/N64huAIM0ONJJ4vUEZ+7VG+n7usq0QCvebefF5
QL57lS/DeiSJzQ+yGTCNyEQszgPnYT1rO9/3k8DP4bd0g98scK8zAyZ0RkYFR404B1hQfjw9MSLZ
AUWJgXJ9s6XNG3OcyZq8zSvhtWcy88uzcImbjPy2rGN7RP/FXxaZu1eYqGRnu1FyeyXCS8rojcUR
2eCk/BHjjITC87CA5Dl+bNvFHmLnxcfNb8e7xgp3gKgdIaug0VcoocdKe01a38wBLsjYpOhel2kP
05Gk9vIMeysReCHAVj/OKxwv3RSekrXJrwH0e/U2USBUt5MK5113DFjUPXqUPg1a2wuNTX5ules/
tfGRj9vEthjE+K3h8GNf/cCUMgz4b+rb8T4BDlssVt4w/UjsZjiCPUAg+cypbWGFnDTpjveN+R3O
SAEvss12ELaGSFXANCU4Z2PiPRKOrOQCKzU9JbhgQZd1uuayJ5+As9PzEmXsNUi2d88u0RlTkLiH
z74ed3nc8sdhScQdEHycd2KaiqlxBsuxFU83LhstZ3DVikC2zVWJ6XEDPLcP0NkDhZiAwIoRfwB1
QDGr4BDj83exxx+0t8F0ex3X59EsvOo7z+wbxq/Ik37tbbo9eKRBI6jWAWMrupYsT4sIB27kQn6P
d9WWoOSHxZJFJ5POS8ml5Nd0nh6WEAdAy4NvNzv4hLsPVLC2araWQdQb/8gbH8tUZWEtZ+LhpYVN
gT/YvJTp8By2KUZxc05rEW/kBDcUaIq61CtJrpbXxrD0jJ1mrH0T+jsB1K8YZb9+uHUTP/rOwCSo
ydr56mJ/O3q8ia7L6IVlGm35UyvzfL8Io8HaYu5rzucTJmTrsx8vzXUKWu8Sj9laR1NAdysNLXz5
cc4lJgv33ZSJOm6n+RAIb65XbwhrZkK762wS7qTR0a8QCTv1wFILZ9QQIMeglpcEhxu4PhsmpY1F
tkcUaCsxSPMCg7cGJisZT6bK2pG8ZBtPfmHsM+xGFL5lnCKAdckTWdlGL3tt1bRrweDfhWJTu2zN
0pJoAW1Cv51YDlFUofFKn8JY3TNnwnLV8OdboHc4dd3I90JwOL0hI3yaE7XP12W8eB72iaxdkhfQ
Nd86DHVreKJMNSBb75hwJfcxkO2iZZbX2ZBEZTeEc4lMgaZIPPO4TaLbhXnbFjgcthLTGfhJT9ji
oHJ0BzF6duci7pcrhNllNs540djantcphH9QZPQh88F7kLZr9140kU/L+mSPLGxbkCW0Ne6pqSh8
985xMLgH2OH/HAEr/6IJ5xgBzD+WPMSsK7LQEaFe2Ydoqe/AgkM1vGYXGbOr51C7+RtyasC6I89I
dbmqhGGMGdCpFNpmexwMCm4pabDWa+4tv/LNRe8DTrdfDbP5cZRIaigEaLTHcTSZvyONvTE3ei+8
V33jtYWPZJmgCldtznkm5mMaDeED3lh59F0U32dyDk0x+ar9TtKlv0POsrg0a6Mwp7Xx9m1V3vQT
miSvgpcRO+QOW4pefL/0IeC8RyqNO2cZd00xyzapJLp6UejVn57iaB4fbwHK74DPZ1ISJBHvTbis
osapkvZlFIz2YaWT96TxivIbcbr5iEXfHFATLq8xwjQoSiRnj167RC+whouvbZ4oANzxtAe9Cp5H
cPlSW9HJLHswuSSH1CPIyZlHNT3CrgRimDBptq4AD1MfHXxOP8KEp5i8WneM23XFnCqh7CFZA7dX
AiuP+ZneD5NJXwFmmTpG4BVmtnAevKf5wI9jk3cPbThKDsRrIbe5bdjdsz6+B6WSVUm6OLinTYyh
3QFrLe0CVm1olZ48BGj4CoVVoiMYJ0n+s+8kFOXLsp6zbWzrlCEtfMOsE75GbYMhbvx9W1pbGs9/
4QBoyjFdP2f8q5pykKWpsNikcU7f6aaP6s1Dd8IdZoNTmv1UsnP1NK8aSgO23kWUDHcrVT97zX38
0trbbSuqceqhWG+waD9X2BKUlK9PqZN7SBXQwyjyam06l4HpT1Qnpl41z8uMTd4u5xoT+jW+37ql
xfTcmY8+mcGKYDb68nPpPxpK27s86NpKj1DyOdti4hcSfkD585iO9of1uxnsppXeb3hfK9dpg1yO
JjlBPEFP46S8uodhTNXq6W7jkIUSNKXVTCOxlx5zF4lh4MGmq//aICSoSFKblJ03jkUcqDsYBHxi
7+xBUmAZBo7RTsysr0nOd4OXvzYz/4bhyjNXMd+pBKHbXQvjdQFTxhno07ial41D1b60XfQuDXNn
wbv0IbTN+OJhyglTtfDV6fUdJO/xQYP1iD7Qb8oAr8K9lKCHTfqzlbGoe+5/wO90AHUMWKXOQKGE
SAuxC7wbdl3o5hfiCX7X4d6O4FvS3eS6Z0AMxxScyiLqTf8dhMBy7TZ3BYIQVls7f4Cy9zHeaqkW
fIV5wymZN33Vo7I9dbyfyi3uf3hgopTKj58b431tI9agE1dBtndhxLpLNvPAY4F5Y7rYu6ZJvFOi
smbnEkzbQ19WrmG4/RHTIu17b/5qsMF47s7oDAoZWKlju5m6Ol/64D7s5FpPLhKnnqKaVETGJw+I
LWbqcthntLugLPWLjkRj0XUbJmyM2FomVB4dggxKgNN3GDmKXxtYQrDGgEwFI1/fVTkOuQoQ5PbN
o2l2ztya/wCNeanWDOKZdaCniQTo9vPwF8HJdTIDJusx2WUDiKngz13zaVz3HWrhEjAQTAFSfTQ2
nAoFx+yiEeCPNk2OdazHc5fkP0S0Prs5AmabB/dtm5/Xdv0ysf4V0mQ3Tv0JMPha+KgpWhXnd2Js
zi2MOu6B5GBG0ewHwEBe2J27acPORjgHSzATOxhlvo6Dd/by7mVppbmPpPWeIDXKSj8QX0nf7fQc
fMbwHKV5xqreRyen4v6itTQV06ApIeR8rZXvv00kf8MkvSlVMB3WMT7LHsccpJS0ENlyGhoN/hCo
Jy3E9M8rDskeC6JAafneZ5vEtLWP4BlhvhsyVtzzM1ghwSMhubErOorWWot9E6VX4cW0CDIGT8OO
62pQA6+yAE7EU9YqtPTuCwscxKIOloq+IPuGb6+SxvwRRE29B85+gneQBAAwvCCjbM9Byax5G1U4
tl89ld9JDF1PAdG/gc+NBZ7H+zBGsJ5mS/gt8Jo3DPLdo+zIu1hmbFdm+Q4t2KOI/d884m9Tnn8Y
S7+6KLsDIa2goUY3nn/RwT9mEnV3AFfVgnI1lMhUf3Ja/WRiMmfjHFabDPUuGZYjVcn8HfwmVYC1
318VUEjUiqS5S7no6hiJa9VAWY9CE/Sifkjg+zxP+QEnHmwroUXYRwODgVRWkAlmvJj87lfJT9sS
7mcRnfgIDkvgJYeJuk9MkbcSX2cpIAE7g+b7jof5rEZ2QCDDZczYVrNh3elwwLGqjy2d4VXIPCAC
/TwcoOWbdsMokuuovRLSQVp0xn9GthgFzgSfpVaOhSNE7kSblzSVTz1qcwqiAjBPtE1D+qCGBsxN
fsrW5Ag6QpGgqwB/BYS6PJlPG2tfBxDWPIthFNf0Z9KFOERIiKrP7AE2NS+pMgOojBgsQzIAlhxS
u1DHP3rOu8f7sMenPCWuuwbtvNTOxZeo6Y5qm01ps+Gto8vTCgftthHnmKCQziddQeD9Ih14S5a1
XkV7oBlLxB5BAXVF29vXYGMnMjTXSLOyoSHZDz1by7zPj4z2TZm1+gCiAf0WjrkqSaLfk2Y5ox+G
1ePIozIRPjtIbGX7LaDImlgwySwZAyQsJGkK54b05zyDFdH3XV6qFFouEHsD+QTbuBeAhP5+ueVn
MjqQUsGocB/NauvqrO1NcIXlPYgJWhC1W28xbWac0ioATowdWTIAkG708QgR+Q6KjO2j4c0h9f2Y
wYmufZo3Pj6nM2O/moX770DGosMw6uAhDzyurzhMYn3KdIoDeKFTUGy0pa7OU/xX4I5RM5W2jZse
KwbbN4Ka9LoLfA0+FWhay3sHNluVbx3+dx6hLSFawQgAHKcQIle5G/MJzbcKAOXxNjPndEGczNHG
WTMcu7gTaREva7DtR+ZTAyQNMWYFALyFVh4cCIaaQ1QLY7FgosEFSaHLGf6fmtad0eATAb4I2RU8
QQCrMu5BAc1GwQp4kd1olKgPMUUKajXOIa8cnGuaaraQ16HoA4X10G9z+ghI0JF76yv4LIkZOR4l
RUL7VoGO/E0OAwVylwfzZWWZZ6HUHOm2l0ICYqJqiOGzlOGN+RlpVCznfMhmUuXQ9+h67smU7JW3
kQt0s7Hd29WMexaR+RQjbvQZTFsgoQbC5vige22nY2YiDAluhuE8xA08h5Gh+TmkIqoWOEyx32jh
Er0fSWgULRimjpjjKoJIu7iFI9WLBNErOUuv/2ggJvZ/jC7P1zu2mCQ7gWbSL2sxGMDo0Cd2C7nb
pmR9D9JtYndWxPMnVu+c14Av0onVaTMw1OwbPB0eo3xpFwAzN3ZZLCMgsf1smiM8NYC0W9etDzDq
X/CnLPIruGUlh611cA+yvHf2sMG0G4tTCPILsSzA0dwW+8tBD6xdiq4Jw/XbJgGEw5ra5nva4pc6
BCoBP9fGMlSfOuGT9B45GttzEM+gJNKWZK9+CAwISZ5OF2HoUrUf3Po5diN9aBYADOA34r+DXILW
FLar7iEyGUDF8GOCcmTGwZXnem97ssSlAefsgGYFYqlwQgwiDCb8WtzAfqy+DzDc/NBVU7iZTwRr
ByWkkKNFMQo6zTvmBHP8BNYn3e7nAU5K2G+iL4usUbB5rGLTXa/gNFzhYeKijW/NfMk32f12o+Lb
Lu4WOVyHePYqk4nUP3e2dVHtcBSyp2BIg6tsSLhkBbhWiBMBRXatl3GIl90k3IAD31tT2K84GOW8
NigDm+fZdKuuvIw+dS1yA1kB+DcRFTceQJvAzp+w5JQ3qRWmOahBuAMNqWO9D77FMn8nnOL4Rus+
vDps21WXL85749SZ9G1MQIvc9RismMqKtT8PIhB9YbnEKghylYC4m3b5dxODMnsPnOlFg01SwZe+
kT85XUZ3iVaEFu83kWGvaYVC1JJqiP8KQqTnY8sCmewIowxqKzN0cwlDqujFiRhnvq9dXKdSd99J
vCArM17VxTOrFx54SwMJPLmfQAhoKJLowApgKKSm8TGjlJQAy/wGGDL1dHBIsaLOFHPGCrFxABOz
DLhtdWtKdvmgDsvknR1JMNkeiJt3TGNjB4baITKSinZvB549oDtv4RgJW8VCM6MAmAsr8XpFchve
DCjH/T4CLYeX+cK6rjbAbwa9R+02AtEVaroLpmlGt9Ulw9SW/RYsM6BHPxoqtnZtCK7m4iGFmDPe
op3U6z3D11CIQY3G5g7FXqbgGZAkvxsEhgB/gOuyQh0g4CIAf5vhY4jHyJYiCKZPBklqeA16Qccy
CZj8ih31r95EIoQv4WJPuU1wyIepc4Dyxm56IsBVyRnkV9ufAf/KBKWqbK8yimhUQ9GTrydQCgHo
qWbqy5EoAAZdAzFmBDrfY7QGaQVdO+YLUBrRrERAgDfUS8A6jxTLDLeDNXUp5pMUfNojn3IOwtzY
O7gajtLL892yAav52gTiN0YwxOs0Nm2F96/MwSCrPND6j6GzapeDFn9FSbfsPaHGO9Dhu53CNLFE
dbN3TKpv2PdDPDTV/V7iaVyKbWk0jjNbN1omDCTR4dWfhnuHwmcOe/S9bWKPkb/NlQfHtFK4ZC0F
yJaPeJotoEj73RM2q9LGPqZiJWU7AANoZKBKT4e/AKjSAmmEbzhqx7sIiD6zLNp1ifdDCwjFnfIf
FSqwz1ljs5CYDqo84nvfLJi8dKJK0H6fN1Rx1WqS5k4m4TOfZ162UXaMaBNUfRyA6zmOKKxEUPSp
LZlD2cZEtYk0KyjZKjap0qIXmCGd0HRhBe2nnZM6f7fpKMvBJ3npIhQP+P3Cby6G4p8n2TdHownD
NkACgmZo7bCNAWCr021VNaFj9pbhrB7LyZ9hh7wRH9Rw5AUIG9TL3FuHhYodcWxRxs7CjZe2nds3
GFzjeQQSSjY5jdM3MDv5PbP0hU9Ru0utfM3RYhqE5MUIrSijHs+3kJ2N+SVr0mxgaKgSBHVNjd/d
AHdZ9MhbKR207nUk/O0Bbt/ryQlgqQpIwF6puGa02YrYH86pNo/xje7axQ+Rkwe0vEePEFGDqB6V
C/EeUN3PpRHIZOZ8fmxgl11lfUpuKR2bKFttTTnM+RME7w3QW7NTsO0ogPjekSy/ZZP6V03QkOZj
Ind95MAXdwH6haj/cN2S7sZtG5/J2sODW27wgWlssAdeSZC74856I/1+7MACgIOlW4tEwXFxWmgC
hAPxsQXyUEhFIbLGb0i7hylHz8ZmtadEdo98SM4UxpAlDeAW6Q+1h/bmKNruDZHelVETPaCPQUne
oGo55V2GFsXX4hVgr/kZtAJdgJIzWqz2DY70/XkM+x/Q4bCnbQjeNzGCeb4gEyI3ArifIcs+mWkd
5utOwur1aEGJKAKB04k0TzP4pzWZwGFfotXtZRfq33nafPo9Q0k9QjQ9cSCbQyhfeyDgRwMe2AW0
CnQRjg13w4iAXCCmsgoXehy8cNuB4BhUQYzaB5JX94mdqa0drLie8iX5CkhaYHKTfwtAkLVjevRG
dSPpTo/zEpq+gMsP/PCY2naICHnRPmZocWRe4tiHF74aoFdDvHixkDS7QuLtlSqyP7PN9XchrJYg
kIh+hwFHfRqK8Zr5Dqh7xsQOP2lSN2DcHtZtg6gh637CxK27YckA7AKN8WIM/jp0TKZMs+gZmNfn
4M0oKDZYVJG2U1Vq3b2aNCJtNrADpE1fvCjdcOKDCIEpIkp3KKHeRR+k+ygEDgPWMUBjWOdv0Y9u
Xdi+nb3ntf/qx+BuHvNfmcawLbnpaxZs0wWn4/yt04DFoEo45CCh+TPdaaLQt3sny5OHIMfPvgTZ
AKOGMLhYeCLyYP3oumeRdNfeQ3U05VGFNuJMSHeJQrVWtvMeAiq9A1cWHUfIP9J5qKykmJR325tq
x/USTzHfe2nXY56dfgSrqrI0PYREHzohXsCFPqyd3vFB+b8aor7TlqmXgSQVAC5Uq33+K04QXcSx
C80qeZ8nAmL4SHeg8yKhs9l2KLBPdgjjEtsxO8Cu60plMkAeS1vMNaw7KaQdYC6yXSnsSMtm5VOh
c1PDqxPgy82AP+xBVkMeDYcgYrvbZrIV05rvkpv8aIGiihcqiO/jNn/gejNXqK+uSTy8ZDQ7sg5i
bU/yo0shK9LRemi29SPvJFpXzvIaiVGXeABvP0jnF6HYSc191fTyZ4gysEcIT6GW8dcS+/uVIrJ2
oNsK6Gpk10YF5RB0rzSd9iGVIESox5yI8+KP17Q1B5dBINsNh7BVl07I5LyQpYfYFLnShb+Ouur8
oaJje4o4OAdixCQDvJ8qnWHXjgL7hWVqH45R8zgPhtfCeju3RCelkaS8BpdeTOcc6rGiz8YOfP1k
haUm3oGBAcrICEZ83fbhbz3qB3TmyBEQ8Y+wxxB0ZQyJjRjPFBimDmWHlq2E9yX8sgcT7GYPAjJM
OMxTrml4XI2PNh+pYjeggGP+uabg409BdJdo5V/AXQwweQ5cU9K40caWvopj1lZmtorvUtBhHLCp
yRfiHHC8djmLMNYjNo/QCI9HnzVXtJbe1Qz9UiEsrM57fLEBlrOVxGHj1vhpiPtX5BiBmQ/a0SHT
Day2EQfrRgxVsY9GbrqbJzD2I5xlOF8Gr/RZhy5vbPZbxvQRUOx6jeYwKsG+9B60HopwGQ1ASkjQ
Ux1Pd2AnZndDNy0g/5vHNmr2Dqg+uop+rkivo71u1uykl7Hfm2U7q3C+tH78ikPuTMY4LYIZVVM7
kJtZMdK6e6GwCEzEH1VowodpBWUdjx9JUn1zh9CBetLtAW0KUNZ12veN3LNpNsUmPwJ1g006hRQ+
kZWRy7yqjeejSs2dp+Y7cDHuiQuPQg2vOJMwet+qkIsXCUFTtWkoZRKBiht+R032GWXTzcomUYGu
MfWLf5sobO9hvdrdAWjN7ymQ3RNrkQRVrKgOq2aNo88kREXXTvyrz3FwYojGKz5CJlmlS/Z4U7yW
xqLpBsUor3D8ZBdI9pM7/r/YO7Pmyo1sO/+VjvtsKIBMjA9+MHAmsjhVceYLgsViYQYSiRm/3h8k
tbuKaqviOuKG/eCOig6pWyIOcYDM3Huv9S2/qf7w2v5/leV/UJL9nczy9pUsn3+c3sv3+vW//eN/
dG/vNdGm9T9e62//uNNZ1yO9/Pb6D8Qt6euP0svff+wf2kvD/s1nHAfrDMYKQx0ISv8UXyLk/23L
K4R9s4mhNgjQ/1JfGt5vGA+Q6iP3diRyy83l/2cskWGbv2Grdmz0tRjLhfOfUV9+YCW6CDg3h4Vr
0RPZaDofYXDI1GaKX5pz9OPKAwQrU5S7eo3b+qRra6zuaROq5mtS2LOKUcBIPX6V1iAa/EweHbhf
qcM3HfK/fB+4ELlN2FPIjicNbZOZ/iwhFrKVteFm57p2ymbhSDSwxxhFMLhMwqbS8L1Qs03zfg9m
UbcP8yTt8azA/MeAxxrz2PUjCSJh9bAs1621s92ly+8qq/SYexS4ZKC+51lqR3p0AKkoWgdm+ccb
Q8zWvw97+kDdcLGtgPVwtq8Oq+lf2Yj4EpbCD2p2qBRsMj7MQcdMfVSlZeTKpcnejLHze3QJDh0N
tAyrE3SnuVup63boJuLa2M/uKtww1sGvcO6/06x+uMcQy1DvwjSCtmVa5GR9kGknQVUG3sh5oAGs
PK+RqoZWnBc9LOTj0nOgG8I61TaYyhizAPGgvVP67U1el3NwYApqeJ+tJPHNP4Ao/wXrzF1T8edj
mtlPKWj/23S07eO8/ZCp9ufH+7+ZeYZg/u+WoXuanFn9/tMKs/0bf6wwrAY0/sBMsIDA0PAdfCh/
qLuF+G3DfPm8TeYWX7YZi/5MPXOINiPhCk4Dyw/n/43O++fyYtu/sUyxUDnin4Fo/+exZyZgIJJo
YEBy2kYG+hGCUdFiydF/Tru8EME5UkqbsWL3q1TPDxaKP65iM9gBZIt02PlgOAIx4FcIGiY6GdmC
mzAv+tPcV8vXH277zR9vyI/paj+vTTjexO/gNFA8wt2UZB8cP0yXFUSbdEQV0Axhm5pNFFeJcQq0
l517Q93dG3XHcJmR36+I1x9RUL9f28e9QZkK1BCE4s/rYj0pZl6iJus7baz4pQQ0w0Gnb326n8sq
TX1RLTVyv1w4NNg9P0geektbz7Wo2niHkw3dGx2Vkh6vwRl9X2mzqa9Qhlq/BIH/9dugpETLz0XQ
uoFQ+vmj2v44Fi5jX1qBsv+ClZpy37Z7TLZ//3V8sOtwS9gscOhBw2HRAe3/83Vyiq9pcldGxmWB
CDGVYnauBWbl6dJvJpeZjhrGNX9KgyTrf0Vp/ssviVcH0x4WRf6wTW1WmB94NUPf5xbnNTpXneHu
1nTxPsm214e//xW3W/WvlZonbnND4LEgDGOjQQcfrtJKKEKJxS6We0yDRtdnHuZQ+jvZ+vT3V9p+
0ocrQZ2zkWCAZRKkQf/8+zhLADeC7WJHQMaMWsmNARePsUdG0Wx8QhTf/Aqt/m/u4O+hM7QYLGxg
zge3VYb7kD52LndwyfxT6o4TapnG+AVl6y8PCQsiiSUePmWoU4QFffi9akRLds5VpKniL7mbFIfS
g5GUz5k8E2b7IJul/IV39VfX/PBgVhm9TXvlmsLfxCVVvO6son1Tles+9j5tRD/xvF/YO/96TZYk
flcAj57Jmr55bH54Hr1k1n1HLco1jfh8zNf+huHKfF4YjV2iZJwKPNplNv0qAv6vzw1xOpxfWZp4
QMmP/fm6ST0Zft72YtfObfllRG38Wq6xG7L8egPVDBaWv39Q//JKsALyH0u6YCwFp6ufL9gUftyV
LXlm6PjUNeKkVu0Gs8rdXevnxtnfX8xiLeHn/fBiCJuMM95v2P+wczjRfbixVtPSXGqLcUdgdTke
h27N63OVG/36mGNaSo8Jv2R8SKpV1EfRl27JuGRZy7Akj+TkWLq1XgGxkGpM47gY9TmDKT85X7RH
E0HptfWiRi7Iz+ZZ1WmoS2S+NJuc2N2Dw0HxwrJmMWbxulmehsFr0DbqbKLS9Qcs/ZVmTnStu2q1
Py2jZ9Xn0wqk/tFfZ6/d9YxYOVSeBWUaWHtZWShK2jpZxQnb/Nx/tbMWOPOCa6e5mOCwuafRBOR9
nrux8WbpajJ3NM3UU1Mjljlz83Htw8BJPQbL4zDWEUr7pgYhgZZjt9CZjcNRB+MxKzUd7LhSTKJk
qYbiMjcDDttA8BJxTAwnv5laknzCFV/keGMQvyMPrfDUk1oKPPf5mjvqMPctkhDbM8gJL7XpI05h
hHvN+N6SJzcxkeWSRuFF8FIKnYY045fkjdXRnm2Yz7RykRrEXcutBchTTMCEgLzf9+aMcolGOxWC
6Gv0CU0fC7E3CQCgFU5s7cPCTD85AhCi+zw3JdrrRHilZoIFXkjMw2Ds7cKL/XCVdIQCHPnm0Vys
4CX2vZ6WZLOMrfvJnCbt6dAuGXreTmwX1me7ZS55rJalEse1tXs1hcbaNAmC8gIe/LwGiJjSeRyN
iymdmfsZRjWKO6+p5jps1kQy7Xf9ZNqjuneNvbTycgiBQbjFjbCYA56NbW9XkWWW/HWsmSvuhinx
5r2f1xYGLcOnmzYVzqeu43tPQ7kaqruI8yy4S5a+QRqex1QjJSLrBz+GvRSm4IOCaJaxXVw5KlfL
AWhifIY+vOdJSNOyZFKs3Fut43QOY4nC/xPrOoeNSgX0KmrdiSpyqeZedd1xYGqRlqIKU1L5T23f
2+9xnSKKrMj4RulKSG4WicoE9TMjX34Ye2ncMXKbi4OUBo4V6CZ4eZZitAzA/TnK1CopJnj6PDbf
efKbjL7LRoeQXRw/FAMDmHB2B00zmdh5hHBK8FpkcZKdMz+aUto+vfpcD1YCWXMoQfYx+LUkr1Uw
yCPZucljU9aMaObCSLEYdUKiLEFS8FUmoxVcZTkKopCO3eJFs18sjO2GEYzRuqb4F6Yptr4FxsDE
yVb+MvN4wUSMuE7/5lRUsZHvET+DVGbiZRgMvWwDZQkykO+uwOKSWoF96KiI1WGRpCPRfAfyglJe
Ml2lXFP23lx4b+4qA4XmFzbBPDsM7pgOEftbe0VviKRaK+ur5yGZzCe4yjl9eMrX45DNTskX3hUY
KJDYQrEIDOHfCynNc15d87mfRrguWhnitu6SNXgpwBTQSk9tB6dN4Vs6eJFJWqU3sjNjh96VVa/8
nMosumqksnba9NiOdtWHtTnpR8uudHcjvUF3n7LSGm5HmThY+YgkROE79KifCyAebMoHfylFciZF
iSCXcK00v1Co1oqDFksnbtok87ovk9cIRmx+r43xVDEWzxjkZYX+lheFhciwzfIal+VUl/vJxuTw
njBxjmF6uUMeiSFOzXBYjDmNjGliMFH6OQeBvhiGK0G8L7TddppqhFvreEzsTL54mm0mgnm3Jmcq
t4vPJgldKF3RoX2WyyifZr+X6Z5kgnKfxfEICEob/XNWZliOYEK9W4W1fk9zUztoV1R+PYzFqm+m
pDRe41b4L5t5984jE9KKiD3rwbrMafcOw2C6MW0E2LvYdfR7nswiDkv+2goRceTMIsHF6TP0Q8Ux
Z6NhYDAGv0dONZCLHOROR2e1k+pkTXV9Bbt73Rn4rcaoJ2h+OIyYuIZd2ruTC/iqabahZx+050Cc
GwwMftvcZRbLZ0hWFqqEOdsE/n0x+TjJ8+bZc9acl50xVXqqKEBgXgqH6T7SDuOtM8yBoU3pVY/B
0ug7MjHg49TpbOY7EFHinbwrpz4IbEH9eb6I8eQnKa3jIWl4y3E+laeGGbI+64befSW1wGCCmc7D
U2eVzG0rG94v88hlvhpsteJVyQwdDSnyUvA4booDB6nZuq/MOLNCi2CuJmr40O9V6eSvskATwlyw
y7ETp8rrdqVjl/h6VqHRp5kDYyPmEf5naZWtvpu4K0lkDXJ8JWLcfCs5n3Cw6jdRHqCiAFm+m01o
GZxiuJw8c/ajHlDUsRoxeO4bCC58ixWbTl4v6dPi8Pv/rhaq9+y+ZhqJWbcCyCDa/SiJ6+IGplWr
d32H7fKEcZfFOA7wiJxyD/fCrl8z46vG/KcQlNNp3o3plJIpvsj6pSdUNgBrUxbDrrXZO+5w9QD0
gq9QXtYT5rx9WvtqX5u5xGvZ1dl7WtK/j2rDIy1W1o56c2ukuQeQlQbeFe7o99zPEdPEy8KjAHvO
fkgAL43wgfqE5n7Z8POUWK5jH9TGsfWCLdxqWdCcNpVbPoo5z7oDYnuHCjaeeJD8os7WKGdgSNG6
Wk56sKBgVZFhTWD7vaDJbmatZBpBIbReOxTvGgZfxrDJKQp3CgURDK9lWcdPjdn7zO6nBr1KbM/y
fp0s9GRZYNkDCoGheTUIfil3Do4lHmAtxgXWOkLC0NXd/OKLMk4OOsj0lyT31nS3iV1htBVBMx0x
YDBgVkp58w4kFI7gAsbKwehEP+AOjNtzjOnVstcWAj6kr0PxNWMx/OKzKaPJtWO9hiNREd1B1wV6
TPTPENP61We5tFDK6TDztScP4MTN/mw0eq+KBr/AD+KPqBaKYWX63iUiH/ZdvEB2jpF/sXGrwVxD
DyLlaS56fbf4rCtncV0OfjR3rJq7IFuVeTUlbc3cQiFiwf7Yp188zqNIohipFXAR9TLu1JCpvcTH
5R7W0mGA6Y8g51DlJEgwXITUjNIDh1Zg5hr1xlQKKuRnw8hxShfJVS59fzpBesjLXUfeiAxXW1ln
Wa2Yt3Nh5ltpXM/PZWq7OCirKiVsx/X6LzG6G5ybtumw80x2+oAhkMOYPxPjHeIpldetGmr7aE6Y
9k6erPJ+L3N8HFiuu+wRSdb4qsWU+3i0cSjtSH70vsdVTqB4h1U7xT89ie8ja+Mt+tjg3JwUkfRz
p/TDKM3iAdWkVKwmMc9zulbWEdWLg5aAYftmJkKNGtl4Fh+mth7Y271BfZ2btLmtGUfdd1qtPudw
pU5e0/NLY5VxXMhyPqFgHtrCfLcwE9itlV2wFRcuehcsvV3USpX2pIlb7WNXjBibMZvV543hri7a
cMtEuT0q7wHEuIIbhstR76HoMX5lT+ITseFwJnVoa5iR24kW7oymI8WbFljNzqtdTGYJYUQM+CiM
EDJa8nItDKfZ0SnEFbrODI4QC1ECox4HgRX2vdlNke9g/z9f4mUc91bsure1N9vFUaEKvkRNuj6h
5cEgIOeK46HZMVmNBGYKRGBrO515fVo/xktscBIC4XDF19kKtOh+70QMCcRnt++Wl3Stdb2rx7K6
7cfcvBViqe+7fKp6GvZ9/D5i7gdrli3DTRDPuIdaZn4Gz9rio17pO4CJek4egrVlWpe0JVgvjtbz
25hWNeP1eas1+GLH0IFq1u3H2UCI7SezM3BGJDCUkpRcJBy9sPqEQ2x8qFwD+wCOQ/Fo2Awfw8HR
DVqFFQsEH7+pz5zc5dWJOah+XlkhNY/EiP8sCLL4drEHNpFyRgQBEgt1X2YN6rvF/5xFDaTCr4wI
mFxCeNDXUx5TCsyEPvqIUtYp574H6tYSlTrQ7YeSVA6r4e4zpEp6lyb4iqJsdqfnBNrEiiKmdS4N
zA71Dkd/c4tUyGBxVplNfZEY6P3bmB3+PJZiSsKZpeh+hPL4lRGEmk/lZkesQRCmn1giq+duYVB5
7KfZv4UV6KKBnJvhpdewOUIjmeQ2WHWqHWeB+MHnQSjObNGwg5tbGGof5xYnf3TNF7QTaEFqv8/u
Ld4dwoIzaSOYIFNyiPK1ZmGfGWZ5oYfMJQ9REgDAFINtf6+w7eIpQ1Jx3qc+Z5VU6aZHq8bt38tO
Bbwi08iCagoqVlxyZtDsUckGaDsq3MTIj03oi5OhDXM/wi2Yw9GDUIm3rBIorTPHROMC0wRVP6tu
1KBbzaJpc/YcdWKMMW48S95ZdsPy7Ey+81wJJh07y8nVdRNbxLrose834nzOaFtwFvjUjspkv+qg
jyIOtLr486BKDoTohqfnUQY1FiSJc5jdq74aNASAKxqCAUuMJk4ybLERc8i1NIpXWrmAeMiMRekv
sqW9mQPgGYfECFBAplU/LPsxn3CPmSgR38j99Z+nbG0e6iInhGJh6xdQKA31nnoFkZ12UK6v1RpQ
gPmVz+JtEVW3htqYTCMcYpF/d2dUr5RWQ3qIx6R4aXHKvSsxzPUBtwCbkC614RzxouGkYfaMCaVx
CvxWU2+6393cXBrgFJJ0xXZcF2zH9lB6u5iy1NvlYhHVgXI7f0+NfEyjNGeMBFKToSJDchIB6BHJ
qKSCKNDdLfl7Zkw0E6vaTtqwQpK0ROCgCjfyOk7voZiW8kL2dvOEOkBeJGiLDIzgipISroZ4FVZl
XIx67p/HxISw6mkWjrCRef+l7UGZhr4y05xjrZWbyPsc4hQhkDY1YBAVf+UgMMB/8cCthLFBfkGY
Nwk2JVPz5IdQvP0rzyu8W0iHxv0Awvc1JlSNPVxmyd1QbfVKHjcDMD4du7czx6U0gmfWxpdVXQYS
i2vAz+EYQF9ioez4JrBBPCnHVPexJ3Ct9mUW9ycMEr6JlmW11FYhdfIAYmztzyhDOUhqodGm+AXn
i6OaesxtfNEVeBPHORVo1tvz0Q7SJjL7pP9EODfHd3OuPzF2cNReLCZ6F9ZOtKe4PvBnoOOVXya3
aK191pdw5hbYrV+KYqogvdqY1kIkRzlH5nVN1p032JCClzbhqGkUhf5MPn0QRJRlCx70nhV3j7Yp
A6hhjE5yHJxOXduGIZ6DHuVQJBQv5Y4VGDuLPww0kBRdkouhghV6jD2P6mOwUwsrn107FA7as/Up
Dih4XmsmWWI3ELkJ02Bq7MdRN43CvjX5OOysjRkxSSe/ngffafe0qdYSiVU/p0jiKiC+ADZgF9QL
Mm3S4saH3stpxtj9aL0OnETRnnULgsMBI19zXlONJYAoswax0WgUB6RKSxkZ2LFQ3xT4kD9V06L5
JxxqUJ/5w9M0Y4oCb0ws+5mjPT5DLY30Fdk7l6kLlrdPuiNA7qSbGbVdE7g8WPY4cAVgOD5vRp26
zkmCaBSnYQnqKpQ66LODKFR3mZkWYQuIbSQStKFiN+tRdaAIVuliRF3bTusBMEMT7O1ks/9WAfLK
hK9vPOR2y9gY4ciEtJRQNvVk0o7KDwj7vTqajRluxlw5yo2QGnhD5LVWd7TyznVDt82ZzmgVo9wW
cIvveYNX5yDh4X+mVHRyEBolR8Ma9koQakcBldGOO78XViOfKCuWhaWiX9/s3nXOmYSjK9pUl084
771HnQv9llRoV5AEpUEZghxz3ukPAyru4dnoHb0Wbzl4kxi+Td6MipEjefuMAtS69nu0/+wpiX/P
/oSXxS54To/jODafmWKY3qWvbXXfywouW2e2wU1J0uMTnQvck56BD3HftZAhd53VAXhpN3kRWx2s
jlCiugUopzL8pT51xNuKGjsP85RBZafyzI3imUjgnejNRB1GP7G/ytyMbzt/0GlUebHpXK5+1+D5
RD7w4slNQmD1Jf0kQ49yOpGqWmY3XUY3cKfXVDc76SGNO2V9izLbZZndkcmhagdnJsq/HU3J+kas
gjdiwMjxHWraMJ5IOOO8MCcSWyXa+yyNcqSt1b1R5M390jKtCbO1n++U7sGdDmT91Tvk8LI/jV7v
tbxEjuPt5jlXF80MUym0pxFFZYsPBXVErRS322kB1I70Ny8GuzRK9udUxbvJyfhHDELPP+NdmgPE
XG6FLtSKi9e0jAVtA17C5WBkDlqqWbn+owmoIokMsW3eQ5OMXLjJF07rXeVeLyvpc6fSVgFlg5Mm
j4FB+wYYLk6HkK4dTbUu8+xvTBO0tStZDcAWaWXrXd2U+XPWphlHyS7HT2nNxCiHoI4K/8TSPD75
Ve2ib1ycmpO2SXMJr6ATW8haQdSHTtyqR/h6zbuNI+I2r/0+3kPxm/gyaVBFg+jae1bM8Uogp+up
2UsAUbgnxXdYTsVXsSBdRVA2G8lxqShw9vYyWk+xk8x5NAwaoxlu2uHSaX0zAT8TtC7QHBz9e4PE
cX4eY8mFz2XH8ZlDk5d+VrVRk7OFAPRoMWTyJGXd3gSlUemI4j/+jF9DLvjW5/wG6xcz3SCoxSmR
BSJLG0nOlVEsVXfIDSsG3GzHZDjmE+Zx3ckWl6+71ZlmXwr/AB4EnAPN+ZWTiwd74ED9FF+kZj0Q
nJMkfYfDWDVPMY3Udh/HIv1uBomABQFLB45vUKo7m6kqX1ruGC9x78Q1lhBbNgdFcy/Ze1OJklw2
QX3DEc9/I2AAwHbqJ9Wj6ZJTslOjVdxjHNHV3hI1EyGw2yh0+8zw7se5aNn1WR/mA9a+4o1xcmdF
zFDy+tXW8cqpuPPiZ4/eX8e6a8r266hsoL5969FEZo0MkptmdMzyrJkMGCjO0H8D2AhVij1GQ4jt
mbiE2D6M4NCkpXVtS28sosKaOhOgTVPMu7YNHIoZOhOXmhXCYEUclpNnD7K/sNmZH1EpgaEGKSHO
5DSMPcuGtt9Kmfht1LYxPVnD9evH3Mz8eBebi3+du8r5stDNeTMHvl9gEJ7xFaY+1RBc3cw/upgx
Nk09iQstXj44DOtiXM5sFdj6OilODKxLdS5a1/+ULEOLjVMpzqE9bdn3IFgNVqbBqC4MkC5xVHW4
VCjS1+JrMul85k1q8DOkGCR6TEoEt4fwMvB4T7lkgV0cXPYRMEjs1dRmPoc/H/vMqZGud27gnfmW
A4zY+JrMBVgvp8zeVz7fz8FeClSMeLR0y6E2trJPCz0ysRtXL3u2kDgCoi/xo2N/6Hh/vbjrr21H
LC8zii/KOckpN+QQSkAUHXpYOgaDWKTGhMncpUrY76JG67nLVTdfla20ENHGEuQ+Antokm1hWF9k
OnCuiO21g/qxpCNtjYTHIpIsGdA0GFXiQKWYzs+YoDnXE6LrjnJUjnQ0JrqHxGGReAzKTa8CrFGl
SFAU7Jh8lBTFtDmswd0EhBDvf0xTPnQ5LbqflAsqZjcEuHzO+s53riZcpzfW9lRzuGKr3bW9skZO
HZKmcsLAd2Lso5yLaS7JlYFysRrX0qhEukc/Al9/Khbe5VI3wtxDAud9ldqI/WOaMoI8BEQJsTDV
c0F2aVfS9g4AoTGngvWRH+OcvsWFy8vKAVKwMV4W9D4NwHp5tu4qd6yfK981jEgFhZXtYgrKz5xE
DOToKJTpTixjeU80hZPuMYbEW9HsesQb8qY0x26FOn0ziTab9nRAXJq36WKtYTHj7QpVi0BmX0JM
wPFZ0ACI2LLXZld7k/tuUZNRUsdFZkVGxRALvBxdrSguq+B7gCPKP/Ye/we6XO2dxXIrxkfKz0ur
Afu/i5EPsWypZQP6iFGWx5rpxu+pEOMnKiV3OOtTYVzTHoGDnqV+jsDdlDFE+jZL3+1VVx2EwZaY
PIxhs3voUljVkZnOegOboKwOe62XO17bCjE/VkvOYCuLwkF5ZnydldK+MkHZfB0zsmqjmbYMBpq8
UFaosZ4xzl05A0VWCdaM8LqSEgkGfJPBalDGwuK2xF+cMg70MWjTYlu+aZ+HXiKpTU0K2BPH4Nnb
DB80akZf2MY551809fWYmemdSc+6f8tMzmEHBYqOx7uKfYMWDlct4EnWrj5yymdiiC3cqj5NULKq
EG2nX1DMliDZ1UI9dsBAzXvZKvuRzbIXJ6laNto6c83uwKC+zE+yKYdrJKkMOiyrm/WXtOCki0Sd
7ztMEm98YtpPo3hlwkXwiyh9awEcUGTprmR7tg+Zg9cAK+UgD5zzZytyzRKDr6qN/guCpOylIyOK
zmtJRzZs2266oInPMXVwggpGRxBcomZZkku8b0pt59iU3Coa/+mhsmoX62VbB0O4zC3FuXQwse1m
aje8BXlQkvfCveM8Uo7jBmOrYvcwy7V6tljkKS3I4cYMt444HxQsIoYDmdlHo2hoPZjkgGkCP5Ly
ORgNEyZQR7sBDlb+nelE8TRnSOZCtZbDW+DAafhG+YLO6pCamWM/NyxWWCF6m6nOi0/TFWF2yfL0
iHnXSCBzAhkklrrRyzndrwaXsjswGoy9GlCAG6AVCL1ZsT7IkjlhqGXmj9/bKk1Z2jpNa1UWsPfu
GDakPbXUpF8n22P1MFKvTUKBsNU+Tmli0uwbSVaO2iBenahELnDCgZlY9IqDzN+bGlnSPmefvK39
nHMvfaXhbCbAqAsdM8d+yqrZYvFuAwUMy2VdD0gZyKKW7WG9XTJLzkc79dl8c7wjzIr80lzoyrsq
PW80U8Zdz+EnpTvrpuVO43osDkU5SONMTU5wQ+SAqvae0VluRe8rx4JN32Vsk0gkHK1eg4DUuweV
WJk+a9xUraT0aFqjnM+FomyP/eo6a/MBc4nHq7E1ossE97uG08NOU9Hr0l0tBa/t0PSIvlw2FQe0
FQEgxBQATSy1O51P0wC8c6yKAM8WWxmTIBtnd1u4FAtzn3ZpBDmmaQTTv3U4479qJsV+OXsa5AzN
EG7cYiGR7VK72RbpcV3PfSclrau0cKeHSB4YmDCn8XnzlNt969mkbo11iqkFDeaBOB9mwgugkzpn
djxh7TbwK9FBrAnP2Vl0c/WWgSeAcnRWj/0dSA+NjmZmOurUGje/QRJKE01Br9ajNWR5cG4xvr7E
pyngEHmlBcUkd0lYKXB8HkVemSKy2yHZ4Fnl0lM/5jTYB2IzjijNXH64XTTrvUqKLD+ljSvT3WC1
AYlACc/lfNaCxXhrvCZ4s9qeAIgJNcIU0FkzGveSmgEzVI8qoQ0DZXrVvUMXP71JirlU3/2avMmi
m/Lqaipp8p+NdETLMJvp+u97sOjXtJa6fk//ZHOvGPTjkhCpzFA/LJSt4OFxcXlnpZFk5mcidwrn
rLRgGB3Zy033gFerBL9CFi8olcFhZmtnhP5dWInkCL/S1zJx/eCyv551Zgf71PZa9STYEusbaQSt
ETkzoo6IlgVdPpm57R+Kr/8C6fK1eq9ve/3+3l++qo8K5v8Htckww3+QTG0q6T8Z01ev1ft//4+r
9+kfL++vJZaIH/XJv/9bfzogkP3+hjLXtiFMo6DlNPVPgTKbzG+s1oyCUaJvXGokgn8KlA0R/LZh
GmhQkVYgrU2P+E//A+LlzScAxNX3AhA0jvxPOSB+FpQRZmEhjXaYM6FQJuHX3ARgPyjnMpb43lVj
/2w6RH9E6cKJN4LfbN2ChKYhO+qSRpkjbTqOrT2Bi44VR04v9hyWdK91v7l1xrpQ0317yLtl/lbH
gMd2P9zWf6M9/mAp2D6m624qNGlvXg3MPz9/TMOl8iHqzH4m3Q+Lhu0MwaMwAudT3OfNgxtIxhoy
xSMbojJqtv3Qvuqc0XhuXIuB5yzz8vvff6TNg/KDNA4PCp8EVaVAwGkLK/A+yK6JIy4T6Y/i65YD
lB6SovG+LwH6NdxQqc+AAlqlR007sy3UlUVNYqzJY10Fxdca4d6noA+QHhhTvTJAGyx4E0RIOfOp
LlB0s/6u3iUZRQU7BAPoO3d1qhNvtvdprdC6YMcevvQwdF7XduwvAgBWz6suqnnvmt5U75agap5I
qGA25I/yitkpHKwqr01+8moCWjUK109PcH7HaxpfzvUcq/x+sZb0ypq0f2Z4xuTsstRpJAd7FFbL
qL23VOMBS4bR/tpj238XKHIvifShEGfNr28tXa6f/czMb1aAo8nBwrrlXvgA+ZIwcef+sbE3nrJl
qpWj0RZNc2YH9vhMh7z4JArGog05XyvdcqM19usyIGLOUzf9VTTq73Lef6kat69OYPaxOdDw8qH3
38S5Pzz0KeJJX5P289WspfkZTWqdgtVYrBswMN5CuwenHFyicblYM2ndgIGAOysJcSIHDaguPZY1
h2SbJ/7nhSYGHF64P4iR0IHdAM9r31Mh2Z6l9CswgInyRKRGoc/lVIkvnjs4V8syTmd4rof3v38q
rU2Q+a9fjTUDjxWvMaW8bQl8Dx8Uv/08j2B0OBIaaaWd0MZc6sOANuB0FpyFw6zW8+3kL8Vb5nqp
G02IyVJASfX84iTo+dwm8YCNGsmvgh4+vMJ8MpwDWzaCkB4OIFSKP9/0EjbcMK+qeJnbSt03+UDv
JHAz86nEZGuFMfIDwjmrpPm8Br78ggpOIBnDBszQ0LepupPUpGr/xf3aFLo/3S900YJMEVgI/GGV
/vlTeS5XNaRfv0yla101ZkGPjgNV8ICHycLLaw/Asgh7RHvOISJ7GW0FYd4fm9fe6rt4l9uGeODv
+Xy+iu2HEk0rGNK1G98q4kavEbglA1bhTRn7i4/+szZ3u6GeZ/uoclnzLJahbWn/4SmuhIFHYA7a
F6KpjFfqKedLSmT7a4c0EIVJ1SaslqvzdXBcnK4+HCIkyUVKQwW9PSOWX3yc7aX5cCex0Atn28/Q
J//utfvh42RBkFSqtTvy6BjuqqAZePDqDKYZqcDrvYXJNcHbWQ6AKzgeY/Hqt0dAN/78raGT2gCg
mJyLAasMWWztStfi7z/h75vEz58QdawruF9sIB5MmJ9vGINfcq+WeHqxmQx/RpJaPFbMULNDJqYW
4jvz6AAV5lZJpZBtKZmVe84q5D6QlxKf47bw3mDigPUATArrLdFeBzo38a4HEWxj0IUIW3obMbSI
cS7x2OnmOwTPcT78T/bOZDtuI9ui/1Ljghe6ABCDN8mOySbZJtsJFklR6JtAoP/6tyHbVRLlZS3P
a1AelCVnAglE3Lj3nH3iQRv3Y6f651T7kO3NNh0voi7od0kmsqvIXSCpXq+Mx9Bs+bUmHTTGtufI
9JVJiXHlhr1+yNDa3Ib9TLzB39+ZT6k0y6O0OA4JpfbIteA3/KRjZ7xUJERFzi/hCCZuJaQ/PMhU
AFmsbAbpQxMeozazXpD/RsEqcHR+Wpi5Ykoz+9bywujwThHhA8p9fPun3036DqsZNgl+Mc927B9/
tVx3NgV2FL64rtcgL2eSjBDY5UVb+S2BbTxeaXHMmede5mlrPEi4sXRuaOhHq1KL9kra9fxG6KH3
0bmgJ39VmvxYQXHvJPYN9PHcQqjPlHo/fj/lhXWc9lH5Gnp6gjGv8anDvimu6zqNbm09d2+svKLj
rKWSqxa79UtoRvKxsvRwSU9xOrCUk0HbpY3ZrZ3j398+75uf8fun3nFsFgkbXTj1ioVN7sfv5w+S
cCY/d1+ZORo94iL0cTsf2QezHCdqnuSkQyqIuUA9WGppOTviaUlRRJHfidMgTV29RbBpguMIa+an
fep6hGBTKtTniQkAd2cWJigYQkE5sIUTHgHeHN0icbHcDxQnIepSKpMzxUzjia5jesxjmNlnuHPR
r2RiqZjQmYFF6N05AW8cBXLX1n77UpM0APCd+THxIo3Iv/Spnd4GAhDHxqo8AMBlleUXCV6+M6TN
CMSVNHW3na0GUckIYjS5SccaBEELH/3bNON09obqC0t5FTyZUHLKLYUJTvUqa7t3ekAZ6DQgdeYe
4FyJhqsMivOOCpc1fCiSBj7HbEALIhVxgaPZAfM/L4zWXSphNYxq8h5yhGgA3zALt2tOnt29hwfX
3NpmGkBnpwCCFiDrVB0Cv1HTuQsGb7hoADM1J7b2RvfKo+wqTlwjg+qg7a77EoW5vDHBcxJUrAa5
jyIglJsp8aeIhMiB51x5znSTytY6wpqZGGn3Cj3E6AYedEG/qG8lGZS3Ey9QexF7XgX7v20eFAXp
E+XVXOz1IKxLq4BIS7UTsRjOmnk6TatQksAqc3XKkMTONshvndeUnnK0HYY4/yBMXBVr6u483mI+
KM8MRj13rAyCkmcW/tNEtHqxMelct7sWRMxpFHvzA08CQQb4OgNYFmYZXOtIFE+Wb1jPblOQZkGT
rXyjIzS+d8vwfD0Xo/HSRCq7M8PKgx5CLkS8GuapoDcJRx+tLlIOhnY0FeBUFpUVbMS44CVV63V7
B92Te2jbCCkQOYvxFr93BMd2wXkNXV58sUdsBKuGinF6TjFOAyMaajCRWC6E2lQdax8lb/nYsGQn
69nswi8uFTpQJu1eOFDoolWSevQLAt9gFZwdCT3PmbruK/SHKN7URYFpEpmOSx2jgvJt8H3/0GS+
RxZrFLqQ7/lzdwbTiKs+lzUs4mV0gUmaeAk7hQWi206G9Av9LH4Go6/lGW4YHe1st8lpqLlR8Ng2
A/mocyn9x6TTxk0sBW2ohMTka6O09aUw+9kCyBtHvMveEkJNFd7HT4M3TrexE5XXaC/kc0gC40UT
qwC0zTBOAGxNzo+rBeOHPIwnCcpQLJyXgZHIB72nbFxlTYjzoofEum981UZn5IAQIFr6Sfxik1QZ
nKbSSKD+9rRySIkICCYpWKGdO42X+qlGHuiu/WHiCZditsaVNfsGwbO9oc7J7nRZW+f8YSDX7raX
+fS1LRHdAdDk+WBwypObiR6CbzRPd8ZULeQemrBvU2uU9aotPP9Yjyl4RAruYFXHXkeUh4C0hlpE
PweWa96YIjJeO4CUz7D0AFpEU6ivWAZbUj05dL0Yqqpvc89H8hVaUXwNBQ/CEooz+kclFkXuLT3c
zST65hVjSvTWsKSfNwX5r0ivoewUMJUa9iMmcCvfDoNzQkzmh4x3ipZeS1wOL5Gt9tpNyi9TE8M6
xAzkDgD4a74oEhH7GYGPqTbQX/1qk6Nbxe3JgXBt02DqmS+1tlzzGLjAk8s+uItcN79GNzGS2kjy
cEtMhUZgaddmf06GZ/TUdD0qcpMZvoZvb1jjBcX4DMycqQo7Qa0QA7keneeShJjXwu+TtyKcCoWC
OTQ6NIiT9uGFCahX2rVSuW2tuX0MFbjO7dAMScGPSARuQ3zsY+mExmUUpvkCPaO5sRw79Clrq1mg
40XeTnFtB4+gyKoH01PmRaBj/5LpekWQq1b5K41sELKzg/2CkZkfscVkkzjQtLX6NWEmfIlIB/Eh
iobotuVnRZiUzgySU/JvQiY4EiBTFHqAoAvEGtd2sKwcCZ6ILzxQ7ZkZkYk12GNyj00MISZwbP81
8LV8iBL+1Crs/OLINiqfozbpHmzU5rdI7/OXJqbw3UYRI6mdl0xmgDCuhA5PqH3/VOikQ1RgEldI
IoM32jxxCZqRMc3YSJum9m8jKx2fZzOWV4oNDENHJZ3nvhFI+/EasFpbysPVE+upgSHmwPKyPN0+
OKHU00liNuV9NEYDsMHUZtEKzDL6SnCQe6wajXMLtGl3bGmOsp2DymaSPZnFmZKw17aN696qzG3X
cQH8yGaEhOvBJKXGNyP7XaZmW6wCz5RXuOHGr4Oun8Soz5xUjibbHdO5whXxAYwWn5P4eXkBs3t+
QyJYPCIbaMY9hx6z3Dp2a7y6fRTdVWOP7IvobP/UQs+hEW823q4KPDpO08yUfmUkdjusMviiJB8N
0vxwXcJZ6Kc0zZXsI84vSJuSbhsNxAQA7CbrDORPcYedTV+CyiWcxM7C4poiwL9Nhsy/Svl1GdS1
oZ9uieew7xqnoDpkPGLfgsH3jlx2Pm+yZIl7aUH5PJSpNR+EVO4pPqfBvAziAnU+52rjSJBamWwY
8hJz3oSKsz4DbTrQYllmRIoIddVzbNybXZzc+MtAe8t7K+9ma3DbVeKkmmBkmCPrZg6RIPBiiIsJ
hCbOKp81TUEGv5jiITgydoUDKGfQwaHMMeyNc2MevVJ4T7NNsgcSwqxeKYz/CP1jB8kt5qMgevS7
zExulpOuez0OLR4oBihwWzcLOcxbFKZMAQBwinht2qF3LJjSIcWcYLGsQpMpAAd/AGk3wqryPTID
WVwUblmd5RN2mBb9ku+ektHRMUQYGMpDxcKpsmlAWxZHN2HEV6xnpfoeA+xESO2j0+RVf0goQDld
AZLzER3bJpkm1qxfg6qHEMYUswlXpCHVyWlduIT2tkSVEYWSZtpdt37dPsqYPul508VklESJJuXE
SYoSpbNr5unV1JRFwx4V1WIbNKF96Qy6d9/HOaAYF05/EPnQ2GcdkIhpm1COIxpmEuFuPXwBV5rl
1T51E21vacnYDz1k+V1E5sq4rjvY/eskjbHZiczyn1nxMlB1PPHpvrVH3GpRGTvjHvR0hNE/ra66
WKYZe0uK/KhWI8nr3NuqvwuAi4dY7iZyktDrVv4p4znH3Qohmob6RYqLVETc1iCqdXmOHbLOT9ve
yewN7QbjhWeiPrhl7o0o9Ct4SGiMuQF2k5bjSQ+puD5x0EgQwxG1uHc6CQczNZzcZSoRimuk5wDA
lAj8bk8WNHeaDPloONe6wnDhtzSM1oyVmoihSzeZm67tjbuO4cy8TQo95fssdgtMIqZfTTs7FRZa
eKOQau+nVCCnigLX3YbsNeIkpeOg18zecm9lAWd6wq85veaAgdFANE1qRtuSpio5uKnKQCxmY1+e
iUbVyU1WWcjNQouj+DmdZ0WsXzrRl7SKjT1FTAG7NEieJ4hv+JbsMDsvSlk9YUCwtixThHWTVYbq
n/N9GjG1rhGPAbHtGD17mF0QsA0dCpQsePSZzt3RHTGu0qhIEkxCpvPVlW32HMZOStSP5XZn8K9o
eiaMveG/Kbw62LFaCPUFnHNkdDCggyzzcbOa7YMkn/pJa2/BaiK8majvR4uMh6HDkIBSP2/XtVGP
JwPdRrbXIWSKCRaJjCxRZ5jZjKJaGblXPoukGy1s+poBNEZjdI48P+p9jkXzxhlTQUU3rfk2dCbw
3f/WaRamRhz2L7QbgfZKSxG35VR2N6z+vYRNpSB6+xcDZPUZ1LmvzA25v9porv9d11kZ11rQFfRi
/yYfQyfcoq0f5QZB4EJj+U885/XvZ83vySHfcBD/PYJKDp702HAje55pCeHIT50qZFG1r5pWvphI
ffYOo9oLS47TvmktF3SabZwhB2KS2M3uDmmpgc7fr++xD+m9RSttn+exuRlUCBRO1OOOI2W0VY5b
HjTLGLu41uc2aqBtSWjUFqGD2phkku80eQJbI1fB45T7xi+6SfZybv7xokSA1FRKTlHCoTXx47l6
lj29QnbgV1gHHCDAVbM31/782GKoYboZqe6laqPoIeo1TPquUU/CGVnXEZXoV2BN3p7Vp3vzajlc
Qzk13vtwaYjVdp6y6wTde2OhjtwFHKjv//4HkT92iZcfBFZCgBWGwYXJSePTOCXt20RMmV++Khh/
UPS6vMfQFeNtVmlf3PP3cGiVpolRe8SOsp6nxiLgOZPFLUrf+jUwC//GZFoRE1Il+tuq8AFSpsC9
V0E6EtKT9aI77e2hf6yZPHMsamr0MTj7TLTPo00cyoxufKVsOZVrOsP2Ga3Fgbhsu0sepIOVlv3y
mxMCLu69xHIwwuX05hcDGSLFgTK88zhL6gccBUyrEyafZCY3Q3WNBpOTnesH+gG2nsal3w+iXwOP
wxzixzJOb7wByS0OIkNHK9F71WWQTAAHAkwXT1T8c4vgj1Ty9ci45LoNpfVq9iEZhqUuHDIzMs++
8CkgjrzKGDnM3FbvQxKgguxjcTWTMJWtw3keD2ngqoRqf2oPpFY2X0I/b5+aJgkPYzclAA+zJduz
9eHLnvhz0H8YiHYMQqs6r9kNddBuXdYfRLFpKS58ock5CDHJ3cedEChhIqH35pzKd6Lg5c4hkOsx
qMrk0sOTwCWQrfXazA728D7jRfI7q7jKu2HGJ2KJud39/SP1qYXII0XyseOSnc080fJ/aoO1dlkD
T+2LV2BE6kuByuC5KqPyzuk6+52DeIxBuQ0YhaOouSu6wjd3dFX6K5by+TbnlH5ThL51MSB3c37R
ovM+P+42AwfaWugLHbKmffmpvUntbIReFrqvQVtGFZLQub0PGZBHu2FCa60xgXonivfyuVa5c0PL
wt7PcA2TTWWJbj+0YXcOXgGccDO7KIaZVCKaw+J2pQhOoAPpknhDP8B7HpuMJKIchzodSdUfERHL
E6E85m5plVOusbIZ0IAZFKLnj1UF6i2frpd21And9cbf9CrRwYqT0vhc5AUlRKZi73Iya6RhcdSn
m0ZH1KpAaWd8VByByVDA52ch5Xb6Sxkn9oPt9sSFpH7fHP3YRAeEB4GBQNPpSydQ6qohCaLYNAEV
NTAB6owVucAZEFcJAbrlYk5n0x1xBHu4gNZuw+yQLoJob2rOZ8TjSZaO/cC8+6FC/PuLBwk64KeF
lbEVc3GPtqXP/5jP/biwalt2c+qO3asrh/SFRm5MsIFo5g1mMPE4KBxxvcWQeZ3aXSY2UuvE2bJ3
5ReIJgjnjKzROzr8Tv1+HvtBrQigHK+L1AqeBX/7CBgUekUp2LGJfevc+y6R2b3nkgfZ0Wmh8nPd
7r5yOEyjF2ynWxFV3V44KeAx4AckwtXdrkZpsmbCGEf7VuYd1gMvN99xUUZYZYEWOUfOwIWij1kP
+OrHIN2mTSePDNtH64DIbmxWmSvN4r3jMj/csXC+gp6H2Nx3AnhC7o/D3qbfOa4xJmpY1dKGEUTd
5Z1XvZVcC52IfDsTLXJdx75zUDq2njpZtOcxlNjbWsnpUtBNoCmBFfijSuljmQCAeMRH1iqTygLX
RWVcN+SrnWe+jbG2kK7/OBDwS+HK6fQiKRFnYxGM6o9kDPsvtBjK525yLI/gWmYgqwmFprfqOZud
D3mVfmCnCeZd51SjtYUBUSOukZ7ZYP+1J/+knAqKMmdUwXSkfkRkM411g/DURVB4ITLRXfWkOTo4
ckbnOBchnBvUma19FTK07m9awST+grcclcUuokTErp3pliC6LmWmuLDSHarVMBfywy5Qa52lVtXg
K3Q1/hVNeNmKCQiYaE8aJ/R08VFH81h628lTxZU1T+lR+0WHYF1nzY0PMPE+idGhY382rVXlcTsI
ccDpsMMEKvTazcOmWgfjYKdrzkcW2QVt2BN0HARLVdlzlJgnd1QnpVUF+UnlGlZw0jGRRtTeR9ja
EF+H65CRN9ZcbEUm7JRS5RvmGf0Vni/v3DfoLJ7ZODVcUlFROj5iJ1H5yurivNjVqWUcdB5bPUnM
SingAkSYXcUiqvNVViUdLUic5G+gwuhboQ+bkGpi07ikASDfbW+IL0bt+fsZWrazQwUQHMCWtJBg
UwKZcQ8CUtrlkfT3HTb3ay/oaWH1bhtiZXaVRtJf15LAJNxFeHuDMO2x53n5tB0RuRK2RSw52vHQ
9yJ6+F6QrAYODW+0LrIjTg5vRtlEGyWDBg32JEwI+LQ5iN/zaM3jPs0iFCa1E+XnbT/hHIiX5DHX
WHBDgx7Qj/H80/puZiK2V2iBxwtEz0F2Xg8cMjwUrnf0wjvc4sbI/E0reZeVdXU591brbTwU7MdA
IcdnMBrZtx6cDQNLWtJzfszaGxyszV1gxf4ZIlFq+a6qFRj11pP4kwJRAUsfG7A7tDLjS5NzA92M
3C4OIaByyifLOTPNwSdShyViw/fszqJ2HiB7u6N9wwoGPahP3P7JzuIKi17Lt8FKS0uKN2q+iOuI
GA1s0DlgJKcqLmdmDdFJ6PUF2I5myC9zZOd3MRLXQ5KOmXNHzlN9Tq8Eh2Q80eShIzuSD4LduH4k
YXGYtzk7xbmaBZ4ySaDrl8Ts+mGbe30wrltbAchq83m4AohHjx1ly1nOPDtZ+1VuJnCqw+EVJ6N/
mdotnIWaEeKmtbuaJdatkEtH4UxSVxZJJLpLQ+0DgUJ72qQSfRBR9K/xWBcPIXnAMXIWrZEm23nT
bOBvLq5+mOFH/J/Metj7yIDH1fbejV6xGxe8DcLEdjggfc/zdS5LJkRxOp7ooDA+PDbeZFvIBtMS
Arn0xSz64sGvXFGTkWggz6fnkZU3xNdBZxJJWNz0Vt49tRhuCR1yotsp6bAFNHAcHqZ5rA6l4sS+
GZsQFXugaKFszcyY4EN3vvrAV7TQQlxmI+tSgKd5ZE1PnMtBIT88KUK60quc+W9x7RrNSPuiZbi2
CwPRRYeujxEh5gb5dIhvbGAcmSGnYheXw0AwUmrU8LlRhYgLXJr2uMhfKhDtsP6fB8SULYMToFGw
6ZLJJwNU6xAnTJm7qwi5LuZPfDNs+e1wo4uSBzPLtXNnMvEedgQZQRSCe5P3Z07H2q+i0H+l3Zxc
VJo+3yoJpUPCUy0x33mi9Yq1IuxbXdDI0GewEZi01FabcpbHeHntdFZd3Ni+CsMPVFmcMDXrYLeb
5sQvT9k95uSNoTAsewRS6b1wEF6yuAO/Jj+MYJIN3kv3pev8MbkivzQ/1raZQ/5R4MQ2xqwx7Kba
lZfNANMezzDzjR2lPkPvgZDPS9FntvtUg7l5UKjaUpytqQCz0Kk4X7e4i8y1rg0PmVE4R/u8NRdS
O5uwd8/ZVKV7cwz96UBOhGVfFn5jZKcRJdcErnFiMtdWBbc0DHQ4bBInFieDcoJ7IoRGCo/O22Ev
DOl7paKPVqaRQJAZg5Aks8JtIDlgqcZTkSVdeTQCR91ZyTTfanMC9C0jfIcwfPEcnBGmwOi8CEY0
pfk4ZEuvKTFABxFM9u77MGhXup7sa5kl4hlJO+GtfWCZ9fkw2UwAKo7808rv8cOsYlPI2yGwGZ8E
eq7vgNQRTswaTSFZ+tODN0zFXUK+SLNWpeNkmzrIPH9rYjY+4ycyLyozN8V5MQ2MMiMbWsuO+A8X
t6gdz95j74cR59mKY46bz/k+bof2rMb4bm974OoxmRymdE/6ig16xWJe1481Z6v7dBF34bTkbd5i
rxqyTcO4+JoeY/MlExTZmEAEAx5mb/FT1wfJPYufh9weYLp1sGo7PnMmbd2IqiPwLGhxzaPbbftV
kxn5WUpAxbtpxmRhLOIdfoKJ7gEgfEE9i/mPNXJoWTccp57pXSZsrFndOuCVakvuJHHgmJRHH7c3
LSf14hGGRoM3gdqUGthadnouewgOpcSBwNId3fvdmD7XZm7dq7z3HtrSVu15hoTu4BhGmJ8IkMt6
lfu1l2wFffx2AZYryCm93V5iglHOJkLHfCkZ1j7kQjEI0DD0NiaPA/iR2IoFvgJ8KzsKjf4snmOo
AGSzjLCjyhmCoTWk6b0sSDlK6OWTpREQPallHF04HOUfeDaYffJTVgfsGPhupVcIrgAE/xEYaHeH
cH46iBER/2rwjXTcTrpxyfAdpodxwr4VMUGQwQRWrC1JC1s5Zlf7m2GQwy0eKHHbQFIYGPMEPsL4
pq8ObdFCAgjdhttMt5j/m5lkcjSRj5zgfkYAWtXh9KGJTPF2xZC7AebDuUm2eQRMsEmr7BJci3Pe
Q96etzZ+M35reh672amjLzgAqc3+/oDqLDqM7/s16M9Iy0A96vMtLSRTPx4r0EpTUpGC/YXUFvMt
MwfrpLarYWsBNznNI632QRjnl4vrZb28Ag8qk+3J5BXNmRVn9kna++xeNGNy2iGusYl1N+zmdiKw
JC3Gi9mk0kzrAt9LiqVsN/QlrWB6JIxbML1wqCcpKCSrHmdRemh1rADlJzRra1RkQqv2jG5DvUV5
RGxGLez931/+Tz04W1p04OD2CsdzQRJ/kt/N/tyWhSKROEsj6RBYFEXXWqND2pEIMX7U2dA8oUsW
Tw4vE8ELkF9AoVu5dctkw3DXmXT7Q1gwscOtNKbmLsxMU63byVI3pvJJyKsMzPAheeo3KcditrEi
+2oQPPjW5mZ7XUIGOlt6Tjhx+sT+XcH0Pwn6v5CWffdL/yRBP7xO4A5pyH7AImyn0y//9/vf+AOP
LX6jQSmgXbN6cMwzaVJySm3/71+u+M20AttBKco/AbUjq/pTfW4hMXeA40vAny7Pi+Df/Sk/598t
qHzXREhEUzcw/xGAf+mR/vedXD4Yzbm0oVZLk37BN8Xed5pBQ1m9TRQIKhpHxidMFpyLzouzncic
dwBoxS9egh+XgOXjllYtcjKKHRj73qc+tEtJTDbIghXQob3OJtKgQgFG9Lsf4C/a3d+Ujj9eFR8D
J8TyoWTztn36mDiHXWbkLT4tJb2tj/3nLAvhKFAwJGfsJ8M+1HpxJHWGdzkm1ldieexf9Lzcn28t
7Xa454vWmat1P8m+mlGZHYY5iXu2qd7S3IxuQOTNaZh+rapKfNHIuFdGleuzwoMaM1sxKAWDY/+2
bLL62gOv9SISba3gWTt6a6MkvusTsCZFNLpPCKTFbdtn6Xqu2uwiQbFNQVTl1rlFpuBCM6HhFMsw
gCzRuJRY/eisG6NKKS0hFGxTs4AuyMLwhZld5m68xOdLDJDCKkbWLzEavpe5ma5dWYeXXp1ba/K7
qp0MiuEIEpWMeaNJN0VPUvva8ge4BN9+w/+tJ/9atJ3/Gd78tJysp5o24PeryfLnf19MHPc3EbAc
0Id0WBRgov25mDj2bzZYeAu5lnBt6QW07P5YTBzxG7JqMCGWieJH+ouN4o+1ZPnvIQSH526xJbM7
uf/EyfJt//7vW8dEwuRzGdWxx9usKPLT/l6xP8ElYlJX9PMyVZUDqnJg+FW37oO8u2tE398YWWNd
yNoN3wYEd2QduVbzNi7AX1A6miTHwq3vU4LN2NmMoH1F3Vc/6ZCu0Ep1lt9uycQBhIUYJi53pZ0x
sPrudv/F4rE0N3+8Ct+0IUlzv+iCkqT4Y5WCJGSowPFYa2FNCAWSZmm1pQKiFHBJ4g+3ukDIknbP
//xjHdZ0rAOmQ/DKp5snxxpyRi6Jy4wmQJjhhktb2WZxRcDYWd33h6FBqfb3n7ksg58v9fvPZJf5
Xr8+joPhUJHxmdjvrJCTU7jAD5WyX/7+g5a97KdPWnrKNnkvPKKfJbBmk/hwnFN7jb9zmQVV8OQ2
yaKFh0fZG8eWFKjzAoo9J4IO++XKMJE4zADwtmNC9K0BzWJPxg2YWk6fYEoYlZG1TvM7Q8piMx8S
hSFo1czLiCaX1XXtaByANS3E/BcL+7fX7PPVWB57mGOidAW7uKz8322aFlxAuyRyem1oHeUof3wU
6eTp+iR4W9a4RZbDOIAma92ekOdosMwXan6Sc+0nJ8Mg8vN56K1DGMKr3TVWN2JziFT/EbsTbwy7
Yjps8f+ENSozF9WilddEh1rfLtFertbN7Oy0zWr6gHOXczuCGm0PRCnu0rDcLyhQc7NFyb5ySwcz
dP7t1hLD657DDzKOKmOgz2R8+RlAV6gt6urQ2jBAj3AI1xxbAHoW7gchlhyOZ5aO6kwQvEV45tiN
ahN0lbFBMDR+JZcnGtYxHwLVc3BpKc+tdL4Ch5sN2o0YfWgNGrguezsEl1s7fThuRjG46YWOm5H/
OIDQFopEM+YbB0PphKyEdih3ZLatLdYvGJ7j5LThJkNgld5NsjtTESeo1Crt/mxAI7gGijsKeKI2
kZKFKsZHJE6gmGnyFISKRt1tjhXsNq1dcYxT4qEPscXR+BoR+GDhJ86L2yJvq1OoAVO/EzPtzy9i
Lop5O6ACRbDoy3G8HPG5Mq4c0I9sg15PtwARCImMvUnyXGuiMU+8PHPwnrhpQ3wsKOxFPyrghwFq
gc8QRKj2O1GULkTAJCO/3bTnnU7Gyd7psrW3IqZbALGmr6a1E/hMMQdDDEd47g359klRnPC3eELo
9hAwrdpiBsw+C33nebCA1zqM7K9k7BFCy1LsfODpgItOAAoqpDbrGeeIYHiorWpw1x0Ka/LryHHj
IFyZyWoUJpRNw3Iksbm9as5xtxgjdqCCdnIY10N4woE6WYug8dQahaJ60sv63EO/U2tvWbW9Zf0e
vi3l5bKqV9pmgQ+WtT5cVn3sgP2N74j27t/FJGh4qsZez9KQW7qt3naEp2ah3IjRKrkm7XiQUiY6
NMfL5JFT9/xLw8xP658Hpom9D/ORS532ufgd3AAZoc8Yabb9qxINAQzmflMEFI5Vl1yMHZQm37a/
1h1oFdnqzdx4TD8aSYZ8fzvN017l5fbvl8ofZ29sonynwLTZRFE1sJ9+qhr/e2MS7XPF9reLJy2O
ycm3eyK+3Z+8Ja4UcSG3DWuZ/P07/K/2+hdTze9+jp+Kr/umi7rX6fvq69vf+MNKLJzfMHkxofID
ptketdOf9Rfhwb+50iHu3WGRcb2llPqzADMc8zc2Cof4FMqJgHMJYo8/T3OUYPwdfuY//6PePynB
fnygOef4GPxgtOAyCdCGfBvsfrcxVV7bu+5g2Nu5KM1nKCF6182ROrbmGP/qkPVjnfTHZ6EyAGrK
ZUlveZC/+6zJNBMnUZmz9UvY1VnoJdfkRAc7J3O7EwCh3R2YsG5NIsf8i7Llx0PkH5/MZ5JMs1S6
n7NGgtFRxBIwGMgiRbalAOpSA+X87oe//r0K+l4yZf1o7vvjUxwuEJu36XNO//H6wOvoqZbLYBvC
42VXYrsaVGMca3wh1B+h7k4q5JigVnK6yCLPHpN5uoEOHv2jxJGfv8inyrAgzsBhluhsaVDeQS5Y
lWF/gIzx99f7lzcVCzyapCXU6PPlEkGdeK6RO9t+iCqkikxBxvFXK679lw/Nd5/yqbgG1zWAwuWh
QVe/JlB4XR2MdXLSr8UJPpT1kt+8A8G1ataMEjbBDWjgdfGWrpE9r/zT4PczJglrf52T9/l1odB3
PcmhiN93UZEtVet3j7DrTiQkdKWz9exa7Aw7zy/rRDtQPcZq/89uL+cIegAWbRuUErzsy435/qOo
aAoiPectRnR7m5XVFVLUX3VXnOCnK1p8lQ4eadMnVRFfxI8fA/Brro2Uj2H6uMReAama99BgaI67
GFnKE7fv4vikhpT7BqyXWarthU790kZC4kVga2r7U7L7QvhgA1j4FdNVQknNsBizm6xXKmJLMk33
SuQGZOLEqa1kDckZLazJUE6QVG77+rxBPKPTFYRCRgpl7VU3HYBUsXYnSIWgfijK174BIu5QTNyY
Uzq+Yp0l1YTszr8pFjWuPUewTqg4gIDh3lsTFD5au6H0l+5s0E33/tBWHg5PQlo2o2u0+T5Z/nlS
ZyiU95SWdXrnoIkicX5QLTxTxUSE8N9SPoQKxNVV53SRRKoLNWIV4xsxVraRGOl7QcN/GWDU1vNc
tJxLybkgxTgKhYV4uKiNhwCfX7WJpR43TVTq9ITxCE0ssmMjvZtnEdtrs2hcMlZkAdYRXBOaGMyJ
azh5yA9VHJLWEFtDsllsUacjMqNuH82GcchnvwIQV7WEtlZjbV3JPOrUWkJaZUQJjyXn21gI8EVn
GoeEZrs6ARHfT9vBy4Mv0kxHaGKUq5Db8OHIDYIiHe7wVytzyzQjf0VfK4ADcUSfdiUU+nrNoBIc
Qd2oclsg14PcRebXtQ23JQRANgXXqtTlNbxI/6ZBevdGT8qpIP+0+S0WMDBpQyxb9A+ZUxMmPHlz
v3GYxnyNR6fpNoIgZuKFR7jJq9qNhyN2QwZ1jBdmsSpiKBuwqlRDlwvZ5TvbJzbtwerVcwKfvVjr
2I6PhNwFkDLxFr8bRKdcRm4BUof3lTNMDJ/U39Z+hOYQe1n+jLU4t1adAzGR8jmov2ZeMx1UmITv
EeLu67iYZ8XJcYxAu2ETvgKOWqJPNVnFozqKrhKiXpY4nyy40dKDPuaUuiceODH6u7Fv1RecGEl9
iswZh7JWIKlAyRjx/7N3JstxY+vVfRfPzx8HPTBFAtkwM9lTJDVBUKJ00Pf903uB13ZUyf594849
qYhSlchsgIOv2Xvt17WZIyZiskN/5iZMxHyK4PwWXT0wVSQ3/YXwBkSHI+riBxYuBAqglpluDWVA
h4Yfz4REz/okULrsXtw8807tYLeYpHIEHP5E+iIPHykQZi5sdGHFjvJhiYvNzo2dL9qxoUVtsa7C
0Fht1+WdLlpgdw3S2yPRNhjkYYNvTKFMMz5prEZ5rrxCXoXprt91oCLagcvMvZuasdwI4awadzCI
5XfbKx2MSkPibDS52nz0iBfBh1WbFZNTYX/06xJtkKSKXTaffnpXRvXywiWVf8YqJtp6UghIcPQt
FoeMaNJHso/5mFIz0h47zhDNN1e+hh2aKW7qtersa2QVZr7DSN6/LUwZr3W/9BsQw3Efi3Kux92a
tcWv0ojdGrWoQe58vbjmwIcja54oZaPbRxNZwBnN0truXDPNwRfD+DN9JBhNFgCENIotSQlY5tJO
HckHeD3xJPWQ1WhuF9D5elxX342JHo6r1BrvZy025wA1ffMLtDGzBkR0CZbzzbxlDWVuXZKs6dlE
xlMCVzZx1mzfNYqI68nyEhniVQYRXY4W3FFBOzo/EGpUZn4yVEt3jIuasES96iz3JupqZmhIa7FW
RPYszQPp1u160VrhfMMrTH75qpLxCfujjA9lZ5DhAYQQA1PDiCUP4ypt12ut0pEkj1jXfW3RcsPX
y+4Oo0Nah5bWOfOxiOglwxUleoMCiNHLUS64bmBt5LNxNKtN0I8RiYRytUk9ditnH1czosonrDed
Cpq8538vseraB5tlJMdgC/7PrwptHg86jkDIub0RkSpC7ixmMqXHfYgADv8MQ5FNzePUEotra0ON
BFgLkt7NHGcKMwQyzTHr3ekZs6CDIz/Op0ebqANJpgOon/Oq8zmDPlvmjgdBnLvH0hyojAies+5n
fcIaWDuzYYWxhDG3Iya8abAt8+L3BQR+cdYGHYkTJpxxDYBVi2uqtfUL9aUikzwex1uGhGDxVZbm
oM0kn0BQseGTIaqGofczLfHQIfW9RgcsU1TJVlYRmYAwOC93lYyNPKwrBDvPdqZJmANU06/W3MwO
5uZp9h6FHfGBibJsEEjpsp2Jfa/RvXB/QQXlzhlIx+W5PZ6GJDFEyNTFkGwtNHYXmtenV47V9Evb
baN+1aujrNX6BNgz2TBtkfWUp/jL8GLoJZXpQp4LYDnP9pH3WBY/AglQenHdcfpdd5kDTq1Im3pX
8Dzf1Kxl1x+cpDW7m1wjrD3Yjp3al7w3JImlo7/GvM+7JdPtt74n/ewikKFVnGSihiaCEeXSGB1U
BTNxerKT2DL8Y6z4f33qv1FD/aW+/G99KnL+jzL5+Fufuv2Nf/SpsKuoZ7kO2Sp6lobg+j/bVF2y
JoCCDbrqT+KV6fKfCKh02ASySGC69F9Nqmn8P4IrbYekXpvGAOfCv9Sj/rEId5gC0wh/tc+6AxTh
z2FwnrsiT2NocUmGgeBdRyMHj7bCgIGUVTRNHt2Bp9eKh2JNYlQ5kPmcGlDTbMji2S2Fad9iz9Sd
H3IB58jpCBELZkAaR0HeSjBAldtZ3se85CS72Tla4DtnReNxYcy9iiO5U3OeIo5sVfyc5YiHrhVW
aA9rdZFX1aW08e08VtLJrfuxqjTn1Ex6/+QOk3POTNtFf5V064nRs/latURpBTMgV7XH0FXcQZ1t
3GBQDiQCog61qvgBnpyJsd8b5RRdIidrgdLHhjbLF7kAjr2F3LzUB1IU3HJvKPRqfm0tXr/jI9IQ
V8u4fDe/QJP6F3Sy/AJQ9l8wysXusQeviDeyYEUwuaKfWV04VtoGsnSFK9S+sCcl9oA1qzoou25S
Vxaj3rXAK/hErQwYs21gZBLBBi4zS8huo6iBotn3a/9ImQZKYfnCbIpNm7S0qe1SJ1L17BFqAOU0
vgCd8h+0TuxHOKdMVB0IxOza9o2EcGI0Jy2PeLatqDTVMJi/gOUv37LYDRRadpTwSceTG247Rqi2
uqx24eDO7W1AuE2iIUeh3kkPIhLMaaW1BLnZdR9Q3POdV6li53G5X+LeXF8X/K1OAx3NQjJ9AwlX
b3dRGvfnFOCvEQi9zV9iSNanunbz69zARNxFbNtuNKwTP5SxLiQXAY4ZCyP/KRH1gy8oygJqdpZ6
d05m4YKJFvSpgaYN1plyO/2edy2lpJPO2HTqYq15O9Ps/lbJACJ3C2nbcMWCpE5LOEPHw0nvngp4
6jJsvbE+QDZBwsMghTNdcYVeVzGPRCGuMSwbx0sHD2cr2z1E3Sa1MaKkKcFqrQinb+pYp+/qRYMF
nszp1qKn2aGC7R/nvhIsDhK3em0xPkEvdXn1CMzq4s7oTDPa9eaYkS/p2OVtlWzxXihph3XPY699
Lpsk+XT1BCB5ZqTjK3Qt1DJ9bSzPA3plmhDiJ7BPNE0vjkvSI/vqolZ9emT6vLSgA+JAj2a9OkRz
PCCtpsT+jVY8dwM4/ulDKTyDqJ0aQkJTWqkTpjMiZd/tUPDz8Y75+8TOG0pSijyMrqzSzqidkMeX
SiSfUaX3y6WPM1SbzGfsBw2l8osHRaCltk6jQ5ykmP5VT5e1ub1ZzbiEroSSuvMuzwWYCasvrN9F
LBR5R4yqUPuh9sf+5ozTRSFuf07ytHpsB4eHvOngT81KjwrGGs3uVcDz6y9OA6Z7xOcNQHqDdyfE
FNAUdQ00fVkMrQxNQlszwN22vHNFHXn79IsGri9TPcDW3ijhziC6z5r9yy+8Dmt+Kr+I4qjzoIuz
c1mikMZPQ7C9dB1Y4g1GTkEGGvULQcQBJ1po50aR/YR4DsW81UCBMtoHbt4jrIZM8MU8TzdSdNhs
KHTti4oOh6p4BdkBK73dsOltuZT37hdLHW2cUiG8QhjrxcDEgJVAI74rKzK7DUNSPzv9yDNdTq7M
92JDtuvOXDZhtoHc7S+me++OdG6NMUcXzD4zROEvAnz9RYPvlki6e1gfMdyNzoAY79IVb53m7L4Y
EAU9X+ULfHnAeMXtdq96+9gadRTQG4sea0l639REHnC05NEDqIwCqOmGsG/6Rr3Zeo80XKK/Ukf2
UyPmjS/2fffFwbf4wvqAtJwlCRvdqOLAbKL8owCiAyhw4lQLGm5h+IsAnnNyISbMPViHrDkwVNM9
2CtkCZ82HHUrJZTmgWiGcudrdS5u6IZqFiZEsP9EtOm+YAPtf62Fu15zR59oZT2ib8hINhMfdA6+
Az5wXrsNOFhReansCfaPOwStbtbkOnraCFExq5enCZNNepgsAQY6XZyyDRBvpF9ZD4mFHbqMCvgR
bpEGWeyV3/jWxha8fhV9umNKr51bK6Ty1uAo3Tm8ypeqKdvzkLg8aooZggtWf1i9B2pA+ajWkogV
tzDackfM5HBaJkevAixt4+PqdfBv6XIBDC3tqF5pmtWdQ/OUk5NFaiV49WqTls/Vemd28AMCEncn
WgKNjVoOGuImcdBZ+8yjtHmnzQspdgtDlgchGMHteKI6b005G+8acnBjZ+HmYb46uWR/uKtnvg75
oj0KWUJv1bsEq6aDrxUj1Nb31qllYLDRK2Xv4w0kv5s8YSa7jTD4wbiMEUNnTuXgw4K078sFtBvL
U3BpF4jMtUGXby5EAfNydi26rSFAB9N9w/ukP6z8gdjzzGJPthiJ9sKDCa8SGcQ6T7V2xKUdb+U5
BKINv1t0g6SrqWrcwgrZbcBgcOB/hGP1hslwKMKaUeutV9DGsSJ1uWqKht44cArb/Q0WpyISrqEc
IgqMWFLfEt3wk58R5eEGwHpXZpzc1wPz9zCf6o3YHa/aDRO6GHoFViSWVa6VPHlrD7rGqrrWDbc8
AcT+lPTniBGNAQTEq4GHLDn3G7lv2Y/VmtNbdLE4tc2qAUrRm3yLAKzL/kErzWq5KTJtJOGzI3hg
me3GBPu12DxuSXiqMJ3qdC+xirI3zYjmJBBovS/5sPD4ilA+JmiNBAf2gkLlFVHxOlJrdMZLlZGj
cwBYyDSo7MU67CHeABlr6fZM3JcJC9G55jftMja3RHuYS7keGUI4W6xvobogiifr2SafCtdSzOe/
m8mWvk89AyI/ZWNiXmbdVnPIWkdnbtYKPIDInFirk2Wo/xjEXGpUEJH70WVKfe/nQWtu6Dc7h6d5
DoIjczvxmONjyoLYjZnEpD2ehb2GR8f19WYcHuJYECW2QnZ3Tozr7fHSru52Ky3AGWoeBumFXDZz
9ocElNaOFnGB7EOOx+O0LMYj8NTs++QUsAno/dODBXEp3WOfz7tdUpNfeV9AEl52arDgLux1zZrl
XlbZJG55kMaYSoolafY1tpj4PV/RtEFYWJTtPWhbpHDud71rWmfuUnjH44gtLkyRo8nWh06kr99k
C9vpxyyJcLhWet40z7OMKD17rq3ycx5xqIeYCCrjfaiKXv8nwpe/Lx7oBlALbZ+9RbeCAvFPFGiU
6rBl01aRVqlpV7PF8+lBRfj5l/7of1rnbOuav2pd+DWINRxpbeNpft0fA3gw02VHtYf+3kRwTeGQ
zzTK/TaKdMkhBautE2tAt06YM4iVO8nUOIhof5+/Xsj/9az/5rBs+P/r2vZJ+SelefsL/yFs0xC2
sfj2kKdprEldlon/UMnSsYJQtZGoes5/KmH/Q9jmsFalU5XsAPE7Wyzy/6tjteiANQz2WBsNnUmm
+y8J2/5YBcI2QbWEJIvGyuHV2dur++vyZjAJiI97TwRp6VjfkhKtDuZ1s+tB1GoTOexzu74sGMqH
nVwHaK5Vom32lFVWr2riff9ru8mvF8RyB2HrtgKF5/rH4ooZmosLzEGC04yEJq0Ymx6VMuiizaSZ
PhZQjOMu5a53d1Ht4h1BlFsBtiQ+qZA9/um/fJP/0831913p1+sBFceEADgh//iTxFB380KK4SIC
Kaz+hyZ6PLgJTipYCp6Q6X7Im/W7w3HS+NIQPDRKMWsPRQPdKlBEYZr/ZLG3fSF/udm/pNGIjU3Y
kJq98VD//oVJ8gwiZcB8ilm3LQHP0hpriz1t9iqOZxQ0APOqvZ1BIfZzuCe0YtE/Be5uv+Xvr0JH
7MaEAwAaMxdnO/n+svPrWr3DreQaQd+Pzaupzx5glqwlTQ6dm+75WGTUky2w8exznH3Z8X//Vv77
rzdRK9ieNOi62Tj+sTfuycdG77UadP0z6qClQXS1M0kn0QM52Po1Hle0XYICYWSpVIz/IjKc5apN
UiXSGgN9AzrsTZP61/fPdhEbsnRYRvIhfbipQ7PUoBxr2RT005ubjO5KNMhC5Yd8fsEEPzj187hO
PShfw+vex0QyFvjfP5X/djPzqizmW1zxfDouX8vfX9XGJIwgcspwwlPylskKEdJUk0RB+SVJMFPN
0vwA+0qeezNt18fAXvgK6arr6JaH1vonL0jnNPnjQsEDwO4KsSljO74x54+tOKoi2+m72iU9kBGB
D9JEkzsUvZO8DDRa4wPnAAkbE8X0w8zQ66lYZkm+GonIBhVfrn7AtV63RAOM3L5VjyjM6CEtbTeT
kPI9Xkhv8ZOqEdoTp5PZhxSuar1RS8qOzB567ZvbLQqUcjoQ1jCBcdum6g59MeiIGEWUnqD52kzb
72Cnst9y1KpyNzVu0Z1iDl+bPUXtVkFHkUN7JTJ8c35i1yaCMiK6Xu1CeWWQek0qdhO8oPG6DAx3
QpvQJo3T08xZr0yrZDMSpWQa4w3MRwSA27ie+EVCmlRjTGQOJoPzhNfUdXF+Lxa2WbSGgAQMDPE+
FIstp64npSp0regz9SLvYXWAnxDPBJjel9VQi1dN0K/udHdKf8t8iMDp00goEnNdXnpv0nfss1Et
9zniyqcB7y+iX1sO28vXuz4oKvSLXLTVyPhy8QjwZILWlYdiSIt4P/Q69XqXJxq4omSlxUfsiRYQ
PFHbB+vALOzIfEl+zGIYvUPTEgcPNUhjWBch0MvO0WJ2yFpju+qCMVExXa7Rufdzo2fWAaApSkF9
aEmIxjywGWFtgwC4CNwEu05c3eR9rJr5nLCdS4LFAFHBbBJfO8t8ICoBeSRDEyo2u/cRI0J6dHs2
f1lSej4G5X7XEubsC3sufkKIMW+MhgjLTynamxJ1j7hfR7xyNZqcMTCdBk6cZtZo/7w5L6GKAoPS
+UJUW9/nQJmSII3WSCeTHDCJv2D9R0xQmfPO1DvL8IXZcsFUYz+dhqHWlotK1p8rP/wdtkHbhAuw
D0AsWsL2C0UwSoPlMdJnA3YKQ4ZuN+szM9kcANm+L+1b8LUhDRMIfr0bmRhnTHaIzuQCZoUqH9lL
NDFpZM5gfagk4rYnqpU7Rapfmb2UbPGNRAZLM9/Nbs88Upso+oNcI1PPV4ZBmGCqkEfY5CrsgGwf
xxUioTd0z5CD7BhWiBPBOCijnYzqZ1yDHdREcAAsddZ0tnFOYO7vZ8M4xUs1UnzyJD1WRJjxHEoN
yDM1zx5ya5w708lqjOq5uHJcEocs4+JADssLoSYetve8PtWk+vH1e6Pm7pA3qNtJQxqgpuzRQ4Dx
SgjWat1YgvHSYYZ7Oe3qHJSKswWZ09qNZc5myNR2+SC/KS2+Lk6xfnDKFQ9TI7oPmThLzJKwKB5J
U6nXICdd6HGcTWM5WMq197IXb+QOL0cDH88Bdt56IyAwQro1rlVG/mNc+IWz1UTSshBlyQxncVcm
axjZSlQ+6Yn8pLzaDtcOVXBN3DD5pIk6Oc3yhshSVPtMX2V07Kb4Oq/ZexXNJcOaad8xJfS9vDg2
+nJYuqk/FmZ3RJp6Hhkuj5CTokHu8jKejuaYN+0p6nTBAT9393oUu+dkzjLkGJbcgEfMVnqpk+GM
qlZcM7fI2G3aafJSD5rgo3ZaDOCigWy4hfSRwM26FmkE38d4G7l4qUI76x5YHndHBUDnUpnO+B3E
mvGBntR+ocmfT3lj33uDefJy55R46z2nw0VCGACC+5xlWYkHtFhem5zcaygYEGVy7YMn0yFOOfGk
Be9oAo2uojgNVGwfrWJedjUW6bVwbjtR/PSEfoAeW7/pcYq11YrXKZRAJXm7CFjG+YVBV+3Xc+T2
O1d2w73jDQxnIlcdhFezzotT37SSm6mOouMSae5NBT6qmxLHT7Xl5LKDiCcZMWjD5R0uGijyS1d5
VvRa2KNFZKSit7QHYEfn1S2W/AGe42sVVeYTfqF2fWYa6dzOU1n+NCbw+JDN77AWgG1OdT259m42
DZ/Y8bXy7CI7jm8dOef6W24YCOmVXvEMdMc604JU6OKxruOafNxBmeTxxJ2xSQNmHTjOkqXJoZN2
9ovPebgQ2C3rkNHrfLt529huzAhEAvCq46vnVE1xYK9DPKCciKYEReHsyzlbeQCO8Qstc3weq7oY
gjoRCME0e+oPRgzQDkMc0jDCBqb1aPSxPGIQlsZ1sovidxENEJZTaUzIi2w2CibKwQ9ZTmnIe54g
pSTKClMGPftazH10Y6taegFeZfexAUTxaAljNhC5x4kbAPe1AkLcq9/24JQcx2u8vAi4TjkX3ziR
3sjldw+Cj4w5I69RAQNfrG+1Ns7BMlY9dU2TE9U7djXhwwwg1M0IOpzg+XV4G1ZNm/y1kX28G+Hf
npMBjCnDoN7Sd4OrbHoJBcvNMBNLMV9W4BR6K56wH1srK3K8P9fBy+JTBR4tCzrSg7292wu9P05S
H2EuRlWDMqUbZkGRXzQ8nWk4gH5Uhha9rZGLNGpugOz4Y0+FF1i9heYv7sv8FpieHQUL9SGpkWb7
mbYmS4KsHV7BWxDn2GfGQ2tiyYlXRC1mimjo3Gu6kJgK2lw78BBEOpNlGH1peIycFMawIugTuUaU
FTJoxngS93BlAEKAo5HqgKkiC5vWTn+lyM2QGjVDII3Vy1gKrOUeuQmPwOm4TjY1lg+GzCz2RW4j
8J/1bKcLx7cM88ThvXDlk98rO606tXlxr5ztoWzrOnncq+Pt4T9nx1qL+0suGC/tUpHUo7OvorGe
H9CW1PvY2Z5Pos68YEwTXOgqtW+J+Lrozfd80MsD24/ipS8L/RzDbjPR2EKEElFY2eMZPvy+cwVC
gtx5Lkf14Q0ZxNLF2+G/2Ou2fTS06o5hc828cLwMWCUmr8z287o+2musENWM8lQj+AiUGvTHbFVG
0LrZAaTeB8vQsQ0EDoP8zA2m3+psR19tRd5qYFOGFidyEgmmlAyPQRJ0Mr5p4NARNq9nKQePaDA+
zzvWWB0V6uRuIIlrwrKxIivDtKZ7lCOF9+lZZeapMAK04f3WKNgkqxpNjq9aRLZPmBLa3BAWPzWW
sbfLYnX3bcduMiRezm5DY3EFjv5eSensedNL8yYVJc1WVrJC2ItOjKQTlCaIzAO5ZGhP4DTn6a8V
nhZujCFa+sd2mTZxXu4gzHKSRLf9OifwKxNx/hgxmObx1jE09EyCGWL1Ws0QH90empGdKrkfGh1l
zZSlz3XnUFVHfcQJRTQ8rMRsD+Gp2jW53dwx3qw/owko3IbiaXq9+JzrnGO3tuneTbc82aPjPZi0
Clei18xtxA3PLNrQNXOjgN8uXPe4PELQn+5N75nDL0AlMW9rTkIBOAtOn0XUjxnbxKd0bvXk1ZvN
ZtVvkxSSLTNWsFGlxbyV8elx0nWwfNrkqCc5zfq3mmiz4xBPYzhbzgxYwczPI1yMu5xlEItfZG1W
OSdPiTI1eJpq3K9SXgxzlXec0NYD6K0Y2ryVvXmDaO6GwS4nPykiEkJrfX4A1av5oPpBOHRQledi
DKGA1UfJSw60TlYnhwDpc1q2XYA4R79rp7EJmeEfgcUmB44o8d460y3HwcLRYqXdTiY0JcGSZnQ9
EDniV07X89yT7ZvLaAuqqJOC0rf/McyaF3QMSVIH+rJGJjqiG6/xyyZGZrNkH3VZv9TELZx5Zt02
0UKNZ8vJl8pyH1OXPCWxfSEMCR0wq6s57Do7gbcd3ZN2lYazB5ABrvKjAd4wXHTrmedRvMdAoh7q
uWZr7TggDA2z+wDLPIcR9LmDB4jkkyyY8iaOddreAQZGvEaSY2DlkTDVNyawehDsvQj4QeC0ySX5
VU29wAI3FC9tMs5oWIf7rJq0W6Dd9sdcEiU7jBVYPQRIP6i7fg+pHlZmwvHmrmdj9lDM5mN3BqBw
svLEOSSmWb2rKn6xNLSKYKuuuSKGWus786lwNQif1aJwmkyyIqSWkXw2uO4ZpFB8MVd46mmllqtM
B9Dg+nBm7Qbzxtum0LW2Sxw7HEdjvaBF+qGlZlBJekfCLJ/bcnhu3aa699yqf0Yuyp9bUXJTasaH
bk7BMCf51YiTu7GGOdq22bZQ0GGgkHIIE21YyYsVp8WQ3+gXibdv+YIGbiUCLrZvJrAS821ViqWD
Z7zE+FJR3V3tyEteofYc2RAS+2pa1aXRzPdm7tEIMoa+lopcSWeZqbzq7pX7pw9RdRt+EVF+yXZp
AgOtgD/C9eVjcT5LlunEadavsKyCHBq11+gsNSdT91fFp5kmdEqWiHGQ9vmD6owknLViCQygb7bw
nquSTai3mPmeXEMYXxplsD3Np6KMmic9j77BOy6O1kiwQOLO+iEaSJBfWFuGqKBhm49C349bYo3H
iD4c26y/K2V1tYpe7vTVVHs0OM15bX8bvPtqcr7bQvvMvOJ5GBKeaqZ7k1dCBIANCc6l3trNIxHX
Ok6477EzgVPRzM96RUbtRbezKtuT52I7I4qr3GU4AUddUrCWN9CSAlKGHqKxOhqAN7AlnhK3OVsW
qsq9YvsYKmOoz0jptMCbsqNZDsQENN2I1lqMfGuiLe+9ycVclZT2S1uhSCTHoz2MYLNcj9DQjmep
ta8Koh6gEbdExI75oUUE71uqI3ki2mS7TRH9Xty5OOZIGH2gn6eqGeuz2Xb9Hr+Kd3aT9YG5XXnK
O2hDoAh3PWa4e932dkO/QJDNFm4Kb8e+gv9OONBulvlVLtXdOsx3juofGoYHqJGT9gbl9oonLzaA
5TSFX8Zcj3ojHzuIXwR5rd/Xyv42Rc5ROeUzedF3tkSJHpVL5bdafzTaBnGHvbp3WlyEVqf91tfl
npVvyKrilFZIMqd1OMzs67S5O9FUXEDUU2jIJH5wdW3Xjayq7BlhvaU/5O23VqE3no95k78s1XyN
mzac4IvU5i9jER9Cr+j5OmprcW3oQ1q0IGDNToizicYjNXUSHC9a6A16savKMQQueQAYSwbh3H+u
sfteZHInXZcWkgZ3tCbyAM4iXa9jzQyJg0o8NkwFkWU4bJxvVeKp+NNbRyO6awkkEc8MT4Bk1YCx
y50FjLPbaWmBfQctlZvu82q2lkvtWp156kwW9kfGtMl85IPp64MSEQIKZNCaU+6jiA1W6s9t4dnP
Tb3Y4JzQxHYE4XUGEwLfQk7sXRuzyvtrncYIn/0KFoPu6w7sGHKxTGTIbxY2xPqVsM4qulMQ7fS3
KJrJFpUKCqLyhZVxxY6TDoB80Oe+P2qRXdwqz9VV4DRZ3J96Vrb8OgE8oaaJQJ/yK4lo+Xpn+G6q
Rg9E030zreGTq2C31dDzOr2MieiJriDGOiqV8TF7Wy61VUzFiaGMRu1IRRHMdjp/1IuzcezqA0MS
oviicQgLq49+M3Fl8wnvzDe7FJtGh8xmVxTtQ28v9n6J9ImCOWK2nfQBG0DvahrxdMedrR+z2c7v
SB2u/NEWoYxl+UGkbPnsYbRGgJ1mbcBATAWeEi+mcM3vOqVPKn+gxZs52uOndgKcroCrQ7QDKC+w
MHy3FZLumjwRsJnDd62GWtZ5xp7EyweztK0Xd0q8ne6kwOujQDjlsU+ItPez9KOeOicolKvvF9Kn
fS/T7qPVgMGIzf+3V2dXGI3lo0F2MPEAZqc/t7Z3Gkpv3Zf4W3eLmyFVn9bmWDlGz7QrCZOUzSbK
BXWj8gyqUm9mR+DAtKp2z1QGPDHjv8KCo4RGajf3zk3eD+KG3EFKLPVTcJGxWqBlTu17TMxYfIlr
J0MZV4zfiME7o4B7kxjPF2toeYJMx1TT3vtszZCuJO3M1j7NzondFkFhlPedVdcnfiBboHTRASV2
w5lYFFTRmntv6UbyZJeCJBxRvKqBWsdAbYeZgoHpkIv9WPb3tUAliHGnuWQ1GS9pCfJPeffKmvke
DGYXvpaK4QaSyLrJBUeGkaI5KRvlOEkqEYC7mHzlSE/eGlIMjrrbP5stOQQtZrXTKvrlqk3GkVZ3
PmgoAn22qG3AjMe5d0hiAvnVb6oyz2tvFxS+H1DR47A10D2qhdIU8TQ6BIj+lMqppQG8Z5BKaNGW
DmOhgVySV4jWIzQ0C6rq6pDJoPf698oB7mpadMvEmJxWx3rMDbLNfQP4uFfozrNBdVLygdPC92b5
krtefOTW4kxex0cRo13qEoI54tg1j7J3A2RizHhRHJxrSi5kfGTQazm5EAAep2sVddbeslZAN/G7
oQr3AlCxOjLwhCJK17GJAajfiVq/sdFLHTqw8r6LSstvrbW5jZhJHjKViwvXoUa5nJvWrtHV/NIu
zhMIBcVIzgbOSUjqB1kGD73X7gtWhEGXTmQLSWQex8GJh6M+m98tWs5JYqLBneaecwIyXru+pxfF
aBiV9XQjUhT0kWMe86zOLkIW4l2LjHwP+Pk9J80Yy0g4lsNdzDhuN9TWdGCvfu4GOhfq8gqsVvFk
TbpxWxckew/OJjkyywW2GHU9nv44YBcAPWwRUYBM9t2ZCutmHBbLb70q3+FReLJHO3ALZofJSjuT
2tzp6Ripo+V1t6ssfzV6P+8dnrQM+psazGl7m2TFDxdw6SlKOH9oxS+2aZn8G/YnRKKFz2woO28D
eiAo9oe1mIyELedcJsntUqXHBjlkqHfKS2HtbqQ8dlsXXB77lUUI40nlx255RVDV7kdzGvdlUWpb
GMh4WVbvtVnau6n1vhk1aUq7rI2SM/HYSUUcuzo08YBwiQXMoUzNDx45zUvkja/LzJrWlaL0KXXu
PWozJpRLro4mStVdjss7RNNh7App/xxL5FLETuU/ZBsTwOJJIKa6O4btgqKepmBbxURaOMhmv0bI
Vc2ujY9gdZZrMaxeiLiRHXFunw1SNg55OZ56O3V8O8lXf5yW+DhOvRdG9fRi6s177DrPemUaLFBi
Ov10fVjGNhyhORy4YSmAOm06SHtqbghXOpqmbb3VmUjv+6rqA3KzDs2wfq+qwguLOiMhmCDSalkO
s6kVe1Gi/zVnkMajV0WhVccHZmnytkEB7s9MMYLWrpw3rdXEnrW4s0M1roU1Ermlq52DvQrvm0dv
hZ6on0N0U/I+K6MzM4W7WazYN/vRhgEDddhzUXEVuXcTa+Idy08eTgWSShCc34jpgzPcEsT3Uo3W
XcdoKWyGZDogH2peXJIqbpoYjC21nWr3GXfcvvl39s6kOW/kyqL/xetGBRKJRAIR3b345oGDOEva
IERSwjzP+PV9UFTZEh2l6lr0riNsV5RF8RsAZL58795zCRLZJ6AVgRDE7jY3Ji6DX8ttAe37ps2A
Etle/7XutVjncRStO+mx4pfUR3GeVvdx3rUUE9a3pHLijdWSeq7teKNr2VMm5eY5q6MHojJPvdF/
wCF4URaDZIziGleIAr5iCqnPpa0fADMe8feduAZEMZXtMSPo5q5J229SRIeSIyqHlc7eNKVipgYP
jmIhGjoykKDn0wVc5XPQYUKyYuBXCuV7O4WXVtA3O1CW2WlwVH5EJqavBjSnSRXdTmPYbEkfG0u6
AbBgnYriksmRYCAV0DtjBjXu0bd4J9jrycELpo5QEb6FQXbcPVXboC0rehYzGRMB6ljygXhZ+YEy
2H60O4S1MDDjEzXysJFUNec6NohwsBVkAdVzamfEU52tEVJ0zE9TgoQXicmyIABrPsTkn4OSoIB1
WSlLd7gV46KLM5YYtgKgAvF+9bYpIqvddkHuHWgVnTiZJDvg4DQxuaBbR5rJPrJcf0VC7TKncJ0r
HGnkWC2xGKNprslFCTctzKmdBZSdCbIJ7Llr9VHVbIyodeTGU/FpBPJ+EDbdOJoyd/Dsg6993Vdr
RL5UySOKKkap+SsGCX3GGvkAwqNdE7ZDvzzFf6YXsYTZ0O4TRnGV0EveUJHRQEvN9JrHJrjFP7nr
DVMfUD3K02AkezNpgg/Ay3vGyJxo8FC44IkkgRmmMV6KwqxOI61UajF104Fr2QCEuclLk1KGwnNN
oXBqYXERtvKlFdO10COTCwfusKqp4DlKj330yvwTNm8anm1zojtHkAlnMOYTeyW9F91a/brroGIH
7L0axh+Jdd5MTKHXHnW9kM8dY+AWyJmgJM1cf0kR9O576VwW5NoETuEcOOAUD1nFUJWF6iW1EEzj
JOg4qQ/J5eTlt67Plg4+8yYPMvJhOE/vwtGwjjXSLZEInGCV9bHPgYJxnJqORZ5UNzSo66sCS8N+
6hJQqwYSEbtq9SULGc+OgX2gi22GihqySpcAXTJksKgBxu7K5ZS0JDwfNO/62Puxcyxt6kJbut98
HCHk9UEUJqs2pNrue/Jb2mEfqqg6zr7ClmC44iVGVxFugngKd9nsHwpgl9eFDb+pSmVzD7zeW4V9
/EBlItdD75bXIo5paJH5R1lTE4JrM+c2vJESsGN169RQblj4QccmXnkBHXc+1qxCK7E8iYSN53ug
xPIQ9aTVETUnYZ7EGek44Osv+rlJrJ12soapdBFVm7q3ITZnkP+LjeektAow/iEFp5HD6mBF4wWw
F7QZRSo7QMIGolKi4pDCWkg70HuaMDC3zdR6H+bYCfJdFrdMtWih9XetzqI74lDKlLpx6XCq2slo
iGCwuY9hbAIqluQTrhs0ueZa2AH9Lj+zgogTJbOzZTcvPs5VHb2YhuF9RspTPbkOlcmKX+a5QJQN
DHmMMimn6Dgg8cxN+UjVPn5E3x1IJKWdi0A5TioSzzwTYEFLShJRHKrTmD5Ks05fG/oVwzVRTelr
xbmCnECIl+FucLGcnhug0UyJiZfDZT7RzKJJ5DNPlKaf32j0I6RPZZY6qCmOzB0uAo+mVBNF7nqh
232imwNAdjIQta4ICB/OGb6cECXMQIKozqf6cZwdnpVChWFwTkEJhXR+y7DYWuEgrnupx89eVo8z
B2+Szhad1RSvIws+zo7AeGj7JDYmnyRlZXHIqsp9Jhsqy5F8BcVT1/czbhaax6/kp5ovAXEB4TZv
oYLykDixt8ZPW59qMOFcv2Z+hXaTcr/AF/qai0jeMDhLP6dGyF2pdVqIXdL0WXzEIwAav0pQrm+o
98qXoO1YuLKgdmnTRLVFwNPgJkTABskiBTOLMWLOlcTfemPQ6cmp2t7cBXPrYgeujnYjrkqV3bnF
RExVqLPjGDTL0lom7QcvpnDdzDQQvwgLYQWjeBzLKy4LXg/yXUJ/u/gDx3Oqk1GttDPNH6MwDvMV
OFXDPYaM8TTkQnt8GMLBmw4MK3wKxtBH0SNa38VNoTTafqIcuF/4Tqs7hezYXud2zji3mdyqO2Ll
7skxSJEPEfFLmAF9z8GlV6snDvp0JMYteRMpRnJMLnpjA7d+MKWgay/qfMCsjA87P5IHSOmma7vA
DC1wvK4jxNKE4iLxrfHDfUai4MYIib3eXUVehqYhiIfmOUhjoMpRnjHMEI1NayKoXI8WCXYMQAdC
3eZRylEpiJyiXVupU+PFGkfczUjKYNgOplNf9d5MKpUB3/1VWnE1rsauHIONkckStBHIM6y6YeLc
Eu7C44ULq7lyJ1TKaxJ34k8wYfunkMCSndkrSQEcQJtnUoUCmOaHYFSFpz7sGJTa7ck2A5EgEQ+R
GPgdh/oNRhyY3EOtvMeyqsSnHIg9JGykQMFurpLiWwkJAjsvZvxPSiJy5PnP5E3mStYdfpiYyLmo
7+uMSeC6CjTp7zH49oajs7/csTTkrBXBmtHTOOei3aU1CttdzB1xL8a6P2uE0ai9BgW/0kbSXm8c
XTmcvwOtvQtm3hGDGOSE82Vc1pmFFGaJelRNLe5yTkxXIG+Jl4ozyMjr3iw8Y0sskPsqWlkx7Aw6
aOxlG9csl0P3++zSiBqEMHiicYdP5rEvOzopJX1zpuuR1xTsHko81108DNu8kDAyadZa/X5MYszc
eBXCmONgSx2cG03PnWoW+MJdn/sd30M3vESQv6xtWXu1wnGXCb3yrZlxMq4i9MLEJsGE8BosQtyq
NHC5B4TL+CalWbaCpO+RmSJz656miaGpSh15XfC1ePSjkrwFDS3wOzZjz/CpH5PKJ82vsV9zThEn
ch3TTd/NWD54g9JZE1EnwJpGqV6FCp7Bit8GdCPz05R8dNk4ci3UVD1GfS9wVs9e6oEh0BOTTiyj
n6La76LN2Jj5vLcRyt/adhw/N5UenypaFsBRI9ie28BpPeoiIKMT88UUhvIsCvmlSMwGlLXfxlvH
hDoK9a00FKtQAvSMyAg6pAmYGZcHLnY+hQEl2a4JYpOHoPb4O27HvDLME/GRBq7JoIXTOPTmUAAM
4XTObIUhMTFWue4m9tyOlRz5UAUZ38BB9pkUOAI1sFZz7VGXcC9KFuvrsJkcLqNw6/upidJkY6YZ
r+AQAgudvaSTWUS9uDECQ2cnP/ddLExhWxBcWxV2v9IaefJxrujKrXQQUf3SACMSnM4OJDAs93T3
lRVi+EldX82M0BOv2ICmzD4DmiU5xsZRCD4G4lzNuxC8niIIqIZx13hQ1EPyL1YpV72BAt+yEEIq
TJ7dzvUZ8sY9Tgcppwn4fc1x3IYAiujOypn8e62S9YFPNyVbp9QxIAPDCW6cWBnzhtiGLtoyJ9XZ
YeR63sW1O/hkmAh6gjEQabn6D2JIybWYPOJHpsR/xESBzq3V9hjuqJFK8B++2X8y3awId3CXfJtv
TsiXwR35sFrA81gbFvmHK6dvZPkXxM13uF7NiiyEhkCKNN9ipue9k2QOeMf9ghH4diKlBkGDQao4
oj3boSCV3shExRDUES0k0UWZsxw3TI1bgq8ifPi1PPS9cpi3wrtA7Q1FVaEPXQA7P2h2SSfUOARh
8PpoJLy1ibM2ZapYaZAuJMMgMKxn4ZFdVIM8MeYiYZOzAvldUf3/LoF/SL7RP3cJrLo0+FL/7Gxf
/sZ3Y7v7G4J+G2M7XC6F1Roh7XebgPWbVFrYnsBEYiuynv+JX7Pt39iKFUBX3PCA9Wxk2N/pa7b4
zQKWxt9iaIH/QPwtYzsMuJ91vMSvKSk9wXvkhWzTXv78h5vHHiJ/6Ei7w4wexBSRpIcqQ9nz2q0L
c4/EA1X+1LSugWUbjCcRIS42wER2mdhEZhM/IYh1xLYvVXJV25FPlWETPbeJ5kz4azgS80dhGxHG
uLpgeCWS3mrWOAFmzSiO4SYxMmPtoeTwq9uZ2ArwP7QD6ca6Jb2GMBRkI1O4Y1ldLFErspMmvOJg
dMBNeoF4rQRXJ87U+BiHk3/R+jMv2wfUSsyKSm0etUo1dbb/1RL0ibsEXg5ayyrckXv+1GfZDsn1
tSUzEpDaj8bMnjm4lwjcL5J4XHlZs6EfvWOIsVaVsaV7uvWtbBuW44FOHY4+ceDnok0S05BJAVIe
KzcAsqqVbD+M6NyflfVIgxJZpxlahPvVm9yLwBXVW5e47sYsv3C2vPI56pJ/ei4r78FMxpsJWBMn
iZaNaxGE6oGMehJEWMzEuHgVhwhQFW59/mdLjUPBEromoFk58VfsmboQtAxbNJ3rj7jod1OeHVvX
K8XOoPHZuvNhjMDAGc60tiphfIULSWdkzB6jgFQLcqwoD5+DyqTXV0JBGdL8WLrYStPsWKLGcpN7
yC67CKdhusnCm2Y2d22aEu3Uoy8EYlqF7GCPHHPg+38KXLmLm+JkztYmlbSHWueSHZEvaVzNRE2t
DDkEH93Kr3eqaRAU0AUJiWJGRNZbw5odbB/kxJtEHXDZAmUhZ/xdmaA7cvJuVxBC5MwJpLnyxKGN
WXplnYspPmaT/cH2aU8K4rbsaFvQGUhp8haRc+uY6VkPqJoiSQHjdXxzUc4ijry4cDeRHi5kc2oU
HcRY7eb40UxpZDvoSzLNp7YeSKk6N629D7xU3rbGZ3qPl0WZhPBGX9jJrpVwoGdRiHPVIt18aAKg
wLW6jcf8W4fnex6ZsOFJhwlAchf9JshiW2GX1zm9rgacVszBaKR9YGfeosuQx3S8ioADS8u9dVtC
rzu17v1bfzAIM8uDC85KHzxaBQ/hADMJWR6d4PTgJD0SzFkASaNLbRonx4+qT3V12YFxoGZDDkCv
+tHgx5CGhcTgdtdsp+sxnS6IxbjHYUFHyI2vGamgrHI4nWL7JQTu0NvmIvGh0kNfg0hKOPmmIV1M
RNGZ1KT10FXN1l9Utn2RL8L8I3zhA9LoSwtEsHCh95uRezXYFQ9rdJn4Ag5MegpdDoEDUeu6HI9s
nggvsPo6bGwrk+OTWTVr5vBXhIcdEREcRkd9I7yMpv+wY/iP7T47mgNo3rS+wjpTXScGrQY5069s
6GZkp5FO2spi1NJP4V3iwPkJ3PImmoaz7HwUe/FgHgwjXDGp/8r4ZB1PPmoFBIUpkAUynlaBkXya
EKyuqMcZ2E3M/BwzR9qerLvJP4SgdGeKJ1EyOaij3ZCUe8alK3QDm9SzafajNw8teElcJCYfIsq6
Vdc4MFur5C4Wzl3GWAi19wPZR+jr633q89Hd4KRFdoDKhoCOob1sRHTG7fxhzIKraZwvsYVfmN24
HQ1vA0VqjcXmGIpyDTXhsMiFOK1h2yXXGizZGrkwZL30GxqujUG96rgMiVuW9rlbQzDhVJ4TBEqt
ahfhxykdzrY/XVtNdXLyeu3hz8XqcXangE4E+gE7ZmyHNpWY6wOChSzCtePCEJ42eQq/TXIikSZa
ZLdQzwT9wWFw+UhMIpht1pfkoHKfRydtiEsTE6usPcKlk6914pRPpawdVu5gZzUNJxR54ZvxZxoP
mCrCY6aYZtnznRm0l6GNek0jtK8xDcnhRPOF2ylH1dqpHTXZepzqGzOV32a32DFAzzZsa+MBU/E1
aSarsXGxX4xPOoG8jFuCw+pwoTvnKM12M4RkU6NBWXMF6DV57p6q9cSs/Kawq4tlORr9cKPocBwx
Jhi+R2wdSZFSv44N3m6y3zW5i+bYk3WVMxWhKNSITuuYUsz4Nvqk4owneyYuz40vYomUHfQByGUu
uxyv4BnueitLiLSePltNtopn1OqEV34YyEYI7G7AQ3AblR9xY48vOhzhX925tdoNHrOkxLyEdpFt
GsbuCHaQ8LgnPRbjkj9YTAnn9YplT7dDj4KFSddrOzrtx3Boyyer1l1+GGo/oJ80SI++KMbBVVs0
bC0g5urX2pNLS8pLn8yyTQnF6JX6MPa401czJOjPRZg1TzXJu89TzkuvSnpH0SaPm/wCbTYCAGjK
PI2ZWalrsOLtYznUZAmlwzTXiAMs72HyMkamWaYZN3GcbZ69WhtkwzYKtVMukPAVk0NzAxxYsQ1B
lmFKc+Kwx4HsDQSRtTDJx9FMvja2Hpq1VY71RQOnHsU9al+mbHDDslVa8oRfFKmdfdXCGl60rM3w
CgenY3wupgr1r5e3/b4yh4VRifK12zO/TaudrgvfPdAGFjaR20lrb/ivX5/HZpIfWwfH9VIhIamq
fNKGJ44lqK/IDBw3euiz4gKCYhwdE5Oz1bFodeJeIqVQZMTNibhJcYFQBWE4L9aWg6aBcR86zNWE
iJA0bCMIxAUcjMjZD2ObwcVisZ1QJdO4vJobMJObrF64QqhyYQwZv/OGmnZowESLfgKnRVeMQszV
y8OelEaHRtk3OapmkUnLohun7J5rF0ExQMt80MgwilPSDIlFp9VP3Ys+joG6IAtbtHJCFMPVMIZh
z11WOvm6ddu22eu+if1rZoe185FYMvJlEYG4dEvYwRFR9gHz9JJoxeJDomY/ABeiIvOyHBHQwSJ3
kFU7YZN/rOJiBOsX0VnecAfY7MPIlbEH/m7znqOiQ0uZUzsunWRqnLQzTLXBazsJrDu2mg+GPxN+
3nudzwSq6HFW1tkcmxueH3PYDSDdvglbOtk1iBAC4Lj45MXDQLaH44yisFuPnTROhiag+rr0OvkA
ToOcr6TEor0ry9xhr4U9Sq85AVWwDWyfJ4ZYZjwiLRRH0BO5r6t99WZ3z1TC8D4iC3DlTmPnbAyX
URGxZH7+gXt2Lk++oEW/A2BSnFpIEgZ6T1I+aUE0bXmG+BM/gSUt0TKxudQHNVv1k1en/YVfDT18
VLJlSVxJ0WBRgcbocQO+5d3UL1DPeWz7c1kWGN18KncWExNh/rqtGaQcDY/k37WRYL5ZZbSLQdob
INBqJtDBNg56MwUIN9XeBpVTtkFm7ZzJi8Ejw1DJuRh4MOMNwZZ+R0ibT3fCoIsB5gkzzgjHB17M
SqLzYBgalSFbOWUv/w+Kk3IDYI7hvHQHiwZeWLvlxp5lD6zSk83nqdMMvUl1GUDtRgQWInTxE71h
8xH21idEGTONE4Vw4GWIzMuBPoj8vqh0vQ3SuXjNmqp/7uRI5l+1yHvZQX24h15XfgV1KHP+NnfL
mpwBv9uggdo0wrojgsveigx8wsYEbHWXKMlVClPsPF3qKfTmkjppDobhybaRAzHkGDezgE2/KCis
Z1UWZkYZyDiK8baITn0SNGdErA15Xrmfp/usoA+5B3Rg3EwW5LBdHxTBJ6UfA+4Qskvt7rWNul5d
4bftbpK+JuXaopFNeIITeC8AiCK0vXM7XTMwgF8TdoP1GLM4+7RsNLuzQXCQv+ILdu6gqMgXzBZk
DFiDartNjkbrxc3dhsYBrj5JFCVEaMRqvqQcwUd2DKuxIRllzMBZmgbjKwol1luvFc5LgUn4myJ3
99XWgW7RjI3yszVIFW9bW4OEYWkmK8hOwoFVzxR2RjK0K74hWRuIiit7a9p5StGpqBAcwtlEfkaR
oKo8oyYt9G3R2KNYeXPSvIxN3jkrPXRcPjTSPR72wuQikbjNlmR6nJMk1KRwTYTaqtVpeotKsYKJ
QlcRYGnloUoM9UzyRMMYBnAVwms4mdlQpPi8xmXeMwv71Jdo8lGKQ2NZVzh9UMBrF8F372PIGGRR
3YT+ooIDRRl+rpzaexVGCa+Wr7qEeDK59bCOA1hU4P+HHgmjFY63zAHyG87P3RcDBhe8Jh7kaNsx
7BE0sOpQ00r3i2NBsGm/wnwoUdElcElYI1UAbinrJ3ZD2QD8xJoPwUTkgrmTzXjzuiwctQi6saev
U4QAzEE8BMRvxvT/7+v8A+mRiW2R5sqfd3fOX7qojpIfsYX/+mtvLR7t/kYjUCv6JzRyTLAgf7R4
+BMaxibd4MVUT/eH1t0fEUekH9mQrz1XWRZZR0tj5nuLR4rfOPt7ynX5i7jRPffvsAuFXKJd/uXp
Nyxha7Q0tnrXovR1TCwQs809re3LhmViZTIgWId9+pygQsbzt+9RfEODWUcRdj/UVZ2TnYrkjo4w
ch1xAwIXeW2PWwUOw5fF33bQqUUR58KWWymR72cGK9aAxYdpIJ70zNpKNuzEsXaed9P2PFmhe6FF
zcHYuMd+8CBIP2Js+WFumSsRvhtS7V8PRj5tsb1wTl9SRG4tFb6ODkpRpZkT2c1DEucvVSaPgSeo
t6HqXPC1XjmiuWCUwvzARfoRZ/GiD6x2gdTnGEYOzQXLxAWLcMbkCCi8iUlrmgIoI5W5CZqvRl3e
euhz/JYDS5kQEVJG52Fon/pgvmYfP1Thq6ZbY5DSssWmczezkxNp64ffuibbQ536OIS40AilfYrE
dSVVCbWo/6L8VqzN4qG2rVcVD+Oiy74R5kzQNUZacDn3SeZal7VKzBPy4espqJmKw1Ci0sSs4U7t
Z07K5jFqoTxM1vAIq/Fq1hxsCG8rP+ppGtdjFvf7Nqvrz5iv1gheJqrPutZbDc6qBJ5BEeYHjo3g
2LW2lMjh3tKVjQ5wxpw9D6K66hYRHN/hfZYMzcmO7R0gjurczUXxFTZy+ZAZVvSAJDw+oAi5SIcU
TyLHbAT7/ls7/f9gjbkvMv7zn8tvZo8hXTcI2//++V+bt3+Hp79ASH/6FybW5B3edF/r6fYr2kL+
6ht5f/nJ/+0ffk9NvJ/Kr//1j5eiy9vltwVRkf+4Skie9T9fVtZf8i+vP8FQl59/W08MtUQp0vzF
QqqYJNLT+WNBMZjC/XMJceVvLDesEsR0vC08/1xC6BI74PulqRyMHsuK9McH/fC2MvAd/WnkgPMz
KoXd2gaRIgTKR8nJTr9Ht2RchTInZulJoNkYvFU5N71jbk2LZRFHRQ5+D49WB3ju2RjVTIZ1FFpU
iLukBGb12EfOwukcGM5V8AroC+fZpmstPy8WTfYQT8ce/IpXY0mZIWjTPOhcr14nri8D6+Dgc26i
ve1YFR2zMs0GWa4XNqgJJi7o4PszgxtS3ldgkntlbgOgXaG3Z3Qn6aJ6uCvIXMpGv0wKmq6WqW/k
QLlGA3qCV/daF4koHmzhL+8ux5vJL3RofvPSYxj0S7y606b8uFJZ0FoHo0l8fWdIfNQNinq/NcV5
lnPe6X1CmpWtkJB7qswugxxQ9mvNKOn3zNeB6A3MuJ2POrHy3Z7fX1UA2vsLFxoBX0KCzJR/s+Mi
5tUqZWM321elWPzX1DMEBuxTgh8hZzqdubz/CDsMHzuMLVU9/3A3fr8HfowS+XmmtFxyLRyGDy5b
miJ2/d1YAEcOUPt4qB9nhpSBPkpl+/NwMuOhd9SmColtCemGM7EejgQrzeV8Z7QJxo0DYgXl/D0u
DG+HuRYsLCYfwPTZEd+9HY5KrUWelf9AupLDrUGUbDACqXOGCRMINsTlq+pJ5yvDGxj7pdNfjARq
Iw769dcilj3zX3vp8kZ4LGHEgB2WfDvvkVyzOwDqLBv9QOYB7a+rvm7yPt5j9Ioc+8bjgvh0fvEi
pvQsrGRmUA4euBfcWhGo92Ha+XO3/AP5LMHsm6wrVSuuNZNUaVwD+e3d50K2XZBcjoUvk0tc/hgS
fv0pfi4I+BAO2alLaQFOhhLkfV6TIvizalU5PYxWFRNV5vSz5GvkMIzubR9KsLP9yTPyhk7R6tcv
TbLP+2+QkZVLZc6txdgSgBp//sPAKauF3YWzDB6czKFlet9B+NDVrm2cimuIYnx5cR31yzNgAwEl
gG8pW7zqMic2LEcfbiFioI0YBcuTilAgxNvVNYVY7ovACKGW1GSlxd41fQFmt3uny5flZOjDgt9J
W3fSeGoEG2qIFGzuvU9+xhCnvCVnI+YptsM65RTiqc6wPQzr3Nd0FsoYDesOYLlaHlzOcLzNaZw4
UKw9WXasO6idO95R1qDg8VbEti5rEmcHNEwb0+N2qiG+j0kLIU+7YQ2rr+qWZ1taSINw8r39lr5y
ll9ttnHE5xptzj56j2sx4/908zxYPt6Ia2vApefx3I9FU/HidiGInXtBWoHX8dwAMl20RPDpQbEG
IFWrHZBPVmpOEfTWyo2fWo7YCMD0oHbQu2XEEWAtc+GwH6FCC0ffxCXRbdEebmHQ+zfIwnLH+FK8
LZCpDiou3li16Vh+ooWT8qsls3BLPZmJ28YC76RVJMkh9q0iHpHV0lVYFti5h3m6HUpIE+bWBYPN
5/JoLRh3dt8uq1r29j4rIxqMu7xsuFfpNOsAmQvYhhp7OD1pk4zZCP2MYq5t+l1jbstmkNWzE7cG
l+n7rwqWasC5Vm8r6tgGxXibZWYzMDRDnxbsFUi91rrvimq5uJFyRJw+tT0MpWSVaNRM/ikJ8+U+
G9AyO93ZMtGThze5jxyo+gtNwRKS+vPioqGjedikTbZaHo53j0bInKOZZ7d9LDo7muHrzLNX5evv
a55R1SNfmdMnMzcNGYKCfxQ5JRv5nm/LooyiBv6QjAFX3niQELkBZWHVXMV20PVwR+VmMtLEdJFw
V3mhtTxlZe0IZ68onxm+jYmssVLEgl5JgBTPa8pC3bWFYmR7azJsCW4JGFSjc1HhSjOJGlFWWenu
DCxh2UAtEGYgGVFa8wJv/yIks5t6Xbzd7XQfUelfxW68rNnK7jkXo9vJeu6DGm9bY3wg7i81Swc1
al+04dP33Y4B8MQnZhCKMX9d0aoaqrVRTjnXg+0x5rPCKgr8lrY4Qmpzl8dhZ+mLoHPrBjC2MfDg
CqgR7LFSzICVNuhvq8Y5qcSG6b3NMjHn4z7jXCMd5PsgMkycBsbMIPqvVsGfrzTcOY9N1WT9k9Jh
JX53pemIStYkldxpZ7YLc5f5/cTc1Mq5Oa11rDgxiSufrhK1fTt6KQcWV6A0Ume4UUuGy1xU5h8n
/T8t9N7vbi4ww0W65iEF8Kx/L/TmqLRUNEX1g2qtgQ8/98XyDxDRfuNdtmWvylsWX7dgvW7NZhxe
EGjpEo8GcKrQeMGAZMbZpSdolzp7ayh6WMm5n/bsLktkJhP1qiZlQV8aONXsYx0ABIjOv/5y323R
rrAWgJyGtuZ6Gofbu++WnE6jK63KuhNTXTHuwm1O6sjiz3FEFe/AdalKHi1jaPEo1hOneuv+1+/g
ZzaazTvgORYLxI9DIQ/z8uc/bHEECQuFvW+4C1CUa/U0mCPHvJ3BFIRbPtEAoukjIr3kWotllAAU
WGdyGrd/9314lqL/4NBBtO1/+yYYSdmZU1Xl3dvaaCkmy8mBJ59tf9f6ZDNmW1j53vJA8NRTjoBC
WureX7+Nd+UGpxgEMC7dDsW7od/+7oLQa2vrEJ0fF6QxioyOnPAMMn1GjlaW+80h3KBJIIKMWgeX
v37pf7sSvDCVjrZNbgW+hXd14zxBwC2SubwLDdhu+QcWCyhgm9736EJvvi8+Mu/qqTiiQe2nR98X
oJ7+4hugdH73wEP2FDSIPG1xe3JN330HA6qZJsm88q4IO0SwV/LtAcOFztU7pGSRxGKPDrrmcfte
xGTZhPXtIix8ptKrhLGQjHcCpDBLdmKY1IYR0UjVc9iqZUOwS/X7Z3r7xZJCMmyOQzr5DZy1EGMG
oVVVabTjPS7Doouv8bRhJt2aOiGl++jaoZ04Z6R7S6Ex+LZTPSsirNjlaj0VUMZTy8YqeouTeLmL
kcN38XTihJT2RAsaPkXnbknI4K1Eb8cx/ITZUggxGVl2qrflP+65+54bRgG8TOMNVdxc9GqUEVmt
wlw2DWFFAUw3j0VUeTurb+biIR9n5pFnQRISe/zbDkji9dTqcrWksvJnSZ5mvFm7UHM7YPpdjok7
E4mhL54MRWf7KveLVoyXfoqcr163ccBn3KHT4Uxzga98BlPVTr4Pv8p3fb8HdmknZY+nyM3HmHys
tHMm1NL4UsoHvpeCnRZlKxd7x3ky4S3MSqEI3BVvNcuAOlgZ+JxazWSOBT/iz2aLCSq8QsYvfDVl
P5u8laibbd5Y6qqZY6Dj0hXuzgoRBz9Cc20piggQUfzk978geKy5UXL2XA6T1GzLF+xL+HPRnuo/
okbMSDkz7vrWZkjB+AJRe3Zgo18qwHygXKAWLUf8sWvr7Y5qcmcptBgAYym4SUt2eHMrlM8SuqUg
WPZqMRoGL4cA06oxOJJS4Ic7meUT04rVEneR9h9HbSVTcO66IoKTbtEa96stSVHUI2brMdncNdiD
h28V4zB+M4XjxHdkxEURIyuKE99kqp33LYcpI8i5xx0ZxfAC9dujMbfOzPoE9VmWLZkCoM1c4wKO
ZM1gFYPhVJlkdBuxG37LOA9YSEI8QL3NjZ2286hPNXYorkKcM3APDpmbp0WDGKGPWDseDducgRMY
EDXiBXMHlg7D0thIs9v5TRbMZ6cIkH9fZf40etMdT8xczBX5EMiMwr1JcOBSvlo22omN4XOUXczx
vz9Ppm5bvs8sKDPVb+JeFnxOyjRpOZsJOTsvpIN6OSh8P918v97CCZfyKH8rp2jxLr/l+65sdMay
cnsaUY51eCuh/+bq6QL+NOGYmZQqhCm+W7SqtBKDnUOHeds/6BhQ2kk+EQSoYURUjhkYecRAZmMS
co4sdM+z/ev38G+bB6k+bBtwkSHjOoyHf95Lq0gTvVgb/Y1pdel4E5qFg7cr5zDxCEmUs84u98KU
be3XL2v/zN5m1+DVIJzCkXQ1c6j3n90tZ9Mo8JLfaenN8/RMKFROnlTPcb9qHzIGtqgRNd2rBMlC
0Qk2F2Y/HlcwjQO+r10PTJCTFTa3GOBPhpx6sI92YATa3HMXy/gLB8tlLYAXD23s2uvtmusozVJ4
LNx1pKikJHB6N1+785I8eeMg24/uzEksT6pKjImui593oLT8urOWonrg6I0P7K1+DPoQt8Iyklre
Fg4QYKYE4IhlRcAN5dX1nTsZFlywseoqZmE4AWJzWtW519iL1ZqKfgk6mV2mY5xnc7P2/2J//v1r
/KGfQifMkcLSBMYgQoWivVyGH0ql2MkGNAZtfRtGPs7bvci8CK29FSDWMLaDPQ5hcymqsPHwfImw
0sWWJS+Z1NlL/HaeH4iWJiD5MJQzD9U2A4UFsk4EWK+9QwPAnU8O0BLp55rNA+k/2SBp1d8G+FW4
gP/D2Xktx40lafiJEAF3YG7L0VOkDLtHNwhxpgfeezz9flmAZpvFDXJ3+0YhtcRCAQfnZObvango
yXhlVni4G6cwQlNAl0lHbWRXMSdEZcFYDNBFftLq2UBCf2/1eLHoyBjDEADJBMa+rAcMpx5HaFP9
V79YwGt/JZPdUE7HTdvzWlkl0vkIeGTsWSBiNyzPsbQXA6MLtjXvezeFQrRkWCYDAQN56vJS0dry
F0j0GF0gjxkHSCg+UEAp85L1B9talCRoN3tjssejDwACMdzBWGOp71AVIbg7Rl1ImXiD59DMcsmH
tuZmd4Umhz6k+jS2/6pdDFfVnbGgfv0eYnQUNYcWdqYab6dqnFMyH7S0wbHEGDnsA5JJTGOCEVcH
ut/Hz1NlMR+9ZpDiD9rJpcgxQKFavzc8TFA41lcruFmecgWh9/zdu9hAB4YkEPD+41f9sl+gz3ao
Tnnldc9ENXlRIybtFPsBmQ/POAgOQ/UngxMYuMjIQrY0KQ05JKNkUNyNycSj9LOZ4uUOx8BZZwnQ
8ku38q5KRyCyoPXJvWdetmx5UeuWSsyWyxIwo2zgE+mT2Ho//t7/w+dauErjXw8EqrClf/vqKTwH
4tFe7Gfd1vhcu8KFBiKHWcox1E4W2wq2kwZ/9vHnGhcTQEx+QBOwxofELiDHZXsEfaGYmnFZngeD
pc937ID24v3WFXAORFCNyhxli3Yk/2+q1FONpiSHtAPHO4eNV9uJi0lSNNXGvDNh62V/MsnxxrH/
pIMy5Ij7+/5kmgbuP7pOS4ean9Pw7U3yMQvsY4xonnEkha2199JIFgKEptb7SamVhP7BTEiI+pEM
LaOxfRHOU/JP2uyelmLr+DBI8HGjikjphBlvWZVWj4emcuVGf3xvLyZI0PtpN5VucXc9jBwu+522
1hNvgkT2pMAI2UjgxMgqwul25nfV+XyG9OcnB2XimDRf6QBsHOCpSdpl9MnFvFtgponcwaEZl//c
SwxBqrGuBNJ4Lpw+5l3Se1tqWEu1Lp/Vegt1RFuM8fLy8U1AAnH50EC8aTrB5Hm13k1XSF0O6cFt
dhqXtLSbohlkyl3A9AjwwOyUTGkBOXukk5T4UZk+b6UtTmdyYBDhQ2DabvRm6V+UES9c9jb4zKva
QYHgGRjzUTwPc9jHj0YYLd1ycKe8pD6zyzFV8b8//lLq3Uq0PAbB8mxJ8pH5zMVKtInFVkMyPG+D
bx/qifOlN+rZi+CYLw4m5EDBy1IcihRvqfA6LkzoYmRBZXL+h+1Y8226BuWJthtoD7OSdcxU8OuC
Q0QAqzPpoZLsdfhuDMgteyJe+1TjsoHVuZtjj9jfuLiNp9aV3Wn0GHj1GjpkwbUmg1Qks/AYD0d+
aZidnX9h5tD+I1o8RzECdtsEAYU7Q/W2rpDK2QrlWOHoQ4EvU0RuxG1fD532DeVeZnev2+NY5kEG
fwvBPDy4tkUESZdoGyWyeyfMjAxvlXX8zyAzZzVvI/tsijgCDz1YXOnRolbTPN9nVinXV/uOmscr
2mkEg92uSvGG0zAE16uSwKl0ounYu4MRR80nu9+70wY4Fj0P83N4H+/XpqOicMExu3smmVDe0AWe
U/2KVpNUnB0Td7mHrgHr+6bFx+3Tzff9x8tLYfi6kokEI5G3q4haKyZWcKiet4mxbRY65wveiA6f
H5+RRFuliOn3WYg9/KfJAe8uAJ0abmZKEEY0TJeFD4mHSWIs9fAUEkhFN5lk1G+MolHGJmhsRoia
/oHLwXTprmaywwPEd4M1ckQzWNK7bS2wZo4ynu3ZkPnDoNIELSlW6GXrmuYSa+5vQasadCwdtp9Q
9jV1/tRtZZHWLFBSE/aE613P7lBgZenrXZ84B3wt4PoibMQsE+FQFhdRrn2yQ77bqIiBQRjGXEpg
euOy9JgyJzVbMPKnbYui67N55FvhbjEVqF/TOWIPc5zCYrXMDqkAz2PefNpnXRaktkMYDds142jT
s81LYDMwpkyFczZ9z4tOC1HHTzmfMaZ9xlaNj0F38/F+diGgtHn8UgG4kKIAI30mpW9X4qgph7i3
Pvwe2UFsofvVAUExDZwZElIylijbf422mwe7ru0CyEIZe12GS5LOKAi9UwUu9tnL+a7rAxvlFkg9
CATz/shqp6zDUySPvodY5rOgZiu1OO5ToErK37VAG8HiyMDWeu5JPulSIC3nc4ZjzU4fVDSPcvIy
CuI2OotiiNHGeDOZ2DxI85qHVr68uElrJtUVRFvT/FqPASj/HgGNoNprAVpTO/MWts5MNbrBh7HV
yjLHwJslQcAxlccuagesGf3cAQ/dIXgL3PsawrpO9pbmVurQKkte7dqNe9rLoo9zmmXMMc7jpMaX
ehZypsHloW+Wnh7zCHnrPn7cl7UALz3YPbwHg4qAGJCLNr7vsB73gWO+bQ183rjdcCpjfQhOTADm
BDoZHrWffu7bU1MJmgYDT2h+HpvtuxrErObYC9xyepo1HS+iv8jYaevsBQwqT6Hn/IfA87QWhX+n
TDDWflN3kNKFPbaLzoT3yDRk7P52SdvYAHklR+pTVJawVXYpA2ZLR+leVU1xUJE9TDhvmJ2MBVOl
s37CsDIShXlZL78ggiz5iwHwMU/MIltb+7bOdQbDmuXvnXFSHN9GfqPI+WaBhGwazk/H7C3+LGGX
odtj6iv9Y9/ZfoD9DsVoYt12ozXp5qEffPlRHI0Ll+GBQmjfjBb8C9VSAi3/BaZyskxHzHyrpNvn
pF5YmOmuF6pFpPDUbA5k3+H2FhI4/BhltO4mhlINA/BDtZCiwNdjLCR+D5PV+nzmiq8W4EdQx1QT
+n72o1hvxEhXNM1/5Dj8uvbeNLpet74AkA8x8X1J6zj9qfMnhR+sM7Vgw88hU2W+gBhjoz5zmjTi
nsXEEvDFI5+GCUfjelgw4ZwJSeNrDdTvDna0uIfZpMJVDiDm3qZ0yeKjpaaBq47MoO7T+xAwlQe2
yAwV+jNlwBI8oR8itvGEF1UWEJFC2crkmlh3Zq/PAaCz8xM5hFxKbBUKmCxlGsWRtD0DLBYZIO4o
seoi+Lq9x9jxOMyeC3h3UXWsLWuxrMceR0BiFTESDBkAWamxQMYgpE+ub2EYCt3JgK2YBxS0nTxy
bZKvzHR0TGpY/MySrUPUphpPnq1eColSlWDo6xLSqJR4MGZhYHJ9DLoZX/oDyQhpEx1RA9TcRBsT
TFYovDkr165RMoT84YYTTQ1k2uA21im7p2v4EgBnh7DX3DZ80AcTYgLGaCGj9at0jofefaz0epqi
7xFy2bZ5MZ1U8ekV03DuRuViSzTfANayMm/iqpb1npFmw/8bLBKg9l1cdTgRrbA2xApKpoepS2p1
rSV4Gx1D08Yu+UtCfCLX2CP+5J9+8j6fj6D/bv54nxHTA8NTrxmcVaAgb99nPh02EMTWp4FKwCbf
FIISXgk4HYQ1No9FOVE6Wh1CQ0wLzmSMjbXhrfysOeoNRaRtjm0aNY7pYMbivpA9wqDjT4zSpN+G
zqv5dIPrYBpyCFB8rc9ZjszOZyBXHuhwxHozI0Ez62+mqtW5u2itHIGR2loOhI3/hpEm58uEbARs
iA2Z/X5ZGXuKH8Hfi4bWc6CQB/Fk1MfIbjQNXRaAeHgVouAQbSACNlof+gYLKMIL5ox/lmuDTM2z
rhX4YAPwa/zpANuROTLXY6QeF1XgHgGpx6q7ywzDIv1l+4czAY0asW4dKxaFbT24OFKjYrX5RWFb
ihvoYrjIsbcyLrSqIa9Ok6XyAemmxqqHSLOWeJGZSsO6IkEb8QYPNiHXqKUJmi9LlUJW23kBnsTB
94IEp4irxCJOcDPUa3GZ3zWyE0dUU7MUj1sNidd/oMW4/+fErNME2kgBwy+OA8mW1Vn5QwdGs9WP
GykEQSY66KfEXpRRX6dzKyCVWc8CxNHkWE1wUAMTrfiKEcHMP9+4LXjdSvEqsbE8xA3A2xhGZkW5
xLmvA5FUe4I8IOeR+1I7yT9aknyr4kgY0ZKVNwV2dhTQG27gs+TQ9FaLBm/h9uM3gVnY5cnGpIYN
Ebo6eLZOQ//2TbCjzqH26sIvhCODIh45mXCdO3EqcQeOLdMIbhGgomw6SwaG9Li9zX4ZEQq6wzHK
n/Mb08NSmYA9ve97pPpKwxXZUQn/ljtHOgCKH9yYrKiJlpcWNgalFwNZJl99FgvvcJzxPuLegB5O
zziEyk10/Fz+zLcDQSIMTJb5pSJFI7f3rUYVOR+HnokjBKu+kR/i9BVNKs5bkVG/2mZHMZbbeSrP
g32EyUThudKZJfS9TPUhFQp7D2aURalUj5Dqo4M26gyC6KLP5DMaLa4x0Xnbv/CmgLMji3XSGedr
H0LsnadpDXt5RsIPVST5KhZmh204BbEYLA6U2KferGTOp6sWSpc+RjT7zxZgbPqtGiHH3qxl4JSn
At3D1Jeto8jh6iynvgnRER03/CDtoJihniOmG9R44jFUd2vdWtm6fH01aUKD8PLGicvbYWTrKw/N
kNNXlFrqRWgMkcBFS38XYuHAx7SJL7WikzpsK8i+Z/6M0HPKCADr8zRsm1U29UBE0HWLI4Pj3iRO
LcVsN6E7x6d7wiftwAg7869xZYeLf5sYzXn0tF6wWxsel9URlMbdxkpL3mgdn0K5cWaLsewuL7Ks
oYSNyjmw92QN9ZqJn45FAMgXpRdwda+8UU8y8sbqyGZ4jN5GZt+xO2Hsej2vNw8f5oGTO43TKcRy
Eg4i2SVmnGG+c1WUcOvLm67n/5nXCWZNfviMk1wVNjdmUjrRTQQzmTO+WnqcZ+9YlEjQ8Uy0E/41
m39NaTD7Gtj5UAHSEj0Q6yF+Ui+NU8kEbjvQPAsjwPRudvGQSCHXs7+a19vNhJhiL7hDACkt3Ym3
2+Ndb/B05kZs/9zU+xZDfYv/SVh0DuBafgncBmjfz8TlYm+5TsV1TV4ueGEnJkQLrtGOW32d8RFz
nMPaxLgEHHGD2C9ZYttvymxp+be0u/LUOxs3c+huZwrPBqSkhoZFwzU5n3ipkouN9RsiZY/x6Tfc
6FIcRBBFNIJNOaYwGEqN8G7rjpSNIur26QpHbS+jHhcuDoAVIlrMmUtkZrwv4frAJseWRbZ2on4F
LpReNz1xCjnGF+ta64fFvhnnpM29O9NeHFLwDiV+YXIwbQdGNoyCIBgd7NHTkOlsSCcGvTFGRW2U
WME3AAxj1G9JecqRbpKGNI7lYfvGakTg2eF/NsF+fCzLQrYkmkGUy/vS6fviNTtvIyOvJfsBxwC5
JU+cya6LeTfbNfFBd1nFATZduVEI3IYWLo/S28rU7FrsLPRw8B87+hHWZDcoeV6J59Rg8Phlyjak
zbXQp3zFWqQt94AcoRIhXVteSD82CDomuOWM1QyDLkPnDf3Dll+xsTJKlDGzwYYCzFT4tezUM7gS
z3jjIJNXJHuPhuqOrY2TVbgF291bOmLoEmIlah3f7QrpCEwMFe6HsZDLIRtDJrtEYLA35AGzUeY0
7tjjERK5GBHox9LI4HjCzw0GNEUEJsTYprQ25nXVNzfkkeERYJgwR49p34duf/t7cs10kOsOPE3e
yDRoKnmhV3CiDiLZmKwiM+ZTjE7V/2WnjcnuZOK+hrbZmesQl++2dbmrxhQNziC63/NrNmpjoGHT
EI/NwrgJ94EmNrKnir9GS7oz1nd5QFkN/hoToMMKtpj2KxRSkydfEPqsDum1Mani9d/US3cBQydv
T2VRw59Wgx/L0k90TqKTG9PuhkivCUHob2rVw8r10kkmpOlc52wFId+WLWTt7AlIwdDwzqEkq4un
gDQCvkZtVAFXNNE78f+2ymwDbYinTQfyDwYzybyXGd+q7iailOMJbdeTr2eaeQYKp0CzK+vr9rz6
DI4NRDRcTWmR6Ag12bAjEEmRTSTQ1bvTmEfMhR42slgWWrVskyuDbKgiWaBj0VDxfC197OoVSiLI
q3+Fo84QKYgFvIrwFpqep/PoitgT4QuM6xQCia/NmmZ7Pt9ktn5+5yVYUI73OT7UTXKNcl/ejMF1
GAbtVYs0Ybxyolxeumog94ihmcDir5i4cYDO/lJigLdbX5PtC3YeeBOrRs/PVMuskG2hhfZQv25b
DANsXgDLJ2KUH7sel0E2yidDGbK5+9uOnfejw1deKQmErEkBUleevEVmrOlc/uBAMC2e8IxNOASH
EntC8NwVbMkySz6nmgrp3/r1gGyKUp4CZCepXzbkGr87wSPCJRJa6NY81mklPb5Cq0ylHiIf4Hel
Q+HAa57gEomJtNfKMbBBiem6Ay7n2WFznifNK7qJIO+86lyyY5pd3VsM6k+m5nVsDqofhZ+4AaCJ
GUasz3SymX2ZK/kjnyb5lKTu5BXNsqji2HedbOBNzW0l/9oB3V9e4ilAbn3Tsmvq060Jywfeyva9
t0W03YztzVZ2KYh3u0Jk3uQWrKzt62+bsO/yGlr4r/ISkjU4MsenjDEgLbv7yIRIhkFMxv07jWvx
V/Rq4eCeFTOzkqilSnOze9Ugfeth+tfB+BfTWDZLkteCjpoWvxPX+Yn7stSy6zilHgKSTY8p4pjA
3RWdkkEHFhzSCSsOD4YSHiMw2XT7zOOfBb08GjNk6PqzFXinJvCjUfwyeBhSYM7QdA19q43wv/Mf
xrhOZJRRWBY/sVGZ/OLbiKdlBmoH0y9rgMT6U6ilfDHLm+RFbQgMzh5BqrhcQg/otQ7QZbLa3DmJ
mVY/sj6WkY3VeDKyaZdJVu46QaCAaPnNNjMI14kQlgZy8PekifH3MbSQ6eHH/cRlNwGkCgrAvBlr
M5OX+2JOFqF1LoqutB4xHxPzgCxzp6TDxptb84oKRVZOS4wMUvUlGRIruVvX3cdX8RaJAPmGfG16
dE9wsV2OGBlZ/o160si8Ow395RHhpfBiV3SUNAa2KSIBFvaKbfG7kf457P929s/Hm1ANaMJdA7aD
+W4yOQzaVOa2Nz2ahS34XF+Tnh7tNgiAIRV1Vxjj4s9wF5dMuZrcPe8N/wvI9MIGjqsBk0HpZeBU
xyK3LuezEEzIn41UQjPKgs4fso7WG3fQmBmHTl5D3lqYqQxViQ3r0R87HlQUV9KXA98I9WjrweEP
ojt+AnWm/N2R9tVS2fpBKsTG5ExaDd0zHbQn+ij+1ZdemA9fCRaVBm3jjcaMFZ0cEw2jmj+DHd7d
dWgeaK3BW0CfAKIu8C9Xj7BC0VrzwbNy9ohtv0wjtgB6zTM+nkyDlJ14UJ4FWisyDvlL3oqPV+Db
oTg3HZAerEF3dAMR1jvMJYGPWrcKo2m8cYVnPw2U1hwr5yZwGePz/luMIsL5+IPfvYBKdxzDorVj
LG4w43q79M3OQ6JGCt8DduZSZbkN47T0boNwexsrth9bATjEvR/Zf4Vrs/bxZVx+f+FWcKTjgegw
nX/HVuhHY2jDfMweUB+tU8vI4TEwwo4piXhBEBXgZX9e9R9/8kWiOtCrEDqg9gPFggq4lwMNUktC
OL2Bdo9JkcwNSEOm2T16SV013a6rOXdf4XoKLIJ3lJzvvVfLIcxLK0c51hth8N0geQ8++8fXdrlE
EV5wLxSvtG8AmlzSJpx2gQbgBvr9NlZRK7my632atHWJkmHIJrWhQbmDwSmWX/+bTeq8Ev4+AjWB
iiGrmIYBWAtX73KTdESRaZvNPem0GLLst3sC5XLQv+KwXNv9oTc6V/+VpY6UMwa2ZMavukf5EGKC
ihCGMXTo+k5yrYYsssxPGDqXSxlnVywSTMcEtlT2O4IOx8wAYd93H36L4taFWmmUToykPFI4X7xY
0RwgUoXSZCy54jI/fmTqLaUJ+Na0uFGey6sMI+odpYlSYJBp7vyQNDh5BKehbkuvefAHnzC8cJo0
Erc7bUbG97ysSsBN3Bw7cMezXQoCaD92rpqr9Kpaah2b66AL01+RZqBmsnZOawxQLbyeEh0t9KwJ
Ik4APBzvEU879mFGmyA5NpQt7vhWvdc5ezi6PN0Vouk2LS3DaejgzRfMeOtXeBAQxH7zNbY9vUaU
xI/sR5SaWE96gxoxIyZWkM649mr85oFhEWQvrAfPowrdNgsnY+70LUTZhBkLwj63GY7MmImDx1wx
TUSaOaSzSM/0odaqkG8Q9X1+lVqlUB1Cr5WVnJG7HulHl/DotDroymq77rapI9hqR6Ygkf7y8dMz
3q0hpEK8cxBymWQZ9J5vt0OXmCZ7BCl82KbE1fr1Kf1oiG85jMifRgc6ZgRcqQZQCMHaSsXeDq56
laSmSS/HmL5gekM8vd0JdXDVwG1fG4+fqfyhT2aoj4e69pzgMxDyEoNE9g+9g90DBRIkoUvCmoXk
XOKkm3uawUrhmhGGkVWcEALRHW0azE0ttxSaiBCQctKOrlteNLjCYPrk/l5WWo5vcSXIjR3Yhtzq
i01ED3TGR6yp+zHH/Sv6w1JNV6Vkn6e29s2jzqbQdCFG56SC6wTGchAmPs1nF06j5j9Orp2L9zmV
gtvvtosfM8IWIVsLoP+THtoikIsNlVWEsjLQutPH3+EtPYL6DKaKg6zLQSTmUipd1A04pqnGBWq7
dxetayAGYKmHVY82MfeKdv+v6gDTGFfMeYHqRK5tXNw1MJOanlzl9xuguFXw9Vqf4yOAT+OhdiA6
m59wMy6fF9uY4pF5Br4krvWuPk+HWogbY3VPOoLLZpnTfDs/f39+5kIUJZedWGqwamNAJH798c1+
9/lQwj1LnctRG4Pii29eZHPUzZ4R3W3SCMxNgQtPb1VbOc64tJ21iTL4M5bSuwvgMUN4QhmCkkvn
iHm7ITiMjx0sDdpbmHTnHdA+N9nb4RdqnUzWWH95jYK1iVv3j49vgHzBv5+6Ht7i1CXCC2Ku8O5Q
S6fRRooazneE1EbLd8/rW3J/WydgyMNFN1p7ckzEwp+8qOZbow9lUglyFvgwkagMWXMX3xuDM0Jv
87K5Q1kU1f2ja1fl/EKoSLLcbGA69vel9UdnNIJq895IuwtfXloXbEsTmX/XSU/j2roQ9ZY9UhlG
fqfGzGXataH1dAJySoFN5qwhhFg6BfdgcTxKCqIIvkBVhRHx8W29rKygx7KwIZnCvaP6v2xyAoKv
Jjysk7vOH6zzqWuSF7HDFoCc3mNfpINKfmu/1AxM8tojoht06bEhNH7ykC+3FI97zWP25KpoAi9b
kTHr/NAivfXOPdN5cL0G1Foru3UM+PGXf/9x7FygdwghIcVS0r1d00msFBjmom6xJXEZlCWmTHvt
bKCA7ez68wZXXciJuccMGmHe8CZ7isyIy49s22AiYqCrbzcCcHLWK05hXi0vfTsK1iY6+iG7i+YO
Jd2+wQrTrh7Nvluq7IRIOtCbO5skekap27RyE1SpENY6sxW/YaA6ZQFTpo1ZVAZEt+AcgbLrSS19
R7CEw0+Vg4GQKY4MkFiBsAjxlJ6DSkXWbubkAo5FAdgNIixoHUwFz3z8bKV4qR5T8Qgv11yA9C4K
G/66tzKmymKUDiGBMchotgwyZmTxWoeSKFWCZQ65yLjywaQadY1YSlMWlLwRUTPEC4akQQ3Et0dG
BStIvNO5wqHQRKBHRJNcKMoWGUs2aOP4kK0pKMNCMZYkM0S+krhE/JZItYkjA/ptkkbyg7xw+JUu
FFhNkMnocO0oMmkBX+cwd9qT12h2SKRHozWzc9WSYRL6N0m9IDhfhzO6Po587wSMZLFOKkRi/7Te
rK1Z2bbjZNUYb4OzDSwoScteXrZpC3NN6e7M88xnnQ0zXJM58ZmDqhdKn5OrAHUgJp4rZW7rBD3T
l5vp1oNIlTcstLRJYWaCcB4y/51nt7UFdmHH9nOGq98gZpUkWVCZMcas/k2F7CUYAOIA8quz8Xh9
AeMngxar51AhLMojviWz0fi8XAvD5AZqvSmCSPgBjdh/UuY7t7lZjf5d3Ltt/z3BIwK2AfiCWvzD
WlohByooxPQgb3PwUOwByBlMGttmUFij9P8F8Sl29x2Ai1MfB72SCXkYo0t96ecuArEG9dBCyPQQ
M4edYygGm8cyS5Hk7PgjJphdmujqqgkLwVULRgo+6UcGUp0/lxXVyByts76EqYMu+LAN4bdRl7kC
59sYOuihJb7mmT1IacYIwn5s9HrElLJe+nT5MeLruxCepRnjXzksTuwyIpyJ1cvEz1lewNb7/p8M
Mwz7BVB86L9gj5NX5knTKm1+ce1l0rovqPdK9n1FrB7jtxTJPP7G/BgDT/R2xYE3hAB3AeFfIik6
o01eLJ2my7yaxUqvTFbKrqmSEjTHBXdcThsZgN2QveBqyX2nGZ5dL+00sKd1ws7OK7OWZt0FtgLO
nx07/oMoFyN5Xpd1j5Eo3+f84g46M3YCigbPbEkt73RZhitZIdDAO64rzdSGFF/2M7NnbdVTRKEs
zJXTmZhmonS4mPhaLIcKX2AwAlR1gl9sii4nSUfM4vU6Vz0j3CwKI4SiTTA8uilZPxC9Nj5nMUUc
tts3XZeYNzvIwPCqF6jZnqwF75d1mrq+6ilWg9ofg2pIv/XXrWvD/iyliDw+rC9Od+ax6me95Xab
Ns+AJslEJpJyVPHZK2rCqJe5xDa4zzydnXijrtqwh5niY2cT6i9TR3UBdra5HoRh3X2rctONjqWl
SAr7DXKsCJXjTTLq7Mcl4wEyrZE7tEzoLGAncGd8ovvOKNpi6iVwg72KpvK6F76SD4DB3xeaYP26
Gf10I8iuOjTwnNjg5/MydRm1w7aIDAFZaiNS0YOKS4wSD9tGGRO3wyaaT2SuqV1aRnqaECqvYb2x
8zUblkq9vmzj+vPOaEdDHo73A48wnu4uwEG+VDsk04bOKlg5TOuj+b22z7tey11gk3fhxnPL1p0S
oQaXRzCQ0JE4ZOUUSDoCy0DOzjv9RipYKTJ20cihEU6CDA+9cz7c1tHRhrVb5x5w2x7WIWOfGPIK
2lhF8FydlRrSMPtlXRY16U1ZuCdvi2fq1xrBhpDeaOL7faE1ookxIHxwv9dNHC20TZWO04G0kNHa
y//WXp7R9/8strMACJ/vlvd+KFL5+9Y6uMA2Tm5AsVaUYaaztrYHpOuTDD3MJSNH6WvSzpLcth1z
tttR04zeIufaNvtJy+48Ll/n6vNiydIY7BAA6MGizACsSleLom7dVyojg8l36gWB1o5wEpVewnLo
BOukTgfQ+7MiU5G1kpkw2CgT1t8Z6wB/Wj99rd3gE0njsA3wSXwUMnjKhsqXC/qCPRJNqhCK3FWd
Q8eZGw+J5s36fY3pNVBb1VXezwZ1VfRHCLiMOSdjEu2vLHG8TWktEV08hQ2UrMAsOBC3kfZoh5ST
YucAfSPpxRlgwOecTXuVX/kgdBoyMIR4DOqC0C9SYgIdOIBEPK8U9tbGAoxhUzXKecLM2M68PVKc
ICTRgQFg3x57XceM59itxPV12fqrD8FWCWzHPYZJ7AA3cW32MAHxiVsKfx/WJepyINPc0haC2Ep5
vjwhLnzbkLfCcVvoDANkZp/OQoLa8Nmi4eB+3jrETOWzYMcrLcnXMDVAjlWhgyJ2Ya1x+7Wo2jhe
SHSEbuRjdMpfQXMoKwbEjPdOFaai0MLDT/ZZK+l6FgzUmGj61oE/d+UhXkU7zUpSDUy6uXKXGACf
2GOQ1x0dNu4JJDCpKu3tJ1If8hM50WU2mked0P02blhVD3Qd3sri0TkKuKoWjJo3fz2PfNOHqKXB
CQaAWXentXhq1vIQdojsFhvyG644O9ZNcF9W5Hdbnkt85jjWo1gsrAXpOqhq18oW3rGDe94QGbkJ
qw5GEneSTZ65102S870gXmieuAKtq7kPoYXCPVnfuUQIzvUOaMOC29m0cMfcG6/DxDw+xXrg2K/5
+rBLB675S0d+jzgZRHAMny1HF8DdGsKwHb4TZ12oEk2CCP4xYRQ6GC2AEA5WRo+WnIf0aoWkmdDk
GURC7qmJyYhNNb3fMPgZc3JMmeMA/Ve071tbEJ9N7JKsHDSD8oLnX7eZqssnfYwtdO95DJQA4y2F
UQuye96tt3cM2vzS9AfPi5fMudmGFVo4dqmxDzGmiJxdnQznSRanJIEe3cBmNO5nHSAXlH4lNVoZ
Zt8cMjExmhg+z2GWdexTZ+LAVr2mkyZr0eBIZuVsN3mTIHJCo4fdC90smh7blUKEILXovCNNyFTi
pB5nYZv84+N+8nJGgfmhizID1EqMiu3LQeOinKmMwyK7zbMKcjZE7LWeXwQvxplfqqtNZvJ/+mCU
QrTwjGcY+yvAq8tRXJZaXU0EcnSbZBEhpjOdggvJv8KBBSeKWpvy4lhwVLDNf/zBl2AII34aWs8G
NwP1IJjrggWraR5mmHkRXRfjXHn2DYPVzglvsbEPoHBDcSAo9mox7caAR7P0EXb7ezueLdxsHM7U
xrxPz1tLp+M8kn6BEdiP1dPHF3mJ5ALfeh5DbMuFuaK/tzwi3RqwuRqsq40suNIRp80uriG1gRwd
j+wX7YTtTBW5JHpPnut9IxegqqqrMsPkLd6ZecMovyljrQzxMo7gGu9yloGFT+Tq01dHeUbaEotL
I5eqV002YTFEpWqRto2dC3Pc9W1RZ1Tg469pnMeff5uRgZ0bDsp5zLjhEugkor2dZ+gw4Fibg3nq
VLRoHqVTWNh45vm+UWNj12FpUOM0FVP775fRn4LwiNluVH4xVx85x6Lipn90CR15NXo2FYypzoDK
Zou38bGZb0LB3eUuPPDooOMDonX7KCJj9KEByybPPSexlDQFvdNF90HcdE9cGdMdRWc39kTy7Qo6
F5JGttE19CkBzu2hGhAY+igYTA53OSNeN1+gklzvWtvDsVuM4arCUqeNwXRaVT2UlIFpfsXQtzV/
YTAKd+FIoI3lvqRkSCOydW2tb9NjMCwwgu9qM4A8dLX0eBwQJoODHg0MTB3SwguVxmVyleEkHzwY
0nXDu1W+NjYHCDqVPz/OTetZFXLoWKYGSvOWEBrtgOHpfKO3aN+mgzViiZ8et1pLta03aX8QTaGI
V2mtBmfWXYnQWPtuj7qusC0s/WbOTin+N6Z7FXsqY68fZ8QACK2Xbs7CY0xAArDAmWOQr4hKgNLJ
/Sd2O1GCmXkw1gzt0gJx3qGpu5Flt6xGnBuaNsJxTlB6azPv8GGYWrcO9x3ROmGxZ2eE9XmTY1vU
N9/hDS1Io3SiHpb4mc4wIeRaT0pXb7H77av0Vx9No/5K9Wt6hPI2hhHu0ynIevAtKA8gZ5t759o0
xV7U80AaUtjn9J50brFPWrUKm6XpVgtoPFLKhLVvG5ZSBM5dWkk1PSAE6luq2FH1+c6kwhv+tb5I
YVKA90WuMyIzcGZcz5oDuQQDNnaJpyUvn7xiZyf8v8+hmQEzBGZrx4bahjJwCYwh2SvgEVTqZiij
mMBImKxhmXw3oFXii8lOGFy7+OMo0M2sLDK/qYgeMwP3esywQj1MxhQzD+tQNx4q7JHux7GrmM31
RvidWFZscXxyM8YH081JJ44m27nVuQc9LzPnZZjeQnZljpfuM79r9UPf8P+iq9xMtfJLkmKrc6tV
uF5dEZhbxYeInNRfQZvOyclS8YgKzjSar9ggxOWxrjo92zeLp2a0AcRG3DhwOLNTaQU+2SNBSKRI
3E0QUg9Gl07GnY8T+6Pmzi65fah93F2fR+NhpBtcdkVEOgnTmdK/DRWKGjx1Cvce04DCP46wiT2+
bOp+y4reeOgbm2xFtVjmT8Px41siAltnx5QoeWxyvz80XWy8TPkU7tKu+eVEUf2iGWb6mNka6RdL
Z0MC2YEWBvmA3VeEMek94yqw8MNESGMs0bxN3ur3aHC0f/lDaF3hb0gaDmKII7zmcO+q1rvmuxpH
XYvYg0rmH98dTFV2LQQQjLr85b5bAoJ4fHISf+iZvZxA9W3SkYys/TLEdfUUWFXzEKK7OaVzp74S
BmldBb5eHsukEidDhgd3gHnFlU7ncDCY3Yq1jPuA81B4XWFo+l2vlPrHbHrRj6DtmucZdP4+xH7s
JmtJedvBQrQPZVwa1EvjcnSmxIb1tCTTjW51/V0JF+pLabbEao9NckwT28S2bCDIEWLX/K/KG4ks
6O3xKbf17haTsuhxdPU8hZuU1EeSMZY7FFX+N1y3slsjDNSTBzva3iW4ue5gi3t3OuTXH5nqmx8+
tnZXMG60PXOS4Fo1fcVpwtBtT0Gj2QxNPfvaHpziW9WNRL4KB/9kzYNGPEJc3vtECOwBlLpvMLNN
aPaNdTW6pflAsId2GJdh+SttArIVnRhvnjnQDuWQEvCxBMargYPatUsu17UVkwqwmFr34IRtdWVE
w3ATjQkypmCZ4ZPHHsHuTWk/4VRMnjg+xwWfYgRHjd71rqrseZd4XuOevCwN/g3T+MV3yv7V4Hi7
gqfo71KMHhB5KfbDONW/22zAR21KvS8qdN1ri0gl7MlavgBjYfXdo5hHOj+isz2UXln86vNExTuU
0eU9S5M2wa/IAVdmgbgLUzLqi9S4DzGY+UXMpHZbmw3qL9qdG8V28lyWMRJS/LRe8JhZduUyJL+I
VY5J/TYL2PNqJLqgCgh/ybGCgyU8WOhQyaB8ZUPNrZ35X5SdWW/cSLat/8pBvbMv5wE43Q9MZqZm
W/Ik+4WwZJnzGJx//fkig+5bLjRO3Qs0umBbyoFDcMfea32L/+TkOHMEAQCbVriaWve8at54cvCs
XhdjSxwfXYLiEUTh8DjzsGEaL+rzCOYq9GlDf3ARW5qE5DZGURy0bErZIdM/J6WtTCrx1fCG+iGl
WDtqM1PnKJ48gpETWnNH/J+f5xwe4DI2X9LNHK4h2r8SMfyZdExSjpAPnrTRKw6kT3QnNj6tdm0M
XRHc0aurrvhipXWgPGofqCjS4MRoM57QApg8klMiPzFvxi3La40GNmRYpX9HQbEc5sAhVtZuta9a
MphsB/vMJrpNz8of7lY7V3mq2bfNtnbfsK1pNwVbGm4ue7lPbHIjxkzkKD5cku8gW3RfZ54dt8bq
uJ/A1HWPVdzpZJil5N+5RPx8Ng1R9VEca/2NNzgetH4K4jctJfodTWQ7wPcwAYkdU0dk991ijUBt
YtFGbeF4JFx4uI79Z4b2/sEUPTnmNUf4ZpwqM9KbGWn65oon8qy042jmKalHTqA/JUwCCHD3q5gv
1LCWIOZ9wo6vPRow4N4aa2X5CTJCANnGZSEHXr+Z4aEdfbJoP2LPpMu2bP732GqSTwWSBhE2UqIS
chTaD0ZAkGe+GFDZs7gn/KTxs2+2O4orT1vTF1ugHyBE3YOIQgzJ6G5kbS6kbXNrYrk9AfjrbjIz
qyMgW3TB7CKO8qzNfvhtSuD14vuPPZ008HB2clX628KGXpBK5JjJbbVN7W2XrQ988NdcuNVrtxk1
w08ogU1hsXZ31nBEnksKV8mM7qawh+AB05J9XDOnP1ndnFQhaeltlDuac2e3C2FIrf4Nto59uxSL
Rygji1BFM4YYBu7dKOvb8nmzzRT2t9MItDdDcNXaU//RhUEESa0osgcSxc0DD+Hmqe6X6coNtO1a
ZzU7zytJljbvnUfeZGtPqT9NwP3oe5anJS+y+lwkfpq/KXU9XUKpKN4yH1JEsZGXhbeCyDsaccoy
1m4UatkhgzBOFWkGSYZfa98uKrKE6nrs2JFd1SaI8UT0vSvZCxYU9nOq7ekPRUrjEF8egNTjAP2v
DIgsTeYt++xhnKWOzcmA4EccxbSiuJKbUjXP2+DFjHWotyPGqZAmAvO5JRuS7kvsBNUy/Wq0bDXS
Dsp+XGnXQe3U9uvee2V0AQr0ICqottE6TtN2j7om6a/6mPEGdKqkXQlosma3fsircSAAMwkcQueJ
4irSoyZ6qyd3s6ahocX16r/pICLjG5D1RoWJqaDE08g3mE8d4/f60Z67OH8enKQZWvAlosmegHnG
hkFjtihN/Zah7+K4Z/AHSUfAMUhZYMczAP31GLt16t4to0endFuJiAdtOuc8uELgG9IOJRYmbvuE
Mw9KLHqjQaUTqY5RcCGhddvWkr3KFqQa3gAOFyMCSQwJzo9fEDqz9eFCWrQGbybbpcTyvaY9x0XM
kJ2+W7G532cgAcQQ2ptekHphFPX7ncpPOq3UNuttwmxQTUkCBHA+e5CUw+ilkyF+smeVMht9neV2
YXEq2YrBd4H3+EGVxoQWyjbaPl5A1Y8dVAYJd+JxR8jtjq4gtkvXPcYWD7/+gVqKbvm8m5nU4MQa
za3KD5uviTU5Q/hqeU81WNQ2EILXqj8ohyDwqy6zkl0rjAxJ6le5zqVEDHKctJaqkUSq/m4fx+zG
q2Y2JZM81Wc5EFbKc7WP2O0Qyug6KSMYUZ2yxcYuSLau9fmCW/KUB2afIalPU1g+57ZWwuW9e7hP
diZDTs4wjJI+JxcffzGuU29yJu2aWZ+VQb/xODTNmd332pvvYrJIm59D4Hp9fsu+GCtaODEB1tub
LSGCYzqYGEFbXCxw6LnJVWZFDapdoDBMlV/KbxiLY3PUbTm6iD0UKDStY0MDB96bE4oMiOcFltDz
7hppOl+6Mbt0pt27j0BVv87VfQ76biEczCplJJ+Y7A6Go5+BcHwD4J40jCxjv3Y8rh5Xthcvylmp
REj9azbroEbDhsQQsATbvAFeORtNP66A9lWntbNNUkOPJE1OJli8S/d4Uk7fyTQ31NBaU9C+DWuL
mgi/njLA7E1kS81h6qaVM6hfGl51mn61ZRlW00Ct4mZjJDWlgTyhBJxupXOXF3ZL/2/vOnoXlfpu
pWVnIduG7pIaS36uZvzW1D6EBK9Ug2Ah+Si2id8LW17NKJA5t9AYgOEtlZdjJ9UPL6siGI4bA5MG
R9GcJpUEznT2J1CAkhs5oJ/R00OWs3PAbeYs/gi48WK42+fQu+nP7aaJPcpiB6nehiVcteXzAhdM
vOw2zibIcAXuygpBVyrjU8yiWwXAk4seISXcJD93Vu9qn3KWBf2jDsG3ZXUO0rw6YS2dpm/s2rLv
taQME68HE6F40tNyBDm8WD19etF3uf053ZK8vMtc4O6nnv2Y+6jWksFlss9A7dJXH5IKz4HmYBol
ZXfQ/91JVzfdPmbcjRiTssVVUyaPqFkOLBS70Xn3WE8XlTgJTVySdTvKeT0YBzxtiCUqFyiP0h33
3LXOt9lbjOC1IYgZpJMzyI1+r6Rr+017MUeoLpCIdanqwHIvB0FDi0n9qVqbuPremiDKxpCG2rLq
4Uq0KV9OrUc7ikhpbEAYy4+DgX3azmvlo4iJvdpu2Q9euE7k4yL6UIeoL4q2ks16f425Ftg+Ls9q
MmqIJuFI2YoNv10wkWp+oJ7YBUIrFq56ISCaKaB/cchbNFT4yznW5dRI6ZnUGr0/5lePgU0bFKv1
Jhx0GxU2b5IBHnfvMs4gqXNRYyBz9WSgQAmZ1VyiBHG181EtZYCJpbNun4arubNQDRQdPCLyglnp
9qtByB8cL6OOmNAeVF3KbE/fS35EY1nlndpO0OXGdzt8p68wzDR0Ri/6Tho/0jOoLhPaZvLx03St
/PIKRUzigXz87J6NpjaXhmHIZFYLiSdqIXaRC3C3YxGWsh/09tIZk02gONKI7FF5utT1MqixW57N
UrxgEb61fXanFZb99bIy7oIGWtAArqjnmyJ3veM+9eqWHLPF9eSWciWgNShrHjVBXVvytqWdaR4I
HjfKJmOl330DisP4i7O6xnKuO+Gi5UE2K6GFOm+7CWo/2crY1wC753W7PpHLjTvH8vGcKUeF13iX
gcBlAgk9YWTFq4H8aeDoMbQGFL8XtEN/gTnYWzGN/VWc1cIaj0BjmrK8of3pd/3ZEKRdMY8O3GWB
WOlWXPxn6F2FjmvVo5sz3RRVKl2HE2hRJPYjigRwQmFhlbh4r/aZ2C4PtuxeznPQRcuqFIu+lbaH
si7b4VWURjOaH6zeruwscvRp9cibNVaJANNBQ3Jk1Ay9mQLpBfmloaOAl9PzkvLx0b08crRSyAet
ojYkbEClJfKis949jZTE8lWhEcoDCBxBVgDtZRoWI0PkWOmKlqkeXkzJXOzTlvTTMkhU0L6p2WoP
xxjgjqa9Qs8BTO6mgezLR9sukjh70Dfpda4YPJfRpLGljJAdkMH0QCYGW9MosdLFK0hPvjC/di9X
4MOtMD/lsI7KANnt5U7eL2N1Q9fpNFjxfZJpy4YmiPSHpvsmDLRUR0J3x2mNGJ/bfIu90rHU+c8q
zbOGFxJPLpfXRcSQJE3DpV0ESI2qo+uJjGOl271cdXcP8w4CUJ64TCkgwKNIQdZ+AIs+l1I5hzKT
X2vGXt6heZzKwVq2ePIx2/YXCqhgesIh7LUcVA4kSgKq2af0KZcLsZJUw6MdzNitd5nEPofeZUIM
PuXAfXfs7fSHHfimCbij2JUU63TX5bQ4BzjNlk3WbvpYFCCrrIeGoo9wvDrHGYEpmEcwv5c0BFJD
R8jLkRb9QiaBLA30OGHgNyCY5BDVLkAmAkwGqiNobQtWY+2wFYi66DijSqyImbqU0bu0EJMnaULX
k2Zlnoh+Ee0Iw+K8GCpeqqNo4YMpm4x6Ik4BxivnVsN2wSfYTdOOqOSweiULiDlkvtpE1H4vCufC
G1ClLU2YnhOoFJlNvwousv2a6VtTDuIR80jczRD30PPPfhAzYzhn2LMu5vCacoyqTN42SkTml7q8
yfbjCvpb3imIC+RtuMSDvHv1meXECQMBxkOPlr6dq+qgnm200qXWYqUZOR89S9/qBtmilcNF3a+Z
fecB7P+yARFQIK/3ZT9TOMxdZEmuhDTa7tukFYyvMKIaczHzD7UjTRoh9WlDng4cM/WQ3+9p8uDU
d2dPnJ86BdxbDY/4GZ5xMdSXk6IC7Au2pvzmfHnJD9jTwyolQtjVOp6SN/irJVfdfcZqr8T69Nhm
eUUAIBd0JB5b+cjZl2yUSHJtH3UYbkg4lSm8zMGaOJHiSiJosNszoitrNq7bS/W9qwO11iI56TbN
DFa+4wixjC+jDrS65AIUihwj9VemkgUp5oup/Pa/zqZSTia9kCdftxf6TSECcEqoTUCOwH4/SiMq
EHoe1StdvFFzw3ULUG6GOhy3ug0TJlu08Wk56UDHlIxWnQdr8OVJV9qm3k+kh1epqxNVcu8P8oC9
E28VKATD/ifaB/IU7RotxLPyAW0IJ/WJXPDtxAFtoW6KTuCcyk+/EOFKwQHIR16utTLFp0r+20NT
p4JCt6nxfr9UdOojD+1CC2AXXCoZYQoYh1O0a72UhIeUA3mpq+eAqxoa9CgvmV7bJgVLwurksdfX
ReIi5MGUghXlDkdHKJfaAJsDx5sEX7kT20PsJsOTfRR4X5KtsfVAFcCr0t4AITyNizwZK0s0L9bQ
weZVdhj5zpLYN72bg1qCD6FY+6Ny248EjfCacrsmP8ulhtmrxSmYEetFEuqLMG6I50QguVEia/Zf
6FoIlJGL/3Cp2FTTJrF8OpgHh+6gR+wCjxvODZtRyR/Y8QaVxmULVeHC5ZwXUyp5VLG7P7rJ5qTK
tJV/q0vJj6IMU8JStORU9x1dDS4Y99IaUTrEHaKiqihxUQdXqtJPbNLoIRqplaLIx6mlN0p5E2s3
horxAnzH/mdXxuzPBUZtl26Zutb3Y6el1iLXtku7Zb/jVK25IAnhe+y4hl0NguJDiitU+RTjre5e
kJmz5fdYyOTpVe0uPWsvbTLFAdlzAPS2mGoKvEJomwA4mo7FA6gafZsPnb4EBlWP3M40eS8Fa6rU
ZqYgZTe7883a/HaVWC4dBBHSX/k0xdIty1gDebt8Mqn+nGPlsiYuYiKfPyuNIg/yVXKdEzKZPu+c
jR3rgC5Uru9qK+CrVX4/1Pgo5OM87Qp51j33Iub3ljg1l3ufdqJrH1yVYGkQg8xqtkNydkXkLhHd
FyCiDmRdovpfagOkLQgH7sm4MRx6xKM1N/7+EKmEKZ3Iv6gUfw5bQLR2uemUKBGdkTxEwiowYNbM
95Ct1kcw4tLC/cunq4RE7MVkrb9v8KUrmh/5pfNRekRuU3aJ6nLYW5jEOa5gpIgJwMNaXTRve8ul
TfLBM4kmWPRT6mryebjr99SFrGDSBLkNHDwATPKcKDcgdaKDZN7ShNghSz2Oa3FfsXw3jxgiqvVd
2UF290OlWN36Xopnd7vP/nRUeTB7QMIObcs6tinGER3j1k83RltRq5xwu/UTiThaImWf+7rnzY3U
GO6kqk4xV37pWi81WoLfkrt876c0bOpkWdlP8lbdt0qWO8uyoVFBMPtiteOsdq9DrSq3xvElESxF
3EJBZeqD5F+Qy2X5ggcpqWDtGcmC/ESA1qS9wHD8dCDA240Lekz7pxVBhhf73S6XZbIsv1Dirove
n2H7+8Ya0aOTXO0SKRH3pVL1unLzz+FTgC1it7jq6I1xqi2ofXwrbmLMUyclrldtgV2tqW4iL6f1
z6a0s2WZ0euuBPzgsZev6lU1451olzl3HUsZD2pxMdnsvjX6pRtf19l6eSnshcmkUDGbqqQQ4UoR
scSDyNfU/ZFfEKqs2e0XGsmhHhOxIYdZfFC2kHiDvGVezc7gUTrue8ldU67qA+OyxR9H5ITJMe0M
eyg+sNzJwhzmsjzgvm7LU2qsDEZohhIi6seoPDxcsvs6npaYc/jBAeseXQmFLti93bYti+i2IIWu
CZG7ycV9l6HvN4WXwPF7CejpcvftgudYgTWEkob2dbp63JmFJQrqKiWgVRStXV8eLCIZj5U/4Plj
7nQpRfeW8666l+ZcTmGqqj5fkWtm1TyslehyJwjMuBds/dDMtVinz1pKk5cdpV8bxnKzGcS6EDbh
VuW43bfI/hfnAbsY6DnZK93itkzfll6nhjp5RW3mT0OBusY9p6Y7OT4WJyMZiRnyQCqHDl3kcTzk
7rB2b4nZNtMS4WDcige22kYZuS1duPGLAFdi+5GJ4QWcrLNtlndsY5pD523yWjeS3SjjXuRgvW6n
DlFUeg5KduLv13Qaret6rZvyc81l9NPRGOt+Lt0xmE6wdjfmmnm1urTjkU7dNHM3Putt1zcPuOLi
6hxPfD5UVBaK7ob7DuKXcwSCYJ/p+aXj+6Xn2jpVZrzq57bR5+3WhAoTFU1uoqhvTI+6IGH5RW5i
B80aDri8x0ifF/Rflkjnm96Z3IZODfs7467e6nrG4NXm7gm4TQD9x9zm5tbPyk3vT7YIhqEJR5/8
s+xkl7NGFlPWaOO9RipAuR7Q5qLoDzNGgIsWOnU8FxY5Z3pteUxrNRiBh3Hr5xWpk5+LiVAyhGX2
cmgykn7yMCNXCv12yvrgRjq3gYWh3taduxiZsdmEWlpMXnADKSob3NCaDH3ZoomZ1fyubNyq/944
NaqWYEqd+RYX6dicAPmaNUl0pX6VgaOA7Izb5V1Lalx73dHxtO+DUjTardPAwXz1WZTb11Z33Zwe
qIZH/Vu1oXcqjum4TPYUCmTmLZ1haAcvbjkzcwJA/gUbCuOr0NmRWxd1M5eIlNQ7PLjTgV6ju2Xh
PHpW883ZKK+kxW2h27aH5qjGoWckiXaHMsZ03yOS4ciEvR2sjUU+RcHuG9Q/Q6hsrRz7KpG00zVk
rinpDWpZ1hCxsK7u4u+9UFYlvnIhZFg3pi8+nXY2B6pEahJpCTwr/IypopUUl12pqRfc68W9khOr
F8nV/JLVb+LhrF7FMDaP70SmElOdfZaRV9bsc4dxH8RrpETK+wNHtTzViDSG/HRZm+FrcbF6KOn1
w9jQykb/D/qEoBhz25xP8dT1uv9usbda84/FYDC8yDJPbpE2A6XfmyAlqkFGfClE/71nk8XRYnSs
bgLvRfNxaP24fsmGwo1/zCTEY5DUJ716HMrBhishpLdRfdt17ztd/kqp67N1zugwO6U+mAyDRPnZ
40m2Hhu6i6MP5lFLFisCSyv7E4Vi5GSXqiThS5poOMimzuo7Z8xb/7wuA9LMWDdJ3HvXGWNS4vNl
Gk0azuiwnRDEExuzoKTAffvOtep4ex4pPMgkcxFSTgecYfQLjtZQ4Az5bpZmbmjnRpQZdLgnT/Dy
XneF1McIptu0H1n+NLyUa9oEwLCzLCG0EjLbBJ16qXSnPY5913choilTw8pGHOlDuwQd4qd1TnJK
AMcvToCv+pMzzGl5DoYVeRI8AC9AuJ6aHwpd6/QHgcMqmpxuYWRUll8LzKufgXcXV43pj688fIY2
8jadAWzgxHh31pQ3Lb10uKWJCPG+n9r5bcrowV2xr2ueUrqYD1U+WTd+Pk3HcQ64EQf6y/aPlvTi
OhIEU/bndCqX195GUhb6mzlnh1mM7UuXtPBZVjRAkUcz5UOPWfkWDqp9B8TDYvA75+l6Mp2qe3Cd
JX9BLt69Y3UrOcu5nQJQrKxPadtrV17MOo9jdJ2uzNKY8WKzyda/IYtmVSvbZvhCLZ/cCE5+2Ydx
M1pelKD1vDbpfv/AebHcAGNNUX30AVIERhAcvKIV5gsjiMK5N9nm1cC/59w4pAy0u7DvMzrkhju5
58Sj0gszxlruteNsWYHJxU9yxGCmeNnqCgVSYroWtDTmd+goSiAkq4kRy8z17p7oBKbFtVeaRZSz
QWJu1zXXXpVZUW5Y810eJ8azrzfeN6hD2WuWFuMNykfr3bwYXGWBG5+C1tTRL5X2jTmLwj8M9O2X
0NTj/gbURvOVZxtPhgnT0lfNsOtTmnDfsdX7NKK8f47ZD5FGPefvaz2oToM5BGfH0ZeTBXX/m1mZ
6ec4c9yDExTZada2+CnN0e54s1kyiR3N5QDSpXuobYslNdPSKUJhV3Vnq/KyH0ujGR+EL9LlWEx6
/4r2dfEilI00AO1Um9qwLRJWlhiK5aHr8UGSvQQ7q9SK9sEfll4c9dGsqmgKaguhqZ5NZ2zi8/c8
YC8W1YnQD6YdTwhDFvs2B8x87/CMv92SEd1gujofjLorT2MeExwPqf8a3F2CJnKY5/ga7eaYHFmX
mg/+uCZ3wF6Ff2yp4B7nJJt/mO2QsHubfCbyVt6KPuKLWB8smXr6Xl+IJWISnfv6oYWIfM/bYlpN
4u3UTUP1Wmogpj/m/kTiN79x8uV84GfGM/N7rel1fKVrkzt+ClbETM69Py8ejkK231vgfnR8ztBS
HOSPZMkZgDqCXgTrDFAxOWljao70a5rYsI7bSisYn+VQLe/wQxXDvTljIblGntMa1/TRCuNlXckh
yA9+MPvO5wSfRT6GnsHdxtpi0jIeooX47OqdrpsVtCQUoyD7q6hYNTfYLCyAROjl7zICAVASDexo
qAdvgP/wfC/7dY6qOh69+0XPdSbRja7rd/OaMNqtJ3ysZ3PNtvcN6BEv1AtHvM/yAI87MQZmGvQI
FJGkhbnOgP1qxU7XkCXBrCgi62TAMDMmnX7NZVBa7/OxdLa/jTP8nVcBUQVKh0V7wUOkQuT1X7T4
QEhWw0HJdWVdLIv7BnHgCbfHgf6f3zLKxb/+mz+/Ni19oSQd/vLHf31sKv733/J3/v0zv//Gv+6z
174RKBP+1586vzUP36s38dcf+u2Veff900Xfh++//eFYD9mwPo5v/fr0RirCcPkUyVsjf/L/9R//
6+3yKh/X9u2ff7wSeT3IV0uypv5j/6frH//8w4Zl8e8wEvny+7/Jz//PPw78fw/48q+/8fZdDP/8
w3D/QeqKx4yNTqYH1gTcCVpB/sX/h4x7d+n+2aAQIcLBtaqbfkj5Jesfug8gEROJDosEf+Mf/yUa
3Ar80z9cB6ewrjOkJFVc53T/+uJ7TIo6YxyI/xCb8juXgs67ZdIaBIOIrCDQYRD+7uNoCkHWZct0
Sh/rKzcW2y3TtOmYa9t6+tMx+Q/v9Ltj6dc78UYcDfQrtqS+/An4OBhzTmFE9mntm+kh7Zixh7ae
FSf6+y/4LKH3/u9v+DtXSr2hazMoRtJiOuyWf3/DbaRDaJO1l6YF5vVhMYZDPizrz9WfCZQSWV+G
7mTaKZOLQPsb9f5/OqyuI4MAAyCTuIF+f++Yp1yTullU65mOnR59JDNTQww1Ekwkz39zaP/TuxHw
zQXEM5PUnb/ARQhaG1AXNFFr+LX5RcN9lsFk9VsC9tqRsK///+Pq+1yWgem6QN8kje1PJzIDZo37
B9yrl1dn29y0aCi8Z7vIneu48aoD8mDrfQGM5m/eV14g/9dydDmfNifTBs7nQmW65P/86X2peBEY
+E00uQjrt647OMXgsrG2XpGUisOqbcnfXEH/6R2pryHEBGQQu3/NczRrHxBCX0WJXs9soBlvRCQ9
TbdOa6YfDH3bIthv49/43Ny/xGDxxWwmkrSmLoQa3zL/cvFgf2sIOjVPZPGJOoTgw86VMz9j82Il
+TF7ZnyfNrjeKBnxDTFNTN3rNB71j9qiJ/Nh9kQHT9hx1ycChks9qg3femPPMX0i7WHgUZ/1E1k6
KyN8grbH5s4SIikO9CHql7n33CAMGtN+r2HeWs4UgEb1ycb4h6SG8HLSIgQqryPKZQTs7oI4Gx1m
vb5jWzQ9pWROLngy8/px5IrQ0eGVTnwsMWbcaGZDQciMFXE5sA2LwYO9OSscXhETsoODkHljRn77
YeqMhqZAwuOa2FeC5qsTAicnzWi0IV0xDg2RVdN5bW23jlKr0qfDAlCyCPOxdqfQm+bqx1D2y3Pe
a5l7xttZPAG6EO4jcjnnNNt9h5aYuBY7SueNxk9XB11UMmBOj0maowCzW5ImztA3pwmTR1V3oa91
RX7SSm/7NjWSsEdojWGFCDqtr8Cj84a2k1YiI+mb4lviInFnb83FFQVdbXyaW4rWcyAE7YduMYzi
REPCs47CnOC5b3oyPDgre/VDKbA26ps7vME+Gtbj4Af5D7Zpa4cOTOTb0STd8IbYjim+yht7sj9b
F0TKSMpCfV0FsE/CTZvF+jVvMlRQ8zo5xjObVGEa4dAIr3pwCsJBw37WjLU55ouoUzrb1DxJyLMC
nSh45qR93Cp2W7d0REtnOaSjIEMlLCZad89E1czeaQDYkD6gH9QAzGv12BXzQ73g835X4HTvsSs2
Nq24ocqcqMx8KDtGs9AqPtv1qAfRqg8+WjIny9KbCma3fZ+mSCpCSM1BU4WZU2iETnToj5I7o2od
7Zm0+YFIb50RGfk/aeX6TRb5lD7rVzMhQeLO93qzvJs7S8wMg6ep+4HjuWOjRhmKiCLs3WFiR+b3
nJcHg9y75FUftcb4AAc4tnBrZBnWjRbUAvxtxI3z86YzCwiR7/RdxLbUjr9yg/V9WNAUSaLVG/oi
rIbG+zmWNpTnfCiK4LAa28z9GPgj1s3BK6ZD4s7Tx8rrhi3UE0KDQitDDYkNxF6fUyZyH9dlcXKA
21U8H7yW9g0y+VqiHOf5ubWy7mm0eUofjE2kBiq3qQUUj7fkvvR696uViPjMON2h1h4b9mGrlmMo
WqrAftBbMeq4w5Y0D3GRa0gbXZpkd4m/NNx++Wp8SF1j+1RZ5fqqIaP6HvRF+dViGXntzGBBfMhn
GrAa6eX7pE71F0yJwY9ijdvvUDec6aCj5x5OSE0nD+v+GuuAkl3tEYhbbLGHdKxXPC0OXoq4tj/U
Y4qfR6dm7qKKvLmPmSHNdmWHQyvEPFb8tMzUQRBk+853D81fckgcrREHe9LX6luXWc5qYaqKXb2+
libtrwbzcl6RtMMfViekAn/2hhthT8UYwZUErlAQyPt1CzpQB4SMYQetnJy41W3R288tPNH14A78
hyS/NK4jdP7V5yJpMhHORql10YQ1JAEx6NZ+mCTb0IeaHW96qFkgQkOfjlUuQ8MMcVzxPtzMhP9x
cgwj+6g59eZHMZyS8UCmgPOMTtvQcZx6iRuhVo+52LvAexqA4daH1O9irnfbrr6JKRfBUS+MDOsD
DLoxdD16t0cHZ1AVVqIGoQ7ZpKuYv21xBVApHeOwN5L1PkYpsoY60sYnAf5lCyu+1jW9yDZ9lxGr
NkMTtLUYawFrDfvUpDLX920/9tm1ZTCev1kq9NfYdZg/39gNIKyzMOfAPS3cbTFuKZSDYa+ZFhv/
rgTZORRx/LGXrLmTW5M6xfJeW9MHt9KKPCS+wMXxwa4JE8QsIDbaOeOVg9bB9TmiFbKH41xqvhgI
ULPT5C1opyT4lLRektzRk/cxQiylSV84QKxzO6AWb0OzXcr0h2GLqb/rkSpXoZf59nqN77ilC22t
c/de0jvsW9ZcL+NGbPAEmskYVFdLkRoMF2zm9+5hSdulw707xv0PoDJ6fbvabWXf88W27VmMjPDD
IYmTlQeK7WTDU5HHo/lu8pxE4G6c3fylp61FEF+f+bTZeGvCH7UgG8UhocuXvLi1OWHTCZgatnR2
V2e+nrBTNdE4iSqL2mzOPjS+vllXhDg0pFdM5icCjcXPFPzUE1Pd7HbwenS7Y6NpP0SHX8bwpUli
NRq8uAgrbe/AyIZbzwTLU4Z6XdIVM13e6lSQ+CZhPEl/2/hOpUOJLTi1GKJ4zE5EeorzEDcN2fE4
m1+HjN85mF7ncYXAUTpo1pA+aGufiEPm1nF6wJnsvwrmDKxAmcAsjePTOhaB6KzQToykukp0f7BP
81LHmLHWeMIClJDbfZrzeHkG97gMoeFqxa3F2F6ecRRJ162etuLdupXbDQVAhvg4dmN/idy8H++C
Eb/k/ZwzlflgLan/mdSmAGNB6/nbUaSeLw4IrybzaG/MVyL4P3PzYXJ027/GfhPQHsuWYgq7wvDw
Rnj2VN03NZoSHI/OUH3JSEByn1m+R/pkWjNmISEffn+Yl8D7kUDVe+62IfhOKoz2kMxGzakcXFLf
art8jrvCXa8cpvzNYeut2sWN5TbWaUgY9YaLuwykDTAv7smy0TIk0DyatoOlDWkVFpjq2yubdb4M
E24g+svlKg+r5iPphz9m5gcarMk32/HW+4y9WBlOE/VPaDmp9s1sXZOOm4EhsXNSWvj0Rxpyu2J3
+2FvlbhDHl+Z9x1ho4CC7dTTTq4zLNVBqxK//zJr46CdRAZG9GXxsZ+f8WDF5VXccXLOw7jhBddc
0bGKYl0sbsgaY+mEwtbFpxTfdHLSBsLwQkK6O+e2405qPmbIdMa7HhFOequT0+JmIWacQCcQcaSh
lqcUE4fETrgzhgYwB4CDOS/6yOgy+9lmtYqhPA15wEDTBj+26l4tjrMo45RaTSQ3NIA96zAEafvi
GXSLDolnrtSkwXqPksXvj0C8YrhMhEwFJ2a5axpVQ8FCnC8ZFA7MgtaqRUxGR/fHTJ4kPsSiQYl6
8DwriX/mVjP1Z9NduCnJiMnyL8yk2yINAw6f/xogYy2PkH+Gz67jNS9a4OBvT0yCEWlQejikGWHo
35tEX7ebWgxeFuVpav6cljJ7GGZj+Sq6unraYNhb81NW4R2NTC2ogoOoM3ZPwzzI2zWxb60tnb1z
FUALsGihf52w1H7vsYiPIQnN6zeyGo3l2p+S7BsNboELnmLHChPdah9wwfk/8e6Vj4FmtNSXTd9/
7cw1tw/J2IKR6LU6Le+oCpZ3YA+pAFmAEy1ciWEooqJdhq9C2CULrDF165H1oBjOE41F4tQCJE5U
ETAPNrSwX0rXx2yqrfRG0VdONh57SAchLf75PkVkSdJf0fmY94PuQwATBJLeKPSrwWjyBlpRvL2H
46i7PPF7/WrTGzoBWQC45SCwpbyks9Ndg8AKlgPmf9c6aGzukwOfs/w+ijF4b88mQ07EwCsY6zMP
8/SambEvItK3LGwVQ4czw8j66tNWZ2hiA0pGD20rPdiQyTrxo4FtVu/JzwlqZKrCem6Gav7SMo/5
Ypdx8UBJZtQIu/zkPu7z/uvqjQEy0swo7hxrKD+6QbdVmCnGYT0Epg3WjolB0xycId5QE8xbewwM
LILjYk8YdY3Mv820DNuoMGP3Czmv4lHM2/YRxHiZhZ6n049EvjohNSJB5Napaic9tT1eeGa3qfWx
jcFUEInDhus2x6jvMQ6O6ZGLLBiDsCNR2j7jZVsfy5a0n4ON1fCuMm182qNFJzysk5J5tv0/7J3H
kuRImqTfZc+NEnBydRDnHh6cXCARScCZgRnw9PN5dW9PZe1M9fTeVmSvlVnpcDiImf6qn7J2ehrm
kX2Ax4r6giWtqiMNA2Lto0sPJ92mVZD7OpdL8Ltk8G/phv8zUfCu/VE/DuLHj+H82f4/oAzyFviD
evJ/SIPXT/GZjJ/LH6XB3/+Xv2uDimX+hjQFlpt7WLORcFDN/i4OKrb+G9KAfdMH+RMPhPc/1UHC
dL/dJDTmnOwxf//Df8qDiu78ZnNXuPyjGGc8m36X/2t9EMqPwWWChGUhDdquZaFD/lHsWYrGZaWT
FKGRlI/gN1mLGpXhtzAb/n6N/CIt/7HA+VcR639/EsUg6Fj0Ehh/UrFZsdu39i9oJs6yXNpRta7A
0UxGn33zL3Sd/+qjABmh63AGLUByv34p7oyRCRFfCrbdlTEo7WuknTsR3/3ht/6Xkuffv5JB8Z5O
yQeClXkDPv9BsfKoNembwoOZgIhS+r3MrU2tp9qxdQfgsHlSvP71B/4qWP3jAy0MOEDbSf/YNw32
Dx844T7NzDwrqKcS5Z3XuB/5nIsz5CQzYuuDYyIF9fHXn4mQfftn/1OZ42PdG47JJpgAZxiM9Z++
J0xVlr094CET2feqTEv5o6b+NcwKaE1GmrqPExSfy1IsDrPkvgUb65YH2U7OJXZGNtvCKAOs7dWr
p2V9lCdiZrmm2tc1TVzscsI6pfBi9p6qtDstsZ3HfFpBFwA4QYximeADGc20TdVQfttOpXuAjlW8
l8yDQocJTeljzWUXKdgXBOok2DMtpdTe4nUafGEUzjtW/2qbsjwzNz25vTt3Mt1vsRqbHyY/Hc/o
FbgKxj9IIQNP/RN9JcOn05TfMYzAHjKoBO6d/Jjp3sTAm4BQsBpkjk0NbpO8sZVB5MsjykO5c7XS
3jCzVl41FhcXy+nmUEPaiGx77Mhw9o58qUn/bTPmM3fF7KLREU3Zm8IbWHBWn2rT6azWiIJsOhpc
XvBtaZ9iLLRHRn0WJk5ZDOOmWpZvqqsxzlNnt4yA4Y5bdq6My8pqmgLFHi3WNxlGFRofcio8meMO
G7uT5deAGk9dsN2d0tJq0CVGlQUC5YFvE167Bw1fzpOTMplzKd1iJQNPAMO4/mWvhkITM5vwnqyz
EazAiU6ULbiBkql4yufbdJ6aElC6sfbEBnqkAb2JLXICQ5Wf7EbAo6zKeM9+6kaahPYaC68/MOot
7vJSJNeh7OI9dIiVpkD+425k+4UlCxJWIACRRkWWU0DI/iH2MwKEhxYMwCNuls4mhFPP2qZPK+cw
5Fb6nhB8BvHixqzfp9L21xRyhEGJ94GlJl6HhETCBp6e/m2KtZGm2Kofd3PsDtkmHYRN4lK4Oy3D
87PperGE1CdqgVk101ZtsrusdzD4Quv9PvAIODC0HbuNas/sAw1SGA+DyjsQYkDPuDex96TTxNtq
mUaU9WuX+moxp9AYiGvCOcrLAEWye+tw+e2pUjQ2GQJbSKw2dfDrTyugw7reTFW24nWY5p0nNQwR
89Rc2SpQNJ3UgLmaNn6F80QRo57bb4pZqQeXKswXclYrkmRXfiyK64QdaeFtvro/Bq2uo6HOnDdW
CBiT7WF5ykCCPFAjb5/syfSeYzoDgWza7rYnjXwghFBTRg4S5RYvVp9ZzKp3IzLJBTUEyDPGdvmY
xpaKeWyOv2MPSe+kVZP1Xpzi6LFVuydg378BvXKGe3NouzJUOIz+m5JCSgv1haKi3VAvahPNNXEZ
TB7eSmkk/o64eRAFTvxtMuldt3PZgFX3YBrzNOhGPCPfa0pAy8iYpjHeUrHp1lvQGxmZLs9omjN5
+niH8dDLn4uCTgjqDEv1ez95oxMtKnjKMMk0tfUh3xXJmVcK53tNILYA2B/Mj7VT2H5KfXUcQnZA
BwKFco35YGctyoeduFd1qHZOzr5viyUGbLLwWnMOqFNR8l0Ny6/6dJ1lfMqmxiwCy2MrHFqmbp4p
7IDKXC7QPA54zuKGVN4yvTJiN6etxpb6s5oIAaIbAUf2O72X30aVDeN2ZFL/Mo+xB8sE58vPqu2X
R22pWE1SADhY/k2lo4C3IlG9B3GCEl45VSuP4Lk0kJyGUT6IJHE3ShY/Z6Sct2pr4sUxTcWP++Fk
qQINl/AYfEknDsbhVrszxewyPHJtXTMfgFREXTxywdVL/GJMmRj9Ks9/Yo9e4QWy9106ry0B/diS
v9ji5DKVZtgmlnEQSD9+MXrqURltnhecj70yKT9yy5lO7EXa69BmGtrjiPrWWPquUeZlw8X/WHB5
NYw45kQrcCbl+VaTMPbAwD31Y38nbHsX15ULIUJx1ajq+m2b2IcMNE+4UCi7qWNTu9PN5WW8naM1
3fIGColBHp1hPtqpsq9a51jK8oUg35vVYIjFe/bN6rRPY7oJwOZWE9NJs9tnV02nZ95D226xd6qd
lHtbQEkpO2qnSYJWG2rIEyTFcY93A24hqG9qK1+KhdtmEydJ0DrrJzEntvNE5UZrO3jiZ99o28Yw
70yzDSA/PjZdeU95G9QXFXKIbWwzJx0/wEopKH9xH5iOvXcmnIFF3ZuXqY5/0rXzlInhjn30dvTq
+1YfL62ji7BJvVeUvdb3YsYGyxBXUdL3927LdTStO0ftjmnZwYTvJnoB02/0p/qA76Fr/BjbBaHY
8gIy9C9N22JHtOBuFHBaN4CFNnFs+FqHK82S75kN4ci0fOAXvtHw3C00ttaMgofhk11pYK7aCZnh
rjLFQaRo5RDoWW+2K3+ji3pBnCx37oZ+Bsqi2pcEfsGmMuhSIwVJ/5IIwQyCrJZPoM2wsVmiOXfo
iJWouI70ameNWkQg19g45fKO1aZlglgeQKOFJgwVNr9cw3EDm2WevCaYG8XcjrJrgoQWKeLGs+1j
zdrmjQtEicKoDYk7v3FLZaM7+rbpUoKPi7gquHhfNXciykDi9W7MnKsxmSNEamk0pxI6JfqpWUbT
mB3MbPKCvMPE6RQlUgpLQ7Woz7ZQkm1R1nAiMwZC7tHq009wbN9rQ+0eUjMJFwcgEKT4Q25TCdyi
A2R29uhRxkwBr3GXK3ntu/gKyTlzPcR5HTr4JGFiqZEzKCKi4e11iZcfjI5ZoFj2iCsSr9CSjqW/
9lAX7UFz7nH4tpeMOUxQMkfAGi4ubVuhcXnKeK8Orbf3GuutV3JOWb8cPSePIwrK92yR1W3SDsPD
JMY4orpwjiol3nl45z51Rabnjtbew7jMV3LHu0WNRx9JZj0XirXvXKXZZfO6R3+UgXSUDzBDlF5j
kt1UrnaeVvsexD5BBj2R7L7z/L1QXT9V2kuZev0b/nvDn0XJ/LHXt0s8P9RVXwTDmL2B04DGK9O3
xeYT55vAKV1530/ZC2bIB8yUR2/u8STquJYTL962s65fiAyeqZnoYJzAb2mG9BEEwEUzpr1Rtffk
Im+Qp9ME8VUCehKS4UM9b7vGPWMdXUNXrT7KLjnaptg1cr5r2MpHy6ifTEs+tYv2s8jmnWN0D4xN
XsrSfsDwc0kKcXLK9Fp44xRN6xhqC4OHUh0N2GXym61mwbIooVm4e28Qu37Ot2tnnhRu1w3Ey6jp
Me6myaWE1heByb00k/ZlYIpaR3DUQ86UCd8l8Tj3g/LeByp8K98yHeB+ZUhzYaQX2p3oS8ZKMKg0
MJ8nxi5Pw6p+1cBBN4Q6glSRJMkhTHLJUtbVGzfOJl88cZkTMNVaYOjXYpPOIMEWzgvvpfXE/POE
h7ynZkDwLGwUjNmZZTwwILto/OHGhVG4GwpIn1K43qZtgR8O7ehsMAk+Kz2WsMZtQ1WsQFGJie/B
KTA5Fvp31eVHhExzw8NL7HTKt7Y0VZoyRvuQE9++jUOey4ZBFMFG/8aERIisK3QZC10ZMlB2b4lu
9S3d8fA70rCGzx2qjzt9m5ImxgzWnkeKoQ/ZrIQrtzaXivcGaPZDYhN1GM8+rrJ0SUcKdVM4t5ne
sJLqmz0tGqby1RomWkaa+X0BN066AISYrXFu28ryFebsO3Ptm2CQff5dn5wvfSi3S88QVjSfMVCR
kGjuHY+p0LQ5vWVSDlFrFyhAjPCiPLWTSLitRbh+Ah1LUg92DmAZla9ygyFl7Y9S9kdXxQk42XLx
VTx9ftbHHojDIj1Kz2T9lns4qque7lm97I+I+GbERF/ZryUj4E2sNdiEcmCDwFNynAVqC9S5Tzqk
XAORsll+VOvYYk2eboAWJHWy7XV4a9Ni2jBadaDjTN7AFJAviN7y0CeK9Y1wdPFUeOLS9/mCL0FU
j+sIam5tFSZy4AhOmJbZiKiDPb6otaP5N+LARq36+asWupv4epVqYWU07mOGoypoEvZ8t3uRqy5J
Eh+NpflBxfh6UlrMwlNieT8prpq2w2wocmNXeRssWdH6LhA2L3R7j249+hKBb+n2Z6GWcidM47wa
N0EavB6dxHr2I79xXCis7u0PTIbUtJoKFlMmNKnP3KhgxNF5+9pNpc5wUV322XgTnnOpgykmLtRv
EvI4pzSW+WFQNQS6ueuCOhvWa+zahDcAqV4EbNfHYeitO8MpqrMovPdmNWpwmar5Iy41yonjW1YB
BJYNmYJrtPGG5kR+39uaDAZOrSjsR7HUeagaIzEWUN6bBitwFGPFJq/ZwSZRremuzkz7ZZlAIeJp
HdlELW1/tufJOfaZ1o8QDfsYbgi8GiqoFN+A1KFupm58zZZUP9aKpt0jDkAG9FKjOMNwYgCaFCx/
Y1WdO7+w4gK4X+l8M4lphNSFuK+Sq/Cn44winPJZ/5KeUZ7U4mZOt5f2SEoMF7KwctYWXs4Yk+t6
ruDUcu8finlOtnoyObsObtwZmzcCfab+GPvOiRLVg9IABO8pl9K4gy7bPeLyUIIFY4AmKqBLhHgw
M7jfJwG2MeFBcuhXjx9a6oIaDmq3jlayjg/Cqm6qBsiUbtvnOqYRefulDplJojjhBktZNenXEo7B
spzUirmo+5NEkeE2IX2ZinWlJ3tZxrNqdplG56C9Fsxeq0FV8ZgstjsbIWSgHAL9HFO6K0unhOtJ
EcS5F1ZsXu3C1V4HswKXiXmcqetkNslDZS4nzcKrYDNVpaAhwYIM/rLYDnrnvtaLRTM3aSffjOeK
8ajdhDZHz0I0NSKgejpUjbI7tfjwQvpR+oCxE3WWSzdi6imXUGPmv8VWbUVwTefdRLifFiK6JI2l
8/k3gmZu66ioagcJhvGC6xrk6hCGThDbSSuO8bWbWS1p0oOeunhy2/DiX/0818WG8fwZI9e05atK
YHtuu2XL/7jQd3z7gd19vGQ2eKAOjPycnPNevpvu+sPOZI6xAYYxOEolnAjtHtI23k6T2NesYzGf
z+z35TTgXUqmk0wWiiJWzYqkFGk4teN4GIpMnFuKj7b0lNxar8zykOWdxhLTMN5iz/4muaG3iWrp
Ac7EOmpIUYUZMOGwqc2nWGcVvBD0HXH/sqXQk8EnvoARaIjt44BbDGixMp1F5bTk2GuxH8CLpJsq
1nlZ0rlzGSFszK4WSYZggdMuTHyt9YsSLS49UxLCcg07WrSOO2vRx4p2AvveMs2jsBbKcY31xPFY
vrV49JNzIXWbxmtw/bnqHuygc+JeZmQimJQphcaZh5J1J1omQ1nj7VNbHaLElN4B6oS24B5f8te+
qSZj0xNx2+PT+mqbnqRZORSh7WpTyPyv2cqlM0NmcJbPlAl+5dx/ZsuK/55ZAbEqV8H2lDBlhxVz
1zXjQ57gbnBE8jKpGIqcZS5C0S0fzEPNTatOcVjpjbfjhnd2CfiBUO88XteTGkHgcCnd0ow3xhJd
FOMhAmiGmX52jYtjuculQ6oN2FZWAXuM8WgVkolqXyisiSyLjIV+A4vxXqs0rsxELfBEdDHaXaLE
R3Zqn1hMfwq7PqYuz+Z5rcoLkw73DJv7DhI2+wlwaO+Gp0AcXFJZbprJ+KmZeozzCmfcszXxGKRq
4x6acXZylZqn2mpAaMH3vQMFr75rPJn3bQEXmrIF58wznlRA5/Y79jFlyJtgpM3VKX2ZZ3pIlNba
w/Eb8RJoEquR7UGscZcTQnh1l8t5YaeT119KHM/3VDhbOMwZPL5bQ12EravF+5gvH/atXMNOJ5S0
QcOP9/ADqwNkXSdSxaA+YHfLS38hOewTRlOf3Q5Xkq4YNqCgenysKTc7shlvw0Y43SulW7OvKV13
zoHy7bEYajffUI6ymbf4C/Tcw17WVm58UWyp+X3XvSzYTPZw0Ax/wgfrW4ZoA11n1JbM5aeeabyI
G4XrrepeVtO4aEmr3kHsUHkweSzLnA6S1CYxYMdg1vecFz1XyiBb9WQrPaEcDM8uMbSVFSpE8+zZ
WGhYOEIqIXAaY4BjtUgMg/5ePVik4W40a33jcsh35C7NcJhzPdnkWOE3+sQaNOX2uNksTKoKzFOv
feBSa3bGoKE6G0rHs6O52hLnQupWbnRzMFIpkha+57b2derK6mIK4yLamuzUSmgh8DLV3itN9jyU
2jMNFj3aZ8pOvsH6WDAg38Tk/VuiyYFLKodIIcPiwX7paOXd4NllDbNGK9vEGfOeN9ahKdt3mk53
eWxcjcX9wO0BkSG1WONieOxmd7hj5P8d84AZ5WZfhbHpsO/o+680mTHitsu+yxR2eZ067DUxW1fu
OXFem2I4YQs2d1Wu9ThPymWXdokM7dYooiRzFBXLblMcyJ/RwrS8Gt3yqeTdyJZtXh5rhs0P5ozC
0Q1JAhdEVHaoD/pdO8JVIp8+uxh8NAogsvk46uMcgez0XuN+ka+W0bKRMlzl3IysnksyQw7DZuqG
bRLapny0J/eFhuojMOAyKqsiKAuLVxwVKBshu3e4O5jv4nnbTvJAvmTHqiFA0T0ttDt+dAsv0iJV
KaSqdxTUPs4iCwdJCLdYH+y2xDSHKIfjqw8ytTm766Sz+K0pdAL3U5PzvJ9FT6NQHpC+DxqLazEf
u/1cZ3vC1Bcn8948oR7z2fJbU9/CuTsknbkDQ/wkTdWNygyAWjbuxobnpZfd98r4NKXts6gxfTXu
DlE1SiWERvQQr5oONAEFZWpHQNl/DEwIeg33rN1fa2W1PnTdCMSsBaXG23ZtGWh3CiXNIuybZX3N
nWq3TjUzHAu+7RK2rNTLUjmKjru39o6Y/IEawjtHdogk0GKujKvrGZFnVS8U2QVpxig7mZnwsje+
7W3WhDrK1K+sNuK2ikxlGbAc2JEo9Efm5JtW6ECvVd07LB6s4nYkP6WHpTlyFa3wW7poKVpWtCnN
b0j/tn4jSDn+jP6+SarvldF2F2yI/W7WoeJijoC42b7NhnGorFuebt6bKa/1LJb7JDFAyOMqM+Fx
o+6eBiDE7Ey5VmPjVA/zHsUAyxbeYI4Ug957m4sgyXOf9wfhnfbKOPTNUXgMuoTEuStPlVU/gJnk
plYHtJWah3c8RE6jMRa40a0JZTvgWZ1+m9oTDtfyahgtHes5abuUwdHgRopX1CdO5Zkg4dMwiEOh
fzNm/dRnWQRcHycCHQ/5WAR92YN1L6+LmyIvS/4R5Gd2O54+RSNmtsRrmDRl1WOsducSpxWVxozC
cD131RRIG4RjPRv3xHw7f/U+loocJTdfwssDgVTZAVQJDQOnsm3LUyH6c++2PC/cszK2x7LHu2xx
LxNlrWP2/SP3mCeZ/G3aeYSh3FT3bZmcjCn/ILN4XZKaqJ8+HKC0+CmMhQeU9YVlAFG4eBxC27LP
44ixSFFuCibhyZrU+r1R6OjakB/NdcivvPDvS3s4C9aUYGVREHS0Nb59MUlW+95wnOr0octaygGd
6diWPRFnlNhyVrcZ4O3W1I6YDQlbYZmE2ptea8qWzRuz1k7mh8laHtMyDpxcp9URf3eNqzccDUIb
A3bcIFawiqWNMUZDRvIa9zuDFQKcahzauflhuLGLJDG+N+b4ApFy2iolUe6id44mVMMAQ8R3dR55
u4w/ZSr3Ys73JgRpWWfvU+rcMzJ61i0sn7AeP0pjOq609+0ZRjyZPLVahoMMOc8Ykr4A6Rzw8EZx
bl8XL98lbszjkmkP3ScpNk8vckiMY2lZfYyUma9l8tiZ2t6iRoR86rO7KneOzkK5ueUX+sR8HKHw
+bEYfBAI53mqfuQN+bVO37ZSufPs9NPridkivOxjSBSwMSVFCsZhppaBzUlgqPSTlukx9uQDxIsH
zNYqeU/alNv+wvvvgyw8yBbNfYbrKOlzGFg/OW6YMBb0q7W+c0RxEvpYbGNlfWWEvZkreaQt4a5M
65WNRayecHNnj1rCRlwZc3lZCWzvZ7dJWGlM+viITfWpyGds4zE6CTbyZKGTSLDvMmNt73iYcDVS
zadZU2m18NYLOPVh5/bcF9wf5Z74pLNNpOle6Opqd0PnaM9gdWIA2aCUSTMMy8bB2LIvpdn5+lij
+JDTTbczy9k3JV9yzN6Otx4z1dDOumVBdqM1rIuaTklDTYjbEsi1IybJTJG7kvrLoUwfqzXOvwpD
z68ltnc0cw/TPRUrdF9kmf4wweS+Gk5Ka8GCXWlXxYX6Y5o8pBj4ISMPojjDuBevbdSp6VeZyliA
VKRie9PkyfiuzB1RcnNu5qvWje3sSyzivKz0Qt/xb3+NZaz7cVWL+47x4a4pdIeYpre+2orl3rXV
5F4Uj2CEj3AkQi9L1qCfTLr+RCmvaIfGO04o9WNGSt41c+lJYuRxG9mdGvtwdaiFyBJSDpVDmiKG
BvvQ8cuEC8ubMG77NSBlS8tFn2SfXucYSBbrGOBjlD5jdYP1+MLTJx/k0RqlETFPAP/YxN6DRU0h
Q2ZC2XQ95Fq2GbAHY8JTbyb2aT6bk56dXWD3/Ea1Pr+UdSxpvJucA6BF9zOtPN7POjJoUozmhrLt
KZgBkj2r4wBI20h+JDdrV7Ms1BaQCu99qqXbXa/X48Ed2RPNWf8du92HM1jDLd/ZhtpcdE8j1rlx
Yzb9dPJk0eyXdSwIZ6OstnOGKoOwGqwUyvgOTAe/YJaiVkg/sD0SppIoqJazftUMB+cNyOJ5L5W+
3Lb9cMvvrk4E5AisfCNqbiAebV2iBmajXRpE90iiuz146locs8HCzZfdMxsyHtJqZR3cCf66iq0n
kG5dhxOr7VfZy3VfGgVCGRGxPmANO4XU4KKoZ8sUDmiogW6gNU0YDa9dFrtnklbKZWlS4gnOJJuW
JmWJdNFM5Z1Oh4DC4jI5mkLOvDtm7O5lh+ViM7fJeMl6wyD/r+XHmOKk+1squxOUJSAA9VFS2OWW
tZPnk4Koso3a8GIfk2G4qJPTQOzEml5zZ1jFAQiw9+gNoCM3/dj031eNvmi8hqKCnT6Pd26rEp1y
gaAH46qP22n2cM05LN/Y4zvmljwOXXnZkjNNF2nCg4ZElInjTppYT5PhYBYt9rimW7G02ynorKgi
5bMbmYCKwEsg4OC/F+aT1sJVCSxprD4jw2pGfVu9u6oalWrTLsrCinFYLrIYGWtpyfCmEWjaFVMG
gu4GsZTDYJ0zJnX8m4p9aePeCShnRKa0QIhv3JwmiL+tNZaddtTSMNc0hcdgLzFrkDrXeOkkKu5H
UtPsKhrCTW+enZNJNxwqowkeM+UKHFuqxv5vQ3oDRTCWDJMJSAajDjfRmJMNUA3szumH7d+Kqsh7
20CzaHOP2Vaa8bFE7etR+nm7pC9JbLA9/t3D8//9ef9L84gn/vfR3WsjhjH5LH/x593+l3/4827Z
XWyPHjY8dhPclvjf/uHPM7TfdBA5putZhm6SMf2nPc/Uf9NMCxOWpen4f3nH/NOdZ6i/qYYK2MQi
Oal7tvtvmfNu5rv/9F3xCRpHp9Jgj9MPl+CfG/GAd5WrqebYofvCudDdnN1PfdxFN4PwoaozzD+t
Scyjo97lrI52+viHc/Vf+Nt+bxn85QBMwrwqDZuU/HEYGifuj34zHidZnRqa7XOkCpOZgbEBGUU+
tZb7SVQddU9QxBnd9tnFAj9LQ5UiPICOk8udrSjrUVp2+wKf6D3OWtwx1JnMT3qCv2urtEyRI1E7
9Ana/favD127efx+PXSXmj6Nn1ZzEEa0P1nlOgjhxJIa0j+QwyrGj5lm44rHloEjWnfeFrpSy8hD
iuU7xaue7RtDasWRkF4f+//iYH717fFDMpwmf23YZGqpzLFuf/4H314H4q9KUmPGNy1pYPKmESKa
ibKiRlJL86+chw/rSDMnTwQAp4nqHrPFTngoyVvZVmToGquZ0MAUK2Z7rqg3w/qcdAwBMqz+R6q4
AT389VH/mq/moG3dMXTbcTWmYyTb/3QGFaIfZadLJEdkT+QesEL2zkYzZejdFFRIFTVtv76WZNQz
skUnKfHXB6DdLKG//IY2CXluSzyq1u04/nT5TWuOZ3TIgSdaKZ6+dFrrxMdrJTewpycevl3D5OCA
jW9Srojmnol8PDYSA87Y2PEDVJu5DwezVNiMadTTb5A8suHl3z9MfmFb5zxxjI79J2erS36A2lVS
YNxJBePh3h0fwTcWESZXjO03qLRGpc/Y6Lt8VfT00q7k9bYsI9qYgMHaSYBcvGgCsJ4EZ3h/z/rx
r4/x9/D0r6fSIeCMjIpo4XIu/xSW5zLXmTLqjc8wPxGAB41W+JDnGm/DhN5esWcuTVSBJs9CB55M
59tuOSEZuLqzo5QIeSMh4H9Y2UF+gf3qIopyivnYWeVX3gFZ2tiyEA+NNXSub9M5rgR0LComKGgW
2IihXmKGI62h0x2iVWxtBe7d+FnC0HumyptcrTo6fR/YY+Um/+JC1m75+F++POAMx+Mi1g0OV1f/
9AM5a6nTR4gwOyV5m/vcrGTuKlWNi82sVpCJmri7LcZmMw/nRVdf6eQxTmIQSRxMDekonFe5/q8M
0Y7x58eCw5PVwAyNH8bChI2T+9fHgodbn2gbO27Q+85eA962n4dF5oE3w3n5yvVKIL1gnxiPZTXs
62xs8jCfjRj/jnv1atrBNhqTlb3TltKfJnI/uRAvozrOT4uBtFVbxh5WOVllq2Jx48O6dkLG8vLk
DTUknFrSJqPXd5lmktNEM6gPwq2GraHSBOeSXXtqpvp7Xce1T4U4O8rVprdSZCAElyUPlRhIiqVS
MoBfNSTW4zeaSfM82e9IlMvPqaOneGwZn6sg/gOdncZxVkTPlKA11Z0u0jLQHVEdieFzJIT0opoU
bYHLLEm/F4JGGGaQHC+XKltYpsr4b5Sss87eUvYR1H52eg6jH6wID6vqWduE9P1ubWX7qNnJY7+2
eP24InbUrlIkJJlTUwBWA6VIupYNt+1+Kl2JxRSWzTmGGhroIrY/eJbjdRBmgG7pgXxRkx2F1fUB
oxAky8QpWPfhndFolEomjDOJbr12doIw4iiPa955NKcP9b7UqLjRBrWKKopQA7RMHHlQfR7aRn/2
iJjd6YDhb1EWjdkXk1pRia0C3mtJFOdNVFL5EIASGTGpOZFoNcebcbAA/FoHhPLxhxy77ns14OqQ
N2BiX2x7rGtXxR1kiCmqemzT4QPPsoygf/wwpN71oddJDLsSM6W1WVR7vVc0kX+xzm1XX+K2RAed
4/xnP/TO9w4uzdUzR/tVyNj90Yq1HnxcrjfnUKpczNzO2DKdWXfoZjXu2W3Xu/S2o7IIW6pW7+1b
jY503+F3CMkhYBlWHQMzlExxdtgJ4izhqH2yinhvNFXVbOe8EZdpwrqiObYwN7Cot/Y0NwSAXDtQ
lrbe6pOdvhhLvKXSyDjm0OdC9m/mAYsDMDSIPxi6prTeD1NS7tYFYDe9TlPzTM/Ct6lIcCmWuOc/
Xc0SX/oMOw63Hq2MbqbXj9YATwRjBI7LmZUNLXNNgx5TJ7Rgpkq6yQbKn9y+HV4Vx7l1tlaZyhMc
xzQ7FQUu0GTnM5rsqA6+pjGtoJ6orSDgm2POncSmOiokbT/7tJfZllZEk7lJ9oZHwngEe0nD4LR0
XzxYix2Wl+7jBuK4dtOM5gsoC3onZEZOOkVUVWZjeleUpy5PdGpBHRvEoAvsRF11dEEF0eHZykgc
pSLhWW5LblmvYH5EY1JxWopuPSdCSykWVqlyTbNzaSko2ABVbn5V9WhMDiYEieuQGNRXq67js8ak
DOBir8vDnNkCWB3M6KpiyEpn7LWap/dhNKdIqi5OfoRSyyfBYIWrrs14GorsHjZb7Htzod27s5k+
UECu7PVprhHIl3rLWNXD45SKJ9lZzIAqpzB3rKpoLFSzF7BN+a5wJgvb9KQ49BYZtJw6jvyaFJsC
r+UmrtR9RSgZLOdlmbR1p0HC2+EKQVMU8SK+a9BwGBcydHsfCihsN3gG++pp2f0Hc+e1HDeWbdsv
wg24jQ28pkNm0pMSJeoFQUoUvPf4+jOg6nuaBPMyo6pebnREdUQZ7YTbZq05x+RMitMf55plrkgY
Sr7GE/VQZIs3qALHF2eiFQzx6yU1xatTksWEAkgJLlABJQ9pVcbXJO11v4ewVNn7GuQ2KqbvuF6k
BHsCQKy9jrKkIremt/uNN8wBjKxzX9N6+kWHov1OoEZ+n2op1aPEsI+hUlFam+abQP8y+JlGCOVk
iuwkxvrqbGSmISUgexHzPKZ6Vg8T+LgWkIVrOsZe05VwWE3dbI3D5pk96rFt3MTkOFPzSIdLgy4w
cVFBfNRx+WuN191lDRoVQavRrYtY7izgw9cVVettMdu526yqH72s8C6TvtIPox2Nj2BBmtsSu8BN
3TBaz7/tb4m4QkePMqjqBrqbFI5cv6ZByA6s/4ZZpLmOq7QTruXnldh5SW1NdBjC8gZaQbIKqx73
fSp8/xXbLbrvgnJDFKfhtQVO+6K3KN8o7KH4f2c3TAlpaVZ3RdZ3Rq/Tqm7bqAPP2dn45ixU+345
PhYZRB5Bkt8qrwfru2nwX0IlxVkRA9tYtbReCVJWaQ3SzBMaB6vuzq/AVYoOg7bW69Uhykm1WWlA
vzHeOd2ftpH6iIXcvERGasFjY9ULoGWHK4bWXRpG7bYSodyDw1B+VrJ7DaGtHLxQt4/snUfkSB1/
kR4zGnor8qAdIuX29ciOmlZPvo3rpgKKYutfimEuRWSt+UupDeeSzji6UrNpu5uw1XdjWKwipWi/
1mmmuQJk8xcCJEjsHor2MMW5/kOCyquBA3Bbmkl7FQWteEmp4ZZA2splEzo8DW1BeRYHxHUoqOIm
flgfrKJHjovNRV0T3DJcGOE03sDVKvfINgiyJICVBDzLuAjTzv+K9edbNznOUSGDtUD/MeaXhTcX
54gOlKTuUCZLOHVNvCduRd/5aEIQ2NP4VLAtJHnFtkN/LSyzf1A6NPzmPLfYHRlxdjnYXwQ+DlTn
WDjcftDpgNlm/sCXnVxMZdXg+algQNjswFcgNCi/KXSFx1woj41AwIloRj4NUP72fulp4dbwPAAe
3kBbuYs5iZVaZ39Rvbx6pMJHabkfmOWlEfWvGgfTWwvCQ7SqUwh8JqIOf83X/Kx35kNKJ3iNBcod
ZOM8eDFl97ZL/IcOkcLvnm7sq08n/S5EWb+zGsWi+O2hG/RqwCkxQWPUVgmkPFhWUwCtDX41FjJ9
Ej9gcXrqLJckNzmvgvgK/S1mauRII9oJ1qqYWMw9sURyNWeQIolXyweifWtOFia7C2rqBtyASVsb
3aBhRulC/07XqxwwCMlKvzRqFxe6XsO7KTKUeYUaTg+e0TVzK90bH/uuUO5w7JPGrEx0fGGjjOL7
1EdinWK+fugMUX6DujIK7or9K9AB2s8YPGYAM0A+MWTqeCvyouaonRbGkUgv+0YJY669yYLBX/Nh
JXMgE5hG6MbBJTT0/L5VsMxvHHX81VKsDUGbkI63E2EpIb/0IUw+LeevbP/sr2ggpLoKDSfysP8z
pCGqqNk5CrXDIym+kf0ocqwtWtJC7qM2IPjae9MxKeMXVWr2Ow626Hy9cuQfVENeOnddWIwjcsTG
KoI96kqWcw8sCFYCOAe3vB2xf+mEtFZ3UYlbc9OrYyd2emgx4fi6ne/bunG+akGb/tKNpth3HPZ+
+yV50+wt0uZqaCf/FoJLvLK7ti1XVTSNRFyqTuutA+Rb0arNsqsA3DCcEFifmUowzCoyOrY8viyf
WHmDy0Jq6l5FmuSvcb1jD2lVgsE2ao23mTfEtOjnhAWrmFEElxGaOGVdRa1JZ4T9zYaVJ39KS18O
Ww12+1ersut2p9oTcrxMT/J+xiATdySBgOs73+mSX01v0EMqa+V66Cv+4DYv6aNWUa48Q8QgT5gt
JlCLyJb+F8CW3jMidjmsRkNJXTC9RNQndml/7cO4Jxu4TuRTFmPiWQ+gJxpXc0an2qD6mioa7IF8
dqKmwvNAG7a3fljhjN2klUFWnorO+RqeJAlNCMQyLJaDHtjIJ6v8fmCzzZ4EXVW6UumOICctcTGu
CtzYl0neKQCMRJCg0lf4K+KHvj/GSG2/ImcdhDtR6NYuFGI1FOwoODl/oGkNLvmUM+WoqpAUXLYH
7eRGo8j1LSUTuspNgM3vgmj7huZ039sgqStPfYQIXOirHMEyhj5f4X3VMzlnnKqlyNeaKpRqZWYF
gjGDfUt4YaipfBSS+saGQNIh3NpFK/qdLG02xxmc8Bm/3SBUHdRE3pmFFl6PfZ9sLSfiaSUJSl64
pDgUBLpF+sSD/RRU9LI3XmsbW3g21n0+DUefyKxbWkT6EaeZ8ow7Na1XjTlxw6IkqpHWFHQT8qAP
3M6PhwfhVSwNKQy2lVaZzreCGDFcfFZJAsAwVhf44Izngcn7Ok+K7rdDLdLkM0LOrwdmw5RHWC5c
hjTlzNlW6AHc2GraBl3hFCn48WZ0CT8dIRzm+QLKQK1koBsCNMnbMzWP2Zb69tgvhSE5VGDTIOaB
Su7C21zGQVdj7qtXsiyQ704Bp5/Qr9CTIHNyMZsN9H8nBa9I1kbWcxdNhrpuenChLNHEXq5l0vjN
Te5NCggEW5ATbGiTgGkDXJkFLWzaJ9CymAuVuE8JQQdsw9vR9TR7ef3NlaWgoVl3tDyPfULmPO41
aNyc1NrEh5I0ORA+mqb05v1CLNZhmiDB/vwmfKihSYtyD2BiS7d1YeGIXtQYcPjlKmfo1UST8idi
8TSDDlPnr2Mv/Tt+So+9tdBmaQIbfhZ0WCnWBEuxITSUeMkxutHQ9PDWhuZwfebHLYu0/DjbwU+M
w1hzBE2x9z9OLe0eGyC7vhoA8Vff0zj4VdBlMTqkCCcue9+OIMsOKm3UKRK5KxMssWvFRFR7ptg4
VzPfvSy2quvSdsi016h6zz2CtyVaKM86KRtdyiFrxODWVXNLfNj6ltHs0GKKMy/ne4v6XM1UKUZx
yTqITgzxiys3M6cG/4NIzhvN50YZisfGqqd13ljO8+c3+eRI4AVUSwNExLH0/YWlPv6L3Me3oSBY
wFjiqMcyhe7cOJ15+DPU32oz/Rt87DzQ/zJn//8gw86w3f93e2n1moTT69vm0vzv/6e3ZEv4r6ph
Yz7QbUe1Zs7jf3pLNnwHXQBaVP80iWZ86P8Fw87QWJP3UKNNAOtT8J7W/wHDiv8DZ9YwKGTCBHec
v9VaWrwVAm4pjFmgEyAkQDLIRemx1UNfA/cNIwq6ih3YmzCrUL5Nuze34/av7+ct9GFR4fxrGM2i
8oZAdq6Ov3/5xqnkzZzG2m0V5SJv1F0yvnjGL2BPt4kZnylya4t+2V+jCZAPDGWwo1uMFnNJGiru
2rUreQ3gyVqDB/weKrLCCAuOpzKLLajAktaLtqns4DbqlB8adbJMhlfgmg5DdW+SI7Pz/PpFdZwv
BNicaxYsuip//UbbpLwEmdfQ5KIWrVG81elg1IiDoBtAN1wjSsNRpGoWNnDlgQ7yl1JDa+Ur9wC9
oEwpBSbJaLg1I+dS1YdDrARI90SibwIE2StlSM88tGXb789v5B1jc6yCGiHW9P1TC0xBvQaBoMv6
2rIVJsi9pd4TBWxUI/1I0OV3jkNwukrQltFw5bPyrww0PZy09lWAhp2tE7uR8kefZQ+Tn+1ztiIr
yS5k+/n7deqJ0xvlDeZLk0xx738p5CDK0pK76VOBdIt0rLecubB9txzxc0fuWXPqVVxlHaB+dfP5
4POjerNk/HWbLNVUWWAt2iuL/YXaIhqOkda40HfczPL4jpSnz4dYfqZCVTUVAdPM/IA2utzCsHyy
9BpR7aaqfdGO9T4UMXna1uXnwyy7paDyGYc2t6Hy5diqvXgrMYKmY5QFtVs51auf2cVVHYfhNjdQ
pohUJm5sRz5ajsQnCoUtQhlV95//hD/txLd3c/4JsEdUpj/VMvnf+0cJFEkmSaxUbsxR7RLSQ7+t
0qJ7IU9z3DVpjlbcb/rxGwdg9NeKpz35sQDnkbT2pYrjJFiT5xO+dkUSg2eSpIxh7hkO04jFhVpv
ilJKKDVGPu/KK53ropTplcik42pxd5iiqdgEVAXUsIpwDhUaWHfrhnNB6xK6oG56X95wVN1xXvG+
5nkDazXiUMgiv+dnXCpqhcEcZ+vO0wb/i4l7C9cpStPeRFZvejlqGV1iQY7UlYhRtfaVjDnQBpd9
rCTbXuaHZlS1VY+VxLKkT8EmVr4pvRLvVMfPthg7XsgkZk8OdNr20HVZ3d7Qe33L2d25xN145sOa
NQzvXu75cQi2g2LeECFmWLzcedrS/0vrygXJAZshQiTfRn2wZmq4BwK+zvrwHtc9OfK4a4HtFkHr
yqwyD0Fp4NPChdeS9XZDDpODi8gw16DrpFunRAiRN6wgJPSv6g5yWOUzIXPJyrcBxgdndJ8Dcqn5
P/yIeJowavcsIoIo3XLC9GH//vy1O/WB0RbFuISBg6e1QAWNvjqIqU4qJpBaob8VNlf+VH+hbv/6
+UDLef/P/WTpnuXU9KD+9ALfSAB6tpwV6zwRZip6xKycoDPYQ0Jdp1WZtRKQAduuTp4i3oMzZ4BT
18g+k10tzHnJ5/3+y1KNnO5OU1RuTTnstaztq8AatCcPetqZkZbLPRcJ6IoEcJt5dSYjvR/Jm2rR
JKpX4H+Ut6It8ZIk5oPPNsMkjSL0il9/+6YSrYmeQkMmAxd9vvI3N1VTOi/r8eO4ENbMbW3IozYA
JBXQOgjruDJjbd1g/Pl80BO3k0El4P5ZncPTfD8ouNooGUIgASmImg1asEuzx6ivm0N2ZqRT07JF
xXCeFtEa8ZW8H0r0iu2UMSHduixe/TF+NmQ/uQRwrTun8jeiHw5A6n6Xao3OOo1//oMLRXvBTkrS
Nl++slZpdxKQSeVWmFlSIWj0Nbu6HM5c5YmXxqI+xYGI0xev6eIinRaZuYeNBssxanp9yh5B9yMI
LeD3J9qXQsuc9ecXtjwUz8sd4hbBmk3WAiyt5XujldU04JlyERmLb7A71npRH4LQYfYdk/txNh/h
oSoOVu/rW1uvoie6ftu+sfKdsOjGBGNh/c3D8F8/CumYas328w+7V6tVCjvzAx62p+4a2eL7tsfn
wvlJfGUCoWoABaC2t1g0YBc3dn1m13fyMaBHMKnZatK29PfvmvSMSFS9U7qij+4bp3e9dAQZmF2P
uv8SJeM5Vcb8WBfrPRI65GU8gfmQtPiMRkvxWYFE6SaTc9TL/BukyTPP+dQloZhl8eKopWvLDZpv
EcfiEeLr+lVg7symy9CFV+MOf+R3iEYXMALOvFjL/ej8Yr0ZUS4mQB8qBKSAkRHhMW1BVxIVVxUR
BpbuuSZWYNhWMotcE2LvRvb1XrCVa634iSC068Qq9k4kBteT9TMhXVd+STwkds9hH8nw9fNfemoS
MzWke4JuDYfAxcZ5rLVMzbq2dGMlepTJcNUb5TUhM3f/bpjFSxW3bQD2rCtdgLMquYhgVZMh3nhq
H5yZRebt4fJ1entBi9cpTyonnBBEuOE0/QyNbpt2yk3SWo9NOpx7yvNT/DDWvM7RPXAc7c+0/WbZ
6aVKrRNXjgtYNkGJfRm3DhrnWLuubXFFxO9BiRNq9SYFK+Hff35LT303FuuriqwReqNYXGgP8bZX
YZkiTM9U6rx291KnQ/H9342ymJRzmnV6wM7MHe1uTa1gO/rJmUPHiR0R0j5NUIWg3MY9ez/hDAhg
vBodmlu1wxUJuk/OMN1rdYSn3nsgWRtkIPHDZ16Tk0sqOEPuHKMK+l3vRyUoWh+mAgiaNw2aq2SD
TzzVfca29jBIJr/Z46FaoDoiErgPnmZ++fzG/oElLl8e1nOuWyP6gy/w/Q/AkuwN+pDy/ArtB+aU
b4RSQrCIMeb66dehjJ/MIvyNCCXbNrEGDz5PN5//BOfEx89Z2Zmzc/gZYEnf/wRc3aYVF1nh5qLy
XKLJX8NJu++yQcJjUOSqC8ZxLWRyV/YVXr40Jm8BCncQmnI7cE7dUEyJ7+rRC1ywT3ge8UFjxEh2
OF42RoF/s0TCApoERVMWFBglp2tHdD6MFOWhhvp0ofn946hUiDkGcTEMDmiDBjJKqUWxK2FPrCHv
qBvidg9EdxBaGIac6fwQQsscmZLyxCxlGjeWohEHrc8m8ALl5WgQexsAC7Ry87ao5CGC33AMcAFs
hDRJxevTqwxk0aWpklSmT+G2bfwvQ0cSYhEbxwFZnG+HhhsDOV4b1J7XKdG7K1j3uD+oLZjY/Ost
SVyAnZTywQpHuvAKfD9vMm6CAUVVnYfZNqDhhVfc0Vdq7l2UadW7NdHAq9q2L2lHJSDnFGttFUD9
dY0+i1k32jGubEQIVfY7FfIlpONlZBBFFOCAfu30Kw3FxEWLCvuQ++bfX/mRvsMwlbqGOnQpjwQc
ZTipOhZu08+0vh6fGoGkd2od3vpOdM9/deYjPLEuI85GqmKx2ZjPCu/fP0mbUIkCBHiQHcZ1kQB4
aQN1S/zhEQMvwYtNduYSP5S0WJgBVOiAbg32Vh/IqSZKwzEGZc4ms9QxE48zA0FED3kmGzrr4XNb
8g+tLnbw3Yq7NE1fi7y55KdlV7hPTOj6QXLQnEjf4MQZb3DpZy/m7IRqNUgvEeEi/Zm7dGqmIB2I
aYJZSuNTXUyQo51imHf8AlFOSvhJcWyJRjlOaXADQhHlgy1n6teEWrQERq7YD2bVt2fmihNThS3o
jNBFU5mxtPlRvlnqTNJWZNPKnNUGmSFGFraeAnESqeWfT0rzgrKYFm1LnedDWhVUHBZzklGDfOhz
cHp6nP6wIrHjwHFmh31ic0YKG00w0yZDR1/ucKlWlG1UdaQg9/pjjS98HWTZY5IHe+oyKGTZ/Vi+
cSdrUZ+5uFNLHXFhnI2FMGwMIu/vYkYmkmMMau5GdXiMbfEKyPuLqNPbMciQS4hxnUXduZypUzdU
8BLPxwlqRosnF9sVLk6Q7O4sK0HzMj2UAtdzCEEfbsyZwU7dWhoJ1IPnbseH6kaL/C4fbLqqSCdv
FRzTaxO+SWxYF4XMLxQTp2NpPUTYFz9/a07dWLoX8OixebAhWrw1aGEJyjK1wsXxTaV3W+geFuQ8
bAEkaFsxIvAjY/vb54P+OZEu3lWKlHNKn61TIlPnj+bNRxF3dVoLFjYX3VN8MJX6UtM4rpm1eDFm
hHDoj8SJDelLaIH0nepNFscXc44H3e6J2wJnbktRFQBjDyvTrwyBPIZYMORtTPdV9NOk3U/sS70F
Q0QGBnr6tVZXDzIWL07cPBEhZGyKSftqxC1hF5pzPclYcWsFyBlhDs+FAZ6DqrFPrdG+oE7TrVoz
DjaREwfbqp4j3yUCG8IUlE0Xlg+f3x59npc+3B5KaRwiHUOnBf/+9ojEtApn8GDLoMdcq5j2Vyi9
zV1Rq6tqysUR54vcFZ56HOfdQaCgdCVPcxfXyfSgBuamaWnVyzw9CJrW6FVopfdKacIeNp8sG1Jh
hOdkR87RuUrZiYWJxEYdoBFlCIOW1ftfDl6Z6NqqYJWw0CoN/B6UOZO26UlEu7QLnmpb2vaZb+dD
24p5lT4LPaHZhuawNXw/apIMQq8muttVbzbIogZJ5DkViIJ1mRJIoe7CKU3XjlC8HY5JbW1qnCyQ
sRI25BlfUT+8DH3z2HYkjfTqdBchpkOqnpRbNXeUMyvpiVVp3iQY5FzSXAFSv/jksMj6pWwJO1Md
CrVN9IVYaUwrJM2sS9Uf5r/NzyT+SkMfQiOmTMFDAL34/CX7OOHQpmev4nDTaFUtZ9QhKgvNsxEW
kZ9+kaD0U1EKxfW4xYK5yUYH2zBbWBuq2Ofjfjw/AJafwxEpcmLm4l15/7BEBe7b68LcTVpc6Yrm
uEUwwUJs7LXqv1Re8MBbuhpEe5U0Z675w1q8GHqxipSA2oJUTVgim3EfA9XAH3zZF92ZJ3xmmGVJ
HHFiEsgSNFTudFdZ0lJcrV09P1dv+rDgz1cDNQJ1Do8Qa9z7G+mrqdUaETeyH8zq4FkEIieamW7/
yfPSbXVumevsABd7TR3FEbCrCEzvEBMyaJKHZl5bYfCCsf+29VN4qIl/AStvr7f2PxqcBV+XOEml
Y8y3+s1CUSRdw2HAZ/BCOWatcdd60S9yV9rVWDyXTXkARpKs7epLNuaHMxf+oYEz3983Yy8uPFKU
MAjIn3Z9gp2Fk2wra+7UcugbrU3WdV9KM/o+2MqXoS4uHU2c+VA+TKXz8CYuDcOiwkrX4/2l+5kc
pj4mfaizX4JRX1Wpf9GXN3oS7UkePTPYfC3vVpzFYIuayKRg7I57iVkfGlNn6+i3WuKidKrWyb8c
avHakhlQOhwNM3cOo8txPvnMflp3r1OU//wJnr4ooTksC5ppWYuZxgAnDPiTD6RtpLktLCubW0Ww
keQ0XmP26/7JldFqprCEWxW75fsnltKRFPS0MxdhZrsLdUxOyK5B3VWpvmkHIznzhp68vjfjLd4Q
2ccdiT08tNAvbqXWg0QsAQPjMNKb/T+4lcwz+JXYEX/oo0QQ9bQk8iAOhSgBCtu8dup8XSUoZ8Fn
/t261vwy0legeK1yyF0+t1rRM89x5usaUUJaYB/DyrpunWZbl9MhgiwWK8bXzy/w46pM5556oPWn
ha5jNX7/8MxKVdTGmx9eSxjZCAyz9oKXBtUmQLYDcQCXZYBtyIfikTXyIemqM4ereSpbfILvfsDi
u2hNnNXqwPde4kwKE2tv0qFI7P7+8ws9sWrwynCCo2RN8+DPOf/NjJpA2AQVyc2tNQ3nr0PvGK7I
uVcTwdXHy6FIaLMvYyeo/ZFhvZ25wfoybcfsYS1d+YFQz7s3I8hZ7AjWSZ1t614N7sZiwPRojD/H
IqJ5S8lvE+vkYpSD+hAr5W87L8pVaOudK+0IWmRLfS0piwdiea2dnKr9qNcwRoyraNDv4OhC2gJT
cei0oNv1Ibz4oCvJBuwgR7LHh8uvF1+pT9WXI/xbt6HcvfOrzLyAKdPMkpcWCURDVNy6xeqQ0SxH
AA/+LXTrLrV/5x0uRrix4jLvwn2XKbdda6QXMSNtcgsgiNOrR6017M3UGRdeHze7rnba2ylTtn3n
EN1RabqbSa4ei/qvoonNayItv/vUtzYDPd9SkKgB+7RzbVP5akRJAoBP+yESa3hoOB1DriWkVTeK
aT/4lVhNoyf3VkG0nS4SjK+d0m4UnFBrvYwu2mnY5wXgGSfF1SeTtrwLItOGLy1BJJsphhdHS5Cq
orEwBacmjOIbPxCArzz1qajbL73iKZi59BsJkyjWCoJTrVEXu6ouLPQGunzCvZCsQ6HXl6k0Ggp+
yng1xmq/CeLJuyPJAipVGFWEzWj2uuQLOwaVaq1wzEFaCeL4VZmM8mjpI1lbFVvPFp/R2IJzQ8ou
thbm+EtEwwSWpeahUgOxNa1GBT1H4C14wL1Ik/4QmoA4M0N7MEb/2Ut7IJD9Q6gZ/TEk1HDVFVW+
Jkj3J5mExXU3VS8csycu24FLDLjSgdXlkuWAb1nN9z3agq2JIIw1MCYvAT3A3tGMGK6jtu8KmzAz
wwGWPBpbyGoC70Bm7BUru6HyzrPrYXK64dDI1YQP4/tYmHQ1Bj8CxZnS1lrZhrcD+T9l60jP56TR
4AiNr/6qIXJZIfXrVo5MdVdLZ0LoZOZHs62HfUotEctCWW0jP/+e23Wy8w3y9XAk9Hd200FV0Y32
oNTeVWGNKvmFvjj6EKtvKw/Z/jZvI6wfDrSy0fQuLRtPuWea/Q9MnJGbcePB7aACMHZdZqlYlPBM
XVlmSfpg01ciW2neCOsdHj9A6F1nTPVdm7W6KyeMoZzHYlh7BCBTz4W8NxXFRUqr4qCow5asEjI4
cwg8oOIfCXHb49DLn0Vr5QcvEveco+NHepvqTBxUnUMJhuY5MIp0i1cci3Y21v0rGcrwMvA/deXR
0eE7YmJVonUcEQYyantJwWIF3HrdeMO2UPp1ajjNLiGH8jjo4kkGg3ZRqkA62yKReKvkdIMosCL+
Qtm1mBZXk9FyQi7rlrDFlhPbKifrkWALfLMJFhCmFKXvL3Xff27U3tp6DetrChzRwOjsTzfEqAYG
NPcReSHHnmuZ1h5zBmlDq0IjC5IQvknfqVNO2ZOk0Wld6DUSJd8HV6bIto/WRTVIdSujvLhRlKy7
kqnTHWuNb2ZHEF62JYakfghHRTuYgNkx3Kdm+HPIvRsZwL6butra5p0ZopL31DsFExuR2zkz2Zha
2aUX9SSq1tdEYPc4drJfolUGHMpB6G+L0sE6opCnUK48nJsHrSa41c3jqr/GJXIfGyl0dk7Q4Bma
izhGsZ/iS9uUkBPV2LyJWyB3rbjrNRPEbfGtqKJf1VgoK+koANaSa9tX92C0juZUgCMLrXwDnXI2
e2jf8KVTllGRYLQ2iWZWkhxHZDYudPcL20ruJnWkEhNW2XaqoZ1y/viOHgG6QWY1O7xO30DHN9uS
jQ/8cuPWrjmGDF2ruUPQ3FKz+5XavBdDPWLL6f2DFpj9miXnUU/4204jfzMQPmakbE3ZXXhF+BWT
4KY3vnXNhBKzar/VVvotUDmTd4BsXUUt7nunecAIeqWkGRJ/GOJ2KLe9YiJ6Ku8xgL2YEj0Q5vKt
N400pcO9z53RRudOaTw+sUenrWqSQ9Vtkmc7OF5XmeUfpY0hR4M4vNKoRW3+cNWsKrj0MlhvDWy7
jhvoPAa5s8aE8TXLwh217kNuBr+9yHejtL7ygdkFYHIHu31Vk+xrh10p6LWewFh9Lpayi58zjyPj
QWrKBav/Gm+XC6zNpXh+bfhP2gC1S/OCb11hXRkxxmxezHJGrt7qxrTHKl9tBj/J7kmBw6I/paTV
jISJ2q4m8ht6xWura2ZbkfIz6LyO2dW/NsH2m6H2pJj1nRkP+YF5ZtXaAEmV/EcM5V/KeNsMWvbi
UPDzA+wfVWW7vnNvedaOpG37Oc2x76XWVdVggY06Xse+UvZjYh4bT2h7g78xGF5+G/lY4kpTDBuJ
4TUW3TZkQ7LJHJxB5mjBCbQn1yzr+zgbXvux7o4lvfvmmNS9bw0z3DKsvwM07sI7kZpZld8BDxtg
Yiv8Eh9i2pEK5u/Pt2GnyiCzsB3DrC2JDVxG33kDwW7Y8SlD6YRYdAF6QHR+9pPe3wDQIGEnffTN
ft/a4bkz9YmDJT13yr2qQCpD1+r9TrfM8B7xGuVuXVdrJ7D3SYN5S3nIk/7a8axbo1AOHtgVFAez
leVVC8URFvMdvIaLqX5WExJZzykCPm5+UekCq5mLQvPxYnFU681c8X27zVzf69Y9IYoTLhsFNejn
d/3jphSbGE0zUCGodTlcvL/0ONY9x8ObxovfrDEUA/Bklpjusc2u1C7Y4EU+cyb8eGEq6hlTldBY
OFJa8z9/s9021aBEG0z1pBfWwdaIuo/bq0kRm88v7MRRcJY/OTAguLAPbphgDpWjdZq7ILiPPhiP
NIABX1c7tdTPXNGpN3c+mLH50eY2kFxU0czc6iMifJFmpEBrLMJsxmc9ezRrABgGPNl1YJibkdIy
DO4zY89/9Icz0n+HXsojc2guxD9wN8dkvPBD+gdOMi/9BXDNeDVNLIhtADfRtP/+UfvtNS+/mVqB
ypUS6O0anvNFq+qdyIpdW2bX+tAcP3+Up96YmRbGF8rxCYnM+zdmmMC2FxllJyXjqGlgLKvAv9rt
mejNE7OAEBrEJVSRPMdlC8bXc80ipYriSE9kqfMN0hMtJwMSOwGjijxzpD/10tj4IGYbD1VnDp/v
r0q1WqkXScN3MNZHS+2OBAEq+8qOXwiOpITI7cXJZXz1y+BoyXM60BP3lEHpXNsQCvgV+vvRY4z0
XZ7mPD5yMGGvjPEOtHG4rlrNPPMlfpxiVLxHc70OTBJ958XXQShIB2iyzKE3T+KiEODL01TvaD70
4T4WiLimehq29tRYZ9pGJ072b0b+ALsjCoa5QXKRsrYPc/fQs03383fzxDQz14B4jATyoj1aPEXg
RXAbQr4/MTYXGaZ849rgOAEK7cxAJ95OxEUoazQUrXjuFhN1apH54PXMMXZcfdfLe+BHv3LF3pa1
fyFr68zXfer1cDhhENDKgmwvv+6JWPkqZnft0jJbVw18b4iW/nDu7p14QPP5UEdDbpq0XBdrQRUm
06gHfHJIEn5UszRRmHefP6CTQ9ASoFiPO4uK1vsXfUgA0RcqQwzheGWl8AX1xv7y78aYX5I3S5qv
D5kVOExQEaFMtB1XTXyu6XDigRALzgQoEDOwpi2+V1QvfUE5I3MbR3208/BXV5j7QB3/werMnz/7
ATmoohle3K5usNNBtRgnk9MjxIyXzsiCFarx7ee37PT1/HecxS2Tpt+VoqC2h1QHD3cMwde2v5RU
9D8f5/Tj/+8482f15tGQRGCgweN6sPjdQYq6U1JQ0v9gDIG9aPZTOWJpGWhHq7Icb16fpLdtPX0P
G/cfDUFnkgKiZLJZ1GILe7QHZAkUgBvlCAfssuvM/edXcWImo9SIqAMboeBaFk1YtXNQJzqUe/Mp
+W167RXJny9lnV5Ozrl2/smHIunPsa3Fqbzs02mgHCwef+YO7E9WpMQdo+5va1WQxKCOgTjJwwc4
N/+GNw9ec0jRJhYFuBdJy46Sl7B0gA9C4FUj+0yh+tT1zJs/LHWA3z74oa2+SYSTq4zVqHdTfe97
52aYU5+LiT1Emvh36VAvHk6uVbnli46HM6aX86kShBAlxvCM9uXUMEhQHPQvusbTWQxDvhKoRI9F
xgC7b+YDJUpOPUZ1pg2ln9i1slxKdud0TzS09O8fzkQt3PZgprkUoW+Aoq30YKdrkti+kpAjsQOl
DNFFbppKHATlHM3X3b5+ikHygApahSX47Z/pNO8hyC0s09WkO26cA7hJq2PWE9aXT1tFkvVotCvN
uO6EOLNAnliO313BYt2vgxolgGNkbtIYVJdfGpI+ItJCdLPamnrlfv5tnhxNIGXDUMnzWZ6ZfOhv
oSx4mcMqBMd2o4zjSgnK1ZD/Dp1zTcJTLwE7jf8dbDE1pwP2PehHTJkBtVobSCoxitL69k8uCQbx
vDFERbk4c2dB3NT2wA0c4I3wwcAkCVwf3TsAj9ySZ+bP09f039EWy2fXUXMuckabckDsxuhCcwr0
M9vN04Og44D6wOqpLm6c10nSfuAYu7YybpXsTiUNNq7KM5dyap5mx/6/o8zvypuJLekI1gHNQVsu
8laqczE1YC4p9Wrmv7ycxStOcB+gGoOBOiPf2OnPRH8SpX5mKjj5ZqNUgqLKCZr95vurYa2Dy9Vq
8z6gdpX+t2GVbq7IDeWutVI6Zw5dJ+/df0dbemnQLoTQYRnNN+vt4DubCT/oaBO22P5t8SnrjzOv
pshE6CsuXwarVAswrSMvgwqvJf8f5s6sN3Iky9J/ZTDvbHBfgJ5+IOmLFteukBQvhBRScDXSjItx
+fXzeVYNOiMzUYnqp6mHAiqrSu7OxezaveecD5BtGPzNtfvL5+13H/GHJ2GY8tDUxsKTENhQ1i7D
bkoL53/0vGHYpfhkc0Pj/+sdYp5TZkw3Ws6pJ68wcW7AYjQ5Ff+dCfIvbw4bXMjWQ7bDH4/5ubsG
rR+wi46M3JbAhzNBZIzdxq54+tdrz58/id4a6ToUB8x7/9SCam0ZmVVJqUMu5d5x1MUwMCFR023F
wftff9Sfdzo+CrsYUnHnN6fur1dP27KwJixvJGkF+5D8QOQPh8Iqboy6OAjnmnFtC/L6X3/onx8M
PpQem2/CHUT6fv79v1siQDE0vmg3qoV625nBS9Q1N4BP/+bx+/Ory6d47Ec+jcqz3fLXT4msCc22
4H7N1bbDUsIAUEBueSm1TVfB/5t79pe/iWMzHVEcwX9SritMZR75izwdRp1aGE0ag3nhvOz+7Utn
0U7jhaV3iCjxDz+KKWRTF9UqKLTshIr7ml8eq6n9m4Xo/Gd+bdvRb2d25nrYhlCRnX/t7+6QuaHw
LetQEGZp1n4K92J8CitIGf/+k2DhJwsIW2cJQhX66+fkrW7KMSLHQkAwdj2ZWuDdMLf82wXwWV4P
a+N8jkef8oc1wtrqhgQyR6AgrfskBDsel4b3N/vRXzxvnhUSYIOsFT34H2WSY1hpIHCbONgEXpHD
fy3M6Jpw251NBkvrth//+kn4u4/7w2/iaD1nzG3FQc3rnpHELTQDyLR5Eqky7bvh7X/wcSSOkN9D
sxqRyK93qi0609ak/x0UKeok7BwybzsUrRM3ZRhXzAb/9cf9xbqE5IUV0McZwXn/Dw/GGpHH2JtC
HGYAK4uVv3ub2iHvI2D3plzX47QGRyP/u8L/LxbeXz7V/vVHTr6st7VrxQE1QiLLDZXbsluH8lAD
B/ztB/5bwVGHr+7mXXwN//lLCtR//efvM6H+61T+4G51P8d/+b/66wyqX/7u/x/pUngWfvckpO/j
+//6ascSWg1X4v/875uun9/X38dL/fZ/+Ee+FHwSpIGc/+h/k+vFcOb/xUu5/3GOumdRtBBGs3Oe
22j/jJcKLIKneBvP3bXf0qW4qf+Ml/KC/zi3987tZQ57wZlq8tvFz7+6u3+shlwzbsZ//+ffBz/9
IXMfGbvvYgcxsZ/QzTtrb399espqXMmcsMq9WslkjV0AUd89kmvu+9VkSNejnI4JQ0KOFzQYCcm9
HIzbULju3YpwYY0F5fnfHSz+oJLzwaiw/XFc9hgynSV6f/hSHAUYTQwGvKzFYCitTO+lnULEU8RY
T2O8NRGZqW5QWp9A4siC67DeYRQUgw82Mgu6z9/dzX9etF8u0q+v2D++D240LHDog9mdnV8vkufN
sCThm5+1G1aV2mpzSQs3RxM2EcXIY1H1k4xD7CAjq1gvfriagAAmDcTco2YiUCSBmdvKpCtaf03y
IujeS6JsWCVK2VXp33zd8zrz3xshX9dDz8vDgUKUCpNIiF+/bogJ0epDT+H/2ja9t8AGfptGfea7
qhXAmRCE4QsnE8yxBk3SOmo1990vsZ2kY2b3f3P5UFH/ujLyjc47JdmmZ4qCdwZb/PqNbGvY3ArJ
DGE7qqx3YL/tJZXAXu5pjU5B0q+e07M6myPavBrd7qGKFhN2cpnZZeK5lD57wMvtT68vgdkHc0EA
fIbEg5heugbwPCXgTlKvJPo1z90sZ2e1s/k+ySB6UH3d3OSjNwexQYh0k0w26bbHEGHDeRg1AFve
htZ71UOk5akcR3LIlGyRa5D+7LvFKxLt5tF3F276CvnN3Ot6WUnehsG9XHjW5jv7jpyP9yVrOWFh
qfGLY2NqEwvR2mwKGZ0nCBsdVpia1Atj9ujRhCFFgPCwr2ghhDp1jIGJlTRd8ewpv4+oXqLlPgga
7Hy1Vzr1Za0AZyV0/PUnOhT7h5imGUVTUKNW9A0YHYB7rONEbgFuQ1CjLgigc/CslSkGXRGW1XEX
DW1nXIIkmI/mJhyeZxN7Ssq4YvZjswd0lEpdTiJ2K6nEgdlVBCfXBKR+UsYAHBESyfREDEHW4ola
1ks77ItlR3pb9EUlQ3LqzFAUYjAJHf2ReLRKwIznfiTSNnO/jh0fpgNZvoo0217l17SYJtREs75r
M0Q2eW28k5O7y7EmHW0julsgfKSE+zf7zDGPUjlX2Iw/O80BZqrPwTxAYxFWnHdYbAPrCpahWOqd
MU/4BHqHsGCj7c45ptW1gtUDSza6DPwf0eTchi49eCvL+E6TeWzZzS5xxuWoH4kp66PwkkyBRLXW
9z4kNZkVfm/LH5297mqe14JQ5F1Fpg3BR255aRqzvlpRKu1HjzBdwvdxnyDizfFygex8qPnXwTbH
5uD7q/5YMXm9z2eK/Rx9D5QtvkNyRgFPMg13A/UC60JXhx9lRtCsrkT/hsbttnSlcW3AYvuGjNS+
7coteGgMZ+niuXK8DzvHn34RjnZ2CjB5f47CQGppt4S/7VzdG3ezUeZ3KGqCC8ebTICLPvzZKQP8
2hF1tM8FZHDrrD4MpuWaKBD7iUjmcmdV4o043Hdndi4b8szvmml4aVvrOtt0f5i6ptx3vSZZ2l8i
56rXlXNVLyRcz1mDdyMXtz4wuB02x/kbAhtrB6f13cBoctdbQK+Bich9lPujnyLugngBp6BDyFt0
l1jSK7XXJsLCm6Ig1ArfVeV8NZUlvrvTGcPhD2vQISStluwK4jECM0uQr56Wpp3TAmdEESX5uGh9
0YVGEx2AZZBrvMKkj47GuqD6XUyZk/xddZN3lLOX41ZbfPRRcBHcTyucaW7Esui7k3LXIk97fFTt
PZS44Ge+9H13IUsrT6x2hFPIY6JeQ2ft3QPwpUVcE10cLAdq65xIuKIhK9BfFbsntS7qzFuGD055
RWYtLHYVIsz7NCNpiFe7nHNJMm0h+yAhWQzYuyFIT95rP6yD8eB7fRR8+GU+hB+5tY4E2oMG6Ndw
l+WszC+Er9n90da99K5nb5uMx6xEGnQM1xK+ympZpUxhLa5MwkeareuQmEWGGBPKXuYhw7OhuVp3
iJsj/ZItYqheybupkdZ1yD79Z8cI3elbxwGrPmxBMBTvOdwVaIzOFm6fhqWZQcQLRak60oPOgXl5
MPu6HVI/b7jIwqjTVULp7ekDgIZ5QeQzWcs3K+wyP4mszppvqHt6iJ16Ev2xnuzCfjHcamiujGgL
HL6t69VJF4DbeOidbi6mvWQpryBTuP1a3cM3sucTt8gaeVvE4nx4TTQyDzMX9r2HsSPF6aZtK6fd
9VlvdMT+b3ZLQ6QCiHkcSx6SpIVm0F0NLWMDj5b9xEitGtUoLobIKl4hpQ/NdSbb0LocenPKb6pZ
MTl0Gqx9ccBU3nwOK/hqcW64fXuj5620n4w5CpuUcHLDu2TJ8twXBigBMoRQr8g/lyXHqBKo1mi/
d3btVE6s5OqEH60XVtttUbXCOCjXLrifC+KcFHeDPdwCwB5zI5YQZraDj6kg2qkiB0yYbS7NHzim
2s/q1DRnReNU5x1Hkrhx3MbegeoIV4l7sqzPCZd5OGfH0a/H4mZEGyq/XIda5TTNqyYW2WE5uXE5
tXl7K+SFVjG1FmyoHe+vU/10snDI+1Q7azleFFFo56DCfXGjEa6MR9LbzS6GE6LlVYgECyVelC2B
eCY8vLdffWgKGXK0TnZBYuGaccO4lTO5DF1VuGz3EpzjeIqqoY9ONdsZAeNiGjIkFg77MVrVXkT+
U+YTzMxiJv2Q3YlORk3I+hJN8rCQGL4cazHBRibRZ3Av6o4O+bWP77LaS99qwDU0Ia9CZ5CkmLQ6
q9tEqdozngg6cLJbg0l08RkiRs5vJJ0bmwFJlz8Gk299I0L4ZDpXG5HtWSfi0ANNIDIz0Uv21nfz
pxDgNlynOshW7xbLF4kz2TsNIi2UeodiH1p7fSF9iU4MlMjqYSdmwzVVhs39w3JBAiPK9jNCFIW6
0VzV0r0ZtWMdQMTcBJtnP3jsCInSkM2y6mJGmmvN23SoWE4VeeFDv+2y1byLhPvThqjduFl4G9ko
+EFLgDKvcEKPCxCfQt92hXpCM3iMxPAqa/k6Ijm/z0b7YZsD44J3SsQKufclGODtYLIGXjp9fWlW
6OW37BU74jV+5pcV3lw4NsmCZ55RF0tUU2Rgi7YL3x0us2J+1Uiei3HM77wB2rAHhdCOoMPWQGeC
cYuugByMe3dw5ZU9R2QFtayvD9UsvpHoL45a2dnPvgs+m3nkSGI0WUzIxyGv3aE5SdGR2t3QK9kH
Ua52VY9YvGF8pDpK4qhs/edi4Os0Rt/ejYZuYpVvJjeUJybGTwHcRmEl9hwYWC0O8EaY4K1XPVxl
pn9R1U1q6O5YD9a9uU6ptXXg1M3DWdltVCC0F7BwcSM0SBIvv1Xk9vO23o5QXvbwIebvq96yXT7L
GgZKZQH1NYzUU9klgsEGCLN4Kh33U87B92BSJx38JAdEXTm8zXsfymCCLfxUVXq8zRzR7bZ6Jrm+
E85+MG2I3WBYdsbUs56ECwp/pfCbRIM42nPOnp2pR8Mni26trNdlM7I7Qq2b/QxkCjRl/ow16Gol
YBSce1Tu9Nje+wZ0ILhlc9wWXJyhPXf1gVTDsS6SftGpUQ4v3RltuRrRZw/siOh8XJMhKVUpyyny
Wwy6MbKscUcm2gv69XJfFUQG0SfMT4r6Lekt9y3rKnlN9qedBot3BOdbvUT8+rLcoLA7zy1UN26w
+zqSqjnl4J7gLcXRVOyHhTzRsnS+DfAFVW1vPCpzFovJbo5DX6vrLdPL3i3KW72Uzcn2dUrI5bn2
qi5LBmWJ11vjk8G+c2eM81On8/aJSjCxKzddbPExY0S4Vlmw86SV4BfrQbDb8962pyvCUdyYETgN
/LNFoeSbXJNxGl4NOWTqspAQolcsiLvM97KYgxqWVhuZJCL002hzNcm8eS5tId+sVQYHEBkXa8ND
Roh5lFrhdiVd4hF0Ze8MP/85Fg7llO6s27WdYRUWs/9+Dlu4mcL5zpD2Qvy6L55dvRixkfXDF/C0
9Uy0NVJHhe0VMAQKX5vOV15bacjKE1vSg1Pi5tS9YIQ/J7NTNNFBkvVdO74LhNPJCAYgbYuyuF+E
VezpJjz1pcPVUNWDRShHbBszdDmV3ZlN86JJ5JgS39YBmp0RQhM8lr0JxuOBLsccq8Wmv1DIm2YY
3KsJAVNCHMuWzO1wkXcj0bXmBSSrAnmyQ+CQNba7qaXsLu3ubugFcQLCBAbEO96nEsl0pu3iRaF4
cOPaGRdBlCTRMSQPMX4CfHwT5L7xlnv4IXtvcnbuXKJ8HoEG2HMLjmScyXsY8umqWMLuYvOWEThm
qY7eIvRuaIcSd4b8pmrUpS3X974QmZGKajpj0xrV326FV7+6uYWct5Deve1u5u1qmtddIPS+VIZ1
AL5aPtoDLCCP8m7XG+SsgrkS3IxqRTpr6x1WE2BadmZ/K5a2eOQWsjdWYTscN+olrGGTFVeVC1Nu
s28yCeRzDLtH1+wJjhj4yi+bNegllr5d7soRW1CxdICMuoHjS1lzVulAQQSTztM6m9vYAFkfF+d7
0xVFdlJ1m927IeuuJW0iR4q3BsBhTBpH+5nN40c0YxwZ/Fx9ysZXtwv7cBKcUTk26v7Yy8aMOClC
cMdwrp6yoqCo9YW5N4l+QE+x1KyFU/5id8E3d/AHUI5t9lrbY/MwCvS0flnaPsGjQdPHap0rVr+J
Vf9hbVuCJJzcbaqvgucLvohLqXjIBkNPy00+F06933LyjwzOZe1M1d02oxnsNyxwmBCaDDyPGnwY
HF4rthCP3jCIC0v35hvLizrKUk0ykWpYmk+YH/roau+qZxXcO21QpSwbw+u2sOZtAaz2Oci6eNAY
ry096X22TC+zp1aQKIr0lGjadnqK9iF1XdxUvrgXWcczPczNPSk5lEFRcFWtAN14HPFuuQWujkF1
y00rPIKtmEgPO6YwzHpg7/SNg48QB4MdjC62Pt0ZMdIFa4+fjbCnMa8SqvQQl1H5Cr6l4I3ojTj3
uY5zFbj7bqKnPZIG9gFnp7te2qUBDk/EsrXSMYrzqEWBNDQ3g11eF1rUbazcXidb2M0HGUC7igq/
3hPUgqHI5HCWQZuIC8ZeHBWCLU9NtylTvK3eDm7MdleO+fWybn08Oe56Kpbx2m4LSl8J2qgdeS9G
aDSOHhMjal3iynpnHuMgD6GIwt8LkFfb/qO1EZesIulgF8mdPdir/lTnkUCc31bupT1ovHaVWb1V
nv3uGpl3afqB+ljagfd+GD7J2Ego/J+XOs+wDlp6VtjJw+1CmjJ6KjICoOKoaz1rd864m57OsZBT
GgZe11+12RTsKmCTGwkRBY8KtdBk7mafpgERQ/RHGs/Zu5xZDm0l8zNQ5NyOWd64GhYGPRJaoui9
E+HOqFeMn0JzX+r8tOW4RJqWdhUg1biPWGUwgZ29QzMhVuAdZF1+Q/j0YXXGegi30KMm5xVuqe/5
ixNLHfALxj1D2gfRpaj1T2yjJ5KLyuvFje6iYH11ALKzQLTAI2n15NNdoeYjLTZY8RapNHSocQJG
WSIy7xo45VUpo7ferR/LdviRG/mTRxbJYdtYD/shPwoaAm5IWLwKfWr7ruPMX017l/wsmiAOgDGD
HXcxEAPVb8bspJFQiTmbtwFe97jOxi5u7PyozQiU2JkGGuJI9TF+5uLn3FTXK1poTHS7wcYw4Axg
Sf0nyxJf+dkhC8AVuc8MPRHdKm8+aYIO1YyzzhdFbh/dxb88h2/FVJ/HLls+oBFfwl8mubjaFwsw
pCn/2Zhnx2R+P/rGjT0se5Spx9wzktLS92jPb6em+1HmZxRo5150bZU29VdjTE85CQ/e9Djp6KFX
4cnLgC0OY0HSf1hfLiQeIjZ57NfcTULqo3TAEJaAgm4Um5cSZOYJ5A/sJpPxU+ceq0ExatVigt16
YmspjfgvfRksiR2WGpqAUr48cdZsr0pr1bdqcHiSqHbRXK0hZxA0+D2AsNFThpnYlqd7YGZ59BVt
GMXjrh2wHwO+ym5L+g/wr9iV4AX6QLovg8GurnxzG/oXU4fqG61WQoDFPPT3wIvXhXQJckxfh9Wm
s0lkj2Ok9TSW3J+tphWi6T4dHJwc5cFxhf9kUvf2NBh7Wl1dpy3C0CX5zhSrAZ15mRmmkTQb0Nq4
CeVSfTekiS1WtKH/NkZj7aRltra0PXVRf3AwG84HWqzVO3J03GcfqN2TpTIWvMUYsF5uss69GFCV
9xqWuHP3Wrk1nQqHM8qtr02UGMDF2jgrRS8v6YKajw2dA514gR5OODHF/bBlFOqcQRZSlcDmzOlc
LuHN4vDQEcznmeraH1XzUNOJL1IfTpt9AxszUIg8ekRxCnrg96hb8bH6Wxudz6q6EHd1DvvyOOcA
epKgF8OxYO98jBbJKkvGvj5I8ru2vYOZXl+b2MFuaLe1rzIHd815T1VvTh1S9gzk5tUnIpFK8dy6
lLh69Qx5ykbX+5lzQiV3gGAjhSkfh19aRk6RpWvLLWSTzTEQ9Ro259jU23a1eR42yYaaYaF8F9t9
uLh0rYYBKO2lX43W2zn9RvwMy4LQeeHM9EDr2WUzoZVR83C2w7oHI9DkR9A+IKbstjTcJLOCTKSd
YW7vDjcWFkPnjnWKzmvDlzuHa8MrNddfGp4KU4yJk3Pc0vF/NrsAKmlnwGveW1mf39I5yD8tZ6Ui
9TuDooq8oy6eylBKzqiWGq+ilmoYjXIN3WaOaqNEnVSUuGu8juNbxiFqn3sN9izLWYhn8JaoGTiy
BcFz5PZGuXeb3gEF1xO9HQ/50t20tTu+R9Nomoemcq2VI0urZDwNqmThDBtxQSEyYg4Np4KJkZio
VUVdhAJvaqHeR9UHMt5GJ/tBA97wIH3kC89LHbzarXYfaN9kCUrBCW0Tl52D62i4dbIamR0xVuj1
V2HL7j6s2u05pxGhYwMXcsEiZniAAgdSxiAmlwoDniXaPXRhxlke7eLnMiBlNNH26PqJSe6Ys8RD
mRdgJkOQZtDzqqC6WrB6v2RuAPoh7KvmQ5lLGMSRv8oZKHLhfVeEd1Z4lMDsEawWdeU9kw1p7YHk
jv1lozNf7i3TmGW8REq/zS2/cecExfx9AS3wwwXZsMaZM7PvTtplhVZ1tKVw27anlp5LlPDG5XTP
slCmWHbpULqz9D5rFieVBKszP82bswJpM4FBJBJ0HGhPUwXZ15RvK3zboHe3GEs7Xv586vrLcSwC
PJNMSBBDNjZGLkBfHpse/1jGxpQ7w87Jg8rmfDdML6xz+Zo4TRfe0dbvyXTJhQcYm95oOpVNZiVb
60b7tiXJN5EclR+mzrLulTlGt/DuJF5csod9RDQTeRuwR3oKYcd8tcqC56gf6gA/uFWS4wlUc/ss
l5zVByigVx4IeFT62quIMo0JD6rA/0pMcDsBSXNKnMHaBE2xgjqItosYqeJ4+NvI6N+F6W4UUFW1
MK5kCaQPPtviLl9ma0t0NfDEmeFsnXK6Z/eFp/C2h4NVGWllz83JgdH8ArnYKVkNRhLoxLrl88no
zOK5Cev2AUYYh/x28O6c1qre8rbuPoKlK+8AWs96D1OZxsj5mJtD0QxK0ugZOMh47fLlxdd64Ppx
osSfxLXmTij+vSoz6DFmXvYWkzXmZn7ZsUN0SwODbDScJDcd1e9z06VVBYlEvwAD8bOjX+XW93qb
1ZPMnCEg298LxhStGIMB220bjjE8tgi1Jnyow7i6zybMsldtyfO3wLj/hfLY/JT2JqiPN1s+w5uL
3jruw6mu/d7EQzlkW2IZUT6yNxP/xm3vuHVnAMorDqmac5kK80fImPJraxXz10CE4Gya2gnuBqz+
93hvXTdpc4ueG+jZrdhJDBK86rndvLA8cz71LOnTC7I8+8NqFX1tL9QMmGubbM3Yagt6a1Nt2I8z
Nq9njFD+Jzbv9YspBedChukG7FF4i5zTCG9HWuxzpkmFCIeFtI3C7BkQZVvAPCN3NlIObCWvDDm7
t4UxuOogLdkzf1EyuMWLXr1Ap0OZM6GtjXVGZEHsSZndy3kZ0nmAxL3DAzR+efXmgyRzCjXg7gb7
m1auarrYnAixR2yM7ZhNJ4Tn2+f1bZON9c/NWrH7lXIBPIkJQmHQR5HI2Em3DV2+aPJiA0kN9u28
8m9YoZD6r/SZKmh6Zv1ApN/aJqunvXujtPlLPYD516wevWfiRBZqm7A0xnNgAs1+Hdj6vTTgUMRV
5If3RqTDLyBFbZtWsh+3lOmRMHaNNVP8RVOgH3yPZkxaLK5H6NVsfneijo6AWOew4hC2hP6+g/Ct
EivMvTCt9Jw9b1WTP61VPdHSmCZ35bA0De3eHug9pQVN7LMgZ1tZUULZ7jTOH0CU9ayKPWEBBJTQ
toqm3YCs8U2GssDVVumyp8Hs14+CyaZI61yVDA5DM/XXeXsVBc37GOYRZnyv9pu7OeuAGXVNk0M3
Xzztn4y1EAF7BsfWJGM6qFNzYZDxgLawsK6H3p6hwfuDObLez92NRCPnJ6FTVf6hWZfuFmB1Pe8W
mhI/ss3Tc7o5w+ZfjLZBm5vQLq3jhRSf8iidvtjSxhWIIPDH1u8G90PGo46653Gr15OwyQxB/kkX
MXaYzKlUZREEAyTp1KczgCg4OeQpmruhc8s3YMUlvmizbp8aR1T2t9kPhp8RI7DH0XLzxxageZbK
OQ9/RpWob83A11eQfdxyX0y2E8SFGRrvuunM1zICxZky0MnuKpcDgj0QOpoG7brdB5JJXDx5VftB
Gz94YLAe1DDnRSTIeFU5PHjIMuGtQDGWbsosql0/2dK4E8Lf8sP5DVqPnDXsH3CAu+2yWptx3AGI
Lb/Attqf86rGIS4nvLtxHUn3Ow8O9VIFjNNCwAnGM3WEV324GpMoyTg2vW1hc3yLGamXT9UUhCKe
/IzqY5179ifDDb2bqnAgnmZztd5Em0UFHm6EtyXThg6BI4JpvjFtCDywvHVdgf9a5yaVzSwvHCKA
30LplWwQZs4uHa3zuT1rjoMkSRnF+Q6W6MJApiGpIxbOhFJESy3e54HEB7oMU+ukkwjASlSNN9FB
WogHT0qf9I1kszLnYVxhkCYEwTiv4L0nkKQDMPs4kpEo48Ktcobd9jK0dwxW5zzlZCB+5qNDPMnU
5f4lpbB3zzhrJfhHZV0XwxGlNpzszKjiwpMrMUVTpC5Wb7asHTBaX+7MpRWncRzbRzFWOSdtIfnx
kZwsh7+v9ZfPEkAZr8Lt0SA0viBjZSN0g4iR4a2BF0b0JLvNe89j/t3gCudXppYsFbPntdfjNk3B
1RCZ5kALZiGfQbUjraMz6P1klqsM9xOHens3Dpbq4s7O8s9oW2j6b9ZU/rCl7J5n0sSrlImUI3eW
u0gnZiodkhxThNORiVAPabhZG9aNxqUkC0JVrLvCJPea+BRaarzSi94SdpL52WrOi4LjZaG9izLJ
wucAsHocTSbHbKuM02I5y7Wh6tyaLqmter4PWTJeQXuW75RctkwhCjaPXsjsLeaAQKIsjBqwNLO9
0pWckWe7ceU6xktrWmiKMiHnfR9m592N/MIibnllgWL3pVj2xuhZz33UeledXNgiHZV53yeXgu5Q
EatwO5Hd9lT2ohhj11wi2vbFxKzRL039XJmGThVvjkyBtZ9LVDrtxCqNNmKK2SANhZBxG6UDi8Nl
KGlAJe5C5lAybJv6JBl/uS5yMdW73Fmmb+6y2UW6LNnwSTvXu+tVsbEYFHN5y9IR3QhSuqgaItG8
g+bOjEtHOZr2GVXXvc7F8EE6N+3ZgTiVNwNig2RaiPk39t12vcm0B1xbmJXxYI9LD7acriubiekY
lwrEbRVrR8nXeivck98GpIm0Q+YmaurP74E/30l3XG/ZSwcSqrZSwM5lhphGYM9HThpK/hA1mZ37
CQD2rV+2kZlOdU8DYlREw+z9JvDKnWCh8U/1EgWks1XD6B3NJsur2O/V+p1pbf9UIc3ILmg9OV6q
ADO/Yu2dnESyct+1LfckIjvslHXutFxN9W+rSOFP9BbRR7+vAezXJGoVuOyyCvTjWIXgBrIV9cE5
FYvAKIAE9bTfVmFZCXbmT05RFexo7fl3xCgtZTI6PncXTdLmpcjYyMOFktDMaVUWLTHFkVw+If/2
/c6UY1XthdFsr36/itPs+06ZUD4GQYKFgDKwNshsPdHpmx64v8zvVhHN7S4EiXa3GDbCo3C2NQ/Q
VBRvtr36Mo6a0ryPhkzKSwKs2cobS489zoZmeymFYWeHMiO2KLFJ6l2JwBiMfAe/eqOC48z8jEtV
hnHemQuVfA5riP3eXU7DiHQlttep/yzqibPeFob5wItMbdDWo3xiDFxAsxeZDQo9wnqS2NsINp0l
anY57yJ0OPQskY+GE+WvZWEz0g2BZMSGZvWM65AnPuZJar6xZNa0adCG/RyZBV+vlAA65sxYFjRC
z3Uprn5yh2hGLjdWl9OOAVFRM7mcQ5MqRmajcSqtyKHHORMstWcdZqKFdkymq7nWL17nqCVlxSAh
XrSiTolBm6aElb9z9srsCZEzi8GnLIok4fF6CCUpNaNy+AS1TnFv+OJU5saSpbQqKu/GdLIF1ngf
qjGGu208A2/AGhW4yraPRR2JKzb8/l2uuZzTYR7PJzyzkv6uxzvU7vzJpWIpTZ8AajG0ojsGCPjW
OxRpRF91WyerOPA4bHN8LYLPVmRcVx/cyA/D9LNDpYvwZy69+duMSLWP85bcAP4Qm/1uy1C1XfTj
wrUjKy9/KtA/f0cG4byWnsxf8plmQRwKIvFYtazh1iep4KVSXk3Kv9uQmen5GZo54RXoolZCy/X5
SDG+t/3MWUqN/symCRojjxuv6ZEAdGAadm21tRTJazAGx/N8hq1c2OOjb523Sz0vpdgz2WOwtKLL
ozUVEa0arvao45mTWpV2Trd2tAzHIecwuG3nkUfYXxZiMd6X3gF/UrXucFSFLv8vdWfSHjeSdef/
4rVQxhzAwpsEkjNFUhLFYYNHlEjMQwAIBAK/3i/U/dkqVrnl2tmbXqhLykwMEXHPPee991y18ptr
1+pj5ivjH4almoejH1X4LNg+yy9NOY23UbxYfMfVcqAFxdVDlHGgRQizel64eqltGGha9+fIAcya
dpGP3KSut/IM65ySqQcy7THjlPtWN3ipDrmzlQO1wDA/kXVhBEMuhNOxOXFkPg1UPQW7k772AKzb
9aMIJONKVOOp7WLIm4nSIiqhZynLux5xrPxwus17pNGEQXC2+/V57vDTgCYrxse5s/Sn1ogCx4Vd
3lsTQXlMPjPaZOX5/lNfxfbdEMx+cVI3XcxNos78nDl2SbVEFmk+rEUHPRBTlfzaFVlxiwDXPXmB
s0/YoMgKT1w71m9ZVozNsa1i3i9Lg9o68PJXkJnFYr1O2Mk+xvA/UcyZCxv6KtOsgOgK6dg4HKiN
5zjfgawVSDlt+cWEJi7wWeRZmGbLXLxwwsQ2YEVco3CIw28lXZunJjYoDMHIr2TcPd+xqhmaE3Ux
Rgg7mIcOExiTeti+F9q0u7I2pc6KkqgEc6MOjZmZTc4E9/DR16OOj2w81X0Gai+7qu2NqkDSaroo
DUPILNHk5PwYPtcQp61s1hBXNaxXHnO8WFvEfrBRAUgsj80qX+24BB3eYSOxopaHtY7rH03m13Qu
yR1ciW6t0ZMlgREGutZ5iNPT2p4WBtt/caPePIfxtErm5wbhy0jboj0vAQLdtnUlQP3hgIXOVmii
vXKSDPIAjMk9dGYhz9tZF9Z1bOXN10Gr+qasQ8s+mMVF7ZCzA22OEScIoKYczEzvay3vVmXRGVtd
iszEbctF7Pg89V1mNjj2MlQRXHPd2FHaMV8L51O1YRhQa7beq2w2baqI8rxN9ray3TSbxlalKSCq
sOm/blD7vaNaHfUwlhHrooexSRwgQcwqUV6Zf18s17kptjAkOgL3i23F9NpP+roWtDxMgGxEG1zz
SvVFpdCsq+oGRtkoTmrOQKRh19iCoMlZ+85y1F4WWQNHwz3VQfd/5vh6dLstHLkFrb6daSWVHAQQ
9M7WzWmuJ6xvfSIh80+XJdSqirOPsa8KVS7L0cZROj2qfAm+V5PrPXjRvLK2NGv1o8Sndj9n4DN5
rky8pKE9tIjpnUsXW29xgZ2xnJpd2m6WFK17f1BVh3PcGkIG79ihjqtDRzNpScZRxSigLqM3Dxme
JybdUzsOCUr6/MbGtH43ah1LhOl5eOQBlPTR4nEFjFrq9QslKup+Ga/F1dC0600fYxNMO98paxh/
JScwi4UV8a3gRHwoLBE9L9s6agyVOb3QTQX2E5i23iz7aHSxXUsyELzuNUa2ZFGDHR9quvRXo96/
n+Rkf+PraKVrT/z1QF3eNieSlvFyqcTcYGfzGSaAQ6YJPnZOY3604VKdFvNaf/NLq32YGL8SI132
aFnuShce4t0KyC3rtfM9RD7GrGDtszpZ/ZqXOdinEo65X91ZnY0nZrZLmk89KD10DDff5fBo0+dK
SGmfhUFRPXq6pp9KpwC/2iBcKY7T4GLCG7Yh6FPcRdPPvn8MLpAl2jgWp458YyFLs4mjy0cbG991
7lQzt2TzgcPh9GSKAyc3rDD4t30rQQ1ZH/NmnMtzr13d/mJrPKtKCx6XglItYDRFRl1mEqpZroWq
FhppgaVFk7TYlJ7NZgU0pyq6RUkV4whJnAFAom01DVRYm8fhjHdqeyQTYNukb/31Uz5U9Wu1+fJx
3BZ8LbNfb8OhswOmi4x9xVrlh6r77ImFydDrtoLXC/XifETbwOck8e19rRgIVSSRkuLBGWmyNVlN
SSbQUQ/UUdg1GkxEABQrvy2PDJLAsyMrdNRLe6pxWGeeb4UHj0it5rpCOU0KPXsWQesBn0ZgqOoO
jGnj0FQizbyULsPNL5pWgce1R941au/W0YeI7ia+0dp4PxhkWxhwqJh2DgPg1xo/xsa2lEGIZBYj
A3bCQ+W57s1YhNAMFrO2TxyJh+cSU3OHgaFy9N3MlY4OboTNIiFMUNLaKTrGodTT4L9mOYN2r0p/
DJ89haUVTPkSv8mKgyO7KQ3+e8s3ZD/qeK3uN39Qd/liaO1S1dUzTcxcvNVycJ1DHnTeN3/wogIa
MZ5bzIldGBNQsHjsC0s+1HJuXqoMiT5Vsm/9pFwA/WIfRNk6eD2zUfVAwXW20fmouekZo4SGxQrD
A0VJ7yTC7t0XV/W7ITFk9YYNW8UqrWNfr4oAQMfrUswbwiYltPg6zsp+HUJ/CRmUXKkbci36i9V6
ZrkqqPU3VpbWYEDpMY0mTVXj6ONkYU5qFec37FmxR3bYTJdkCZEvDdI34qbdB+7RcUWfJUCWCweR
Hr03UaZc4IOEE2LVwEYZc3k0SKp5YXc+Wece1QQvrlEXJGHUNZMr2/ZTxT9/i/9ks7DLr5KDfox7
Ng1wDjRMgmM5TTht8eAMWdSgvIFUquWRvkimUjUuzDdbafk1R1FsLQSEcTCf4Pp79/PY4+Zv8eai
0hZ9k5/g7bCP7DP5ORw0qhXbKWnnsIYgG/hWxDEUmCoXr+krmxFkI917T6u2OJYLfb6j3Os8evme
7BOecyr13mZkJaVLPdtpvQw8xYuyowfD1ffPO9y7WUIQy/skWa36xCEUIVJlk05k9pqU/ZkxAucC
c631Pc0y+T1QAVpDBb8ZG6uMK+uwzqPzdZcqvtGYZFgAfsZiSH2/5GAYixl1fGRvDE63rPLzpMFo
gW62jC1N8LFZ8T0Vi/VtcMnPJ7SkWeGrPBQXzEas3Y/StkR3NhW2eu60QY8YiSToAz0lKEIWU81v
w9617G/IlWSxmhFf/OIuhpYCVBPeN1QC6NLgT4oruPdDnrSSZRoi7z79RJIYKdidOpIURFqb4jY2
W/F15OA/nSKFiReUHNtPYYYvnPJK1TO0PsjxOImaEXxnJdOoeFgW13tBuqCWAd0CFLCozfS9txXO
Ft7djnMW1WiO2UEVSxrtksuF3CCVJsveakkZVNWjzovK8JTkC4zbVtbbcpjMhl5cVxTPaTlFDokX
N5Bv+Wj5/vWarxE0ZQMkGBcJzS1iDkUhMUt5dZvac+5fePBsd0hKkPuHZeV/72jTqW953fd08xfB
Rcr9YWP3GrzlodShs+t9niVTE7eEd+q5CopjJ1dmIqyezPEjOaNbXLqLJr+wlgyaOcmmIPtYjc54
KyZ4qQDI7bg4aeiDUbr1WwkMOJQtGYxNYI8kMAxeZjWOV6TBYvI3A+dyoDcQ5Gta1T4dy3HR5ZgE
9rjFV13UOPklVQFLKUGIvD03vrG+m3V2HHwxLhJiNrHjpYyaAVLttZlgL423PSxDg5mzKiWUOog1
xB8Jly4Un3sRzDezinfhZHWdp35c1zdHBtUrMyDsZ1o0sTqgvbWXDaOTM6Yhrd4N0kH7lY4rQefM
Jt7ELMvcZvGY+7BOwU3b29Fn+jKtiRX/TcKUNf/Vofo1JxxgeD/UXORsWhm85yTjz9sj8l7Ji6RL
BCf6wBUm/4zOcNUJ1/lk2jHwjiMWvirJB1sQP8pjpkrigyJJEpW56yPI1CbE5dnM4b6t669IMUg2
ELal+1LTGwous5IoONPWvNh5qDCftvB4Mxp7k2tvRZKvSMWfZimz9rXFoKQTnE14f0GSe2y+C4zg
KqsnUmNj7PPMIQteGGzCmC2axv/CwAkBJ6Yb9hYFFrOcA3hg50fVL1mWRtQEFq4Xgj3JB3iAflSM
1T7y3aFmJ24a5ulkesqrD4Qa6NGu25zgkQQarf0V50UXDUImH2htl/aqBiq7XGVP0RhGMkEFNtcL
8sjdstSNdfjAYSTUCAMq8VupX3JOtS+h14YPHRzhyw8Wjh3XGfYNtxm7KW0yl/ZLjlRGutDUtx9E
FcUW/jEvaXSN+hBbDcuEJSrs/KUemkdqknI7mcF5NsmHRk/2somBzVI2FqVh6FN0zaXnfkctQaHC
wzxQtsvF2VgrFqdNOsd1q2M3hsPHuZEOje6m2Ch/i3Hy0g+TIolnsR6hzc0IwsDhRx/XEVZY1p08
vmtpuTdpVvvjllq5YhJSFlhMU+6DoaUh2/rOC6f0eDoxOJG/ZX7WR5dNNoVZ+oH5AA3//owfL9db
debULt6YVo94F5vATFY6ahFffiiyiVGhMw5rt+XVwI3KTsQBp0EEG9oouv8wZuQVglGJtLAYWWYC
86OYORMlM16P4fhh0SztmVrqY5cV4UxAgm4mJ1DDXDw8Ou2J1iOW2g+9PdFXnnhGSC/Ez1NUCVZ6
269emG8xfis6H6uTZAVPPqDOlFRKfn0sRb4fptYOv3dvNXiCrEatCRXrRunLxEWHkahXzI3Kv0WL
VGHqjmp6bqZQPIb0bpjs1nmWA8vfK6dDp1ee1mJdmxM8xRSlU4EfMmHWwoS9FjD4hYaM9mLFKJtY
pdub0at68oOd237Dyk4nHKGfgsKrTHdZ8MEM1qLFNJ2F6MNB0hKPOOuYG/WGStY8ta7F4DIX++j5
Eq/A8z80g+MMEYFHDFmW4SgmLflEuiO+sOuAwkxGAcNTVElPhHHHogUvL70vH3CQTlZA/+jo9bm3
43plc7tNpXrsJDOjBrwA5SFzcutxLjb/sfHH5pZ2cn0fSX95+wAwseAAxpABYfDVJ2hmHB8Eu8CS
fshxTdTSePFxcc16bSADY9bLMoeH1Pbm89yS8+4+8OsUerFt803n6TKwkBqTOhJ4r4O9w5czNRVD
MIVKdfggsS+oyBuwwnca75+gmwyc2lP96wfP6+3NwaN04knCVxS3qqEsNiJv9qxYiWA/tcFnhTBY
YCnt+i+9nsfuN2lk9y9pZNzdCMgCmgXTHF3vHYRB1IYFIF8NhkhvhOvdTSymRWtp+N/KtgbWE6fN
Ui2H5nLBtPEpd8ma7oGkzUva3AZK5jV2e7Rxx14t9YiZpGGCWYHpcXcyl7UtHzk1BV8sxpB9djTF
8WGZG/83pAxn/55/SlUzDRhKYABf2eEEEL5LVQ/9PLutRmae43j76bxz7cT2p+i1JGcyHJj1WRvy
S16UHVBhxtuiBOqBWOfHv4Hq/jUfHwlQkq4bko4nXvSeXEipqgaWrjU1Id7AdJQbnWNV4Dmhlewz
gMgQZouPsGExcVVrtcYnVjhpNPW+2ZHbHSef37Av/gISgAfoCAdin+dzDAjfs7UXt48jrXONRoGv
m55nyzY8tELfsQ67r0r47eclAi9wHEc9FGcLNAw8CkvpXyOXYxVl5Ir7u8le76B4BM+hFMaBD2DB
9gBxB+9uWiEZ+Wstlk5p0i7rjyrW7mcLRfQHD5p61bOgzlLUliqdp5nEUo7JpUlGypXgYIQZX7rB
WCkzEPY8ge/ahwakP2euRkzsOH7NnJHWD9Df40LvFcZcNrcGfVVgP3OaiNpyM+aGra36ZLK2ufL6
dSIsstXjVeY6xBnKyBm//ib/v+MI3j2pjL4DHBHYwtsbNvz/v4Bw2nJuXZ/5w6nDAKztCmTjhnLX
rkuftGPb7lHIWrYJo9xIUubEQsnvTQKjkkRNIXrskfEGa/CjsKz+4Tffbb/g778bXYQo8AFYhExz
/vN3szcL74DlIfiMbSNPylHhmQ0Hu78ralvw2pt6R7CJpkLP6nztUiqOtklhUlRv1mCJL0iD7e8w
WX/zRjEfntMUnE4orf572jiTNtw2kptKm3Ul88loPQdaQmGtC8QLh0nLkKjoAWQeZzf65GPLMQAj
GR65iXMURzhz+Hmh/hFq5WZ47T7P4+vrfP1teE9S+X8Qk4Lf6Zen4S+YlM+v3Wv+rfmVk/Lzb/yL
k2I5zh/erkzhv+dF5XT6v0ApliP+CFzoGzCqdjQICI7/RUpxwj/CmDcb0wwIT7KEEPX+TUpx3D88
JB8XZBxVATOovH9CSnmHLtrJqiHvE441yBoxhcafH9weJPxqWjKZWJlom3rNPftuMyY9rgF643O0
MvNHZKe/XKHbf70Yv6JH/D+9LsHPTw093O3sO7HNLvrnTxVRbgBzxncY1xhVa9ryszR5+c94vv/6
kJgiWtiMQ/Pe41YIU2Kcm6O7Ovf9RyPG6QtmJwSD//xT/gxR+ddPgUmy05j4GLCrf/4pKsrkqPzo
riUMT+/P3QtlPPE0gTVNzE78M+zqzx8FKJBHKsbbRxfizx9Xo/KJTYk7p3bkpb16n3PtBFcTebnf
/K6/u0W/fND7801Iy07ZWtzpZnRS1PKdpGH9bnv9u6dvX8vZz3ymNfrvnr4wnxZ66uEdymD8if9o
yQ+r3lBKt8E6MTGuu8QPwU3851vm/O09oxhm4gOYOKiKf76ITbWVpmiiu6n1xlT7YxHQe/WZ7FSQ
i9n6uP6sxpi+q2jEQxBNhP29Nn8p0ZWwGmWKkFiz+ZeVq6ILDQIh4wzYItv952/5t9cmCmKGaAK+
8ez3DxaNEPQxcdcrSYSL7imexsoX1AhR+YZQGd8Onm//huz8N3c9ImHPo2XvAOn3Vwb9ai9o3DuP
w8zlwNzktIxs/Rui3d9cfs5TvPwh+yWb0rvNcrTGpTAKWwXWBITroP559b9XYznee2NgfjcTwtnx
o/97d97fUeHvyHgWYRCH3vtFbijyahyH8mrdFhEAjg/0Y0xIExhH1EbIY1Fctxg7KkEy1XX2kVbd
tvRkpz1HnRnblm9BFGR5it6EHj4JH08HIepKnI7bJBgIDW//KpRbFKd4inEZ4DoKkWgZtHFwYy+7
3aputg6Sxg9Hqrgc7kXYDvcjeRSSUxyq34plQmsK6DzgEWA8G5XdttbOwYVD8LAu49LRkmTa8TzY
PAZU7ecA+b35uEcp68Smu+am5OW24zQDd0GgBHbC9G7vbkDoc9OuL+tvgVMxvYimVuUAmgid00h6
3n2m/S7ag84e3AnprVRcTO07IMq1d0zv2rbTmj9wqed3sXjSgX5G6jPMOWcOkI05eWjhCk0DiYPe
lPwncs7mVwKBkrk4zmx9z5W7vo3EPc+jbqalGOCBW5g6axEMpZQ9h4jfxue4zWOfxDwjCjjA0eKl
XT9/sb3arU7ybs7OOxv/VjJMboe3KCjAv2Q1bf3TrneWngF8U/0W5d4uj6Pt5cB75q2/cnXpcRhl
MTOHuQhIYOXTaL2O62LqdGR12MczVeIiU3TxTlamPT13ABeIFwEI6FPC815IRL9ANCAyFn9Gh5a3
eZvLj33LJ9C5Ec2XrqI/TbzXiu7ZXvJT/nX6R9EQ6qcIZM9VRACKsYxePd7SrQqYqBbn3wqG1e0J
QDxMGJjX+rErp646KRnAFCaTv6qrMpoQRFxYEg3Eq0Fnp7a9u/dbEWtMNjEWNyba+wwUDUPLOhER
wnOKONZ9Ixw20FwmxU5AaNPDC2PVxK4IB/1HTolzlTAnfsUCGReE+rdKkGcyW51/D4iTA3XoBroy
eTea77aWtO/aSZRHDwDJgxhU2KYYAxDBhR+hzfdS0wkceyf72Nfk068JvOG7aAPd6zSqI/15Luv5
Snq992bzhJpbfKr6kgF7+mNfYZI5AIw1flqTaQXhYdC2yLk7pCeYIlfPp10T4EiKdeZYJ1WwNfg+
fe3bSM3jWB6W1kAe3+j/fMI7BCIKv5FWCQ4HF42IgCOTAZG690RhId501Nk0bRec1hCzeG8mGdgl
O0wZRSnFd1UdiVqt30sU/3u3bqZn4DvlZ+q4lu4xSnqYuJbac/amufdFG9zV3lYygqsF51T6MQlu
bDL1eY8nuz2P22L9iPzdl6dl5/fnCiYCRizj7+1AzQ0iH9m+2HaWP/ENgA8tYg4pYjdG8LhUsinJ
sPg5bryMmm1B/0sGJL4x9TdlnrJuxufvcm1zBAOUmlRYtn3d1Pb4XPqbdpJubatXPK19hbDTLV+g
VvV7SxkltIvokvTazZ+HyfG/rp5Pco6oVneD7rbYB1IHzAIksVSXieuzJ6JyVettZAUkzqxOlE+Z
VRTX7uQW9FzIroZYw7aC7HpPculEt5KMad95Q4fkKIL73l+WL/gKeQZXW31dp2pXfCdgCQewPVQh
8yqNneS7Eu0gt99J+tz1qSwnpB8sr8wQbeMYdbQDWHdNcCScUISiAL/dhK0qqbMuj5JFInmf1EHp
vOkR8wkBFSheqSEHGqPpaRzKheviesAzdKd7Y0AsBJZzFXJox46wzJ59VIErDSaYGOPr1HTYU3u9
NHc1zz2OViQ56DqzH9xOmpTM7hnY7p3c7/yLpdL1OTNrRHS9spIPzy24CoRylPrMOok7y2EFkj3B
f5GEfdCWV9E4QnMCCrR1JD900KrtoMSovc9BO0YcwO3J/TiPu3nXWF4BLmmJYvfCioNiui59hOST
wFLVSzCAKE4EeeDsuL8U60HE0cDzEG9y3+to+IAp0yalTVk2jGUT7qXjleKtAwDkH7FvbKebpxGt
/VL2E24XKGaaQXTNWVAu9qWFX3Y92F4ePo1BY678AU8AwX2ChnhWQuvHUlvTV5JYcQC3wmzzkdZi
+QyNr761u2Z5BbbhvHIQJye1kscjxjTioD1XpLArTLpTs4JaiPy7gZRshz7p+rbzlXSH/QV2I8Gl
gUGQJYG+NZ/pbKKLEcPq6wKo/Ui0uxha00BbaoL8hOra+xGslWNSS4z1igXCD+iKiap2gWtk9grM
aKitYxiNAl7DmouzOYK8xRhd2S8JGrCFI32AUJssrS8fqmoWa+rOcfuQ2RHG3UVUar7MSFPyEXHE
Pkktz4PlhxKZhOAsNHqahfi0sPa5aMZdiMOO1tYRIyetGOzhC7CWXIP/GcOZWZmBkYAVYPAxCmbF
741lJ6wH62hXfgHhTCm0tsleIUBGRZN9JzVILBr/UXcospFXxxnZh044eTTZ0bh7yonDzOglAiIM
OTR6cLCbaIXTxi81PtV62UD1xHRayKRRX8wHXeaacYUlD/1R1JlyUyrV2kfLZDRjUlkFu3w4Yii+
tt1VzyeTo6MFbAHd9CQk2ludAf0OrSu7IVd6sbITxEcUmGo9b6feexAczM5DEOBLOlvh+GhzUtD4
8gzyb1CLqEiXvJwyABfZGH9pMeF1w83myAa/AK2su611xDMxauIJgHP0Tb1QISRszM3EHuTtkUTC
m7v5CzhCm2wetcNhcox144YExpJo8irJTSH8Tqt7YYLVlC2+fZKrme4Km5Gq8FQTSD2Mwu+2AxFN
8huC4JdORy9z3lblKXXmZsRKCdu40alrMmu9LY1XrSfU7gUp+34drDMNU+5zaCFcn6HmCgvTToRR
7jDFvbtcjIFNwC3D7RxDS9zi9nSMnZx+H3tId9LMo6I7zIvhpwCe2dQmLGLld6TFvi8ZSMn05aN2
4sk+lUsuSVHGcNhiWvjzACJQ0aiobwgKXfVr3V0AxLKW83XzgWDGcdvmic5dsDBkJYbXiQsNnCko
sAj2qsMYVlqkflnpA/wNnjLOlRrCCnsIBxWCgI5STjK3A+34zZJUZPO8hTeVw/aKo2Nr7mGIV/Gh
AL3Dsuw6fnG6Whyz8bNYX4g+huMlrqdlPh+qmK771pTVI4Yy8e+p2f9IWvq/A/T+/yZA7TPc//t/
0W//oj+dj6/Nt+7Hr/rT/hf+LT8Ff/xr9shea4Uh88eg8erXaf4f/81y7D8YYInQzlgdB2t0zN/6
N6g3CP5ALwk8Rr45gr8q+Fv/Bep1/kAQ5tn6qdLz94N/Ij+9KwX9UKA/xTwUO3qeaYh75faLpuvk
YpomMw6JdN0nDM3bSTz0QNw2sHBBR2n1y5X5G93JeVdU//w8vnkAXgRmQyjeVf411iiINHze1NWY
Paxsa9kdc/dkiWnszuEyn8YZDixB4DgF3dU80ojHHD9zgBumzlzMev20BkN9UTbKSS3l1pA2OLn/
pvjn+v5ase7fM7Adbtku3O6TvP58XeK4B/tSNUNSivEZ/bq4YFpDnJRGyt9Ux3+9AwLq+/5pgsOH
5777JEdNDmwF3v8lLuSpXtfw1K0icVyqqH8GLBr85pf99Q7w04RgcipPF36gd3e8dBtQBy6jgV1C
w/S7kTWKuisTD98LWL4O9yYwxt/c97/5kUzD49Mc5PAAzvSfL2dTNe3U+FhDOo912WL0yoG2FiWg
MvLM6623//yYuftj9IvgwO3j2ULP5cUSUAPsXWb55bGeJ7LHTVnLxN/gTNG9qpf7wsEfgJ+qmx4r
1wlxGCrHwqM4OHGabWP4WTZR8APrWxMftDewAOcGmCjzjnUv2NttTuP8hg2vi1Na91PsjN8L3dnP
sgxwyZIxjj5Xbe/Is//8Y/7u2vGAeILnEZn4/axLzhfgYopBJpS10VU3jvVpO63bVYsV6Ejx9m8a
+/+R3Q1D/K9XD0WV5YB2MBfyZ1fjl6u3BeHsSQ5qyWQJuHp51RMgl666LUsbxEXtQIHvla06TOZr
fh56jfe4hH182ctcMavZb73qo2+wsUDDrxDm/Kgjve9aYXlh4Q4zeAJCbouMO/PqtTJ4lMq32vPc
z4trTiqcyyl2/emUlBKE4imvMNQYp/uqRncm8x9EBYOPI+p6LFBBcN3VUOOPopvdCzKr+V2VxdjG
JzjDbLlRETVE+JwsR+juq0+r2oYb3AL2NxkZn/vmNESBTDyiOmDHjT/N2PfcozcTJj26u5cC4/Lq
Un74s/y6n+rGYw9VRMP+KJcTSZ+w4HxGbUgln8ngzFeD9T0r1+AraxpYFR42+dgM23Rbq4ndXopS
nAlp+3dbZcM5Y8S3fTbtfbercm2bp76fYTZGpS1fsmaM7n3ArFvaFlRR2vMAsbUCuEe6qmBVqeZU
/R0FwH0ipms1txLPKy4PAxiC8MpOD9LdOpF4ycAdH/IWBC7kpdGGvxf5vAOjgxpw7GXlSEzFdOp2
RGZxLbAy3Y+ELpldVS4ah2nckOjHdwr9yxhNl9I0QXRtuRWCPqC6QhBohPd9phaaaSmaYslwrSqr
zCGmB3iv3YHlE6qOBTtjLv0n8ioRZr/BBo9ppmEJmC2wjM+t7RB4ZW7NxAK/xhXNZhygJ5tgFvGh
BPhdJFshh49QUhFXWheWE8F2rRlK322+fzJ586xPqnnigI+ejSXBHbyggAISli0j0niIdKkBl0VV
BfqN9IaC66d7cLihb3cP8TBsnDvj0XoifgJjjQccR6/XKTw/sai9qxkLGShCu1ofxkH7MWSdWJKe
YAbFk6YzvgJmqtZvYghwa+lulrdFMP1MsuFBosQk2Fuc+L7cPjJlOA6P9lyw3FZqbU4LFaJpFaol
GApccB1SNefFud2bObwdAORQUJSTc+sS2imP9TJz7CPoYjBuFaW+LnVTvy0bZGYOjUvz0ISBvg03
m2GqRE09uHiQcz9CYcOQbHii9YlhFEiDQZux3Rqjxf1mWxJ/XOQO51AsiM7kE4JNu+h4OYnDVVcp
re3wRXdL9zEao5JE6gDNlrGAuNrxxaqJUHPQlT/EojBQ7eQJhKtRureO7iP/YEdNmB+jpjCSlgZw
IaKZcj0H5SFxwJs16I5lFVm0SFHW3rjwA/HDeQi2FNaH82Yg6YGqxPU9H2fVGGZCiW0EAlzjdWe+
HPPhi5lQDi2FLG/TtbM36BZFGXBOXygUWTlKH72hJn67qE5NqeWHsMzgxvkyUTnml7Q1M1aGDn98
fuysJkBungfzUnkBSMzRkiVsT4IXmKAnqGPl1IIgDCP4R66FiYTMDzY15F5XHwUAsN15LeMfylF8
2aworS/dXJu7Vg/CPl0GWiuJHtqzARXq0/5WA3k2nQyRWZeF4fND/DAxUbk8OHnZO6TGrXxJOlJ8
5KJILr3GEXYhNlFbX8rVCfAVEzujciwkcS6tXQ5XEw6Fz+WsFpJuqgf85mEru4LgiHpjKWgZB8NI
zDtsPqwJ4dqBOhxpQdy7JPxbwrB28CMgRf48c2Zg/jH66Xye8WJjArCheM7eQnIEVsXqIcb26lPY
lcRK8rlb1Ykm10Ycbm8rJTCZ7eW8mGR2U/sl4feFcsRJAlEA/SUqwSLtFJpsBgmmOV1htj24eoy+
DCaz59PAuOoZTrNsziEsyvroaIueYtG7eH7qFjJf6zrQXAHLyeuZ5AzDB7epfi1EEV/zPg7PxWKQ
3yp30mkw9a5i3Rdk6AHhL5crllhzyaGiuLEj2dRHO+wYC8rCHPzYAmuknwAL85n0boH3bIqHG7DN
nsKnnWN6djjoXzsqohAuOObsRO1gQgAw/hq9cTt190nP1Llp5qP9pnXrG8NDlbs/qowUK55ZoCNr
0ArYJFbzvBWC2GfBUDVAh41W9kVPlTAn+ADhi+Ax1I9kVeuMfWQLbrZuJLOMYEzMMlvoFRG8hKyc
8KcTDul4XK8GROCWTEcWUM3S0gPay8twqGVIY4L8yoKdJMKdx3ve5uI8ansK062yUDZX21jncunR
ebRct/AgHbKMSTFYRMYBD3RXVYgQxsxHURKiFwWJp0VsVOQTxGnM9n5f3xAiZl6AZICwBZwgy+4N
59MpWTuJNBoB0nxg65pZf3UwHAeOikVSDdn2EmLpKo47z+Vzq2ycRSsD1BHjENfx2Yc9QCPZ237O
ItnE+JLbEH839EHpJfXchvigUUrPW7yU8HXaWrxEIgMfZjlAcsnIaxZ3pxjJwnBv3SvYIy5MtGb/
CZwdx68SFDPdt0ZglC9BmfdJbP1P9s5jyXIcWdPvMuvLNoIK5GI2R4XMYGSkqqwNrVJRa82nn4/Z
fbsiEOJYcT296LauzCIPATjgcP/FTFCGQ+eiW1guf5gOXdIdotfAtzFEM3/lw+p9YUSUuMgzF+Ak
vZYVXym705JK0Rj6LtB7jm4XSlF/DqKvKeWHs/VARblD6jw2k1syLMBsRjCI77KW+k/sfc2D1Emj
dno7BL/CwS3BdjNU6Ms3S3nf0EwE8WualX0Y8zSgbdGbP8xl7I7YKZfUQWfbDyLUmVDFMpv7LNUM
tH6mpOHAy75Kh1KKG2sUku04AKCMVCqGDgN+Cjn9QDzCTJiYMiyv4jIx4AOUqELU+LZ0kKq1/meJ
M9BX246sj1pp0VaQUC25S7YN0HPZt1/HdsZnuY5Q60Bww3beIf8N1TVZ7PHLuAh4ZQyc/g6IgwHI
LXH7L5iuLX9NvdeKq6he0o9BWRjsqwbHzX7UsxlaRtbVtzXip39YNoIkUFMLKF51iuRyV6TUrcKB
u8KuD2MCC0Buf91UkvpqCbptObjr39lz9M6/AoqkpEbCRIU3Gep82XXJID4s5RzQL0IW6UtdOlp5
aFH1vkvK2qMXBSkw3PcsIY9L6eQ1D5M1UtkaglJ+rMeKPiFSGA4oXBnZ6HRRUGy9E7C5bjpwdwj+
Qsik+dGObfoRphFkH/imBnJNSdl+wu3YSy6DtrH/YNHKjxGiD9eccyGKXLlEJFFMbl4cSApr72Dp
AOJ36PHE2LCObiegO9VddAoStHxgGWcg0Lwoi6NrPUOItqaGGV9oCXo8oJAM4w/wmhyITk5/k2Le
kkpOFCO6NSId/p60U+ObCe4aR1a9Qfw99vLkGyXg1j64zWySSYFm5HKc1/ENnKUpOzawxR70vna8
S6s1wLIZut1+6AL+RUpg0fhJLHZyCTOFzmVrYf4ww+95sFzX+1Hl+vxRSKSo0CUGMg6RLE5Jwio0
27mC6MHXIBsGC/Q+AGyYHujBXcboBrxv41KPD5nM0XFI9Mj066i1BM7xKzpWBzSYHdwhHD+hzQ26
fopmsrUu6ZFHMUgE6j3kHe2+SUISNac2iqsB8lBC305LfwDBI+1bcDF6j8qqAQkVwsJ1BfMH3G0/
uClcMDv2LqhtU7gecsRvjqlp0YBG4W+5T6jxZWQHsvqhO4LjuhQ4ue2DuF0gGYWDuHJDx7nE0aFF
Rh7ZD4uThB6XmJ3Lsuthpjl9P9xPc0SOHgxtxcV1akHw6kY7+6htD8MewqGnvbdAlS67YIlQHmqG
Rfy0sLT42UZag0UvUDlq42FNdWH6TYqnb5G2dIDLaLwsUxz5WquLpyPi0ZRkUAbvvzYNiP49LjOM
acBm+hMMjzxAfhH1Dtbfgq2LzGPtWOYidk7O0EfyEOKyEiJXVMwNRK60YC2hFPTXQDKEvmCQBsNe
NJWb7EVcEntZE8l3Sd2m5kkO08Q+4GBr0kgdYW9N0IvlOp6ZCZBiXX9vIfdo7yStEXO/uD2FHojS
9CvHuu7eSXNeoMFA5V4QbR12SHLhGO7CMy13QWMj2Q0mELGYEJ18Lj82fG1T5Ezh1CzNZZJCyT8R
vR1pWpXV14MzTB8TyuM0h8oUCUkS/lUlY053g2vKq7qAwkr8VdZDTxX82qN09GUQes01gcg0d15X
T38GBgwjo3D1+rTUpIPUWCrj1ILmbLjFcVIfK82a3sO5A83SOamEX+5otOZKGo4g2RHnOwoqTu3e
ztly9hppQYkTNoYv1lywsS2xJe7DcrF/dqIjwwdBnuwa0Iu/EIlov6dR6E53SbtUX+0i6UkHKaZH
F2YQo5tR1mWVv+8B3vzRN3Ms0RaKrFUNGF1s+FyAGHeRjsrwAckMVFgijtzoUJgJ1PigrZYvLR2x
6cZoJkp2bTKZdyIrkN7TQdlX+0yiybg0M1e6iVXv0MKTVgAkIgUp38Uwz0e3MdI9vX1MozR0gD7D
8YGuzNwLH5zTnO6RmhgOeMEkC3X41r6mKupAqEAVgg9H4/bWa8MSQFTpoFfO41JSE1EWH1M7ctxD
DrP3e50J790E4uO2q2gf0piAg7hHCz77Ospmej+GgfaTYyFAfmjUde0KzZhR7sccsDFSqFOP0O66
pUB6HDGWcQIsI9rUtTKQrBXth1q2Xz1ZZO2ljpDmVWe20w8PCUIkd+cG/kLrwpw5LJWgruCZdvgN
vRadCSsL5AJIjsz9VLtZB6NFjOlRBgsDWgtNcl+mB06PCqGRPb8J2WIORGRjKAdreAB5tnsZWUgo
kS9b6V8LQWwfZq3PbzMtZLQjlBtwORmsX0kzWz9bJNRuoCbL4ZLcjcscKn3xZ2OhIWwUIdsFUhgB
JPGoSPyZXMHbM3GoYRZ1EaGxEZcOanaO9csyp3I5mAiAwUGm5oR+M/deqLaIz0woIAnDOgwYllxT
rEB3qCnDVbpZ0DuiipPMV2U90c0KW0e3EUKuK4RH4zbJLjhkMzqHCI7BuVvc2D2mstFuJitG9Zeb
UcI2FA9IwGANEy9kc9V3VISS+gDfbrxLzXT5c+q67raNZ+3Pesq1PzOdMjd6QiUiO9HsFeZ1WNcm
CQKHKGrRY9XU12nSz+GJy2P1F9ZVgVy3AuxDYYOFOHhVuOrcWaLQP8AAlvNxcMGU7yiY6j+6yYWQ
xU1toqssluYDDAqZX9jdaP3REsW027ra+jnH4/JQw2RFQSCzooTbVAh0oEwE2hUlEk9UYWpuIOgH
ztpNyibMP05L95Op2zmWFMD0yoMJ5ow6DWGAoqAQGYvTmof0ajQH9xbyGDaTQLiiK7MxHLG3rAjF
6K7ozW/SwdYJcQKrLa7QQbCHg6ya5Po3lRRrrBJkeFFmNEJrJF7g5Xee8E5ypPAGATzpLvoMYbV9
nzhoRTeQYe6oIkfo8dIetS9A9LSfA9k2fh2byArpEGcg52ZOYZ2QskS5oMhxeYuBsrBSSPaQ7QVv
8D5fUNI4OGGKsD3ScBW8rM4zrxqimTOmNHSKIJDX6usoaUkld1bD/XJntwLV2pnDZjzwp27nj0lp
f4tFA/+36masZfWiT74YEcAgGhZWIw9OHmQj+lozNiBNqZXphaDc92ucE/d2IbVvwRXF+TeOuOm2
FbkTHdbCJOpX+ojzxKqShMQR/wWsy0Ywx+pK2pXsSwF6e44V3NdNRmYTJoZbX1NLSW64UMztTuu5
UILBspzlVsMpwtzPAzWFHXzdttujkxaT3k+DJ9IPE99WnMYeWVwxyHbXrOpKYJNcFBNDc4jGozMb
wzfO3747edKI3k0pQi1XOaz64iopM5sMSIJgOGLHQx0HXYvQh0w8/fE/dl4IHZgbk0st8b4a6uVh
pO9/9z8FOHK6znSZodQbuGRwaF826Ezlp7dL1S/0FtipTQgCum1j+6oAC+c04K5XU3avEJa/XhZ8
jJH+SG6EzKkoLZ13BGFxzlp7bVgotf4VlasjgQRtBYmqp7V+Mx8xxSAEqO6RuvYQRU9jUjsXjV18
q+FlHlrJCYW8QHZ8+2sVboq9dhngVlMhNw22OXDcT9+sa8FaTEnWzdqA4RBmI5qA6Eh3aALPX1aN
hlttMigOODD2mqrpb0qK0voeoGJ1gLFanSPLvDQUqyMooFUbHoRqu2u3OeXqhqGQYd5ybZHxAaYx
qpPoo+zGafnZD+NwC3SmRW8NUt6idcPVANns0rMgiyJb7HErdOWNnjf1N71eApSiMm5OeDadWSov
9BjYO0yGEOaTYahj59QNuqtjiZlkqlnUlbBt1mjdo/FXopHQInRvYyewmo5gr4vs3JkumEK7+j13
rgmTFdUU4QDuXbsuj3ocVp2PfYABGjovXQa4QwehgVkEql5WnRwRvwiuhFHHp4wuwiEuJuPUtN58
pi32vMsoXVeg3qibFnPmKIwaDbhlaYY24ipTb1zjHyFoa5j2XQZb8gy5a+14KVFCQ8SzPRT6ddOw
lA6c0TeO1lgchhaV4BucAkvgsH119XZIvPgWj5YyvDzamSqvAFxoK2rJzdAMxXLMulL7UJRpc6Zl
+vwtXFw8thcLvD/FIiXu8HEJZFqTFNfoD54KE2zG3goq2D9vf83z6QEfvY6YKS3s51WWVwHgxxwj
DK0m/tJlvX4I9CdKyt0c//NXQUCBjEJXlvlREdI26bPUI48qDJeXG60M5JWRJfqxgeN1Zpd4YfQg
ZEBgsCFQAr9f//zRyvdENrltTrrOsWji40TNgYJiceYtCvWJAAPXgG6/abHWLBALyoKzbVcz8H1B
mN3xpmNSUSbmaHW/TYMpMJBBhMJOgwkbIHs52hlGPX1VUoDB3+2M4fmzQwl+gSEcUgvWi2mbyvkQ
SqfRehtPBSwRMYYc1uMJ4cSbbGqqQxtPcMZCT5wJhGc7MS9d2SEm/1mpgio7dSRLiRuWaLHeZE0y
SER4NANCDwK0reGEF4PeAXqN6XC8vWhfGnjDhkiKvhonoq7SbsScwymL+d4IDh8CJIGHckOEH7qW
G7eNFuIL4RnGXeI0xk0/lKTwK1celPp0Zk2/NPCsMR34BLEKCe7pQhN9AAWaa9ceDbUWOXxc4NGM
3EUtTTw0EbTrRXebM83y5+OOpb1Dng+gAkqQq+yoDtdus6gp0XHmVxcIjdWgk3X7ukhCb4+FM2K6
pbngkRYWZ2b8hXG3LaiHyFEx94J05OnnIr9FIzJaFUUcSc2LPOCGSg4Xb+xOP09dkx5mJO123arf
FDvoZYa9hVxZY4QXb6+AZ9sWu5bhrRgh4EUgjpQfMiHxCR/TLZlnrIEaKPPcqsnXk9E9R3B8tpfw
KghecFUsMg5bX6fj0V6SjZD9O5vMPy3c9BJwWnC0TX0+vv1Bz9/CKiKc4NvCc+JcefqWWUSR1U8j
ljG63lwYcR4/TFrtnFmuz4fNYcdir/IMCzyWCoXqxDi5SG8V+6riFolFR3oR4SOw03H0OPNBzyMD
IAcHvgXjCpU+qURGkNRD1Ju8SmsivT+OlaWdOmjdCBYi3OMtPRWzLGzTd2+P4/Pg4FwmBbCEYbMX
ukrOE9eN1hYGdN1Watgaw3O5mbKguB3EOKOeDw05L0FBOt253fCFCeTFpAPSANRmrPC4x8tEZKMe
uB0+09KYpo8Z6nBILOrp5duf99JbsFInKYC1pfORT99iBxO6aVWOb1NuuO+KUv6BfEv1fsNLpFi/
AtwWPK2nLxl6UgEd1x8U1VMLyCk6Dkg6nSOYixcWowknD+ifY3lw85Rv6VHPHvA1K5iq3roDN0tb
kZzollISZHwa3jvhNfrJaa3ofa/ji7m0PSQZFJeNA8YQxWVuG/GN207ap9Ie3L/eHgTx0lBDT4On
BntQh9T1dBQMeCpGQM0PJr79S4/D+mtf1Q/OuJQ3pkfBAVNybECRRwUiPMr+nYst9lHIfrxzQlQh
SmuiOSiS8cvbv+ulBQ43f5WF0Ek/dOXUbTwUU+kow0evRH4KcdM4tINAkzl30uulHn6GEAWR+PN+
vP3eF2ZrpXhzC2R3WzPFp8NBoc010JdhG3SosAyBS4kkoLM46vm5Xer5xYUVIWz2DOh0lgVC5Om7
6GEO2lKjLFenOeChKtMPeTabR7yQzGM3A88Hz+3dlW0h72xvgVfnLdqZy5uxrvIntwl+BEkGnGqQ
hBKc2NMfgdQp2mQdze/BMgKM71MDo4UZYS0dDk7GtF+ho+hd20uQ/+UhjfspNQBiQ7oLr9C0qH5l
bYNJgYyM+7zJQFPAt3E+wEn8rTPtiIOoBKiVzpJfJh37FYGlcomwgH4Oj/rCgrGBv9qe60K+Rj7g
6Xfk5GRjUPUFExdOX+GnuQ8BFaIjDjrFwyID7YsARvAObwn7+PaSWadJGUEbXYvfZQNWjZotRJbe
VTpNgz2WbP230Q30C+zFjQfSCLhUs3cuNF6IWIekkGPNBkZIavr0SwuQRYYe4TOXgSd8IMvusfy0
zDPJ5wuBIBlPkxKQy3Gt7gucMMggYjS3L6K6/qCjY8eOFcY+Tt/izIVWvLAGOU+QTOEcdcBVK2sQ
UUmLHabJ900nor2AiUCpbe5vBNLI+whTQ3gauqBvrRMrsVFdNPj8iji4pSwVIINWn9l8no8wECmd
fBs5Gu6KlnIy0EAK037I872lieTCwoENGE8engm95+uGnAHkLtdetgHSlafz6BkhoC0NSmKYTfGX
oqFiOTTeeFmA2r0rC5oDb6/T5zPK+yAJrHRWcOiGsqVaWqqTbfI+CzOvU2vRaqfZHJyistX/8eLh
VXgzcN4ZkqWqfFpM1y+rpyrby75vruw1P1pSd7qyY1qHb3/VC3O1psig69dLGsm6MoopoA2ZsWKG
LC5Pdu5YF9EgtDNveXGuUIlgmZLkWY7yQa6I9HRCg2wfgKFhmuzmBp8Fd48rNggUJx3OJEAvztWj
961//igbl1Otx7BQ+aqmXz7UWMBDxNFXM0OcwN4ewJdeZXLWcdCasONV1aIGRf5RE3xaWDXuDpK5
2Ldd1txgsGWduVi99CoOOptKmQdXfdXvePxVIVzNSSAWByqos66GLkUDAN/gu1LHhfjtr1KFCSha
AImnhOzaks6JpXL+c7sAHNUBm0P1TXyrnZJ7upW495VjmMmpLBv0kHKr5zhbQHK1zXxaa7v3DoJA
+8SuYEGh5+UeoIUCRkEguUYprxFnQvL54l1/JItKgNL2bNN8OiB6R95Y9WyyzgQdeRJBcAppo57Z
aJ4PO9ImECDQOSGpRvLo6VtoTFM6giUEY7bKLyJUhq7q2lkOVmrXZ171/DoE+cUg3+UcXittytlU
xr2TwUaAjIcje3oANSA/Ty4Im1l0E5pkmcQ5FibWuSz2eXy6FKb4RJv/5canvDdALnS2SKYR8x2d
YFeEIV6AUnSXgwhuGPjygclvr1nqy50xWMPNnMryIoqQ8a8kJas9jhrxp0mk97o9SHwnx+XMVD+f
BEoxDrkWEjXkCurIhF43wUYDW9cYbv9B08PyHdpmIPBC7VzB7vkkeFzMWFNUIZkEVaoI0XGd7g2C
15nmeX8aRuruBrBZ0wEPA+0QyIY2MgquZyLu+Vr2qDCynlHylTqV8KerLKmAI+BLhi9EbbWfMHif
H9wGgfQz29W6WJ9mW2R3JvYdumSloen99DWVHdilm05U4mgrXi8TdoRmT3cPPDXisV5XgZYZRne8
0uhG4jkCFOztneWF7+TCT7qMipnOLXj980dbc9qimGfkSIKSS3tHr0TjIo2m8MPbb3lhuVDWlVSg
SCnd36yxx29howRr3aIvUAfmgG/T8J7ybP6HnXHevP2ml77Hg5Ai4PJwUjvranr0PXMdavGoYcOW
6l5wCqp8+CZ1r/r49lteuAZTvqKKShGRwo8hleWBVwgknQyG6KQ1/TExOqABKZpIB4mNyiFOocyi
BD0fLKMDVZGhrzg543eRdsGJ+qpxBAoGRD6ZMdel2L1hUbGs1luYa603iKdjAGiT5tTYAlSKo9Zv
QQfvi5TuPVeGDCQKKqU7wwmKU+Vg69tTrz3z/mdzwLiwatia4ToxE8r2xQ7ZBL1tBqhYDOmnCGXP
d7IN8jNveX7XJ78mSaIUsZaTyTqffiZSBFnLqRztdRB7M9WhKLpIsKVDOQK5up2Tpu4lai4AQgVQ
7GMeLX9ZIhouUlDnRy3uu2OjZfJTBNbg8Ht5/H/G6f9ZWaKvM073UVxw1v0suribr378399//d98
U2Fa/+Kw5gylCE1txuTG+2+6qTT/BceQm9m6C5L8OuyB/8s25Y/WquCaTaxNNYuV9h+2qXD/Ra5B
L+83B/V/ObD3/95bW+X/v644hm0GhTmOFvVY6ZYhd1lZIVoE43gyMYO6RA70nAjY01D4++nr/f7R
NiSkHTRTp4X3nOXUu60wPjVJk53JT157urLJpYMNanIQrp82C0JJPaC1PrCqM1n7a09fs5NHvz2U
RurYlWf5VSA82gLxu7o/C4547eHrSfHo4eCtWxqKk+3brfcJOu4nkjn5j86Avwd9feejZ7tJ48Q1
bT8f6bCLySxvxvQ/kf0qB/G1n20+ffTS4JdhYwTkI6by0Q5A6KU5rqSPguU/S/PxUlRKaH//cGXD
HEsHyahBs/y5KtMvOFmBDNe74k9Pn+SppHcI1xPPrLxojcu4npODLJ3kTA3+tS9TdtEGVx2EyqXl
Q1UECJzYl8tgfH/7w157tnIQ5YFXtcHEhNjT6Ieeh2qKjgfHpoev28bj2dZTTasgkpl+p5Obxwsu
3BlS8dsersSv1IzZxX/R8O3Z+Y65wScnM39ue7QSvJ1oQO4EheFDsUgO8A3eVaNhbNsZ1DspGF0E
FIPI8Luksk6l0PRLw02iM0fvK/OpYmN0B8w/KlGGj6zspRjD9xF37G2jsr7yUexWq257gQIIbqca
rKMgRN4assXFtqcr4QuXx9GxIECrdszw7jLssr2Hf4Kq4LbnG09/vW3WwyCHJrono4v2RjzLndlW
n95+uFJY/O/24CghqvVBYcsmC+8LO/lopJAsUGyxLwaIL/NOaMVwGrVW/HS8HtG4xG720O+c45zk
04fOTYaDDZHoHFv/tSWghDSVYwt3t672A2qJTWS5lwa8v6u3v/SVh9tKSPfDrMcYitV+lwUfEGOh
tL4EGw9NWwnp0AiXEss617dr9KXsuvo2ReIfKYv+d4ZsJaahXnfg193Kj7kqfLIg5MfAI8/M/2uj
opzH/RILW8OgzS9iB8qltQTeIXHMwtu2eG3lSK7NERewPK98mfbxdYJe6d4ZIvPjtjldv+pRYGPP
51Sg/Eof3VDMxD1rfGdP5vzH209ff+Pf9+i/B14JbCR5BiSOWukjA4RPSgiLaES65trGBfbw9ite
G34ltrG+GKJgnlwfHiAcL7xzEG7cOLVKZAPiCpqqthy/dzDyM1H836NjeK7c+9ovV2K1nE0DocrJ
8GtpvAMveUsj4Izq7CuPVqEcBWUaY4Ec5hsgWrGKpqP6pQmqett+rWqBuJiB1E0tpG+K4MpFLaiT
x7dn85UFYymRGljxanM/Sz+GX4JSpOd8NobVYjnuxZlJNdbAfGFRWkrAOppbBWbTun4uIdZnnmiv
67D7UHXw5E03jp0DXhHF57gc98NS/1qS0LyoJ3v5NJsoIuhzJS66sELcPhkK51pwiedApIQbRVP6
Pmzbb7qNGmhQlQ99GV+58eTBorW6q6bODe+aDvjnt8fqtUlex/BR6OrQo5taCwq/MyC85anRHQq9
CM6Ivr729PWfP3r6iEhFVRuL4cd98n0Yx9t0MN5v++HKrjCMZkYhsvZ8qY1fTGe6RzPnx7ZHK7tB
hrMV+hul5wNugE2lV34gvY23RrWigdQbxIyJh4e2vHFuRpGfOZ/WM+6lFansBEEPDKDjob7EBuzO
rrIWJgFCCMwvZuKgnf9yo8reu5qwznRDX4kztbBpdjRbESWVPjCt+bYOsvTaWzobAv5kHzZNxVpR
eLyA6KENNrwkzy9Z+LvKy97JIdt2K1LxwgJT7zTKGs93hJd8nMq6/qMPmuG07ZcrG0RuBCTRJqeW
C7mkNso/YbiemenXxl2JWXNucisLc9dvRBbf4ZfUoIeoGTeB2w9nbgFKEfS/h64K1E0jRC9x0nV9
ml/yazrbYkcfSttFqA1/7BCOe4/m7HCZ533gHiNMkii5BdpxLAtxuSSVuEfLoj7kSA0fpyopvm8b
VCXoAdRrGFPqtj+ZkU7nD46NU33Z9mwl6tPYcRrbTMgBvPTS1Qu0KhOAwtseriQBBexcE/YSSUDa
GCerXBujg3cmQXpll1XV2q0UdlzcwWIcJWUuO8mcU1w2yXHTT1dF5xcxRvOoD4LrJqKLFX6ZXwY3
DLZt4yprxBwEeg5BbPg9xZcjvjoDgor6P+uA/HcVG0omUESTIemnOX6I6MhVHjWfMvRyth1uv1OD
R4cbxmJW2tg83AyGByfHWTFu7G2L0VBCHNhDMqJGYeDWPd3gnY7h8DlpL6W2/vegKIfyMNjYKIc1
Mo7WmN007riSRGX0wQmsZp/0iQTf53jdgwVJCxe7GOu7RX73wiL/WMSIgQhncr9E6LM624LjN+Dr
0UC6KXaAZm5nvqFj0bIbwLq9jwfL2ThPSmDr4YwMZpnlfm07Fxzp3xan/2dt8b/HUolrUae01Cwn
88NCJqcR6YmdpUPp2RZ66pHuBdjVICPqx5p0wDE2Oygg7bbjTwWBiUS0TshN388L64MnnYsI2aJN
v/u3JP+jCdUc9KcQFMp8EuFbQZtG2P+IhfPf8f4t8fjoyalVO+HiiMzHY+3bgrdeK9Jty+Q3POPR
o3MkU9pOzouvafo3JHgQx+nwyts2Iko8Z4vdYpuoM9ho6+C9y31qRA/oYtvTlYhuMxfVYjy6/GCq
goOGWsg+myEfbnu6cujK3hGziOPFF5gdX07ZSqjGHPXy7aevW/ELaasKnNYjB+0QBJb9wNJ/LkXe
HcesLB5qaZWXZg+dtY2XZVvt6TeL4tEUj5UYrAlEqT/3RXiDF25+nJAS3vh0JVo9F4PBzM5TvzC4
LWhB91FP2jOjtM7kC6OkEpqQB7Nl0VKg6JMKdpZnRad+ksO2rUBlUkRDj8PIGKS+FqAJkhvDSQ+F
fmZYXplgFdYE4HGFKfWBL20A4qiYZv07ux8za1eCkcx3ZhW7axqHjsTbK+q1sVIyb91ext4MZr7G
4cq56w3RIUpYGd2Z3Pi15yux7M11UAGaTzCD1eJDZdWnGduJbdmWikPUhJuOltmj5xxWq+9ENO+H
zp7OLKPXulC6Ess6NPQEyVOKLnXco4SJ9uqyiFXUUw9OedR21/XgzST0q1op9q0/u1KQ9W2bGOUg
boLASANLJD6Wcju3Ty+B65/h2702J8o5nNa1XutTl/qhmx36yPo5Be22VExFCeUadiP4ji6+ldUY
8sarxWNubRoSoQLdokWbLJG3ie8KQGBYdxf70TgTeC+PiVA5RQZTZ4xmENwB8PqB7ekAzsnedqEB
HPn0Yj7Jaagmq5h8iSzfjhzyzsEJY1OECZVmwIZfTHqZJPS+EYHZrbimrx12FhsfrwSwGxpthTV8
TOYTXSDCuV9A1m1Z4s8Q0hUeJXWIZIivy1lH3gsYK9l0rG18vBK+chkyPOVD6mkT4q5oGnzoJ0Qh
tv12JTxFk6Des+iTX6X2587JsHoVCKxue7gSoFWEC32ghZO/tG57NObR2xXAGQ7bnq4cvVHF4liQ
f/YzmVg/JokYZp0N7qYaqfgtWfwobfA0e7bqVl/8LGp+Qsz3vfncvrUuuefnOozJp2FkWIUY9Gro
fFRz43s8i9GGtOPsUyPH9uOmsXGVSPUypwdjW3e+xO3ovVbj7BflufVl29OVw7ZB7wZ5Ftn6ETfF
S1R73XfcKt0zW9j6lJeGR4nUKBxQgdbr1pfYO//lmF52SMYEbi2G0Rd1H8I6e/sz1sF46UXrHvpo
ip0xtoOuKRu/7sBgpkAy/0LVsgIJPIcPHa4oIXYJVnjmGH5lZ1aJwpAVq7CeW/fOqO1T7CFKjmbT
2x/y2qOVIDYTB5Unfap9vZ/jHTjNaV/buJFse7oSxUk6ukmYC/cuLevbUnwQdbLpYidUPCP+z2AN
asu9W5K+37fjdIEh0DakB4Cyp7MbF643LFHBzzYtzIdSCTFtDpptm7LKO7KKILPRf9DuNHR8yrbd
UwPdNptSid3C9CZt1A3tLpHlpbFo96O+bDsEVQ2SGAueqaSeeufkEwqB2MaFycYBUaJWcw059s3C
o/vig16CwBjy/rhpBcp13T8KVB2OclRGunYXaVhTRQg5I0tbntsGXokelWCbGdhLNamt3cWlhwBx
ivV7jJnetp+uhKbdo10i2167E1gy7eKyvkDL2Nk4nUpkDgOe6OVsQcPSxk8axmZhGp5pN7w2KMrh
aoRJMGDNpt3VbnnULfsqyYuvm4ZExXc5PeDewuVX48hxEt3nVs+2jYfK+kbg1oN6PGt3up7fDktz
qtptoDQcZp8uwcG1m3kJiByjs97jzYYoZbcxB1OxXbC7ofG1/OwprN9N/XTMKufXtrFWohIPoG4u
vU6jNeiGeB8hC7Zo51RrXlkjKtvM9uo5H9D/uistZPiWcbq3jP7Tth+uJL3ZNGvZ2LL+wNQ99DmK
yuEgu20nmsolw4IlTB19YgXWctfb+iXWThuXoBKSToBbhpF43h2Gk3gszlw2emtYTttGRYnKNDfr
uocGcTeVq9eZdqCove2HqxAtyARmrFl6cNdJLO+AqgDr2XRPFypAiyPMaG2PXx2h4k8CgfnUmVTx
lRWowrPGdAz7Jhi0uxmlvt16DKOD+M+YJ/9bdoYB/zTk86Fl326ld7fUKPqhiQtCqz+noPbaL1cC
sw6t0StRA/MXo8ezszc/CQ11wLeXyfqQFxJbe33po/PS68IiQg6r8dOl/Bwndnaa5fIAo1k7vv2C
1369Ep1t06FJP+W8oFpNTAw0AiOHBGvb09UzsxKkJpYD6C6Kwl2Cu21BlWfjw5UAxRNPLEMsUdRH
tnxfhKgmz9m47dRURZhSd0XAmdi9xHafHSOvca8QDznXYXnlYqRiszIUa8YlB0Upkqn/0/YyY18u
FU51aWrvshLu5pm94JX1o6K0qlJOFDtrgINmOpASUco9dprpfXQchxh7e5Zfe4lyomI3ucyIc1d+
27rpvbVIiXZs8q2IF/tMSrrep18IAxWulaOKT9/IBsljIcQ5493kIn9vJXdJtYgHpDW1Q43E7Wm1
7Yi3La+VVvM49GJ3HqTWaOuZaH4MPCS4C635/vaIvRJ1K2nmybNlUiPbUBe+gUjBZV876alLLXPb
ZUxVE5AJ6jzLEnDtCCfvxmqWqxr7lm1psKouU1Fd4q4drlB+fGQrK9Af0OJfNrUynul+IW4WaIG3
DFQ7ko/WgC0O8mtnlulrg64cuSHg8tw0khbMX3pfJ+E9AsHbsPHPSKJ49SR6kTetb+u1savS6oTv
wiYgp1BBVF1jjOhK5q2vh/33QDfuRZZtfLQSuX1PIWMwMhiIfRneWkZdHwCY9WfqJK/sC6Zy7GLw
i7+V5g5+4WJ3smvRFTvG+oBX5tDROdoUSqYSpmUlsrlZK9mViz8UesI3ou0ftj1bCVMhNKMz5nr2
dSGvtUB+7Z3+x7ZHm093AI0TxR673L2bWg2x8x4v49bUD9sebjx9uF3XkSOGOKLNjoqSVaQPcHw2
Lhnl1O3Arw7DGIzAT/r7dAn+lB0mFNt+txKhU93LMJk0766pO28njPa97W4txqhAqC5e+hiRbu8u
wpFnN3dFc4hx6N7201UgFMlCgr590fmL497iN3wbJM3HTaPyDAUVDsZUmFrpy5K9xZoR3qTUuW1T
VFFQ9RBoTo3Xjx/Z3le8DhDspZC37ZKjwqAQriVFc5YCiFV9H1MsTaJzoflKBqWS4ktmMxUJJ6g+
Oj+rApGHPnC+9l2LCYbcWjBVoU22N9lOMGu8RdL6SDrnhKTauO2YVjnYhXBGSClB4jtY4lx6eOSh
AFScyZjWLeqFjEmV006yoQU4VdGDQ4L6IsZxfZdjJndmZ3/t6Uqg5q0ZJfi5J74RSeiPNLtheG+k
aqGr+HT7ysvSjXDWiOnQex+1EI8iV9+GIREqtqlCfEogXhL70xJfLHbwHV/kcdseoKKb4OdkzTK4
sW8U0fvYTn7Zc7mx06zCm4xU0BVDMsRvg16+QxW++GpFprZtPn/DiB9fM/M411DYiH0n0R70fPzR
FZi+bdq+fuMYHz1bYqCKc1AZ+2WN5VXb6x3eHrG1bZ3/JuT9P86ubUluVFt+kSIkdAG9qqr65m65
bbc93vOisGfGSEKgK0Lo60/WRJwdbtzlis2zHRSNWIt1yZX50+pzPGCMKA7r9x0L/wDj6Bfdzb2f
b3SxTTqDYCEEGvl7AaH3wkDJHgoa3HNx5x0NZ0y9r/N5JDZoqgPbOJRA+/yL35k79gnwHmlVip2H
DcTHWCrXot0y4bd1F83U7Us9r2ytyhyM+YcJIrGnTVjPeoqLZqIy6G0gZ9TdWnDJMP0wRvLZ61hc
LFPA5x16B31eJk12O8bTC+0izzg0dILddc0sJBsaVgZtGp7abeHHflL/G/nYfytYrpBvkjRSRLan
KI/lf6AGdxzW7LPfoZx9/E8WNOgZDFSE01JIA2kRCGAUjfA98fj14gAN5Em/BRXo5YL5DqJHt4Ht
PPuwIXm9+JAooLdmkZUJ3difW2uzH9tZd8HPcblEb/0QRtCzbZPSDiO7mXQSnbTIf/idumuh9dwG
ZoEIEpqyn6kd3u3D6hWhhy4oieyY+stMRko+5UPRQwAJQjg+u/6F51jPIdTJQLdVBh1IWdczFlbX
15RA3g4qQOX3+nPuu6jCnkGfJzHsXZCcH6LYq5r3C/HpmLcqWXlkytSG+ftpjyGw1fGF+sH+QIXy
eut2ZKwHNm4pm12Ig0RpEpqbs5czB9fo68UxpBV2+xgvZQwK5iKO939yG3pdwzB37HMU1QLwMVnK
oCenreZQqBP/I9P3/zutXzjSxnaNV+gVLKWRy92ug4+6uhb+X7orzuuZAgczbKgllwOLocW5x7wA
RunF75Y7tllD+2Ob8m4puVI3mcy/5nXg130E+fnrj9nM67JhHHEuszaRB5J1N5jj9gu1QheOlEex
3gWnc7nEyWehxTNdpZ9TcWFIwkwT6LGruUzbJMeozFLx567N9dHryF168RY0foAMsvPy9d8yRLE1
M7nf4wliwtdnvgP+adYmncsxrsFnz6CJNe7zJ7+dO9YZQRSiRUGxLzeQhh6YhrAxmbhfVBG6UKMk
nXfYf9uXkKUvrO6OIJ70ipx/0XpoWb1MKVQVAZYgx0F/I8hu/Y7EMU6dS5kuEIEr52zjN5JDjJzT
2HNxxzjBQpWMS7upcssr+SiFAYG5Fl0tT16bd8FGGsLtet2JKklmq/HYkmS2t5j3hhy43w+cexw/
xVs7m0MbQwa3XOb63arnEroTVyZ6L3hFF2+EdsW8QtxDlTMk3qBaaZuIFWCm6P3uugs6IhvUjYN0
lOU6oB95iKdN/YhAm/jR72QcO42gXYApGNOXabf2X4KhyooVwiN+MYALPYrlOOd1xGWZyxmSj+Pf
OvnfaJz/+9C5uKN9hCyeHVpdjvZPNYd/gdPWz+1SJ8Td57QKOugOlouB4Dlo4RUUSP1O27FStMp0
MplGl2s4jYVKwkPLQWXpt7hjpW1GuSFQLi7BMqj+Qk1k/4xEwO99dmFH0KXjKbhZVdkwDPjz2H7K
9tQLhxC6wKNsYSByrxJVDnbMT3LutjvU5a8N01wwUBd7NHZ8zcNwX0q1d2C41/Gxzo2nZ3TBRzYM
FtNBeLkM9yo9QKPtQ8D/N7WC/95wl1YqMK2FTkGItUEe+lAtcfzXOf3qi9j0nkG0C0Ia4p2JJjFT
GU3ZAHXH1fT7+6af02tMNJdO3wl2K4nR1BnqvSXjQToUA+7QyQZJ/LfXnXexSBYqNzOEo4dyz6Cr
uA7quMnWDxAH4efXr0ava8tou89l24xPZAveN1Xr1dENM8dWmUylbneJ2GttX/J1uk1BNu51JC4U
CdpcO7qLAm9cG9ADEscXmQXf/dZ23tG6XdZRkWYs1yQAtmSP77d59GvnYDrv9XHvmu91EPOxFGO8
fYDA1X6AFPM1taXzKr8W58Ei/Xp1mu4LyD6CoVxUmPfHvF/Zn31Tb1CAXKg+pJMGY7nMOs+Qw6WP
2udtrJpRjqXO2FBs2z7LIwMydjr+/lNcoNPBePvrP2hqVxYmUJ8vB0E1/bZHY7g+saVSX9G7Zvqz
zMaz7rmBXrq6BQEe+GRAbBIOXwwIj6eHhPbQhW+iYB4eUOVuVYHinLbFMghoqhuolB+WvMVsI4OA
yQtUQnlX6il82WaQ6N6bCkqv75pgifXtqqD1zBu+kWIMYnpN0eCC50gdz6EJ7e2wkaGs6XALUPfX
abuW3V+Y6QtdpUBWsRU6ucNYqlHv2cOW9yH7D1TYkP6wfpnORGJ2/tz3Vph7yI2M3c1UzaCRM/0c
X4l5zwHWW/fRcS4tU6aa2D6WtcBkz2nieb0fl72BYPKgA+aHqAED0utbEvZ9NEC5HcrAe3LMI0WP
IgNT3u/v4IVP5EKqIJAnNRNkLG046I/QPR5PtebzlRO6tLrjbED4D2I/scCC2np8UVLGN02gxR9+
e3e8TUYNROtzuMnYQoQjxK4zTIH75RsudspAPwlsytFYjmhnFnHFHqC17heeuhipfQ3sThaLQ+8q
TKrkUC7AQLYfHWDooqSgQKnrUW0jaiXpXBBIGdOgv3LkF668i5HS1SLXaq3GEsoh6SFEgeeeNhQE
b3KrrtzIf3uKb5iVC5UiXQf9qx1K2IHM5Teh5h+rrNQdnCXmZ3eIBoG9tHoXBFV/3LbQQihe6juI
ts830ajrDxKazselg6htsbV0vq8rwh5qDKdPRYR/unIQl262Y/sZXcDeH1NRrnHzYY/H+gjBP880
IHEsXtI8aA2F2dCt+6fm9n4Y/VhzoNf42pnE8Sr32nZTCe78k87EO9AO/O1lji7gigZgD4bM+liS
no2PuBv5nYY88pVrceHAXd6qbI96FNLgbOfWPIX0uUoDv/TfxVuJLeurXudjmY/RC9V19j6grfXL
/V2cFUYbN4BWOcpF8Ybg3DIF0nzx4nfi57P6qSZS6RrzwgIVoxySvwdWs67QDPf896uf3egbduiK
ntQpFDQDzqcy1Dq6D2S6PrU2VA9zmnYPMon7LwgjtBdEHrq8r/8UlQ9xNA94h3gtfkxdtx6aattu
f/+XXLo7jrHOXGzxjAmqUlTTDbqL30H44OfKXRYq3tdsncEzXe5iPrK8v4lqcwVdcMHXusgrzkG0
1KcTEqMuqA69lqKwQQ8cL6DCfo+cC78aIY1Bp20YyiQKHpC0307T7pceufCruJZqyEOceUPX9ItA
QebDlg2L3xd18VdJ2te1gJBUCbLe4NA3qHyvvWct08VfdZNoNhPAkTVr0N90BpzHlDO//MtFYKFM
mjSQ9umRrtO/E27aYhtk4xdvucAr0/PKhgL5FwSYtyPYQJpiXFPPfMhFXmGqJxiJ0H0ZBs27HaPt
mPtEuu5loy7yag9lp82MhkC/118H2OjcrX4O3hVUqxDJ5WJbuzIbg+Vh7iFLnCeT3z13UVd8qDaD
Ab6+ZHFyBM/3H0J1X7yOxAVd7XWPrhHD0hngYsem43/1e+7ZUXNRV6NZxkqLAT4xBPvplvE/5514
ZhUu7CoGGX5gGriufpnFHUmCZ1b1xq+V4aKu5slUuYxDVa6a9icL/NWxaZjn53SeVN5Gw5CKc5E0
WL7Tmr9TI73izy+8Qi7mSqbt2m2bHcq8ruNbo3lcEDbQB7/L4jygTWDAXrehARMJvBEND+7VOPg9
zi6DlB2FiVtuVBkMxy5JUkzYQwPHb99OrJv0jM0swzsB0ee/unq+byx4crzWdhFXcz2BdydHabGN
bQEinsPEPUN0F25VN+ueBSncuJ7pl5QU+1x99dv0ORz7KagTQECukVpxTSAUV4wHKIflnufhFNCq
wXA1NE1XQqg6L4al6iDgciUQuhCtuFArtkCRlqsMd4TniFRoq7cfk27Hwiy7efE7Gsc4842i5DjR
DkC0pTsFrH2/pWb0eztdkijU0XOT50lXKlTMgqS619X/pgj73zaAi7ia6l1ZEuJto0w8xDa5qej4
9++P5NKxO6HttECwjkNjohyQI98viRoP7aTz+4Tuf/z+Fy64LZcJqu1DvY0QnyojM5MThluTp3YY
vHhaIHnl5KO9nUKJOnFfTkzfJHKqgRzpGh+Pe1ZVfG1KkQ0ihOd8KBVPb0V2VLXX3C1WdoxUT4Hg
gWjqEjCgsOjU/GkRjY+3PauAvd61Vlm6YmJmKIPR6oKN9P0cBT7PG9Y+X6OfnEuzrG0STfCIqDx9
BTPRUzNNPtEKlnaMcxaQG0xtN5Ss01+0ZR/TqfnucQWxtFNHjlcWL/3Un1tEy1rk+YBKd3rlRM53
4ZcsF2uT1ycSD8IIOcihHKNwOGRxHX+kUHC9ZdmSH1laGTDUh8Fh5OO1Nsa/CdxbP+nYbLruspkp
68tuXOxXOxvM9tayak86p8072UB/hK3RVAzBsnfFJHPxMd9DhK89Hf5oJ7Z9zNSiDyiw6PciquSt
6Fr7EspkOfKGfowhx3XoxbAf5jwXjwvm2QshBn2c5oHdNsMEeRNj2E1rqz/7WQa3od1C7vPE4Did
55ylUKMNQjWUcbhIyDrGupjU5PWgEyCkX3+sfGj41GS4CMuMjC/c6V60kxejDRZ3vMWaA+Mcgtm9
zDgH4Sc0o2wqxNHrCrtAsK5VnFRUqNLa6EQtaYsqp16geOzc8Rh9v0K0otm6MpLArwQpe87j5h+/
jTseg7aRwZBjKksejV+zNL+zZPCiQMa+HZexhlUa2cXKMs2yD12e/xVVkc9ELJZ2XAYbJymgH9mV
tOV/8UB+J4ad/E7E8RgW8555pXHabZQuN4KeNpQebvzWdlxDQyH0vc6Ug2qK9Pck7LvHaM3nK8Z5
wdf9QjdFgxX6I70sWxJ1t9bY7m4HWGCAMtFBUGjOBolKC7OmXsx9ELl17DXolahXdGnKaSVrfdIa
g3KpjOCLvI7LJaHSNZVDOCgFb0NuIZy9FMHQe8FCsXnnjbeWZksFfepybZrPQWLm41jvXrpdWNwx
WVsNikxwA2USTjG0rcK6aFKv6R4s7tjsvqNBEpJalCOq8EUlSAd+bvrB78wdo82SeFqg445CTTB+
bbaEQMxXeVUlsHPHbMF6HMTAU/dl3a4V0vrHPRm2K5fl/N3eeHZdUNgMsAYhNVdADlY2OYazbg6Y
JhgP45SR+wT6je96rjzDIfqLJQttE8zJAJbffKrlfZKFPgE5zsh5YgXa3YBvLrK0RokiVpmBso78
+Puve75/bxySCxKDLoGykhLA/Wx+U+f5MW3ZbZh3/4n2a6iAfws1b/2G89CqJm3iZU/wByws3E4m
a/5WqWqegw6Dl8FaRy+74dk7HrElKcQaiscYLA+6kDoen5OKYidDZBp7iKp6+2udo+4abvji1hyb
B3VCpENA8MoGksJjsQ54qDteDY+NAufIQcayD2+mhDR3A/KU25pO8WMCTcWvyjbxAx2FvYN4b/3U
U5odgYobfQr1UJJ13EVOeCPXMZDlTm167EJI3YvZq/SKxR13sYR7lrQJnngN4fCb1JDuYHMAVX9/
o85+4a2v7fgL0HxmwdLPPYjU1hpzTEYdK/C2ea7uOIxxIlms1YCyQ4Qp72Xnuthmz7zDhaZB6jde
gKxH6hsaWmRQjwDBqhd5GE7dcRCqqrXNaCjLeDeHvgt/VCTwUgDB2o6LgLIPigISVYFuprgqKmkL
0LZdyZjO1+KND+qi08J1mIKsV+i9cOhv7jXZDsrG7N3WSa+uGgEFDX76pzS1U+DeS/pMlHJh7Dgt
8mG1zbUrc2n/jo2Diwtqg9sqMbkH+XkG6tCDGKMYxjxSv+jTRao1TYzovm9lOWbp/LkzzXMcLOqL
l0G5sDQByiYZgqm4RIM2AvQt/8IX4F/8Fnes1QAcsCllsPPz5ATtHzsWPPst7ZhqvSXrxCoZPKEK
nhVt2FYFZfP33y9+4XF34WCdRPVBTfiokDA7Vd30js3qro/ZqcGUFslqv+AndYzWDlOehhXOXvDq
a87zx1wtXlhVXHrHaKEpTAy0p85rr/8kYX3H8/Tl96dz4VV3UV7rimZpCgwcSkojisp1PKj7EJCZ
WyV0/gdPmPj0+x86B/Zv+AaXOEuBthga2HlX5jyFcEuXQZQDQuHqdtlDc6/suAEyv/VTwapQoMc/
r14waEhBuFYd4kKZDKenIvK16cSfYvBiBsTSzuO7KQ16RIHKcELljZAY31RT8u33B3bhdXShYLkl
Y9/vWHsP7Ic2XuJiML2X9AA27hjzGO1bA+kyUaJR9q7iaQv4arbc+O3cMWdUKfsVrRpEDVqGB6GX
b+j4eVYGXAwYAzHaJCfWlk1NAO3LwH4UN8OVB+zSmTtGrKO2Fj3nAj0++5eJpuWwG+G7c8eKAdgl
QbTAEbULuVmX4PvSrF6MziR3wVtpXY8m2/A985AlIG3qv8489as6u+itde3N0I1WlHwL45uqytID
CDybW6/L4qK3gpxEMW1RebDzFHwCS/1DH637Fadz4Xu6AK5hi6yViRFlYvf6rs9Zd4+q7rUG5YWX
xUVwkV0ZMkdKlN2yqeTABxHeZFHcfulH0E9pmtnHTcfd6fcHdSE4cRUIu7yvR8SYbVmHSXNKM3D4
RlnKT1b0nnVOF9cVU8r3lWpRxiNIFLfuIwYY/LyZi+IaUqVntq0NiunDyzaJ71b3d78/mEsf2THa
rpWGjGYS5bzR+rTOvT5gTIRfOfZLqztWa1TTQzcH99NsOiuaJH/oQoDtvbbuArmgfZpDvwL5FUn6
d8jna1hW6sVwg1lZJ1QOUS4kAxSFyrRBGzoP2yLUeOL9du48qhCR69dxQ6aOLnf6yEiXF2EfXMNZ
XYhKXBDXGIkRIXcqQBUcFcGa/rFU8zGc5Oc2b43nX3C2s58yCVsnHQrWiSh3jF5NDUjZRfMfv8M5
36WflsbEBlnGIYcdteoziHHVYe3Ca7MhFy6ki+RKU0DEc74gAxrboQAWeCuqavGsm7pIrkrOtCYr
EWVltTyM4fQyd9QvzHeBXLavW9aClaLUtu4PKNzkhyVdPDNbF8sFELDKbAtfL5Mw/mRydMSg93NN
HPdfjqI34lcXzZWnStWoVkiAAIb1aTM2/EiXBPyLK1c3yxLoAoDe/NCoBjz2KQ8ORLXNS6Zo8yj3
wAvhRHIX+BV1SbDNGuByGSVHyLN+tiTxu7Qu7GtNekJmhvPL9vXrPN5IQ/18f+REySZCwVmCiLBs
t/G+M+2L6My1odsLaYUL+Zo2Ni8rmVqQz8tJvhsHSj/zWNXHXikQk4ZtDS6oLJ7TgqqafN+0rvwy
eZeGi8XBRuZ2k2BKT4CunkH0DCHNH14exEWEjUkMWrI8hgfJCL1FvSO5XfpV+7k+l4dLjnkHkZpN
lEFA7tapUsWa+4a5LiQsW4AJSXSIGFqs8YsgfXIk87peCRcvREH/Dn395FozPqVpmtVIhcctv8tq
y59zANB/zB3ejIPX4bvgMJbMW6j7FX/B1M2F0h0qfGrzO3sXHgaR7WRKJiRHQ1r/IytWGhAvem7c
eZRXgx54M80CrWS0N7fhthWZFzk4yX+h4+rZnk2NluXEg+FEMnIT0cQzyHIhYmbdB9JIhHATO4t3
E/48qt0vPHQVBKleO2M4TMmkE1htwBTRfhs1oA5+l8VJdvvENlPSooBCMKl5mDOd90VLKPe9L+R1
LJFmNpplMsiyyZJPYWM6lE5yLwZnfFQndKYIgpqxQQbDh0gcEhKoIuXjtabyBVv9BR/WMT3qc2BO
MDt/X+/LfhcISQ6pIIFXqYG5ILF4IWlru6Urw6QeiwVaQ2F0TQrj7e0zFyPGCUC+6AQK1PinThVz
KqbTKDb1oamH9Qo292yZv0YVzEWL1WHVAYY/odQf7sOJ7cIctIo0YmlcIEPpV83H6MpvvR04Mhc9
lloDMesYYPech/S9rZm8Z03ilzsyFz82gZW26yTqMms33Pbtt2zaTj4Wxlz42LqLoM5M2oKEKdWn
NYnS22CsPvst7phvPJkUairIqquF9oeMcHbcos1nWp8wF0GGUQIzyg2+oSJEHkK6qGMQ669+O3ds
V0nb5aza23JLsr/kYA1Yu3IvYTPs3Ml6w3FZhMwWVNkwSH7XJdXykHTKq8rGXKzWBHh0oqDnXg5z
ZYp1yb/X8ez3PV2oFjBUzBAatqVmS36/QePgaMN683M3Llar7SZKpxQwY5JuH0di2hOkq/zaoQBa
v/b0dAr3iYXIGkG+xB/qbJLPc53Pnls/e7mfAicLyaphDtE4M3P/NyPbu55dk0c4b/ANJ+aCtbTp
s7CNW1zzkewLWq05OuF7BGk2aEvPd6qPsisx979tvrd+yjHXZt/2MMiAsLJd1xVZw6tC0JDdrfOi
79MJJOcL3/6Jh3yWh6QLkkKGdC4wYz7fScgDPU6UZDfQkiK31dSyQ5SG9XOc6eRodag/5GCQAi1F
Fd2Bxj+76Zewvak08qJDOoOK/Ejsbk68quIbkw/dSeVrFRbNuCR3VBsMbS9g0T4lu/1cB0reTO3W
JzfR1g/bAe3zaiz0ZsAKyLuBvIiGQB52WwK5HoHwDJ5ItYPTD4IKpzA8z041IPu7lUsL1WNT75QV
rE67+yYbIgXtpDGrviY6kp+gu4M2U4Ri+BdGZvuMAWFyTxkCnTCkwzMoX5Xf88GcQKTes95KgacW
5A0lIftRTepKiHa+g299VceVGfC8ZEE0oQm1NvNNhqE9aM119JQGK7/38pYuwI3E87SJBneUsB0T
H2P4Rz8s1/BDF17WX8BsNGkpvhTibkrzw77F/UkYOfgMqRHmQtnkCEKLEalmKcGGW3wOE+I1qoKV
3XyB7eBMsaj3zsLGd7K3kBLD7fTKRpgLZIPEOOshgooC2zqrAwMB5MmwuT95fVAXycantR3iYQBM
jvTqEOv0/Yyhe68kjbnUZmlAaYsaOEK/gN9luaoPqLf4RfTMRbJFpEPpVPYgCLDzTdyujwDw+IGs
mYtkC1dg1lNgk0vLLZQ9g5B/zleevPz+zP8tP7xhqC50DcDtFA1iVAebhNN3MeLif1DGi48bsHjF
bqvwi5CzPSxD2N/GcIY3yoRxfRgjm923ymwN/if+15ULduHdceFuWVTFa4IB31IGAYTCCbME9KXo
EB7H5dxjJiM0yvxuhIt+Y7E0GTKAtmR19din9TPbwshzbadQn8edIWfdgtLwXSAeksgge5X6GYpL
kaZQigmRI7UYdZm3AjN1CWA/m1dvEIiY11FFPWw65ZQ24NqJQzC6czxOMvELWVz0WVMbs3QUDqTP
++hQKYqHbjPX0qFLl9mlR6OQdMq7aUSTIbHzp6bd0lsLtM8JYOGZFRPqbY8W8klPcpNQCZBd96zY
NBcYF66mw5B2+v02mfjK+3ThCcycwMYkkvFdn9OnnP0512AQ5YMKUMXc5ivPyAVrcSFrK9pkQV6n
DWgypD2EGJMF2oMrTM2wdBWHuh/88GvMxa/xLaq2Pc1Rk832xxV/WtF08ZW/4sJT6+DXfu/GLqzh
wtTo0GcT1Cdhy5lBtcm0CK6E9qoHMReglmo09XMN+DY0fbJTPqb2REXw+fc7f5vbijCXRq3dM7MB
NdmW0RyZA0JEsHvU6wp+I0jZANTdzXdTPnZtsdPEFpBSnJ4CAYLB3//8pYNzrJ1AnUDqoYErScm3
lotbOK4rkf2lpc928VN6omLLlixDHt4l+gO10B+Evp6XjDFO7fyjPy3ejSPCyRHfRM0b+M+W5fPW
X613/9sBeuNRdLnMarNaWwWIRHobdtBNHKvs07xhYKto2a72wqi0/6ujYq4OlUHF99jEbTUcxB4u
d9GwJ7fpUgVf+CpgJ1NXHUkVkwcLvBeg+QsroGU3fp8qEvoVJVw8nCEDmQJt2zJb9QtrFWhnty65
8iRf+oxOJC95nNaIZtDmbw7Nhkm1NCXXyomX1nZqEtTmiWmREZXaEHvaCFlB7MevWNaFxV0cHIum
QYwJJjVTKf+26ONUmDrye99d6BvClE0zENCVSTBERcb4+yUMP3iZpAtu0yYBkqtHDGRbeV/Bq6H4
zL36tcxFt6Ukn/Z265qyogM/5Et0oKMxfjfFhbdRUNlvXOdNufL520zatYh5vJ78TsUx+LQLWjDR
ygaDkX37mFTk+zyJ9cpTfemqOE91mEaGgrSmKcH4eMOWvgMHjO+Rk9eeiu4QxxrszkEeFtMiTywr
gt2vYJg4thkDuLXXcVbDT+lDZ/vPiQ48l3ZMcwDAe+maqC7BfQaiw2VsH1FV9aLHIMwFt7HZjAHt
UCOpcxU/L1u6fO8EFX4PtgtvA4grnWH6AB+n2SfO5HOfjx+9rqGLbRNCEZUlG5bu1HDI454d55j5
nbmLbWOY5Ue5Ogue8lYOh03eDtu8+Bmni2yLh5S0YAwNnlZMmh+ioGqKZBisnz90kWw1DcWGAAw7
75boMYXHfWn1uvhFEi6IDVyvcZWuW41CpzjVwzGfvTiUcA8d4xR7jKe4nuoyYePt2Js7m5jvfjfF
sc1EjjFfianBY23pMckWiwlztvkFzS4VWS/HXYYRNi52JDBJhERqahIvqjDCXBBbsk8oaHb4nLo2
4aNJ2vDASFb5xZwuiq2dMH3frm3wNMmmuoUQrD1qYG+8jt2lIuOU0QWqNdWT4MNzoPS7dcw8b7mL
Yat3TCuCzwc2JBTioA5TKsEw+V1yl4hs0zvJMFxcl0FG7tKo53fDltd3fqfivJ5s4IgKm6Epqd27
Uxs27JAqe43F88Lz6eLX8lgiQDdYfTbvbf5tqX747dqxTqjsNvUUIfSM+XaXZfppbK7N+15Ku1zk
2rBSGWVRgKdTzMmHFCzZhSA5P469YO/Mmv3gQqmnsarXMtB6Peh19OyrurC2BVFRDZRLXW59toMm
cl9PfFPt0evQXFSbzVS02TnjZYpDm2srCqG5n9dxsWpBhK88JgxMKGEzHOJgf9jikHtu3CldZ4p3
hgcJL9nUHIdEHxI/nXLCXLharg1FlSnC0lXWFq3a/xPXo1/r04WrhSPoRAOBtcWUPebN+KNXYJPw
+5aO2WqT1QLc4LwkI28KFW7tnUEE7xcmuYi01shgE8mE1RezFlGenVSlrefWHdsVIus40YqXsp3D
om6D7KAXyJT6HYzzuEJ0GpqWGw5mn+QXiIp9zpfai/kQl8WJfHmfS8D/OoR4GFu4Syr1uU5o5+eI
fwGiRWoyMlxxW0iMFmPwYIAb8zoTF4bWI0AiQ8jwrG5oPlThTgrDtGfrx9WFTLkaM4iK8JIGNj0M
JkYQWU/pFds/14TeKLi4UDTIlQjwd+TBUxtEVYGW4VSMrNuOO+iLPE/eKUeBxCA3IiLB0wKZLiDD
OTjijWc9wEWksaDPs6XreNmvqTrscfNpjsbvft/VSU6JjtC/7kj+VCOQse16x6Lcz0hdrjIR86Ht
0X5/oqD8wzBdru8WahK/spQLRZMNW42obf4UbEN3kFNEj2Nl/ao7LhKNLk0yotGJLjubT1WzvZuo
unIqb5fVqYtAk0SAqGwwwRNQBeommXtz31bxcr9mS/oVWXx74/NhqYtGs42hbEcm9gT5L/3QQjnu
DuOAXvUS6sLQGM+ZDAbEwZWV4WkZwXO3qiC+ckT/xuq/Gix1kWd6p7zpNKwJBd72GIZh/yBsmx2M
WL9tZoKHCMn2BHrNpjCVfqbJ9L5TYXW0+Vk+Pecfa5Nlt5uV6wGdU0Au+v1TH6fdYRzT8FZ39R+d
7vintBnvomV6P7dgeglTADFTutaPUSRbgK/YF78P4bgGs1mOPspePdX4g8g2Qn05G1/81nae8IwQ
wlgUsCfbkPFYV/UzsC7XWLvPi7z1FRzXsLedajZtkewk8pFtYMhSq5+EMQGp1OvCVa9GCIqAVP6p
GujjkrAzgNfLeGnuPN+LCupAZm3+1E2xmYtuC4PhMCSz9JvCoi7YLc9NO9Ukyp/AwrocjM7/REfe
yx9TF+sWR3qKNF3ZU8JDnh2XtTHNIVIBvRJkn2/dGx/VxbtFU4JmoYHbFIJPhwr8KXcm1e0pWvju
5xxc0BupN9JMS5Y/TVn41I0KUFgm/eJ46oLebNrsdu0wlAFOl0wWmBECg8qWDzzxqh9QV6uyzQdQ
UlRb/rQv2QjauU7dqEAxr1owdaFvlFS6S0C398T19nEKwq82ST037pir2Vf4yH2ARRF7lOoUDrXf
U+IiuaCEIiu+Tjm4aPgx2KwFsZfnnABo4l87gn0HZWc89LDWJLlJAf7EoEN0rft7oWdPXRgXkBJK
rG2L67Lq9rg1mt3MZJ8PstqGB9LX4og/rPuGMnpIim76P87OZFlOnNvCL3SJQEISMCUzT2dwU7ar
yjVRuNyAQIBA9E9/V/4jW+V0RmjigQc6SqGtZuvbawn5vMYmuAxxqh9rjR+5wEv4Tlz82o4EKhLp
zz9VChLPwkSyiE1oX0zSdC/pimRbpo6wvLSJZgPuMuX457iOsj0BI4+WjK+goc6UCPWCx0B1bqJ4
mDNUnu8vbXlMD9f3XZWFlWoeSQMNeK+NxWXINggoReWcpEXIglepnR8J13/4Ne3cxHF0CGIWYzYN
B/3YjRNsV5bRr64d0kg/D3HVYtAObdMimtkfjVmfW3xXv35fV9QfHoUXEdGR9RNCVyZvZUs/Lyn1
WxVcfEzU1EaWoGlL95daJt+DOvZs2lkVtqnikByKkiLiXXPi8QRhOygo+Q0J/XlIKjXYftFJUqRi
bc5yBlK7Dc2dcLlx/HDZMRbJduuRcS22BJRQ2LQHKubjO5Pw+tF+sQ26KBiSQGSuxiEpuinqLpJO
UX50m/gAI7DY72zmEmAtg6uEuI68KtmXkprPwyC8LGxo7JpkyrqFiuvY4txX9ewU9iPPlk143WVj
FwCz2wEYxzZJUfb0I0dN+GkOzSevGePyXyIFMg3kLi5ARolLpY9HlLfZs1/jToSm8H6MQlCkBTnk
/CghboeSV/b+941fV5BfzBiX/mIL3TbgCgnum2J5XNs6zFgsj7NeD3yBmqR37rXXZfBXf8cJWKhQ
oqyWzQmuCjNSCSus9iqo5BNzFiJsnsJ0Ab1awXni9z/rRpS5lNcWpMOxNyYuBhP+k3b1G0GIVwYw
drGuBCpKtArGuOjw4JhxMb85eOOFGsQO1vV/Ik3AlsJyphj59t7Y8jM8hf3OUS7tJeJqEmVNEbe2
l59mUamPcAH28rWksYt7CcrSY2vQ8WSXyxmic38NPPYDQ2OX9jrqhRop0XgzHEmWpwyk2u+nSfLr
WenKkK0Rq2gFU+FiqCP2KqpZ/aLqenmMYPmZ6WhQDw2Zg4cuLM2deLsxMV1tMq3SBHfPOS520/DX
JrDkpIPYj0yLXcIruqpLV2KJiyOOgSMPV3HTLfDbc13A62iGGdhWLZD40vpcztpe7HJPVvPWuDh7
bt1X4yhiIwqwMLnemsdulF9//5FvNe0cxbmqlgY6uKKIEpWejzp9218dr/0adxLfzWyHg82CI5uA
RRS3wuo9EKryzjvJjRe32OWxOKRK6NT0mC4pC/usq7j9q0p59Drd7KeeDPulb47pgjk8Z8O2TK9w
sPWTW4tdXmtOQrtBb40XqCAqz1MXNQ+ManbnHHRjQ3CJrUZO1ZasQ1yojiOhP6hMteX3eIuKGE+Y
Z6qXD15fyMW35qWn5X7EvCC7jHCSC9mbI+yje1eKGxuoC3BpWo2wqI1FkY4VFGB2UZ+hUY0bixzD
7d2BpyLPS4ArVoYi2YPyJOSFIMz+wYXdThvX5s4GfSNKXONKVZKwrWsmCl6lyWWEbuIWet60XbEy
wAVkX46JF0s3vpQm+lrO92oxbnXbCW4dKlQGo/y5CO0+Xzjdo2fLV3P2mztudCO2ZlQNXId8m089
a9mZwxnYq3GX51qCSAxNyzAq69pkSBsGz1EbH56tX7e8H+515diZcSGYLTHpYe3bbOQR2e0vfl13
LrtqUSiSr1OsegF8k3ta4NXPr3YndoGuOT102VRYUa1owswc88PYVp7LtUt0jcOEovX+4EVpg/As
tUSBARyk/aaLS3TxYet3JTaM+aq+x4tYT6ZEGY7fmDsn6F6ifkWLFnNRd7U9hROIYiEZ9yvtiV2s
SyPzi8VRY9yX/Y8QycFsYszzfBg5Ybp3y9iTpuOFCgP5PI3m6wHd4ztbyY01wOW6yoPj5QksfpFO
u32WS9I/QP7jXlXmjdZdriumjZooKteRICH/hIzk22DvXBtvXNf/A3XZCXWsyUEL1jT0XbeF3bMZ
5fhUbk3tt6y7aBfOIusQwosG73ImgCBcnMF+Xvjdsly2i6GkivA2YEVEIPtT8v6B19E9qfFb4+5c
e6PxSNpwHdC4WqcMOqAvojv87lmux2RAkUwLeHWd6yFcC1Yk8+Go6pn3ctEu8FeSQBWbF1UC0aJW
n0CkenbcOSbPnGPKiJ4XsNz5Ntb1p4Zyv5uJC3fJqiTRqNHrqEneHFv9uJB7XvS3PqWzjU6HrDpT
KVpEuufnbR1MNvSBH0cQu/CWltUa18zQAn5tn4gKzjZk373WXJfdolvH+aDguTKncOeAy1WX9SU7
zn6tO7vostADBHDPiol0f6VcY5YDcvO7mLj4lplRALvgelvgOWDLmrosM4XaBr/IdwEunkwGiiEL
K6CAbTLY7/57bO3ffsNynUU/nFyOIS5Hm66s6Nv4Ox3D78nAP/o17eyho+qTVC2CFGaEI2kGCVH9
Z8eSxS9x7AqKjTQRI84uFLtceBZdE550VflxbbErKNZPqwpl2UUFl/orw7OI1p6z3AnPElqhhMFe
uggP9hZqv69Sknqe5lx2iy5rLcthJcXEIBoRLxoJ9TKRfjldF9/qhlSlOxtJ0Wh9YjuEMWs/uYHY
Zbd6EAdNRAY0zfi3tKz+aKFi4TULXXCro3iMA0BPCwHRfohWBN/M7JmddCXEknFcVLTutCD1FF7a
PnlY0sq3cScygzYt66Epo6Lquo/R0UIstJ7+8hsUJzRNBD2cZUIhZW83nW2jeGuQKvZbrlxma+83
6C4kmhZxL7p/oyas3pek+ubXc+dseww63ut+psUY7NtTtDbv+mnzfC5ykS0pQxaWCyHFPgT7Q2SH
4JysfjUieKX4eaVl0R4NNQTvi8l0H5Z4gBXP5Ge5hsz1z23v4dgvZYi2bdnzjPXhqyad3vuMuHA5
rcqoFjmWiRRL2YynEk6T2UHAffi1fs30/LD/lIds68ngUqub/vtWrojO3k+MWLjyYBB5asVR07BQ
dcsf46CdTlGCaki/njvxWdpSlRUxYdEe3XnSNA9Y/a9f0054VtCmMbTTIVbao6h48ufSrl5FHMJl
ptaRDsPG5VE0GzxxT6giZB+neZMfft/zX1+yhMtNtRODv/kahkUEKVTIYEXThpJwGQX/lNXQ3cm2
3NDFFS48BVB20d1R4q+0issTi4z+Q4ctjCWPXp8SqB9nG+ugToa3E0Lh7gAvyi3AEn0E5f6Fm6q6
eP1cl7SCVUIVzancC1MP23CyI2RyM9KRBCrDMun8JMCEC1yZLRKxDdOj6PZug2DEKk6t78lYuKxV
Z+RkrMWUaPf1ewpI5MSa6s5Gcw3j/75EChe16pY03eONHEWcgrRnNdWfqrmklz1s+cs89jX3i0YX
uQoxHqWi8YFEFt8/xYqPJwKZ/3tPA9ft5Ve/wwl2cyyDSmp1FLBBWC6oMam/qSERXwJQfM8iXit8
9nAYL/1ykLPgUJlmMQlg2XXUkddBRrgekiUdKwudw7A42NcYq2U2hsrv+i9cOqsk29TjISUsoBzG
Ty2s2iPVjHc6/r+yoV8NnrNnrwGJDWqvj2K3YQm9MQhgbNCHz6dq78+yTtQjN6jdW7e2O0l2kEyn
dXdqSA8fLZU2mbCyxys8tVWWjEF0gdIsnjurBVZJrNr3x9qEUXuW3diefx/W16/6qw47Z3Swn2lj
d0REQOBYK+unHv/4TVQX4Er3Y6pU2h/FwvZ/Bq00yEbulbAQLnHVMZGsJemOAhZMn5e3R1N/8RoQ
V7RrQmXCmBwWS0TXDtD1F8hdZjPMEf0G3EWudHholP9WR8GgUPcqWY05sXG+Z3F843O6sl2zXDpj
pDkKwSaaweasu+y0v/esfav16///cIJppoH2w4DWQ8plJqohzBbe+G3Xrm5X2DYmHVh7FAncrB+T
QHwa5uServWtntOfe74ubU+tbrZii+x8sSkIiyPc/S6jwmWvjDLiqp2B1ruyysCILA949lzPfjPS
CdEwGFsZbnq7QnqoLN51ViWl58HRxa40BW1vj2Qt1gaPsZ2GzCl8bvx67nJXAYoM9kqLvRimkn+o
LdnfCmsDv+XFBa96nrCWBsledFWvL3pHPWrKJr+aOeGiV0GtWd+RYSlGRv6lZKzPvSJ+WqTCld4q
mxps5LChKKNd6pNdtXwE11Xe2YWuV6FfrOkue4XjUkS7atoKIpr4YZM60udUhXGuG15/5jEdX7a4
BLKQTpPvL3LO8TKJVgO1uLnYKuwfw4ha73D3ysYIF7pCokQNzJZzAShifpYRIQ8chcJ3DrY3lgaX
u4rYqoWEymhBRwKbSRXHjwRv1J6tO8G7GrKDExG2aDr2pKf3YO+9wCsYgP+8pNkopdPRM1vYRn4N
1XcFWxG/yHKpK9Zu8SJxMys6fjzAwW7MpjX87rWaudBVsBwoZaGTBSr9Km42kwG+Unf6fU1w/2Li
u9jV3o01R4meLVIzjg/c7NMFZEn0FMHc+6VbJP0cl8u9qvUb8+Y/xNVCcCmu8EOiIyEZb9Pl3WZt
/Y/fMF3/6g9brU4nsx1TNKLgZz6ewbcvGbzN/KgoHNJ/bn0XfYkir3Ys4BL+bZVhwVEv7ddxZ6eN
uobYPmZDgVKcP3mw/aPSwPP84ZpATs2SLqTDlO+s7YuaCnO+Ljt+oeraQPY8iGQQLGOR9iiE42GY
pZvyk6sQLnDV1dU8bqiqKrCW1a/iAyiJDoyfqblwkarINsFWTivU6OqjhiL3jEKIbXrn9UVdogpU
Xn+k8E0vTDM9BGGrM5j/+HlqCJeiipFHEHYRQ7HVcfBk67R93LX1jFEXoooCUkpB1VB0HX0PSPvU
btvn34/KrcyMi01tqKHCpxyGIqJWPMktfhrWBVtHf5JR/zYg/DKm8SdRrtWLnsr6FesAP+1be++N
4sYu74JVe7Uh5bNuQ5EQvRuUtGj2aIeEfumqasvhnVeSbNXR+lkNVe05FZzghjk1nP6S1BQdsTbv
+9Fcuo6NH34/pDdWVFdBa8a4NQluL0UIivu8BNNfRnte65izD4frXBOrJ1PY7s8N2ZOst916Z9u5
0W8XuIp7Toe0Y30BC9bzSCaUu9xLKt1q2s12b9sOPYsGQ7Im7x8I/vEaalc6azRxstd6RbsoiIDD
fJOxgPlVwgqXtDKRDVIuNlNgmRseYkihXiLC5Mmv6/znvavhvfzf4byYY0kyU7bZiAJWz8av3+GH
bbeBHt+sA9IX66npwjize+e5eUXOngtWYcL5JOqLsQq7XAzjktPer4gXtVU/97ulg60SxdvCKvJ8
LNPHdvPT4xMuYgU57baW8dEVtUj+QZlOmQ2r+sPvWzpR2YhWggbZ+4Il9MMSbHnNcQb3atvlq3pQ
raHCm18RMFHrrDV1mUNIQPkthS5jlW4zCzUVuki2eTgpXe+nLdw9t0UXr6qSfpcdTbuCpfJzoOSR
zZP1i32XrqI1rVSVRBpzxZLLEQX23BD11m/Unejs5cRQFHYd9TF8whXlz7GKHn/f9LWJX5zuXbhK
RUzVhO+6AOAt/u6TgJ/5gUcIC8/cO+XeN5Zbl7CCvs8eSdljJWfBB5hZQM02Dfzua9QJ0QBkZL2J
QxdsW5JzEI8lENHOT1JQuJRV2IqZlKTsiqRb9lPcDi8HrHPvhNKtkXfClE+V2LqgNwV0Iuy7idH1
HMtkeKUlygO8Pq4LW12dK1EoqvqCHginw071SQx9dVFbeHghi8KFrky5HGsy1Ygp0Rdw0H6aD3En
43Jj3rjmjlUfHrghN22x0VYV8G6Vl3qLtjtjc6t18fPiXjfTZuRmTdFC6bgxMs0Cvv7pN+5OvCYq
goZQ0LdFFbbHc7nyJDdmk2eYgN97cblxK3edHFcojIQLl21BAhO+D9ZVqyxqVvtK1Ql446AWl72i
4s4qcWuwnG02HEsKzCvpCxtbfZnG/Bion/K6cDmsQMNOGFl7bOF9H2dtvbwQIj3vKi6HNalwGdI1
aoupr6DUECxNVg6B363c1dFKYOJDOki2FJx83xOAe4sSnnlYF8VqxsVYuipTNLtEpiilzbOdF36n
59dJ/otV30WxJhpHVgWDLiaQKskLo7yqTwAQV1ghxLz8prnx07IQLpo1gidbdtNp6MmGj/G0vDeL
nw+acNGs1Sa0ifq1K5q2+YzE1N8mgFSPVwi7aFa/gjU2PfbzKq30cNKi3j80trRDVkNg0u9g7Ipq
tbNuJCE47mx2XU6JPmAXJ+8pGN2I2dCJWWzqqCjZqS5IxNITEXN7Mcko7ozPjfXHhbSYCnjaThZb
YzoMr9ZVdnCr7WEPhVfzejkRGpvHvdXkDrJxY7N0lba47cP1GJYOL5OkhznBSkGzofCQaPXt9x/8
1nA52zErOdGocsNuEzRZQuExQXnpp9vAXXart9LCxBeNrz1jeUvmx0HU9/Rcfj023IW3utWm2xQa
hAFUVy5pNXxt2aReGkr1nY/967HhLsLVpjGsZCxpC03Xk5VwCWBb+8Fn3LmrszWl666C1upiEeW3
KjAfbTB4nU24y2/Z2thxgAxqsXf7G6H+tYdf0QB37R0hVCTKcjNtMR78zzTo30XNPVOVXwcWT52w
neH/c5T72hYDX6c/BBDOvwaUlZZZ0/Ax69XQwTc08eOUuYtzLe0iRzxXYu5wRR7FNqhzKlnltb5x
l+Zaku4QSLhjfavtN0XtE4FKtNf5jbsM1yK22hy70chYV915q6I3opm6i9ekdLmsrdOomoNvXKFj
mpxTYeJLAzWKO7vvjXBycaxZwe2EprMu+Fa/jnBnydJxupNBvdX2dVr9kGuZK0YqEDK66Dfx3FtR
ZWVa+t2HuEtjqe4I416aplhZ8moL15d2mr1u/tzlr+Z9rnGeInXRDRX00oZ+y4idvG4SeML+eVAC
mrK5ide6gF9QewJKFJxKcnhdQbnLVSEdt03zQVQxdvLPBvfEQ093mr6xFrhYVTBJZSzKEwsYlIfI
Risjn5kZp5c17MnbMggI3Lh188lv0pOfRymFBmIn91kVfTKnT/CNLE/IZ8o78Xpjl3JVsCpbasGb
QxXzJPt/1n0aH0pK9pcJvpN+672LRnFZ76XaJlV0SqI8x9bHSQ+Enb2Gx4WjJqkTKNuWaJ3vz0u/
VZdtEPbRr3EnbHe7bsa2okS9yPLG8PlJ2sPPSYi7cBQR2ySZjsqiBk550qWIsgAeyn5rvAtHNaic
7ZZ4L4s1nf9uKliIxtV7v0Fxwjae9RxTYIVgu/lHacfXbdT97de0s8tKVpopURpNr8nTrPu/qA6+
+DVNfw4jmErLxZZDWajZQp+HHbh3Cj8oCqosPzduom0wsg+CPNb2vLb2eSHmL79+OwdgGqwhcmho
WhL6kR7CZHUAvzWvxl0iasBevYhalUWAlN1lA+0MyQXlhxXx/yBRwTL3iqZBzsPurWJbIefE7yTg
8lBlh4qIcqNBnigTv5n2Pn5TztJv03NxKDqvZTuZqizmPlreJBVbL0OaMK+8K3d5qD2IV7L3vAQP
Ra7V5woitCH5/PsPemNrcnGoSiF+2ghdV7MKqiwN2PCGQ8e5g9w/nR5nvGifSRrcu47/+l2Wu1aD
oGmXhMxrkDdDoPhpC3p17ksxfU/0JB6QbOsedjMEp4Pxym9JdgEpEsATT8UqyPdj7r8HSTCdcQuS
XtWH3AWkyLaQcrMzfhAxn21Vvo2hXPf7T3PjCOjqUlWy5y10ibGXiO+Q1+/PinJ6ZxO88R1cPopF
FkeRLiiLLoEQUyuMeTjI1LxojdcgHaVz1qKs/wVvtX4JZu5iU0LOaTdNNsi7DbM4qeEH2hi/ol7u
clMVSxfMXiQEyWYukOh8a8byztntxldwsSmZTlENDjHN52X/2K7166Pe/c45LiRVLasKOtRDFEzu
cWbW/a9Jcr/J44pShesOabkOey4L95coFt/bdPTDGbkLSFG6WSUgc5XPnX3Wu2wzSkjot8O4FoEz
g9AyL1eZN037rC37tKM21iugXELKVnE0LWUU5GAmvxKzmkdKJj+lEO4CUrAebIfx2NJ8CtvvFQEC
PiIJ6Hc4cwEppjG3qRyxBRjIMiR6+ScOZ7+3YP4fPio1gxrXLs33ev8Eo5l3i1n9jmcuHcWmSckt
5DJXB7Rfj2j5vI+8vLP0/m9K/Df7zV08Sg/4rxIbSQ6xna7YSTw9LFMyvy7rOZxfFC4RjwNK5jO4
98rHuOTBWyxx3fMO30udNUoyaN2WnZjhET2xU6mSOUtLuYyZWZrpK0ORzYe4j5ovtThYmdGqEe/m
uovLrGsFEjllGs3fFQDBv6OQAW4KhkYDdVzpRZeJPk1JOH+uEnM84FkEFcdr276pKhLM2VZPK2xf
cRLOTJBOc1ZhzhS9YAdcsyk9iTLpIKikwzVjVYXX+XWMX4G8qD9tSVBBdDVZ+ANdjyYv20A/BlAb
fRbratClNfWj5rhLhxlWwRgiimA43ViVHbXFW76f7R136bCdW9RejKnMOVxc+lX02Uyxivw+yn/9
JsJd9MvEXdXM144bFNR/H3Hbe4bp6TcVt+XrkvbT0+//zI19wZXXspsZ+cCEzMkQPspEv19xpr/z
E2617dwOlNDQv1nGJJchXqMCvV84G/xcY7gLe+k2EQeYCZmLOcqV5B+hhOh3UnVZL7kgQaNTm+Sa
JDKLgvcBIfcK+27kHVyrxKSP+xDBk+ayQX39FO3lY2tncurs4WefzF3uS7SLndsBHuuTsF0m2F7U
cNf1+6Yu97UeoHObQCQ5sjLP5KjJqV9I7bc/uApbdAEIHTdHkk982c9X76vT0PSD393JVdgqezUF
FdTg88HKr6onX2CD+cfvo+jG9cPlvvgxQaEqnGReLaw9q5IulziCe3edwLsn7YLj+YA0/50/diOs
XA5MIy+zQS5d5pupKbJw3Vvexn65YBcEQ3U5GyuFVWefUnsa0u1SrrEfM8hdra2FM5t03KLjMtQP
JjSvSyv95PZgrPtzKgK1KRQ2z/i6S5cw6Bwk9YWLNjn//gPfGHOXBOPtJiAbgGORtUKeAjLUWXpQ
4xdULglmTQzfx5inOTN4rITDyJIdrP7o1/XrBvNDCr6sibqaa6e56GaYvIRfFZN+C6VroThX29js
LUYFcsZPyfDUx4PfdcXlwEwJ+7jgIGkOp6cCBbxQC+GjX5rDBcDiYOxmtl57LVC+HcrmFCeBXw0A
dwmwpCFHN9RHmvdwtalMsGUMpgae88TZUDHtykh2LM23Pn3dtfN4rsJaeU5xJ+Gm9shCVKCM8011
j10dLac6qTxD30W/bFJXulGlyNWmXkWtfE42z3O/i3xtlRK94JXIo7Ucs46sj3RM//GKHZf5MqQi
kH6vRd7YPyfWvWn6xW8RdyW2Wghph3GtRK4Voj2l4jlk3Vu/Xl/PHj9EfIuViSS7gTviFOTB8k/U
HO/9Wr4ujz+0vEnSdiG5jnUgwpwEdfC0jci3+bUe/dy6bmFeNu6tyJHM45AdWLdTk5A7B93/TbVf
XLNcsGtu9QYDD7BvkEVGuO/dHJ62WpTPMInB8Z2nX9MgrrI92firkLfiM2K5fdot1p5KDpHKyiZc
LyKaON4ZAxpnJTa0N5uhFcEjtZanvR6I38LqcmKSWlyWaBRjTjevULgYZfBO8bONh9fFz8O8mi7l
FdlFjtzBFxG2n2bMbK8v6GJiHXy/QdSlPN+7cD2rcFwfIn7cy/bd2IRdTKyp6t6SsuT5sLD3vDF1
BuzHL6nicmFbSuB8IyjPVZuecFb7km5+pvHc5cKCGX7UPGA8T3ERhabLgtRHk3huOC4ZlqYlTjkW
8hPQpvu2JBBfY5GfcS53gbBDN1AJX4D5KWYCqM8MPQrf7yITN6qruIuEaRqNvV4wW64YUrZcXR1i
AQ+gjGCvOHVlEr0tJR0/hBLuoyc5paPK4ECVPnb7tJ7INOye05b+HBFRnERiTTXPN5Jd9xDr99Dv
YmKinHtea7QbCrFCN6gPs66+kza6FQxOFEs7LGGQSnq1oXsdHCZHaZWXSgNz8TClkF4Y95nltory
1vQ5kaVn09dE/g8bSKL2WXQmifJwAaEXwPE5mup7EOCvh4S5XBgGWYVzF9HcqPkcCf1IjsXrZsr+
g4UZbiyQTprjJfWiePWq2vidpn+dEWD/wcKYwotCipEWvengk7p/jywfzkdDtdfFl7l42EBVpycW
0BwH6eeD2BffFYK5eFhfr3UIlSyaTy3GRITvjE49p4oTlAQHgXRbdpJHiZyzOFCvyFF6JXSZS4KF
XBljCNmxJA/1Oa3mOINwSOf1VMdcFiyIDEU9UhXmZqNf93HAw4i60/Ebk8Ulwegcsz2ejyNXVbq/
Mu11kk9LnS0p8zuFMRcH43o7qtnQI+/F0GaplJ9Mnd67R/86q8lcca5xHDtVJsOB5zOzfOhYWb/T
61B94psqn9hQj363AuayYQeSjwi1fcNrQPoeBZYgXCevlZe5bJikLYDIla95suj9KSj7/hTPsV8h
CHPhsDDFKwbp0XoaxecpscODViHzm5kuHDbF+9FAshWjMrfIyvdVnHUduXOluTU3nYA99NyMBy6R
ucJic2pJp5+sSsrHpWronbXyxgrvOiOieH9Okw6lz2UPmAWyYaexp/du17f67+yoQRhoavZwzeM9
hu02MW0OWRX1ZpHMeB0ImIuEyaoZ4MJh1zyqhuFpZQeKz6LdjytkLhIGdZkeGtkYnQg8QqYp/RTF
s9f5mLmSWYPua3h96Q2lNjVUDdI4G+HblPlcG5iLhNV0HkYYBG15yPvlIYLXzmPYonDZr/Xr9/7h
zNGGKUlMkyy5SLrzqMY3a2fvLMc35qPrUrgMUSpNOy95F+xvE10lJ1rO1m+yu2JZSNfZiZlwzPUU
nOfuC4xhvF7VWexEKmVcLPrYbI6dEXafXX9Zl8bvBRm6gD8P9zKwaaN7MOYs6MsTK5N3QV35Geky
16RwiFmb1GFv8yr92ITtjKta4zneLhQWpEuIsgu0PbP+kyrtHyhvPXtNQZcI041pBl3VFmBHoDLo
eQ7RpP2Cx0XCqjZC+ouXFrdi4BEVDU+BGBK/DcNFwvata8txuXa8Wo6T6eWLmCJ68RsVJzC3pocw
CGx9ctiZFU0Yf97T+r1f09eA/SHmjwF6qRuKBHMJfZesjqa3KvXc/134ax5mbKNJO+ZzG36Ti/gQ
6vWTX7edwETmeGzWCU1Lq1/L/TGcrNcVl7mA18xlZVKYUOcVmcuzNoqcYNpw77H6xjroMl4als2D
gUFubvEKBrFcIh6uKXy/hdClvJCk6zUvA5Pv6faBdqSoTPPBa8BdnIuFMHLWfWlysYvjQbfh1+CI
/apZ4KbjTMLDDE2N2sV8Krd/4e/7roQlo1/UuzxXLNO0O3bV5yuoiXHeLvu6eSW9mctz1bxqIOq/
dfkMj8NXqUiX55C0fqKezCW6DHiPmQFaynG0VSfUTJ7ZBktAv88Z/TzikVaKUCTq8w7SyBfD+vkS
JwPxyqszl+mSq4Ys+UaHfN/TZ87zaBF3jijXGfHf3DRzka5uYbTGG0aXp7IJpsuw9EB7bDj3X2LY
Fb8jS5U8xas+jGdEOUfduEnh6UkmjBMT4UXGc3pq7PjZ6yO4lBflLVSCRazzeAy+DF3cZskgW789
w6W8JKpdyRGkbV6O/UcC22mVEr/DnEt5iTI8BjX1bR7Ec/Q0Q+9byyP1O/m7kBffVUrlNLW55YCS
pwClzUmILKffkDs7KdbHxPRz3ea8Dc25X0bUjEL737N1ZzNdNlO1UOzu8qOMP7f9nssZcoG/7/n/
Xl1/MfVdzgn8UZKidLbLMTrzk5Cm6rKhG/fzzNr2NaS91AMfyPF2XOO5mGq7X1rSk2feBXW+xfEE
QzCl2/N1MUyzlWlpT9BiHF7Jel7IhY+gvujQ7hhtaF2fNMNxoK/LpYDlrB/vz1yGKpzh2DQoRG+0
x18XRh6HeffLNbhyWRWN653Avi23g8x6AxtPPjO/pwPmIlQtO7bh/zk7kyU7cS2KfhERagCJKbfN
S9rpdO+aEG5BgEQr0Xz921mjsp7TGcGkBi6bC2qPjtbZm1bIIzUshwVX/5DXO13nQ5+hUlw6jrVs
zVyrrw2McH+Vc1v++PugeRp4fxgzPkSVbPXsLK22LFDuhx6T48ySfSxG6NNTNsx7ZKnrLSsJh+4U
HSFqhfKkfZ6Toc9PkXYBJb3qLYNEfX9YUBp5GUW4T7st9AGqeM4DmeTTmgm7sCwPdZVCdsPugjJC
H6BColfKTkdRtliz3VFeqUOjtnXf3u0zVFWS42K5qEUWRO69QOIlLZM82LeE+cyUgDtRV0ZFDD0S
HqUzor20KqJ94nChT01NGjedfWzXDNB3f57Hsj7P+T5z1dCnpoYISmijoDybI/GlMOocjt2+quXQ
h6YqYrHcRjXPWmiprskHk7f79jsfmEKqXsaxkSzjCeanKAd+QOp332HG56UcHxEEwNUvCyqb5Rb+
v0TsJPdDXzqrMnFucKRmGcpb1+OYiPBY8Z1pNJ+YklIkbdmPLNt6OhyWFlmAHMq1L2ymz6yLPjUl
DYqtqcuXrA3L5rNmch6v5UZKsi8b4JNTi2MwNYD5VFbTQqUQcLw18iWE8rl3946+xQz3jK0JsGq1
qkvnbrz2xH3YtV/4wlmJW7EQS86ynpfh2QQg0l2CE/C+p3vBtJx5DSW3acmqaWWHmk13eTDuQ2JD
H5wyaos3WwiWxYdm5V0aF8M+PDv0wSltuYi2PGFZsYRXqDfBvFG/pCb2TG/64FSy9kLWfRxnjU3e
z1N+RoHZSzJizz376W7pP7kdpztRF2YWGS35G9S3votWsW+H860JO26aoTLJkg1B0RSHoWJPgvPR
Ck3+XWPF18mK6UrpIELMIIhETl30qbLNp32P5r83S7vUcpEqjzPgja9RoTGnVVt93Pdsb3IGqNaE
bE/DM1Gi8lSqVJN67zD08sWlaAMc1Dest3E3pHSGTumTzO2+F/fmJuwZm3g13ZKR2S1pW47iOCB6
3NebPu5EGlPEKscmh3QMPCGmNoadZaz2HXV93AlSnEDWYD+XRQyHoALXRm/UstjrrpbxgaeqY5yb
FlFiGwxjKjp5hjrz233P9mZo0UAuPRgty+ziMjrN13Xb9nWojzv1WxSvyepYBkXR5RyENnno5Ux2
JjJ94imZFkCwFG3erQA82pxX76Xgwc4296ZovyVQ8Y7NkjWT4GeJcPpU66XZt3j5Glh0VBqiSP2a
TSUNU9yzz6khqOXa16feNIWmYgU3WLVkOp4roB5suBpcDuzLGflWhVMopmYuW54RUr62s7utTux7
c+7jTMlAWrbGwZxFjiS3pFzdNaZLuCtlz325K+1gDAPDuTmrNniATXXZfBDhEB33tDr3kSaahB1g
pIpjj5bHOCcneI7tKvXgPtI0zkKFatRrVnVxnwbI6xzgObPPV537VBNORHE/rnjxZOjZXSJXfcoh
FbFrInGfaOJ9lFRFiEYnUa3uqLJDluvtJSHFp6zZ/6cXuA81CTeXvMHpEItAMZ0pEfxHk8T6HV/t
8MIHPK2Ef/oJb0Ml09AE0BSn2SCMfCikGo5NPMSnRcsAewjfB+RyH3RKeriV97OgmWjLL6Ho3+Q5
3xVUc59yagIXjL0JKVC4mjxwyU1aTHG8K/HFfdDJsRBHRvX09Fk8kiTQqR3It12TyiecBhV1ULia
lwyWqPUH3ZTzwyw4hMb//nj55771GSexWiLAb8+ZDrr1XUfhapPCzbQ7NTULjhvXwxs1FKh/0GWp
dwVo3Med1om3az2EWOMi9xZY/leRqF3bCvdxpz4u56gzWPjNLA+2Hb8V3bZzafZhpwpO3T2cjByy
BE15cJ1DOl/u8/rAAPw9II5EQyCt37uM1bG9gwmWOyHC7HfFftwXw6Jh2FnourhsGiAE8XQ3BOe7
nXPL55x4I5AVAAKTNVHLU0nxn2LZOVS8kDhiebcEPcWL0zk4Lk9wySD0Pv0l7hNOFREAtEhhM11A
m2YOXGrJvDz+fWb9+eQHLPv3Hh0WWGE0sEvOcIyvrkoEeWrXXr5wCffMmuwjTsvYoO6ka+bMQefs
/cSgAJc21dCBNC+hLzdVO+WHIFvx+3cEU7DmKE6cM7WxL1M0pblDqnlfGz1tav85HY8A2GpjYpc5
NUYplEpqoK39530Pf+qY/zy8a6MGIO7ssCoXBqa0yavFLruSetzHnRzmkq7n3maJWJoTHEdaZCTF
j30v7u232ra423d2zoYiHC9jt0joWsC+Zd/TvdgYJgFzLHg/Z31RxAeyOZ0SGQ07n+5N2DaHUTru
xly2qd6m9Qg9dp20L8maP42LP0QiPvVkR5u0DVTrM+RrwzPBinxfhK28rnFe79tBfPoJuHI5u6IY
szngr8Hn/5ppvM/bENfKv49IQ4sq7msMd9ZV0ymyZE2jKN5388l9/GnSyZRPeT5lQbi2r1ln3LWe
IvFCEPjMcuYrYiVJSbBJbXO2Dl2bLix5V6no3d+H5NP3/6lbvZlaLji7QsrTZm1Do8saIE+uguBM
QL1/6sthfTPRHlejf/+x5z7E22mfooM4nyqXzSG5q/Q/rthXmcN91SsZ1iyOCJuzdl7bwzptLN24
bXe+tzdvoVrJNZ3RAZw07kTWSR3DiO9Tqec+FEVrx4I+wSpP2FplxpZQw4dz0L5396Go2XIqRlfj
6dBMP6ttHA69HHcdx7mPRSV1Ui8BUS7rJf0AlcnXYiP7Br0PRWE+WVNXaPOWaXOqTP7GkGA97xqI
PhUVGgVpK8KnTKGI/lCQwRx688Kzn1kofSxKR7YGtZHYDN6Gy0F3Q3NZprE+qrnal5PjPhsFhZlS
FZOasopLch6R6L6oJto5S329K1MYsvSbnDKot273+bZ8os60LyDFz7WOt8FujuNIK8iSISNa11fo
/DWPNemru7Fg8Us/8sw642NSwrYGLrx0ylg1XQ0NP62i3Bda+rpXdtVh8+TwkbV04Ok0BENak/WF
hz/Fp39YjH0iSkG9mcAPGuujilBfP7jkNC8Wtq2gmd/RiZkD6wpy6HPUH+6aCD4mhYosBjlq57Kh
G9jBxqQ5kWLbJxXAfVKKzdFKIRUyZJUa75dIvuGVeSGd9sw48jkpFTYdIxPSxrFh4V0w90DfLeuO
PYSEXghHnvuJpz//TxBLJECGRuBOQJZs+dmSpDrNFrMuHUzyUsz2zPbrS0NJyGG1bMKhOekr+91W
JTnZkbfHSq30rohHfo1W0uyLyn2EKiHQSZVD5zLN5aeim1U6FCiV3TeSvIldAjQNyBKNuDuNfqIc
/Ya6nl/7Hu1tv20VItM2Pe0yQG7alBvXfOvHju5zW+E+31THqqRdIuaMNax5KPISzpyu3VUQw33A
yVSdimw+jplc0nkz6sfQ5OT7robx+SYBkw+nbTIgg9R+0kw9Dq3c9vWnzzdxyPkDDFjbzKp1TMci
uutr9kLS7pl1jnvn2nJ6qgftozYrcjodeJkxYlTqupqmdTQ/KJFv56jZdw/MfdgpNzGyv9B3ywCy
qQOnZZTGslH74hQfdkpIoqHzvNrM8qL9BwkScnUUqtX7etiLmPmauJYa9MIIp+6HfK3zC3VLefz7
05/a+w/7jU87LSS0LkiozaZw5W3azpIfBKxpClyvYrPRggU7R5M3hcNolBAEJGPmnrQAW7g/pSxf
zeHv3/HMSu2jT3GsA1e325CReM3fKQOZ/6Yz9DxJqHS88BvJn9vKR6CCNjB2k8WcJUtDD6tAzdLK
TPBqZrY61klZnFskh1M5UwYJRpxi97WcD0jBnJ1MdTzSW7Tk3WmDr/UpWPZRI9wHpAbnWL9sjt6C
ouRpvkVAjncWe3AfkJqbELd/ER7elI1JocDXRnLfjuDjUfHA445TPDqJoZUgJ6PTCXTX30fTM9Gj
T0eZdXOuFcxlyTZjt+cQU876Wiwv3Kc9M1h9OGpVKi5ECPK4caXN035sy/vCCJ7pRfIXAsnnPoH9
HrrUAevIopEvX2L1C9c5BzVBNOPvzfOvuMwfVg2fkir1AN/tYhwysCNlgoYHaLw+3SWUcAQ9oZCv
u+ZFPdzNa6UPU9HpM3E6P/FW659/f4XnPs/LdIm60XZGL2WRbtNeyq9x3n/d9Wifo6rZskxmHV0W
0AUmUW8rsU9ZmfsYVdVvMDYMJ0Qxun4DLQ7u9sGCOM//3ttzBGLSJLjAiKLgEbnQr2Gxz+WO/5/8
lClzlD0NmAtE/YoFyoVHWX/b19RefG1cDt/ldeufHNC/jssjC6adU9jHp5pmNnaSJb3pRCOgW05c
Jy8cYJ8Ze9TbkXPKl8asBZYeDfJAdPMhnM2nfS3iT9tk3Mowx7MLq0AhjQY1CvE+7IP7WlGBxQmv
2Yo6W7f2h6n66hQT3Onse3NvRqLgo+K0VXVmjfnCdZQpTvYxgtynp7glQZeLhNxKu75LwuCDsPUL
gegzAZCPTqk2no2ZAnIreG+vwYawJOw6+VpbEh2hwrS939U8PkSFOzrTbiInN6hmpnmdv4a89Yd9
j/Zi6RF5/grGXvSWJ+ZnNaqjhbfsC0v9M2Pdh6iqYFmjeJbkhhqYn0SIz+uQv6Si8Nyzn/78P6fr
IO/iwhRoksJ0r3vNoiNMcePTvkbxJinmPsYhw4v3unujZA/zz2TcJx/EfX5qgClw1ecRuSXz8FBw
e7XrPhVq7gtBQR4u0bLGo+WiDpJHX4uYvFRB9VyDe1O0HULXhWOI1+a4h07a7wHOYLsGCvPRqZp3
EnrinNxiWb83TfdRtuaFcOnPr818bkrNDApQA16bb/TOqeQyjNGuwxXzoakBhlpC9U8tUn5th/Um
TfxC6ui5l/YmJdGGuYaiPVhbn+R0WLQ67xnZkMj7fdrwvAp6hNVPK0n9kdRbunb7asigXf37o9kK
xdBBoTmGqngwTZ0q3uw6JDOflCpWW0ZwANPZSFyXSr1sx60cX3JZea61vW1zg1DIbOuKwTuyeF8G
KzTftnXfyZX5ZFRZspmTQbFbYvMvlUu+yHrZtd0zn4yysp8X7p5mTZ+/NrM6xIbsG9o+FqXbMhnd
jGGSWxwWp0JBMSwXx11j0OeimqSo1wJFx9mgOnWFej8/2oq/dNB+pjd9LKpBlQEJNMWET+wX1wyn
pbP7RJOYjz9JuamqrbcatCGXKdfht25edgWGzOefKsXiPCg0BZIapJOzl23WOx/tzUxTLbmSLqgy
BkOksEqX8cu+nvT2ScFaneQLHow6Giyw7UFbuSsuYT73BBdGDVt4u91c5HhaxcOCSkmoj+x7cS+f
tASsziOaVJmz1StaNd/7uN9HbCFK+H0dnMKtFiqvTIYJBFqLAKXlKeTBpn296aNP8Llwc03GJnN1
uV3jgutj7Hbmi5jPPi1FPSbRWLcZbCnXlFfRG8FQDryr2X30qQly3ejFbDeYkcTpyhxJmQp3BW3M
p522vnWsEnq7ad4dQ51/4Lx8KWnxzKLi2/31UpMBbLfJAl5/yTfUvY862ndIZr66ExmlbNvWspud
lqU5REMloLdfuX2W2DA5/31A5k5htaJDk+VB9E8AwY2KVPtCfOZLPC1NQAZaCIOr5Byij924nLlK
XqrVfYpK/j9VxHyNp3kkI5TMkjZbu679OtcheTu0Vr0rXMIv+4akN1slREJDuXGTbfP6T1PpV0yR
XaQZ85GngfUkp6hhzpJWq1dhJ8hdHfX2heH+r9T7HxrHx53EFFXLMjcmg7S3PopF92fehuu5aFZ6
YFHoDkXfkjylapo+bLHcLjPG8Nc5mKfPuHQoPjNs8PkRduz5pXZl/HUZkECJ6VCaC0QqpwMsdGh+
YiQajoUa4/M2RmZfCODjVLy0wZSg3W+42jrCsq9Oh6Vm+1YZn6ZauVqjcIZ4qrRbWunuUk8v1WD+
e7Xxp0Z/Gqn/OXZWWwjHCtq2mQqwBh8U6KcjpBmtuFbgZLrDBHuY6ECqHvJv8P26ArANukMQ5MvB
JUV4GusQOcdoqoIjayStUtR0jO95Q0mWF05dysKRYw1dk4tAmfpn20vxGhXwqFJXSTIcc7qiY+hT
WGN4SD/ONi/PEYuGVwPD/bJW43IHucI2y/v+pduRZ9Y+3/NQwMrEmm5sET2E5LF305KyKRG77jeZ
r3KVj6qu+hGdFesfw5xkxO7zp2E+06Um56akwJPhHvM6nj/XO7Fp5otcJTAuwQEB5Ul5XBxRcPpF
BtE+VJ35NFdbw04yj4I665fhXVLmMNbKX1gxnulIH+WqRcAaVBGWWVfNdTrJobrAvmdfJT7zWS7N
FmG6pmuyLej5q0W0CxRUdtquMB/nAqcUJXmZqCyuxOuYELAmzb4g1oe5crJw3UCNKwOF+S0Phg8b
DfcNbp/l6hwMYAOlVIamfyMCpDSFXvaZ4mJB/30p0pVqQxgZqazAoSRdNS7fuqLal4HwIS5w71QE
eg5uYRX8U09I+aBQZucC7QtcFZMO1mKbghtf1SdWtFnY7EPbmI9uqaYM66LFWX4axurVYtRdr3n8
Zles4MNbY7A2cSldCcB4fE2Mdmk1dvsuaiFq+nt32nyJQhF2RWZYuRxtZyDiXmz7zjs+p8VNERYw
MMNdKlX5CUWQ60Frsy9Z4GNahsOSLkA6NtNNsJxalssU5WDvdrW5D2ptUye3BbPohrTVdBfJbTvq
ge27wIYg6e+NvrZybmxJ5U26sbyfzDTfEZ3s49eYT2fpcoXUNHzGbkO4uENbRTy1pQv2pfJ8HMu0
A61nKETeRprUh5Fux6Uv94F9zNeaWgsxUhGv8ha0rUyrUPwTddN02Nen3ul7HCAWBB9geVMBL1/n
Af8niKd+52j0A/qJNr0kkGqIy+pd3vL51ETbS7VeT+PiD+GfT2PJshmgPZ3HN1RVhmcR8vIGPqs/
th13+7rVh7L6jgb1UpL4Ni2WHmnP1vfJMiQf/970z+igwdvl9xHPt63npGzEbRAjE/+EVIh3c5OQ
tLGseOxIZdO4bqeLayPBjiNd361l6B4nuMz+mGAG0ZzDCMqeedPwc1SN81vBcvIQIk49w/CLfKA6
qS8u3pKDhTr0HWoP4I29wZj27+//TAzjo18QzwY0k8fRLZzzz33QvqMITPc92lsLaIDufIozbkFD
19sm++VQxMlLUfRzI8fbrY1MoCLXL9ENaiUaNZl9vB1YPNC3VDmzb9P2pa0mFsH2arEREgnF+kVa
uZ5EU76UM3saIX8a+16avCUwHjQwfbop3Ia/rftiuauwsBWH3iYjP5BugMpQHLJ94pHMV7uKSkdD
19fRLeK6ew1NOv5qbGOIgvy9u+NnPsdbJ3DxaV279dFtTmRyRPnKeil5UB+hIKPOBhHK97//zr8Y
6B/azSe/CN3qqZpxN8QaS927NpTVcOgGQ4+yGfShhQJ5uvKofVdoWOMc4RbJUEtHW4sBMg5wKtBQ
5zuqAeptODdP71W0FO/rek0ewZSNbRr2jmM+agIkZJtx9Qf7+ad49lGSpnyopqC4QNlrft9Av+bO
mqEc//XxzZAx+LBVYXFqy7a+aBTTDE0quaOXZDXrpeeB+dDwNrhvm3ia00jwKm0bNX4qGOw4X2ic
P3eCT6cZGAw3qs+3m7EGKorULCeh+AuJ0md62KfT+OAGpC3q+FZh0bhAhKA6RzpsT7oeurejWqsX
bqf+ZTf+1MNPL/CfpEC5jlVvkg67ArSJyV2n5x5mHwAx0hmWSSfAU+YTZAr67yiMiE41K39SVocp
1WuTKlyCXMZylS8gCc8skP+Hto1FD+lbQW/oT/GrEzI/D1BL/vb3/vozect8ts3aFYpcloa3qEmS
j4JMy41Xsb4PK9GexqJoz3Mn15sI5bwvP+fjbgNxa+zqPrxVyP7dQjTXEZ5++b6I3rdRpGW/ltuk
w1ufhMNNwaQiHRRN9sWuPum2tjEna8T5zWyLMenQYlcsZsk+/L0zoCH2zK7CvEUM+dauUchY3loS
l0V4KCvokw6HuZsE4WkCCXv7dptdPP5QSKMmJq22akFZPavmAGI2SrIoH9KtxprUpbCDM1X8psDl
lmsOw0itK+HLHUtcG23tuNL6EAjehB+nFtKSYTotuMb7Vdg+KZYUWWy7va7iOiq+o3K/RmZkKWBc
QNNu05V5zdTcnIY1YZcCKt7BaSQtFqzFWXXVqGqVpxKqEp+nvB8uuEa+Z/VawQrPwFDYdSYih1CX
0RHShNCCoyX2mGRCCda1D2R030A375EqkodHsqlyTm1el2cI9v4qVLD9yJ8kXho7VWlPkulTLpb8
dVs08RedLPahLw05lwKq3POW6+rXOq5DmzZL3OQPA+QbPmspSXApUZLcPAg7YnikI7YljUGuqiCt
Oe0fElUPx1GTKoU6CPp4rZ08DjbSOGrx/l5RVcIJuO/SOm7edfUW3if4BggWl9NyaEaaH+Ogrg51
ZfWjGBbYA7KhF+cO3fmGQOLEvU6afGkPeWSiB2iU5w9BLtS1sZoGqYUW9aHeoEh73eqFde/AGsMj
vNTJ56CCipsURcyOXLMPYaHI9zxkv+K1bm9dpYaPUSKLNkU5DFEH8Ev1EXhydNTdOB6HcLLnShYj
EAQV5MhlCmhmDW7sPnZjw+BB0ZRw2RzKhNnrXG6MPCTBAsK8dHM/X6shX/iHvu16cQpag39v12h5
SoOGpj44Eetrr2J6hw5o8ZamAjl+180FhEm6GcmHKVWws6s+5oWcoXw11slanmjet9V0CEwjzT2V
+KcpV607bENB3ihdkPDQoKLnnBethpernUMbHKdxbou7qW5U+WAWO5wVxvt9s8I10PJuhC2c6MTR
jIqnEWJiczSNHrpHUcuGnKOxF+RsEsbjcxUtyZAfO73hSJoih9t2D0YEVr6K+rwvP9qaJubbgB3e
fc8RG5GDKU3d13iRvgkuSF2xzRyUwUXGLQ6Nbc5sHefhjPrNgn91k1PbmyA3sCVRQNK7z8yt9Qxj
qpazuU8Z8uUurTvnzD1jpOH3C65F1He1FVTdUzXir2o0SfQIExUSpCv6IjqXKjLxmY9DIq+zyQd5
MCQH35R2BCYuBzeuiXyVG5EUXwS4z+EMihuyMLLFPzhuug1QgD8v4ZQ/woIAalIAmeP5XPZdqH5C
Y2rETRLOB6546DjG4UVa5+Jb23YVTMY6rXDa7QqLS9YJ/qbuTS1tcaqGIJ9BLhe9E+mYzHP8qeGc
d1/6FW6LjzLUETZNIjE7Q0s7ft1MKJZfFSsDh2K/WfXQE1+C4o5ryA4caVlV5d0Ul930kydDxV9J
UtXTl3pIFnlFPYcKPhQ67BDDtKNYJICAiocHKeYu/4h/Zeybro82ItKZB9K8VoKM9gKRxdieQj0S
874R4WJfCYphDcVbHYhTz+K1+wR5JxvhsNOUGMZwaUguXW2T/tXGi6m8JlWl+89kk0y/WsNuLOjB
DT2xRQqPKB7fCZTbmx9DXj3VSrSomLhUFDoc12bRa5F1IP7oNS4TBI9glJdmu1sS7ebiUEdRq44T
WcKnxdXSwH0yW9xO5872Hb9nWIzW6NSqNq9utUK50CcXxjEEaGKTxAxGTHMeFilYTlAjDZYKfbfg
m6rHAXU17SlP8jG6Q71s1Hwx+TqKWwlnxrMayqi5NDP+PjSwtzY/Qe9O9o85g0NSk1a0Zu1VULfO
+hgZR5or6t3UYs5bIqHovTbomNdBHOIuCganVscX7ENg4mmi1HQ3t3Y2PwWMMeMra1GZlyqINBTp
OMTDcOzGuqE/tsEF9qIptNOqdBiEW9O4jIJjMVIV6APRbW+/tkws5I1pTG3gnI063QIyR5T0BZIk
MZIYY4M9cUs32mJ/SiKt8m8oJJ2Dt6Kn1N4MVGiWS6gbIe9pTZ38XrWM0g8TFHXMuYr5lH/mdJjZ
Ky3CfnobVhikvxwLnLgrcXnYk7QLGA2/hYRNw5VvYUCy0bjFpBFo9v6ncM6tZcodPCk/CaZGem4V
kOBX9UTi5X7uOeLztHGFrL/ayebJa0mbsfyyYCK4Mg3FPOYf5Kry4FzlM4vPTKxLca8AxweHnq80
Ko+ahRzKb8EcXOrB9lFWsJrxNwmMproYlTmOVuMxVyyBNjzBXkK+w4iNqCN+SNf18WlyjOshD3ER
MafMsIGIE+5AovpeMbhOq8MG9Qn3Y9P9WH+tTFRNX6dNBQInhLVaP8hW1uV73gJS+Gkbxdf2OMgg
ttE5VhzZjNM0dVTeQ8BMD4+sCshYXjXk2OR8QCnj1F9t2S+8uE5tsTZbquCYGX9WEQ/zE8jjRKtU
NnEXLWm8aRXF0PxF0SuCEdYF7p7JXuWpSfJQYLPN87Eb0niYhoiecCsdy/FYchO14UVYN9kvo4Jo
THSZIcgPAc41BKj1T2WjfloPsXW4qtVrjiKnVK6mcHEaGxpIhxIXtVzyRrZjfckh5lDQo4oTGZgb
ksOWPzIH7br5wJck7r9W2tiuS3lNS3VryycBpUOoaKO3tJGzqFGX47otPko3GVEeEty1kUtlAlj5
QCwN/MUdNA7X+ioCQ92viHSxuMxMBd2lxJFYHqMtHubDKHSFeGlRYxmpM21FXjS4EnCxOcWV29ZL
E881+xLkpRlPi5Xhr2oThv4U2vH62i0U90FIAh6aSZk3LFgigiwQrcILXEULmSUFI8t1DCK5rNdo
o/wmIei8YruedX3Oh8CRD4bXxXaKkyCPqkvBljq4X8fA0e9SM3INQxpWFwlr1+oEcekxcofEwSTu
lSoJZa/aZYUuzgGJIgaYpZ/zN4UuDIqWtXM94H6+3gV2MKdithCo7SwE9hxK2C8JoqjhH1xPgpua
kZ2Q4QUqqgOyraVZEnGSXAK8SVElnpjLGIACF6mqlE0TCDA+SiBApk8RVM2huaz1xNhbusVLEZy5
IP1y03GrqseAjlBQg08HQ7SGqUshESG4ScpvRcD74SqVuFEZtnclg5gSVtik/TJ3CbQw+nGr1bES
K5N3ER0Hif83mmBMA+SZ1Ld6zVFbsLkyKG8IrGP+eRqwcz2AMdPsbd5tpL5zk8QAjHE7jrT6VEWT
vsAKu8ebyDrc7BX9t9SPWxzBbnPU6geuPLAZVvl2LeDu90uIsbRjOjvjujccktP2XnTlWj1wlNxE
D+uC1OK7lYMCvQKT06pMXVNGEGBt+Lqe4Qgwtj8TSoPo3BQTkV9CK+z8LrLgjN/lhR7y7xXedYrT
Woit/CefBBy7watuZfyw6aRqURbYNBPBl5HYpCVpFNj+MVwxf4fRLfSApKFa05aEoriTyK6eq6UF
bwOtok5dWO3EiLViqauHPLZFgICyITBZxKW6SjSAhZOTEt69UUx6Rw9E6SF4Z9tedfMJafE86q7N
/zi6juXIcSX4RYygAWiuNG0ktfxqzIWhcQANCEOQIPD1L/VuszsxMmwQVZWZlTmP87kqSpRqW/Rl
xRtTLVGG5izQ4k8Pu7FMN/muXPyY744O1/QIVNYpnFzPQZDxrRgFQy7xVGCMO8lRkqGsXbzF4kZK
syheT2Mp9GPaT7NM6i1H9izqc2TSFR9cxMZwg2Em32QzKu9r/P8I0p6Z8u1lRYHA9QcdZ2+Omq3D
0mbeHOoP7X30kgeC4V3A5e1+QZduA2601ARARiRi7zi1sN8s4KrormuJHrrGmpSPH5FXXIIK7Cta
sYccWXQELcMuy63DF54vE/boj3deqModN42ioJ+d7H3Rzts8xy9oFIYYa4KTt+wUiTgvXrcK3cpp
MflWvphKcXdet6J/IKXFSmxF2RktF5uw+RBPlThDAZwlTwFtoOhUinMlO4P92VVfdyqp0miovyAm
nuzRbdhGvf9b3WiLXw6b/h8uT8u/mE1xmZ0qL+Bzu6f9sbUKTpd/PBKCmgFE1smusDrpG1P2jCwN
Lp9s993osD+iz2QDmKmvDHnCGpuO0ZZtHWL/dv7IFWfOtuADrWZtREKZweR+M+n2TKvVpc/IUo1+
DNqVEGswDAZlk/llmMoPDMaws9gmhQi7xjtEoxbNGJk8gkMS0D1CW04WC6MqW9kbP7L4c81yzRVy
36Mx7dt0V1FS1GKEEP27Tkjk2ig7lm1CSrfr95s+3Ii8ENujk91AtsRz2q0H69XPclCl6ya8EfS1
zITb7ipdODo3IBxsO2rlt5qspZxrEeVfyWkLTFlTTLtq3j9lRpPk7MuvQJimOCITfeCSFbnB6BpN
vgscqRyurkx6EFprBRufcz5xym/+MFl2cQjB3JD1DUcPXlsmgPivAdg7fUO4zGQeBFwZ0wqOdxsq
aQ+8oTCTRHkERHCXz1+hmQQ+QF3pNtouGcvS1kzx8WNwZXQugC09LZuPojY68N9Al7O/GhvD6mRH
Pd5wVvJ7Uk4VKBDro8buKruKzO/v45HLt62g01HDu6vCtAYszdYJQZhLHWO7TVbvOSEHgPZF/c3G
NXNAdyF40OYI9cGq/KXcMWKhJYHlWoKp8DzgpoUQKhCsp7npec0MbvijD9ndIIW5x9u1Jo1Ekguw
1ipcJzg7NLkNFt232y80troeDoOcaV+KBiJecx7VztqEhvWyZrQ/F6x3d+OAC6pMdtkoIektSYDX
JFyNaNggyypJb+B3H+KuWE1Sw39uaso0cw0i9+R534n6se4rLi24aLVjXyQdrJBytAhLUWel+2Zs
NWEsI+yiLCbuMK9xx0fcGVtahGayCAYvJZI0fQa8A1nYHxnfLY4cdNe4KPouAnyS4hlE/clOscHE
JO3VR8dvZEN+dY0MA5so8PMMcjqa5Fh7PH+WJmsjJqvvEQifYgog2z+t8+Q/NeP6IEO0/5jl6hpN
TP6cGzX+N2Zjf0XWX383lnrBfaLXOot03ogxYZ0fMpiHJLlgHUTLaJt4paMLtmi31usRLR2yHuzP
zY9lrXqod0eoFN6xtASMPM/YqURm7mVSaAIh+zoCaWgkehjUYWz2UL6coV3K71NEI6iaAvo7M7nn
iHfNMsu7oyelgHsSRYSaNmiAMdySZz3JAdN/cai/kO7Fl5VE/pVgqfEsWbFPUNwHPDQ20JaNOu7m
TKvfy+7K+y3P1zd2qBQnPx2A5+eO1hyH4aQpg+3zqMiFjkx08GrGQTdiucyD8aHxlXUnEemJ17Hu
+V82i+FprDL2Xbopr9M9EqLLeCI/5qU//GkS45rfDbGcToOw+dYmZF7eKGPqRZGZfvaJGv4hTixC
slGOxqwqy/+CjKLsBpiRP+1m6a8u5VVUH3BVaLF0jR7AT5s8D+AhPi3uQX3JA1CuduSsP4+0R+Ae
UXPMmzD0/tJXCeOdjKPI1UU8jUmrpKTAttbdGyBH47a0E8pX14feJz9WcaAu18Ps4/uEFMF+pNTC
ZL+iezR0M+aYtcO0Tki9hoo/ZqFgtyzJpw3ZocUMDEn433HsxY8cbPctj2Bshs8OIyLGyh14Aupk
1NmiNG8w8YKfpdmQ4vGvH8ZJNTF6qEc2pkcOQaNFknUxhfWZJWgxbRi3O7+lCJxaklKzRxAyanoM
aH9ZN1nCnpBqslRtYIiQxU+P/qIpUeo/8/worlCZyVOaR+Zfb2MTAHm6/g7K0q/cY/SqtMHpGFkz
A44dmxSS56escHiN3P6Vo1UkFAvus4kcPaUHLUxtiqqCCepaKIE1wjHT17lA9euEyPSXJ7Ya0EEK
+sJTvea3yNjyT1wMC29yJCvpOkGG7o9YkQKnGARA3EGOgTalwKcqu7n09id6vPUbUsf6v1KbjNZJ
GbG0yR1Ba8y3ZYcW+cCU2fi92je8LGv8fZBue8SlkHwazd1fA2bo2ZXYXavjeMKZjFywN4dh7c5x
xn/ns6W/0LIV35ZYFJjJ2LJH9x7m2/94j/6tThXxY8vQJz3uYeWhIUdW3SdsTXGZ2zV9nSy6tzrG
+ed12Gd2n6ID4Y0el3Q99ccalhNbyS6veSLFnU6+IJAC36yq8SUWi75TANSYNZ+bDEL84htCosnc
MrpB5ppC406bzSEC79HSeIIvZqGwD/W8HgVutpLg/nsOYeuj7we6ujtqDttN8FbL2xAfAFxhvTNV
HeQF9g2WgDBxj8lRUqSs9Kx6CaD7LkA8MJvhUox7AEPlLB+0jWPdFIuPLgUEmrigpc7Tb5yp6imk
h3yXCUyt2lDY3jQEYTamtbpfw4ZycKz6bc5J+G0tfMCOuFxJF3mxvGZIwf4ZSVGcpSntcL/pDO0f
1WRaL94Nw0cehmxvY8yzLw7GkX/HMM3TBQKvsDXmALR3ygW2BiHHn8WPGWLcJ+z+LI+qwNJI11PJ
TQfMIt+bBTMIu2MA5bcL/kV1l0LgspyzIsnHluRG4nOKB82ao4yN6vIcCteGxwXHzAHFgW2tIdlL
5Tw+UHxtruuCL+EpFlDO1hLFAvEd2YGSJWEMudw7NrrPga6rqbWfSVrnmpTnmBgLAMV7NOFkddDA
7sPkCmCzjLccgcChG7KDybshzHhTJ1DI6RXPjeUdzex4HSqIw9xik/ia4tF9RpsD8j6jMblVGXTx
pz5Wq78W0yTJdalI8d1scp+ei3xAAvg2hQUvBCpbrq8AD/jUmQIA2SVEx543ZBPlfc8Pj70GJJMA
1c73PXlC7+UtpoTd8qbcj3jACDfuru119lV/015W1YVZNn0jQ8zVS2UTHr0UPkl9gwZdHudoVbAI
n3yRPG/7Mn5ONmCQpoMHnAm7kgnUSkKS3zMv0IHAW3llXWIVJMCxMdl2IzGhFjPtHh/toIfiSY3R
/svYbYBB1CSrDhMegBVslqgZGUd8/qT7mLVF2MYUR93vvF1ydAYGg5k8lZXjZ4Ntv6KeBhr9DntR
3IBIlPnZZ9pfv3ITx9+ZMvHrbpjALGR68aDiTejngmfxFRDkM59d9pQgC/EOxmR4stJLrPaZtC8A
Ni6CZ+dlPSCYXIaN/VDV7Mc6TrL9KnI7kiYdDnYOKQzUv1v44XexXs07V9I9KDISTOnuWHRLD8ri
c1Qk6ptWa1q16HqNhHJabuqs/T6hJG8YzGo1pWUnAVRWtZAJ8il2wtUtTcrR1is6S1GTTNhXvsDM
ALeLE2eZzOEPz7YqNDOHmemjSndju6rCtukd1bj6gfKW6C7osKxffjgRmrU41TDTqC0dCG+PPMi9
gw6wGi9THpd5A3Q0EydYDQnXLnE+VI1j2CPPV5eD8vC5l3U+ALGpk9jhRs3IUj3SMjqaiJTD7yOb
ph0zxhDvpzE2skAo4YGeJ/bslKdLNdZRhSgOTA7wgKsZl8Jew6K8bhfpeVnPMyL0WqFLm8BBXE3X
YsvyJ+DWtB3njD2WPcE5SYfiI7cp8KoSY24NW4defLDIrrSejmpGqzdW/0+cIuPUUrCNX78KdAi1
qzama5dk9pwtS4hrsWZzd1AqfvQbt6fUbRj6+SpAs+yVed2M9D9pvFEsdgsQCI0zaLm7bRhwE2B7
royfOczN3+cQJvhL9Wp6jSYEMD3qEmkmGNYdTCwkqAnf0R5zYKMhkFVniZTfrMGLVyz1quBVWoNJ
86+Sab+1wPRRB9IN+F9tVazsNWZz8ckqPi3/QqbcWGO8BFoQK4mHtCCm9b432Zg2y0IWqEF7HoVn
nbN+OhsZ7Rodsq0eoBS3z/0GY7AuX4aybAfopmx7FNUUGtNr9npgr2BvPFb830Gsmb8qKTwyO8Zk
vNA5Gc+o86hMTIs7AVwMKzaYGr+YhZ0/DQ5nCkZsfqb3XDu+3vmhyBX4NOAMlw1RwEc3j37+1AC7
Oyb74bsj+f4DjqT+j8dgcwcAHqcu88c7nImwqjZjVaQ8Tb0mTxtGmytercG1PiN6bhaDdRlMN3OR
wZYni9b3RBKbn3MhZ3X9Emj7BuSAe1wIZAH3ILCW6qc/QgIyzqD7xoVhxF+ljP9tAk/ZycV78j4y
sGNs0MkVwoX8fnNJj3xLRdfzEfoBHTrImL82NzgFrDwSKDgyVYAXzjXm3h5BoTRfy+uOXYL30rmn
tKekFZRM+wUNgqzH1HP0FNr+qeSx7jeEfS5pt+Qs3E8kT6+lzsyDdYKeeVwi+xawHKfAfJGf1CJR
9rhKfNAASGHjehXFigKHbm5Ya3EQA9gBcCnyCSHTP0Pcnf7hGqRKvUcgZ+ww7v92bJ8MuOr3qZZs
6D/8rI8Cx2stZMsis+PicdreaHQM/wSp0ARTuJtTWPkTsCwFG9xN2UXLi7Tl9HZEHBwnVpb+O1Da
UIzXMADAPAh4YF0ud72oklcfZbDo4FHc7SqVXRKDKxtxx+Ciy9AZZiUvuiyN2V1Q23JyGb59Elt+
WgcJzK+aUGQESJ56KUp+AiysWO2KfdDtBmTtdZoqTGJweQTzbuL+pgaJlnefDvu5j5Nue0Mpqko0
i1qVaTj1A9zrwFmxvpF7lV5csewfxbFtc2MRzF5j36G4OVGoS+b7hYDbGfInTGCgu0GaNctMDUCA
nmU/1nnYT1Yw9gLhQNnavHDtoaj7tkWrb1Mwzq+6iOYngbSOBjCnvPCijz7wtkOxGMMvvgYalpy3
3sSdWwEgoBay85xtE96gocdYUiICrRFiwHspwoIWzmPbIHf8M0k0lv9oKTG6DdujEdChlT363iYB
tXVJV2AAsWHDbcuWtAYkemDktDACPAwxNQKWYPlbkaz1Qr/uEIW0aYZFHnoU9CJkf1xIAjJ2Wbx/
wLDhTwfeiOedRsNlzGd6nWdZnmwkwhmmF/ODnWnVIcT99wJBWIN/ipUgZfqh3uSEPC4vB9/K6qie
p5HGH26QaQtiMn4CqDs/qkEkv3HYszYQLpss2/u+PWQMloOlrJYZj+t+CX3XT/v4mTFghpmI2WUd
Et4WLKy4xaPoE4qnHoDm8Jn4XJyRCFqe9vIQX+eC/Cmw+LbxLiCvhbUjMppfeDHYExBp0KL9cbSZ
KbZzYX0R1UO//4KNHKCZcQtXLckfNNx/NXP5K5ZEkc+LrfbHYwRn5YDTv8csLoDkT2k7REd1LSsT
Pa5Of+ZKqm7SHOwK66uTn0X0PZgMhQb1nLwDWVjPAK2muxgR9Sfo3jQKuR//psTKC3DI/GU29n0t
5uFjjnMEsW3oAbAfs/awHpumexh3lq/JPBRtMMAjTlFeiXripkprKb2oPRQ3bb8kv7EvteJ57rQN
lRGQr3CfF92CnVHTQMiy1JWju2s4xBMcxR7C+VZPUDXpw7LnIxp+pCMcsj65W7IDLphFvOSkY0gv
azYeuMjOzm4ohFMegY951n6M2YPY1jSLTj7HYg9QKWtZoHgBBN2/7aE6lgvaNn+8AUodJcgqb0j1
H1938ptOXvKnmB+F7mRSevNv8FmwU324iaqWr1ynt1DBzfezHHQs7/C4sS1NUygJQHMbxZ9S2KJn
D8GIqSVsF+k3nyVB36VTImZdZ9Zx/Vphocmg7O0JqmQ868T9V22G679l5HLt60UNiYFgFX+BbgNm
jq6G+fHGm42MDJiuT6qfm53RQ5OiZI+gP6ekM/vS/38XbuzSwtp37rZB1G4tTdT1ux59A1C3QGtJ
LNTLqIjIT4WMUcmUf3o9EXBefUTy+XFgvf7AQKnQI824bkQzzMF/xLCmNi/VUDp+gmlTEjfVrNUN
oEoKOcPUT+rfHvV2eVcj9ctrAnN701QDCv+BpAtnxnrAyzo+yFVp0VQJ3CMxd4LGIjXK8rI8LdYG
PGkWgNbWkwdg3cwuMaAaMgLFzF1VZcQ/YNuwZ99tJH35hG4rHj68o0HVYUO8/cewaBymNAX1lHSZ
d+kPEK9l8gwlysT+cVjb/dsKaI1hnwYB7dDuNC4xzUogDFdptiRrgDSF6Bmtj2XdWvLovXI4JfB2
JRPXMYQJQzH1SG2mFNnN0TYsCBSzA3BjS3cYCzclL7fjzXKQM+2wQvQU1YWE1hRyTmkPAdo37uPt
X+IUBHwd+DxJ6MMxc6TVrHkP6QPqvjUdYnmj7ftEo8X9rQAplSlM4cyBoOh0g0/p0WiUdWDKKE8D
yL/1UOxbNkZgxGFPkZXRVSi+lqIdFdRmd3MKxdEEMh7G+rfKU5FcIPcx/rqaaBWyLVZRzo/rYY7q
XPCxVPqK9CKGtgh5suEn2TfBGhdn2NVkywamqRUCDq//cUBb2csB+3+l22MttryHVwPSv+EJmgT6
iNCKavsr8O2HNiZ4QntNewgGVB1F7HhYE+RRiHvMpJh26yWFEdgf6iml6ynb8yFA/sMlIIt7rJUy
aU7HsAMD22KWzzcNPmz+DQJrCd9WXFj035jYGMRkPsxuiC8xlhCJQK9QQCoHbmvC797aVAxl0oUk
XxbMTtxGFu6cIYmANpwFPkw2X3GfYIBDyppMw/eY7YVqs9WWw/QKssA7+VjGaSHiFuYXOvzKE5Yf
n3Ox8QkMt8/nXwcQgU2fhixj/KTK4dCqWVMa9I0FENiwO86x03oAHhDn8LW5/aoCou5AwO9WN+BD
GSYjWCXGWEkcocCv4QqY/gPePxUd3r653NvSenODMHpebgnFaCZPqKVFiVDbjWI+8RnuCTxpMatf
eJlHcottOuhau8yRUzJajrd/QihrsydrCfsLW/1jPB4+d/Q/hwXPxWm5NsjKrAQ7K8LC/NrnK8p1
iJGihMskH68gtwR9m8ph659cPO/2FimIU+/GUSG8q1+NaCGbph2Czil6k12Xf3g1TlV9ZKPGK8rQ
VqBl1Db6ELizZYfff966QSzJjO3tMuuSPA7bY08A6HxSFnL1E4qv9I/OjlACWgCBCljbleSBgqTG
zAFqIzv3uYHgKpHV/FqqoUKA1ZHHed7uc5waLLOT+TuHyGZ7qjBe+AbEaKFvXCJc8+QzvL+dqkAC
19l2BJU2Gknw9MNJ67KuSuJjrTE/hCcvpQuy3rHCEJpxBP76HEH1Qk+gmBFCMmaeejQkh77Xqd6O
pu/nnl9gWcbBSnKPbBi8PNgllOnxqlnkyLfY5fHxGSO5OWn9hoEc4OjuP4402Q2aY1gS/tiTSp6t
g2ItY3lxrTIL2I9CWtqk04wwmzKN8SoByBjxog8FEOwKIQ5NhToWWikrSOZo4AUc3HEA0vd+okCJ
1BzNMEAf5+eVlDp/WtHtomnhdjs6CMnE3TQNRbjm2LC+rjLkv2l1xLyDYCP+nubF/sbwycJWz2kP
P1KRQwxaxObVQCNQ/MmBzf/qe7wtl2Na3NJiaRPIYBGjFbwWYN/JHUQJ+wsZiAfIL5YSwUI03h/d
FI3T/ThxiW4jE9snUVV2PMZHpX6Cyzv+iL4QU1OpnpNaboSA1WNYVYggXm1c1e9lM+4jFygcSA0B
zIg/buiEQTXhw2L1EKL5puYy7xYm9jMti2OE1bkDDBF/vcgyrcCGeGV+cmfD3qyg01ErdsUKQKHp
9JGuu/w7gyj8A3dfGd4Cofqnj6B8fxkR+9PfGzNF8M/10V6dejDkpoNuMqi2WlaBxsRlfHmkHm5c
zTIARDlh42iMXnPoO+AsFCbzC5Tcl8z4C65f6+OQGxD9gytQdhOLTQ8mho1Z44YNCjjqs0oirqrM
JhRUGvdPAHCxblRD7jqt/5CjxJKOQ8qCZiuutmpqF+pFco6UidLvseyl/sBbVbgvCT4ALqeRX/lU
AcY2NT44UfxdKzX9GhKpE5yhsPETPCZVfg8NGUr1gMSEx7yadNGEKEkvi9Hjis0+AAt2leplz1MN
cNNAqjA8s1QS9gqgKn8FBDuxP/mKmSLexv27hHXgCxYcj6VJctwPWAraVtz90TZHrwx31wvpD1Y0
RbHTsssPPkF1WuiIDPduVtn8bSJqwXXJeEQvDgNYcalKQEanIgc8coLCa9haFjtIVIQvKblSpqHx
KeYx9m8af3uYGnEnBPdSQZbSrx3M72H2kDGm03dxANw9znMqQtZOWBt7ZhYm9h2BKgnnKggnGo6M
VMCzLq0gXKlhel7IJ+4n3v+c6TzSBwBCe182uepLUgNECrrLdF7QW8nQGj8hh8lchRwyAhLaaNxL
21itd7b07l2tQSPrlqYrrystwDpIUJxn4Td2LQRu+svut9UhCxACPhAcuIfulV+R7wv5aDy9SVQl
aNoX4vHrMQWg8jsNmySdqxTBj7G73bQuDPgt8gHunvnWL2/V4Yr3uMqrb6nGSW4QXRZH//yhOP5M
l/5vajPzs4z3Qp4OMFh7zXt1sG4OgI6bCG1Z/jvF3RfxeqvgcfFaupyGbhd81R8Ee+XRaYazRv9n
QZtRfAuK7i+GpfN9hFbndVWlhgZlMvi85p56cAzbVtRxRMYVwHHhV5z6bV40fyZ6meOnPYEO9WHu
bfSgBBQtqJyLf1SIUU4hzh6n6VFbDk4Fyk/s/Ag+zx0tIo4t9NkGCrY8Ydn7At3cVSY2Z8+LMLxx
mBJqhWF6rx3Nq4tZoO/cl0h/R3rNWtUzS/mTSmD88kxxK/I2jFb+wGTCIADQBF2XBIiz3CYxG+Rr
IVBnhm5pGnkTl+TAJbakFUxJsiPFHVXy8CP3iYRci67bl1o+fZ7XNWYvYh+NfCuRJzleDZ/1V++P
V6UOPgO85PeMvh65HSC9TiHwO3N0/8LWRe8DtC/AKt8wkVSy0ybdH0m60BtTvb5W6BcgtKiiNHuF
ouUgLYatdf0Icwp5ZeFyMb8Pqo+XbmAHFDsJOBgggq5f2WOMbMqnKYkXCoZhWqcTc70oL4va6fAA
Ed8IgHjXtv8HSmG0P3Q1K/neI6KY1mikLD6BINZbD0CWnCCBtyWgx33DX65W6rOBTp6jEIFjulTS
7u46Q9n7Om4Qb55Uqvq5BTXs2XMSelDdPIIY81GADIO9iUgwm9eZTGP3GqINx15NzFosSaDy0RsI
bvwSy5BCqDjircKeNl3zeumD1bcMdvDiQqbAAwgWCy0nMPJwXmUkTjM0PlftcFXUI9Yt9gaNqn1c
Ebl8Z0oYwixSspeqWOWd3VOEu1ZRDjVQ5KGeMuBaaEcRrnlj4L8auUVIjdSmz7Lv6Ch83hQRkdmV
BBr+jQpv0bsL83Cbj1T/XLFxwhArjjSvBuO68zdrqxz6CpQO24CIhfJP+TgZ7zewQ64TOlqvDiZ7
+DG1LJ5p/+XE+iX9efSzGn6ZKlfn4rAx1pNsdsQXKPipOVUuFDC3C2iSm+UL5bkDltkDx+l5OBPk
ae5/y4rSoiG7S5ZmG+xyhQzBvGoZEY5+0xNftVSidDWQgTn+vG8BKgS8iRajWhH/g3RCNMLKdOrw
zTUB3aDz7D7Tkaquq9BmbqdJIMutnzCD/8ap3n6y4G0HnRe2EUjeS9OpRGC2J7NI91PKVoWGMDqe
qN7L08jGyTf7tsGQyia4rFqpY3vWYZV/0GFN3U4n90BJIk5Y2tvaA+3dw8aAa0rsHPx0lRxxINUE
G56gZEtWK56TsVfiPA9+egI1Ii48OcSTjoasw12WgnM8/H4y6IXqsQrVharRP+Mp261DSzgrqEny
2DaYcKEuzRQ7bQx8wYtCsTH4AJE0/BYfiKghldpaSCrgJXqwDWJVYioouuVUGMCCwaFerCsBJyLN
jdDAflBFjvS/0SQ2IWeHJaL0uzHjAEP90c0P6RrTt5Tn5bceyjfWYMWo3+syAklcVIGttRFj+veA
OirUcbW7G6fSXeZsgghGBBC0i/mCDeAMfg9z8JLh2ZvsdyanXJ5ArmJ3APT2LJp9ge36lQXoJ0SS
MnWJe1plaAlS+CXFjDzgE0MbcJgewqop0bDVjcljj+BdvF6KRPZEsZzzdHBvb/gi3yHbgq0G1uDD
Wz5DztJMpZmSpudbfAkUaqOOzVMkGwO9XIAnEGpFGVZ2ZS46aoXx6wL5+PomJ5P1wJTy3b8W5QKg
IcAYTtaTKSL/CMEsdOFo+qL/8j0DHe7M/lXrgzwnMHKxZxBd/ugWlMT4bxxvXwkEUDpNDYAJaAxd
ls2htZhz/RNwYYjVcLFoqrooJMLB7DhBrQjY65HnI15I1Gqwo/wV5BJie7aowmBRg9zTaCzHuIqq
u37kvYHYZ8Z0VEFxRO8Lu4Eh9SjQF1yDEGbZRfUYMJ3cnzHPk89KrTk2jsjOD+QWE/aRQ9x2FxeR
fqbwkiIdCUYmj2g3t75NJCTy3+JhigALxlHZFe5At4xDW140zgT6NjTYvKEYH0GLJYirarHTtfla
FLk0z2FxvAeYdyQayPfKeig6oK19Q6eyb/i3A8NKxiyXd7hkFtGdU5j4urVK9H+EyKPFhcLekY2A
1ha2bgPa7/9xdmbLjWNJtv2VtnxH9TmY0dZVDwQJDiIpalbEC0yhUGCex4Ovv4tZ1bcr1V03r8ks
XyKloBQkDuDue+3tyeLZbAhDkopXcNrcCBgnchcXiABnstkoulDlxw2fsXwTNCabeDAtK+BRCasQ
gQ2heWVU0qt2yiBPJgVhexopWG2fp+ncHQlab9JAAoGoixyaTiKasNoluN6H2emCLCnclZVDMfh4
SWS8iZbUti/TjD15Vdv1bN96heUst4B88bSHi7im8gtO1SnlqBaH0bE6c6eiOqH3E/Nkbr0qlPGH
juWAtDotYdQRI7hOK5GF7jevck37wkbZzuRQa7GO06jKo7UdCzamDXOY2X7PTaH027rHZrJqYN+a
O9Xz7OXWH+VAWD5ZgaL0Ox4giBFD2MeN5ysD2PboDU1rAdEyzNae+N7R3M8mxfogDPdYtFUVnmRr
5OFmKufo2RjK+A13GONuM7YmZ922ymJ865mmOzyjxprlTTE5iD6MKcE2wVkbuGyj6YJa0EGvRixT
OnNVGIB1Bh3PsKjrnnRMO3VQdE4itqXrjB9RXHtBbC9dvesN+oUVS0BV4EB9Rqgzw3Buqn4ogmVU
bntfLkOmAb0kEUsQwrhu483oldm7hojfncs4cruNaXpqazvapFZTlcfaKr26DKiXiyhQYZJgHhFa
6duz7f6EMzPvm7BOjnHloIC6sU5n604JsMmy9CpoKSVmH5eMqB/RbXnrtcgRTOFJG05XUT4a4W6o
6iI8G9oirmbPvjQAygW02MkkHq/8Vk1dcluWpaNYiGtbj1bNqk16dOGmR93CNHmaOsSJjyhz8Hkt
Zew8tFeMC4EODflgMtEuAj21FuQobV5OXEiSSjqbll3XWeElX0ArHwoa9ovJQxeGAFvdOrS6eTnq
aZI5gYvM/Z1ii0Q3veQumqzgnJcXkdXLvgpxg77rZIkM92zR66pAwHJEt27mFvl5qeox2TsY/J6m
zLMeRFc6PeMneujtWCTpRY88B1UxzcYES5uXhJEfZZGjbjWtLrH7OSDRPqFuhXwxG7Meme9Pff7h
TUmd/qhhz9ydZYMV2wycE761LKbsAYHVml+jdJ4YcjGn6tYgt53xU+cfdtELnRDjSGOwFiyQoHiV
jKGWj9hyl/JCfzbN9yhiYxGQrrj8cpnfoSU1mOT2LNirrczPWv37COC+duLJcM8lBOAjmDoXWadn
3NUYoeb1QzdUffU4u106HinCw3EPqpZOBHZYmCeytD57BhtENpgkkO4wpFdq64aupm14MuJSVNIV
J7fu9Xe2b1bNwWFGAbhfl/GHiidxSkDOu61piai5aODQzUorScZe90U301BMUbdPl6V7nYqR0n+E
xg7v0G67CmBHS864FaNfs6HT6xQsyyVOe0CMx9mx2HsI+zF8XVgPkq3ZdTYieVVswvLAffKVF6Vh
dsKkYTDTLDBnnkejGbXN3IGiI3kJ6IlsUll6rw0ypRw2G3Wq+pJ6VGeLYAS5ZuHAssamyS+pPnXt
U0QBaFLZpEnqV26I1zT3LJvBkRjYCdr24YQoMcUgJiT78A8dbas/ZQPIzUYv4ro+uCEGoxU7X+r9
EIZuwRDSKln0IGQN0KuNxe3E2zX6PCm6irhApR7Zl6iswG2wKbCRDhIr/10tDmu9Ba5Sg3yP7NT6
oHiG2FBj0QVpA5wZwLFp6uBhm1uHtWH8LB2n5BmAxMCFwdxjE8+5jv9pGOoXDYupWrukD9WgtCzi
wFEdVQxIyH2oQ/7XaK0Y5pks8MGeinlUpxE3JlZorvkS92fHkBFVkTOEgTmH4xnYgxQmwl/K1De7
lHkH+pmNeB651ZM7Yqva6MOkbqN+SMtNxzqlB1vExluGBerHPJioz7OHVnEW4PrpWxJKRpFSARJ6
lNe/BDDKxmyHfPlIyGMJut4c3Ft3lEjPvZYPxzYCzT2w20E8dx2dzCa2RAMl0tdOuo8jZMiKuUHU
Z+uwS5Fpk5Tsni3mPLd4wIzvyU2n4uoETKY96WzjHgOvNJs4qBxEDj8DiYkCeHPrZx2HdrVVDTD1
KnZnbtZJqxfiOZO2Lbctq2l0X+UUmliux3FpbcAQrrDzPGjhoVPj7DV+3dOVYR2wZKh8aoKpOQJi
KN5sr4W4p+NIRwssnAufMgUfXYBv2UgpGVFi56Dte2uvOarRvxdoNn6fh3K8x9zn9I/T5Ebxfqn0
ybwjX2aZV1mj5WLD8964cdTvBGIXqlvoADc/FqHGIWe+F6bd2eqadGYdIXpdgJcbanBuE9NdazWH
qAoMy27WcIo6Mf+tI+qab40qNYi1ih0xfYPfvE6UKYY0qPS6cjG+EyNwzEkJMp7LhZ/EnYwwStCg
PFMvdUyTnpxquzOQvcpmkhtRkHWktt2iOHRM7jPrhJ9en3wagAZ8xoPbHO/nPuNJmdnoo0UozHr2
U8vs2hOTVtcFSC6sNgI1cAA0cHqV7XJTD9zQ7hfucfqtsAV8oI8jZWkvhktpBwhnWd6jKEXbr+bR
HOYjDZl6syoPvXAFSj0EVcwo3Fu1IcTDWeaOZbNhHiW52pm2nNZ6p6HpFEsnHzwioU727ILw0kPO
BhRt5TzRr7ovijvYlnlyczDySt21swGxO6c7CNDsdmgd028cy/zRoI98j4CcD0NjmhtlOlSONcI7
agzEtN2G2gZb6IQX0s4uspCxz97TbGW5LYrl1NvFxiqymtS1NBxQmr38pOLafRwj09uadW+Bp2S6
L3Vu0gk06WvELZHYHkvjBlZYNB0Ofu2Dye6iX6hf0k/bq5LahaWOQmLnl3J048tSaw6R01UZ2DkI
ZNeluUW/HebmGuVav6hFUyeaxQyK62pJWbGwtvvWhg5qclxb8ZvR1TgG2eEcLHOv1lFh189zI0BE
zXF+QURtn2wdO9Qqt0r53WuMaecZE5JtaSfDI7FPHTbKpJ19Jm4z10Y1TWedDYOvlYH5hGe14wVG
5qob1pfnz2ZeT98zAi1aP+ZUGMgw/KgFu+txcVooFVkUzz0nbm2xI4fFn9ng3GFkku9awnoBDDnm
46InxSkTThqtinoeXgoFGgjPXW0tCrGjS2mz6xp4upUCA3+t2Zxy30yqBRCltApMbgfMpPEQspYw
jh+FVkXfy3iSuS+6wVxnkk18uWfIh1p018eWS7pWG2kw2qXR3GZJxs1GsYvomzmn4NmJvUQPPGmb
A+zgsh7L2f6pa4Liku7K9cnq4fnQdMZhYvZ66qSuvxpmPl9KB4hNQJYfW93SJYhjH6JrgvDeRS0e
Jiwz6Waw2xRnvh5dPH7Fc+cs3S/sOZhyDKzSrVLURinzoIBlMdGNXRNsszJibX6lGm3PPd0Qk4Jy
WGOJTp97mNqnaJT2mowlFdhRVOBBBMYSq9a12naTa7pdrHELdeeEiAT7DLJKAj69GJObe33q9e/p
JKwKQQpleY27shWB0qrFl9ksH4uMkfHEdTIHgiHD+I0huy13Opp1HeA/7l/pAF/xZoAFGThTmhWL
eqD5LSd211lZ2WzhNlIc6QKpKTrFWu2Mfpg2zbpTabn4Y1jTJZRxUQelAYS4HZZ22pJYyaBiIMXp
qqN53nfbjbQ40CgDOZG6Gq/SgFktOynGDiIEg/y5JlRpZ5axG1QCmuUQaj3uOJT4e5IaoLyVUQuu
ZScZl0NflUbgdQOKSKK1TFBpg/ys6Qdu0UO/kYNLNkbRF9muna6ozdWhHbRFbtMceWY2+NzXhvXI
iGpXd9P4I1EgybPVI6UztDUkF7VHN9bgviY3emT1mVY1IElGOv1A9CTYRKdlwFqAIH3N/EsbXzZT
AYfoZAqvUxi3uOLbVNKolwAyBTMObWzD7EKWxLJr6hHgLJ21A78XqNCorhyuwOVGI11vQifM9zbE
2YFwDVahx1in5hggpxMzzwNdtYhNaV2xwhapGAwu9GbrHWZk6rAp9c3TSAf8M+dx9CMmYnxT6EZx
2y5e89JmDodHTcpnElFuS+FcczLSWivXKo+0h9Ty6g9V6MUGGpMh9ai1la87zGmcxb3mXFtea2KW
Chsm0lr5s8A6/7SEDoKJ1dsNZckCGxda0IZZLNtN7I7wAKGuIYnbrx17yHYFWc7nRmYZxGJqbTtm
aAHPo/DSOUo9eZVZMtJL0yc6dvdxKDAfoC4mRRGMHe8fGiLT1wTx6L4mfYeTDtj/MRncQ7TOBPLA
zPW+WNkCxOBWte/A1KyKSDJqgDtkeFm2UeqP6agdBNrEup3ExKC+1SUbUnU2TbKnt127OljWVhjo
/Hsm1/DR+mxoCaOWigEoA6lWrEcH2mE/yrbYEYeX3xmJ6fikv6Q+XkvQZa+GTpm1qCa42pXLG0Ux
AruHupjQQOzSXie+YGFgdsvDWb0kymrvtQaXL5aUKvNLiuCd6RnpvCVdzJMBs+Ul2mekCMRc2a08
0bRfBUQGe0eL594z9ua+Deqhi3vG4nbxKiZ3udaai3m9m7d6dYcm6h4tL+nT56juDaIUjNRv88rY
tYZZO98otJeC+w5eCz9Jqnq32Bgbic3B9DpZJGtnSzXM97QSvHVxIfRlDTbWdjurhJwB3JAunXws
epPBVt495mpIC2g8nTlk3yykKZFz5ERbW5TjssLGnRdPRCCPqd8lUXtlIbw0es+nMOFKLpuWEbZD
WEr4MCrc9cJXqk6MQBpl0eBT8+bCJLyDrvx9TNKm+NUXDmoqQ9Qs36vrqx8aVwltp2BlijUk7Uzz
7NImXRNpSq092p4t9e+4RB2Ho+eUVn3vlSI2Y3qOTI2H3JwmZ8uaRa9g9xzviB/zmLX9uJfONb1/
ctodNu/yngm2d9+yJ/mxn+pZ37SOAnKgyJ2Lk9YXw3SD4S69K9lj9bKMtsp99uJOSWDYxRQGOQEh
u6o265ukzJh7yZLYCNRfiOOZo+nHWeM+J30L6W+CGL0nLHQND0ZFyf4tJYjFhkgn0BA+Sqk3RUfd
sBlh6t6AbEmuGgfd1G+s1gudLYM+K9w0IIKnKJPJ24wJ5MHQlPnS01AgTIIZ0I1acWIeBszsatWS
IED0jJKt+8DUdmoe0rDyEeHzYCi4GdWud0Pv1mzclNY5cMHh5w3RVlDUyPr9fcXYLND7RZwVZvAT
Ao6FAo+63G8xrXgRHVxI5j72CR4DWRRSl8TTrxpdYmtX0kr8YrCGfRpKa1hNE1FKmHqTn4MdWYJB
qju9Mf1LH3DyTrcek6Fs3VgTvQaxFnRvemXtQmlk5YqOsH4eyH/ajk5s3xQhlv2ctV+/hppB3zaS
08RtWkP2KHi9s9e7jr7Nl747S4DKeTPb0AmpxxBiE4e0aEgrKd5BD9S29AojcMENrQMUAN/L3agS
a/LknBopEn1w5dKVA0YQzrI1+tJaDw3sLDkgFK8cbaNfLXXBLcprZnjonpnsj3jBo7DCwTpv28YR
CBOL2s8ZU1/GSVF4CFsEXdJFx7eGxYi4mbPem/aDp5ygpX0LrDYtb+lSyTqBJMgPVcoyC0SU6ZwX
WXOwwzA+l1Uawiz0xpNTaDI7pHmBfXZgDHx2+8bbGqlHZoxmPUpRqb0ZmhYKSJh5h4zKhLQONe2c
dO7sS9mEXndiHEAhg5U8dfRq3aiZ+B5Pix0WLCww7U0dXjBjLCfVcTD7wa2CrpMFaUxow6RdFAes
gSb9XQnEGxPkcUoYuCOS9Lb8TjIwtXGYxMVHCA6Keju33yOzz33vGhril03ufKMPkBsmhcsas3Z3
28StAlKQoYh8qfWD3ERGKtgya8TZcYLW2lY6gV2isbrXGROx2Kc8TKklh3o91NLamdPQ1hC8ee+u
KyfTCLzI7Q2E/EtuYfizZfNS6LU8S8J1iIdYpm3pLdbjkIjunQ2z7aW1vXLP2agezGUxHuKY9CUe
m8JWKxZPOMmqYbsO/u4s5ffMUT6ZZbutBaNYvGMbVzdGN09EPdLqrDhMkruqMvTRxyZHKpMiCOEM
MDU6PpyeeyjGZmZ6QvocpZ87t4+ePhcB5RCjhjqbuh8V8S9HogHI+ugn9WBJ0ir9ruaJNjr9uO2y
pd53s+k9LFpp3xIsYD3Q0GtHxs7mjYQMx/bBB10eRA+32Rh1mW1xpTsE4s5ZflMCKkt/ZrSSHM08
r9+atpU7E7aAljOax21K5MsWbxNPftViDmTp47Bakn7axcySbtwynNYuN713i8TjR9cuZ0YiJQ5x
g5HymrV3vR8XI0/kSeFwS1Nvp7OeBYdJSPjNGKfVt85qoKAbDBkrCzZza7Uupy8UTq02pifGaOdW
WfPotHr2JDC7AgGVWqBrNbaoDj/vuoU7qFdjx/iz6nBeLqXo7kmds46u/F10nvSGoRYjwRXal05f
y77Jc+oaPRCPRTBBuIDlxulIbglJ+XB6ZtjfzCkKZVkb3iEn3uKJHbJEUOgoHLdRbcvjPDjTa9eI
n2oxkldpy/je6ePs1rbjZh3p9H4iG/IdSq99Qo/qApbg2KSfumG9q1OTtLSQKBWUq+Z632L0DUwW
fQ9jofebnr6aAMAUUB1S6Tpa51Ai5X0TUlkvUzdogTab6YnxAsZTOeQbxwBliyp3JPiKxJmfPHid
d1sDzFZcqbcMNSTIvDVM51hr1dugzdHNsPTpBuO9xEtQMdRodqRfMk70i4QASnOf60T6qMAj8DzF
tJ4Qd/wjTSu9PqY8rGLcHZPVdGyeAFnOV1PWFBMTRM2xwrOIs4r5Qc4ajeEeaC0xU594iSJ/cWl7
uB1ynD1mhyImfYnTBWFRXOiiFotcjDDuMSLRPS/dGdkzy7kT6HQFtzxfcYuuKjuHWTshV7LsL1iI
bIioftncGrgL9NC9BrJTffy/Iyj/Rdro53XHfTQBNThsD9VD/eyBqDX4g7/20tcI0n8KVQXQl1mU
xPIAhvezk62zomaVm6+9+KcUbK35PcGy1Q/mYH+nlcq7/k8Cqv9F6OznjceGFmVYNvCYIszMcDOk
cQqB99+5FqytwC/4tX/BNRH0n94esAE7IQ1RJ3M2M3w49G3pyPFPspH/1cf6KayaTILCmVStH7gw
vzXdfChb8SehvP/qpY0//t40yNLJ81IesPthb9p2ef/F/SbyU0C1JiEtsqy1DoyX7rqrENOJqf7i
FfMpsz7SQoa0baYfom64Zc7wQo3xJ/nB/+ot+RTiqkIgHxAzPspJw3gcPWgZ8PKXLhPh/fHtticB
96CD/FdF+MPs1XeH28wXX/vTCUXBg9kwnIFxFAE0RiX3ifbFFP//sfHYwGKog18eYvjwtZHoBnEq
bvu1D1N8CmwGBXdxRmHrp0zHsJMFgDxfy2AXn85l0dSEDCRWzViD6KtXI1V/8m5fX+B/CZkWn85k
KysRi9SpDzYcgca0j3WolOB9kJCF+sWNFeLT6TRJXLUgbvghMvtl1MUtvtb1167ET6dzzgY37WRZ
H3LP/Z611QVe6dfXXvrz2WyMPiuYUR2oZ24F7XM1fm1vivh0NOdmIEvOSNRBkOvtzhdLZV/K6Zaf
Vx4ToJbg+o3UIWI73NqU1z0VXjR96QKXn7ceO7UUDRrFzLF3jVuU/2YPPTh86aOUnxcfxx2cbOcO
08GexptORltRpXdf+Sil9+lk8kkuDU/J8VBS57EI51vn9F98xz+dTNcgzK6X3XgIWSq4ARqxNk6j
9C++45+OZzJKnNuAKAep0vDczowNSGBPvvTUlN6nc5kRRNBYBtxld/U814P9EYbWF3/zTwczZeKE
NYr0UyvGOORpFX1ZYWZ/ctu6/vv/521Lep/OZqsVNYX80pOQCG4xAfEAt8kvfqSfjqfrdXFGAmfB
tg4H8Dw6tmb19qUL8fMGZC3q3GyM2ubQYGjaGHnmrBpJONXXXv3To9OMZos4ZUK4uYETeKBFT+mc
Tl96BPG+/vGZz07CRbeyoT6EUl6tVQ6NREYs0Nd+9U8n1JWOxUtW1SEqF5fQh/GMWFh9qaqV7qcz
WpLnk0pmFQeMDRmm8zCQGDa/+OKfjuiQd0kxjDzcEpE/klRCB18Of7YI1fp9y8r/cqW7n84odiRh
qNTijcHv+ahr6bYyh2dwB4COmo11UmrVFb519rWzHOYK8acrl6PlesUSkI0QPWPOy/aphWTphJ1H
n3nVKWgy/d7rflqzYPEifOM1PL31F1fehS00CnkDT6RF4pNsFXzdADFnKd06NIqk8ml8d2bmODjx
Vsxd3MtUetltLiDxoLDmM86C5OAQjLSKY22fD+ZD0nq3KQt/hml8mVXMkHDJYMRos5eSH1s7pTY9
umWZBb0tok2/eF6Qtd51JF/fZVglNnk0yNOixeNewiFZtrEiB1zdzLMTBQs9dvdElv3OyNupWmFR
0n4SZ+uwYMAaD5BRB3ck4AOyztjWpCoecVVWTPtSQlHj5NZrwvCWbMeNiLrxW6p03Hq9vVas2dzA
pt9It31d4Er25pDfauXYBUglGrORan6bPSoDW9wUTHgaEdbOTmqEy+APZDbnJtfUWjooQgrmEZhQ
62ZMCqXBrgRS9zGbmKsiDo9JNAAfVjeyzvcMDcqH2Q3DraWBEdkg2WdiuLBpKXC1kXQ7U7+MlnEZ
XWsKaMALDJDOjDMJc7NfIgVukN4G3069/CVNzGSd9NpWWmK+ZIQ1kSd2rj0iQYsqfVrywvWpzkoV
IMTvyN54rK+b6ucSOyD15trL3UytyQq+mDhKfABHgnvaWe16KyWWPYvdIwmD0yaV6qjhG8THZfky
CkPf5dPPDKPF34YGgR/YnrchUZk725BQ86UT4NjunpnpJqt6RJIGThskJhyEhkfYswRDHmlSPkkd
IrAnlF0fqyjmKltvb1yjc2ZQArMhMhiooDdIF68b1R9Drz9XXJHXtNWN65E7t3VbSi2CYSbLL0a1
Y8h3nKLyaerVVmbuUG4qxC7b9Oz8voMrOipLnFKiFTcd8bd+7Hh4cCRZkCPBqTfYdXq/b8ST1Ikz
Ya8VdGeeonlYbpGBsIGOOIDitot11Yy2JMBvEc+vFIrLu1oPvzxYgnXhYDB2GALuBzw+6waZeRXZ
kHi8CwTdDuJjMZe7vmeVz8WLnI5c7q4lLEfORwR3RUBxyTlG39aJO15JNZ8U+6sI91DNguEPrRK1
tx+NQzTn1qs5DNj6Wlc8kLNgH62pQnAmjLV4mYgv4U0wJx/52VMPpLGcLAZL+lNYDST3V/vMsMUx
IaOUqVsngkH3Lo2WonZN6ZGMKrhDubcNKCRvHoPuSsbg15KbxmpXg5mlfAQK6i+JCHzBgE8AABe2
f/WqYOqY7zKibYJiSg59ZtygcfxwotE9k9lKHFHfcrzVUi+vS5Ln+PyTxNqSZa/71cT+4bGJD4Uw
7F/E9SsyE8hsZWuCBxFtW06yBM2YGEdLh7JY68MsAgKIT1bi6e6aMG0YPeKlNjBgobYuVX0tr77H
MUsaQCXZlQ1d8SHDUksJIGmek0RkO9mVaLQYGI/jEj7niX01PC2Adyazt0AvqgPEEAeENFlvuA4S
K3OGKZOkvjU425LQ3IHNv+H4k8+eRicHg82CTSiFZq2RwMWO5CTN+fMobi2SGzbzpDSooTocrndm
qEkXe8dTjP1n43ats3azlvAXJ2r5LGLcYioR5bFT+S25X+GJPQS3GvfxumQKaxgatLEeYeLEmXZk
ycJakon9Tdr1rszaHReYdhvhQQlCJybFN0SMmWvDr9oClslqiIXCucaZDpvlZ12aVZB1RvYwgqSv
KNijVwmt8JAK035ty0E7icozOn8aemiG3KuGdw10pyUmpmwew3b4cItBuxHMym86xUeJPjUcIo2M
NcUnum56Z7mnslgCQJp6WWsgrysMDOP7aLY01aPNjisNR4UosLQoM/8uVa/YEMnmeibc+sZbIHFi
ry2JIG8v/YSzLOvZjmaYfQQV1858MmZle2Rde9+Z60Y70TfJSy6MvjqMmjkqvyee+JhOo+f4htd/
azutPBokYx/GYoqcQ9a5Cp3M7t8GEjX80usXIDLTesRfC8/W46hD2C/W5HVgkSJ0FzsDmSpSusRH
kFO080BrtktWRccxn/ajJdsDxtYYs3BjXjJHsHk7y7u9Vopjx06XjWF1g+OrIrow+GXhzmIOE7xY
asSBzRKLsfJs50YjBrv57rBqw8/mNtpatUM+ldc+jnEuXwQfKWx6gX2IfIXKrK36iTCiZVi7qMfG
2k115zUfr1nmjRDuuSmWHQHDamdakIoz+wy2DbytQcZx9hZlMaQNwYUl0rTxi5wI975qkaX7PPlp
CDRQvyBN9HVQpbip2VH9OrZ9sWkwrK5zbsgEJ1Sxk64obHI/ToYeH0NCkEOay/FWG2A2hrAgbsnp
XQMtT3/EciT3EUFo+Cad+MlpagjqtEArL62CmEtzlhtPx1VlFD2aHul1t2k/LhdTLHQf6I3c0KJl
hSsVtVQQfFIFZs2yAN8tYZ98tpnkK5aTFMdC5C1PsMqQR8xGHmR0XXY3UTyTxMTKoeFuws/3WCFb
HIHzyyd8QMOmt4zoOaM4pl4Y6qkP2HejdnBec3XIJPtthDRiiz1KHcroEJfcjdK8Wk01vbS2mHgT
zFgD/vA2SdgQE28rYz1V5mkiAxbwAeI+m/InswsnUvjDO6QtTeLLafOtzjOVMo8YFmPgJ0CEgRom
zVNIXebDwJYXFaV8hoWj/X2h4b+/z/8RfVSXv9ee3d/+kz+/VwBFOAb6T3/822NV8N9/Xv/O//2e
P/6Nv20/qvNb8dF9/qY//B1e9x8/d/3Wv/3hD5sSEV7dDR+tuv/ohrz//fX5Da/f+f/7xX/7+P1V
HlX98dff3quh7K+vFiVV+ds/vrT/+dffHPqCf//nl//H166//19/85eP9zihz/v7a/3XX/h46/q/
/ibdv7iWp5vo/ETrCd2gC5g+fv+K/hfhEe2DP810PMe4riInNr2P//qbJf8irtCT49iuZZm2S7/W
VcP1S6b7F8uCf3dMARBrmpbx23/9Yn/4ZP77k/q3ciguVVL23V9/0x3j2m7/d/vg8BuxK8K0eCF+
jsXL/rF7U1HGtgw0Vp/q332oyvQW94O3sz3jCbyj2zeKYpvUH4I1EqAFIOC3huQKwqfbl7YkXzRp
jGyfa15KIfFDmNkdKVebaC5I0KM4FSZ4gikSyo6aeFysUydKb8z5pnfDEgn8OPi+dE2VW6ur9gvX
pjkaxH11800OE1PHkuvc29ClwN/DT0fVSWPXSgpLzT6V73Yh3qsp3Jl9+6vTvJNDRS9q5z7GvDgA
WeXPsfdRzTej9ww+sbPCQzQdSmgf6T4xlj13eNNXDfFLolSrkPqJNUKNYb179Y+M3OExOgkb8iGU
C8vuiwuF9FrgrnRZfpE0z/mIQxNUwx0CclhvOqpCx1R+SmBBThYGyRIZzBqRlWkmnhZ72U/ecna9
ejU3AE/e40RdZ+vWbdp+W0qA7Jx9LqrBWzACAFGiVSzy8Vs72Tr2D4RVNTzTi2x5G6cBl3pymo2z
3h8asfg9ifyrzvrQIu2RIrTDiYEvTese2+gNK/5Khn6Us5429sHod7KZMVmQFc1iOzZp4ZtFGm7F
KTap33AVrgoPTqHqUp5E83vazttixNI7zmSfzNPRERPTj3ZFDg6syvgzIzkmeyO/2FhlRJWDGa1K
LVnr+jYhFlqVkqea5hvardnjiogmkiB1U6R3ET82jgyCUA7GeGn159QjUwwjej1d8v6adLIqxzFA
LeU+TijPPh6q45hd149ppDKE7X2UI5bKC7jDJnaMNWj0JbLHh9bNyLClHO6u5og65U9k136bK3aP
Oba6Q5m9MUZ85rSiq9JdAkFf6c/CDOpJ3HcW7+6SZa/GrHrAC1xci/wlxYcpe2etV+NJpc+iK7YR
a+s6p/Db8aU2bLnvsVykVrZmHdS0YtT3dA0tNzx7NRWkvCkHjnHv9Rh5+/ImYVXz1aN2a6uTYQ+/
Umc+d16+LluL+JlqGw7k7GXfirqlLJ3WRA3dJCzWwDmm4oe2mdaN3q8H600N+VMbEecKhsJ+tjXx
HpcuJcq8co9dP/iuQXJ7h2E4/okXNTBl/tLrw0OYlHs9H2ld4O8NgNoU+0Ni3XXgNtdeMzfJQTem
k6rEu5db32IluQ5ePdgvHB0hoble0e7Nit187c1Ykn9SHtiDvrJd/WbUZ7GaPQg7YV6UPe7c7LrN
q/gVk4W8IuwygQOTkut7WDM5Og/L2P8f6s5syXXkyrJfBJnDMforCXAeYp5eYBFxIzDPM76+F7Oq
26RsM5Xpsd4kWSrvDQYJup+z91qfjmy+VVOitLn9NrpNEYkGK1NJ+s/MMS9xn5uT90gLXllUD2RG
jd9WiR9dEnyJ3UH5mc4DIoj9aEmOUsv8vmHmEOZ3isOTmFwgSlq9yUEmrJdUFBt9nBBthO+KmKMX
1qlz1YiFrLTF3UelCRedGJg3g6neTFF2nYC4e6Binmc+SM3EU0FgnGKgUBTvS+XHlvWWpnfpGO8Y
GFAuNB7j7pvyxbIiO+BBbV+xcPsC9H2J6LLJkVpn1ENSTDOHGwAazzU4/OWagYN/4Ek6egA5TzqI
pFUTkUxDuLCsHHmUmVM/kq85cSIy9zzYzW09P/f47RZTDnd16LyRM6clVJqPKdUCBwSYb3Yt2aAb
nFgELXZlGJb2LO/ztrjiNkCCko09kelq2QWNk4Nl02zaYXwmMa8k/pjGH6lsj9Qt/L4MqMSQrtLS
k1ua85OVi9cmm+H+wcZ3rItetIicjr0WLh7ttx/KLg8L+q9VrOyfhvDeGrGKews9Ax2YJXCMzE0O
jZlP8DOnO+gE2rvRKYLNduSm9Fckwf+554bdJPXGrrEvEQwn7R6cgnFpLnFdT7dGUbuCPX8i6VDv
gm4eofXPRXfpajM+xwRnVynlJDc2GE4awCekiyVGVCS2wK+SihP23qU/8ag1xJmdZop4Yosz6cDg
reuLdkPWPn5pumrcWPQc7nljJH7bhfHJYadypPQAjZ8c9s6mYbYuYHsxktIIzPJkJWtkQ0GdkCsw
zT07jdrUS8MvTeNj10fb0KBoostvS4zk4hOMErllZkfwCPDluVT5Td+4Pj3Pcq8voGBk+Qdu2qOu
aTtK/eVmlohlS+MUcIHxJDFDn8h9eccXL5+ZQdnFhUwqJOaoG74iAF2rJQNut58dLrocSiyetrK4
OGRcYZMM9ZWqTO/P9pNmTdV+ShyejnPfrKfw17h964XywwSv60Wu9NRoQC+qOpAtLnOKmBiPWQc3
C2C675zC9O1+Ib05p+8devEN0DPiPIrY180UJYwTsoJ+b87OI/q44mw6SfpNDAgZI/jaQ0BWbVXm
pBypDJFBhJuzMuu/UrSZvh3r0t7w4nMasOUXGasb+FbnXcuygvZ8e2eZ2uBTgwvWZsXUy6rybkOP
kX+b0RPi4buMVqn8NHSSgVYFhbKNkILV7tNoMKYQLjKt0qpPveB84LxIhgeQxGZj3SCRW0PG+5JJ
1fOIQEfJqI2xBbc+oMqLuespQ6/ZSs/TFu9bEy+/YRfrntIasc5scqtF8Weww/ub3YFgd85zQGZn
hgzPRtzu25BKS67fL5qzgZ3MLI0iChlY3eT7JFi+Jyf9KKFs33RcDS97HGdby3C3Nn5Fei6BeZpw
DRBJ46hkHbBebRUUyAgfREKJiJX8emyjw3KDiQLj2+Ko4GuqPpdWemArcw0VWKzxWrcWdDbtArn5
5huDs5CSyeKoRpbCv8niV6ZeXXjtOT88AotRhyornPcyaIfjMmBrWxMipVIuQJFnGu22FnXqQtdd
wDzLGyXWizCDvSN0d5uGkr4Zxjqvi0rNWHVUAmOfmDMX3WVUGT17cIbMkgdrF9I3XGsxiiySubo6
YB90jpyU7a+U6ek6EkF5HOi3rUnCiW1ZLdG9rTt8L0ayzDbtkON+WQIB05TMt8y56w9DZ/lGK/U1
lTC+IxVDsiEyCSmCUtv242LtwFXpp6Epk485XuqHkhalD3WZM1IbL8GjWYwlWCc7AFwlEgKFUMmG
K9OldF9Xltgl2URhwAQrZY6GzXVviAEvawUTCFHNT+hzyaAri0Wb2Vm/VK3KNTC07l4JmGwj4dIV
bcWOKClheCjznGaQ/mmXJI/STc8e/kn0o9gb/OiE94RzzyXC8ZIhZMSsO9WOMiCgTUoT6yXAcyCM
yPAojVnrUR/zAwQTvjocPH4bnh8YeIzK2E2ZHR4GFb/Jlhwj9RthvTJbQ8M3AGQFQZjcKXtClqgg
aiOcisDIJJUbgHro1d7UioVfKpEynCscUuZiXOt5qx0LkmyrBbEIFMU8eMsJDh4MY2RGkucLB8Vq
dj4ZmoFgqv+r+IkTc3Ty/jwxbHtrGDfvJ6rN5OnGXHG+zCqUgBlWk4m5zFqLug/L7ujsSEPzHK03
z7J0H2JlbS1Wo6swjL3GdjfgeTw6nIc6HFhbxFO+5ZWEfxlqOEkhDzbTi5lOHsHWC8RCk7fSME1H
Tu0ttVSKOglRb6D8wYdhjptMh7dOLvoUCx3BLl+Ds5vtidNBhc6fYVhskg40jkl5zITM0zgHo3V9
UvuwuJsJNlKYvFMU1le2poNedCof4uniU2O7kz0pu7ovGMETSVc8L+E4BGc4j+dKj/aq/eQ9WKIR
IG+k2OSUwIVp0l/bWpMc/0QLQzqKcN5AvEglyLxOo4GXh+brMgrp9wg3DIP1Chz6LzXduoZWRJ9w
juNDMpvVk5SoJXWUNk9Acvo1jWRFpYnrH4N3iZNMx5KZNGwJFgWfGQZsEcIM7DL7kDvK62NWLzD5
ymvdALmoUt748OOClWCAiA5VO4SOuZGVepj1jzK21kYFm3hotsAY6K7iZM9bniHmejQ1HxHBSTq8
SAmnSvx7ZH8nsq+Um3Xrt5hjv1ZAmjX3APLJE01yrvXXSq/rP0of/vSYo8hFd4UXZaLZZDFvfd0S
Gu7HLob1afMCcCMY06OgsOlNQwm4GW+J13Mo5XuDYWLRheQ85CXUWIcXAnkrjboVrmB3S5cOa3Ab
bSut8cBVBF6b2DRrAgZ7fjYA3GNL5RQQCCrnnDKo2i4yjHcW6MpX0fCIaCOb6ZKewjYyc2Fdsq6w
/bzN6iuVowFLQhYz+wndY9tL2tA6viGQPFlCuSszd65lRAcYRcXzpGnKN109usvgcK27yHBejayH
5SCaZtsBaaBFw57qtXbD5c4e7OE5oT/xSH9L7oQ1dJuesne8dimfv0qry86QpZJzVmjqsci0aA1a
ji1Z69KwE8lY73XEd68js6GnMCvyzwnA19fAeePQLT2lIDvS200PZ/VZDU5/7bGjHrTIzT7sMJ2y
9YA5Z2sWDUpVsBjqoka7e+ssGTzS9gof9D7mi2lob4lkGcT5U2/Mxsdim1HqgTHT6Q3LOqBoV027
PkkDot6F82Q1tdy4RTpdIAmL4wKjinMIb1TbyfXHgDG1V8aNdsZPN+/zxqkvAZA2uTbtikc/uIhO
eIRB7BNfAstxobuCwQou5CtZn4A3zQz4SDTmo1JW9AZWkYaTAY/wtVdWJzfmMskX5gjTnmqU6bPy
KX3NSvZLp8X7KYyZlsOskw+Trt3KyJx0PWistHJ5Wxxil+2rdOPoJUso5NZ2QStSDtFvbw4K4mNo
UmMIyqXnreVETBvZ/K1JwOqbpXe4Jzq0iY8p6yAKU6l7aJlIrqaygJDZGgDji1PEuzZW054axtpo
KQ0JvfXSidkE28ynXLvNws2btZHTQmAFq4TFLPw2LjNp4GUB1xp9wnnLkRPsV7HofzADMzXHTc0o
KF4PU5L/zPCqLkwv9xgaBr/guu73FssrIBl+qtK3MpAMJZ1oM7IXTQye4U4a3ycWiLfIHTmGpe9F
ObE0mwEt5fmlsmr8J5oInyhjYgkBo028la4r0raR7cUyHLORO2b0S5ubw6xFR0e89lEAdC3zR1Pv
V1AkBxQfy8EVMMc7iCBTgR07Hhf+f9l4KmW2GQBAAQWiXIr7iKvp7TJ578I44H+kMWgHvfLmATfi
Mwts2rHMHhgruWbqlT0V2xg5zGKUpceJdS+oa1vk9Vf9qDNS7nScHtVPJylgcvKypnGVJTlXbabv
ego6NIJ1smYXs4+YWq9s11OKMvHGkHXGZyjGBSLQ5+iYgEFEVlOcPRe5dqbO0PhODapesVnY6RJk
+Cy5ZFFBvHK92vNS/tEMWpgGOiE/bBG5hNOnLe07HnI88zGY8NP+mYfCF9VboC3YZxmeJAFk5+LG
tugoPeIShPJJnd7a2tjqODDQE7U17aULWx+UGLdTVR37ZumPIrX1TR1F2zawld+4IT3BNB+8NGdy
aAX87hrkbO7JyDZhQr7X1q9hWn1reEy8uOc7NMSTss60wPXyAlcu30LuqsGpTDEz7zdRxEilnpmg
52Ve72j3aescDfR9uOhwkVqXRwvof719SsvpFPQ3sm5avjRh7anK/YRpM9A5LOKtLtLzkO5U7zz2
lC8gHC1QewTmeuqIicLTQK0bql+6qxOkCxVhf781KoYvav4KMnHqVWBfeGaPKGXbo0mHdqWjBPSx
tScrxr83yeYJonHm26GZfII84k1o1+XrUk6/+thZm+V2GxVNhpTWlZe0Mw8qVB6Tjc+MXeLJDO1T
z0aJMZquX/vCVudpNKZrylpvO5aVhwHpyOIPLUkv+VayfgWg5VXmqDMdPKAZzqNqqvLFgDTnmzfy
wkjGg5chGwEPUJDB9oPVNaOarTF/ejQMXpsQiwcg0e7SpNTFYlCIgG5WxiBfZi7gfr2oiyFDXq8i
XwTzmTblIlBscnR0RRk+p6WB7rTo7aMtAw7wRbRvF6Q9Ae/SJpruUA9bTznDxtgFKxfisl+bIIe2
ZVk7G1nOCfZhJ1txrnfvYUV+12N4JxeMjnH4wnfiWWtpwzvup8oKplyz5FGI2dAPwnhPj4G8ihmv
p6oQvqWVd3SoGDbSKFu5acwKJCPtUHQ1jAOkwjcGQTERSc6g+RQKlStzoVOPKZlzhUi8UczN3RDr
1ZWjwRkn2NG+fS6GETCzOyb3qdKcQ0u7ATU2qDt7+aZJQYkGePgjvnQ+9ml5zzCNh2Qz9Zswa8p7
O61Tzh63vXqpQ9CjHyQPLNism6I8vJaajHctvORNPPYMaGaEn7UJ0I2hZmazbY0rzImUfcbZ7Tzp
VNUdXzzbohZqp0N6vOL2iVZgkzgoJlfdzh8pgfG8Mv4gef7rW4nfSHBz7iiZAoxzQNMm9bPlTOku
NHmizt1GIOMktO11ff1i2B/4bqxrOAkDHN8+DGCXy3vWhH4mPjWGco8uhTguPG590JulWXETMx9n
OadbF5LvUxG05Wpxp/6aFIbms+HaN8EizhaoET9O3PferTkoxs1LzXCMaTsP3h4/08oYM2qMipZV
TZlbYkA8JQKKmkKYu+pllB4juDEFEFJpTYeEJvmKHvaKTZsvB1b1Te0LG9xqGvGBwLmjOPLOGQcV
RrR9DU072Atdu+3NVgPbi8rFgxU/cwiGFNbIXd1QLqR+7ScLF2SGsGxF7faMkMBiNehY67bu9VXa
Dtvmtq9P9ApknVuvQXWyWNw1HUOSG4CrfaNAf9OhldaxKNse8Xlv7nBXRUwQOHaVXdue+brE90LE
x2fE/RtpoN1pVPmxi+MQsFSysWXfcvOLNOsgUhYUgeUIkDT5N5v6Y1oXJ+Z2xj7t0zcyWOI4AFM4
pOm4zxEH7xL8dyxJFzIAeZUBngBmNvat/uOKrMPl3Z+y28uu5XxKDOAOQ5xR9p9nf5AGr2XzpfSA
/IEWTMEaA8ZphJSMNcM5AOJrNiivB3QaMjzkevvdZ077lAT2DzxVD/7HoWeeDBVW2ww9PcQ0VOO6
T1hsYUMQugeso/2q6T2mFWi1VA2kitzxibfBXU+/xKuM8IfTjzxVqoMGZFvHydKO4ZDkazwcfE8j
mEOnVYUcOQJfYFGjpXijXGrjPiREsJYLF8oyp5SdTHfcGq6UmF61nt16buZbKpQJq2qJ1Yh9FABg
knJ5dMpMcSCWMK41lItc45mdMf5kUq2BAl8mLIgJZ6pS0ZKCGHyAtu2kT0V67qrmyrX1VnTfYDS2
+e63s41TdzwXKck7GvvyBhdKzm2YQeLGrZqzKaIrFa/7XmPICY3Ahz1JmMNSV8Oxoc2O07RR2Y8G
PC/njY9EQSMgRtGpjNudIbq7qUseLZw0e8pjV528KLE2HCRyvvQp2yMKcAFxEUbnZGLqGxYs4R+4
gkcjKWF3+Xqx4Hcg2/Yy50M04pejNq53F3SBhmRkdh9VnZy4Vl27oP9TYAgDO4LGNS4JwcnQGq+z
Fh6bmRsdqcLX7tYgdkF55sUl17J7SKkrRodrAIQHzZh3RWcmcMvarT2pw6ha5fHyx2t9xIZVz/eD
K64V33mjeK5pcg4YJSHOb3NSFJ6VhX7etI/8WlcclBDd0n4l2aXu5tv6EWC5B/ADrEiTXoFgHPtZ
Yu6KTsCkyV3ArATOG/2RUXjWC27BUgDUm7MSd6Z6dfjaxCfB5BMGgUt04jap17XX3optfyIVYpNO
8pCqMSBNyuUa63ykRqMMPKgt1p4ZyxvUqPty4GeZsMIUPaspMl03DGw0advcUu8G/8qbmHskj0lx
9s8Q8f1cC69BbW5flAKRakcb5chzHeADBwWVcWusCIhm+jtdv2md2zSY82PvEKcDBgL1JUM1WvIq
YCewCyB5Uw+S0ly71PNxKlzjODiWgVvzdZwkHAPpfQuBuIT52yOVmW5rlqScorpmJAfbZZWJ5VGx
8X2icmU9Vs5Mng0izZNRjnRsA2JOLIj0uDxyYT5A7AYBpAKCEXZPOAZ/UJ+xmJtNa/QM3tIJlxFm
2GbrSaQDK8gq+7DUwl2tuz+q4Dmps9BdFbhBvawkI5UM87hKwC7aAIWJ9M1siBMX6yM3IjwJ2b7O
Ew8dKGVimqK6wPzZZBn81lK7T/vmoGXhPTVtJu7mNdKy9NAgfNBSysmm6o6UkKKDMrVxM7nha4o4
Zm7SvR6CwK2yyfGZ7SFvddp+nbTZwAs1HXMGjM/w5n6FYN5KxhMoycIfoI3q0eFx6MVlxwSsyMyt
BunhqMlul2D4LIflIZcEnri23A+tmdwDkWG3pjR+Jpik3UUqiNlRu0FdfF1quYqwC2rxsu3mbwrf
V2E9FCUwxBzicZ5xqWvYEmcYXluJi6Z4cGlQyw52afqnRZvFGX/XAZ2B+MchKMYhWfTDVih3EzOL
q8Oazbe9UYnBkQO9bCXATpwSfaBWeoRzijz8yU7bq8GzPYzqSwxYZOq4jhlURPmtme/ArFq/b1OT
tFMqiQnb4RoqDxebcQyCG9uKn04ouYntpyhE+tqAP5qRJaSXCF162OyTwcumE/ibrRl+K+7k/Wyt
a44GlEFZ5kjQoL8S/8PQwNbDa4pA683uoEF035G5EUb1liXNJzFj2u639IHhhQP+34jxUJr7TXfK
AEwh1CiQrVbcPROeyXW3SezWh/3N6kVHK/cOtp1nxxDTJb5FukgeW/z2HZF5Nd3zJ0yXPZt9xnrI
eZy1zdt5v7jcu1dBZYuHBGLfYxO2NZxypoXVUg/7ttHUlrAHvHOjib8EhIRt0fOO1noeSmt4AshP
8oFcT82cgc1kLNxjCh78li/gR52j+VxBFzlA7Ru33QDUtkRr/gIsm5vc1PLcTyTDRgAxqY+O4Gom
hf5uOXyUrWqGypZl4W9rOuFepDyvE1OUr73eDTOHV7LTTeJWD1MW2GtjSJ8NlvBIAk13PkzQWfk3
t3cpx4KnicP9GleQZ+gtWz7rrVbBzsnLx6TRnpHBcuBW2XswV36Fp8tzMh6mpezvW1CxfGm9sEan
9z+jugvGIljlXBeKWCPaaoOv5Z18kMqtvTTIvmVi37HJe5GDuZdR9DvCkOxa3MBdg40NBgFHl4fO
dQ8qYN5bER1XDjNeqvkArfmgtEqFfsVarAreeNrHIJx6ZsWGl3OPGSx2hE4wTqta8EEZo13FdsOU
JZggo7ufx+m2Oc3vmrHbUTG9AHm91pbzoUnrwUAPkhjdCWkrRLeRJjkmdn6Li7ajUHuXlTbIhTh8
nERyyI3uzeRblscufC08ztYOrQdJLhzn5Igf68m4ywHTuxrT6tLAGjGxjOxZ3+gp0LhSMC3sv6z0
l9KLRjt35s2ktwRLGP0aKUVxbqS/HTQrXk4e7iHEZBSinqv4D/PEITUDlhhp0cU0+nsXGRIF+WAL
2/QD1URyI7f9wEr6MkTJMduOD80kseQW2i4Ire5GedgVmr4lwYtVIjwom3UQml3W3OExCdQLB8SL
oYPcSZr4bhKAfKL5Ygp3NQcWyro8PxEmPJF7c/ngNSSYndvjWM/hGMBKHWd0WtCfdmXND4ql6q1a
+MKKKCaZ023RGNB6UB5x1WyLZmVLSvpjpuiXBCQE8T89ishGllm77CuDh95Y1iKTH2gU9mbXXzsA
kyEziyCqfqWpCbDiQP5KEhVtzdDX8RshhWf29dYtXGPnYMQhGzoZ/pJIBegNVeWYmZeJE2OXE4zP
272d5M2aS+WnHuXuStjah94Tth9a/TfRZ4Xmxj2wEg9XtdvfRZN+hQt1QV5IaDbAjdq9wYy7FkOz
AZD44Kgv1dOIFBfWiICSutSngBBzkVFeRqy84w6UimFHav0HS0+tA8HCA5ZAUVhLxKqafs7YXhOC
Xbu53CcM2SY9e5h7TAT7OZY7t8jvp/xRphpAbPsWDiBDvgiLlvcM+mgOUrKP07GendSPRmnhMAFt
lBTxEaBa5td6cE0Iu7H/Y3q1LCXrJW64TJY55IqunTZV7WwTRzW3HP4RMFm0nsihrqHl/dGW/EQm
5NHq47/Q25hgBoNqT3zftQB2tGTeRBPzc4xzCcHI7i2r5kPmmH/CpjsUkfnAnt0ba/vMrOPAtXVe
GTP7Tu6ZMAOomoRD7mwR+HpOAfCysra9wpa0gFz3kq6X20KXDNq1oeItx2aS41i2qqla9q74Yyb4
A03jua4w4Dj5kXT1T5/VfzQN5FQfUEwhY7CWffPduck9JVNmUn3z4Fqcugd7j06d4FV4UknLeipb
T33Cpu9XaN3gm+hYUve5mdILMmpt3aWTvOilPE6iukbjItZ5MxBvINoPi2Ed9kt5LKHxr8rppqBM
sjcOu3tRN59ZH72NbQBwKHeOE/Hueah/obwBPmOQxxhcexJ8tHUGUXycfwcAPqu05CkZgujpXfuT
MTLS6thE2xTVd3wNHwAQ3rlYyTlbbG+RDQdWKcv+0UPCRR0DXzSpcmdLI+eUFPmV0Z0D+SiCTTpW
Jy0nzxTd8O6RPv/GPfushhNrh1bdywQb26ytYNVQa2srcHRMzlZw5mcecuXC817DXDqIlU1ihnfx
dIhxlq8Hk+EtQRV9U9nqqltKnII0wnyl8vwZSA2gOu1r6ToSUtFTrzlbPaZU4WAP8oEnRsc4mnnl
KhZlIONK3or6sWD3sG7qEFxtUzHy5mPKN4O2rcj6bBt7MNeBjH+tRD3OJvR14AeM7vKtCoePzia0
bJ6wIzCrbXiNI1AZztB8FM10MrkqRBswosHKrIhq2NYLUXuPvanFoKMd/HnQ4tUMuxs0ybM1mdGx
mBQEbplZX4Ymfu0C90ykf44jV628qt5lnJxwYmcsJMLbYuqrIztfkom0WKYmgDA1W+mki+ABDm+L
Ijkxoj1eGTI/BVNNtiEGOCzv+E0dNUU2ja3SXQLgsoI4VUnWEgCqYTtx4I+ufXvGzUZcqAtoT3S2
vU9kdQiXZlfXw4MLK2YvKj5VMF+frM4mL9ETjpmhT9WK5qwxvVlJbeN4ko7HUvdxqeZVqPKjTqOu
i52nWvISGnKDQ2tjMhRbjbmtbWHfehp8pqC8ByUCJFktGw3+JctJVlp59FAznmYqR0xZ3eskHLtw
ekUf91EvgLYAhzzizvweSCAGzo/BiaFl7wsFjRWIdZDdVhu3qJ9nqyLAwCI2zc63T0RSbrJoWYfJ
cy/7jeofYkYCo5+a3ozVIRY3MFwCoUVsjJns4czYCNmiPBRWLw7umJ4ih4iYK/xnRDo6xROW7nnB
1Pm+juzoKa6j4AHQCaA3sxUHOXfxj5MWyy7vDe0ndbLUz6KheFzIQ/4akcuXi+w2esqXEJWU6BLn
1jh70tJNtq9z95qS2LqQrs3BsouZkEGfHGetc/fzUt+oVkV7mjn9nPDERl9BgaQs0ri6GkGDjZa1
5gbMbAMAz7WAVqbB22iHn4Ei3mIln07NOkl2Zcu6pWPXozkS8lBZnYZoac5ZEqUXFH9iT9H4paVG
xNmJQagP7u7FqVKLfbnsjYOeuSE7zfQPZL41j1s/CkG1wEKaetuLCv1attHrDA90J+yX9qYL1zE9
3q5Od04hJU0LHm0G+/anOrG1ezTk37bxWXKmWFexs0p7ilFVijQLj3Af7DRmEDtGSRo86YZwv7kY
u3jo7lDBPxBoix9Gu/JIKZOjksV0aAhQe7CbMOJk/aW09Tcc0cdSfie9WOON4JhEgocFdMeKPkm3
6RyuKLTCJIrfXHEeA7UaxpNuhxt8sdSl7kpn2LEnX9Wc6Rz9RxtZL0baLuk16JP1h5F8USNkjPzC
53bNSFiRH1o+OC3Pm15j4Be2GqERKucrd14+DSc4doKrLnWHmzplrDgoUvVwQtjRySVMqj1SIFJN
IQFCGb/CTcMtkRg1T5UQXRFc/YkTU4KfrdHuSpd7Ag8+iaFX7ss8v6sdc9jg+aP1K4K3lLzjxig5
UyMYg5uJuX0pX2/Q+Co+lvF8n9zmSSNvCT+i1HjA0sS9Fmncqhkes16dsLOpFeTJgnZePO3lkiCM
cpr3Jnc+eXYQAG7SrwBNxQvjwWhjLIpDf4WVTY2UoeAVrzsSbSDouPxjPfSU4/o63WQY5lD7apfv
Vcj7Drg8uMlWBAOPOumkvy5dc2w74rqFtY3nkOByov4oyUOSGYv27uhgGecI/GliU4VFi3HUynE7
ZPM21UCKanHqruJkGjhkIQSBQx2sHBX8iTCq9h3RV00N57qPTk73E7eCtI7J+ci0AHX1U/bJ9y0f
npFIXDlBYi39siD16vJ9zr6caq8qQVLVnMqwETvJd1O1hNGlOlPaoJDGf7EIka4sTthZ1XTriqbK
KqBtyKNkdP3YqKIL8boVT2fFOsJhPNqXfqjCp7nDrei6hvMDZ7TwBEM3L9SrAxmAcxOLF9bcN69s
NhLCtvLZp72T87dgV/tX5+A/al1cq5/isWt+frrzZ/W/oFcBEvjfFSsOn9Xnv/Qw/vrn/7tXYRn/
oLdg3KoZ/7dPIf+hDFMKUxe6RWz+/9UpTOsflmSn7fBrMIRwXKAA/12nkOIfpqQVQTOD+xSiSvM/
qVPc6uL/1KUAdWhT1+AvAURZoQb+W5cCRiTjXLvt74a5Y7Pbhu6lJJq1Nhzd+Y8QBI5Lnpw9FtJR
3VGuJey/gXYSx7YXyIXJfRMn95MxvxZO+/BPL/bdf/29/7kc8v/9NP/6Rzh/+2msqY8Z/fTJvZ7o
r5jy9iqe3xfWwP/ZH2M6tiFN+i90UKi8yL/12Gc3HqMRn98dZVFuRM/IJP1KS/4H8oF++9v+8+/G
dBx+K8IyDR1jl+787Y+p4VaLzsIYETNydQp16KeYTlZ+tOr5ahrFcxcGH4I7bFkN/r//CW9F/3/9
o5WUQumuqyRr9r+/LVDwEe/NJNrIKTuz9fA6bdj8+z8CUsntB/jbn2IaNHVcKjWW45h/wzCw88Jr
odXO1UklOc6iYKhKxGLXyWTalROWcLK/6Zu8yf06QXR8bBNdrGSkgrWjRgdyXZieGauDlx181v+4
QckBbqo4+rZaw76jn2btiW9CSbBH+S5EEvPoxYqJ2jM29005BCdHa5p9DGP0IniWs3rLZ77tRhB8
reUewzpxulXftyCBLZGNfpHp42Uouxy1UVxtGdmQe4sM9Bw12TyMTkAqAG5HfmMN5k4lLmHRkUMB
W/GUmwoJtInH66rN2/BGsWYCxZ1sGQ/pYmYbQpza1pQGWgO3eq8mwoDDDdRYUctaTxJ9R8x7zUvD
JmbHYkcICi2tpVDXBa9GlGdoOeaaE4wZnYlkQbI2hvLqTlr94KSi9IuidT/stG/ntYMo9WS7C0Im
pLTUaHL74DAwZYjK7AM1a7aJZWR+EYNnbW+BLbfJ2mytzHX+tEFHrb7F5h5SPvGnsKFB4+qhb/BG
2iNRMPYcwMdN487fecy8py2Gd4eOggeCu/NVRv89myOMfnHvAkSMHoSs3kIo5zcCA7CPCmPG6CYk
1VuU2V09pGSPDErZZZ3xSsF4PQsyB1wphnoNE75d841mU1yI1JnY13Kp46HYdFYNgzlnXxI2c73D
7Wh5AaHt7eSQyB/Dpt+V1Gx9vTKQzROaI8+e8ndglG6caxOYcJ3JwlP4le8njBv8UZ3Zrpeie+E2
wvgBI+2mNeJ6JTXO92GNClDPE2ySUCJOejOKU2PDtUPFu4CJc9WWQFC8QZxLoWMSzFYKpSXwqyvX
/KF8f6blS+A0p7eWibR8sGlM8JbpzR8MJzQPIpe6cZsvb4WbBXtAo+NhtgzztAQcGyi7Lg+loepj
zxbuN+zdryHXmbmkjb1hJkkUKqqmTV/o7XsRpuKS3gabLgudHbEYgvLlZFxde+LuVznGda4zbmtO
a2yi0m5XicP5xw5BoRcW/zeVhy9qCjk4tfZALnHiTKY7+a9yOU5WFvazHLYlxNzJBmqhu/tFb7ID
Aj+TKc1c7QuUlev/Q9qZ9ciJdOv6FyERAQRwm0lONaddLpd9g2qwmechgF+/H/wdabvKlkvfPi11
q9XqbhIIItZ61ztAsIaJ0NsOUnt7PAEy5J+mYSoSQLDOOrcj1uzm4GFqapA3r0J8JxqGxbt8cdCk
uh5RQFm3WhQ7iJEj+dTaAv6YBSewp1c+DqBN/HMD2j/a2kOhy+iHO+btxqpAghwPej6syRB/8ObJ
m3tvVzrmuVJLSVxh1JOPMlQ3xjQyhyfIEB3B7Bwz3/NPkN5nwiw4IrVueOEw3/iXFWPdql8Cwk2A
0qgEE+haoj1QDxC/10DYmsVA8kwEeYf48g3MmBjRblVsU8UoyYXGddF0NmkA4eqAD+XhqVBfoK/e
GH0SkRadVFeKROOrjL6CnM+y2ke8vA2GYdu0hL2LvUWhfsk2MPtk5IwrOJ1T+Lm3VG+wWVb2dxlN
beB24xet5lUGFIqTHUMzJxQ+vV2SODwmBWQ10c3dhbMaxitmaqd2HOZjUYX1IZ+b/nqY6wXGvQVM
lnueSUEKGGj0+Xim1nwhQpjxYdh7d20z2uAaLciABb876ZR1PRtTekKXbm6AhUGvUGAipwFEMOEI
Il4Go8qVgwprSjBJ8bQLL7/t2bdEb0DlUE53CU+j2zFzwx45xu46spjtpIB5R/b9+FSpptjlOZkE
sojItnIAbL06w0hN+xI1pJUfS1Wq63F0lj1DxdclrX0QNcO4sBKIbWbiE6lckfA05uBkmqKc6Ftw
e1itCSFIItqUU/kiR5OMO4nkSjPUOjhktzxPc9Edp7KozqLR448F/9J4aw2ECZtqGO/HuknRyEDr
sJDWX7K6FOPfztxGFUADWRDJgXTKT9UABalecvLBZ+MzjtbjEU9wd59BIzxiVW1sOgssfmA6dIgX
ArmNskr2kE3Tm6WFMasNHuTQGP43onPaXYWaDFezuSaSZYq+ial3d+RHkl0o4cRrBc+RKFc8FeZJ
bBYnGm5mDdQ1YaoABiNBErGxb1BG1u69rhmp5Sgmjp1cjzyQAI1RCEPS3Cj6R4HZOpwLD55yvp4F
0HSmF0vx2GAxq6M54LFAlqaXM0eb4Q5hz3yxNJNJLsYdPIUsvS7oa146JBf32eIPAfIp+6Ca5tPK
MIdgSKSmiG1m3rH+AeVPM7ahImpTAL1JCfPaHkainFeSBoRb6HNp/KP2U9a0ApBywtI8EmMGs8Fg
ZMmhydzAtZ6hKESvctRGYHVhd+u5afWcdgsMbCD+JDAwnbxxU0uyVTv5obDG7jQTGoeHik4vJw/Y
jIU8bYcqfRkmu7AYXAvLCQrVZWdUcLA8S51Gh2wEGIdagpWDCSJyKGQa3YH/2iODCHPZV9QTNxVl
wc7FTmfb9V4DBAaBDnlWuofW+oKxLfDYhJlpathfdVuJa5Jln01uArJGB/g2I8IHNA/bYtiQ8chp
GFoYUMOYIomDvhfDlgqUL1T9uXRRi7a9Y96IpM/Ro0ToDT1n9jbEAPicf9hgb9wCqh823lHQTS4Y
QKhI+R3N7jzlAzpaMlFvupIz3POyjvmsGe27AbWMZYXFzgWxf9SekZ4KCGj7CgAFpa/8btJ5XsJ5
QtVUYgKCOFvsRco4ZhxjlBfj0O7GLv2ZYsPzFDvih17/1EQ/snD6Cyhs4bTFXwPbl0g/pWqA1RW7
wyb3ZH6c2oakOVOCvOD1vxGW+WKn8VOlLeNpdNcsMJIM0QKZ8h6BG2C1g04Mduvc39Srd3gJlzSA
Hh8dR7tIN5g16G3ix4THJ3W3TbzZgFAlq11njjnKYwTdQzfOd0xgn5gtpnoTR+2zsJYftlMap5qc
Dab6xjRDA3KTyylHI6SQJG+1Gp+tHEnlaGp2EECeYiv7gePRIOpL5ZHDzGHNHJHjVAYGoVEHf1S3
xLneWIV97DFvbG2ooo9ehMOC8EAN2SghQtvTrT3HBJ0N9U+jWH5gs9JfRAODUFNYoCAy1pdUGTjd
E7y04SnKzVzpIeiY9mxr5XYbT7WkrvmQDx03Na7RBrHw56aEXOpm1xU7zw2cZrjsa6toO7m5bxus
x1YDcDjWePhueWntARkrIAnC1kCZThQUaQhG5cvoZFmO2DqZ+b0UWX6cU3y6hkQR/QR1ieT5An0U
jlmclAzoaX5hAyezRxw4vkP2QgbIBMTJ5Eq9WAxbtpYJJcxL2UirUDsH4TTxF8MvR6xZqNWzPhtO
WM90W3NNXlOgZ1ex4d4gy1m2FdFbD1EOm20QtnhIRJ7zpXou5F/8gxg7l2mM+y6+XCKbFT9tmi6i
QgB/N7b3afYgniPama7zfIpwH+lfsNEKr/Sw2NdJbj8pQaWV4Oy/8YqFeiDBAuCYePmwoSqqgqUm
o6AfGH9N5eAckVb19yyS7IrJVHMVz6SXyqIWn1r4rhtRDRDMZXxKp+rMgrMDs/PxA/HGjBhwSlY1
VV8IiWHVdJAUdGq0p7K1vtYeia+9xEnEzMufM3XRTvkkRcU++w9WS9As2o7coKqw59u8UQTV2Rij
mzVE1ViH80mA53XbPG7kgwbDw8TbAuDzwTa3nVGFl7HM4tX/a+j2mbUGxRNzc6fyUV8j5UJt3FM2
jE3OSBe3tr3dQB6jCKz2ok4Gli8aHTb9sL/u9GrXCIfllM2N9GHNEJ4Jyd9vPnWkur7gRZbuihp8
NwMrvi9m076NqmY8FG7t3VeslZ0nRg4ke0XkS086WLib6Kvoji5633QOiMJII8L16kKYhIDKSO2a
En+jKpIQwGGBoz4jaZYSwdmVTG1WmqRFEkgCjX6RVBYRHLRqtUMBxL7GubwNspb5odM0yX5q5uds
hp0PL3I+RlX0wym85drvWO99FfunOHHim3lyIPGPZbFxW0pFyx6NfUxQ8AY7GFDKupNBuHhxhGZR
Lp+nJGlIhxkFvgozjPORLMDj0PjRC9w+pLFWX0Pcglni1GF6JFKAIKPSWq6VWUU7mZnDsckJuWX6
OD8wV5UX5ArPgW0sKXmQiCeN0KArnu3msp5H/zFXTfqFDBdCPd1+0kGMX/YhUZG5y9ayNPGtT048
IzMiDENvFjgznyxRH1sq8JqhC0Ayo6XWrA7UavGF41nFQ2o2lHFdCQXChV7DlolZBnzFoGS2uLXK
pIaGajCmW5is9vEc7muIXXRbZK7jy7bhyTFKCqnpjmia8+2SCP1UdkiN8LvqbkkS7GHMpilbAurR
IUcE4jjE0vqJU12GOlPkVhPwNTKK+KRYPCcVNtHB7jivqETTG5vp6k0DsZBQmelbgcZjg49cvI8H
iaGGausdoTV6h3ww3hYa+JumGUWag1pM42kQJIoy1IQqcN324qdK6+KEGbg+KMT4gYZ7t2/ZIwMa
8XMiIn2KvZi2INftpYIhTKSRqAI2M3nlpiC3dLnxTVWq9lxKFB+I6B0UzUjpJIOFgICI8shUEeEA
WYRQR1cSf4lUebPAQMywBfS/1XHyw6hICq9qitfC8MJNZvjfe/JytuRTf1WzkR9RNgpm4X53Ka0k
prH0H2ilGO+PVE5jH/s71Cc276QRQThC616Im9jJhbJc2aPD8M6ooW0O7Aqexaef8FxAtAUhGSit
vEigso7VC2jGvZHAZcC6ZUBTuejrFIuordc5/sVYOOqLnejx4EQWoLu/IGdqyBkPB+Iq0qzzD8wv
U+giBh0Ak40vU1/g+pEsBMtq8RoaVratfd++KtL8GbpHexqzeYT0Gk63fROhYc70j8Ed/Ju5hqVM
sNW6KVbTKSpKCyYQu3tspOVlZbn+sZDY/UUzJVI3uzWBrikNU2x7F+Pg2o96ZpQwJdL5Jv2ByVgW
Fp94cMQKLhOk/4mhNDzA75i/QLitrRs+EnVV5TLbm4aJNW/vONBWcYYZKmUFbUXviSre3g6lxG6q
QuQyeHRqTZ2H9JxJvxvxXoFiAPEeoT1yKU2DPPUGEcgwI7ZTOIwMZfsfZD8BAdWMwToSlzCdpKyN
Mxr5UGP/5YsSlw3iUC+qSBNokKSBjSzJqETHhL+URz4M3CLtExNT55a0meLe8PB4Y579kPltuLNL
0vrqEG94P07SfSNJ9h3ESp8jD37nErd1qlPxaGODEmgCznaN25HJw/BlDzWZOLXM1Ne1bSuOJvmY
tYTGmymJrJ5pabAtxJjS1AgO3EpOhzGGJGhXJeRKAserkzYhCc6hARuIAQ5TlFBC8marQ5NBZRpj
upvmGkexkBhPoREgQlZkx67kGgtUUumj+zi51fDTwtqGgfqAWSCM710nSOXIvEIF2Whnn6qUmglF
UnmI9dyciI/uDl2lS+apVXRUDbqH0fbbXeGP/TW3UO6ayc6v7ViT2xFO/VOaim9jLdascDIwHLsk
rlEXJvw21PRN7NqHlPjebRpG8xGEivY8idMNy5hk7i6u76sorW5NIX5WgmZJNGTTKTQLMBva9NaH
Q3fkd2JwmpHMVwKP7kZdtTcSlunGcf3uLmm77FLbw7PLH2xvoCMonrNb+pZ5SxpldJPMS0YFRMjT
qUFdtMeV1D9msAguo75lvLSysuKQx01wR3rhygKGcGTKp36x5l07TWS0dIjLusZyiRvhw0zjmhEQ
sm7jKmRMuIXhAOOcXRluwvjFE6lESg6Nsmt7eYwwMjy5PKVbU1t8B17aHsy0EeeaqJI9hEGTgjJM
DlqlyA6FqfYRujXcv/BcAHnnbhq7PkDQHY6I38d9k3jfGpvxewnmddfMybTzsXHaT5hMgssN8W3q
JOOhCidBqtN6TtHLwTNpBWJyposLzlQI09Xj2LYVg14H3wp6FWbsc3yObFGd1kAtpJa6C0ILvSjq
SEUsDXmTXj9FBxnLlWSZZKcQo+Ntik45gL9tB+i0FcIUqJIov+oda5JdsS8gl8yADHhrtK86bOLP
htuW8M8qScwXMDW2LwDEtIdw+FsL9xIADX2AzQT3wk+2HYFZwVBgm0QM5hG9krzKxryBoi9o+uso
pHyLSjLZHVNCNxOPWdwAJqQQgEFpYCZoeH9Vho9mDM17G68yAZS15RWk8unCja3igIoOrMFlLi+9
HkZfbpeHqkNggLtXdb3kpg56F2uCRmXiLiaz+KgjDnVCgn6sRq3QOTFhQd7fIxEb5ovUzsBr+5Ai
IurzAy8yPI7R2huilwzqxTEeYQWilyOrfYN13nShYWTj+GDI+yZmb17IBUFzh/GGRnIBMI6cO0dp
ELmanqCoYX8vMiUFGvCLyK5MHFZTzm09OuVuLAFEGiQ6FLtpMNM/7eYJGwUDH7NTZPniE5mjm241
pZgNiFQEf8fI3+p5W0Cb39I29uB3tOs5XfBX1P3TVW0Z98oF+utcuCN1pE3Oh0EGkYlZ9OR1wFBL
82LnYAWj0cHONhuxKdOlvZNsaqSmexzT0p1/6G60vssRB6PJZ0KbDFl0zIoBRq/dGF9DOoQr2QI7
JllOxUAvv7FWW6cWLO5Tmt2Z5WVG2M+zV0yw8u2OU1p16qhFmNyBUcJEErxbmzA3omWzbG+MXnro
4GeepsId7p04tNh7zOFySkz70FlRvw+ncoQBDY/dN/N1rgBhyvKSOoBM02xH/KEOoRqSS1J6jWAs
rAhGrmofcT2xL1tQzc9DU3oEQXYokuo8G3DjgJCNzI2UFaOSD0xY4BG7FIEkmTUQ2zRSm9IqCKzE
WhQ3/03W5/ndZHRf23EF+PXSbGF8jbxg3V5B7UP95en2Nav98TYUaXMroathvib1AePch3QhXWkk
bHNT5aVCwBBOiKuiJHUDt9HWrpRUOvYQVV9su5Q/7dD0MLpdU+emEHMPTTobNoeVeQNZ6mkWRBA3
qRbgUDlVodl2gTPN3qXQRMhK9rtDKtNxj1cmumELHlVnzNmenGQ6tlS+kI2LBXLnWLBtxxghcbLk
0bRRflTftkMZfUNjZ9wMDkVWPy0WtkntsuG7Ce+IiJ/2eVTIz04oBrQCLvAYmEEURPFYbT17ci77
ROkbRyFObwlp/Iov/3Lbm/XqOkG08xUE+K/YPESBJ9r63oawiIr4JayFYhTBWWM5Sf7kpaY8iTDW
t4p6CxJPNh7DeDEwAEjEd8y1zZ+0hd8cnN9uGK2Z330iOh9SVQ0GJ9boX6gI+xVm0nCngN5gQJn3
ZD7BN7USly3E2wu/s25YeA9WV3lYQemhwOajruFYQaLthmUpKE2X4pA3rnKCtHXbBGq5Xf3QoEk7
mFAtduDWcO2XKgsm4fcHWXNshC5qki5s1gZu7rFOHUei8eg2lgRaB/DZ3DH0GlrXuaUffWUnHW5D
K0ErOfWkaroxNFYYil5NvTHKEs5sBY6mrN7azBjjBjEexxtdLJh3eYgghsR5NnWSX9KDKoQe4Xjb
mgmNawN3KyZtDVavDTu40c8OM+Jd7BTxYbAEwZJ1LoyrmWEEVmj1FHQsr7tUgzWMnUOxa61FSgRz
cShEBXxlzM9inUvnhi2/uZF6cVWIas4txgkpp8JDwiLtRlguSEhuYEBqgGx3AKgtXqScF9B+zZ8L
ooFt7Mv8k8zy9HOr4hhNlsenQCUyBqLD7RXP0Z10k13+3cAcgx0ZdRp2ZLCs0G3h5ZyGMSdaMjz3
IreJGU3wsTM91rKnyS1jFyNf123jr36S1RdYLfWXmjMVHuBSBSlxfdfEnd9NneiPUuH97zH/2tG9
tQBYBv2ZU5XEudfSwji17g61l0JUsZAzEKznHoqyJdUrkjMZiLnGFkxg3MogDRC3deP65EsfTbrX
iwNmkR5kXqsPlqr1fhgzBhCqgkW1OPRpcv0L6WrGwU8q7tdijlZn9ffQ6gVq8/R1srLlgokhLgjL
g5dWr6nFUeSa40Odgn5uhtizhu3UoHqlR3CqL97gf67IsESAJHAsMgxTwJHv8ewxARceGkPYr2kD
3zEg2Ntb+aP4hYegXVWiCiqGLLrqyFc9z/mC5ZTZuBd4os16uE48WR/MesG9hSCPTTOlaJFl0WRb
yHTxwcoqcSSPTNNQsXAEsEK05kSuGfA974rMt2j8FqdWejU3dXOTdQxwSkF0QVIo1BEMD2/ARDB4
y9QYlTuP8WSQkZ/CMM83vnaur3bJDL9eRlW7Txgr70eB81Ucm0tAZl2MM3McX4IvlxfAOuXJYSni
fJGhFxsQwtIPuSj7tCBmucxYl8xOzk02TscU4HmHZDH7RDsXsQ/DEJt8pY+OoAa3Q4kjJuT2fYFY
Y18VIxZ2I1vIkC91AHWfqd1MLnQxWmHgaUnPQEjQdoxWvQTW66uDjULXbGG1h5aLzGPngCUinnl2
DExnNVC8cAf+mRj+Um/SyIaClUqTSf5a6Vnl6uCVL082ySmvwOFmz/9rbj+PbentcBSfthlis32c
9Sh3+wIvQKiWJFvia2vOGjKhp8u927nOpTu5+H2qHndEzjam4MkrXbrEiyzNdtla3nV+gcE3JiMH
a8CaEM+kFE/m+QmvExr0YpmQDXI4YBiQWW2JXml+1qsSvm1NBUYUfebItB8IKi24I5V95YmLF7+B
TVi0DTwG7CuAOLBnY3RqbDgVXnLlZncWQ6ldgRUSItVffHwfgz+EBQ9G5/RNME5YXPpRLoNu7DA+
q0c8/9BCMgRVj/iYEvpc0nfjzBMHDdXK5VIaaE3XXGMYMMwpaaVG8CGX+j6tE3NrMvp5MuYKFWBa
QfEMehI0kMtO33XIZw4pnqx1v1MjptEam82J+uVmjhCQ1BLfQ1Oodi89dC5GuPRcfBiPRaSjC2xp
bRTwrnycc3xvsE21qXF8LMAH7KkC7ITjS6TE5neD4EY8eLqw2pNyLresNSuYLDkQENYSaEDTha1W
4V3OgwMHwRPVV79lBaf4ogSzsvttS2BZQOvR8f3j4FaY+G3rXE3HZR70tjcsd9/DzdkZuuoP/JqJ
2MvB2yszNPGRRf9hYoH4y33oM+HW9n1UxPQIaIcZlTO6THT/HE4dfoCK0ICsNuug8IcRVXiHP4bo
ixSALTu7EYpwFiu1lsssG0r10Dp94NZzfo8ePH1liEgwbEgAohlO48+6TvAsrwdEp5PIPqdziLAe
Dt8zNnZg/S1dEBidpvXEUnwJa4S/S6w/sbX2+KEaDYxmv4LAv1nd2QcZFhttjjqBKwtTkx/EBNfE
vAc9dpKAA2iaibHlrQ1uQXE5ewfHqRsYzpYJh5C73Qlks5egiQu8dJfR3mDPe8fKySgtx9vJqNGU
tNZr4ZYmBWYZ3mir7C8t/KdPCwAwwyoMu5vEcF5MkoVxnXRNkETnec4Mc+eiXsBsvTB/xHQLG2zk
0fXJyt2j/dosEFxjHEDGhOyNsZAxPS6G2sjogYyqKCQfmIXzKct1+gqeNwx7p16SO0aPIfbjU36A
2gWL0/OjIGd5I1EQct5UVhvf5Iz+QOsXE/kaaDr+dP6Rp92dy2aUBUbx8i4xLcaYtbodqZbOaN2c
Bk5OPuKDyme64PCz1s7mTprQaqssb3eiPUrDuYwStMR4i/GRxEU9BwqP8d2S9wV4qisacFNPLOc8
ZIBUNHFxgSdK9Wq7oO3TbFiXqpLqGyZfKW5+aEvrfC36KFP2zAsY67ngtmJw/YteEMc9zNiJWOib
KYdnmM8tW0nt10CJETLUIfyR4GSySfkXjmaJZydmjh1U2nah6O8mcBfmIXBRCb61Ub16en6o6747
YmEBVkGAQHgoYgtovxXGDQm6cLMg4++MHm9wrbrmvsKUMNyH1twTytrnP0dhh49hJ5dzmibqwUdx
hyongkZv1EwocveTtlJINpSs3QekvZVM9hvZjFrBMU2LKhVipbIdDx7n73GQY0OsqcJO7gszz08z
TgFF125IS91V/nk2sg/Ie++YiHRKsOYs0/OF4zhS+u+YiDF1gOVOfXt2ceBX4w4v+q34iKW3Bgn9
fkuW5DJCQNADVfcc9S4jCUtmEkWkrs+mo3c9UOJoMqR+KBjV/pur98eFLLy7hS0tuIgoze13FzJK
0MHYw34Fw5Gn1W40Ey+FcI+J433ACnxLPPxFDfVIAXPhyQruznwXhsXMcZntMU4+V0mCIcmkm5t0
HqPDf3M/HmlvQtrKtWyFJ4b03XfEwy4TXW2azXIHbojKgPyQA5Ltcr8GLF8YMv8o2mt9Pv/7otbr
SQwR4PJhEGkLpdbV8lsUaaJxCEzcXtwVPurEvT9n0Y1n1uV1Lb3oy+Cq8nnM9L3QaDA/eHXi7Ur8
z7Vd2zNti9UP8fbdvZIVMHc2QTV3pXvMVpcGk4pQP4X5Xb7cFXHHSf1Fw5HIop6imXaLfbS179Ms
+YBTuvJ73z4Emg9X+jA+LYen8Y7/K3TER1nFxbmKvwrrtOhHv6MsvpPdI97O0Bjij279LYF2vfU3
V3xPB2YelqIwRI/oyzbEAoiYF6ytcWt5zXQHtr5KNEBkLzBgvSzq4fzvRSbWtfrnDcNu9fg8pfs+
6HK2EuLOdVSc06a9QD31OCyMrQGSxiRBxDWGBDOPULHmWl1AWr43qIE++Al/e+bQWyXcWxfbbvvd
M08y4il66q0z3fXNZPTX2J2Bgsjlp1ctjwpLWOXHT9PUXmNkFjgws3HMcsF70qfUUMc2XacwpHsT
rSTIKmLi9X9YFL4wXbYyPnoI72+/jGGMID0yGz/nhYVlGUrqBp1LbwMZlrByVDUHRJO8QED4T+TD
m8SH36ni79jV/1kc1JL4/lhSKLbPt1fu6o6woDQviORK9mTNbNrS30wwrAvnS+08WuN3r7si0+KD
N7IeM+8Xxe+XXbfa37aCmTIkbnFxPoc2CVfGsRmfJ/19js5O7AfJ9BiG0D+7W7AoSJTx9t9X/5Vq
+a+rv3vcZpVUcLYwfTAwweLLn+8ctwAfLqAGqeJ5VDBOe6zCEA3CBqCRfqEH+ZGP6rOTu+hZTcyg
3asaVpJTOyebLK/NJGoYAM2LjlsDZpp55xgzTEeyqGrNNdqluCM1CHVgSMHlx1tOS28/j8PPqoD5
45TRdh2VsvMFooTrYqhdihgS+W57E082brrLIzSOSw9HOECJGlZiR95XvJ+xyLQsFkyEEEhLjBVD
7BngTxGeFt2r0rwLs5pDnv8MJg0A3RyIurzwGrErVfMVA9zAr4BAJtz0AUxURqPLCBnW896GA4ur
IKrXWaRBU8lDq+SPsbGfIC9B3tT9ri3wVp6ry4TBCwgNU8Uoum+SX+Yc8qvookvX+5HRi6K+eVA2
fuYCx4t64XPXTBaIFBAgiuPVXNn3k6Gv8LjaVcwTyEfqd3UXffr3ixdvT/D/t9p9dl5BDIYr339n
7AMLyJnKz6by7uh2kg3BEDVInXExRfIQz5B+Chg7Cl1vuiCxDL/ECUa4dM9dKJ9IQjrD2fhoh/zz
Y2CWI4WnkBoqsId325OFI0Od2FV9zppXh5OA92SDsRjiS7PGuKvAmJ/68R47MUZ5hw8eyZ+HMhgd
qgqHWkOtf/f2SzTBi0c1Z1RPo1FeLsCde8uQ7S7p7YVJzGT+bD05obsj2wDAsr7t8+UZDAC3LWGa
OyO31MWg/f62bWZYWEnUX9jYLO5NnQ2v//6t1p8nGb/Vtj1bUcDa4L1vf6sH4YARhIOk1T8l42tS
ffUWlA9+Smt8ZwOmpMN1ZH5nOLOpmhtquOc2dTbOUl61022INQB0ksDynsoMDLv8OdEQ5EbLtwsR
OEdUgi4isq4mNGqTmd356QfSnz9rENulefKc9V27lKtvf36SYnWlvLk+L3Z/Gc7kDpC4AgXfyD7Y
4P6yqyM/FgKREaeKQ2z32yvpBAMZCSp+LnOmkBkN1CvgUn7EeeF1KnEMT3x7Qs9Hy8rMlTl6gmP0
v1/WX9aVxx7ms6IIyUHx//YnqFXcHg5dTarMw6wxyikWwKJmwxzVz19sM//gkP/zjOeWOT8pYx0K
9D9yWM2oMp2MhxuVvnqx9YJPib3ku8jt46NTTfJLkWEcbE0IeP2eLvz/cLsWMiEf+3MpVxHb7wea
YQ5A3E1Zn0GgoCaP7Ka4fn9K+gK4YTZPdlQGg68++Hrf9wkQ5z1ca1ANrV8Ehe3bq3ZmHDLAXB8y
fjphh+Tbnf77CuHNNX59lL8d1QnWzwZBH/XZlgefrr+f7W3tPDCogyI2BSR4lCI5zfik/fuJ/uVr
wYDNojGxLRRz7+vG2hLQiEOPJyr8+9EjIU6PXxZw4n9f5i+dgUP7Q/uPmE/yl3cbYENSZ4UPcXvu
hHPbheUXoxqZBubHKO4+Q2QJTNe/7/v51NvtvtILFXS7mywop35Rf9KZ+GAlrdd7W5y8/T3rh/Xb
8851XcwMZFoqsluH5nxi5TBQ3Bhdu9fZ/b/v/s8Dcb2Y6/KdQuRkT317sQmwYCFuAM5VkpzMigHu
0OOlVBx7dGX/9aUE6jRsVHibQAzvdHzJzP43A7gyX0o/Kwe8IRO1j7Os/BnhwvfBU/xz9ThcjYAH
37cs237fQc+uHkQ69uvVKLbqbk+A5q6QH2w6f25yjhDCWaWcJgpB+90mhxEuQXfx1J1rp911xfDk
wogn2IFdINulfXcFB+ODz+LPT369pKfE+tHTub/75EnvcvMJx6lztmh5gnhH7mJj6K//fll/vYpv
S5om0/T+aNosH9toSLDd2arLcznaOM7GHzy7vzSGDviDtOCbWiBR71tyxqY2PKelO3vFz1ZWWxG+
+PLn5NEB1tCDp8Auz+TZoOaLP1gcf7u736/87hOzoKJEnre+tq4+4nYOLr5q7//9CP+yAkHbyBjh
POJBvj+DyxqeEJNY584dxwbxoKWuoV8Xl2SfLh8UFn9+xRRupkPfyFJUf7wtIx3hVKg0OQ+Ou7Du
GEHGFoq/WcdVUDe41Pz71t5tUWC1ts9LI3rVlPLPXSOLhBJDNeIDKTySPcqiPiwD8QRZjvWYb0ZY
f1SddfVfXpT5l2SjcixI7yz9dws/xCEfTs/gnj0sx/ahIH5Ok1JzOTraxfDCsS4ybWQfLdJ3ZQWi
dBOoBkdm9Lm+ab0/hawG5CSfTOMsGUeezFaQZ90jbRgqAVe7i8St4Sb6K/0kmj8q5Qsv6rI1WYwY
ssXNoB1Kgq0IkNX5OSEC6LLIO3m3RAmFylTFF5UnPng57xbDKqNntfmUyZKNncLg7ZZuN86S+VNp
nLXvfTbruvqsYrhCOiJ+yjQr64P96I+1QK0luQ47BW2V96sU/e24MokEIAsras9IL3bpOjEZvK3t
fTVIfMBO9YOP6o+bW6/m2ZD7JNsGHKy3N1dTgSF/7Fq8tboDfMQ4JYyteuzC+fzv1fbu6wWoXC8E
FOOAVWL28+60Yk4zp6JL27NZYEUyAgg1t4V7/f93kXWf+u3ZMTeaFMrJ9oxn9h5y2OdsdNGalB+g
LX+7F1sAv0nhm1TG6yv87TJh3mMqHFHBqeHKyB8nUuPEB1Xiu4Pw1+PCXxrGuLA8cKT1J/x2CY+Y
l2gs6CKRDtxLv7kyyJt1nFWkHV3kCa5O9trW/vvx/fWiSqn1zthh3+8ISwECI+2JLwkDnol4Lk8Q
geBN5O8dZHZ0rM//vt67Y+M/N/m/13PeTTO6GptgUiPrcz4sQbF8nhvxQeP2t+Vt+y6nuuN51L7v
6gnHacEWSzybjDXFRULVfG2wO3VP/76Rvz643y7zbosYm8hZ3ILL4GkEo+cQkWwmD7OVBgjPNhEX
/vf1/rZHcDqZ+ERg7wEO+3Z1NIUiOTSP63NX3mXhaxHuMvcKdVf+EdL7tzfkmGx9guOUnfvdhaY0
8dvIKVgR6INVfBjlB0vgby/ofy8AwPH2TmyEBd6oaPMiCHeyyDZ2Ah3KxommsD94aMr7tYB/awV+
LTj2H7pJ5kAE07y7Hdec1BwWVnU2RVFBI/C9G4IohmBqNA5v0OxOmvPpJkMmcpmOzFMRdcN4cidA
j6ZNgxqFOSg2/wVmEd6pRf6DKL1bp925kSdH28KcmPBoYwN/G3vpOSq9n4ko1bHS7jcEUE2Q1MuP
zDBcAj/IDUvnpnEIiXaxP0gsB5PKUfrHssiHO91GOBlCx8PoAXEuRcdKNokF61hg2OtoUrRhTELC
/ZK3ZLBhYhHAQa8PDOFfvL4l2BwchlCD5HsFV0nDl9mlU9MjWO5QfXfQ3JJF/w9H57XkKrJt0S8i
goQkgVchr1J5/0LULoO3if/6HvTbPTdOn9i9JUHmWnOOoX59FztPZWUUcUifrcjpmTakY9FdTeOH
ZZrP5VIcR92ZgUdfxyBWQ5WGFoAb6Ai4UR6P1OHytIrVkXpOQm+7lWxs54laUiLxAlk04qxMge0V
Tbl1HVpKHPF8GpEUNTNrCo/KSet73GTfNmamHdkW98Mlo32waVnD+I/7u8gADMaVvQlkKIiPmtgc
NKTInaJ8eAY4NGB3U+nOUJ3zqO1BX8yaTHPZc2egLFqfspI4nZU00GVFWH24XaQPDqqBnWsRJMYS
B74bW9C5JDK5XXIA0y3Z7K0LGH8btsOnRkkBBb4Xfw5YUKSVHAJnupYwDRToR2eeemrkkRnMsuW0
jTU12rR1SFDMs7NdMvTJdmkisZnkDMgXdRNJo4aCr++XHTB8JbGElADuRlrqN/hcrBsrKv4aYcKm
XyrvNPQoQMkTqH27pKBDSjoexLKsDQhy/qnEmz6TARd3REFgZ3qh2s1lYh9rSUiWaEV7hSrlnYux
7Y6OP5NwiBECeLEStMYbokK9u8+t2f6IFkXKy6LpO+AYPzUmUcaom/MdTsYfa7yMQHGHcn7GeE+b
OmbWXsfxcBuGdXhw0jANPB9Z3NTPP4QkDJLlHh+KVzZbRX8pxwABXqC2+vLgCpHuPF12J626ejfW
4Z1IkNqek2YD6pKIVA9rnJS4dSAnEB1hq8oja0d67TS9yJDkNhnDETWZnfV/7Wh8NrPDpKh1w0Po
ttatlgXLgpWxS+8cb/sUzWqj84K8fIIaAf/7ctBoqTamrQV58oi6Eui9e0R23sWqq27fOSmyDwjk
h75PsJ/R9NyrGjBEFzfRVbvy1/BNAh0egEOBnS4YctKlMnM/JwHAm/0UAHbiDXuULtgWO4F4COE5
x2wbpl0WDycdivAxjJbkpGu4XBVAkDt/JmLuLxBhyPMCISmL5AtSLwUGSRUxI8i7K/IEGxInh1u0
O/UmITN28GLnW0GLIYJKui1rvH/wQtQeah5c9Ax0nS5CxhJV3V6oYXBYNqPrSPXrVAJKZ30yrtiw
+N4zURDGlVe+RgVsM5v/uLcllqYJWsN+SBeXcCRytnowyKOmIRFBY7T2Nf4SxgJAtZsenXDiU1VI
rDXHOxF+A1oBwKFgnp2JObpR/Ee6Dku2scRKb1va+hurGNgHMYIUkQgDkNM0c9A57m/MiQ6dRKcP
HC/jHUCVPLCxPG/gW08EXFb2sOdFfGeiaht3piJZhrHEIhi+SZxl2I5R0z9FzNX33RpJ7+vlf7lu
e4CyPwSqWhraKAsLwQxrJ/+N8F4sVFoxxHykfYKUeY4oVsECDBLdMjayKZXT4eqAKUDWi2P6lakf
hjh6Gn9Hp9XeLjTt94UBspR9lfxXhBOYSNKBQdK4ny3p6EAm2c9Y6t+a+BoryfRncIw3u+5hjkz2
dxkW4V67/AXIpibh6zXfjsOo17UQoYi+B1Nkp+gEeva9BRGKJ4ZRoIxdqpZlZzy32cQfswE5mopY
bJsCAWeWUGGPSESTemqJKXuljc6oprDT8NIdpIxY1VL+LYcZWAX1Hv3Cf5FfIqY4Qu8o0akfmflL
4mrScU6Tvw66+TbmhbZc+MWSsXzqeyRxI6nU87xAVI64U6GjEnSt+4Rfvrv2kAheGt8y8nw8CcR1
idWOVMMjGyWCQXCPaeEWWJE6l5H7K70W8gkx9xvt+jTxR1iEXKJNVmh6ooPBhChqBztIVJ0erBFf
GHoM+mT8XvY0idRj2ovxQFpDX4EB0MevJYrdgmfweiHGe15mWxyepL8r54+HUb3FR+ry2DMK/q+u
2YSZl+7rwZ8PVB+nfczlhq/4iKw1Ig9JPJLosrRnVKLpcrZWOfWitYXG1RCfCg16GxD4Sw+JQR5y
NP30VSJS6jYWZ7dvo6bzt6H3PnBgaPk7NcfoIZ1WIpU1EEn1WZH7FbKftOw2TS2oyPmLvCU6ivYn
yV21sUgLQ8WR2Y203HdXOx9O37/ODqXJ1s6TR9guGX1PjlHOwPlBKeCOVFDbS46V+N5JqOT4xNiD
FWEcOFNGyGsMJ4SScJfI3CVC2scQ+PyynSOnPZe1ZHPrOcTsnSi6s/jQ2FT68R5e6LSbOCXuu5yM
XbmWW8ucZwBjGkzc7KQD18WuZ8dlvsHrt8Bgl9Peau30pAmg3g6ZJKgQSWBMofwtGnblmuTt2ey6
bjcC7ETljF+8SYrqiFcKuHSxwkQpJG1hv1nvGrYA6TZyOWTLFud5mT16Ab1MyYlFYngsJlolEUrd
q5AUi0cj/6NjM23ilHiiNlULashIUJNRSyscvFjsVZe7uur5sWhbRzdSjZRIK2Vc5nXpQjc7Quc7
h0+6w4AQOVoeOrNAdEiBg9hdX7+WDePuHo9uwB9V7A1CQ4euJCYcVEbXwiUb/Du6GnyN58b/9lq3
wplgiC3cAv8ehJS3k+ZIrm7q+NHmHKTglaFfcOtXqzS6L0XElhBiNhcgSBYUOpO58My3sp6GjxzN
B6yP4XPYR1Tx+mY6ZKUIt5Ffzui4WMn7iOv26E58aBVG0WPUmKNnk5rfo4x5E84dh6nMgz9ZR0O4
YxBVP8s1gpyRFtt1Bs8gKsvECSY73SvkaIcE4+s2bQbC7D6LsbT3nlSpKWOHnCXj0UMP7i7Nrw13
7jATyX/gm813QahfU7I7b0qOtrolHmDyFsbGMWTVPwBFzp4VuLkxjVDukxSHcj0v7Z3ZDQYtCp9/
1w0+qeKSJqJ7bvz5S2lTcwjqf+jFR4iH7faKYcHcZqb4mZz1Q5sYzKvaIiI6el7QUf6i6jbHx2ni
Ls0mG1mCkWpSzUizYza5G6Pkmep1ybKvW/yjIznwvZzF9BROc41slR8jALCXsRHZlnXYn2elLi2R
KTl7kmhxIZAbHpJi/12bOPJMKBfpxITP5Qh2GButgpG61sacRhzEkZ8cp3TO2AOvGrk2mnYS0uxl
TsJ851KVCpSO6G16nIcvsyO4S6R5d0Z93Dw6KEKO5OmKrYGW8AZ6W/fFX/x8sIaM+CZsesaY7v+z
tkbzVzDll4ZCNHH+LHymTLEcRiK5h9JziGBHHnwmTiJiQ9e/pSdWipehALdBzAwPVV16VwO53d5Z
OEHZteru6ZFzMTAxln3qlEvIPmvn8aGm49VyZh2aDzdvMTI7n+QKa3LZkIBnFJk1SLMbWvumcXXM
tvokTL5+HZmAbVDq2hQ5nGHXqG6g8KMd3u5N1YqLLlJP3Wl6w1c18n4eFHD7gg7LyenIR1s0/gJK
gBxCFkUCv5Rq52PmOWZLojaOMD5y3ZE9bZvq5NVENrJGcKHxiphldU93w8vGiiZJzCk7zL2kDfLO
zgCld/NuKNL4XtQDArUZje1TnPiQrVr5NIwebl1cyRse9t69StwVCgczp2kbFK5Q89zuQzhWP+OF
M71zzQnwZA9Gsm+oXp2AqRJP4Gi9dXogRaxfOPVPpgMmFkmlrzMa7xIaD3PKAtYZhx9TZT5h7to+
IVF885XLj8XDScABnyg5z7NNGYcfediVgcykBT3JSsnnrU9CotObWuGIBWjjUDqf42ujZ/6HaayX
zwUlbmwz4Bg43nvYZPmQOMxQ6eOB6aTzlY4k7HiBBPLqifo+a/KPHmDWcVTEjje9TaDYyP32MLIk
f3Ins90iRqbBakPzhQHKywH0FNFfvpgkxuNXzgFMniH1/Kg4mr5dMxyghqb4ikVVUiftYpjzBNqC
aHEEpHl3CHkuiOq9KwhlW9gOKARP7tGCsw2Mljo8Zw7c9knv3mVhy2+9XBEkg2p5QnLa2bZ6pqHq
hf4dg2/gAo7+iFz318jZWFhcRdB7lcabb3nGoZ2N6sufQxpNbMH5XOwabD81L6OIO9iZoUFswiYj
zXMhcIzGOFIMYXhOWGBjQmLcNpwCbtRID8e0PRuIMi+pmju+Bdmbwx5wD8CM42iAwYN5cG/qCcT7
gmxQhI0Z4EXGFp7BA/G0y5zcdkH8FuBzUtP+9SOqdnUFN0+UkdwAqefb01U/00TRkgoUhCV/sbfm
LGF2mPa0L7hgQKMaBsy+Dt9JyNOIDaanzmK8Aax3OLYOm1iAJyv33qFosmrnFwKzd1nh9CsTvf8E
Gehd1JRi3s7gjIFRQuYD8PI95nFzoY6TbdMpA6HEdwsBcyIo+lQxlAi/6p/gIvwOI1zMuAMxzHp9
ubHipz7fhx6NLS5EfC5WJj440g48ZzgCLcsCu8C2+9u2q91dTIR3a0UWqoCu5iJIPjzbJjE6XHP2
/HdZKSoZ7byU/zCcfc+JNb5EVlmdOscAi2kWc5Wc2I/m9a3TCKTuXtypvzhzJhrtk70Np3TV+xFX
qeuQ8JWAk7orZl3d6s76aUViPvstdz1OeVzLYsrWWTjwAFhqCmTZpD5L5XZHG6nTw+JKsUE0Saei
skkqlClLfsL4r745v7nJst41kW34KCZ2vpEbB7eXIVJ4RoVjybGVPCfd4QxNRQuuc68YbW/cttM0
gpYHBhrDxYyInIU4Ru/g32i4ADAzE+wrx0SG0dFryvYxtjz3iX8Ve6NcvpmJR/BQj5/U9hEdSUoJ
JqeoDXsginHd0O/GrJBvfVInuxlH7Gcq+u7GXguWmwaC79/S5Xrb8Ri9DJLYXt5p+rVm+GaBEuEJ
bZSwAqhpdlA9tmWOS1D7fNdo2/xb2gxRJbi57eDZPDsXf9ynvhvuxrb+N9Gdf2HYRN8zmiGXM2jb
JJIPdp5n+Vi68cuSjtOWCRBFZtur6GDMxbaYEnsjVf87Wi7qI5HVx7hvJc8ePjMT4sqpmh396Ayl
caF6515gi2ENkMjIi8zLdgtEMOaeNf8aYr39Gx+giKq7zJ04qnb4Dbg3M8KIQn6Zzjcvll/fgc7Y
k6MK5ExFpKKmeIxQfe7UmjaMksTl1bmiFZXX3yUlrXi35F1XUpPjz4firE6sZheZ/hfZk2Zv9CW/
ScPRX/XYPBOBQXno6XFvyaq45Vg4vE0l7XLcwuDbc5PePV+pPdBSWKcZLs/NUqvsY6FysS/LgYPG
7BQ7rjNAO03cUhQq8vTYVZWPY9z6a+qZgG6Nc7RuHGAP0vura7OBRYYvbDZm50r8sNzKbiRTGUV2
+9gUPdIbP+/Ai7SYMe0xAlowRD0451Dv6wLbLgb7fyyyYn6s7U880a6k0CPssyr54veL+F5LLBsy
cKsGNUSVp+Gf/mZId4JKO+KuoMSyAyvHZE4O9rbv/KcMBsKNi23szPSgPVv9NIK+wUCDjMCjjUWN
iwAN6ggjNl5zWIcPgy3ih1bb5RXns4tdomdK5RIT4i+3vosWaj00I52jdDWuAjZTO2B39k5ZBrcu
K+3QOvQW5fFKFx9dp8ILxI72GMeiOYZCx/cATfS2FAsMGT4WLI6jdbEHPppIRTzHzcbZVVDVN0WY
IgdJfetiUfaBdSFqRIlgEX1fVIf/WbpItPZLuXwZce8ygq0ndcI3He+Jr1PR5ry2F5o+kq6N8cgi
n/K5F/Nx5GPHzEqq0zjJo1cnz42imhRXut/lsuNGZsbpiWRNc+uDCDxbDGsvC3Ag3ipISf/YJ9Yf
yuveQzD3F0Fl/pBp2r9Tkv5ESJT54zMCligaEC91vbOfEo1UMlLTltwE46qGC4F0M/MOGCO/b4du
zxz5JhpiG6FUOtp7YL9yZ5R4OIx2Kp+sMHXfp8X755YT3xfcjVsgF92+cqk9T0bpnSRiUJ4lTfmM
6gtRHtw3bu5+F4jMSD4Gy+1uklTngYP2Zhf3OEKMZZm2aZ37AO+M+mVJOrijTCcAKqouDJ/4MATX
vrzGXKTpIrng0natIj0stHI+5sUZzuw/e7gekwUkrTXHF15wch3xWicyYeZdXDOYsNxwOM6Du6JO
kF8DXCMxIek6FjU3AIfp+w9NjhizQNIU33FE17Ds8+KP6SuRUq8Fiz/3k7rauh72ZSGTbdVgRIuh
3bH7lLBFpDM8prT3tuaA6bnxM3dv8HDkG8BX/A4UUXxmcw9yL0Km6oWYrzh0DM61V4zmFgv+R6XF
O5IqEkZT82s12XgEeE250AGNd7KyEro+OwvarmNd7m1hx1errUbQNi4MMR8OIYp4+aZm+c4m3uTQ
Vn9i5NBguRsmANQ2u5NsCI0b47SzQvyXduGLiNHuzFUk7eru7Pk0ssuVftKZXftuFRZl0Lbg7uTk
gVW+r/yLUT9ZFWKMrCudP4+n/41bjB+kv+szUGsYlQyemGd+JAUFhimCc80AoQumlu1w3uDugB7G
g5gz8EfqUhG3CjroKCfTp0FULUsDEG/gT3COpmV8HGthBVVMrgxScXHWirQGvz0nJkjdq2rVf/iX
2hf1h7PUbQiWUFv7WSYvvR9zS7HHj7heGXlyQn7Nq0A+ecwMoI31ObY1GS+w4YpCAkorUHmZafg4
ca24dbyFejPD6Ua/JLQycNF1bfdiW7IPTJ34lIg1aNAmts0zwB/vNMFNegtbU2/5/RJnUDo8RTOn
CsuPX0PWsngcI6jAwvEOoWUYRy454Qlul9g6aTS+eBWYbIj3XWBEOj+k/cg4zx+qlRHlbBuv/leY
5b+sKkRg00Mod5PbGs1l4D7Z7vKwv8890C29ByEOoHHKzSnGbU3TmVlv9q8XPB+HusByIiXrFWNo
7H/Qqoo/nlP9srJfd376yRCtCm/KsodVBu1tJIc+dElyaMmT3C6GmglPyuRAPBf1BG3TTZkh6TIL
NOC5MtTPkkHMKke7Oxuy+g7zaB1RvrZvRXpRzV48rf8CtCe2vDiUuki4AYAxqZbLqTgtJqiVlOV+
g05lV4VzvhV2Iw5KAJLqWC/RugZvFynB+WJC4MiF3z+41GKWaDA2c5q9CMFyTrat2Ke55zzCb/83
W+smhLZtJekRwOgFAMyAPge+WPnFVY6zOC5gVQOMG79QzcoAlZU73Be0uhxoMEw8rUJxfC/y8H0Z
pH+1CpY+gTsb8V8tx/45VZ7+FFAYtqhybIFMahG3Wdr69i5suuqO01J/41nJp2fr16jGN0g9lNqp
GJiFod28xFPV8gGXSeCDRkJO6hMZlUAa7vraHC+yAlfAnBhZbmLA/jKYTpcJE4oeOzmj4K7dp+sN
lQYyOxMb8I09QIuMYiQjeQlYOxeM+Zka5Qenku9cywjcxE0QLgvHiUQZXHBhlZgj3Ws5QngZamsA
Jdone6rq1CB0AcgYaxQIJGY50Hp560lgMXpi59IksXuBi/rB8946uKxFAhto5x1cwxQ188SBuuTS
sdN5B8mAhNd6AZYUTG1+5UZrrRMi3k14igf9W7jco7BmITfRnOVCoWC1j9Hv5E7YtOJiKXesQt4x
OQFKdtmAGXwH+M7jJiRjau8tQ3JZTOrJ/BGG1pe6M2EiQKfeFAU5s/Wtw/c2sX+kXDy2HqawH0FZ
lZyTl7oJ5nL8tHlUYdyqi4Ba8JdngA5sLdXMOznnDA6jJSzurMgTVzY56Ah5nrAncv5V3I0vaaRm
2EwOlDXHp+OhRQwoVrCxLVYtzZx/mMh74Vym/pkh9L8u7kemwVghvLRsQj5L8jnbvBu6p8Y3mdyG
WUu/HwBMklO7cdwoBg0d9Xdl0X7BjbR2svHJMqe8uDnV5ei7u2qAdOW2+DKL/k3inN6Mnltcjb4t
6kthZcXVZLfkUlXpJsBYQwotmo/DSBeY5pFZ3NpTbt3VTPUDfmScHM2+exmF5oyeGtMu8esVtGq9
8nNib22Nw653nPS8uH52VuZ6+G75CNizcpm2MLU2URZvW7/r9u3gtkdWOLDlmzLecwLJT0aFGMlJ
SxNBPcSbMHXeRZm/khf1zm6o492ShNYR5r1z9CeL01zYTd6e5eX8ONhERjt3tE9qxXuNWhc31dRC
zNHesiWWNwP2gWIwSWnsFgoAO60HRVHI9y5uxD/hOf5npVcqZIbrcTCtaEdgCoCy4bL8b2El2Yyb
HmLRxu3WDFULcsfMomsLlJBtjWshs1ZQ7HR4zxNFwowPxVmJPDsOnUyOKzWLq87CYj/1uS7A6t1l
E8w3yjV1MM6MtCSQVF6sBBCo/iCytTBvDw7o4ERR/JkY6u67iBH5kEJWpArKzTOrCw7Q3cSuI8pQ
KTb6MlGXu5hOYn2NBWDhdgjFYWxp88Mxqo5gb/IHwUntEKX9Q4ZQ5ZAq1M5a5uLapWsDRNrDFizR
cqGLIc9KOfVJGtSmKi8E7d8m7WecJPUuAmodSM6kweIXFu8XXgSQYjPQ0ebwZA+sZ1wM2DgWDRJG
Yad3TrmsuRlBR0Q4GBcYEa6Kc7jqfrYsR9SnajcMMj6M+cjieXlbmqE9gvGtdu4gkaKpaWZ5RBE6
bfr8aAOxuqmttr7MogagYg/NQ+2kIHmaGYmrvbCjbaL0Trfjk+QIejQmmwlZZ0hEG+vOWppfjt/q
6yzpaZVup056tuaneugZPXHCCFxONSU0ADtOi7s2Vt7O8MefJFPjezSWKt7MauYRlPFQqMfopxhm
tc+8JOQePWasuk3+gWEFgJSjfOBqEX11jl0eUD3AJO8yVr0R5r8sdYfb0lrFZNYC/rsMGxKhkX+G
+u6fzRkeMYrWmvJA8TT3dQY6lPfyorP5wJi13XLab+7brB6vpSiyo+t5/XpOxKNOU3RraXZT7pzl
6w6Vk/JcwZ8b53ijUuclr3v/wManPdcKTx1LPXSH5UCjS3UQc0L/pN0qDIxknG7rKarA5K2cPtuv
AHn7f0YuvltuJ2ytvx3CGCflGfnbaMvsYZjnMTDbqN/ZvIXvSsbFu2xg4Ws5UXlO/cw5A1pIDmmR
vaTSzbmSCvOiHWviL6CDYl5mcuOywGH7REJWjQR0WWbNJ8sJ0VtH80/ZNR/082J8liVNvUozPhtq
zgJScgk0YBqvgE/SLq55F4X0H3w30/vKWawNtGhrm/AUuparhC2bZ9bmanoBD0U60o9zsGixuB1V
WMCuE8YrpPcTse7buRLJnu3ALZ4Zb78Mzudgoch2Zl61nuArDuohvvH5VA/c2MStD8HjgSB8FsiJ
IR1WT38f9rn3wzxHAPJxK9ZHmU9OxGtPswYkbs/OZ8vp7khYnZCJH8Jk6yf0gSgB9rHvCH4K9qeX
su8jO98AcFpvaY35vsgxufHLsD9zvaEexYo82dBNG8l0MSdIKPAEQpZ8XerUfsCekF1FDThniWkb
LnHc7ERSY09h9H5nrSsEv+SeKMnabhyFcyQfZPGgIuVRcx/fRuame75k8ZbhF6hyoZ3jEvos5ZUh
/0LT/f+HwD/PnSMI/ZS2qGv8cG9x2brUH/7UU5Ib+/6a8dg+ooGVaICZBdVavhIviNeG43JcAHYF
aikevHHp3hR/tK2fsiETphVeDHwo26yLP0j3AE+T5CeHBNVjFI/PYeW6d6v6kEgjY6aUvPyp7txl
jwae0NTwWoXsFtMRerpokQwOZLa3zMHCwGuHYufHojtZfd7d92bYHXSWlM/+ENtb6NNWICIHAQm8
jDIIm1F9Opapj4M32++RmLsXo/Yi+DYVdhHWJx7l0pzBHuGhQHO52nkxE8O56RsQxAMS4MXPHluW
OY/DMNBWZCwFp3TlSOFStlWjv5rSKW+YUK1GSTd8npmUbVQzwouJSgazSciuk9XYFf66+Z1pjzsP
PUwUpGHzngtvOU5x6u7t+H9d97SpDBlUPsGtpoRKk/521fgWG9EzhH6QtmtsZ8qZDLZe6BFQU+Nr
K9CyAE0p941mocgFic0FlIw7Jx3bf2bXDK/C5O6Tct+FpTf3O64qZAsm1gSZVskd18UIqmbvBn02
Rsc4w97qu73AJkcmofC8H3+s9LPo7V8wCCldoc49TJaNY1c04YNPhXLDWkggAqRj3Sm2GVBXYV5b
nHhIsgM1Y3dxFHbNat8Y0js7HIcAOQc0paJNe/zrS/lOOAp/++C+eFpZj7asrSNXLzI7Kmt4wNe8
WTwnvAnTZuFeUKQQlsOnBFrPhfVh8dI5hC3K2cvRLp7JSrURV9r0DZquG9T85RAt4/ojPXJmbCvM
Rzv7JHfPYOch7O44CgQtP1aT4XOSWdeMDMD4mhZ7QciIneK1Kb8Hkd6Gywz96z7Jb0B/mNaFgc2m
YmCQRT+wG3lV+pz8YNGtK34PmcoLKce9o9qjVM/woGH5i23mPNXi4jhMJe+i+OwlR/BpCWsfE7CU
7x2dhhPeDcBZmMmckkvuP3JTJO8STrpt8Nd7XPKjKn5894F71yYxuTroG0TWYuEuZF46hqAlft72
KIyrwUwLtLb7UJkvdva8lHdxctAucz7nNKPwDPPfYjzmjKO0EViabVV1MzNfSk5iul/3zz2bxnzo
2JAwmePV1nZ/6IU5I/xqYwsor+1vpuKnp1BthbfM+kXRQo0HP+2TYcFnGlXPkXw3mhtRpyeH5bWS
D27j71Vv3FThmrmp0KlzueEtjJ7nYvb7Sf/MDDAcDNNMKTfm+Dozo9LRbkRKCYEvtDl6MePOx6NI
z3K+eHF6bGS+deTRzB/K+rnkl9Ny0756HdN+wDhDl29r+4aNX+B13rYaftZPTcV/C7n0MgWTsMCr
3TneXdW+mTwvozo7Z9ZhFBcY2qciBxHELZoHQ29+pzEmFhKqQnOp9INhfAojepA9A9bphwfQphA4
7JnKyfrcjrx3oFVmsNDM8rVSJ8UoArnMJglHAIvnmPwR3xjeI1v+1NiAG3FvYJaSH1F1n4tTF/+s
KEaaisHo8Bd4NSwY7Fe/WFdhHwxZRvcB5ye/v3PhfkvxPE+v9Ck37Dq0vIbeoWanRVnGIJrTHVLS
NIWz68RPzla14K0K4i9ZDMD/1yq8TSS4eRJc2dXjPa7AvUttNvuK+y64ShJhRWW0LHEH+RLDZT0x
5/2yMiu79Tx+Vws3q+w6Yk7zUFfwaO/aiYCUvPccIyhsPGY5MitCXnAE1U1oNZd4QPiSH3O33Ix4
C+I6OQ4CCjacFoK7LJfWisJ0tYGzS554/svQ8OD1WbLljFSRJg8voPm2wF6ChtMg7q+E1fJIRZWA
63GOEjrRTxNrt+KqAFFPiGsd/Z4ab/RTWra9nn1FI3rwsznQ3Z0zvZj+YxMeUmKZS/3HpPJgtK/m
8mj5LyTJl/xvBNjKAquCBQvD4mgOKRm1w0oCthxYjfNH0rwkOFAGE9X9dFKjGWSWGzQV9XsfMiXj
ew4L7BJOMyEcaQ64tsj7lE9avGp7W5nGkbPtqbJW/Cyo3eRXAg7NWbNU/JkYNGzqodwU6t+k+PjS
m4VPq09OdcRMZw4Dsuhcro17MkZba3ydqCn4/g8uC96+9676IRIYRIRmV66DQOSyWIde8vfG43Zm
LX9as5ESZ0R89WdE5zYPRL4DXJi2Rl7uEm28DoTSMHNsvPAhc+6nODtm9qdFTHwuwW+RcIjqz2qg
8zE8j+3d+iacGCKSztrmBrGAeuODbU5zTqSFIK7yjLfJ5JYI9LWcrxLrik3RagrfHKC3aRyeQ6Bi
brjpkh/XAD9s74z00gDb9xz6usO9QFI0tKzFWR1xZOW532zHarm0cOdnzCGxs43s17JCDcjfyMSF
h3hApWAt7ll68oE9qwiP8XQLnEvCAYi8z85aw6nTbTZ328II/+mh3jJlBut+VfPJKN768dsxj3Nx
EByaMv9c+l+Vcw9VIEhAaWV2xSP63HJHxDpbwlUfYdtnApTAA6/VJDswYcxHI5jc74Vn7th8t9mz
69zEhF6c+iPqP0iW7RwiBOQZCGLeLin59uNoXL3pCKai8/g93PeQ7It3o/rAfrutJfdb98vQT9Gq
MUj2RXGw0lc9fLtljceeAzRhNAtdEGjqhtRhafQowFIe2eWmLb5kdO/qOmA/y6YGNMiTrlEvXwrs
JwwcIKiRz1sgdWIjCId/tXO/SkZ84+iox3z6Yw1S6R9St0dYfdydi41p/RQzRhX/MDc3acPLk6d4
BwoOV3hjp4eleO490rLLncIuHgNDJqAFKCX8axiX/KHFDBSzPeNQRq/p8GDO7wVBEdFdDM5Yket3
oPBlRlgj4YmkAJClhJl28OG7cw7n/MCn3wUwvzEi2iq+NHZ+P9K15IOP95xfAjU+DCM5wp4hYXEr
fEaQKcXW12REl+N8u9OvJoOSYi5zJghoS7QS1nd8GYI5/TXYQHhg0DsS12MskdL/mx3jwHQRrO8b
CbOdCpdbSN2HwuRahaqBvTa6YoAXJJ9y1X/Mwt7r6FR47ywMuErn+8J5i8Nfddv5SMqKo/7yTk13
p2r+HxfuypuhOHTs5ug6ncb4pAbyhpW5iZebNdczzC82T9Ws4JmxPiDkT8F7CjffNozv3YKmKXKG
6tEDWFtnfMgfPMR85ByYHcos3yoMZzxb4LsH/vIROU+6v0n9X7ii+XCOphssHxvVXddfGrtpfkQn
6L3auk3qx9BiIe+4O4QF/K/9Vvlu5pTHnGT8j6TzWnYU18LwE1ElQAi4NcZ559w31I7kJDJPfz7P
uZ3qmnbbIK31x+7LBw2DReHq0YG+BsCln1l+06A9IENlVeGAkc65tay7xTzqjlVWHOTs7kauDds7
mQaERLeT2a2CJJnWB6SqqNVvF/24TJ+uyRPzUaT/jIT6RVJCBfnajXEztFskAKFGFSTGj8k9r/W9
Mn5qKMImuUwpvTSf4D5GRftocSzbZ2EjwvwU7lnJx2h6IfC7jo+rs9PJuSwfy3VPTEEgy1sfZLae
7orsXqK/Tft/BZXKHoZo74Wg0plbLI1xsbw41nOc3Q/jRcR0NyKZ6t8zdSJfZlg95pUwxe3OE7rJ
1aNv3c7WQwOsTrt8Zbyv5p0/hCxyaEe+uY9gvbc2l5mKfmdFHHV18egPcwrCRUVBPM3eZ8+X/UOS
m2FqkQGe0eYsdqrFP4NKKuJyFtf4/puS6Pq4Pg7uYyamy2j9ow59X1g+WDUZ//qWhSZQrmbtoa8U
CmMWeyzK9Jo0IWM6AzPgdcVMoARNZWwlyS2pvtSiU5hdPa4jMlrvhYI6TrvsNBMSWXTfKVrqko7P
pTqW5m8yupvWess4ACxBv3qZBaDPJQP8DK8YT7/DkmyNdCEPYLnLupJIISBck2uOfz7oWV6fivgd
ZnQ/+PfX9kySr3frtUeCoWN2Q7dBS62eLEWl6dQ9DjF5mavkoIm3OvqYHdT800vU3BSRExgt9D1o
1er8jZRer8nT1HzSlNqQ9dpkHAk1CKY2tqmABXDuWf0ufUN3kOTSistNZKCc5nufaOryLeSKikNv
sF5o0wyHuiDKMf6WNqxV9tuOVI06aPlR1HAp0sw4nEZcsvDcHLukXII3V/wvK+QtEU1ZLvhRpp/G
8V02e9XfkQmJEoNDO9rp6seGbdd+Cv/5V3uhGuTejKIXZDLs4u0xcYfdaP60LYGHPnUe19yvodTH
BgRU4NrZWFeFr/FuZPOxJukX3ckV1Y//dES/28FE7maQAL7M3GXJ82KthOXrEOzv0vVtFs6c4FO0
7ZX9auXt5yoUBaZdIO2ftvxLHPfskAwbk+FTFu+TTlnOEb5BAcI4ryNlG/eNwaWbvKb+S2KZ4UA2
eLl+zahDoudq+fNbAvvx35gfA41JAx81Ocj1WOF8WdgQC/UvpvtIb7NVHEZ3vAzqeWp3CjqXGZhC
rI0JMcy2I/QPxS9D++nYDy1debUNUXNu611h3g3uflRHxzWJc93iywjRUAQ986Gq0v1Ae82EvM8S
D70+D/KsIcdV8lPaTjADHffG0YImbQBxM/PFdW9Gw9wj/twI9iiiaoIM8SNr5lUfEKTXbQzQZnid
CXZWQ7+xi4fZ+yGd/2slU1aWMijlbW0/I1zdpPUM5vPL+S6jW22cTfdYZvshp12HzwZ57qyPvvM3
0IcG+l/oXZm8TW4UrBMnEcakk8HjA1NAzO8F8tl2fqu4QS36DE+SInhDaUbiU1b8iflGtM8OetXq
YmY8lRlPsrhVDZKvg76GBXvnpmPvcS5j+WcrtY0J9dVgVemzGuCUyFRt2vtIveSTE4zLbd9GkP6M
ZG8mqq+FgCEXgJ2Fjwegi27clNeueirHV6N98vTjtOxHnNSVhxSfCAR9cgr+QHOvuw+L7UX65y4V
xxqoJF+YfsjRL4tXeqzu5vS2Mc5YBSkvfCzcc6neM7JR16UPXEVREqn3yXQSxH2vJqQ8tjwbYLVk
nU6Y6UT2N6JCbYZDTLUXFTNpzYrLzV1VPz7RslQL7lNzTwGJjeynzW5RPm3bjBqUuDkM6etYLxgc
qNktvtPp0+/5F6I9MOz3yvpq9bhP7GVriyMhqSi7eI5Xb3gYDAq6CLdUNbKNIgl7jZubeu2V2GzV
4sSQ1PXk05dE1LeInKi24YLP6wTUEG2w+L0SsxusnNJoq/NT5IPrG94tRsJgzatLUS+Q5bgfgXoI
QE6X0Bq7U0cGIN+Hq1l4cixVUt/bpEYNpvEXyTYsIyJCWhnksfjz6JYurDk0pPjwY+xE4LCVPwQj
ByzyipPbL4eeTGZxzRgnUR+ZfN91+9wSCKXXbzOy7mAsggoprBz9vd311BRe03PHbVvJQ7vwsrvL
dPTq+H2Y63fYnIO/UrGrxKWuaSyiYBYkbKOW4h4sM7TH+QS+/+EwHCp/PBEQ+0DXyHaall3a0O1n
uTUJcSr0InHsPeNS5vE5sY1dBfW/gcn41YbaDeX8GC8CFh+iarKC1emOHW9N6uPZL+0P9C/MEaQ7
cxPrDc6QgNivp8S2t6YWN5Xd/ptzT4VWTfSIX/gnk8sWzTcNxfamNexw9Q0/cKYcw9/fUj703ZOS
I+PxWm0s/7rJFe/QQvdTmu/MGdeAu5zWNT6gibsvfPgh299XmmJRlMid2d1UJbReBUM/6MMcRfdW
OhLeRHTjsHa3A6UIlTFSiFdtI0H2OMAyBWNnj5P5ymfeoyu8mUkEq2LnzWr6zciF2ecW3j/UOVZ8
tuOCZODsxSRfb7bWl27tQp8/I5BHDksc+HMWSg6OluaTdVmR6ZBNHVMLTjCa4ZiXri4Pdsd7iqZy
ovJJey5SrfyjNbxDXk832pyD2pleOqokYDMpO6PG7hV1/0Hp+ZGM5LdpHE4yj7b2SuonJe4bgpZY
ea47LUjijqY2BNawqEuNllfeieFniJy9bxlEzrrnRDhUVNosuIxHAzWUzfpgONy9ire3X9ZzUjC5
57jiemXe22IM1X+55WR/ym6LxixIEn1ou56c9n4/iJmsbiocYPZogzq6Vr1VGALt/Pr+8Nm5kRE2
//pUP0yme6JKakvk262qmdZGa3oaAZB6t9nFBnicAPWZnXlbAMADS/2KxX+kPRSqeqRpkPntV9f8
3l4ZNg5XFPLa1kJ6ZjM+0nlG9Z2MltCZJcoahB9Tnx3zqdj6ujgKUeH3zPbtXH3AJhdUBiYohBtj
pzU0zFV5aFXLBV4CUGSaiRSNdtDFlFyS35FksQC7oyIg4jZQ7KSWSs+5NxHCHe+jcaYg0KdeGCCi
mJtzHXOWe+uLRPo69gzDreFr2h2gvsZrM5gPEiiEPiMuOuaLQaIipcJ+wjJCE2S9HpENDax0NFYp
+4n+iC0R7XfEo9NQjxWh1PFby8O7LGQxmsNDZbvkfUp6mw0ze7L713xkw+swmJsKryBfJ0dG2zw5
ff6RLSqUyFYQRx7mMibHn5FqaJjnsIgig6yQnpVb2m6DyCwuGias6TmSGXt4PDLuj3Zo7ha0k13C
S2FWgYfWARkrZm604CunfJQS7s+b0LQMGCw3jk5OVUThYNRsqxpOG5sDNQwII5tA11xEZCQiuQaX
b8JEewcLcJXc1zAbZwLe3Y2V23vXK7eWU90yX57w/bJlMRBTzB0TwOdZeNq1wjaE95L05SCtwMIk
fTxwA4gMsjpwCrxZfXvys3FTX/e1hNKw0uwOknFXD+Wf0+G5K+313Zyg2sblZmQrXIFkGxfZs0cE
NXpjryfrmM5ejtb4uRpyUD0Lv5+VoDrzPdS2LchKfe5YBqmVoHd92nEyHG3EdUuntxYKPX8qXpsh
Ow1zJgJUs3drEtFhIMvH2kGsiHqCrRATWyar9w5jGrsaHIuNMjajoxlN7E3r8UELxFPcJVCzjGTX
Orpkj0MrnDJY35VfEVAUq9I2uvb9rgjjInczKA8VAW0khcJNRk3WhCzcBY7PGxu8pMPf2dOwgVd+
gjNH5cWPcy09XKOwIeevWCdK5A0HTCMrtwqvcqMF1y4W0cTbItcK4vm6q9PoXFUX4eE7NjlZ6q5C
qWRRhad+bEwmwZJL+ukh/oWHfpqrVNCCUShM/F33WzOBN3xeY4W1V815VjqMVhHaQHuNad+YwP4t
5o1NPHb0nGjrXMn12c7sAxrvfWN1TwQDP8AI05+HR3lW+8EIZ78GD82mQ0KTW9yrPcapLZayEFLu
QVBcP8FBepgEifN5cEvjo5lQinqwfqag6jbDj6ESWGN/S2lVIJnhksF49GnQllN17JnYaYGhgcWZ
h1NB12OnMT9b7t6fvyS319jwT1Mj36jLIlKPJXM+rgf+q0nsQtozCst4RfwuvxfS/lDcf/LsccDi
JpZokHu3fy8cZ2cX2d0EONfPCYRwhdcrPqe63WPvh97pAzXnd1LWR3PAGVePe0tlj7jBwUJhZiHt
j0JZR1P6f61KqcjKseEk1VNNSPGVXrcFAJwaPom0uQwNYdKRvK/Nfoufng/ZlbT0oDS0OY8c930x
wOD7zr1l9PiYkBEGkdE+FMM8wwjx/6ssOCX/LW+iyzpgVJt6FJVJ/OxX801fDHgIEf87TV9tBhwM
iLPqPegyjEaKYZCqpzSDXeBukFgUUV9fuRTKrkfU+fNU07y0fFgZHXLeiJbHcYnhxMptBWkxMEH3
4lQlHSxA1JDP4CDq1nCrYdLPpOgjWotYTmnFOVxlm4vb3dDsticE7ewOy3CAXfvxZnvnpNllBmDE
gRI2sXoT8bgbIi1vp6kGOfTItqh9VhoqcKCTI+WawUiyrtt62/i6MpYLazzuVJrH35TuaH12Au14
G5RmR7tJ/2rb+/VpudWkBTeUQUiJrUFWp0kThEF37mzRAxsXh6sQhrF3u3goz64YEJCSAocxLQ1k
Mq8b26Gw1gZ/rw0ubaCwHnwyvt6HBs6blFVV6gXdEf10bZ4wzdFGkSlCNMo2DtE07GaLsryGrhVY
+91YQLt2OMyrWddHmcjAImKhnR3mbgm6QobCagOJ9+PeLSo0lgPa86ySZTgQqfJoLBj2qQPybutG
kUyc5ZzNtnhA/vfcFKWm/Mm7skSj9WB6dUMz9Vr2+zJNMHeOhfeddd6X0MLn62qhIEziDF9XGxbL
ci6cuHb0pnwrPxPnU+wnbFzbCQ9ZqBRCIZuE5EPkViW973VOuaRd3NUKBRgSIpKrqcn0+qO2TOgC
uRgsPM77MNLfO+vke827YY/TMMVFXilKInROpUcS3XmmidszXhOeazuxUN6B41nEVwjvtWm09Y7D
37u35FJSqQo8ucN3aLPo0zJkVqAN+Rhlp9FyTo1PRIbUOKvpZ8N5SSnMAa9LedOSELLvVonfrWnp
2lJ5H7a5i6qpQ6Y300fF1WCvaIeodMao1t2U1q9r+qhsM3qhbM+1PmnaQbA1Io6PGyIGmiyOTl3K
Xl/mw4wz1bdgnrBUPyJKowVb28iVrIhoVUL1s2cc++i9PJpgCkZ5oGPTt0l2sbDrPGTkcniEmsTT
/dSk7rcqHbJLlqF80LMXvfAZmovpyEhe51sHqdPyBOm/i2NqZtzFJfOh8zUubxsem4yZ8ptajnU3
ZPxyoiDPA2PS50B2c4wsqgPUGUkfwEm5zQoHFTwTFc2Y45I8uGtf/+Vrz4qb1hVLqLSUjwjbJXkk
6HHx3VEN2xymQTxpj14fqUyAFse8KZ0i2ktvhB4ni+SNmBvu297Db+yQuXLvp42L9673d6uezHeo
Z/95qCLID6fO0ULi5zzrTo+72GrkWfhqeOk7CwrYL9cjOyTOHjUvD1lurH9VVxTvAoEkxdLzeKhg
S4lVVSnvR0bzuq1jm8l8so0f1SHe943h2Y4taBaf2gkzx5k7pCwXOAz+e/Cppma8BLVpMTG3gr+4
mb5zgVnyms92sBf7KfVaa+9MKEgYYJrcOKFWEaDTHYi1E5ccVSaoMIBg8YqZFsFnvFbODs1cekEX
Y20tC46iwZ3KUFb185FaFmQfahjgAGuHjhumE67E+kXUghl1NDip6alaxabIpN7LDBM8MsZOIglx
+n195XmayXe//FRTK4UNbNwgbsWfmJOkzL863RaNM4NmxIzVaeIFJo1DILYcQBUheE/8FRxQFhR4
Lcrh1hpEzDE6X8loFWOzA13Yd2P6S5R9isB5Ahuqch/fQgsBlpAUBd/RUKJS1Hwa0+480qSpDCrK
hXu3IwBiSRDYeuChWTYsd4a+haTDEzSk011q0ugqU9L7M5fxwvWbQ1Pn33a0Ppf5jKXlZkzVvZeQ
KYlBk5QOf16Q+iGtOcS65jC3mqeMYWqijJvDtLx6op3IqR7y2fa4lqoGfT3VLUf6gq5RE6bzYswD
mCYtPjvnWiKbRz42kU4t971bNseuHj2EuuAM29kyPkafPXZgCH7PF7PGdmmNx+mFNIFk3PHR9THt
1pYDAPSVsXCot2XmNnQzFfGP7cf/GFLWG3Ou6vcCdEguL3HRgHjDnJC1EZFvgN08DjCgcsSVUfSn
RVs8isGLfvtFmTGseJQe3ci7i7gJn6ZJ6rM00BWWBsVG5EX6nCjXU6NYzXB2aF+NiARjrpUeftRC
d+OR9Deo/ViChzD60KAsksk3SW9n6Ag7XZBrgPW1Odh4iwKStQFYF6rW0R23gtpntOP4yS3EjqBX
QbXGyY6fNT4aaQsrJEZM5VWOw281TOc8Ee+A7Il14VLo91K/73CQbCcSy25aiZDYYkhD7AxDOxLj
bqiZYuPeYHJW7fpurPDdcjJsngnn3zLztPRWGo7EKyGLZXMh+j0CyzcoK9XgXI3d/ZuuaSUklXXB
SP3QofcNGEgra3dTUuKGFFTLfk5myfiN7Kqnip0+iILxDhMFgzpOP6oKBHlWSaQw5qL44cUX+Q59
LK/QUOIrgutGdE0VNagVxBmNNlRUC3aZkkk5NtzP1WXRLsRAgV7u5JvYBG2wvQhPyNAXVdCkC8lF
Ao9F5OPGRWvXBl2iY8QL6iHGOkKFQYNmYtB9tAHgolNYFFGkt+Pa3DRT/yvI+R4fFaMZMoQou9eT
XRw7jU9P41uSwOjJrZ92M/UThh+9xIY1/ZVc6MSB2dZX5bk/4Fl+2FBNCxGcV3ngR9B/fjyeRvfL
8RQig7Il+FEYloHElmBz7vXyrWod6wGnw/BOQBAu3KtQfvKsf31fZ3aYFpPJad2TShaTeHaENuiP
0C4532emb9ur+jGzQKtclpzQ7fNyV8TcxXi1sC3Lzr9vCwslY2eei3zuro6kBo1l2oLeKAO3TVO8
e2tBZI/XfLLCDoiT4rzh9Wc+GTU9TAH0ABFNXpbkNwQXMImIAq2DI5e7ZlV/0ZBep1xn/kbk+9Ms
qKDm1r3zlTHfREmEs9f0WZlc0Y59SESc5EJrVMcDgvMKvAqEf55VvbdWc/KOicbhHM1RcyK/hTj6
xS/vsVU6l3LwSHeZ/CmBCMXk/Foihg1JAABEoAXMuLESBJDeRO0cQUPwxPgmgkyQX3Cplcr8hzT2
Ia2pTuWtU6D9BkyJIqclnv2PlkLrLcEVauc46V0MxN0OZhBb71HPTgHiEtWU4EzUzv/mhfOonemx
lQNIYTPe25NxqXTevkYRPb9R34IODKPN3ZcN8CDd+FNanYA8li9TT/lb5ZavdJYkFIXHw4sz+ySf
iBnU1sayTlHbw9LUj5isngsPJ5XERsldzmm6Wdv2rScT87bMmAElJd5bHky9y2U9fQjLKwVuZTyV
+xXfYHknmuK1ja+WscWF1qomw3SRv1OCSIZSGbTDCk/gcWd4ABWbcuz/iqr8FdSKg02hFFIObHRL
QhWvTBYPI52cBtkMggc12ptpNITKcyW6fpuhe+olFRrMpkHbUsyu0uGfNZZ0InS5d7P08bWixUfH
IDNi3XQCjriwLQXEeJGp1tnWYbBrVPzp6Nfmds5K24RulRRMeln3R8leGRY5M06xor0uVvc7BZjb
VXX60TQVNpKFRagpjHWTkdoSDAsd5BkeT1gMQjBC6rvL76YU5ScBalc9dw5IGUoNc+bGLmp8JRtO
bovC0I09uM0jdaAmSz6H2kr6WvYMusECyj2GMqFTMQRAMraHqx0n30WJAbyaebN5rLNq4v2PTASH
eomI2InRir+yh6ijbhoSJyhQZZCt5yo01Zjsc+zpBCSucr0342n4prVe5qHhGW/Tor7KHNKXVLlq
R0o/WVLu6PyOdjHQHW5Nd9PYja+O6SOAVhQ+p9cU0TInupl1sXuGyX0WGCe3RWS4VE5b/a4tYPQZ
vxO8DuLVTqg4OqAhkeEivV96eeHu+tElFYNFGhGoyxrnrNiCC28p77oFKK6lVJ4/5LBF2VDkDofk
TZJ3D6vG6sc0ZzGa5a18KJMKeqJcBHwp09OGYlCyAPBlwEbxmyQjUqS0613glPZlUZP3YFBrtBuT
sTxTKm2FjDYtsCeVFJ5D+cbGlYm/ayNf/+bX1DYUKIyMo2vcDwRN/eiMP2isPMQU8jlbtKpe2HlA
B/PgAhNHXvWl5Cq3Ril6FhMxXHjT6qCQPHAkZ00HhUjpZvRVe0y91DsWWoOVywxf69Tj9UTZDvEx
V3d64oQpRwA3oEv7CiJjO9L/9e0SSfCQXc8PIqDGd4JuqNh0B+e2rqz2Ixddd2q1nz90FI7fWPaY
vQnX8fH2Xpum83TZ+QTQijCiqRQTil5O0hHfKzo1g1i4jagpZKA01ziO+M8PMraG0AEjCzLXbg4A
JUgWLMFZ7vGBosS2TlOVqs9BkMC6OOmEO6AnqN/IXvL/i7sQCeJfwMNHic4QzqkB0uab0c4czV/q
e9/VggtfZGL55wHgnO0ZOzdcfH2iNCN/WgWqOlHM8wUtt+oDTCnQzl35vDopaTAKpFIaCMkMlX01
kvpSydS1oWhY/rm9w+vIHB3QCLg8Yt+yghm6aoOzzNxA54O0lqfUX66BQkYTzHmqdtIU3kCRo9WH
3cChm8zMZn2EfaiLG3Pnzb65FQKCdeiWhsAEkCwHZUvp9CEvPuEfUeOetWtaf5OF47mbB7ajPjXW
XcoA/pOTznRPVTKataRl/ifI5zLMJhXH8pf0MkpXkx6eiiHXZ2zIFRlsYxXtZpe4zLlpjafGzZ1t
rmaMMpFd0as3Wcr7VEOTvDJq+O+TxQWeidTRB0yS05suZbavMdNg+cNdDCDU1m+ri1msQiix7Qgs
3Q2jqf5S9Sjr/BApZ3poC6Ikd2UMSdj4MReFtehTaxsZUQHCwH3JuE3GWvEup5boiBrfBDDjkr5R
+7WwgeCKDNCo0uq4AudcY1XPYjGXM+2WdcjAzb4NaHKqjOqD6L18O1ndc9EZb4J9IMy6xbwQXaVf
0D93txDSlO1WMRCWmUdnHwMfNsE2/ga/odORTGh87ZH+bpd03FlDHm0GUIaPul4FCNYEyLJq58Lz
1eyy1v4tWu3gHhjKQ1LK1To79A73P7NrqBSHqteRGBebdKNa6Vkj3jqlLoqnclQTeqaMjJseR6lb
LHOgswWwiRMnWW7mSZqPXeRM8oiZKaIJ3CqynRVZ2RzgRkHQkbl6LHZZOhAgU6A8IwbVMe1zK7E7
LgQkHdY4Mp8kvCnK+67YUZ9GBxS+g4uZr1CbdJ8TQGCY1Kf4RKIS4xzSU2xsV9edXCAmkQOzLA2l
uZ4irykXDoLbxXvrU/D43LLjnL779dVebWgk0qRsQNMoRvm5IEhq6GQ99Kb5SWn0vF3oB17INVxW
6M+s0e8rPZoxOa81AoJyTqzAaihQpmjGvvdMPQK9W/KWBmjxEImUxtsRkcw8wMgR87WGFPrpPYfm
9W/wX9y+6L/MpEj3DirKrYXqbAttUAb9IP2wXPPiZ/UjfcmbjCLOKiomFXQ2bKB2lXm3ysbD362d
XdNnXliwv53KJunh/6ClumurrZ2Yzi0FXP5DK5xh66ueEg0DyG5CrrekiXWZ12J9IZO3PqzURt+b
tqEC38v6e+za1a6xVuKMOpP+aLbRoFEy+ipGhg7gSkaG1RZ77LBIODrO95TK0GCq+hQkThT7wqsp
Ip/A17GRo9jyPJMOMEeg6FQ/kunmklWl802oAGluDoB+SfjjykeG71vn1tgnnZsEiqlhq2foVDWb
5c3aLMgX7HxET5hwocFEpRz30CPVYqb42WOELq6KX+wMTo4bw7BfhTbKo+M33bl3rk8U98Ie1K7e
z50od+lcmfe8C1cOCmCT+vaMcNWaepOx9AkSGv65MT91t1bTFdUtQlOkydvsLoJG4kE/lwNPCLoL
unF7lbP8GDClhRQG+s2kIRiVMGSPyBPSZ6HF8kr/M5O0/ZkWEoNA5IcD1pL83MZlc1uN87dQKr5l
mCh5rtA0+7ptsUmt1cFXzXS/NpU64wImQQ8icqt6h9gZO67wD2KRGz1O90bDetS4zdl+YOj8FOgr
7WNzS7gN9pyWdGBEfeuEIpkkZVKKN/1KH/tCzMMu7njZTID7K6vOZJnH1weY42xZADN6XDbrex4P
8qVLmNemBGtGNfaK9EfP3xWOLA8CCGuD5+1dFck1BF+n5HQoAXBB5dLWlVbzMs85FxTTCpQQqTBp
bc97SYriX4KQbFPUU3QQJT5Sp0SFN5L5ARfAYmOmE0W6KseQPvvpDn7M3g8Toa0EJNV319Nr4+K6
3FTcumFF+wrGzJrkqkH/W4i5IsI0uo0UzvZoqbKtJncK/UryxxlEOK45vy8j8mKtI/uQTMULw1If
eMJ4Kmzmtk05yfYtVmK+9dtYXNYq/ZEU9/AhvTi+rb1c7OZ54vn2k+merVHuaPLq3tumAKiWNjK5
xoTwStLfcvWgiWmefG24R7YWrTpHoqWMYxzRq9vAwYZaSOL0XLc8keKHlCRZY+t6vXFtObMnvthh
gZNsA70K0/MK+URrGDXr7baVptp7NZvwZJvja5xR5+x1g77UaTWGbEbo+qYyfYLfwDWu0QenhBkn
mxVb1GbV6ZdfpvV5rHVxRpzBRydRCQAgRihdD715KfIGnMXrHSaPmFBDlJ2yeCKQzD4Ma2U+wAeh
8O4qxGgjVgV0O9ffITYzhpC1JytrnFv7nzOJ6pZnjvSFJPklTgM4NbXrOzeyEUikNe2Xadrb284G
QNUSsGXqsdY4jWEBJVcM6ARNR15phzN27P3YUkkXtxq21a3B162qDfh1aR8cOtJpYouydIHOxiaV
YIOCE0FYX2O6QKS0mYnTYvvtHwtaWMFGyqd5kPfFEDehIJl7T+qn+HSvkvL66izk7WFolI5GouuI
GzUaX2Yx6V3aybkl/LXRYZaZ44kkkolmjewTuzVFxqVAy2t5+HjjVux8v13OyUpyTmxBETYi/0iL
DkmwJDHXHZJPAm/KXYzGguizfL7UVc160fuomgwWgG0iG6Z5gZzCV1a5T9fODeOl0P0ObRoM9erP
ga0MVkcLEZd3rQOO5/7sY5FdLt5SkewVST+5nvz5fQLq/0Xo/guAlfkwFmuuzzZuOXGfFz0Z53Co
qPvh3rqD1ff61+z65CFVnncfJUiJNfVsd3QsXtOqIh1xHeXZiHt4qWt064h2sR9hq0muyvIha5kt
2WuaU1TNyZ3pYQmsAJTJNSGZy2qKX5HAs4Jl4+mD3YYoJzmSEAL52tIVeUgIMdljjcXjr2JBBAmd
zVNDNqqKV1YpBvS9YeEH6kywW9Szaivt+LNAVnlclakvRB/GW9K3TTwcbRpMnMpBPvvqPFaUzLlz
9UZht72LfYy++VJPeIUSL+zNxX7W9YoxbmLEMo2+2FnLdFVi8rOWsv7IYg9ZsGfwPI+8UrbZ/bDU
Qq2uFq4a0pl3BqElT9bY+7zb4mpLQInP+0GG0dSNuDgYexwJelxEpJ+Wvd2T7uF0/tEBVEfv5gu8
yXHUPDhGptBOlDTAJjJ/tvHLj2FHMfw7Po8u8Dtsz2nlj5tIXbPNzYX5T3voLGxAq+1U5JhA+ik7
+fZMJHI1PE1ulR9s4uMDdzJgh0mUOlju6F0miUdgI+sWcq6tqRrfZLE1Q3proZZzmbIQTOOcPUdN
+cNxTOZ5pa48UZ09Dks0PznlUHNGZbg5PRfFuEqs94VUtoucl5xpH/2Pzwg/gpqnL1Wbkd2/ou+I
3DnZJQJsX6pIoPtY7XqPPoFx3/N/Y7f87Alr5isy0/3amvW5mVsaUSeXqa/R5M4mk8b9NaYIBsAf
xUtMNsXGXdD7CuK1cd6s8daeleltMiiHbdyuKRCzYffBNWDSDITNV9avrvWEz9N8tMsMMYjN/ydL
/wEg+KzW5bgtpoj5YMYNBGAUHVYsBgiAUdXNDUCeEUF/ZCM8r4g4vuHjDuWgk3+FoSARAM0OljHr
k087zRYNBrrqisTHU1GaPZes0c/8NAy402jlFzqBUa2MnbPjS0p2i+P/GipBGN7G/rmw9Xi2eYPI
GW/WCyEIBoCuX2iGgIgE8TjCtwqwPS7nYmxJ3U/reG+yje2WZcQ8OMfXNBDiJ+CYs5YE77gLpd3V
+8zLnKfJVsXTksYELbhNds2vsDdOh/EyniB+BuYV12LJT7T1MVK7ebcQObsbbBMDciS5xWy5YwOI
rF8iRMctILoikk/F5lM8J92r6eWoNDH4AKV3LADYxCGHDWQRoh/0SUsje5YeE7PV2wrYZBhCXSE5
M8ji+Y2MLH+o+5hcT27zTy/FwJqP7Itkiv+PtDPrbRzX9v1XOTjPR4AGSpQe7ovnJM7guJJU6kWo
UfM869Pfn/oCuxPZ10b3aTQ2GqiNokmRi4tr/QeUSjsgA5GodCR3B5SvbaB/aWsZW1oDpMklEpOo
/vQ0BMP+gLK0dqtYZv3dLUz6UnQsy6dWQycE2ky11OL8F1UG43fbaAR3unJrSw95SNsIOYxKBKQD
LgHdLGEt3IIXs9b4yXcrjox10/X117ThiYE4CRl3Z/+E6Auy23eNDQkFqBfbLCnZV31z8AsZ3GUN
xVMN+FpvtBPFxeh8YpAWvdt0+XnFA2Coh0J5Knw7eYxtqzjoVLUorE6FYU3A+LFGkJn9YIGUjwJ8
GtDXhxbCKd/YBg9COnENJhedXPmqPj44JokF7EGKPnRXgDmts74LSdhQwGp0Sn5h/xuoebqzlVrC
Diu+GYqafmkLDAdUAFvfY73rRrDYotplBIyVGLnHFNFH+wGGMuhYDVvvEPF6t8DBL46pZxogPu55
QKMq20HIQbGKUJhpv8mDyNjMeLqTyxIjihJ+kq2hKlDh8vrs2iBxkV/znzT45mj2I+V20xihvW1k
l+zG1iq2bjHWCHHI4XuJa8QGtjyRAq1ArgFIrbQL6lccJ1DVEolFO2BimZAm7DT6TV/6GiC52qnj
fV/UuAxjq7xFCxaRYJV7uNN05UG3RbvhCabvurL2f6S5ptwYLg3hMet/tCbunXWWBH9StPhAP/bV
Rgu7fNPhYg2DODCQtvKMjTYC3aVdzNsRo4CNwLADjCoINT/TKrGNB6qNYaBve6S6F4MBT7v1TLo/
oVuvR6OSoE1x1Mjq1vpa5h2VuinMDrD7blpDcW/tniL4IujLb5Ei7G9iKGkpZlae3SAJXK4s3eRT
oCHgee9JAw4RDF26pg/h7mQI+8bFRGWdqlmIToRUdpHvhevAaxTCqpeujQGQcqHbf2qhoA01qYJR
7EHFx4/QM9FQ1anHgpIhuhv8J4UGWp6V8uypmbibTMSf9SLx10izR/S2wMqKxtRu3IhGXmfpOBPW
LW41tvVOiqHv8QlQ7izkBslWkJtaGkgtr6AM/6ZNN4GpcBhbBqpEhqnKcPWIogZdyMgJb2ITLHeM
nJrlIM1MJQDt9firTBXkGTPu0LSFg+M7o3anRHn+ZjaIz1hQz9YN2+nRIBe6DREDWJYW4JQ4DL17
SV9q37HruZ7qDggE3IA0wmipzZAT9M0fNIiMJ+jnP4H+UZ7DJX3bdla9Knjpbh2egbe4U2h3tj5U
G27efBuPhL2wTB2Yn0mHcpQINkFUOe/05PoF70l1gZkYsFILQwv8vqplUFI2YQMuETKz1mYCsjJH
OWRBDyb8YegVykhQAu7JFdmPhgr/TKFf2GcZCEwFUUvEssWBlE5+QSEAngTqQajQoYoIt8Wf6OmD
v/WtDkvYEEu20FJ+cr0HAqUxQlIXjmITutLbg3kFFThSKiUOA7PVMrHR1eSN8pe3LqgrLodWV8g8
leCOQp6/HhRJ4pTk6p/Rd15KmC8vVqxwpOyykTAZdPkMy7jcOHFAbgXpDUq9gbk3UCYELUD3YWJo
r8rRS/d+0ps7Twdl4qGoUKLxIWnEPtCGtN80Dz1pXict8B12x5iN+coPRwS+fHiDqeo9o0iyGzHf
hLtV0LDDaphcbIgphcFk1JU03kYJHGuSAhgDlaKin4VIsC/VbpmpqXpDvRd1ijjI71RJHFo6kxmP
0Q3yUVEBB9VUhtAEg8cTZXJbGXFxSPIYIaC4UveocY/LQKNM4FhBtnNoZOwA3aJwoJHIbBIdyYA+
SF+rlH45oda/MZBWlMD9B7LnHLHLRW/XctVhXbM20iJ4E+mAQQilQ9CbVPJvbcU03kA6mZtqyidQ
usi3tU4NmoqYuBshlO/CsnU2SQ+iNghadDc6YMS9SLLXKJDps2LCvOXpPADdogYexfkXZ+j1DVEC
VTj6L7s6UuUhUKtiE6DN/Aq8E0GP2KYfBUKBlmemQWClTdPHDVLziDJvcOCjZNqPWbWyp96QNTrG
iL5rBJA51QqgHpVD6dmuuRY6bI7I0zr/3ujCHFlrv3xRkh6dLHqFD8hHs8R1nhzQdUecQ6AsWY15
taLImKMPrlKFj8p478b5+CUj9dqbfvA0oFqxCtPmN0GlW/SO1zACevEuhicIi5DfmoB+FhYpIgYa
FJuRXaM2gZFGHbc3OZqBezehelMW1CZZTODHvaGBKa7VLYLbX32ba2GRNj7Kx0DB3LjN1ZU0oz9o
gWZsV4QKoIsW4JSA8iLPoR16r/sOxeRbhc7FTTf6w2tNyXxFX7bdgECjSJHWDrmAb93TV8u2ldvy
RIEvjbQCNjqVooMWjbIcnjRabA61iyXiMs4iimgtJrmVLY3KKpAf5goq+8T+GSEGuS/sgA5iSyar
qqN/n+nUi5e0E5Ln3I6Srd06YuUOlIkcO8JXoMBJA+m1+BHUX7fsiG3kykB/2szuke2kplmlAeDw
zJX7Xs8BSET7sThUKi4MaPur72bemD8CfVLUkrCELJ6TyxAp1HvN7eTSaqJhk46utbFVp3wLu4q6
guSZjNe7SpXG7/dgz7WfRACop2Es8aaJ8OXgVXCPniOXqe5VkHboRcepk+yBkibkVBmJBx4vPwnD
5FoIksDXUJ2tj0b6Hb2+aK33RvXT9Rv/l5IhTBlGbrDRiqBdeMWkfxm1YKPBwKFxbVDWavPmNVBL
mkWkayByoZzKlsrVwnExKgrzxn+hMeySkMfRc4fVyMFBph7M/VCjXNW5m8wsrD+WAHrD/4SvHToK
OxOIxE3RULdcRkpngYmPY4CxARL6+yJKC0onRXJDtBpfdCNXbnV6+Nu4aAgxJCtaQ9IEOIZXYihh
4Lnqd/Rq3irVOzSouyNVTp0pdl7y7iWT1Pc0ijmPRS/tOw/kOUCNkWeqaHW4ZUAFI/YRPutyYpBj
G/rsjJl6oycNngqUa7eGHgVf9IkWpkrN31Myi34nBp1omPotKt5TeU1r+rVT9/EdD4zsaewTsVFw
Qtsg0IJPgRW9BopRZMtqF2bYvKAZ51CptSmwY5KyMj00lXeJvTZAPIobP7mHv4owSePSHslrHZ5H
qFt3NoI/k0RK/Rq0k8yGjdZp2SUgSwB70ggAz9cbwbjUZZmtCSTBusY1giEwvWAX4DSLZ+8mLY0S
vH3mjj/dLBZ8/AnXkQbFrVd5IVhXBaV2dWoVhbY4mONo0Jnts5UjamdrG3wpq0SRQEX1iO5Z9kqF
Wf2O15G5s8LsWS0IilR8/x98DrI2Os0LrXewPor6d7uz83u4Tv7PRvPbe22kNEdTBpReYTlkE2id
IvHUJE+UhYe3NiMU0ILNdl0sX4qiLxel7N81ekG/3NhV6Sw5PHZwXhN3Sa1+HXh7L4xkDLbo9tmT
bBtEOjRT2VQ1u4Vzdmf6HZ4GRUTaAyOl4XQIVA0n2xWqUfmdB7B+EVikWA76qw2CxSns2U6fnGJq
NIAdSprLWj61kV+8ZAJNnoXv+d6d00fiFkBfvrKGgQaoagz3RZjY3N21/aCllMsw+Iu3XuMg29pK
B1gQHXi6gphwDE65Lyg+P9HXCBCJTX+A6/HWguf5k+UX2q5vEZEL6SOCLdKTW6qsMHATPdu2BhJz
blN6j31h/USmPr3VshZ6r9HZqO2742LgvfaA8xShGWQ54YJnutZn7rNlAZr0ZE5xJUXdMaKheUyL
kgYSj52nXkI0CDSKDkaHElEd5vZD2VZcoY6YUjQIIGGvRhQP+XSDCpMpiga8Qqb3E8aLwS6wgVfx
ZtMnBeh013AcEb0lVnW1g+1xACXFrPPq2RxQwiSgIAXjYccEnlGBk6NRgG2GgNvUzn94U/KcFkX7
20al8WdiNd4mdjBBGWMkWXzFbbfUMNOj2g4eNjGipseFAm0YAtORhjpQtUZ/0AVmcldLWNd4EuM0
oaMwIAYmqZf1XSUhDZiOGF7xx9IpMrriFkgOBHFLe7cRlQhDyXPY0GsTDbfaR8Lbd2hTqdkDMl4B
7CzQHNjedSv8vRrwFzkVtRhEsQKfWnNhmtlxjtVC6vaIPyHlUzuxim+iJm5zsPkby2idmyIZ862i
AaRpRqXccfpIqCvq7XUog5WnJ/ZdDDp2RWZHSKqbrznIwl0FdOa5sEfsQRvMFAMbcpgVk9q5AncW
qk/KBvlPTq+sSN4H1X5xNfVZxma3CrNB7EdpftVbE6n5mDu2TulYAL+0nxs4dvuo5ubLanZKYYLW
jpUGxJ3ANKAFh7AdHAFDtgCURdOV40INlQxMMZC0pQl1jxWWv+oiA0IOYtw8cGBnV0M1EPmr7E5z
YA8YTcEDzdXpqrdpukNiSwUJ3oS71DSL72Sv5DxAU5GHieKGiCjU+gbJLbYwckEKACYesskPIUoV
9UC/2JmhEtyzw4wbXNzGHc+Z5lH3Vaj3TZYSMnJIs7LO37FKgkzcKo1caDxTwS/qsE9K4CCU9Xil
S0MjdAI76qMSilIEl0YBj/5scMyIiJpYWSNEllaUMK8Ct3ory7I6qBXuj15hR1tv6LUV0mvmCrju
d9AA9AiR4Nxn3EBrq/ZQZM8rxBggbS/B+MhdHKIrYDQOsX/QvzW9LPYV7Xx4R/SDKg1Us1dQ8O8A
C686rfuOqZq6hXlvb+xENL/xMrJuNSekleSoP5HsSzYlKqzPTud896UNxK2kP0E37RdoX21NK4fX
KnV2Skkovtl5BypENBhstRalPzXbmoJ8TYMaTm3VdDdygCQo8PVaCU/JttLBqyvr9YyznxvJrlEM
70k36+RZ8HgESF737YbMKbhlU/0sapoWeZLxirB97iW3VdedroIvrTR1IaWSrnp4vQsxpMgVkswt
+xGeJvjAbN14XIS1S/sJCz8fxlzQb3vF1+EFUY+hmDPUGGmhiegAtbsNscJY8Sl4j/vqsLbj9I+O
x+IKyaf4Rz3k3cGUjfK96KgTJbpRQ0oUzwVp5gPdNiSpVLf/Ru73DuLMouYKTQZT1H5VNtSNuhb4
Qhhmv5gch5va0IL6XLzLQlpTdu5Xt30sBHLCRXnwCUA7P0czE/Qf/QqarHoKqx0wDo4rtDV0GHKR
GT6YuMyvtAROrQh4RsneaWDuu4N7AzwAE6hGDmCMKVuqI0o0DW4gAKdAN1WyHG8dp0Xo2Lejt9oF
QGnrtCCqiEvCVDvWkELYss4UhdJbWaKiX1Zgdbp3DCmpLEexRGtEReMfVknfZzt6NsoyimBEtpox
rAFWc3+qECvUDjOiMYVM6fQW0IC2NnBtriCslwPOCTQe7+CiPIZRRGSx0mFTmRElVZ+TFiPyAaer
8Zd2NKi0dOirBVlDTgD+HiqNCg5ZKtXerK2CXgTwG7oHgndHM+Te2m7lH89pWo/Gad9Pr38FfSuo
VHBrzFXWDbQVCxcEM1q5iNGF1tDcWuDXPZJCs6lLDLA84t0S3wyfV3elvQFGeiv2uEw2YAGw+qkQ
DgfN4JgtHVgTbUZlKv0FThW9d02NdqiloISOsCFINs+8rXKPAgsYjl/+oJh/wlqjWyxQAFbi/LdN
iXYLNCffYhQ3TD8v+QP5QKxagya/r3PQkZBAY3BSNFWJxURq9L0THzUg9UuBpOYiKy3I5LHoVoWl
Iv4FKfeOkhJ1/I58blFxB8OIk9GuxBIKsVOkzwIbOkvj6MgGR1a5p7s1vlr4Jxz5/2JwUPvKOmkC
ZS0af4DkBz4JgKL6S2kAZlKgK35FlhHwcoh03qwFa2NMygiipVltGTaXf2qYd9IC0VdBbbnhldrC
Owirmwij2hVC8/Zap5WHjIgh0QwJzVtdiwLsQ/uNUUBSzumadt192yr6K61tSJNCp0hpSetWuKSZ
XBbQnTTDW+fJUN6jLW6uyzEpkI7APECWAYy3EoJcb6AXZPKXuCXZZZ5NkiCUqkGlBcFSlA2CNpYJ
stNDu8jWWhTj25h2AiR4qJhl9yXs3PpdR7wLqVUqTYfCAHOW4US0HHMXLWaD/VcGKLxgSflq0yDf
SPfRgeBArjc5l6gjsNdCAVlj8h7dUyxEkBjSGDjQqYOaNuKbR87wtUhplI1trO47PzWfQKRPFWDP
fFbzHP5a7zhw78EHAo8sqcyb9Hrph8PIAgkuTU27szq4lIrbvI/NBKDUEalVA3jmvCebdV0H74JL
cRG3FC4osIstG57inOgE8jRA2BAYD7eo3AGcUBFqm8RaFYVcJFQdWrDkzRReVOferBByRAGkfOVF
rG1bSOPQpPFSuS00jbMSYk/namG/07m+wMYq/YOkyK3u+gJcMm5kkcwPWQ+/1wVkRTSiXqbrpb2w
4xhZiNzmsyUQbgLHRB7fTJM3MOavsrYIOG2C/XGA67DlROVvFHwBQPEIrpCWtaLVmAzojOFZvHAK
KLODTyxXesTLan7oMiwU83kEkgpMLyjfcJDRt3Yed8fINy3uFLZdpdNcpY02LqsitNY+3ku3ug7C
nZtbA8BiNHRZqWoJIQs04NJsO9aG/TPjNC9NBH0XnguI6rKv+qnduWnohqObBj0a5FlndvGN8AQv
4yE7QGD+4o35MtOGb5eHODU8ZwjTIak2dMsU6syCnKKYpKPcZgdt3A/2K9Q2K4JdDGPx8jinFvFM
QpOOLjTiMy7V//1f+c/vzwGZ+//5b+1/Ar8czSFx0kMePlJfEDnuYETOJngvYAZeHmv6zZ9t1T+P
ZX8eq4SNFEzmhoehf0+9Pw4qrw6dao0SeZzcV9UdaK7LI2rG6ZBCldIyOAUOGODpS36YnocDpZgS
kkPWIS0AuL0ZD/BFgej9BgS7bBQKqZTvu1+Oc+wjCojVlTmf+Y4catuQQmgGXZLZd4x7CiJ0mdPD
jzj71sIuSx1utNXlaZ75iBBydIosGvhKzBc/z5J2uJEgXpMeJHrZAAGj3AF9ged6dnSdu8tjmacr
+mms2d4PXUcfDXwtDjZlpQ5mnEB/Qhu+Xh5FPzuMYziWydo5HIHPUwJ+KTu1ZhiubQwhDmiMbaw/
Jl4Kyy+F+GIa7rptXnzzBvcrOkKUNgWElkcnuydgBS4Pq8cYva7+Ble8yz/t5PBLXZXqhGM1NHP6
9/Mv6+OiVhTf0Z/Ntvpa6i8Ac/9cHkE72TTTEABEdIv7wOJi/jxEq4Hrx9XIeObtApQArQndRUWk
NbAQ6n4qOlAdrzroffxNoybfm8VxAmZ5YbzFvglJbezdFiRS28s/6+T4SvIJDf6nlKoG+mT61R/O
UoHVJb+5qI4RrfQNjikJfJ6hwABiVJ+cqDlWlYkcE7xzMt6E1PmfD88hUgm4miXs+Y6gKOWD/dNL
Xv/AxsoRqTsLF82HXJf1Y5jjPKiOQUj7AW+jivOwvzz8tOafghezF/wjuTBVov/ss5sQuQea9eWx
117L8Vgg8IZLDeQ8x27WindzebST7T+NhtI+pFOdO+CvuPZhrW26J1Rd7RLXQ3rXlG4K87eRJ1eW
9CRuTKPYpoTCQ4i0xDw41Smw1cwsj4BwvVQs3fYwommL0h9J6eUJnZ4ayzFN6p8295ljyNk9QzGy
KOyuL49gGp9Ly7vtTOP+8hDn1sy0BBUgHTyCNl+zMg360Q5LLE4gxj2jB6M/RVqNqkyoqFfulXOb
Qeo60+GcaqqYBUGPd5QaGll9pC2NabHxFVDMrrOgXNe0LmOpPfZoWl2ennZuCSUhgZgghHOSEoCD
bWhNM2hC+ZGs3dr41AjiP6jGbDzGb5v2rQubpw6UVOsgkhHsEkdsilo+X/4l5xb6ww/RZtdNXXSl
T55cH2uULKz2MGRwKYu3y4OcizYfB5ktMTo5Fbjwsj42mGYqj9Fwa0qKadBQ1COuf5Xy9fJ4Z1fX
mM6bQ9zVxDTpDycOxpUZ5QOTUinEl/UhdN3l/26EWfzEBrbVBOYURzpuHlk0TNPevXLM/lr7eZhi
91O1t20JJW92zhzpqJ0wh+pYKU9UxzPq+oH25BTvmpHuhLtD3GCB+86VQHL2Y30YdTovHxbPlVWS
4g5dHeMeuEN7k4pXF9m7EfUoXuZNvCgoFF9eTW3aACczNQ2pEiVNy5jfwy7AB3Sg/PqIB8dK1W6S
7t13n3J3izhH4t+0AY0s5TfwiStzPbtRPow7/fmHuXoBulG5FzCuLx4pnLy5mM9dmdtJ2kpg5pZF
l1yqAi+h2WUDsQyAE8cdFeWWMoMDiepgVU96s9ccudSqP5n8oXmPSvvi5w+Jv7k8/LnoZqsa/V1B
qCbEfZ4hpdQojkA1H5uBrBkMULYqhIc4iNTqZTK1Cf148I/KyMv18sjn1vbjyLN9JHxUNWKbI5Ih
6DziB5FkVy7W09TKcpgYrDXDURH1m1152gBeM0Ff64hRgWO92hX3N2qyvy7P4/Q8SBXBI74e7Rfu
8VkwaXqDbCE3OQ/FV55YBGsMKWgYx/uk2g3Fg61dux2mb/L5NJCUqfBihCZwfTRn8wpDtR+B9LAr
kZ4MUTJvJO8MU1/oKMuX5bVk7Mzp+zSeNbsD+qDVPZC99dH3nl0+VKDcqrmHTMOqtvGqKpFpuCv6
2167csmffr/P4+qf92ZrNiUNDsI08a0P371w75fPbNDL3+90HzLK9CrW0XUyDGt2+WSZyFQos/UR
Tcmlnz2M1ZUNcnYaNCFszVZ5TcwTCDokxtBqbnmUcB/T8bUkmyU7WjdgHS9P5ezGAPlmOyQs+sm9
1thqoQAwqo5aR8XH8jaaBUWm1JGMrRt6bPH4z68gFs9hWhS4dA7ZbCtGNfS70BKoBce4eIgOPeUW
eaqtIW8jiQHDpEalLADgXZ7o2SXljU9qZKkmR+DzzpCUoNF34H3QRWi4AIEWuGIl77Z5c3mc0+yH
U82zzDEM0yRbmEVHDwmLAfIZz6CIzES4axxZbqJeXBnm3BbUpU7px8a7wtFnW1CxzYZ+mFEfLSgP
SO502zgYnX+xOT4OMjtNOUjHWsFp6ljwiGmo8tOcrIr3rN3k5ZXs57QUw4X2cazZnVbKgr52KBkr
ffLdL8Cm6VhtJotsRT2qck+6ijfAEKvw4d1VkFwJHOfX06HMNb1ALHP22WBOUA0stfpoUjQdq+Ye
lNX75Z1xbgcCANdV2xSC2D/9+YfMwMdLSVQiaY7S8Jcx8r9K8SAbVP63l8c5twOp1Nm64IaxTx6H
cSFtGk5Zc0TKCV9lD5gxIoRNt7k8zGkaAFbecQgcBEHo/rMPhgeB4XnQFY+ZyJcW0NBRu+mKGxk8
6PiL5reXR/srM53dYBqzQoUM0B5wktlehG0oY6UdGQ5NOsN7CcGtpeazEh2EfNC9jZn5E+d8kYdy
iUj6CgDUUlCchjWMFj216su/58zH1AwhpgcltwAp9eePCVzLkGEQDcfAvLN8BQFVetPOrbj2lDzz
MSna8fqmeGfwLWf7Uu15tLa1Ph5NCwn8nwOkkTC8UrOb/o750pqS1YVzZPI8ns1loNmb9kGuHkU1
2WgePWwUw3An5W3Q9ld2zZkXiNQswOPC4q0K9HIW/ksAwpnH1XD0BCwpVi+NNBUsIqA0CSMd83NF
r340gXk7huGVTXRuMclYTW5WPhrl7M8fDQS3UQMpGNBqDdfwad1QwUHxn180ZOR/DzJbzXjQkWNB
vujocL5xD6erc6hNFHWNK5/tTMhiINuBOuyYtpi3GQwstYsuagfM7qF56xUe26t/vMlJb6RJtYRU
+OSqRsyyl2B6uqOqowydqfcGwkpxb66p1VyJv+fiv86BEga1eMpA8/s5QYUc8HrRHXu3wtPc6bVF
ltHaFakNh1pPgiXahnhWKVD9CpE7h6bqiy+6hWJbTyIL9Frt239+yD/9ptmnHEwcZnFM6biTgmWd
/GqV50J/sNXvl5f53Jn4NM7skOM+nxSqVnZHg0ZYHx3UEOpWsOjzp8I+tMq6q18E8g5XRp0i5uzY
61wTpLE2DzlTnU7Lh/vI1MheSyxajxG6eGgcx3oJT3VFnyzvt9KLF2NI2zn9gkhMaeRXRj8Tc3QD
iIJu24RPW86OouLEnaPYsjlqzvcQUSQKxSAQ0uzONa8c+ukjnUyT1g7POeIbYe7zNCtAzVTp0/Y4
6n9icElTkSiH9ozA4uUFPRNddMql8AsoQp/eu9JAYTyDCH1s0ADl8tiOGu4xxrUn6tmTAsGDe4fS
rKTc/XlC9GFHsFpDc4zLo2auvfbGCF+cfNvqe7rX61rfevjfoHfS0dAK5evlWZ659qdDynahsUll
ZRa/c89IM9TSiqMOu9tpi0WHNGzRH3sf0A/EwzFaXx7wzE7hjuXTwUiFIjYvWVk0q/kDJz9qCaAI
dyf8e6UEbI0sAWiGK9ty+vWzzfJpsGn2H85EYRsueGE7x2wKwEB62zYbpTp48a/If5ER3JreWF6e
3rn1/Di92XrGHMMGeGR+dNP4K4bai8bXN3U13BqQ6gqcjvSxO14e8syJEAR1miRIDqjo2X2epAE6
I22klh/bx7h/HeSNFm2d9OXyIOdKAJ9GmZ+7zgGRZDDKMOw6mBwieKvwLGmcPyWlaSDUSr91MX9A
reryyGdWlMYb+wVDOk1nz3ye3li3o1KPcXGMASktSkXcZtglh3AyUEVclWDLIuVaH/fMXfxpzOnP
P+ybyDYdB1J+cSwS+JnKatJ2uDyrayPMonWiAVbXO2aVD6gIJhhBp1dGOHcNgSrA4NQ2OGz6vE+M
zEiBWBxbsaxu6spfmspLDBjMsZ6E+5i06IQ8mfq1/X92XiT0XAaWTRt+9rUiXSnixhZsxrb+WhjZ
3s3D3b9Yug9DzK7XJmt0NfXYibko+oXTeLh+1mF1JTBqZ+I/AIa/ZzI7yZlJ2d1IECt1EFEJECnq
RoQ88G1e6UaAPbXt5pA59K2rRje20ix0p3qLA3UHWQ2CHWRUZG/fL89cm47yLJ59+E3aPEcciyRQ
44jVdQHdw7dGN8HNvWYVVUG38PN4hFZnPkcszxodN8S+A2gujQP106N5u73ya6ZvefprpCDsCLQX
zVl0dfJcG+3EQs7VKJ8loJVAgN8Cw19U2lro4MmFs2l787bjV+hIr3GDbstCPVz+HWfiH4vy98+Y
fahRjUbePOzzrNnLFjIqWkl9PXJ1yX91pP4eah5qIzfqUjflPikyuFbai5U9FMlDoN6LHM7FtvN+
DP5w5cI8G/8+jDk7UVptJeBzuTBpMn4xJyKGj0h94wEWzdaajQGV7l/5sue3/n9W1JqFP0+36zxu
p2vT2RvVQ2Jzez39rz7avL+PwYSFtixDgDdf46p9MC1vMgHelJ3cXB7q/3Nq/p7OtIE+RPMRL56+
L8z86PsPNXaQ4kXK10n1QMXJ0cl/tvqLM3yLza1wru2YsyuJKA4dapv+3Dwc5noS9uDs86NR7ty2
hRK89YCvXZ7g2QPwYZDZ/KouQhFtigpadUDcWvrvureVaDhdHuZM5mYapqQSRQGDUskUnD4sIxj1
uusKUkUbw6buT5RuTYQWdPkNWPyVoc7P6O+hZnu+hX8TdKZXHL1wN4i3uv3a0Nmr5JW3xLUZTV/v
w4x0lLej1OJodTXEQjT6sZGA31zZmD/9myBlQYEXGv+c1JGTLlewb5siBxofnrG30/usuLeaK1CF
s5c+hUCTPJASAi2Nz1NCvN6JQ7fLebXso+RHk21jXFmC9rmWB7OCWxAjiHll0HNf6+OYs2VMaiss
q7jiQnbcY1LDRijKTaxBxY7S4V/EDUGdktIhrS/eEZ/npxVqj9Gzwfwsa2/maKza3RZl6zXwmmv1
gnO5zIexnNlaNl6ATmxIooHhw0ItvleAdS8fqfMr95/ZOLOVaxIUli1vmo26U5pXK3oq8x+B/3h5
lLOpzMeJzC5qpFui1nGZSBNFOMrBRopefSoSaX6nJE+iTzYUwBa2/CF6TBjufee3gaqH+W+CIW9N
Q/KeRqxw3mdTAb/BoyqJ+UlLUWSy1S5/uLl+JXic/Wwfhpl9tizQ9MEy2I5V+VQGb655rdRybYBZ
dAoG9Mp9bBSOHQB5Wf+2sq+XP9jZbQGmQwVgrdFHmf78Y1yCb4V76EjmjvhYr6078z0jNsXyWrZ+
baApQH4YyGnTAAFElgriJCqoXwSCKED5hu718oTOrhjHVZjcIKbhzE7t0NWRHEP2+YiKMKQoXjzX
gBrnNzl/t+0IajZssM9zQS56SOKo4IEKcb8AD2J1d4H10PnaRgucBZIxOIk+y/rHaN5GLuwlqODO
nqLIle13cuXbXPe08nRp0umV8ysfHw29a4cqe4lyJdj5mWfd+Z2UN/lgOVfCh3aSG/41lulwH0uQ
FPMT1UcAE+JszF4S5NXDkEJrj89VtUIDtan2DQI0Gdh5CGzLrI6egcgGUA61IN2LKEcARF9WQUT1
XL2yBCf3Kj/L4oTzTDamrtXsgJRxMw5K3hYvXgUtzqoxSv+SUcjSQhzDr5TpTrbwbKxp633YwnFb
2oVMEIC27TcfIVzYoks/xNAH2sXlTXzuw36c1SxYD6oVFUXRFS+W56IIDIuyS9bd1ULu2cWzaThw
YwFImGNW7L5PzCYrihc1/a3iSpNoj4GHisGo4Ah3DUt+cjBZPfSc2KYW/3VSfCyki0CPMeQvoHxf
zTq4gxl9ZZNeG2IWjsFVWkKRXf7i1tmPCC5tg8fk5S9zmuHbYIUhaIB8MOjJzouKKPLHQYRxwUs0
PppQ/GGnIhVGxCyr1ZjdhJ62wfJ5ZcT+toEEFpVX2h1nvtlUtLSB41BCBZT6eRPiQqKZyBNNeqDu
tg11BDS6EYKqwmu0Qi41q6IrqeuZVXUsFRKHsEFdGPNqPxxRU4RofL009TfMWtatcw35MMXkT697
gAjsPg2nVv49Aa2ggApbL1OzlwCGiJj0OYOfqYnubIxNMNq9mr3urxEBzhzmT2PO9krU10YM3oPY
CUmzFs9w6wK4Uma/vbxhzo6DcTAlRUtyZUx//iFoJChi0IZtsheD4k3Xj+XaC3N/3eUSUYjw6nPm
TORwaIFZwgCPICj0fx7Or5o4Ri8yehlRDLeceN1RuClQGb48q3N7AriDqQHi48vNH2g6TPsG7Hf4
ksclKvOmyG+llV57m51OxuQihwrFa9aiIjvrV8Cy1hV6Qf5L3fmIQaZoyIl1qbVXwsbp1WZxodHN
EsDHARjN1qw0+syS0LlfYrR2cS0com8SpzcTc6lNGv+4vHKn59fi8oRtQNOcOvO8GtFKJH46LFGp
A6DJ0r1m8R69B1SOv8nu/fJQpx+JoVg80J5wyk4qAp6BnF5FgfQlTFycmhQLYQW07f/xIECypgtY
BbQEyuLzhquo/SExPPovrtvpDyUqm2vTDvIr74rTnWDzAuOmgiShWea8wBxEnQpt0U5e0gErb5TQ
jAHlaf3aMKetB9aJkQTRbkqH52++1BG6a9mdfkSYdj105l3SFkvUaJ7wGFhbQM4Uxd2IATt6ytuq
IlaXF/M0s/xrfJNshk6gKeZgorQYvdAuEv3YozyRm9rKMHbxMED2xasdCQj/vh32yFJDjNq6YFb6
YGfVz1i/Xv4dJ0Hrr58BBg1hCoAC8ygSFz7ROGz1o8ywvgFlV/nxSjYt3N/d5ZHOr/jEELTxK5An
1QqzUCrbxk7oaKKyj5HjIpuEdoM1zrUZhG5tlVsYwUhsOv7xG3Ga5IeRZ1m8O6I4EY9CP1bqbTne
d96dHVwpxZxs2wnoyVXNvChk6dYUDD4Ef5jLhh8YqTgq5f8l7cx23EaaLPxEBLgvt9RSqt1Sle2y
bwi7bXPfdz79fOnB/FMiNSKqBw0YDRhwKJOZkbGcOKe/RZHpIdSGx7Kc9tc3cfF+CjMMEdkyM20g
9Gd3MK4CuVHkSn8x8m+tfmtofxqK057zXCP5icw8cusf9f9M0JH6WLKD+0facWbRRo8nybXQf5X6
7GQ0w10MyOP/Z2N+5zM6jX7dY2Oku9BDAG3lK/u2cPzkb6rF0UO5hO6LMXubNTXMAvyN/TLGzARD
/5zKG619agSTHoxlfrUSCyx8P/YEUIoEytJMed5T8aah9ie0VF/UCSXxEaY6JG5RS/eeGPX+8NEj
TiWtJ65ngpsVnh89pKwSuKQa7yUx5F8QrR2guTuMSfL7+tFbnnDxPvNqAs0CzjxPC7sckJGPvsFL
4mdPsZ48qFoLs4mzEoMuHdK5mVnUaxgB3MKqo79kE3pNIWSN0E/6SCs0a6CBiwuiB8J3sgk55u9z
Q+s3yiN4fP1o+inHzmM9IY8brc08XjDDOdCYFgCxpCzBEHlSqHITmi++N9xKlscwRumq3coBX9Zo
yRBUZit1gfOiITdD0+eKlUwTgN8XZil3MgT/2b1cPkGNEirxxtK2Mm+InX/8Y7EmhexIgGZY5vnR
GzVZCiagJi9WDBq2rR7hWNnVXfoImmEl+lhuI1eJYjY4Uso9QM7OTdmx4iMM0BSvuVP8QAgOjSVR
adC/Xz/lS0fBHKNCiCOiQ1S0Z+6udVLbn+Qoeh3yVxt1iAZhbNgQ3cq2duOQub304XU5hCEmdxdA
sUq95XxdVQFfsWHm8msvK9JdLsOdxVm0eYybqlkbjplfLgVMrGWTTwKiI0Gfwx5MZeynqCinVxux
l+cmGCh1S0l9Y5YyePoECoqV1S0NKjweVGyAWoiawOyAQBtd2yMSW6emG76XRY1IrQS5vLVPV6kB
5l+OxvV7U/MLAPQhrCjatKeh6qGUkVyqtQwA1bAF/1HK2yb0V16tuY8XBsV4LctjZGaRs4xmUU+t
X0Wnwre874o9ABgLCkHVl3jj/RCV412i9MkqBGN+E7ArKpLAq/67XzE7olIR2Q7CD9EJKTD9WalG
03MnB4Fis+8r+lnOH6T8WoiYzfKh6HJYyDKpQbxhgORzL1Ut9O9ehMh7bDN+XUFjsxJSLmDY/EBy
ewYodNJqwHuzI+0kZZpEcNedoMcrUapOIAMzG8VE7baHN1AVQjA2NGFJObSH0qYSkCgKUyWW900D
jPRbiCzcOBI625lny26UIE7Wwy72+/pVv7CPZz9TPb95CkkGrNv8zHoMnlo9+y3p0NJ31u2HzdhM
28okuBRWSDvPzaD2U+SidnvS6/o2aQHjOQx+T9bhupkLN43aisy8K7Ubpk9n/j8qq7HJZaM6ZcZh
Cg3ESk6Iem2c6Od1O3+bfe9LOHxdAngw7Q5xAMip2ZXONA9mJqXJTvwaNOoa5NKVzERPNE/UfSCF
zqawEOBLOB73kDzAqZ0McMdQoYh+Eb5WL1YwfNM8uJCmMYyegXT0r0hFQezX+fZziYrvvo64tjI8
NKo7VJq1doMufHiAyqKiQTKCQ5w9Jb2EZolvZ8mpa/tbHTD2oWQwZouyzdv1vbpkiDTWwO0KZP58
/AHu4NRClDU51UXWfRoLp7sHXhYfJ6VYSwyWn5/WgBCbIz7DO8wLKDB16eZYo9NiyE+ouhxsqF4G
Cxr4qt1fX9TSzzJdwfgLfRcZdOm8FVEUGuiKLu5Okf47H7/Vwa+i+pnI39Phj6GsPViXjFFD5rUy
8e6k6ueXZyhkdD2psp4sC2X28FA51W03VTDUM5ge7nP72/XFLb+YmMgXQa7xN8Oa3SLZLoXSjFMz
kGg8V5K3HYrxcwcV+HUzy6dDpQjFuyE7nEOOxvmy9ImCguR71UmuHurA3Pbjp9Z+MIvnpmxWPtel
FTHQRuGO2GIJbc4K3Wt9Va1PFHS13aTnqhuImVxBx7iyqgtn0JbBNgvAqEAdz+4Vets50wB9e+qp
R71lCPrulOBr7vXaVi39tX7mhT0kIpQZSKS6xl7OrJk9UzypyXsvlYSdodtKd7Z6CFBbWJsrmlfX
FB4xMdpAzRDXyrzl+dcKIivQIfgmsvB3SYPECxS918+D+N7nPlXFa0MuZCrkp8sXM4K4MJey/tT4
KfNrsWtFw5PcRYdudJ5jK380NUgxZV/++OH4O2CM4yCp0uZj2ioK7xOotu4Er5JrtW89lHT+qKys
brl/pAYqSTc5liFYjM73T+TkdpE54anr4vvQ8u9RfFxBiyxP+bmJ2Vve5rXt1XgEivvAy3O4VSXr
EdjKSl9QFff//EOJLAeHrqpUefhc50tpy0EftaQOTwl8paCIGCeZPMR3rKl9spz8Vlfe/LLe1ipc
hVCUPCDLNP7wwyj7aYNR2Dux4FnvFR3qWe0HlUeKYHmmb9vM9mH41z86hi+obuiQU2PkXsK3I7bt
XVUK9Zoexlc/PIVReuND/mgrN9k03nb2cGuqO4dW0vWDvChr/rVILgjKgOO0SKrbrkwcGi7RCUpx
ZaMztZGrD+62EVz4ctHvrMTvURNwtG1km6Ob+9o/VakPCK/E3a6HDWTFJy2qjn9/kE25wtIZ6VpU
zKa6JFqlhnCKos8jDJckqGV8n6ME0j8GCPYkirxrqp+O+dGpaWGYGAMSBlJJc1E4Cya1n0orjk8G
vbqpGL7GhOFu0NsVavfaMdNW6SyWj6VGCEiDDaSW4JSZfW1VLYo0ypToZDOFMNb3UxHDoHfoAmOr
D19be69Lj34N27B6l9BhzpQ3lNaQ0hb04ugaqOnb9cNw4VLylgLkdRggoikx85tlFo3Ii7TxqSmP
McQ2dVuiYLvWOrrgXc6szN7SIjacmOphfPJDY1eUP5RV5MGiE8ynFEkeBJOsZsmk1xuojpiSHp/C
8a5HUxOdR8ih+NPSDxlsRzGc8O1Rn94GdHKv7+HyldPoHYkKFe7G4sue3+DMUAcDwuv4pDoPRrwP
URu1eOXkZ8/xP/wYYIosnbgOlD3o0nNT9JZy8gojOqH6hGLcFwv1uv72+nKWIQLVfzQWaVqSHzJm
f24jq5hWn5Q6O03OZwMKx5Aw1R9GVyheXLe0GIHiozkE9wY4ckb1IR07N1WkqRdatp+foiSoXavX
vyWBDaADqtUiey3b/GBSJIi14CYrGrcp4enVol1teStt/Au3AKJhIgeGFwRP1ux3xPEAoTV6NCc1
KZ4Kz/sndprbdAhXXsALO0t0Z3NGuWkwT8zNdBqSkCXVCKc81MOu6R5RTtpWubmyrxecjAPWjv8u
jnRXiCSgiBhFJ7N5iIbgNoP/sAd6iiSTkp7s1Wmri/boqNN7JgCT532yuqPjjIBBdEIaCaJA/c6K
v6rDJzR+vOJWRf/r+rG59LWguRCwFUq1i0vgK3KXDl0Snca02Gb2fZ0dJ/Xluo1LnwoWJfE+ylRI
5vWRui70KsixUViw94P/9LpXKmVQLUsrXcblapiCZwKdugDxOA388zsAF7mDe+RKq3F1o2afW1Vh
7OjP9eUsHfC5kVlBYDSRx0BRjRNhDptEe0Us8cMf5dzC7CHxBk+q9QELSdeDI3x2HKT4ihVPe3Gv
TCYWRdPZIMw/3ytl9KcaNcfoZEn7aVLcnoK5o779i716Z0Q9NzIwckHqhJE+Qo3oV+WtBKiXF8GL
AVQQuNy8WzdFugGYmWhHUuNNxWynDcSd77PyQRbdBvjjQNb+x44x2yxD7aYQ0vEIFliYUIUqcXnb
pQ8S08C+dZMr+4T+btysXJxLJ82kKk8LDxgkTvV898aqsXzoy6NT08PW6T0pwT8f/jwiQbFFAMvT
4czS/zSlXIuKtH/yFXSkgntrMm+uW1h+IIbxIX2R4WpwwFjOopUSrHlUpnnyEtk/YNVxDZSWnHAN
XbD0MFixANJQCeTNtmfriLpkyK0kSF5i2+p+jYBjT3oJuMCoC29HG2mNsGfppAXFgAb5BLQ2dMC1
8w8z6IYkTZRpXwykZXDWKFDf5MZvaN/dTHurprXJ8OVBIKORQQphjHMwz/1jyEEjEMbJSyX9CGsG
LJpP1z/TMuxyDOqXIm+igMf/nS9oKopKz2KYpfOqeILH/bdjRXc0pbZ4IfSgohU/vcz/xfC56MnA
l0JtVaz3XZ5mROIsJmZ3yvKjJvvV7RBWT5DQ/6YR+weJm7tWb4I7J/jofaIwKZoyCkO4BiRxM78a
qGhxKkNZn0BQor/WbsfAGTfXd/LvQMNZyizKJ2CuoCehBGrMYXF0WO0QQc/pZKpZ8GgoU7RVazXZ
enXnI22KRkZQ2ze63b6pidT/KtUpQp69R48H/RhVOcFfnm10PVb0HaQgAU0FmwGruo5uowC29UKt
sqegDsJfhZQ6gxvrci/tkeqctq3Vm3f2ZHX7LlCzG+42jf8xT74PlZo8h1kP8UYwTs2TNTioh0oS
GrUJhMexptbNXWoUCKSU20YbS2ODQrudbq0MgUKvRkciGn3piLqFtm8ZSrkBNJlsC7lnwB0Z8ngf
+KH/Ux2C/ugNxnepRuXAIPV1I7lrpx3ChJSpVOQ1lSE5TE41RejIRMoDw/GS21QTApvMJFtfY7vK
bhpE4g9VHDXIoyf1scjH6Zeva919HvTkHgiEbuxQQVBBquX91EEOTQnT/Jra0PpUaNqDi1e6fZTq
SBOkKrphAMf3aW7qp0Erpt5VfMPbjGNuPpuIPv6D3vkQbdBlL4+cGdnf+mY1jq7n185rHw3RvrT8
nwi+MEVw/aQsnJZwHRRWAGtaVEfnqY4P6qDQYmM6wQuzUap9LD0Z6jEb1hCNC25kkRozFaLyzv9F
mAkf/e62DahnBrEZeadBmfwfSDp7x9S20GqVtK9pxyBkrOUqQxgETW7aStNeVP9cJ1LvvQAZUVXe
dKX0uzJAd4z260c3AQdAril6K4I5aRGxDZKvDIZ+mozfia25QgYU5TO3sXb/whAcNLSe8deLxLLT
lbpMvFI/xfZLP9xo3udxfLPVaOWjLt470RjlzbYVuhMCSnS+12YnFHB5gE45gUJQ3UWUXKLq8/W1
LLy1MGKB2GNekR76/OSUMaiXqhq00zRo2wkFoHx4KvVbpf2MKNt1U38bKefuDJZ7QA/MRgio6jwG
SdQhVBRoWE9twpz4+Ccu+xsd6r0gvnPsX2p9F5UPvexvJETnCwQkm89Uw93SrHZTdlKyp755ysp/
tOmmXJ3IWrwibMNfugZOtyPaGOd7LcstHDz88lOsyRtLaE6qCRoHr0p0SJJ6o47JtpQeLXuP9Mi2
6/dJYTPF8tujZefn33MowqvDKg318larbBWwW5o4VBbmPyoQwbAPzx+c+TnsAONLUxRwgDXfK8YQ
rn+bS6bsv8ZEhsqRO19/y0PnhW1u0izun1BUuqkrLUClBEFj1V85cstzDY/LO1uzQD73YsOKEmwF
zZvGBwZTWKw9z5dsgOoh1OWj0e+f3Z0siNIERVDjGOgDY8VQ0nj9jg92fdcuWhEXB0wXfA7zUMeM
9NozmgkrbQJ2R97GUf3aSsPKx1kWYuGCJaj6j53Z17HUzqb8IxvH0Baq1tSxUmWnlS9IpVXJruva
DZpxbp2+afaXD68QXQNA34KWGY6+WZgj+WaJql8nHx0NSFm3i2DER6XmupFFCKzQSH5nZBbYMx0r
NTLSJ8dwgo7Q+4m2x8YyPynlPgoP9Rq19YWP9t7a/KNVldUpcj7Ixz4sn63M/GH3aNxWwcqilo71
bFHO7JuNFdWLfmRRU3eveTdhfZLDRxXBYBvt5Ov7d9GUQFwpNhkYHD7nl3dSJcXXkNA9mvGfMf06
qem2H7qb0D+ho364buuCowCVSZJMFYZ+27wkR0G8BvORyUc6z9sMlVDhI/EUyo9/Y4dH3AAtT0wz
O3hWameFbDbyMfFvFAu1p2gX6C9a9Ou6mYuHAU7i/zEzO3qjPqqt2tTyEWW0TSqFtZsZktsr/spy
lt0vzjiVW7JjqpnMnMyyIj0xq1JtS+XY1Nl9iUpn0xLEalb/ZpXdwbRpJkzZjTc0X9PW2kZo5eHe
dnIYbAoz3sV6gyRk5jBJN2wDjci6DoVw4UoJ5NLHhbYI8nIbYN1iiAkN5WSsMl8Vt/12gvh6NG/a
njmcvlvJ2i5debotdG1prQOnm22H2taG5tcyx2iMbi0n3SmZYKu1N70Cdcs40Iuw11iTL67unc3Z
NTFSpniRAZaPmmK6knM7ZfeqVrpW9fvjZ+r92mbvW+SZ6Zig7XUcsy90aw3ju++vcT+srWX2vnVK
3ZSjhw3ilse2Hx9bxYNohWTQC1c+1bIbII7uu33Tz91LGreWN3ajfJSHEE7Q5zx+gMQuNJ2tPUK5
g/IjaQ6EoG/58KWQcdgv1/fz0lkxGHsjQvsLZpm5Aj1H2EQKsY+Adxw9V82j1L3WwSt9/51cf71u
bInAY7Xvrc08QlRqHiRzWKMNc2dMzi4ERzDo5Qa3t1Pk4rY0ukMeFlu7qjayPX0fhmTblP5B1hTm
fKdvfmVvGsTfVn6XuBHnwfPZ75o7ECT8mkATX8GKc9eBEcC7ja3jWDJhkxyC2HFlJdp5/QoJ5qVz
9m435k9LYKth6JXcGVUft0WgfzF7CYnOmvm8NZTyRRf53tbsTPdIGJSaTazhSfFjpAx7j1kshC4f
lMpzRx9Alk+hPxxPRpbsmyT7VA/m3VjGYN7SfeST6KMoHQXxVoNcMYqGalOm/mHlMwgnsfgMVOpw
k0CdF0lmHxZOHTniMCZ3eX6wUIpU9Nu2ehiryM1S7wFBu02ala4g7Ltu++I9EOAnkYLD5TzzXybV
EYnHl3uY/HF4EtMUIhFYG4bmuzb8CBg6vW5vmRMxnAivI7knDStAUOf3PkhiZhqDVD5W5vinsic0
IRHQssOT7cmMlXXplnLlfpDG/XW7wp/Mthi7PPvcRAqj87FJwmx45nXsMjazUcqvrbdG0LNmYXbS
QrmrrDiNuEvgKOizgyT5KFcJ+STgHP4UzAOis3i+earv+0kaJcRkkbrtpl0YrbHkXwhdeKXBivCn
mJkVf/+uFNN0RtDGjjYds1L/HvfJVurk39lqofOiGUGQQ8ZG+j7PpKIqiJoUtoij5KDIfYNqozvR
oLj+yS+9MQ7YbEI9OFNB9M8WE8lazXUbx2OkqgcPsfMwbp9bSotdZO1QxHhhCuUmrds/jVbfW5G+
6ap00yC2ef13XHB3/AyKOgTRzINos6cuUPSOCrU1HnVK1smu0H/WMKKn1crsx6WEDuA7/QU67Jro
yJx/O9usG9V0pBFX120SKzqUWrrJrftYk/Z0atxReTI9dAKMT7L1z/UlXtxqsMcskgWKws+57azI
1DqeYu1oJrW2CVXlDiB7A0U0HYexij8DPtj5inkLdaZb19YvRnueJqf/EkPFdP2nXNptOhAKsQXq
NdS4zn+JmiAaPLaafrT758n7YbbPiUINN1orpC1BKJxfk54xRSeyaLiKzg2FfQCeKJf1Y64m8k1t
tGiCoDPuAgpIHzS/C3YeYKeb0sx/qHWvuMQixaamKOM6QdeunPULFwpdPW6TmAhjOHx2xtqm8amt
FAaSMsWPRPcfbCcHnGusHOULPk7EbLT/CTyWBFdm1HlmFwZsrt1vUWx/UK3x9uPf772J2QNh9fA+
SsimHvMgt+8Zsa7RhGPktwbY4BZ6tkZufum8/B2mpBnC1ZFnbpvSW222coa9Rt8ygeFqiGwzIbOt
o5U5jEvfCIQBUDBeIoFnPj8wEpgTH3SBftQQCR4hrVEUqoI317fvwntOsY1JFJFKC5DGuREAL3qT
aZF+hPOlQ1o2pafpGz9V7Uthf4rbNRqmi7vHPL0iMmqY82aXII/sygG+ox8B3NAe+mJ20jbsI2Zb
Vk6e+Idm7zfr+l9Ds81DotJIShVDI63AuzoanlGMBi4UJF9SwoytXWprN/zSYf+rCAmKn39+Lh/W
Tj6QUVVVjzE4HjdUtGnjNOXarO2lhQkkkhCXAKX517O+e3HlsNC0oQ7VIxCwXTiZt07ibLVR4iUK
qr1mfXgCjGsrpMT4WlCIkyefHxC1qpxpVGL1aI2+9wVSHW1X5VUausaoSxvH6I3D9RN56dgzMgBW
Dt1bgf86N1jJTpE1qaweEyXdlsEnL/itRGsoqEvnkKK2cPky43TztkZltSpwbZNVFQZC7OZW8+S9
Hj9r9UrKdMkQMSSROmp9wLpmq6k70xntkGpG2ynJBoG5z2qv1q6qUMPU0CbcfHzzBFQTel/RIpvj
OhS8eqw5knLs2jer/+5N+2oNqHYhIqcOSwoAaxs4m/mBKAoJDUyJA5GWzXgrm4nxEsm1tTW8VLk1
Boe0oyx7c0u8FslokA7W9voaL24puAgxTwLOax5zlrYde4GdqkfFbx/LKv451Mi5Dw2Dcp33rzaU
h1skO0KDQfyYd9ctiVFZSeVIPRI/ubX6q8oOo/N6fUGXTjwMDv+xMbti6RhNtQNB0LFm7nwzGNPX
Uh0gq8q7r/8/QzOn2MGKHCkmp4Ma4Y0ZINwrddtwDbQmjvTc9b5fzuxJKdHnHpAVUo7c8NCtausA
O+7Ktbq4ZaBHaOSJ/+Y4/sTJfHgMsKEmd5n3LddDV+7X6LjXjMxqaEWjJkqjeVwm41muHMijdnpo
rtzY5Wkmr2Xqn4E2FGYWUJ8S8ZeqGQgLtWL0H/xe+QwBGNXOJD85VbjiW5efhoIRfAb4cnixmDU/
P82IpjlFCSTnqKSD8lqETv9dGgJ9xcqF6J5oj6AefA9/UqE4N+NkjPw0zagcpQHleQJdsEA/hsHi
fn4pDR2Kx/SmCu/q4XmEkG0qfiXtSux0YVeh8aDF8pdxj3Hw818w5ZNPUTJQjqMy7v263g1w/auV
tPO8leLUckth9iK8BVn9V8xtdnn9wEu6AtXCYxJ99oJoUzd/rl/a5VIwQI5tkV8D2p2nSlZr0D60
pO6oJfmeI7Ep820t7RN7ZSFrdsTfv/N0hZE2Sgw//NHH01USfDbF3jMO6WoncXmtxIIYI6KsQvwy
f3sbRU2Bt6kd3ZtsWzXyP10rCAHXsIBrZsSHe7ceNR7i0YiU7pg1+l6r4tukyH/aWvLj459HIM0E
5xGsLvP5fyXjJZ6Ktj1G0dGC6SjPUzcyxm1dfbxdIbQWBCgQKLqOJtf5gujxNmaDHBys2DeZ8alz
DqbfuHb82vs/xujt+rIu7Z5BAC2CCVA2c7oG1J3UpC3j9hhEulvIJ5EU28Xu40YEYT7cnDwYCzlj
OZC6gKHt7pgUrw05WyY/62tZ1KVjbVPQESgWtOTnLi+qWhShLKuncB/fWYX+5OTGvuiqbWHYt9eX
Iz7A+cNHQm0Z/CeChUWoDNlgQdSUDEd7al0rve3DHURcW61/jVa1yS59n/e2Zk+5VzlNT110OOo9
MxFfqhyYUfh6fT2Xt06cAMG6xnDJ7MApPsNIDVunI+Oh+N3fpp+lPsn1p+uGLvlQUiZqIqLFswC+
9H7rBJVWD0fyJebxSjdZkyW4uF3vLMy2yxgKJ46cajhW2j9DfudFdFDW9EEuFNQYqodGBbpJ0NVU
q8/3K/Oayk7GbDh60ddc+pKqd1NsQo8l0CWR6+fZRlLvKvWhasub6xt42fRfmVnBRQIU9Ny07dtB
1Flqf6zN4q2ztDvmyF7ionyebG2nTeZmLLV7EC+ya9LTmMzq27/6AbZgt8I9LRKPAmBK16ucFRsG
A/WP0nXbKt2X0q3cfrWjXVscGuVB11bCwEsnlNmq/1idRWgI3Y51amJ1NAq37I5SuR3Dn/4a6+Wa
mVnNB0Hi1ohGsz+W9puZfSvyfRHfrUoSXHIfTKQCtqNyQWdl5t+rdMr9aOz5hlVUbOSh3vpTciM5
9i6U/W+S5X+9/s3EmZ+7K4qAf10v+OF5HqV5pTUGcKsdPaC6ankrtJfa4VbpYdGglZfkK95+uT4x
QSz4UC3Y7hfcoVNqTH2g9dkxsEY3DRU37r4ho6M425xw46Nrg1iTjIr5TWoJwB3O70PVGVYcdH1+
lMN4q7R39fRmWAWPZbsLs70kr/GTXVrbO3vaLN6MzHYohqTOj6XauUriuLkRvuipo7hykR586Jc/
XMAlulbBLPB2kQfNOTBg13eMTJezYySHzFNFuM5oMybO/vo+Lv0mZnidedNI+UGbn++j1I2pnfZS
drRV23V667eSge4evH6tG3YhZxCWiAoVk0PJqs4taYOaBFMQ5Zz+xG2KW6m8ZdLZlc1hp0kH07yt
09epVfgRuasOz8lH1bMVGj/v7c9fCD1s22zCvhkXPypdeUi9qHGpU+39KvukZ2s8aRd21uISiOai
MDtvNnmeYvltGhVHpw32plztYvO5WzuWy4cVLgx2lCeJ2hMUZuebmvRFXRLSF8fI/9FA4tIMK8OR
awbE378LsuWuNjrVxoBqfi31P47ycv38LT3v+QLELr7796O6C3qj6YvjmHpuZ9wM3taB7bV4u27m
wvWFH5qCI21MoZAx26e8T7scCGV+TOUKqs5Kh+EtC450sL56nf0m+c3pusGLX9+mPM1YHwd+7p9o
ROVJYyv50egQDXIGEOKlb91LTvVR/kfOtcB80UcQQxyLTpvjxUnKpH5x9AuluBvGdDjlbbDGxXfp
HLy3Ir7ju++UBWPHQAHnIJelu7jXH4t2TRNxacKESdsGVU9DBMqQ2VHQtcTqS+q2RweeIg3BdCBd
K1WD5VcRvVBmcMUMAzQ8Mx80hkEjp22vHO0GphBzF1nyPjPXMCbLM40VEy0CDhuFtnmfoESgzPak
Uj2WVu/m1q007orxKK8x4V00g9cGvo3s9oIrDokBa3T8ST3mSnaQDXzp5CdPRDH0ku2P96zJ4yCt
IqXXIVvRZh+nc2oIzHJfOWYAg/q8odGC3kKRbqQ17OeFbwRw3xYcRqKMYMy+URm1BnrX0XSEz6U1
P+nx9yH68tHLKdodRCn0HxQ2cLaYvyoFUl5R94ts+NjKjTXe6cNK6HpxHdx8GT4umv3zQcJAR6HM
TCKwmKrvxsNxQHrC6l7/xUqAMnCgGRNe8IcUmt1KUeXJxyJ9ZiDF66BNXyu1XVwIzUOaXuQ9oPTO
r34b1byaBqU2U73zY3r403Ovrs38LGNVnDP8rqoYFhQR3bmRIIkYZUpA/DJ6q0dfpPrWSW+1ESI6
o3SztRbHBVeDp4Ryia7rhWyq92MHQkxwM15n7Kze+Tq2a5//QsZGA1R0UMC0CDDuLLLyOiYSy7SS
j6o8/qx6ddemRkDyWxwScpnAKA/2oO/M3Nyp9KUqRJA/HEEiCCyKloJKDQjsLGUsmeqBxcqZjpX0
2RgfteA26W6vH79L+0jRhdhRwHn5dudfrUHyVALJO4E/sh60rnnynO7rdRMXvJwYShCvG06VAYhz
E4qnmH6VCBPlTzVlxMKB43M03H9RR2K76IZTQoIQfkED2/AVjKIESh/L+eQWmaW78jhszVALN0Ux
fNwFgUL6S3VPiwOox/my7DDjKSxN+Vjn4cboIjcJX7ww2F7fPLH/5xmgwDr9r5VZ+mznoWTA6CEf
U8l4TPPWbbIWaz+ksLkx5c/XjS39xN9XiFI2c3FEdTM/0VSVX4VDMB2jFgaWStkoerpTpZVI7qIV
lSq5ePdQJJhfq8DM7DQBPKV4kg9yZvo09RlI69xf8d/LEXoG/Qmr/sfSvMWQy+FY0OPEkqK6afri
WV+d9I8RvtaAQuSWLmigbabiw4EjnSJIS4UTpJ88Z0XxVHOgGzlw3kPmRJnrrKpPTvTP9U+1vLfn
Rmb31mjLuqjSEbhdK99NVf9grJIdLU1QLKdOJCJSBS2R2QHXurAvcrmpKCw/FON9Oa3RN10ywDSq
gICIoez5i6EGlIaCyShPwRhv4Zlzg3olWly6HhQbwHkIwWo6M/Oc32yLvJSLIT2N2l1h/wjCVzrF
tLsO1z/G8kSTIgpmYeF20FkUP+NdaJ1EPWTkepmdRCXeDkMwFzmy7R/PEzBDVM2t+QvVEi/wOzNV
0llTacvZyXNkxreTXRKtiTZfuDLChqASFkT0i5lVWUU9vY6U7GTLkqu0B8P2tn7xO4qiXYoKdkBo
2heyW6xOFi4dneCeATXD1DAVhjl+VA/C1k97+G3M1Nkoufbd8uObych+2aXqOv7HQQMCVgfiA+wW
EJP5ydCbqM7r2ktPnW66WpG7Usmo3IfpGhWswDoA0w2z+QSS519s8BMpYm4nO7XpveEhtFumbt0/
QcR/c/0EXtg93jwOO2JGUJPqs+JWr+oZpaExODXp8NZlypb+FGSGEqTA3W7ora/XzV1ASvKYM9NM
Jg6IiZnT84X5+YTByilOkfnTtzbpAGVDk27ibt/IN8l4MK0vTv0zz548NJWu275wp89Mzy5bZVr1
ZGlecRqk/rEx+601aA956t0CA9hcN/V/LBNiH9E6BuM3i2nlPEhK3ZKLkwYMyI+ebPVR7x6j4lva
OjvT/mE6rxojHp7ZbNq1rvUynhbxEuQYJDh4yTmlIx0xX6lQHj0V+q+mune0B6QpdhZSJeXB76e1
pV5wxpRjic+oI5KHzJOdqnSGwh/64pRMnyxoDAu0n2UE6PwY7mjjt+kf9BLqrhFBaECb5SdH2+XO
t5X9vnCMCXZQWhIRr8Y06fmxCgvY/HS1r05oxz8rsKq6JGBbLwj3qq+9ouq9b2vtDaVu+nepm2ry
rpPqvT96n9KxSYmNsq0SAnyrtPzH9Z+22B4VoAJvIQkUQgOL0sYQaiUSmEH9Ehog6IcS9oS17v7i
gwNpFyyyDkkU2e38OTQydVSmyuxekByJsxd0BeTqppfgyTXdTF+5wRfWI6St2GUYUXR5XqqR6j7p
CKHLlyT71mT1plX0/fUdWy5HdNigsCbwpwA+P1C5UUySEgbVS+A8DgPPh/nQ6780636cDlK99jYu
vAI+D19E0YYKOCPIs5sqwc7c23lUvfSB6Sppw2zN3rA+e9JKNXVxQoUdaJcEdg9o/jxfKnQHShSv
rV7kxt4Ouf9clulGUVJGvDJILda4KhaRBepJaGKCP2JyXKidnF+IxKnhY5qG/oW6mqv0v32LyaoV
Wjsi4gurIr2FaFzw8Agmz3MzZdVOXu+Z2kvYWV/UoM0e6QNlhyHU4cawPPVEoT1/9iIGbVTP0m4q
lFrz256ytZtIUsv4jWcOyiZyzPJmMNLkoWyanyqkkQhlJTCMw8Rc7ZrAiP6ZlCD8DHu/lLq6p+mZ
m0UqNCd6r/1j6kP2aUhL7RY2DgtmMGeItlElFbu+zaQbpzKHUzC0w0kaHfOHoFgs3TaBSqxRCgX8
kv+nKIN9a0WhG4bkY2WJhiYV0WrT+RbxmDMot6EX/YykONgXDUNKjh4ne00Jyt/xoLQPQzUG9xl0
625ZqeH3IAuqFvYa2PR3QcMXT3x9P1X0yDZlYHyv0gaF2sAK36qyMWNX8vMXxe6/JH2dw5AxxV9T
RHa2bQgzjJE42r5IIcfpFG86hIxMuXarxLvCk7gNTfyZ1rf/UI+SvNNa6efEiGvlds2kBq7l2+kf
aRwCtwWov0MB1HwqRuUzg/Dx5wqs50EpKnVjG62VbPxkMuGfM8EB7Fo3ElNR/0XZl+3IqSvQfhGS
ATO9MlRVz3M6nRcr3Z0Ym8kYD8DX31XnXl2d3XtrR+clykMiKDAe1tiZ4rvH7nppcliZjqGyP7vZ
vYYFGubCaYuu8gIPvRwLJGpoo9Y3qaZMl9mU7HPJhuFlUxPWAgTKsostjpdqiCS9z4SnU4nsnKGv
xzHOH6iNfGmCdqg4N24vN7j0rrJ42j5go/oFkfxyQDnFjxExrcBOYkSwlJS0CdJhXf7Nq/7buuSv
0b5vbQkEnDwY1EKWAN+gyA02XpN9zFU5OA65Wlqsk65sEIyfaQ4goeeMV25h46PAZuxEC/0MnPhH
Eq4PfJRtVHukNYqF/DKh1yWb0vWuWHZv6iW3yXSzBJM9ej3+RpJvxg6zCTWM6i55ToWbbcUUeMoa
KkOIF7nLUTKOGgrx5KPt+5iasU6mIF3LLfKPnRY/wjl72KRRSxnI8bsP1cfazgHyZVpajZ0SyLzj
vmJUZKVQbX5YVKovisCmUIoLNTa9Qq1DTQDVX5m9FXOp4vmFnrumSyKYa9JUiuMkdw6qxag6BBX2
W3Wruui64aXfVl6SqaMNGkdf7RLE39Ixmi62bfmcU7O4MlV8vETwUFBZk/ywPN6zOshQbHcaxB5+
FioNoMFDUfIrMR10bDMkP4NHhzGCbqdmEgJ2co4leTPpN0AFxBwDUNT2ckM8DL1jBGHE+6L3ck7M
VCPxuqtWV6R11ovfqZzHOlskut+mPOlhJLJTf8hXt2MAJVEZeXItUXczloignOeLZRtoCWldWKUS
9Ysjn6HY6id6nYV9dyJcIUoqCU1Ntu4hasGPG7q+iyGej2k/8MozmlTtFCf+sCw6odWy5Z/xHizD
tUePaAeB/M3oMftgQOiXaBiuNxk89NmkguPu1DjA2EMc5JDima39W5hLTDdzRNakHgqEYV+i41le
J07DjWGRrByWQTiN5SBly8ou4/ONiomPq67o/MtIBu4vTBLwk08Uf9rArwe1Dq3CGpKMZRfw+Jjv
jF/MZhhFI4PMsiMG512nydEwdH7bqPueEZC6cPmh8MGnvloyNVVxqznaRjomb2FjpXcaAbm1d86h
ci/xVxtHGrAT5BQDJxAtBmDv0tCdxnXNPyKT54e1ZeSDaYRsHZxmXYOEDQx/sfK7VaLAD+hFysvR
kPxWi2gQdTcl+jXX8fZs2vkdamVyNRh3P/Z4K+M4bN/nZGoxtYilrQCfhkuze1SPol45veZJ3h/Q
obX+tEazY+xQQkiC9WUf5VsonbrIozm5jvoUaaczRgc+4aByiWMlcCRUwwZE1DgHsVKs43ZAvv52
HXQsGK/i1CH/qx/2d8hcZHAMe2TTPhVmgIzBm62ce8e3n9SgfqTzq68t5vqyb2laR4DBapvOyO4D
Ur2Tqk+novSeono67z/cHPuqDxym1hFkzYVOOmV+FWZnRQk0OIGnfZGw0wcDbN1m9r47rOPOShPB
+yoiZJEHZn2Yd4HeZrbgLWxv09bndTqA61XRPlzxHQUFvkU+LjJRkZXdvxc5ttitau9Mtkf14nTc
oLMrfyEekFXiHWJ0qQresGz83qgQpDLTZOs8QiZDuTuoE8vREqWOMWciPGZY/bp67/u1O27bOGDM
thzJkWEhwwpx3gnGL2rdrrNztkls2FqvZD7JLKj2HkRhOI6l4LgzEiOG2fc+Pk5BHDWiRf+UsLm8
idduKHvbHxVSuFmIF2Mc7gfrs30C80DuI83HCgwnvlG25/vYjEnYH9RGoiYRHcNoZctTuq6QmjI1
P7AMGl2cibYy6XdXxhCrXwPa5cd+3RGLYvzvDU+wwjKrqhwoy326oSbtfJbClxn7JqYeZjwRMf82
96E4wPB+P4Uza8ZAmjdMfv6t77atxrw8XU55uzzmcI9jbsjg3meZ726jftu/ixalfDeBDf0PO9AI
bS8aNsgxRA6VCdmb1sNHuKTJIRUJcOZOIPRY+61C+xO5TNEceywy+0lj80h8+C1SdK6XIsifciXj
Q27bVFdi7ecqnhlywmnKTmGM1mOm2gldbERUFAap661NIUtLx+UCs/B5s5RPTSd09owFbL71cWcv
kw5pOF2Ez8NGE4rcBuwmj76j9siizl8VaMMr83bNo6YjZocxe5xvUhbSt9jJVxPl7Tdv5FQmaz5f
9TyCY1tKcKoLdksqm/HBrKTL7vN9LlQTuDUuuYzHz8WQDEZ/5NCic6cfsLuaz0fDDTF+UTshI9DN
+qxMtksVpK4zd0hDaz8mFMCUWDdedRE9GDqIawhzC+Blc4E+opDuTqNaQF8TkT0ixx/RlpCGlmmi
33hu7pWcp1NQDKKKuvaIvVqerFAnrwdMuUe9WHfRIUK8DoMVrtRtNBXYk7nUxKEKTkxQ2WkkI0Ly
ieU63gakdY2g220y3PI95g2jrW7WIHT4H0td8J+wRQyVK/qwYXlQEeN8LdK4FkrBDFfkO3CO9Xe8
he9eeTQr8RGEF6CQrjhSmdczSz55PJJy7xgYN1DjSBAR59qJAQc80SLszuOHpMpU85bvN8qJJ+Xb
X1rL/rCqDpbmaHmNu1lUfZS+7VsiLjuT3Pk4aussV7+HacxvJSf2Ez3x5BqRT/Z5zxnD3IeIyyTw
8mVElGszMLKduEp90Wy0J/IGDpO5RJAjvyJ47FCpb+lVnvmpqCNtE1PCBIqtl0T6VuNJ0ZAca1sy
2gl7twBWrAWL5ne1YeEryRy3T5SYdasCMcM/wNn4lonpJ7TwPz1PzyFUCAYfnHxrc//Mtml9nLXB
pq/FRHNNFuMU4mnSnlRSegQx5FiRPtd8z49rLt1P7B10jYNdUg5UAEiSRs9Ny4O5SVi/NUUXyasi
avVdNHhyv5hUHOZUJXgHaddVkqOuolRiYy+dUdAlsWjps2tjMxS0cAQO7jXPgugQROQ3a4276xHf
rNN0aDDv4rxAxHxC7RLrq3EKc7SCDxxJqKPBBlWnOm9AqLfHCRNT5cM++0EDPV3hzADX5B60q78e
6TBHz8Gg6HRqVU7HQ4qNbdU7Jg9dPyNXUrTPs4k/pw5bvCmRVZzYDXOgxWGi2H8XhTOYwxPMOhnu
vsPbb4Yu7157GufXu4pks0qQNciqMU8m3bF9nxD6JqLEPAc0uJu1Qz5dgQBsrH22Gpd5QL5nP0Aa
iabOZ8C4uTmGmxQSReej48FVtA1jCzu5gzsXO1OgKcbOM/aLqDLjnpz7S4L0zeEFvbG+SPgNzOBp
mS3cn4hYJ3qhXHgLiNJBQ+viqRqoJadeJrFt2lzjBMs3AEhgmejtnIq8lm3/EckEe1nIRG/DQngo
pH176Thwe4TWD/aFsm65AJDr1xo0D8btmMKvkmvuLykVCPVUfde+rinPyyDr8RyA9x96/H9QpWE8
NWD3f6bJ3hGQZtj/0jW/V2ZRKG1q5ypadlF1XD6TcEMkiB6fBmJeJjAVl7RQe53w3ZRbAb8ya4fh
biLDWK07069jOt7v6tyIQ2xWwWyMz7md2osQKwfaIJGvwyMT4VuO8xo8zXgJ6S3RjwgxjMqcsnm8
4b6dh1vIfB5NSn7A3rjYa8YNzR8YIZDX7cT2JZv7jyGxzyTuXyLMpxiv1L22JFEvOQJIVRlE2/6q
qF1vMd1e5wNPa2jFoQxVRf7Dif2V5u9jO2I1VAE58TQJfshRkrLHhlWWmufw9rRLMmY1g9TtNeW4
fTpN2bvbbV5aGj/AL5M026a+TdKKapT4MJCP9GtxqE8cuumV+hWnf3Qele25aiVD0yL88f1YLTGI
ebsW5Bm74Jc2p+IVbp/sZ5y07eWOGiuspUvWl/3KpttC6nQ/n2iGyx50cdO7fru2kBuSA/JD2eOU
j8VYw4U1qtNO7eOCNjR/LbqzhLpPcahrC0g0rGe/Qrf96oy9cjOCNJZ0+Lll+1PYQjvfTFm8E4TA
5O8xG2k5zHATAlqIsracd4slMM1B2eTZOGOXAbGjbCYz4Y3DqRRdFGbKQPHT+SKZyDtOAe+0sLKa
xm0ok4G8IysBokfMReUu8DCQtD8ACl9bPLOZmW87aJtqyxG+lNne/Z7pji5I9AJWm852ZFfqll+b
0dlLVH/ZuOy8umY7h3nXyUlc8bVLHjuevq4KjGIotvu1T7MaJ3uc9DzCVVIYHjVhr4ESQZklPT3u
AiXX2x4j+9bn7WGSzOLOxPyQ+tHhCK/OjCiT+gfkXOiI2LHZxvGUVagqKq4HwRGc6yGt6fYewfl+
73928Px+h7RndCeAQfpOZmdQACuPq3xGn3Ym85cZNt5T5rWQVdSS7hpi1+RFdQjqLV2qTTkv8KKW
2DnGbyqN6cUeocqqZlOQzYdxGtKjs/MhUSN5xXnY1wMotVsHZXezDNNSHLHF/tlPKCY9Od6xEgcp
uMX5eaYgtigLQxC+lBf7Ua35dzx5hliKHme2HFvWbSfPU0/9qRM4/Gfu1IbhoRCmuCQ685XskWp5
a0yn6XUxIT7YJiK6FEuuK0DtuqbefMsAVpzSIHorWhyp1ql4aR1+GOJ0y7RNrpkkT54hBn7v+Ee2
qDdszrJmb+Piwmt6pwowFWvW+SfFW2MarUlfaeJ1XwWEjDXipEStcxxtzMbeM+tYlQT9UMW0Pw19
dIrm9DQF26AR4YhpMEv3Zl7WU5H2p1h/z+OTSZcy3JJf0cr1YZlVeBW3COUpbcJ+JQA+fraZwUF8
JNyiLhCGh60f73Du/BYtHMFxDjE9TC3y4ItsKTu79NfU0yexzeRtC4S6GoYsQ14gUz/DYPdHzKsI
lWz39JZR6h86dm4fsjSpSSafB7N/SD4lx07kI5QYUdRf97PpK9cqOPxRmJA/uwIpYLNBhMuiYbRG
PaBDSc4eVJ0Ji4u5D4ZaQnk5lQwLy4fwY/KGBdlPp13Kj3OR2FUPNuxG8HSuV8QYlgRzzNWeq+jO
hAMFVjMEpHSUwU+RB9+LyN9TdA4c9Uh9M0kjrn0EyweDVqQUdvydt+e84QlRHrlE1y6CpBU2zXUu
yDtjI7T2zK0120V2wRPEE1yu8P9/ozvwLiTEI/2h9VR/OIR65VXCQ3NHtdwh50sU9gEogQJuOmSl
DZ06xYtUL2Lk59SQ7NUVkatdn4eP3sfql7CzG0qGiRPz4b5/V1gOjibG6faw4gyIjKXo3PSYKvWx
xF1U+mV+1KGJYBiBuQQ9uq03ODyNz2OXrpdYZYHtb0W/XrteZIfVqfct8HSoqJUbMDbNXmco9aC6
10PDdVDctuOMfFJu+1pC/ZSVmg0rIMLiBxAAtESbYXndwafe4ZbUhqNQCkNdsOPAhcNC3qTRLAgS
CFl28GzzFbESzr4o/7YtWvwqAHneQ4b6arEUnZztacVyH7pKrwGK81j6GgKz6zEZVymMdFCSt92H
1RHKPAu5IOSLOilqxIBuyN9dul8Z4UkpmMcsWPD4h8G58yrY8/mT2fNrJ/QeN7/Uq2YbdtlAyOqo
sK5hgCafGcoyy9AVj5FrWeXolJVRPOFrHAdf9lTQasWsc5B6WoFrqgh/VUn8K6dD9gryWNrSR+J8
sAg6imEUryvmVxyEY+XlSSwBmF7pEwQ4KmBSl3ucrkdKhu0egp78hnpYurchQWI6ZolHo89Z6pKM
edkXgQOwsINr5zH8KyEIsbSaw7j7Az3zd8IE3oScJGjuAdn+N2PfPGHD1rZThk88uenWOhmOFPi2
xjby33mgv1MYUOlC5ZPHKH2IoC74K7dg0jB2gyowO9JdXG/J+ARIJblT1tE/XOkfflKcQREIKySs
JX/jgHgLhD3qcvIUhr9WlHP4FesZIHOcQv/3K4E8Aw0NAWoC3unMp/yXEsMLCP+gnkDS8hZhQpu9
dlcgRiLkawkco9qc/cF+F591Xn/RgUXQhp4b8eD1hODxqxRQxxnmwWmMn8ICxwAeJH01iD4HKauX
m33Y+QqBk0IcB7AjDoIyRO0q4OzS7OF8tYd5dwFIUzyG4CpKjhX6iG1sdovvYruOh40Exy1FrlII
1Pc2Xn9s07VwJj11YWIOPeHoOteQtQii0BTLErnckT3jzZqQAMlXXfgoJcb3v4+bf3ibcBtC7YJI
E1DSX71PBZxPJN11/JQDNyr65y0CkbQfcVD49+v8neTHoz2HPQFCBP+K9/rXl7l2cZpYQeMnhzqa
2N9bqNKwb94W7ICBp/P12tpjNFxgocFJ9g9qhr/zsNAxg9xHSAb0kSAU/3rxbCO+T5kSz/Pkb8dw
uIzDPzCWf78CqmqRwnDuroduPj2PrP8aqyjGYusix/GZZN1Bq+CS9fYPr+qraggSWRglIEiDAOo8
OL+yyS6kqAqBA/7ZZEg3jHDKjC4D+y2Dydbai73YaiB+WJba07+/u/+IIP7rszjzovgG8fKg8sJX
/1WHgubnOORsjZ+3FeACAKiOlhwn4Jdi3+KjGLGr12z6Jkzif7Ehsr/8lBZXo/Ls91CkA4IpCFKU
6HQYIgC6QYxM5DJxwCTjAK/ezAtrsVFq88cW0Z1VYaP2Ll8WP5SiMGDCLl1cZb72Mx8giXoJcuRS
j2ppCqGLI47B6hjaGPgqcOeLBWgFPCvdCn5yKLr+GkxD++iL5BnaBlL/+4OJv3w95wcToY4SAmbE
mcGB9kUQFHshYoUEpWcY2yCQZl13y7NQvYRm4vckmbvLINnhBpqYxNkPgCtw7eQGG2KsqM5naJGP
bXKpoi59TPSYn2yShx+p9zds64cTiXyOqTWQ9SwDdVHsS3iUKKg57WbowZIhHWPPF3VwBqCOA9MJ
bK9dq02ApK9w2FhK1VnyOc94Fpad26C2Nb4CMvInDfeXxef8GID7QoSJpiYUMXwVYCnD8mLIWfwM
nrakOJes6yX4on9/2P8pcfkyCpEff5Z5IWIAkTdfPuJhz8zaFZw+Z1tWT/2RLd+Lo8PkS38ArANB
FE919+vMgyFzZ/tMw4c0++HQsRK4P0lez0z9324FfiWowOBdwyf/1689KhYGyelEnyM73ei5bzxt
79GFDQwIpqx2v0WKUpWgAzSewiaa/hQ2+Q/D7qwW/f+X/zLZAHqwVgpc3i0AWrsSjH6grjj9U65x
+PV3QlaCFxrDrIp1Hjq+L0qhfbEFypBDeoul+A7F3GA28a171R3ifpaNl93dnIvva9CES3dP6J/S
jr+m0J5zCv6v0u6cyUZBR/z1QXce+b+AU/ldZHdzM9kCZEpAAClO6nmYSX8DJed00cqOnlfj6AJj
xwDJBVvfIXYgISeb97zirvi9G5nUEkFyQBRXyMq08ydQYH9qCfpq3/zPHaP4GEqSs8QTNNlf75ho
163Qwrd3iwmSRqzh/Cj0utUOrvuDw/J/u6lwRCrGmJWyTfOaxf6gAIoT5T7FaLs/zFFfx8o5LgUR
tXh2cRijwPXLVxNL0ut+6MWD59F4oXxnbrJQJFVvwVig++xPds4vCyE+CFwP5kFcEXsomn8ZmzJS
2z7ZSUIN/lkA2Cv+lBP0dbL5eoEvD1ijEmwZBS6gGRjK7CV0j9o1f5hr/jbw8StiiJrPu8Fz48eX
pzYtYash3eAPwm9XnZhuaRAfswBoPBJO7tY4OoQJq5lg91kIonDMX/79Bv7pR8JEBL8Ill3MMV9+
pDG5AERA+EPf2pqL+Lhkd2r7/u8X+aeh8d8XOb/K/9qzZJDoxOEQ8odoQ6etkFDhdKUIHhDo/e8X
+sdfA78SHEsIyEXa4V8vZBNfANwu2geg0++tmD7TFJKFwj38+2W+aOH+M/TwvZ8zAWFa/JvSPRxX
P4kxbh+kEENpW3daLOAvET6p3uP0Ff+ewz/NUP90TTTpYuOMpJPzFvevPw2vZ4KdVrYPRfpeJCcp
ngdxibbKckZcrs/+R3vp+SfmUKnC9wB3JmzMX14ZL1a0fXGHcdGPR1BIPzPd/W872f93CWj8Uope
KZRu//UXOcLcAPsnf0i37Qio7EpDEvLvLwrtbH8fEuefglMx/KW40ldDtlPRFoNT3e+D3YjDgnZx
sOxDxnE0DzWgsU4DtBjqAezt7d6Ncx3Ivq+npDBVh00ZFKvWVata1tKkDEVkDkQ2OnJpuY9gcIEA
oWS1h+n75EBZl3082iduY8AettcnMURI1fULvaWbRwjcauPaQCF1M625O/Uh/xarxb8ONF4/u2Qo
TgkXwbduo59BBkNA5LR8TNtuaJZ1pnXmFoDzCZocUZPxDgoM0EZMdjXUdrIjmiLWgaEbTQ0H2Ken
i1ms6YlT7Upj072Gtnq4KsS2NTNJppdsgSCIzpI2ttXBnRoEqeMIChfvtvg0tUrd2H0qjjvW7MPS
2+ySOSCUEMUoMN8Q4EA6SSDNJL7Z5Zy3cBfEAqfmIESxU5o/5nqwDx7m7ruCAlSnlP+ecgKoM9H9
Xb8mBt0ebVoxgmRp3k04ZIBOuRliqJ1g8inqFVKfegaQ2VhtfsoYfBpNhhCg6hbWCElED3yL3PWM
p+R2iEbyuAwUYW7xhQLcu40rKB82NAL98WU7an6B5KYN2Gp3g21IeIBVFzOszD+TZNhrIeFBR9AQ
dGlpoaBQK+bGehk0hV267yNolJrbDs1QyUgwSeKkXtJ0zcJrI8QjggBiqExWhjyq4j2eOn9iPQ36
WxTBhEMZUNtCidK+FZseUHHh1fdwF7mHyoNyW2m9vyFDPlkqRLgNd0EeILYXyT2owtsXWvs8Kn6I
nJO3yJilCbwOZBVsWfYSbdH4ztAI9AxCa7qGixqG9qj4pcloXvcY0go8micMjK1hg/mFULHgaZ+i
9X7dodCbUH4cXRio/M6smE5rmoi8xFiMphOWvN9ulOnLsOGxtFBV1kO+caiBUlc5AG0naXr4jonM
VVmAQ/hWIKD+XSjhKhK0mOJ15H+ypRgecPQIaubnllcya6H9WfvsJp79U4YQvCst3D7ege/iRxBa
0BgiZRXBPQU82infa9ztdimUoU1oJLDJ80jZEmgw0dNwDxbWnbZOfHTxJn+MPLd3bYzWzBFP5EVi
k5leMJCjB4Cw6dPG8AJKKBn4Qwatxm0Qjvy5n9WPKFPD66Kit46lCXpyIZB3dE9BskCHDtbm+x6s
yQFvar3DAy5e481E1Zh3YQ1WyNSAWqZDNw95PXXkDShfkkBKt0TlJCySpBOFPzROl7w3xTcKQhQf
yTDWhMdLk61kQUMI1aoqsoHf0NlY/NAcURxIbl6390y+u6itwMGXLv7F+2QHRdIhW8WjAGCOFP5h
AlIxXTKJHmm5VLkvXL2nbKoTU8iDgTygGgFHVwMR4SF2er6Ip4ICDW6zl4VC1+IElJY93zjY5JhW
GwZe6XckkMM6QCrF4CoHH9NdausDkCop+DQwmyA6BBwvtIvn18XR4B3grit3Cix3yJSrItEHV2kr
/HHv86EaANFDMOlIJRI5VNFiR3RKCbo8ZT3kpxET+XHo0Qenbbb+drEmVxqxbO92Ev0F1BEJqKAJ
0uOogwx803w7YfYhFQzQvu6JC79Bv7JM1TaZ5RrSye49CSAoL4XmRRVLvZ+Vxu4ylnNyVD7IGjlm
y0dgNqDSa65C5OeDl+ebz08KuX/1PElI9qGEgmRCd8/RYMRRCxz6XOraKwew5GFlVmEuD8DXFOiu
kaElt7aTyQHi6eURbALy7PvF1tbkeIAjsm5t3k33LjDpZRDmxcmgIrGBhqP7Dq59OMltCwFPQzho
egJBvZimy0h2FuOGSFe2Yd5fmYFSKOk2jSMv/wkh3VhJVjzwIGR1JJfPnsEnAVplKWnfv2JPiUo/
HgBFhJmldtBbHEgANVFQjPtt51ErFOQQ+3TzjNUBtPnNMoMWh57clVGP2MjJQNKsKRsbaDRhpwKr
LC9RE7SjLRRUrZPGHoTp7M0egckjU66bWGVDM/dmq+gWTHWbbPTEOQkPbORFs8bFUM08tD+wBPfN
1krR7CvQhSxQwOZFIBvVYUy7iaYXGt6Nak0poJig70BFh8VNOocdPDtL2ywF/d0X6f6kc64flVTD
cYlx2czq5ICSihH+sm79Npo+q2cPjRTsGeQWkhBIAK0kF13BzFEFi2razK6XhRG+6QeXHjSYHBDK
JLnQHVmrQHfpBQXA82QRUYF6QvQHYac815myplq6LGqy1qX1PgAQCTa0ZlTgMiRWrgUVoAbKZkiF
6HW/5cEJOHZwSlgG1rgFwVtMcKwOHpPGFnT6EgrosIGetntEyQg/xuD7HvXUq4tB7/ZlRk9jHW45
fdAQCTRYzVD+Fjjzs7NndXW+zWURAsmUifEQiRX2tx3bD62i8V6ClCmjgo9N0i+QlcGrfdFHLK6h
5J6v1Jkaj7cCzB8GMz5tYZ7oSsUHwpVkjbIMd4oQWAqhDeT9crefE1ypJTBBWUYhhtvaTeEVPl2G
uIYwOpyF1ccMJGK5mXw/Af6B4ojlvJajiSuI0vcy3nt6YcbAoR4JKMAlToWbL1sJCU28pE+d5AhM
AWsMqp5g7KZ7W/dsmhplSXqpeOwO85BkZe6i4QYcDK/SRUHxPCUDQEBstdoMcEi8QkfL+PjWjWQv
Gd3RaxmdleCIBjr4nKI6h/R5uY3pAisUrNGbSopGrVCijHP6ke/uQ2dr9uYcHGgMJUSVtBE5ajdB
Y5Fq1DQIxU5GK3qFHm8OwXkrjpDuTd+6PWBVlFhz7PoxroYFeqeZo9yZDG12SMikjyMAt2uHXSQe
vJvK1UIToSdXNIB6zm1kRVKGWQSRGPQhR8EmYJfonUXI2nnRkQYpivLsHQBARR+VSDBfC9DOIC1B
tVInIK9HeQMUTAbf3bKI07i09n4HIX6aFrvcDjuwq0Cb9HZ22BmskvO7aenIrR4ndI+5KDjIMPDH
yQNJ2IAGZuWASaiOolAdZGeYqa3N7NMW8V99MlV9nNzNZ1kaepH9a4pAmq2a9kD/iLNtuQ9n231S
ZbrvxZ7yJpGgxTxpP7qwg3wr8LhbtseQVBRxtTjsayP0qpymxBUH6IlJg64ViDncOep6z9fGWLFW
bNC6cYrygwxSU+6zp6cihAq9D1DS3VOkZoVuetsmJIG1azHc5RT9yfHYAtKliGThqcrLlURxw+kU
NCuMD4jx8iFJLimqiNxBe5j0Rreykrb8le+0LbkxGgIA1SYNHTS/b6l01wngzv5SFlIpbGppAJGm
sbWkOr5MdLHcFjz79LrzpZow3imUoAe4XbA59Tw/scJj5UFhUCVQidls0pmLjET2yU9he8iQXPgW
R1C3gQYwz5kJ+stlmf4PZ+e1G7eWpeEnIsAcblm5ZKsoS3K6IXyObeac+fTz0YOZo2IRRchAA92A
0F61N3dYe60/jI4ueIFuR9VYZQ+lNyIbW6VusQmraiTtplJ2qXrOBF9G1bpBUJRbhepZPESA9GMt
cirK79CzU+Bwbh7vfXQ1P6R9a76Cy3TzTdjlzZn7JQrt2hU7WCTYg/6K27RxVMFInmOgxw8Jffet
mtGtt2tfz7GH7IwDqYKAVO7AoaAh2FyMIKVGWeqOcVb4x8zqqq0aGZOtc32OdJWXc+cmn/tCDz+0
PqiAKHG1zTi0wasfNsO+V3SoNigp2kpRiC+mnAeO7Amgu7TA50VUNIekHYQdMK7ipY0LfNpHoD1W
TpKeWmC4vFazzn4NODnz8i9CVVY7MtrkQ1Do6XOTu18kASlrOsDFRYvL/tnQC+8kliHrgz48UpXh
b/5P4dbvFERSZTakhuDSwQK3dOLBVThFXlhHoZRMqpRq5+78yGsdHCwFW+iMcKfIdQzKkUdG4nvd
q+Jq8l4vNfFisZtfalHPdr7vJts07PxtICatnfVF+4BCTbof9Hb4FKhJ/UmNAHQpowoCvGuqfRm5
GzM0T4B5P0euKmybkDKlJ3eAI5O0fZR7XksVZ+BGVNNqD0xD3U/9xY1Sid3B11ppC6LllxuVoHT0
tjhnZSA9ZjJAgBiMbK+LoPnGrqWgbNYfIFLVP+KUPj1ADeUjMDra2QZc5KgrdO7pPjr7kFPAEPj5
NhrFgz8J1lopMLZRHs+dqpu72g2LM+hDb69oLjYXI7JeltLKG9qEIJHrMnlQTNfCVxfnbRNo0wcp
D6NtHloWJcyAO73MqhdVSn+GQW1eRAXQLi80cpYOFk4gKPFp8ALzh1xKCdUzt9nKdVlf9CRVH6TU
qs9GI/7SjYxTuSmlc9grvV3Bg7Cptcf7UXPbvU/1YWOhWGxrZTbs9AZcHGL3+k7oe+kAdBu0XWyG
v1W5kTed4gHE1KPwHGRNso9AUSIOoJGTdKAuOLeFHUjE4BBoFVgAsSYDRTvrbFpmCWZdgxsGE8z2
o9zcIpMIOMby4xN9Su2hn0gCWKLi7x54+be6CIcd+uouoKo22YxiPJ4teYh+UPPX92Yp9R9Qifg9
hFH8qioCc6lFnzsLleqscf9tEMR4LpUwd+rYpY3Wy7KTyUZrk4t6uxZlmwNZ+GSmLuFSlcsd0M1M
wdZ89E5NAMha1gvh3HjIi9nUTsRH0VJcKEZwrGIMmX2pk04uVg87zxqEi4q3JaQeNXtI3Tz72Kph
95QE0EDAKT3TQaKHmIuJ9exaKjATUXgVLKQo2apZYBeh5Tt+1IHC8vuPmWJlm1B1f1tp1DygoNmf
5bZITyr31CYAhGv7QoR5uyiP6edUBvOdMTkC4RvROOmu12HFGyZ2kSLnmQaiCZ6m9DZuoOUPSiGJ
hzYVzU2Rm+0+8d1oUyjaZ+j35hF4Xfo7aiGfjQOYr1bx412kob/bD2VxAboCHUm2Rs3Ocmn8pNOq
OOmNFG5Id8UDQKrfZRxZx1YGBdx7uCL0QaU8FPKIa7wgffDzLtmYXi46BZI8TCGWPLUlWNtAiX4k
SRQcYl5eYFPihooCJCtYIxMNDyQzdedSO1NA7V+zXscbbxR5TvZh8jUShPKL2wf6GQoZwOJQLO1B
76uLQBKFj5brbc2ioMDVJtIx69zxsRWM3vYzLftUBLQxeLa6D1jXy7sk74WjWhug63DK8G1Oan8v
eiXY0DiuAZsm1i6tyDC9pvhlAmmCJTrKQPdzsNWAjGyjR+d9zPP8iWx5tAUaE3YhsqI8S+sgoPXS
R7Pp4w9+Ugaf71f4pjrk2wYZJjootePKYqB3BPRlVqd0y64WylYXHaGUv8s8vSkxrKiOLIT4U51H
PQOPcKJc1ykzMpMor3LNccXkomlmaMNQ+X1/GLcVcssSlYkxjjIUrm7T399UyBs1U0NdzDSn4Xyo
ZONZi1sqlPF3A0dy+36s20oysRD1I6AOVGFeSR4osxRjjp55HffHKGnPo9s8QSd+ATr4rzg0FGPW
+rY3iAI+E7AFlVoy2i3AMmZzqOWWFacAQJy0NaRdIbsa5dTyrLn6oct8ODCg4Ib0pVeEXZeCW70/
4tteGTRyaOsgJibQEpK/19MbjnIp1kUpOyMVXY/kIXXSsrON/DzmQFQBwQl18lV01QOqegdsvTdq
/+v+b7hZRfwEifamOflHTszs659QCr1bCkOlOsgObDEQJ2NZWadLo0SKGooXOv8gOOZiilrrUSB2
89Hx42YLc5G234GHgi0E5xQ6T2Q+BsNzJ37ztF3pHt1ipZ5/28SlYwCtnT4qnq2aPN8oLQzjEhLQ
6Ega2Hh56085Xf8w8soEPnEpyy3dUe/07nlV6MFwYUv0e+Q5dstNO+4mVeydWP4pKQF0oZUPNwcU
sRtFIkwWcrQ22d9Th+HN3pQ9oJde0fV8OUym6g6k1oZ+Y1dfhNGB5/5NC/Wd1lPcrdZ8R2+aF1Po
Sa3EnLR7aGxdh0bDNhMxne0dpbE+t0P6NRr0Zypk2/fPoTwpouhIwNBcmrXNkkHyIzSjBqeR5XbH
hsyOcRSvQRSnf+XqqGYwrAsVgBSBQGFdDyaw8DFtQ2FwTAVEfZ09qOIvkcKuJlIZGj7dH9LtiTNF
w7p+6qsa+GjNoqHnwVIVtMERrWczBrevx4em+JZLHeVpvFoHuijVXqxWPD0WB0lPy8A/TrtFqLQd
jW8QLIPjNxUXRau/9CDBIp2KhNYcsJVc2XQLx8qkX4K6Nz1k1KpmKyQSC41HmzU4BhXByE8+jEr1
NyEQzMUFx4A5Ks7uppz3B49mZXC6Kv8tlu4Zl/bD/a91c/1NH+tNiNkCFGG3eTEqFE5U/5BSyU7S
S5/GaDLu78dZmi0SOkQLFcRFaAxeL0GfgySESjA4fypSnprYPVXDlft1gorM1jnunpNYHGcSmcns
k4gDerNFAkC9rGAR2gNSM7uih2GWhlaF0zyWvbCosvjBChvFicl+V2ZzGsXND+DQmEwaESqfq4wk
AjIJ8FI4NXiPG3pom2g5yMCaFanatNEaeGcxHFEkBKvQm58DLsOK6tpE8HCQvNkp2de+qeyYanLV
fFGzFe/QxblFnxEVWiTNbi5yo1R0QwLC7fS9+FnWvD0EvxLtAbMjKRtC6NQprM74X2lc0xBejGzJ
Knc3LXFxfp50qpKXriSBJwUH1TUGChpIGaQnV/kgtU+wKDcoDO/uL9ebTA14C8Aeg+WKjgvJ02y5
trh8toiQOKqcIaswJI96kqOCUGwzs9btgeRll8jyGhx6KayGNRYeUUBMWUbXYdWqapDFtnpHw+QL
Gg8OnHD1ZR5ZErp+hyxf+agLtxw+XGxLg/waJePZhsFlCT4qqtxOygPMtHzkCags1mtZ4MLmVwFQ
TgqIIBsAdF8PixVKc16uemdUjW0/ahcpKk/3P9hyCE4WMPI6CdD8fEHI2IjKtneiPGueBpNSo171
3vP9KEvfx+CpYwD517jZZlESyy01Tch6hxVDr+yoQfYo4nPeNJtGO/btt/vhFg5n9Bz/Czf9nDf5
DwStdsANvnckn4Z//8uUX1Ds2Y9rGpjT/M+PLQOFAoJZHCbzZKcRc8v3tLR3KIN80tz8ARAw6jXq
Z6OSbAzpYc8ZjwmYlM398S2lCkDFweJzYuOlMl/vGfREMMHh4AQZMAZXoGoAJVmrqOr8LKzXjLeJ
p/yjKiuLZWnZIxSuUNTm2XeTLguCpdVVIPWOPr7CNKX+9DsXfq6Mbdo7s0nVwI0iAsViQRBumvQ3
H08XAxpd6Fk6nnjROCDlKkAh/NK4OjRkKGbImqZHRfzoy7+F7gR84n78hQ2B4vZ0XqICxxinv78J
r3ZZGSuBKDtFinQHBUIvWAONL0wjxqwyW4E9xzNvdkgGrUqBPZBGxyp51RRDI70W4BjQxJe0lYNq
6YUDLH7Kt2QQjvKfv78ZzpBV6Shl4ujUNBOl4Bv2OqMQ7P3ss+r/RFOBaj4q0kBv1JW33cKWvwo8
w0qFWqR4vdaMThl6z4Ju7Hx8EjqnlqvtGBybeCXlW9oSxMMVBzAuymhzWCIi0gppSzU6uez9o0fi
P7mc7yi0Uxr1cWkP0wOaDv9iHIXINM34dy8aPDQ4CrC5R3DemoHd2zQKBl8mhybBt7NiV5u//yIA
KRo1AR4kFASuV6VXBdCGu2ZwEk/43PRIu6DKpb0/DQRO+f9B5pKkdSuGotUVvARcAvCO+5RGEBkE
62fvUy8VxW+oAkCvMNeYNksbYioyqHi1gsad33OZPtRR7f9JpsV2G5v+91iuHqVyzWp8JY42+0ym
71fqiM6Oo5GL9XL96NEYsTX/nV5l0/sb/wnyLtB76A/+geu/2XSWVyK/hMC0A4vRnnjZWni4vx4W
bjjuHGozKjnlRKy5Xg8CDa6sCnWeH1wAaQcxqdGhz547ufyLpT1V+SgGqaiAz68aoxWQ7q/6EQEW
+qtijTCHqb2+fzQ8pgBVTo69N+mBGbtu4Eme6KACsoOKfwxdOLGWtDPD9z+nJrQ+FwyvHYub+3re
QACRugoDCqOl2R6kWE6QNDDEFRLE0tdhsiRNpHh2CyzXE5ow7qiNzqCATvGKTWwYuyY76vXK8b60
oP8wS0xSkFuDALlKNdXv3N6hdWC30Y+URmKaHO9/nZUg810DyKlSaEASJPM2efEFqqptrqW6i0G4
cqeaFRKQ8wwxskYEQJDT4clebhLhN7Hson6+P5KFu91goqj1TQ/qm+KUzFMspBjYOyZIpHM15vLB
9ZqVo3rhcXkVZLbEcExDnRMHPSdBQicuvqU0N3LlG1/Gyv4mFI2EifvDw2qeSHRqm1ijAbYwhHxm
y2L58MfWO0PMBzBkCdDqL+YPQwjePJSDcWa93j15XKplVKhUqDR80qRTlysrp420uA7oJkiqCLmG
u/Q6BO4jOfhJhoRdUMVV8LHT0UmLqy84ONQPblOgl0/5iOd6gudSA0kFG3jFTlCTOzRoBWZ+C288
WSMYLmUzkPuwaCdf48BVrn9Wm8VSJDSUYfKk/CeRgo9a3vgbwaiDTQ22yrYSsT0UafLP+yf8bdjZ
Whq8vCPb8Aen1LoNuITdetVxaU9oU5mYL0qB8U9e9eauMqwAY02wtozM7XjH0qpOB7RD+rbSH8RB
qh6ENrAeAb5NyB06ZH0qJLswiYpTYRU5OjNZsREaNfx2f+hLCwFKEkVkeJ3Qc2YzjvhZi5A9C0EC
HhIhRuoKr1nVray3pZMavii2brC2RdoQ19+1MIF3tRZnW9xL23QE6lGeqhowpLGSW60Fmn1Jz0zT
ug0J5A50/sQMRcri0ic97BJL/XJ/6pYWK4Q0Mg8yfhrdszSnC7yRc47yZyoIH+VuQCdbOKhB9gQg
cbTjDm1NMfh+P+ZSz4GLcvJrxi0SfsQsqGgNoVwO5AkRMnoZ8N2KVq7Vo9EVfTbiByUj9WefhOc2
Fk95Lf/F0cTJjl85FwiF7NmHDKK+CPRGpr1RyqgPIUZnDuAi7g9yaWK5ZwH6KbRVZXN2/plhYGTY
ZYFqQpnzoAjC+EEpPHfjKjVvjSgGqqt20XOV+Gu0kMXI3I7kE9D9zHktT4nBizPnvKaq4yRHUVLY
GOWXANFsS3ckYyWBWdh88IS4hekJqJOlzfW2UGva8rTjRAc43WYsf4Kvq/3P9ydzmqzZO5/OIlmf
ysmDhv30G94cPLXYxpWrtrKjxpGxbfBqclF6ErrmQem1Y6nV0WZSpQCIHX29H3lhL8ISgr9pWFhM
3DTglMiVQqP3RSfGJYy0yTqj1uFufGt81ZXk/Zk6dV8F2Bs1k2lKr4epdhasTBrJTlPpn+CmPk8I
Y1tIwstgrrWQFlbJVazp72+mVKhAvMt9RB7dfo/j71KJA8xWDl5pxSVwru7P4m2eM7kYT0r9GgXQ
G3kESXbj0C9D46IFQD+8s2d9DcDlo5a57UPnfqyFRjGFevogEwWL5/18Fq180GOpRX0QwJNfwqkZ
L42H4BaOtNopR3hTr39KE5RceJDA10r9y/0fcLshruPPZtaC0QyUENUQwXotgHqXwblJpJUZXQxC
XXmqJFBEn5cTW6tLizFikFLwqWhAqSbo+D7dH8gf4MD1tpt6bqDVaAogujIHFmQjJcWQc/TC+7XY
l22Cjm/vKdqz3wThF2YZFHCWfEq1VnnN0J68VEke+LYQSy56rDm8hNqqHnrZKB+7kAoauMww+NII
jXlA/7h5UAPfc/CISk5sruSgeWV0yBX6LOJAXQ3cvFzjddtUKDKkQ3/uqecfPRIvtLLy7jS0dfyj
LQLvKZGVHlFGU/oSjb3wxRs0cY8iR+60PozFpkS0zNVjH/W8EZXOEKi9kUB+76JGSg/sN5STszF/
DCFHANhQldc+tJ7rrP4ddIJsC74YgyEcg3rck7H7p3IYPIRxzfGhHMzmhFZsQEW/LfTfPQ2NX7GM
XPL9L7G0f3iCmLTnMXW4OYWyjN/Ro0N0EcUOEZ/jWPzKE9xk3bMHqvF+rCm7uPnob2LNlm9f1Grs
lcQaWpQBaWLr8srVeHumKjp8eBC6U+Hj1prXVIXc9yz9IqHl/YRAIywXrRBexljpHrVWjFe61rJ8
MyQVGvUE3aC5Ra9pdhe7TeO1Y1ym1IiL4qnLh5NkgiLeIXE6wvQzER6T0m+mmEe7boyqR6OGb4gK
iW9jwS4CZkRBuzIr6zlj6Zo7U4+L/VDiB0AjztgoCE/80GhnPE3MgE2GQvu7TxRV531DV3Bi5Oo3
jReuBRVYYngxxGIzUsKvUIWFh//eDz9FIS/j+lk4pNPSz+QQR4KL0D5Ilo848Noyvj20iGAZGBhR
57rFZvmeN/R4TEcXBa03zQCzDv6063+/fxxTJx8EJendzWzxvkWoph+Ti5zGHw1gvUAU7ke4vTth
9FrcMRT+MSCfr6cAL4DAUhAWkuQq/NiKpv8iCq1/jjS9/KC6bXdSBNGwe79bQ7fdbs4pMmAFXcd1
BkuU61sb+XjoDGFZXRAj2ej1qbW8d29/HpEiVXEeOnDM5xeL4kkqXoFZdRnKRwHZW2V1CFNCeH3A
aLJOYizipY7D6zyZk9CliTzTQ/qOWDsv7bSNW8Iy24hxYlhHb2yCl86gSapbqbrJBYjKG6tuCxnY
/hCgItdrwo/MtcpNLbrlJhu0V6ZcQiseLRcACHqzFyjdPEWtbG4ROjX3hRUL4NwHZOJiaGK9Ij97
Xa09mq4mHENkcD0bzvv42qOShSFLJnvHCpRBvm06xGVEHAweOrnoXhPkT+1OR/XVTisB0fGqFIdt
WubGWodiYYXRWYLmz0lJCWGOygqTGo5yWkqXUoySsxiq4Piatn2C7ybtWj1WBrupEiz7tD4Tj2A4
9XOIYue+yjyZxGbQ0Kq26n0ZSgrP8aHcQSj0XjzdCPboGEJ0u78hbk908gRA7Tw2RCyH5k/jNBwK
r0Xg86Ip7bCtlUJ5lNVgOLAz0g/YoBTKSsCFfUBPE1wQSYkK2GX2IIjIBDxvpBGV+8qTNNSfRiFd
uaUW2mG8aaYHnMQzcYHBP+q1W6D/fPFz2KmxqPb/orCqHboQV8spwXzQUFA7AniBYatiu6FhS7Ol
MFms/ZLb+4vChgo7iIUA4Xp+3hRxN5S5ZLQXH1n+fam4xasS14gfW1kefVIiX34Zc/3fYXCzfZsA
7PdzzFFhhCSCnVnumg3r0sxwk1IaN6gE8RFmsy/WhkATWeguoRo1W+hr8S41W+ou6A+apEdsCqmm
+oY1X+KA4aHnXFe4D7hcrO9fCPROEPRSuBk57WdXe4gp4wAPqb8M6eMECBLaf+4v7ds7awK0/n8A
Y/o2b95J+sBPl6O0v5ji9yRwdP+QZp/uh7h93U7Q68mD2pq+8PzI9V1kbCX4FJcSuX8VHmOC9EHS
iOnPQre8f/UK5dYyt8ZNjxj4iDLU8P7XxKQfwe4FVDWhCmezqGCg5Ae1giRLB97GgjYnTYJ7I62V
+0NdWDpgeLE6mXK/qZA2u8Bo1tfZqAT1xZI/S+NO8x+q/lXG/so/mFG1LfRDUJ/xw1iJe3teXIed
DVAY9CapNMKGijaeEl/XzkOC2tv90d0eg7qEoBwZMXhFlA+nv79ZK4lX9mMJN/oyREKxiXKh3QRt
mrwKSdTtIxeC5/14C6MiYeOrgTtH3eZP3vsmXlDmXVXp0006PCfqF1X7cf/fv312TAnhf/++cj2e
upXCNFEF6dLFgeh0ZV19lGiGIQwitgp0Cl8OkAEUi5X06nbLTRVJAPUmzQqOvVlYM06FTCnS8RKJ
iESkcXRKZVTGcVZ4vT++xUCIDVIuUMGXzgGTkRwLVhgN48Usc6hI8kPrQfwNh1Vv7IWJ5BnByw3w
FLnv/H5sNNIJt6wYUdDvzPG1ooQkB+lHFVoUKlr3R3WbO9DuRSSAVi8vBtLF66/mu37VTVwjRwck
7ym/Nfepr7/qzSmAKYbu7bu31lU4Tb4O16P0C+jTzRxBO3XmAAPtn/vjuV3l1wFmyyHUpaKWJV7z
QxseqnoPB/7d+5achewF7DadpJt1AAkNgleSBcCMOxEVDh9qv9LZXm7sXRW/kHeP5yra7AhUca2p
kKsInEDvdoYZPvraahZ/u7JBXk2PHwWHWkQVpwX55mRoUlCOBTKCjmiIgGTPZY413pom2mKQ6Q3E
oQfCeS5xJCJWh/tuGzi8WoEDDo9SJjxSHS1WJmxhQU/IhQmfjTvyTYU5DYYKUKwUANE79OGDF5/w
BcCGivLLtlwrZ68Fm6El/KJVGqMSuenVb9TwRLTvZQD2kSei0PPLxSfq/mpYnsT/BjfbPjnsYTzZ
GFyE2IKLmBwdyU2w5i6+sIeYQu5dhduXR91sPSTIqHic9YET62X0ijdNeTZwC3q9P5alKKjVWTTl
RcyE51j6UXEnQ7AgdBJZfJKTb3Usf74f4fYgBbQF8mdSP0PKcH41GG1Q9EnLbJX1S50+oBQKD1m2
dRyrAPb+xbp7G2z6dG82ERpsRoc+a+C4wjNOal7YY/OIa1oebjGGhKC7UqdaWgok1OANaBjd3hJG
lmqI1MS+M6IJoNAXwnPCHpU1PNDSHJKnkH/pABxoFF0Pqxs8Xt+t7zuhebCssyR+UqTuIMioWIQ/
73+uhc3E4xVSGsW+BeHLLOw731UGz0nx4vHdbo/C0Fnsq1cpT48IIJ6SqFwTKb6dxQllPdnZT9AN
aX6py31gCroqNE4u6fhc4n5rmu2LJycrX+s22SMO/QwgIpIo3xAh1IRqOJXt1skiU3mkO9tueTLh
QtlnxqGU224l3gJqcQrIQ5C2Isi3uSSkNoqtWPYQ8QOKWi4sIx/QU/1vgEtQfim9fifU4wZljPuf
8HZPk0IAlUcbDBTqTQ8gbmC6qvi4OakxHsssvWDUsLsfYuFRMMWAPMUVDHdqjlg05cEIhqBHYiBt
bQ/qO4pHUn7MkE6IccZqUHQI8Mzp8aFUE2HlAP5TPb2uR03K8vyHRzYdqjkPwTLVusDRvXZgHXzs
A38bleZW0tM9vqxnHWVC24IsXCjKbkjRbfHKprb1RMDcFGRlnv/KA2y8dHFbFO3K9llaymiO8jqc
ikE3zDUBV8ls1IoaeLMibBIt1B5836T94ZbvNH+nOM4kcBrA4SRzvCn7haYSV/TTKidUtpkf2Q1e
W9K2XdPKXFpNVFUAbU1VFWXeUfLNJkYMSa6cRO9PAGU+SUK80o+e0tv556QMxQUhckDfmB4LYi1R
OpMbx9XQRPd/9bGPQOuPTDUOhfgkxQ7CSisXxdKo3oacZXRIKlt4y0iNo+QSeAnpJVGav9iGb0Lo
sy577jaqq4eMykt/Jcq/ufw3/z6QTVYaeC1ShetLoWYBVqoYtU6LeF8YR9t0TQz29i4ACTY1YcAP
ITw9v3akqjRUv1AaniXBMVFFuy4bMrr2QxK7r74S/ogkZbtysNyWmokJ7FWHL4yQ6byyEniq7uOr
RszoYPVfY/8RvB82PCrwJG8X1N+iojyq5eF+2KVtC7NIBQrLe4/rYTaXk26aMrIc5PIzbi242vR2
PqzAORevg7dRZomjaSqNNEgi69wc4h+xoKqnxPW0l6IohcdslEBhI9toB6P/LbAq/yJjI7jyG5au
wOlYgsVLgximx/VADS0KJMEaGgcBSHT2dokZHXT5pJQrgKGlpWMquogq9KQNOwcpKUhN/O/SEc3k
3HTxoZKtix7RJ86HR0+TL36zdh7eJklTb4L+JDAlyDM3Jc4xc8sYMRYnMsRN1z6F5anB51dsXKRR
18rnCwtmEmSnCkEiwSk7m8cqR5ERW9HCsTJ11+XtQZT7D2muvv+YolYLdJ7yAMWVeQJRmGXj5s1Q
OC1KD1hVhv3x/sJfWpMkCuguWJMQwQ3Oo/K9yd0oLxwp/BSDZ6Y7gSPnI2bk2NJ+LPwY94Fv2Lqu
7HN5KgHMznweuxRyuMHEKYu4XohuZA5KbJWVE7RUvOXU1gHLFW648/svpfswegfJ/drq313cMEVs
jdEEksJns30dMUiUeHDFk6yY+ruPe7xLSzsvPqrtCi5l6SO/+Y1zkQg/VpJcBynpNPEXSg1KEdqV
+Hr/A6zFmJ0JBk1pv1TqCrLqk5x9T5Qat8KVm2JhMzLXcPbJfFUIJtPf37yKBIiobVOElYPsW/eI
SaRwwW1PsbFgz+zWC2AftsLrgHLe36yut5FnX1nGjkvT66ByjARxGvWo5o9IG+38WLYnk/d6H+XO
6H+9P6ULZ9wk6kGDAcy8Rl3terhdq0lcu3LuIHq5CYrvlaLbvbBvg5/34yxNK88JyZhQUhAoZp9O
AOVTVi4HDmL6tiZ9MrHTRqGn/Oxnp2DtGy6dbm+DzQalDgE+dw3BpPzJSr4NxdGrflYIB6jaSjY2
/UuzncnhyfOPAwHQ4RyMha6VaCB4BUMv+FKgjY4F5P15kxbyPQWNHJI9wAUmGcb1BzIl1ImTSucd
hq3BPlDL58Ktvih+8di3xsYIWrtqyg/uIKCcFzxgW/Vz4P2EJ5JNy/cYRtYG/4JzkJQ/c1V3gACt
oKiWZgDl7ukW4VHKy+3696E8hFs0FrSOgdzgBE6uo5UpWPiaSHjA6QAcBLl0nlRjNIzfcim0UC0R
yhu04tlskmOBeZKBGNd2qPrt/Tlf2BOTZggVRgB9k1HB9ZAqGWSF1Qad45ZQiapm/KczC2MTlNGp
r7rf7w8GWQ7ENZpqE2boOpii5LWZSHHroCN7MfzkqQlBoY3xpz5be4gujYtc0UDWACIAa+k6VFgJ
ZqWPSeuEavgVG/RtHcYvZm8iaav8xWGGNQJdXcj+5IhzgwsL8ijKRF0HKwsFPLHpPvZi8VFSvGMB
NOnEzblvpehRC/GDjJOVNblwT0Cem5TpyTbgZkwr6s0ZDghCLJNu6JwK6d/M/yGqFzdcwTAsTSb3
A2gfBOB4Xc4OtHyEhWIBiyELDk8IpaFKEf3oovbFoo52f4ksFRA4oFklk0rWrUgDmrQiAK9CdEaj
SL52VuJuY9XwDh7afjZG4umOV9lwrsdI33bQRrZJWhZPZW9JKztjYbNPBlm06AHQ0AWcTWyKkAgI
WKDl0kD+bdV2Uu5WxrpwUVyFmJ13PrppBujn0Wm9alMPX8RE2RtgWSaTUX8PgxVEzCfk4PeTBl6h
7AK/2uBubYvawWv7Qxo7maiv/KiFbw2YnhMeNwUTpOhs2IaZZip+a2wcOfuQGNmx1r8WSHtXffz5
/vAXRk+rGlwG8gPgPozpA7xZuQAA9LCPBY4eD43cGrZUuVGCj2b2gCnNNupXWpELlwuNY+hLiAVa
GqXt63A1knpwFFAH0IoxPlhjIBwiH0theUTXGWCKANp1SLwHb0TndIwKf2UT3W5U4IpcHpAIAE2B
/biOL6ha3SVt1jpoXH/oW+gtrHS8EMxVDbPblQv4AJ0pmvIAs6R5h6BF6LJsLKV2QhTLBu0p117i
6rfWfU2Go4iqsFcXKB9HmxzJzGYot4Nb7uL3VyHokVIboE3B9rmpqZLep8KkK3ERis42zWKjaytU
84UJhfUNUUH/80nn7zq0XKq+aWrjIufIrzblLs3kT1qcvvsc4JnKTQxBmYfxTcNX7BpLzePCuCSa
tpESWJ19vXLo3e4EFJHA6fJyhOgBGft6aaCRj1+O61sXgPUfB1WI7CKwWlsX9H8DszmWlnACyrcS
dGGVXAWdbT9KwWJWlZF16Qsg0YKIyfbh/ga/PUpgC1KIlacuD5Cn2XVvBoLopiguXvw0Le3U07ZJ
ljpVrUy6vyvJ6WIs5BX/+DpNh/b1FEp6gDt91QkXzfqnar5pynMrfxOClcL9wpxNckn/F2VO+Jfh
xXRVQpQRJxYdbWwxP92fs6UIEEZo5VDsIgueFv2bQ7GK67xS2ty9xH6GB7n40cukl/shphP8Oo8H
hgjcywReT2tPn3141JoLOfUt61JE9Bvw09wkurTTsFAxZA9t5CpZKcsvfRsDLI3FksJdaX7yIgeB
QqnEmCRB3VQdXudIhyqpU/grn2dxZP8F+lPTeDN5Y9LHTdsTSAg+yd2Tn1VbKFoIHVsXwV0DFS4E
o38NNIhzgQbV/KJsXJRMBTSxL4r5GhbHAoCe738N8f7QsvdvpAlkzzGEKSmgrvmiKEzBC/9wbhQM
PZJ/kzQ7I7ZkoXp7f2ksVH0mLDQtKeuPlN88lZWNWonNvNMvPTJHqPCGD5Gfnhtd3/pR/0/fdeKJ
gb/KWN50err7i+hT8ZFH+iSyNBcX1TrEx0wXblEpp7uoP2iY+YmOOJyzIsdXO7fb5uiuIUYWviP0
wf+CTofzm0XDk7cX0NE1Ln0zbMSo2dTcyn6O2bWk8r9XNt/C/gZozusW1SrEl24eeHrp+hJqeyzR
iy58L4I1hMXScAAHTDwfxDvpzlwPJ017M6O7JoDK0+3cfdW8zta0fi/F6T6Kiv39Tzb9a7OzhAX5
X7Rp67+ZvCh0TUSVTeHiyRLsbK/d6F70UFrvp01QSZGRz6HVLSOHMrtKkhRtkhiI9yUvx1OTVx8C
eupRvJaRL3wdQDBTf5v+7C22QhwLXJAy07yAbDyVWb5LEn8la7lNQxGgABUAp2FqZ8x32CghOtz6
tXuxVGFjqa+5/pTpe8Vy3Pi7Wz1W41pHa2FB4FXJWY9rNL3f+UuYaxeX5lrynL7E6qGp8bz3+yPW
ioKSTw2NcWWFLyyJCZ0ycTam/56jbKtgyM0BEwEHzPKw0Yd8G7jtbpDaauVaWeAeU2FnWaB4Cn7k
JqOXR2wcjAr0Q9Z7+8rIP8BOPzZ4kCSm/CFODUxaEm1LtR5/ALJhX8LZBQD9KhB2Ss9mm+Dt75hf
O1hTNMrYup6DjH51QZZfwwhEkZ8sC533HDuDHVls/qD2XBZmrX2NPb1+GAEj23k5yD9F/Ovv78ql
NfZmYv68sd/symIixxm4rDtAYvYiqrZ1/ALE2/PwJgD7hN1SN65cvQu1u6ndwaMN8WSQd/PGR1ao
+Hfqie9YZi2AnPhOj8k2pOK5p1Fsq3lbHYwuyzeSWXj7JrJyW84CWMZN09pFmfRbscqLbeA1wZaU
Rd2GYRA/8FIp95b6/kLw9FthxeBHikbjPN+u8T8bcnDSTmZ2T1rcfYIRePG0aGtZ+Upeurgb3oSa
Tpw3n0JqPT0S6tB3CkPhbPzh88JH0P3+915IsODfwPyfBG7+h7Tz2o1babbwExFgDrfkJMUZyVG+
IRwk5pz59OejL/494hBDyAfY8I03XNPN6urqqlVrTRyM743oSAGJiSm5x06/q+KBiUzXicKnWF1r
yC/FEvqvwKUoisCJMVtN6qJhJJuue9TcB8G66aRwg8gys9pHV10jd1y0xYIohvKIAD/8flGB0otp
W6oCi/IfLJ/ab/6U1wODEggIr03pLO7ghEicyh5gvmc7mBexaHFShSM4p20eJttcdb/5mfCn84r9
P3wsrn4TZDS4rXmGH7QFEoiq6B4TGO4U716uhq3s3cf0Xa4bWnK9iQ8eABUF64tUI1frTrXazj2O
gn+TJ+EDw7SHavBW6hoLFTu4CM/szD5U11CbdK3GPRq99dmPgp9dQGm8ka2tkowPQiA7GaNXWaXs
alHc10ry/fo6lxyF/Zz49dnVC9p7TxPilAEFbtQIEpO8s4Uc4lPhS4xwZfrpui3zEobAYs+MzRab
6X2N2p/uHr2U4bQYtUgivPEHhcbmVnHbYF/kte4oRSA6giKhuIOkI/JrZRKiBVkNttzWCLFQINoa
g5z9CXzjm4AkiOnqBOqxund1lOCtIZbvNamONyWvjF0dC4iji/Q2M+rdjsD1YWtjbW0SrhVmTFLv
WY8i9yavSusuQS7KsVBZsen6WU4aVe6hFN2Gu1B1H32ofR13kKw7y0t+okJX3o1NXW/Gegz3XY9I
HMJ03U2Rqtkj8i7V1k0REjQT3X0oo/itb4JdEzQNYvVdUjpiqLePQl3lThkNhk0r34Ucv6pv5Ian
MSVMdUAcK74LR6uFZ2FQnMyFKtnTQw8VTS85RG3wfRBqf8MoKz9YH39xg5Z2EqDW4UJutRtH1bLb
qvP36pjkkqP03RuiL93m+me9OCo0najMgTEkfF4WYBSXTWtqjJrCqWt/gARLmhXPmULjuyRhMsH0
2dQpmC6wWYSpQ0b5FMsVjmLgN/aIvKRglis2pIsw9tfINPsDOSmhbDoqZ7fN6FYyBYSQTKRn7ogB
93THc9m9NSHq2Y1e5/9k72LbrOvcyZJw2KWiXO4ZQw0dTcqD32JeSxslQEZDG6NosIXCWqNwvzit
s584f261qZyWVeydWqv4Te+53hbN8GQI0sNYlA5y3ysX8PK+/7cls33Xxd4dpSjwTkbgb1XTd4Lu
93XnWVyRxtOcV7N2yUEj5+h75b4gHHX922CJTp3caZK3GfNncErXTS0uBkKRqWE/DSbNFuN1apCM
Zued3HD4EifqJyb3dtdNLB6F/0zMy9RQQSpao/Nc0Px7K/0q6E4c/MuGnZmYPeag6C3DLhNxARPM
d/WnQdHbADEafA9U46OX4ORupA/Q2pC3XDy3jFqH5KWuPFSNAIqkt/LwVrtv17ds0QHObExf7ezU
5bRHNCVr4L/ohU0ytLbU/crK3K7aO8SB/2VBU5eRBw+BZP4Slo04MA1GAE5MBm88+UeXyLtCdP/B
isTDipcjSBzZVN4vaYT9Vp1C1rFM0LsS1V9V0P8Ue//m+s4tORtezMTJNBdEQvTeTEt2LOc9xYo2
bxG3E5qD1CPfk2tru7YUGCGIhbyJEAwwchYY0VMFbdJwRtvBekQW5ICC/C3krRuxU51/WBNjOlwo
E8PR/IFPlAAa5OoEeulF9/+4xgHBqH8wQW196o/KKkM777etKCS1BxwkHKs89G8GZhX3OjqA+7Qq
1p4WUzieXVsyUFJuCW5HnmwzR4hNxkjrjHa91AyfIivR7Cbzvo9p8Ik48VqO5OW9iXr09QUuWgUd
TwcJFMjFyx4dO3HUolo6Qre39cR9mPa2VnwN3W0x3o1gmq+bWzjADEdCPU1JnCb6/O2qma4ntJkl
Ht3szUsNuwxcu4NVUDHuCnCX141NPn2xo4A7pn4SA+Bzn3fFgQnWMJWOUdq5d4bCK2AI2nhXSsDI
VORlh9SY5Bv1wFZDlL6vW184cRRXp/cU+3pZSgZBXXaRF0rHVqqRJ/tels+uL6ws8bKMzHuAbJxb
lxc2Va6Zg3ph7ltBJUlHU37yR9luuls5E22v3YXGxnNR0D1Y0a/rK/vr9bONBeVJR5nMh3kYZVr6
WRiuXXL/OC60o5pFxZYBa2ZGFMHfBkUtHhKxUjZwN32JxqRsbaMcq31b16kzjnX1apZmv9GDTHq0
cr+0rdxo7EjU671c+uVLq1T1pxQBdFsphuihK2oPdWFBfpYLVBAlj3xOHBIcteiDp3LQX/qhSA69
0cuOKDbtjqw9cQxwQ/Emi4Nsq5eivxPGqN9WxaAEyGdBFd/z6ji6o4AUegmxRSHla32fBcej98KD
GhAXAOo5/K0u/JHx/tY8xlqy4fUgKa8oU/fFMc+hPC9egKld/yKXBTqoBc4tzr5ILAtCVmXoIbqx
hRKR6RghjSY32NZWZrvJnTzsFN5ssvSrT7aN/vHLBfjGNB1FLnzJLdsXhpfLQmwei0m2sNDv3KD6
3JnByolacnYV8i6g6YCageLMnN0vB3ToBDrdUZE5Vr91iwqiKQKWkNm6/1OOblNVs4E0XN/dhZP8
zuwsMgcAGIJmLMxj4mW/lSH61fbBtk/+IYHiTUTAZYGwJM/DlRHQnM4H2TiC2bFz+bkNPsfmGpx5
4Xqm2wncBNzbAo2jyCkz/J4ejNoq23RAjXKUnTz5WQXb65umLlpiOgjwKRfxBaOclilNGoqecaSP
W+/6ENKnfBzbL0pigZXQg/K7oQbCzpUg46rR3N2JUerflpFW3AwQPHo2CwCaIwjKbRekxQ00v7nT
KCip5pof3SKNmN7qASXXTlBlZwSp/6LpWe/oRY5GYs2Ba/pK34WFqYW86bvUA20bls91O+qvISK0
d70Wm+jKatGuQjz4RK6ngctzzfvI11sHEWxrH2ZG/yiNYXAzWAhO9lUTPNYoHfOckzI7r3ThISwb
c8XhFi5lgup/Wzf9/Vl8VcdSGAWBj1R0Xxi0UKv7UlfsprrNx6cu2V3/UIvfCZ40nA7IKeWb98ay
qO90wq5+bEMmxpJDkv1kgXYnPV+3o17exoATqPhxF1Mjm6fTdDDKMKxU/TgiEu1LP6yP81UQBCeh
O6qm/HdB+NbJAUcLaehjwZyfHj16whrN20L6wiAho7owzyPlNU9u2xKlc6q17pHpSCdv2z8Ew5us
Mm3F53Yp83rl26zZmzlC3SZiU6ElfBTi5lEp1X3qNQdPpoAEvXZW12uthSmSzS72d+ubvRJK1/IU
oRzco1vnpTPyNn5yfeMVVWzkYYfS2gVlDFGw5GUb0SjfWiF9YQLDO4zGAHMkzJRfrvvMUuQ1iPZE
D4IibvPeN0MxrLS+p4WnWcdOeG0b4Fwfz/DB4P1nYnLbs7PmI0BnJCImautBkZ7j+jkzVyZ+ljx/
qphOtQR6NnOvUcPA1K0icI9BX/wIBQgmTCM4XN+ppYIUvEuAJJj4Z6/mA5kMfldjqlvusYUakIlP
Bl0PDuPxPpx8IbLU2W0V46tBuHehcswH60YX6m1juN/iWN1f/zGLC6ZO8/dNC2J25kZdqoitksVU
Fn0J1q8w/lYhyHvdxpJrTMhmRmDpgl3QuAh1WXhqKnM0tAmOi2Zn0ai9PSLB9Q+GAArxSKfizfNs
5iB1n5sIDeMgRvLQSMpOiuJHffRXjjrM2wuHj9nL/xmaZTeGKkpeV41U11sluCtgmN/JZhDv4879
xtt93ImUZUOhVB7QRC1246C4N3XT5tvR1fRd6lflFhot1F+ktrCbPJJsZpB/K1Se9zFUY7fpaDSb
2qXqLchusgUHo279IJFAJVotr81SwFauWy9alxlMFVvJxq8yytbkE/vYEINtPqCMV9ZxuSnkoHLi
QmKwP6YUnlptexcHfXBj1Vaf2aWpFrbhZvrGGMbSaYNB26V5lt7WnmLt1GBEz73oY7CEWmoLfQwH
G9jDfZQRsb2w6g6iHxo2TbjxizkYXNzo7e77MtAOoQRNKqrkht1VtfisGlQzRsqrehUxVywOj6Lr
MUynjV8S/q/HqrXS7WiM475K1BdDj39Vkcq/UqTVwYvDe1VMEKr3jX3TjyKCBQUKH10fO0rRpXaf
Kwxcjl57HwyhAFw1HpzYZA7SbLzhWSzIPXJYP50yD92Nboz8BRWRLcQuzQa+vuyLlvrlpkEdaNPo
Wbwvm0x1YOnpHSAl9aMQKPqemXt925jMVwFe7zdBqVlIROafrciEnW/E8bdZXybojNcN+kxuQRui
yqneeIH3YER5sCmCfrR7gCN2rIyvxWCMTtlI4rbL5AJoSlnbaUT6RKOxeWzTTNyqPZx+w6RnLSdq
e1d1gQQurWn5ke4PlBXkL27YSrdWaXQWEExp/FqALI62KdrqG425U6uOYPEkwdwxJfqWtG1vg9ZP
3rxG+Cl3ZfowxqRvtZUGz80gMLHVdJ1DL9NwMrUWHfDJ0XfErX3ptnM/9alpwdduWftUlpgTjMeM
ZnStbDwUXhzPommyyZpRu4/SIHlIfHF02ia3UFbN642cJvkXXzaK02giQz65UnrTc2pssetFHj4B
SZoU5raBFjRdD5SGd2IgAlUooxc1rt+MskwezaZRHOpZ8ptaeOZOTTxvj3RWd5+oUCkJihztejXL
N3GNYhUQ+eoYF3XIKfLyXVpU7W0A3RLD7mOVbnWE8jYGqcFdpcEvSBGRhfZJsInF+LUr3Wbfdn7w
JISIl8E3432pclGubGUQUtnx4GK8MbJo2Cd5WdjQSvq3UihYB1msNccYfZ9pVcncZ5XUbzKpa7dF
Xqo0oNEOHtPOvwmUKt+341uLML2P31aUHTcKoNqVssNSXkIVESo7sh2GP2YBXuxao9OzzD1mejZx
ezSFXaU+TOniW+bW93q5NtS/FBunNjiAcmYwLiaienAfpceo17HorYNSADjJ+uqQlS5RQV6DmSxd
X+hcAasBTo0M22x1TRnKaRjQ5E/UZiuX0lPF9OXKDi7Y+EszBWKbTiLKgO9vFUGUxjwxx/AUJJXd
GVRChs/X762FbwQ/ngYECmYPuvuz3Cn3SoSvA4Ymc826DayvoArDsXdqg5pM/fsfbPGohLJkYryY
d9p7UzBNfcjCUxsb0G3u+BM5hB15+CbNVy7KxXWd2Zpc5SxhC1JFzzti90kBMgazdvh9bEW6G7Ue
O3AOanYeqt+uL28h15iY7Ck5TInGRaFZEAdPqYcwPPlpsBfd+yHIbgP35bqRBRdn3gfMB8dqoiyZ
Xf+yFSghCWTIfBgsuAT/Wvwtud3WtVYGw9cMzVzPbAPTjHNcT5H+mOb3VFBtt/ysZSvtwIXv9G49
M/9jWEhKg1TEw8cfGS3sHF6ehFkMzXuq5J//sHeUzYHU0oK6AGBoQ6KnPiOTJzQiBkDvSeh/hh3B
fy6qAI4RJV/TWF7wCAQMdRLtvxQjyuxjiQ3MxfDohqdOdoFNhY+hKd4gvbXyclgzM0WRM1+XVBYF
Gzx7yKBSXtBSVe8ra+VALRUPWQzxHIDfxEs2y3AziLFrmEvD05BLMfca055yQDEt1sbhocmU1lHM
TQRgPVETJ2wScaP2VrhJvChbybUXfQZRNyIJ9Uxzrh7WdZEghx3r7aunJHqQm2c3OinBDaTHK5YW
4i/A0P8szaJImQj66JV1iEQkExOuqkZOpK6FqumimD2nMUIPYGJUsijsvf98Qys0bgUf5CmJybp6
xxd+jY27nYBcldfaTfKnWtNfW/CYqSPA9k3fk07Le5Nw7dZSFwtgQl31FqblT33He1Mr177Uoh24
9Rldm1hYjdn+yUrMJI0Kt6tYlZvKfK1JktcmNNZsTN5y5v1J2BrpGHOD1X1pqy0EBUHOk3al6LEQ
DinVT4FDo1qDWsl7K57hq17sKsFJ00Y6Jm9RXexQuSjB2nw4SFFyBR8MmxxU/vNhsVCri6yRtACJ
yaOvvAnNW90bjjqsFamWFnRuZ1Y0kkuDyit0scT3X2l8mwW/y3Zj1Gug4IUT9Lezxo3IlXiRX4hN
6SXqCKtcJw8b1/LtLFlLxBZXArvvNKtlUjmZ3VSjFJeiHg3+KQB5ZetifjDD9ItiCAch/zCdCMNG
qJL/z9bsupKHIohK7qdT3KJvZE2qQ/kguBtZc8ftdUdYCriM6U062uSzMHhNjn/m2EIcerXmtz7y
hebGInEOsvHVrIRbOc02mu+/yZW47amh2q5hbVtXfI1U9+N1r3e/YXaA05oSM/ST/qmVWt0pU3Nb
BemTFa5T17OYWRB8Z2h2isdqDE03E4lIpn7PbSY6CFgIK1u66IxUzCnOkgagxPB+R81IDdzKK1mN
YHUA4oJ7qQcZdP27LbrjmZHpR5x9tobxZ6nrGv8kFidF+enryl6WE0eSP123sxT36ABNlJOMrlzU
sUNG/HJvgBEy10M70SRGSLdJ9v26kYW7CbWf/4zMokQmxlACQHY7XbVadRKDW0G4F/JDFP9sil91
u9KhXFvT7E1VR0XlhR7mMvGzCw+kIe01ZSVbWlnSPJInwpiaKHOzJI2iltAfoMc7FGKzNePmoVKT
57JTd5RuVuL6tFNzBz/byTmhdF6ACqn6CLPCD09p7NA9WfIpTLt9XxU2WIfrH25lJ//S+px5odUN
jS6iHXbyBmGfCaMP5F92IXNpVi7GNUMzd+8atyc2YUjP/rj+k266drpGfrRoYxq1Y3iZ+3feKS+N
1KtDXeASUVU76J+K4VvqfvwhMomg/c/G9BvONsyDGL3uTRcmXCtz0vZ11D5XzU4c72Lv7fqnWUhf
31maxVTFqLxOyzzS9W5bjzAigSaWpdYJKVVV/ri7bm0pHJ2va3aCwU9osSSYwamX7kP3lxl+hVQT
tbXf1838bbJc+DdX8KQZPz1+Z7dwYIbDME5+0KNEY9dtmz2UCtXlsjdyRwbwvAUJrYLBo7bY5Vbt
tJCS/ZAb5t9rIfsuix08Ry1NP7kItackTdqbQdRfe49UKMiYFDKs2tjTMzC2UqvljimEw7Rdkh1G
RefZZgC15AgFr51DGrqtLADoJqAau1WrcacnrnbIGJNcITFY3F1G3snbUUkQ9dmNUjQN7CwjQmty
Yp06P7vLUFEphNEJI/Xn9R1eNAWFAA3fSThjXgvyCq/QjNYKTmNC3xkIQH0f6GOzV5u0O5kMQa8E
rKXLkqKdISv0NC7rW1FWq6FIU+Nk+iNkG4PQ2WpqrESPRSNMopNUM4aHbvz7UwcpWFoOEZ9YLX6F
sFqk7a/ru7YYOs4MzNwfjHmmhyVEw4FnHKZJwsjSPyHYsr1uZvHjTIpbDOIAb5ln7aPWGhljJDwU
xz+yNjg9Klel/i0dxRVDi+uBTgIEDSSIeNz7DbMqxcvJBsITiArkdilcR5Kjdd3m4+uhswPCkE4v
MJPZRZw3fedGSRecKgidKDElDEiM2qapZPu6IWlpQQpDRSIq4ACh5iojSpjnstfj1qXf7n03/SxU
IPBaIUzoINOzyGBDiFATTv19F48IVA52kRgPkdvvmXHbG2uzaEvpATU8cI5wBiIdPv3es3vA8nU9
ClzTO42iclSabtj4Lo+vSulu81rdWE1+8tzmpWm7w/WdWLoW/ioZ8OaToZyaGe4EEWklick0jsou
6fqNksm7XjYOslx/Krs1KYM1czNHGuWkN/MUcz4wjrzrd5EubHRFdrRkONLK/AeHgn0EQqSJrYsJ
0ffbGrU5U6dj4PMODF8KJaJFH1H5FWyt+TBBCBsEMTaPQcBfvNlnvltHWgLrPwWBobiLqu++9fX6
h1ryWAr+JN3TZArP9PdLgcY48UwtiE5pwcWt9neq9Jyba53rpcg4sb1DjAdchWrAeyt8H/J6M4pO
mvsr9b73w/76Kpby0fN/f/b9vSYKE2rjEfwf9x0kCUX4GkMx4DV3PJ5zYW3qefrn5unBublZHIZo
ZZDcelqOWtlh9eIjNTlmeyNa+Thr2zb7+LrR+GVQsSwzfyvHFNjwy/V9k1YszKeLU3HqpmVxBH2p
dajbu8i6E9wbwf2SBX9CsXfa9LkufyvWTSPtFEm4bde+3KX/TaTo02gLFSKEc2dLzIaQN7kxxqc8
f2mH51K5lbUPP/u582EXm7pCXDRzQHvoBZ1VCEJ8CuKK9Cxl5AtFrHStQXjpgyiKM2yANBJI9osn
rO4V+hhpfkxB/ilxt/Rhn+LgqQehn1S3an26/uUW9g1AFlEBNj9mD+YfzjCEMcjVMD8ZzW3pW3bT
+HYwrDwjFo0A0IcpjIc5se79sc2MIBAQe8xOBirchyiI2xc1CJsvaldYm+vruTxSVIcorsLATEOI
AeD3piIJShoEE/JT5kGCrN8Mwymjl77G5LOwIpUUgKtJRFTqgngWcLRhFD3C4a1AZ72gxq5JZbmx
Rqm+ub6gRUsaNHNkUZOpWTKtiWGiKeGYnWRqWhHzt7BKOh2o3etmpn15H4rQtTszMx3wsxveNQLI
ARTMRPnXouxpDlq2rB1d8U4QTopQO92w8ji6DBlYhHwUSb1pIFydLQwCEzFLRjU9BeUfTxk3tfl6
fUkLrjAptBmkK1NBf47OZDK0N+S6FY6y9UkNmWrVf9VGYY/d9rqdhYW8szPzbqA8VtJU2FH1zs7i
lyJfMXCZlfC4gQWBmANRJOn0+2+TegjSdEhKUxsp+DCmkyO6WFWSQ83TVsq1YvsCVhx79JAgopte
OfNAV2eVKhbyJJUsMaNcghlKdhKj83X+pTe+GzG8d+lnN19jVVzcRyrV0/klzP69Y85ccJSbxCqs
iIm7COZbeUIIffwscUHQVaL1COfHvMNDEIrCOGBgLE5ElAAs/4bJoepGSoc1vp6FU8thBWvPYmgP
zp8+SARmvhqFFBi89qWus22kWHfs+EpgXdqyczMzz6iTTq3HFjOFIL+0gfppaNa+ypLzyaSODNgx
JcFi3jtf1Shhlimajx7HNPkjb8rQ2oTZbeYHN5Ly6fpRWty2/4wZs3YqZG+5lWYGZeIx2vqe9o3Z
dbvt1NePm4EyiRccfQRGTWYnVu7rVMx66upq/WwZ5R6QqQMCbyWkLu0cU3rQKJHj0ySb7VwgBm1b
ZXwcQwZZVDJw6ybPtdjfhJaw9YVwLXFY2rxJ0oSrguN7gZXVmjFWG7nA58wktPXGP8hC/mBqa9N2
S3GV4sHUWZqC99+i1/k5paplDGaPR5TCJuxcu1Gfms7fgLFa2cFlSwQ9g5mVS47qUY0R7jWQ8/E6
UkjRsgsq+llV7c3+63WPuOSHwBVgHjJMKI153s9jbOZmQw00zTsNxNaU57VS7nSm3+xgB/9ktQko
X2X/kEVglLkV4LE6Sd/0Rc92UsoFxiczJqUt6yFAyDYt7nxzjWtryS3OjcycvRUHPYxrjIzF59ZA
v9i9MYa19GHRCAooqPJKRLt5oRMiTzmz4Eg4NUpwbPrhZqq/tVAUrHym6YE3S1OQC4X8DVYybsS5
4qUwyIUJvh47uVDBEYogfeHuFCE6jVrvDMP00lCdrG2gNGfkxe02ehxur/+IpXN9/htmQddXtcAq
lalh1t2F2Yugpjtj1DcQFNiojFy3tbSv3ITQ5QCivCwEwceJwEk4ImglJU9drz8IUAZW9GSum1m6
R7h1iYlMokHsOP2MM0csRu4NiVIdcIGh2kUwSL7JpQZ9+nUzC0mmBl5/YhbTpxf8tLNnZiAc6AEq
cpeUKgE3k/ZpfmMhl+MBtfdh69OyT422Nhu2FETOjc4+l1DLSS2j0XMyJwx36lM0eyl81/HFf/lY
vECnBSoTfmsW8KvETb3MryjnmNmDL/BKtLLACazm45kzGe3/7MwJPoFkjI3S0kyFamHj9dLGXyOE
WgyHljZBVGCe4mNdfCmhd+Vq9E+9qN/lY/7JTcxj2gi22HonMJefmV2hwqqfIgSZhbBYOWJLbk/N
mDr71DqR5q950WwHV4zc6Zv5jzy3TxCX7V1TWaOSXLRjwHFHlZUX8DycgObrqRx3cJDlg1P3b339
auRrsn4LRvBqZsSY8QQXO88DstBrVfRkaaLJ8ERpws1YIX8X9TfXD9eCn2NGh2SOixkavdkn84Bi
J4rMngW9wVBHD+BNdzzhyWv+XDe0uB5QUgBlgMZfjKi0ud8FWQ1+aSJa91plX0uaI1f6Skt60QyQ
OtSb4fy/GB6R/T6s5YH0KYdq2BhqJn9+t/KHlahJ0FjK/6zMIExp1xVeEAXU9LWKq9GyBR2Ef7p2
CS+9qVAUYMKO4X2qU/P5W6EEed/zkjuFzTdLiHdF6zqxmm8gVrdbpnCk6JMkF2htP13/WAuX1Tu7
04V6FnI95D41rfaBaNFQ9zOfSYUvbnaTjgw++GvxfeEaoRhOrjahLy6LzEPbj0LRwjxMxeJHnKRO
FXRfPr4exhTpePMn4JiZlzc1Ioi6OgpHqf5eQqctVsfB+kW7ZCPEH25j4uCQsXDJ8pK7UEkqjDIz
27DwTqFHGmjCl+NuxyY4FOPoXF/UgqtPUU636AIAjFVni1I9lfd9pvqnZKi20SgdGuqXVqFtr5v5
Sxk4y57e2ZldhaleN3nmKf4JeNaDK2gOnIa7Xqz2QfEMpn6vSLGjuo3T0nCnOnOozNzps7Xu1kIW
8O5XzK7JOoSKhrERri9IttU6c5KImmN/F43fLLeD0gCI5/h8fenTyq6sXJs9LMNKSkYpJPMw9MoO
mkcPRaa+qR+aUt5rWXfS65WX7MJRMEgDRHD92oSVnS2yS8OiTnPTJ+grmyivNtXak2XFwnxJSCIp
rVJbZBvBA11EW69fr+/ZoldSGGYykmlBanTvQ0feWVBuKTAgucPWU+6M+JO6qgIw7fvFd4HekvA+
Ca7MYYqtWnouxWny27C1xaaxB/EUWk9BfJ+K7W1iNA4j6E7orjz3FqLi9PjnC1HKp9Q0i/qFUAow
xCSY1Q3vABPs17xXvwStWtvdUKs3oeCtvZCWTJJfqyS+DD9f1J46hIByoyd7srTUezQHy9v4nMdp
9K9wwna0dlYXZW8f/4TESkuUKN1cUheVlSpXMGpgFJKkvPxFwe+X663EySU/QeIATpoJ08wf7/2k
kmDPYDDOA8/8q7YEZN6+MFqy8nRY8nY+FeR3wOx5Tc7Ok5GBM8jClIxQfAnLW79Yg/4urWKioJzo
HaYhkpmBGghuk8Jhfix0cJxDTheWCYL7pnPX5pcWEjUSzv9Zmhe5stFXai+DZG/q6Y/VU5vUDrx7
dqyt9HaW9gxsDOqq4GOAO82XNIiu3g4cYNPLInRuB/MOaFC6kmEshdYzK/M4lGix1STTE9Uw4xdZ
aR+zRjugzfXJi8wDt7hjRX+ue/XSBoK+pAAAOSRKTTOH08csoiNDfVpuRlsSHxOJW8OobFPaftzQ
VHZSJ2TRJa9UK8Rd2GcYcrX81s081/ZVYc/Ex8bLxrXy3cKqqBXTU5rYKwCZTH9/nqlBllmbLer2
mT/Edo1vZDJ6Yl77WlY/r69rKRulOTYlN3C7UgOdeUYyhlHj6hVK4617b5bZq1Y0js9QM9iOg+eN
p7YMb61c3dZZu5ZxT//2LOSf2567vx73gepl2B4pqSn9fUK3qRPvaqHbptpLUcI326246MLZZuoN
3lw6XKx4Ps9XpZ3VW24J+MHQICfxbLXTNrG1VhhdNEMDeiLoIuTOqyiMYPaBGI089BT9VmokhMDd
g69aK0X/hQNHiJo0KqanESW3946SFG1e8U0peUWJoxV7tz0ApW51086yHNCzsZKdLtxcJs9WElQS
Ggkw43t7SlJUYpUqEfla5gxhRGkZMKh8MHzvUBorR27RNXV10gQyKIxeDAxmtVsWoVVEJzHzIMnN
HT+2bL+VHKQ+bZmhZKuBb+I10dZykb8Y57ljUmaesn3oc/nj/Tp5Nht+JafRiS6UcYcYQ2z7Zane
1XHfM0EhIqai5CYFxyxzXF7ATPw3kd1q3XBr6slfCe97NyhDFPd8I3wGjFiBjNKtbZGZr74x5LdN
p0LcTO/r409lc2p4Q2sOPOGCrS2VzUYzqzwiIEafM3WgHaTC/pWt9YKWHhDnhuaxXo+yHE0mPk6h
W72dicFNVQT3RvQgZtD8tQdJze/LLt1AIr+B6WQnaPFNBeXP9fC1dM7wfO5QiJQ5CrPnklIWSoyz
JqcmGW9LFPMAyXny7+tGlk4Z1D6ySl+dDtE8HAeFqvh55Cansi92Tdxska/rmOnv3yib3XalmNhD
IqwhwhbmW6ASJw1jygmaHEudHbaernVhhlbMKGvmKPAgezro7uhVC1K7Nm4hF7RaOFzjnVH8Cfp6
xZEWPzBj1Uym87pmNGna+rNLiJYl+pahl5wUq7IB0R6gJ7tx/QLcYSzfdCSt0VRTV83bUW6/pYN8
Z/bhA7Sir9d3f+kyNM2p4Y2/TUyy739HDSVek0Qpn7gAGqVaZb4VvDrfBmCZbN9Tso+7FMJn0/wr
vTPi6iymCinStZWF8FPdpw49QycwnqX284cXNVWbTGsiACRgzGoxlpgm/dATuKuQphn9R7ueNI3g
WbQhw7pua8F9MQNUc3p8XnLFKw1UoloPiihUngNJ27r5fR2/FfFDk/yArWvlirgUVpi4Iv8zN78j
3KYseclhzpSfJCYAixsJJj0/ftBESAr7h2Bg1PdnbvLAGz7V3vPQ95sURr3uZ+u+pfpOsN7+X+v/
e87OHVmB1aIUohjgKAom41Ntwjry1GbPnvs1Fn9cN7aA132//Jn7GKlUtboVYI0xy2H8Xnp3+fBD
FF5z865ya1tw7+Kssl1oyrPwGNc3FJbsVF1JcxYODR8BmAhFJErNxuQTZ2seDB2WuCqOT5HWwI0t
7DQxPkSWfKS/eri+4oUQ/M7U7K5s4FjRxARTYnyXhBXkoDd1/XLdxkLeQXavTVEQynPkKd4vh9Zo
HqQasShHx8zXf1iduRnuY6fyVgwtLYYOGyEXtSMel7N9i61qzLNMjkCKqZvYe8imm3+VYm3RCjc0
vV5ytgvImNpUoVaIHZe0lzASLjpxe6/qKy6wdH9MkoawLTGewKzsbNNESW6H1DMicJDmfSMFN5nY
ggEYnRxqBB40TJIIsOJ5TIgU6adSTx348FfGrJb8EIQkurYTW/0FsqtQkVDpuiSG86ERdzC3aFsY
GiDST6BnqfV2Te9AWgp2VJzp3pP8UD+dftCZ40+AEsXqkwSD0W0C/ZDpJY9x5G9T1bibQLWiH21S
Hhm+Md4quXzTpsyGqu1PrQ5fajl+bIJ8myv6g16YKzF/qZOGRwF8BEvFkMr/kfZdTXLjSrO/iBE0
oHsl2W5MW0kz0gtDZkWC3oAG+PU3qXP3bDeaXzPmrB70MhGsBlAAClVZmXJ75fTQ0lUeZkeoxPy0
asZwkwLF14Fe5ClK1R5dRwRSiiqnm0JLXqy23qCDcUkU+v/4GXCICWyHaZI2bIxTqDJqMzsaPHlV
wEmnZtrGiHE2JUUFnqx4b43k3Nj8kObFZ4v3u8ebec77UcbGToYyNzBsUsxGy7yuGUkL2K99g+0L
oBlVuv53RqSN3BLwHqkZLY69+aNgW6X/KfSFe3XuUJr6fsARgIrAXRqvbrlrR5GVH3VkRdX6hSuu
r1rjVsme6sZaGM/sql1bkyIG1rcjqQs7P9rxN+RyAIWCZLqter0BrGkS+1GDTrn8iZBXYB0X7vS5
TXVtW7rTqppUaq7DdtKBGJZcejf20ZTkWXDXNvncgnr68erNPf0ACvhnbqd81tU2thFgq3Hj5EfQ
7K3HFm086kUbi1XXnRwIZvF6pRHhoYt4YZrnfNO0wPCOraHea8b3TRnZ2aQYnY2W7xhPPPuudUsw
hDnHQaIFPoNXCy5caXBDZbcVj3BG1aK5CBMaKIX2xEDf7EWjvaMhCR7P5uygAMRB7h7h311nHDeV
VuMOCo52lkNx/rtCLyn5Hzb1VD3980pC0kMaU2YxlwmK4mlvnvtyp7TnMFm4S+a8EFfIdGb9oVmR
HgLhSPUy7mGiiGK0qplB1SknPBiA6xFHo+lXucjPj2fuD1hJSgSgFf4fm9KuS7LeBowOBW502K6z
AjKglr2JJiq6Nl2laDGL8Nrv8iwAOG1d1mDatWiApzEexIhOHGiGZsKHAMLaYVCnZvELAOm7wqwC
jMaPWfwrIemK6t0zCytfyWvIUzFQobrPRmjvamKt1FwseMPsSQJHMMGoDu+zZcUMHQC3qEeh+2iZ
jmcaO95wz2TZ2lJOmb1q2xNTfjYZ81RnyfTsCl5ZllbQAD0EsDKo43cKOntrr7E/ReOxao9hyfyP
CyHjIXI9Tmnt8nCw9EgH2CJn/YVBf7FP06UE/my4f21EOhqtEeU9qBchfWql26K1vL4xvdRqPErJ
zsoJpInEO1Lfn4ler5PcOWUmAGmm4ccj2l8G68tjh5222Z2/Xs2wtA37FEknJ8PPsemLyRiSU0sM
H0traN2ezBaDQJbdYVaTsvdD8olDMyrKdjzt12n5EwpO/25AUrDQpsysIEBHj0r3bOQRQtWFB9tc
rg9ughwjWoamprVpwFdXTQRi11iAZfEYgdOzb97D5BPifzXcj9qp6PeOeVZEC8m4z331lme1l5Ur
AqZAAgX4rN+U2btW/mAjKAwXcrszXLST//7zw6Q4jXI7j2qOH5Za+76Ech1AIVFzVPlOb3lQGYBt
lMdO/yGqX2rxva/Xcfg7aXdF//XxEvwfPv73D7ljtgL4utBoVtFjJjS/Vqz9iCKfR7VibUK5TDAV
3Z8g/SFNoIxsA30Cn+Dn8jTZaqH6hNvn1+MfNLnYnZM7qDMCvY/0uhxA9hxkKBUH6rjl0LxgO4Bp
tgNIZtoPK7ZPJ8iVIck1BKTihDYCE0Z0/lQg8dwWzXMHHpHH45nbUqiYAqsNGl4N9GG3HjgmShjH
GS42/kex/dRag1+ZoOoB59RAo00WLqGpZ33r2qS0iwWPo0Y0OImztvdpt3adbyPyFcw9pVCCG1Ug
kdI4GNv3ka4BWPN1ZVxZw74tERW5S8J/s9EeKHsnemrU2NAJdDsBmgtO1GqCxRXijVcb0KJ5+bDt
qoMJaeO++k7Y+5guVERnJ/3KpnSwFGUbaiKFTXOooLPl+EX11bUUT7Qs0MilizaPF3ku6EPoMgns
IKl615XI2i4ZbY5Fbiq66esxGEITibDh1ZpwS6m+fWxuLuaDmq2D7YFqF7pwb6e0SBW88lXsWT1p
PbPfmMBB02L92Mi8G11ZkW4/uALpOuT9j1VfeRk/E+u5yNMNmlzG5lL0Z5IcQv0FhIxgFf5UlXjw
tueRrfN8IfqcPaKuhyt5UNupOhja8EPi+LuSnXrzF84ESt9TXnlu8qU2j4xvrOSbU296u/ImPDPY
yRZmYwpf5HMJEjX4HSi0A04izYZghVBKdBUdjeKkss8qb/2EbZPE9EAB67sh+Hps4lnWKYkXVnsu
WY/3xARPA0YXRHKSaUdUgkZigo1lQ71iRHPOrOffErPKPYjB/2VZdbZSYy1cmxZId/Us+U253lw6
WvwYknbp/Ta7ueB6wApNRKZy25g9jHbeTlDDhjSrOlKPMXUCBSEzbdJ11qRB1y+F6jN9x1CUvbIp
eTxOlgY6ONMrRzX3qM6t+lRfZQXovFW+VlgfkDw5tHn7fUzCrVrSQOvDoGL0pTf0hRB7afjSalhO
rxfDFHkSMGxrNoDf1i4FO61Fs9XgbNXq7bHnzW72q6FLUZ+m9IXS6zhb1JZuK8D2LSf+ze3s+2Mz
S8OSNpnTx4OadFMs1mwLww2y7kvFcKyEtR+p0J6Hrz02OEU4dxvqalzSLWUWNeP51DpHo+IS1sWv
fBx3cVh6BWdgW6mI3xX9CvnHhe00axeZMdUAiBpXsvROcRRjyBg6lY8s7l61rAUCrfoKIoJVnqXP
qlLsaCqgAPg/oExdoJt1KF3haQZnvj2zS9sqFa0AbFt30y0V5a5GoZmh0FaZS/pysx5zZWpa6qug
t4y1MiQxNouR8VWvKWdNdEGf5AtFxLlIDX1UU+Mt8Lkgyr81k4+MklqFmbRgXkuf/6Oc1CyVCCf/
vvOTKzOSnxS80yvFhRk9ZN9ThfyG4MzCSOZd4p+RyGtjRGE+CJxoaLp9jY34Ra8gEw5NQ+g8q4B1
Zs2bSPmq5GBle7wJ5gaHWgQEgECrCJkG6TBhg5JovQBIBuj0PY2aEzxk4R6fG9y1CWmZIquE2KDZ
4Rpn4bMbuhP1OkgT+SHnna+R9C8c4QcFHP2PRzbnHSArm7L16MS9U80rI3DHFjFAMiFFBkKwlWF0
X9wBfBtJtfmoKR26miAJR/Z/IoeSdnQBag0Tr3/wUAFIZST020Q934b2qSwda+H0n0mwwBi6tAHx
B3+DLhdeFGieusnEVAOOA+i1/YJOgSc4KIHLTTu8qVrlhTXezhZdJcpSZH8/p7ANMUcLQYg7Mbzc
7ji7Y0InYQXaGmuo/ArAD18dKmOD6KDRPKuyqyWL90cJLKLcgpcSKtm63B80QjgqqnQ8kmpoWIMJ
ARx6KR7OC8m/2XFNvBQgyQUiU+Y+CAcR1uD1QKcpB/9cZzarTCNPWee+6HxJEfN+O2BEV7ak69Sy
FOGaDc7h1E6eElN5TnM9gBDnumrCgOb5SmX1qcn7BfDs7BBx7k8eM/GkS7tQpFZloTckPpYdCZpi
BAo4GjyXsqe0BpHV4w0xt2rQSLEgPzAlAuU3tAjHyiwLtMLp1S8XfOIMOx2MsI+N3B9dSDfjOfen
7Vm9A9vpTajVcYuHusnFiCRBDfK5eok5Z86IPgGeJkIW+KB0Mtt6xwfCcFmXzgXQNM/Ml7oU5ubq
2oJ0WQ6DmYa2gbNfoNOtKFG0QuRBQ2P1eLZmzw0wQAF2YoFsAb12t3tXp2akgkwbeYAy8UY3aJsv
ecMDC2JD3eAN+ilkez62nkY+PbY8DeD2/tSB8vnHsDSF6BbXMmEgXk2MZlXlxIvVrzFQz5WAIgCu
AgsCko8tzk/pPxalKVWYFjW9CYsVNT91ebOpITaZoKV3wc7MC/V2aNNevwp0YrsFeojDUJ5v6uiT
mhS+W241/Xcc/2iyNKiz54F8QfOjR4ynHKwdpANRe7ez48vjEc/t7qs5ljs1S7tBt7CGSoIN9UBP
HcyzXnRPaZOtu1rfPba1sJ6udAlQ6K+4gzGlNN29xl+Qy3Sh7RAiwWOJr/YSBnvJb139do5p20ek
NPEuEO4hpX+pegN4JBy2+tmBJyss0NJTTIixn9oSmnfRtBQcUQgA6vowzWodqOXb2K9p9dfgHnsH
12341RCvoCLyrCFb2KsL/iuX8DQAH9NYwZBdkAr3p0rbjd3p8SJOm+7BppSTYjX9e1MiZPmSEn0H
YuZtEmve2GVBZysLO2X+GP3vjnSlw0e4oxESBzPZa7/BhOLx/v3xeOZu1esNIB0yTqyYiduAdk4x
LA/y88DGOlrQU4bOm/i5VZx9R9hx6P4HHMx0BOBlhdwMxifDLsamTJR8IvM3nHiTQkpNaPmm7Xt/
KEpfVOtUf8oiGrB8nRjPzrCQxp9dRnSrQBcSge4dMb7QNIjv5TiAXHU/QuAqTP2SXyzlEwfw5vEM
z257ECGgI3xChMtHDLGpOiYUOb8QLVral6rsPaGWUHJ90clvuzw/tjaTtcW8XpmTTpnazJPULCYe
QfeSFYBAgLmeADBSPanGr9Z+zZPtUC88w2ZP0Sub0lETlaBYKZHlAP+RvamdF702vZa9mu5CLLY0
ldNuubo2SILHWK3DTjM2q67SoaRsr+zeDbir7KCVFMQN6l7/ckKlLVjUpFNpjiSmKcShgPBvVJin
1qBPaEQPcjxeKlXdoIa11UYePLY9uznR3YcSGGL5uyb/AkB2Ff372JxF69vFS4SKdXFM4wtEzNZO
+KP8OA8cnAc5f/CroIYDiPHtBA+5pUM1D1GbE2nrMne/D3kSICnx1+NxzZ5qSIxOiHgwwamSmUor
oVMb4ZxmSv4GiVYvt6Ifj03MusqVCclVwLMMad4CJkyTewY9O8LZRNAOLNlJS76QcSmkmd0CV/am
q+nKNZPUFlELXe5jrSMV8CkeFG9w190i8+zcFYc37HQjTO0yjrTVoDnXxSl3cJqgIcjtHFQ8qw1y
+o9nb+54BLZ8Uvl23AkUdjsa0VV2wgoF1OVq4elNt+LDVyVqPUEMP20X4qI5b7g2Jl1BJV4oid7C
GHo01g09KE63ejycWQt48kzqvCjyyLRirK7cJnMs3KKJ6+UdKASahVNizt3QgQ7hS6QygM+XPFqQ
3mpGju5Hmv9V5ZU/QAIPndxeCleAvIeRLNTJZhdoUmnCiwS4WDmhAAmPgdoD7HGsSlh/qzTiJ857
qZENlOMfz96ca6PXYMpygWAM5FW3zlCHhpJlKd6L1mCuFDYGgthg7qF+Pfx6bGluFsFagYAAYiV4
ocqWUPvQOxVHrd6bfjugr1h5LcrnqhmmVPY+jtOFZdNnLeIl/IfACkIHUjeHW2ZhmJdJekx4pwLA
lqE4EYGdHfsPKexxEEFF0SqLDPubBvLFb32BtpLYDOtVJgY8w6Je+IPJtA2EnYaVgiZYD1DzCn1R
fDhQiLl5IsoQbbvaL1LyErDiqgpALdJ6reKOqAgYapApnfO1r0Kx4CNzXo/0NxQMIc0DXkLpSKoS
1pkWuDOOSgymMRVUhFjAj+dBQTSC4AYVcgQ4d5kto3C7sYqbFK0+Vvuk1mblgWMiWSjizbkgcdB6
OZEC2nf6cYQ3JAKeAG1NavKkZoqX98UKAE9PVEsi8nMHLMQDAcGyQQoHTsdbb7edSecgNpOjSiq+
Ha2sBPlCaHuqXS3pGv95gsmPCdT7p9SgC/ScvLOMzLbSTCHAYTPAJ00B78lH2ziYpABPVuwMjucY
xYiyO4QIoJ6LJMPYOu+Y6q8qZ4Wv9qQMWvQb7mylJ95g9AL6MBVE4lS32bvEaQJDVdDkxprhPaNl
+kybhj8BuN94EbHtnyFX+xDNlg051Bn7qvY8fnbHPg8Q/BNIi1Ags0nnvDrIJPoiduxjjqPahxzi
Ozp1xnOjFgJaJ907HinfucrTsxYB1Z2gEvvMHStdMcAm0fCIYImnP1ReRxsmkqkNDZXpggs8AvXx
0sdNsu2NTn8ZbTMEcTs1oZVK9mB+sbbQ6zU9NpSZB5wk9ViffVVd/i1G95ePApRYx+mXfPzkiFN5
hL4s1BbQosvXadOBDq4QXhwmQzCgwAty1rZHoyL3y8j0wxK8hSB431TQag/qFqhuozTQXUDwMC6N
rPRbnTlPDqtxziGRuk6qsl7aPHO+Bt59ZNsR4aFZTvK1dizVLuuBw8+s8BjZ0avF41WXLZWV5nYP
EqcoYAHggJtWumC7pIy0zmWAlk/wlQLIaxLEpblWuu3j8/tPVk926GtL03F7FQVZ4MINzaGDJSs6
JN2gep2i70JQlJqc+kRPgnSiZIYIsmGL1eCyfawbb1Y8+gavtizLA2XQg2FYOj/mrkv0W0wQVbSk
o2Pw9ncVhsahOc0z8Ld8Z+0lcg96tQ7Tc4TW1cdTMLukV5akGcgiQmO9HrKjSbjn5js2TkBs/7GR
+QXFaKbDEBA56Z5sBTS1sqJFcw+edeHY+3YVedTeIZ21YGnywPsF/cfSdMdcLahiqQ0NS1gC6Er1
0YfT+AkV4O4OE7oOjSYHSxyIYKMKG0blSNI9HujcbLp4M8NpoRp610jalZno0h5vLIEWPB3WBHkr
+4V7cs45ro1IS1Z2md5mUQzRIV31wcD9Rc/clcjB9jhEaxyJCx4yg4qZiFpBTK0DeGSiYft2TjOG
sbIM8oyJznqvoOFwdGOl3JVQuH8ucer7WszHla3o7rPWqfGlrXF6+JU6Dq9oTbHWRp1kTyPepBsW
ZUtCU7NTju5WMGAgPXJ3/1kGZC24WyfH0RV+ppYBVYGtTj8/Xtg5v4L4DA49XH1QWZx+xZVfZUUI
JdsGzxhwoGWTyvLwyW3QayMaJ4MKO7EOUd71Gw3xy4tlFeaCX80sOSA5k8Az+r3Q6yVtoDwMK5Cx
TDICYKH09N56EWGyCwtzWyfQPyFLEm4z7ZfoXsVDHp2eaHZCd+nteEPDpcLtoxGlYrCXpuOzFb8p
EOxO2j0KZwok69v4vXYbz65/D2TwqfpUNT8d44LAzsP2hGAKPWjOUr/45Gq32xtBB/jo/mgQTuzl
tz8LijBKHEUh3xfaW59WK6t+59RAkfkv0ZKnyj0/XvX7acd0kyncgW9NvCe35sbaShWFQLq+ouch
/1HnXzMXi6+lgap9f2zq3sFuTJlSYA8Smaa0uOD7NA9RrVu7ySoFEsaxP3fRseYBesYfG5xJeqOG
DbZ5pHrwSLqrm2elWePFrvB9Nx4IAyOevlP4W+PsU7ZuyTEnf2XDiZts4Ti5vwvAszKpO07suMYd
kXVPzSyuEoCoUtb4pH6mdEJBb5Tmy8L4/kQjkrPcWJLOLcviXUzTBOBBqB95BrLta3NQfxhR43zO
wUTspaK03hvHTnZ5VpFdSqwq6NAo/q0IRfMDfPzoLTDx89TRbtds0udj3ODrXG2/IOY29yhbCl/Q
1FoBXWR/jsLoV9rZZudTYYY/hatyUKCM7drJ6u7doPanpCt1v2qtYiN0JYQZ1DxWUeLSQ1Pq+m86
RH27tXBvPOu9yD87Ge7HCoQPa2cInReaV+O5zvMGrzWFnWJH+RLbqXsadSVfuVmpbjI+4vEWFWm8
HyKr2SCRa6YeSJuMlZ2jf9OH3HS/69sUNDBWrCBY71DIz/Qo8npARjZGnwJi1ingq4qIsa7asHvO
47HaJZqJCLzuxRMo6aMdhDlKPxEs3kD7k4BnCC0mLdp61n1W60HE9PCo4fhHRgkYTZ1wnI6sbX3d
oBAB6EzVeR+KXDnEScNrzxzM/sfgDNmTKtZO0/0O3eY7AQBmoMpWJEYA4fT8HCdW89yq/SlWGNkU
Y93tEqscVxBnIKDHmJSl25r7fUWYb6NB9BD2VbPvkKb8aupU+VUCTbimY9JfiKsoz8Kthc8NZn+r
raTzFcryg9nwZpNaPMEKa4L7Gjfjb02nOacSYcUerWq/hGmG61Zkqu9YhK7zqm5Xuhvba0Ghqeba
4fAU9gy8s0YebofYrfAcoPYKxSWU4Et99DUtTXbATVr4ytD7zaj/6EqnQKMOF4EwnThAsMl8pUBt
xv+sUs1PlTE9q8zOP4uycc6pXiavMTpyvRI8+8+FHWmHPsycDQ2bHFUXMBhWWlS91XnXbTg8yM9A
b7Sxs9B81YwIIEKg0cBxhFca1yGr24EYHU0zNvM0M7MhM10Y31VuKL81hvDTTdA4BKlqsmvytFtB
Va7Y0E7FZA85eLmcIVl1jqqsHF6yta1ofaCbbbezwlJ7Uoyu2dhRVgLah3eNwrXar9uw9/Uk0TcW
qRGL5Y65cKwtHS/SkU1CpbKbJk0OQNeudfe9phs3GqGJ+/Px8WLPHNhIY2kAWoDtdSJZur0b7IZG
Y1qM9DAasfW9Nm1IadHRbJ9Cw+qwB/Dg70jorGyViS2CRQs6EbobVFbdPNla6npjnipB239DpsM3
QXP2OjYJGuu6rxVRQRhus1VH0XczCCaOca4OP5wWHqNbdN2yQffBxKb7aP8mhyK2so3DEIIlAzD/
EAVvg7rJylcWMuOMNGK9UXQRrvuQ1MGoi+FIO0UJqjZ7427bbKmJN6ZCEjvoobcVWKCY2SR51f3o
WFasc8v9yQtw2EY1ahW2oK5fuqHxyms87xvXWetm155VDhUMx3VqwBpSq79Aeyrbtk0eb1qVx+vW
Gc01adCwZHC12/RW3uCWU5rYzzN4xGg6JuojKp5XodF7dkvZb0Y14qlJP2zCFmLDcQra7Tpr6SHX
usov2rg+DQVXPxxogWwUMS6AGlMfoozwanOn7VE7oYfMsF/LMC5Q/9W/cLt+gi7PJorD02M3mruF
LTTYTsxjwD4B8HXrRulY50Wh2vFBq+zyxaJsfKnxKl4NZqevRGEmTxHiNOiTl7p7MJjlPnciVp6Q
9wyXGPHuI2mM/eqn6NJP6QCe03orPkw9HCW0gVyjOgtj/HBubDKDhBXS9TYyz1PQdRVKa52Z2D30
iA62pvlwBK+1PtccicdhIXq7zyfeGpLu/zqtFZ5rJD507luCPsEMhdPHqzcTjgIhh8YISBcg/pZB
Q65wyzZR4S1CwfnpCHQ1F16jKB5yaAE4dXx9iVNqziJ6/9HfCMgVQMXSqZNzPFJoW2HyMsd+Rk3f
fhGmKlZaUbv7uLKc1FOzNr4IppsLg711D6BGbQsUDKC1ABIfjAiymgoH0nnUahs1lnSXmVu33BtL
xeDbFfvbxJQChkoVtoTkgVkJGvzBgmZr8WIqPvQ3Hy+X9HlsG9Qm8fPBA2Zgl8tlFbPWOc1sEn+2
lec3fakWKX8d0SzqANjC0MQDH4dM+qEM4E4VoZqfc3WnrAp1+7EfDxIx4Alx00BTAlSPzmT+atuY
5kgU3C/KuR9cj56KIlwIzO9//8Q+gMIJ7iKk9u7YyvIk151QM88OGTzcCEMbL8y/5EFoK7mxIBcv
nLaDJoYCCzZdxwDADeFXa1jKUd4NA4D7CY0ID0L6ELqat/OUdKrm9HUynnkeIMZvlrjClr4v+Wjf
JU5txPh+LXY8f0qtpQHczhIqOxMIFqJz4K7V0Hcu4/dVJUwdMY7uvkasNazUbM3S1WNfkoIkmACH
K0pWKJlDreaubF50eahx1rt7gTDkVyOCsF11/ccisTsjksOKPCsJbnN3T7if1QHVAoP6ZhL8u6FM
s3m1LaB1kiWQUHX3QGSLYR/qvq576ZL8tjRhSCtp4D1ATRGpCxRa5LCgUjO9A1mhchLx95QHXYrO
tGPKF27GW9dyQE2E70O5DEsy9bzJGP1UVYwaz8T61HFQXHn8Yzv8/vvSitRtlmu16tan+hurfLKE
/1/6+dJSVKMo7VzBzyd8ZWebcum2ldvT7uZnWqWrtdZNxVYjHtYnVxydL652ivoXnB/5iIes35NN
Uq5b1yNvQvlYJHFnWApZmEnGsupIfVLMnTYGVbfgxEszJ0UqVZUPMdissTBiBRUnsgSuX/q+9ChC
WkkoqsDKFGJPyFldwuEufF9OXtlux+wSUniQhiiBK95XyubxLpfOxP+/AKhw4sBCAlpWvGgjNiIP
otQnx7nU5WYkG61deNAtmPgTqF85l0PamHGkBU4COJVyCxW35oMMKvIoZAo5VOlcPH9gIrR9iArp
2ku3xI0xvxL/nSi5QqslTaQVLkxYEUSL8MT6UJDw9xHyz/cn+1ezFGro4k8Zvj+k2yZfdZd/tc5/
ShFXn9cUQrUU/TwnkaGfPMh7b1jKPy7NkHSIDGmeoYHSQevFJ33EeRE8HsHs5yeuPGA00f0hKy84
rQJxIKtpTq59UKwCcIqFOFDKSf/HiVAKR8kfCjB4ftyuABhKe8JVA1th48T+YPkgwNqJJabvuwtv
uoqgBAV+XlCVorXq1orZA0lbWJglooEi9Nn4LVhgvX98qhCNI3eCR8tEz3trI9fBXYYAoTkp9mvv
rKtsCS0ztxbXBqRj1TIYa4QFA27rd/U3Wi+hqOZmCTTQQMlCVve+UJ2bTYQZFNUp/94Oq3LcaJCI
LRegv3OjmIjOgJ4DuwPalm6nKa66vo6UsjqZ9k9Pd388XoTZIVx9XVoEEEgZQ95n1Yk7gRXtQhq4
ZsC6j/Vd/XFaxLMTRT2eRqhg3Y6hgDoGwoOoPvFVTA9O/JOk70JfODxmJwpyMXilmsDNyc87tNKz
rqq06mSlT9XasBais7kLAuW//35eCvwFMkNcVdTqVESdl+gnnE8gI3y8GjIa+j8TNT0f8diedp4U
Q9ksFzrrwvLU2FtWbWJ3ZzrrlnoUGaBmlf/QWPDY4uyorgxK3kWRP5+SceWJ6V6fHGLVz8uFE2tu
XdC5C411cKKh6iOVtmyrH6C6GFcn5zctXwyyALKeG4GpIjRHHmZC/Em7XDXzXAM1ND5vrB1rC7hk
ZCyMYNYEsKvYJ3jDgnTt1n1b0sS9U2vlqRR+nfxEiJYvinvObUR0a/1tQ363TkWZAvu/PAnDJ+SN
k6Amq9BYYkmZXQzDAfANLw08ZaT97jRZxhvqlqd8AKYmsN4eu9P9KEyo/iFzBwwE/jMm81cXOAH6
Ia3pWJw0UP1TsP3v0aYhlgYxLelVZQ+7BBw3eIbhcnKRqJDL4Z1WNdykSnFCt5WZeyNdte/c3Wb6
dhHieT9fMDXxnwBxoeFKl/ZHFAJV3kHK45Q/2epqKBY8a2a+bj4vLQcyrG1j8LQ8qdULrZHv3ijR
U2UtIEbu/fd2ENIWQV4eHOEQgznV+VMEXVWy68j3xwu/ZELaIqzPdfCXwYSur7VvPPWLpZe+zEQ7
rbqJKvwfRVD8Xrkan0QmJ60RFqf0u+391dtAEB2d7KlNANp6It1+RLnV/fJ4WNP8S542WQT5gwuG
TtWUZq4QNgF3GDxNd7+0eSCGQOldNA7rviMWbuI7T7N1JHanI8DASYbS++3WmcRiFSV29bNRngr3
+PvxQJa+Pq3f1cbsG0B84gRfbzS2GtJAcd3VYwt3riz9/unvVxaa0NJAQQ4LtvaCol9EURd+ToPH
Ru6HMSmnqBM/Dmr70D26NZKW4QgoQxVfkNO3rM/JQmPQ0uel5SYiZemg4/ONtbLy9RKhzcznoX6J
UwRMSjpkm6TYvU5pZcSjGZ4tse3GTTIuLMH898H5Aa1mgIFl4CQtmqgPFS08U9sDBbzz0cefDdEa
IK30iQwcYDApAtKLGkUqtbXPTfvaAPm1EGDN/Xq08iD/DE+aXgTS2hIjiTQ+hucueuLrZvz42iL6
wEEONAJ61eVLXKtKs0qULLpYRgnqotL78A5DdIMiCPCa0MwwDOkENGLSjpliK2eqRH5UfqqXGPjn
5ufKwJ2SQ2dpvGgc5RxxL4k2RfnRQArLCzZlILRQYZjoNG7nf4yQmDRYGV1cIAcMiFF4fEkwcG4I
oHEBwQPKGJir6e9XZ0SlVglI91rl3Ea/3Fd9sSH8/gxCBAiO8Al7j4ytXE01FcYUXpkURJ0Bj9Zp
7Rli6+ofd9QbK9I+0BTesMYw6IUWK8b9uvj4Prv5vvRayjhAE22P77Nmx+hOGf7l96VVwC9HxEEJ
vfAvdrwGmdnjM3pmEcChAAoKBOXQG3GkQ5SaTsjEaGSXsgiABMyeQaegUP+xkbuLGS4KHCTK9ASP
bxi69aQWAAcOQc/sonbgg3M+h8ULhUxEtK4+WBbHZYNOB+hnocMCnbeIAW4t5RTNZXbStZfc2QNc
nyoecReexzPbArUFXAumDjW6O9XgIlaFShStuazr8T1V3h9P1fQDb2KYCXON9DHqxs4kdCpNVVyy
dlCqsL0Au9ZYr8BkMH392MTcAAASdQCqsVwDjNe3cxTliitqo2AXPgZq57OlbsWl708ud3VuOAkH
gyXB96H+lhU+6T58N9iQCZ+Y7EGii7NJctkEuArQ2JP2oq0Vow8yfQgeT9D9GkwGwI6kTk2Kd71N
wo7QEFT3MDC+sXCjqw2oMRe29awN7ArAsZB3BEfk7SSRIRtTPY7ay1Bs6nSV6ZtBW9h191sbw8DO
Q1cCLgtXBj0BSRX2BI2VlxLZIhaoUSCUVZouUOLfr/atFWm1c300mo4ozSUn74lxcPPVxxcD6QhU
KIEbB7xZ2hB4CCHLojvthQ9objPW9pB7IDD9V0ZcKeuh9cbY8sxuL3F1EObG7YNWOz82MXnl7cbG
iYTl0BA1oZ4rh3shqCrHPsGuoHiWsJXZ+L3lkSQY4oBWCztkzrmubUk7RB2dOGuanF0atrF1PCHX
ibOwR+ac68qEXGRNwnrEvxKbXHvp04MeBcTdsKVa28JALOlyrZhOOzeClQlF5QaG4zsfLjFMN8U/
62JJG3G0atOpecYuDiCIg9cuEUNK+8PAWxQImQk9BdYzdJ1KgZpGy0wxew2YMcFLSJGAmLLgH6zp
/cfIVPBGPRobRYb7hDRRBECp8UHvDyGhXpEvZAxmoW/QATQntiW8d+WeiiLWeBm3SnyoDbGPefw5
64Z+GyfDb0GHUxibaCnUX0Ea99LGw19VPX5+vH3+BMxX+2caIngDMEA8CP6wWN0emBDPTUiX0HBv
i5JTL7Zyd9OCLvqzqeeGV0OnE4dcm237xORB29n1S5Nn7WqohvbYj3XyFYTL2qttmCEOW574wqqi
z6VmA3jSY2EaLRrXYai62yZ0xBq429/g56tfazdrdxGLqgbUDFq2Ts26PxeZsE4xmPN8rc34yxCD
VhVvMcDIqD3+P9Kua8dtnVs/kQD1civJ9tjjMiUzk+SGSJmoUIVUoUg+/fmUHwdnRjZs5D+7ABvY
QGhS5OLiWl9JwbkEl1BHVH5T+CqPRIngES5G2R/She2XzARA/friXPo6fysekF1Fc+OsZF8pQc2Q
aOdoW1xtysmxX2rc/E+BrettxEm48UFCgv+rz9ZZie2X8yJa29rK/tz4JXM4XnwmfCgA7EDcxZN/
KWGjkGdaqi78IwsqSiB/agRQUi9grgtF1CngqwD2bSjQhKHa8GJoU1BI2c4gUE/ou+wptLIYAnvO
moqgfSwNy1wJUJN+hJ0PTdWRR+5XCDz/Y8aCPgfue9yVgGyhQwTC8ee9FTa474k7WseRyrQt+z0g
5m/XF2YRyeYhPNQR0FcBeQPP2kUkU05rqUjVwTHM7TGOBiN/NXMyASIsxhtDLSLOPFQEsBBgh4Cm
oEa1GApCo8aEHSoAgs+iOq5yd/xZGID+//OMsOeQJXnwAkMutghswga5FehlcRyh8Va3+DriLbdu
YXwX98zfySBooj79159rmawWHLB4r1EAC0lnVTkv7pivfHM/ALtwfToXB4KrJCDis5LjUpXC6gYy
mXqYjpY1NlvGlLHKOxg89GH+zcKevXF/Ls7Jf+aFiwGkGtQ4ziTs7LEJRqCYpqOYeOwW/iZUQHtM
cVn+6NEVidwO4gT0Rpy4sAkBW0YxC5vCQU12kRcEkEWWTScxqOxiaT/4HY8L59/q139nFsxAe6hh
gOu+TM+zIBj7KafimPfR2lEqVgBmu/779c/1H8+qD5Hm7zgoLAN6hWDhnikNmkaWeSjCDsfM7zGP
CPLTa4pbSsdFqKefeB6CLeO6gJ+XVQYeQ66dNKLgP09wD00ardtUs0h+aYbauyssqFVLx55eCYoV
ychARB9tw0gQy8vnPHSbNScUhphO7tSxG1btFkQjb20Vtt6rQguwAmwAScNgTHVt/SyaqN9WlvbT
xoZHlHDlq8A3T6E8zFIIGxrJUKJr2BqqgTEat2Ij86Jd0zUvBH9sKibTitsst93EtboxHimRsSz7
fgN2RrH2WYNbbMyH+wAhdF0ENT0OOELPahy7YzAhfw24+tLSZjoWltnfN04Xq3BrMVKtc5lxaEaU
xh1j0kglNNuMygXVx+b9azAZYttkcki70ORpadJwa4dwXM/BjIjzop12uN7esXHCR7TZBnxYoQ9B
WPMtalXT16KcefCj8IO1UhbbiYzJFJ0AMOxFCSFwKAf/UZVXgQprGulkO9W6b+wh5V6Pd0phyrUc
RHms2k48MpZRbw3mBbCb3UzpbysHshl+jVRQZSx2Oqv4olztrdzRkIms/F+2z/2t9nm9UmBc7ICc
hMOSbAKeQP3SAU6v8g95pUxcSbaiMQVGF2tbVVvDUOVTD9xYOgUWxDlgYQfbq568h36Vr6buZKHB
FxZQVsc1qgqbgakMCyBpTu2DagLr3fYbOsJFAXQeeMEgQSGau3Hf+8FWR6PaZzbMYKoGdFTIFndJ
ZERu0hiy5bMIQ3Yf+ePvonacx6gM2LYP0IVzLKM8Wrqtthqv4LQeonoDrQVIuiraO1CyhbXlBHLx
Y0ThvSttyfykFx5x1yokrABFqJ49hgydWhBKMGPuQ28iHkMlQenQvwS4ksgTuUXjfKKDC0ohc9ej
bu0yzlkBwXw7BxFu8nnCAk03CmrFdw73x7gfo+IlawXflBQUFlxF2ZEPpkzLsisOPPCaFTeEmaLH
VD9aHtG/vdIx4xB830dmfFP925AUtq03YRVaG9nl+UvoMCiMt/sipImoSX0o9NiZcV6lsOpuX5u8
d753ZUafMw4tBR1l+ZZZ9bQbrTE/RhPMDlHFb/MYbWd8GS+XwBJDW/u+UHCNhd84f2vbQb80TqJq
3d8pP+KwSKgHa1VkCluHBPLRDKBykTXkW6fkL9I77KfRhSQpLabh1lnq8GiEGezeqOfEkc6slHMc
+8Yxqy0YZ9MOvBDlpN3YKHiGjHqDhCDcdHwkVgwr6BLaL9BILIX9FgpppeYQ1hXUTCzQN7qoAOcq
MjyNrJE468mk9gFaEtku843fDMDpTdk375mNRQWZPFrhJ5A/XmOwtTQywK4M6FHYULxMFBi+RSWH
mE22f9dWZnBXMRalwrOnnW0bPr5y4a+MxrK/hDangCTJHz4Z+W+ry2w4EgaAlFiNe0Bvq7s3fNWs
tOPyPWknsWL9FO1B1/djULj7ePKgUaNsg6ZhYQVJ7TII0kCAI7sBqbl0ac1OzCi12WhmLFEWHaT1
M+kV4zEvX+zMTyvxva6+Xr9NzseYObUoUeLvWfRokTIxgThXdv54jIZ2x4b+4PdPEB+5PsicEH2+
sFA0/Gv/hrzYhXTt5yzTmhQdR4ivHF24EAj/zwiKYq53xBWryq1ulAAuDobiPRS2AKs/672FOQgI
ZlbLIz7ntlaHCOZkyixic/Bis78xsyUSBncxqmRokc12rbiMz5pN2mkq2hnyCL7og2OjytuHLAF4
/gk6oXBw6qIXl9JnQ2S7wZlerq/rpY/no2c+s7KQeCy7/hxcDmLU44REtEga89i5313Nk+uDnOdr
gC+YmBlmCduopdldCFuNsSpbdSw7gz2ARykT1ZkdhGMCHK0ccPM36rrZk+PX/N6Fc/0tqcALs8TD
J0BtG5VhAEIWdTApuswdnXE8jpb9WjHzC1TU3p2e3EgRzx8P0OD6v2GcRSXM9TsNEbhpPE518MdU
kLgHn+36Up5n2hgCAIEZoIoX0Vlb2OJigBnueMz098EJ14ojQKk+har4jST74kiov+A9BNBRtCxS
ZT0QnlbIxiN11H3ARZYIjyd55zppJfsbcepvy21xvmdpCx9oABM1/OUrkkSEcSeQ/ZG1U7vGSFNi
1rx7nKwsuI8mW65G30xceoKmUhl3YZPtSt9j4Fx39FnVHfjRdhHFjPl61Y6+GxMhhu31tb8QFj79
xnnFPtTmXd1aVSNEf+wqc0VzGIpVU7PTEI93reZN1Wx1fbxLXwAkDGBGIYw/myB9Hs/TQyhA1e6P
GbfRyM2MO5uLFVQZD0N1U4R/DqDLDwBQBspDaNujCLEIsN3oNSZvWX+07Hc9vRfG18B5EerBgoNX
g6RnZ1Jj63Uo9vDf0rnRkL20sh8Hnw/Wh5Xt8FiI8pH3x77pwZy1px88mF4kNaNEN/6dI27pXC4h
NnPQBW0K4RbcKfSLlhBKSWeTc6fvj5XZ9DMJ2boDI8VDQ0R1wLyN5T2rnPKEZwz0ezovSyLc8bHX
WWOCu/BWt/hSfELdB1k+eG/nD9qBV3Ulcj0cuwna8j0zTlRU7zK/JRp0aUd9HGfxhpUFrgEsDTyE
+cEay9SojKSs8mRomhvR41IoxHRwqaG9jg74POMPXzTMKhYS0g3HMTeynxBo72NKy/z39RNycd3A
RIR6FCibZzATX/Ra+soajgDq4ymh7gImV0Wf3+haXhwGWnouSkJo/i2vD4ThPiRThsn4zd0YqOcu
CpIpJLf8ey5+Hg8Com4ABClkZT8vmgFSehCpcTjyKGcgQrf30J9ZNzZXsdkFN3pPFy7lOSGE5ZQ9
w2+X0MKopFGtZTkcg9pLQbc8dFPzkEmrTkgIci0YjmuzCX/brXEjG7iU8MB0CxBT5DxIGpfLSS3i
DcqO+qMbPZvGHZRHcMSalCAbVk2aG2/dlCHi3CitzHt7GeBQtoESKCA3qIgtoulIeRWAYd4fa1QR
IJ4hoI0Fp77GgPRa5UUbULryjSS3dOwvHYSZwozkGKSes6Y6jUo9GRzDCgSWnPrPSJF+Xj8Ff8ki
Z1MDH3dOjaFjtMyv+m5w8sp2sKBa6FU0NXoFeivQAoPhxI0/hGkGxY4kc1j1RTTV/MAPNPB9nQXp
QObhPY+HLGvYsKtHNLWv/7oLmxqdWqiEzFRqWFTPsf9DJLByVw6qoP2xCewYQgOoAuwMeye8t+vj
XFho4CTCuTwH0idK0Z/H6T3oNBQC4wjzTdbvVncLrHJp334awf48goJwcTlVNYSh5Hp+rwXtGAuU
NaL+ubMgCzm9okgI3UR9YwUv3I6fxl1czXUNFQlg13E7slfuZknYQxb9rqdPJXm9voaXRpo5Hqg8
Iv6cZxykQeltvoc9+gOmzbk8iua9n46mfro+0KWP9WGgJQY8Mvu8dAkGkhATcSMBRY1bNemLn+vj
GIvPBfGAunaMOalgR4XcMGhJAmuSdT28artJ8SkTapVrFdyY24XbAjfFjLzDzXdu4mV7xBihb9PD
VK9Wq7F1hxWHNPo+c+BZfX0ZLw0FgX5vjuEA6y9z9ILJKmpRozxGEd0HuXuXk33n3UjObg2yWMem
noCHzKb+CLAT/Lvf+uBHAZnS6zO5tPM+zmSxx/2gj0wRIrfOw20293r9O9d+8Zwv7j/y1ubMD6z5
/1uzxSUrHG3YgCHhHiDq3szA0afOz+uTuRTyPg4x//8PIU9WXg1pZkzGx0M+a34WjpXYUFz6NyEG
uJvNUwE7YL7SbAw4L+qHceyBBzmvsMNpqTzUuzwzlYZuV9dnc+nTwCoTigbQVp5bkJ9HqSkSHb+Y
nyFVHT2JDnqhHTVbSO04YRoOetq7hVPdOESXlvDjoItNl09lLkmDnW1Ve/TJcwet373RvPzz1AJ0
P5CFoDMOkOYiJ+hyGmYh9AyPBVofj7bm8s6s2nAbwnojFaEaHstovCVxeOntMSuMzMIcUABBE+vz
ggpQu1tlYXto49Hvf3SotXbQPxhryKgMYsN9kXr5geTlgRCZdnp7fdIXzjMsT9GpAywVQX65a9ox
gupbOXTH3mniKUPdVr7azo1BLmwaDIJ/cJvMIK3FHGEWbPKa190xt6JdkUH+iHV7oOZjUe2YuHk1
z3twkQHhOPwV+ANgCz3uz0vqFtNQ06zsjl1dPnoVMWO77DYipz+8PqvSltIizoT7Uosu7vw8kTUv
19eX9cKVNpeWoJ+ItrF7Js8pqpx0qo74kVXl94h/K6bxlmDGhRT24xDeor6EdycMPfqAH6l1x8Lh
UCofBu/PNmrszB+eXPfGR7TnU3a2rIDEoE+NhjgqM5+XlY5KeZDX44BGZNYuQA08ixkZpvuqG8Yt
YCR9QrWrV1lf0HiEqeqBmCZNWSMgg1b21fsowrlzKHIT3azRW0VSFnfSHeqYi8h6GiKo31XOKPK4
Ex78joO2obdsXi7td7CI540INoW1hPI5FeSjM9flx6JhP/xRvghAXNE9usV5uBCyEEHw5yMJh67J
cg+O0rM7Pfj8aJUuSgiHevwyDo9+8e36PrswHTDOZs7DbHd/ZnsHXXdmKqBzjnXl7XqjT/QIE3l6
i2FxYa/hNQGMP7rsiFTLVYNQHm14lZlod8t3lrvfyBD9HsZwX9cGQRODsNjC/0quT+581BniAflk
PA+B5F0m8UUwREoyZR49GECmetRhym0j9jMXJsw0SxSBZLilblVV/87m80afxwV0GMU2sBrO8tGp
wQ3LKvMI77MqhqEhS1ROhnSU1TFrUe2r3c04Db/sov2KXP1H1+k1M1Ads3STGFVPUm2h3arCox6N
OMrtx95xH0ri3JWhfGQiwj6w+0OluUhNZ3yBx+QXmaGznrFNG4qVZfNn2jB07QTEnDO5IiiADpBR
dEb/Fd24HYoc0P9oh9em8+/o5CW52acOhSyPEBvcbTc6IPYcSpYLgoJUBBfCWWr/rDoASnzp08k8
MpbTk6bhuJva3j400hJ36K1bTwWwciLupN2egI3/BTBB96wyGvmxP26If9Dfp3xkVWqgL3mIiN+k
Pgt/daxDsXoY1er6xgF6/OwX++ZsW4MsBzfBmZpQwKnKVdt7hyb064QX4cor1dd+1IljTSs4jaOr
y7OUE3/tN84aIsM7r3PgY8WbLWouP/2B4N7tCEj64Va65V3TdFv8UWkLP2yTtglE95H5qMFOIH/1
0oR0TJXEu68Ls5M5DHQHJWFYl1fuu63C+6y1g1jb3cPIsn1dRY+87bJ72XaHMW9RSy/4ym+hqVkW
m9JR45/M4UBbkLJHF7RoYxY0ftyQaSNZ+NaUQwkEmDzmspliavUrw6ru7fnuLiCkE0+5i/Ab6X7L
CzXClMAFxTmsppWMCictKE3twPgTsjKRkC4NiwaSpm2SDwaPAwHbDPiYFDFVxbAmqKID4JBX32To
70UzvBVelE5NuHUZP3lWf/DKMnWc/GkY8q0k5tYdontSeElR9jtYJr5BU3+bu/4dtFVhFghAR69T
OlVrkN0OtezvypZ/CUgHIYdsr/Nq3aJip4dvbWulU++tRGAcYH6OqDZFK29iD02m7loVfLF88lTl
QtxNkKNOqfb3WQd5l4JPP9zGfGudKUUV+ejX9opPEcQ/q2NDp3xbGyJ1RChXdo5dENqg5Xs/iaV3
ZjaMSROVGeAsURZLVeXr1gKZLzKKo3ZK1GGn8qmQOGaD+9NovGDtUsVSlMzyeJqa704WdDtelBt/
JGmPMorPoIzqqJSOlbvxsnrrQiUo7eEplkDCFgWukPwoi7zbVV1kAWRixiAuTynwOW4MSd48GTP2
XQ7w2vGJd4PJE54faN8CbwGgfBSIgKddXOVA0jIC3oR38LuggUSg7jZ2OD43PV9ZuZNEULt0opGm
2tTTOgI0Z20zSGF0pvHL7tWKOWNKaF6vcIvHWgj07iJ/PvhbYdAn6H98HWWXQv902mpZVdigWb4v
BwrtWTlwtL8hnEs1f5Ht5Gx9o0w6YnwzOXucDBPy2dNTrZ1HAHpgm+Pui2miB2mLOg6YevKjZiVG
d2Pj/IzM/Upo9T2q87cqq70Y8p1WYnWdl/iR/NGU4rtnDXvbZAflWmkh2CGo2DabdELzyIlDGFCo
ofiOOi/CtOftC3SM1irLWogD2/sht+BF4X4xlYdQwBNXOInZdWs3F3j9AlqWC+ueuPZdUepnq3KA
hyqjPcopz9ej2Xn2jI+FJreJzg/K2suaWV6FKMYWwj94g0DGFXAWs1E9jXbx1JpGTHw/vj7g35rr
53iPEUFHBPMNOE789+dMr8BdP/Ry9A5m1JtHTDGDy9hkvymjBSYD4suI+p6TWuaaoCej0pPo7K1Z
lOaqq/+AirNpYLJowDRTvnOeDogIh3bsgQcA6uVYmx2EaQHncpRYtTXXKdyA9SstrX5P4Vi/uT6Z
8yRiFqlEF8tDIwva6Yu3IwXnqxZUW4dIz5ihPA/JTjVyeJ5oxEHXLQjcRnI1HJpetf/8CgDVwkTt
HrqVs/jcnL19eJKbHWfUgwDygSJ9ekBPga4hpjjdyAH988QcUQF0CPh1QqT/DD8a2qjTBiOZDjmM
jfbc6fhLUA/1dhw4BMJQDthA4Rbyj5FtPMBn2v9ZAVm4s/IRHmiZ6ezgxtvtPKMPX6Gm7e27YqDr
cGCVG3tBDmy45AAxQR8XzLmmkiuaeT/bzs6eR9Uymtiszx5kaYqnmcm+8qoMThOoNZuvNnPMXz2B
z5YrBgR+hI4Hy9NAn8LE6hsxvWEdtUH0EhIbCbIyGtRF+LQPdE/2bs/EPQ/z4mAYBQd4iQ53yoKP
oBjJAAF8q7gfewkXI5sGD70g6gsh/vQiGoZthrTo3bJ7qJfjMCcF1KtJzHPfqCFxBYWokohuBUq1
s4EF463a1XlGDtSGF4AlBC4EPsni8TmJgg7ctDChCPwaTl0jtsbszfRh7n19Z58/MTASMAwO/LZn
fPJiZ6OIYbFpXrrAKWKjp5vK+TbM1TLv5Z8HgtarN7dKIjChl8QhZslRD60lDtQLBMB1pt5QGLCf
itKxVxaq8LdaX+cRLwT8ZaaKoy4BaYB55h/PjaddVeOMHkTv21s9FnrTMMZ/13kkn53BLJNATkAG
Xp/mec44t2bgdDobA4AmNf+qD6M6RNKRG5U4eG7HV50yzbUI1D9quqFMh1HA/Qj/NrvwkP48igeO
F5zAmDhYU6ceuIRmBNjZ1kqNzq22698u1uc4jp2IZwxuXxdP0LPeGjCUYAdQccg1oKCidiFTB2+H
0+jz/iFn2vlF1QDQaeBlx05r40eZ0+IOJnkToCR1823QYbEjiAQrRnKdNAPwJUY1lk+RiJBUthbB
WwXmyA4wwLFfe/aYZENdrSr4ycayyqGCLwfYK/KWr6WownTqdLZHEBkTFg1mjMM43eWy/zUwVwBQ
ZSDMjC1fKQmxO1MiZxIMJn1OA4MsnP1Y+XLV5bB9mUJaILLJDEKnsFwpvWztSg8FrCqItoUzVxR0
bqc2h3Lh2MAy2i/d6g30lndLDt57JDUQnmwYVoNrjTvbmsiqyAfAMBtOT2Yzopk7omD2rklmHKpw
sCuASEs4CfhdPz0OJZmaG2/dC2EDPpsRlIZB4z63TmN1ZmsT6PyDO5jkMLVt/53CwGFvDa268Zyb
k7vlrpj5Bo4zu/qeXRe6I5BjEHQ69MbYrLXvhSdKBDlxg6oVrEacFRnaah/YFXnHffxvcrhznRqF
TlCLATRDYwklx88HgPbUALivmw6hpX51IyhHfgmv9qy6Jf94IT7iDQ8XTgRIdGCWGP2C5CYA9IjE
vs+SXh77Algh9hxm+ep64LiwoEijUbvFSLNm6iJw0NKdUAMKxcHph6+dna+4JxLI5aYNcuna42s9
QZuidtLrw17IbCAFBBIkaHczmWveUh/iVdgHRljYxXQA0/kwFn/a4iUftlUOBAd0uFvvx/XhLi3n
LDeFnROhmLucJVwneGRUjjhM+hEVali43Tfum2X8vj7MpVlhf4CPHIKChzrM51kpaFWEMiDi4LdB
QjK3jmtVfw0k/WVSd5i9NV41HAZuxP5LkwMDAjVwqKgBVLf4hHk1getTAoA/5OgLZqCufs8smuj6
Flv5bCDADpGEBnPbCXtyGZKBio18PvHy5EZ7+D2T4WuDJmRwKyVcHnGMAs02YOhQF8QqLraGRcCP
or5XnIT4KukEwIgFtYAAvf1bggSX5oMGZwSALLSpziRKS8pc1ANJcSo9Z2dV+cYVbTxW7a7yw7vr
O+MsRGJSEXAwSHiAYQYUcbEzbGYTMO7zU2eAQxLQLwrPe7/XN/A9f0uzn+LjPM4sRDzjQ8BfWiye
jEw8UCUcbiOnTh22dhvUY54LeiDjE+hF5fDMYCNiNFUMOWy4m9zYimfJz9/hgW6esZbn2LtwaGk9
mENx4lMwF4KewS35PqLAVxK202A1/Reriuj0v8PNWdGHKALQD6tyDwYT1PYgMkATy/ua3wJsn6VW
izktltR05VR7ShSnZurjwNlF/Y0Nf2FvIFY4kLiHhLSPL/d5FlmOHpo7YRa8cJOotgCif63b7fWl
uvBl0Ft3gTwHIwuo1EWQwMYwOdKb8sRMPEQM1K3vm8wVPyLm+2lZBciL4Fh0I8pfnBlEy02Az2fi
42LppjrM9GThgIEQmtghT1S0zfPqRvpx4RgHJjA5M9gWoX2JHfA9bjCZaXwgJ49H97GRr2U/u0fd
WMKz6I7rA6PM6B/8e/YiduvcrgovoKfhL9oilOZ6YCRKzcl9gTg/B6UMdB63ZN7m+rdbEnsBAcLI
AF3BY8HEc3mZdhicAzgjyurk8HwFxd0N+h1rOAF/l3a/FS177zzvQH2durzZ2+Of68OfHwDU2lzM
AO0ED38vKiqNbYLV4RftCdV/72ngvPkB1Qpx6zNeGga/+++zCQD7ZddJjFHFddewk1tC/LWc3C41
2XQLinxhLT0AZWGj5qPGjqfn4g3jSLukndWxk1lVR2LasNfJV2306pQvTenuQ22lueUDv4dq8VDf
OBBncwQtG2AC/AW04DlDW01+qHlp6VPfi2jbl0a/jhqYGl//YHPA+HQJLEaZf8WHsGjMZqx1qPWp
IZtCoc+ky7RW4YrX27bauHqIcTNcH/LsDGJIPOSB3EG9CmyTRQzjcKb3arsxT4GQZN/gUXWqJSlT
u5rgDex05eN/MR4Ex1Dig2oKqoufpxhFTa/LjuiT7OoimZi3Cpp6H7Hy1wgQ6PWxzqLYPLcPYy2W
M2obxyFRbp7gnHYKnX4jOgk5OGv13wyD+A/VVUg4LDuGBsvQxMEhPlVc2bHuhqSSYRPzbrpxa174
ViCEAykLE3T0RZeSdq7kEKEgyjg59l6zN9odneFHX+Y3lu0cHQKelomYDP9NAG4AJPv8jRw+UI5W
o3EyWygMOjLWFJhOfd94bezWcHkVVpN2nfT2uUH6O4EmyyoUxq2i1lnYnn8GojaAUtAyPvOHMqRq
Qd+Fd50erdiEeV+7EgWBSdRzQ0XMbpk0XtgtGA7XLFD5MB1dUmciXhieS0YDF+3RoF9tf9PfQjPc
GmJRPAvBv2Veh4UVtI2B64GQQBWDtHx9P15aN9ymgIDgwY1SyCJQumZbG7URktPg/MrDKrGih2nY
WsZ9pHQcZrccpOdTtAhac2EJNWTcNND8WyQoTZnbThbZ5DTpbwUcSXl3S97HurTxPw4xz/hDXFSG
YKNdYgiGut3er51XCtrLBKboyahYfdcrGcV0aLsu9hz9YEcZjeWofjjSS+FRlxDiPLWF38c6HNmN
03Lpm6JYCDHhMDCRXCwOS+eUzM0IIadK37dwiJJoGYG6fv2Toqx+YZURLucQDRl3yKN+XgKRQ0Su
R5fjZMvQOqlqVn0VML1kEzqHfYhaUS3ZL1YG0VqEzvS19Xm76qUTbAUqEfAVDL/lRWknY49cq0ey
kFo91B5MwHkSj0dlKmpP7FqMsbPR0brjpj1us0YYqHgJ1LIGOxAbw+zbjVXjgGRQLBnj0BwhggRp
ki2sO8sUTYAiVjPAifqWBctuxhPbLcyYeMX3QPjWSo6iQVXN89MevcfKR8u0H0MjdQsX7KKEW4Bn
m08TmkuhEm2SdTKPmY6S2qxgCllmRqyyNoiHrsH5EZN9dArXj6lt9TGzHBbXaAHup9Kq9/YUTHcm
6CabMvLBTAb9OgHuzDgYTfGVN0EfxG0o66+9kKgJyqJqUxREFZiPqjM2XLNhJZzSWw00Zw/QynTu
wM0J3uosdzZo+DipGothN3Wk2DWtX4HLYgw7IzTK2KwLdd8HZn/Kc2gRWIIBNAIjtg20VF7zAqbM
ZArIStlBs3N1X97RyOs2Y22yVZQDSZnj3Zz2Dryc4QtXnYAbJklBwLlH/ob1rKEF1hi4ZAgVzqrz
nWY9gTi1HgJDpjqEh6SU2bRvh9zdFQ6KUNloUfDLCVuh1IzCNtxPYuhvRDBilXaqIjdPFJMylSBg
xbkM1J6pbsQHGqc9CSkkn93J30A1b/wSGnOxtAzIqQtKsp7w4j/1QVDEXgFvGFCVZy0MND1d0wjX
rkeODhmqVU8oIG9AK8C72jRfrp+MS6EBxS8kErOS5hn+uIJ5qRiIH57g6ZUEOQA6k1WnwAW9lqP9
dn2sS4F1lg4ExgoP9DOwaxF6DHdwRk6RbMIYp/TerejBsCUa+GELcC1NrSq6wUucw+cyvKKQZ6Kq
CKkWmBN8Pvjol1aR9iQ5WXW1y5x8U/EybSLvAaJNLbQe/bvrk7wUaJBl41GGOimwoYsELQymUgsU
o0+Rrt9hWbvqyuIG7+fSlNDYAc1vLridQawUHrGjcCZygr95MrjmPmhhiWz95t6wyo3oX8HjSCMg
DAO4Di5EvJ8X9xMwvKSsWyuCSykYJ2C4Ua9cV/oW/OfSPfBxmMUdVZaTgI6Tjk46OBU2j41pi0vz
xj1waQd+GOQvxOLDRcjGUkvgGeFOOW6m4HFqn/wa7rS5E2v2p/duFKVuTGn54tL+YHRFrzCaiF4c
o9wMvroniDDXd9ylIwyReReaR5BrPPOSAFuZuaGeLTczkgiTwNZjF7ZlAoTX9YEuPK/QBoMSP4rJ
8BZbMgIJtL8aFmTRyQDOYvpT4GZyil1HVlGB6xMQOyAd/n8jLpIDm/ByJDlGjHq+Zi049exRet/H
CDXl9i63GaCEt0p5F/fIh1ku9rs/4frvFMbkbp3QpsaF9OpHQGexet1XcAKU7r/WceYThqcxSJaz
RN5SGUGhz2VmeU5OuLM0DNszD/Ak8q0sfl1fzYsbJUIdYy5n2GfuE0oMGUUtNjrZvZ9KIN04+55F
/ZoMN6BK57UGzAjYU/RXEF9RB1sGXc+tnE5I/wSu+anh7qYO/S98klhE76kv1Qr95yqejXEhjpZv
otL5fX2qF44eCnvoCEOgFiJdy6eeQafMs4raP1kq6ONaZG2idAmkFjf06vpQF6IxhkInH+JFQGYt
C4yU9ubY4v168o03Le+yCZkR9e8KuGX/O48MkJh5VjMbEdXZ5WVWzcItRdj5sL0FfpSEKSVqYwRk
LwhwCxW9Seq5uI5YRTT10QFBgf3z7WlZA8SQ9OCfyiKMK0N/cQ3zICPvf0g7rx25lSRMPxEBenPL
su1UTZmWuSFk6Zn07un3o7Cz080iitAsMBdnIEhRmUwTGfGbP7fncDXM3CegU0WffXlSysUYUyHz
zYuql5IrKeqXVtWak1CNYuN6Xo1kIS0M0B/9BUN9O6BeLpNajKp5qWOw6qjNOKN17DfdltbCINoy
9xZR5KA39TaMbFh1IewQfF1bX2pZ7VwNBPux08PgdHvqcD3l31pkOGw1zZqJakjRLTfbjPmTI6M3
Luj1CG+ULNRwBmR3oqAC2frO6LpdMbyXqFuGZXUozYgquIMilVQVvzO5E5+Blw6lqzaVcoY8iJqk
kVXA+xTdK5OgfyBRG45yViT7NK0BC6R9MbkU9ZudoQtjz6/6PSZK/+SLqH1JU6U4gOPN7/qyLe6i
EL2c2qlMTNQD5zEsfUogOHbtAEBAJMUXpXwXSI72rPohWM4gG3dmZKHB7aND66tNePEFlqJj3wQH
vA6qvdGK7hBgLLYLQC69xw7IvCuBDrmVrHf7Ah1M1zREvpv0dnoK4v5HjocaoEEruO8B6+1q7mNQ
eDKW9/qQ3MN+sXaFMnuXB5VzKkpZe2q62n60MufLpM3oXUEPODBi+8EGk3AKcVnZgX8bHoI0aVDl
CoDYxcF5FpmlZSeU8sHgOR25QDPzQwSHjOeKbd0XlM7PdEe7Uwxi4AFVJfkyWvroZVXvfMQTSH2o
A0M+SJKc49iUgCNvB+0OEbAY+SWfESWVNt2HYB32KXbo97ja/0X1OR+TquG5Pqb1Kc394mgDAtlZ
XaHc8V+TqyVtsGsLHKBSrcnBRmqBy4kRuJpdAx4O8LyJm3JEo61R96lFDm752Aqye/KdIuJmr4B4
/9MOlnTK/cjcyVpk32dwjp+60tDv0Tbv35kDgIMA9Y/HsoKQ7euoqyVdr7wk6KaxsrRhwBXKVj7l
aeVv3DVrxy91Q0SLOBqvG+p97LdpZKYGZW3x1ez9aeeLYXT9SH4xqpoMJQ428q2VBIF2CDKJQAeA
3y37tL1hF3pWm8YFeM0hTz9J7e9uKMDWwsDufxT1JjXqCvjLqf864CIL0kJDlyTAVyA2L1X2ddB+
5P67KDwbmkdJzK3laddt4U1WnjEIM7IL57o2IKRFFhTFLQQ4w8cYEHm6jkPZLzYOrrUj0uA5wb9D
xeKqe58EuNEN5mBdOu2X4msHa8LEAX21jeNxdSCmQsdj5hRcyb0PakuaAqrlkuSGdPS7QpyrAokO
qRU/hrbVH5Ac0z6nuhnv0EVTd0YvV/u0igHZJFaxZwS1F2eN/e9vAzIxSFnUpGjJLPviQEzTfEjm
n1VafwA5BI8YKMYHDbODjexSX1uvpJe0WqEb0TdYtCgCalpJOE32BWe7ch/2oMOx6fsst6m6kyPr
FxDabO+rmXWwEZMCAxMnpyaPZ2Y8ojWTowfvzBbrKmqh6AZHIjoGYy0/cQGYlJXR9enGxDlmWYKX
uB1rrlVWlPJiU1BJcYadiDLlThTQfyiamA/IVZonJxqCA/DT/CVCvuBgSlJ71IOznDWIwAUUm/Zt
Lvj/PGOoziQD6C2AZdR0Bmojg37gJAPnJyOBoIPL5+jpuABqVD3tCkbk7RW0MX1Lyp45qNqY+op9
sRDji3v/c9/hEG2qgWub1qkau52So2J3O+jq5kANRcNCCEmxJW5HaMJsIIcQtBsfx0K8oOz4MYgR
LbkdZ3V3vIozD/7Vg9gJ5HLIJ8BkPe/gMYpcHZvt2yFWXh3OLI72n6Eslp/qpNBVyO4uaB+o6UNt
sMr1DyE5wO04G1P2lw/1aigWsOFcrxhKUL5gP8ON+El0z7dj/M3blrnWq8Es3xUl6s4pCY99KUS8
N6L8Y2pKrqrX79o6+pXk5gdGW8Lo1M+JFj3FsezCidyPRrFx660PlsOHFh1ct2XOJ9X5yCOuti+d
lO4kCBQZtCPEYg4b4127egB28b6hPAgSXHu7PowhzJNU6u2LnPh7Py/vU2G4naKf9VH7Whn6ryaG
3DP1d9YU3d2OvTZETH50Fg885yudNLUSUyacwr6Y+Tu5zxjh+7z+djvGte4KVyv3DwRyLiJw34v1
b0hOUdnNSMmpfBdLXzMbfc/hbFiPcvLO9g8tlaHeOfctoq7GU1s8DUnjtv2vjV+xNsuvf8Vii5QZ
cPlhovAlZ+/kIXbj0N5J+iERkF3tXR7+VnyY0BtvrrWt/yro0qIpGVTQAJyhFysTlz41X+rU3tiS
1wIe8/SCZ+OG5YlyBW0os1Dv1DC2LvGQXMpyfLCLJNnporhA0/tiROl3XkpYB/k/Y9XemNW/rffl
Xp0flIgGzoXY5R4JLdmvDUWQwrRaKe8aFNl31uTXd3art2ezLKKdaQf5pzQa/QuO2skBxHyOvDZU
PdUPclcqpJ91F/AFkq7bR4EfnpVOtY72NPT7dLSyA+Kk38exMmkG4VHXOibisaUsv3SmQb8VVOQx
Ge0BAKtvINibWeP+9srRVjcJ9XRwKnSakUF4uz9zu6apHlrWRU04Zto/Zi3lj11vqmdLLZSjiLNk
1wqIaeUkSK+aCu/iTBU8j0aH9SxlntUl0ikL287rIVbShZgsaF1JZBziuoWbPPqZ41Jv9s8BycUO
rW75fhj86qTwQNyBMJR29AzLe95V+qOD9L0bAyV+9v1WHAqp1B5Lg25Iao7li1NtbN/VJUzdDGGi
WTJAXYweHl89VVyKlwjJDM1oD+Y/uqkiPsMCfhVh/gWvLpWo0fPRUEiD5TbaZ0m9l5CttfKNHsXq
ONCaseCfzDWrxf43whCdRlu1LnZRflQzcT9Z6kaI9a343xjLBmiB7HeVt4Z1EThQpi1ayLk5/bZR
e3WHpLvoSnwYBuk+79C8DbcY72s5AM5U/xmgs2ypN7qTof1rXQbkUAPti2V6ghIDEpC398PaRM5K
OmD9SKuvFNGwrgDDmwj7olQ+LFoHWTkp2bh6V2NgAcJ6m5svSwS3VIRBaHaaRQVJdU0BxVHq1C1a
y9qrdr6P5nLfnLkvVoRcyvD5ROhcAvnsqD8A6Rzi5F6vpnPyzwLDLPFXoZa8QVSbpYTKsHMZgyfF
yt26dRvtw//wXahsg5Oat9SyHFY6srDR83culjw+06Z4HhtrAxi1OmN4PQLZA3V51efzC6VXzMyH
FlFCNUpSh+XVp/JeyYS8q6pWPVkqohu3x7V2/MLHoHA5t0MAb7w9HjqjCXItnbkYCBp0xoPoHgZ7
457+m1Mu7zFOBloEzB8Vy8VaCJrGgI9c0wTJqZOVzo9qVL5MBljZRry3moTarO/JdnPhReYpUgU0
TEP3eApwjpwoz2lfMjm5a7S4c0vErEP7T9hFYKGxE7o9G2s7A4DV7CBCk4j76O1skEeNVaE1ziUW
U/nDKZv0WMa2enc7ytp77HWU+Zu8OpIz3RYAC5gOI9TddrJg6j070zlPUe0wEW7YWLqrBydwJgD5
eMbpV+XVngylBItGHuqrCOnrgFNMJCb3oWFBrgZSibR7jccA5P2Topb2HbNdfbw95rXF/fo3zOfr
qzFT4KrtqGvti9F0eDlMIV8SW4VQhauoeqlR7m/HW1vXtPoA5CD/SXVmua4FOohSkdoXvawPeYxN
hu/vK7w8b4dZn1sK1xxBDt3cJYK5kSmQdD5xhiB/FxijD+lBPDSOhl+CFj63wvouxPCt8Y2dXmcb
kzovx+W+sl8FV99OqtxAnRROBPRhsp/iKr5z4mzjPlqDAtJ+gjkH2oGWw/KASEpdyhPkoS6G/Ozk
WG749/2ATNUlwaijzw5q2x981dkpZnBqlGBjQ65du2S+6kyI4ERcTq9jNzXve6KDKTpqU/bHcqrj
ZPj7LC23XsZrb5jXsRaziekDh3yHokA1UVemfHpqAv2jmk8fmwYlhmAQFLPbozXIp6nR6o2VdL1g
UX9hf2KVyzivalxUnKjMDD3ZTfErb3rUoc6G9Pv2ar2eTWKQZlogtWfAzOKtaI6qQBylMy9aKH3F
tQNRZ/EoqfVDaRYbZ9z1fp/FbGaPzdm78IrVKtU9JGe9paeYnegMQ4z8NhSa2xUPmr2116+3wdtY
i2GVYoriLqDFp+azYkC9N7bctq9P7LcRFhdYiLrpEJqMJq690NrnTbOreX1QhDXb35s1i7XxUKyA
s8hFBH5zkWtOqdWE1hCbly5WHkvfOU39xsGBOcLV0QFlENFpzida3FdlkUDiVdfoY/BsClglxwQT
k3OmYp/ScF3Uu8FojbtAs6dDpvbVx97qwn0M8umuqEEDd04wPQ9SadzJqEY/53kRHgM70T/HUTxg
RNuMJ7ZQ/xlgn/Ge9CI5d4qfngvN7NwJh4xdKdfxvopA1qEjoRqHRFbKQ0IB7APi23xDP9RP/oCQ
ZNmUHaq4aXdOczXd2yYEJa0O7UNeW/FRg07qTnIS3ie4F4TQs9vkPra6r1Vl/rGI/lArqfzcmBjX
ZGriHABnfZ1KuTlVadztwyopHqVWn46Dn+gPUICNzvXLTnObToyXdDCDi5HV8PGAh+ywLtOORhj/
GMYasJIIlV1QoEiil770zhnz/jFxouRAMaajOZYUR6eX9T3memJvItv+QYML7JZ4qOzE0PquGoXh
wfFjDfFPtXjvt2G2gx5rvfiSKY5+3GQwog3pJNCOeyjK2EQvZ1DvSkv/UlDUonNp6y6KgYFHlaDb
SQHdTKUGxmJXSvaA2u+PoFfCfV5LVCrb6bez5WewdpiQ0vHWo/jEeTWfAK9u9LYDqBlWiDDEfuMK
mYaqHeA0I9zk30k0iEtSRbNm/UcKIUs8s4NowjhoTfCsxsrZiYcTS+OhsIs9TSc03jBVyXqvMvXv
SZM9+an8z52Ot+EXF0MbtG00UO9/Nkf762SoL0bYnPpO3bgB1o5MWK4zJA5e75VlutWYka7jNfDs
d8bRSZMH4PkgW2EojfUpV7qN9/TahYN0m0OmR+f9KvNvrFoxesUInq0wPGZwG/06eEitLTDSahjk
sEDvA+26wvAHjWyidGoGz/qgtK7Iw0d206VvzePtu23t0MQEG1wmb1rYp4tDs4vDTENd178IW/zU
Dbj4jeJvJENrMWZ2JMAj0sor1mnVqJncOrV0UUdq5hq87nTjab6STwJr+m+Iv3/+alcpbaZXowEH
oTMLE3Vwp3NFlpyDxvmklq1nVta+rcc7c+D0kbYEmta2tEO3lOsa2ZirYmeCR5IRWYV/Gaz0GKff
CyqK6fg9njbmcTUOBQ5MNmZS8jI5j5pBa+Vsgvufj/TzP+Ft47bWez3/cntNrKC4AK/ICElYGipy
VCPenlGYJjo2PX/pwt5SmVKklHIJ7W/IasFTqyUI4dWZjRBPU59B1Sv7vB/sM536aH/7l6grGQSi
RhQOZi8fAFCLXyL0qtcGyEiXsaFdiIfTtBOGg+tcjnBmnCrpl7HHAAGVY6w+TQtPqc6PT0UkGxzy
fvir4ZY7DkkAgLAuYwAfbXrSiumrXQVgqOg+H40kGVHnk4JDWrR/Isd4iDrjd5u0+tNUq+2+w/CM
aue45W+/ssEZ2dxZUXCshG71do71kuZhjHnpRbJSQAvaIUgtT87FeWMGVzIW4vx1uocuiojY2zh9
UKR9KoXSxUd/MU9KUOmUgYVmPWeTga1wjjKP5FaoaiO7dNKt9rkz7IeR5kdg5nem0e6ksDrZQ/+k
2DViitFZgX92+0euHOG4DGHn8VfCCv2Ht78xrYx+LGRFuozte18GLJLuVbmkA20cs/H97VhrKwo/
Kpo/cGfJ6hf3r5nooP6jNHiOCt8V5U/JNvdhcmqj0yipO3PLeOZajZFHGC8HE/XX2R5keQnzfBd1
p/bSpR8MBVMIrHBCQ4PuWcTgfSawDzjcqd5EWfTRt+wGtqKV7oPG/8ITAevyVvMPGOSlH0w/9X8O
KcyIItMxP7Ok5qiVnfWA/k3w4fYkrS1OuDnznYAiB/Lkbz9IyT2j9qnDAWB/CtBg0qDJoPp2uB1l
5TxTeLihKzLTU69Ivo1tlOaQ59DyapQKSa2zfRNByfarTAGSgGbc7Xhry4wHCWcJb8X5bn07qikN
erI/IV0k2jUFtZTe+ZPiIFlCopY3ltl6LJ7+syA/F8NimSGzmDm1YGzSnKC2uPtm7V4gZFMokoty
o3t7aGurGhT4/ws3//mr+y/VhVoYKUObYsMNlJMDIcdyXhrViyoVDsm/b1iWNRDf+ek9v73fhjMQ
KKvgVPoXLLPOUhB963zt1EvRoaqjU5FOGzmXMv97bys2oInB8ZCfkMpaS+SV1charczcirHWf2EK
iebfdDI6DvoD+zZMXBSbd1JvHuTM+aDG5Tc561xDSTm4rZeh7x/Lojj7cvT8z7M+o5xngWWZMuHS
vMMcB1WOBLfT5B87qXHT8l7qWjcJw/MQZDvwuhufeWVVvQk479tXn1kZ4y4BuehfbPSajQTn1Jxx
O9xS47ifJGXjM6+gHghHCemvizP/8OI7AwX08wQ9nMvYGSPtr/ZJm/KjXH8z0w/CLXfa2J80vzsX
k35K1Cwm8zI3DomVlc1PILHCKohEYLmRRqnBhRaXd7QifFeX3rXYeBZHs7k4zuc03zj3VtcZhAqq
nGArrjK5qkAiDvAX61rO93pqHGzlMRh+CazlfbD5mb3zzY2kTl/9prPXEqyhma67OCmUDnfiVlT+
JTTfiwEooYn4ZQMxRVdcq/Gs4QuW4ZIeuvxd9PQctwNoWKDkXytiJ+XIeP9lspARTk+JJe+doHfp
0L6LbfMkhjPOqTsEOne1obqDf5Z6dRfrmMI9RPLIAQgerrmIFLKDf7KNdzEZeoB5bvTd8M9Gcmeq
3yXn82jcTeVdSPP79v5R1j4uywstJiqVTMBiPddhT+IGN/kSDN/q7pCNlxyBMiucXGX6iQun2ypn
1eyeJeNd3sfA60PerONBdQYQl/i1yDHCRlvKNeraF5l/EnrSf3WJF/eEr6ejqWQQn8wAKdNmP7Sf
Hdt3AdlDJdQO4wSbUjkWYN2Kb5rKQYtwr15+lYBjGsZ00OMfQY0AKdiwafA6LHz0HAGzWb30jx8/
OkLf++XWK/hvj2V5RGoGSQ2rdobSL7Zq45dWG8eGQ0eqxba1OIQsmTL4k/fTXlXupf4l1xuS589N
8SSA/CXaoeO1p4YnTT5menysZHmnoMrm+w+KlJ7gjU7Wx6I7dfqlFl7tvPT6eRq+dQ2+r/mvrIQ0
GdnnIrzbWBPq9Vk/v3odkL3ULZAVfHvG2faUN2Ht67Q8FLcL30n1fZY8jJUHpIOs6aUpf+sRXs3H
ZFOjcV5uizkET0+iNhuUY0i0WI56nXToXpfGJTb1J2cIT4ZJxQL1iNtDXHkPz7B9MFxzaebKRMIC
uuEUZWVcbDVGb/WxUcr/zwjzL3h1TwxBO3V13YKN1r3AqN1Y+3x7CCsblyKWOsNr8RbAweRtAJyd
tS7ISxOFFP1JH1pwPvaneCg+Qjbfj1ZwHow627iN1r4OeBdE6EwQyldvQatXe6WL+TpdXHMm11b1
QXTASfNO36ILXoVi6QG9nl+eXDwURt4OLzZ5MEVlm3rorVb5i9kdp3aDy7kVYt4Grz6Ragqp64oy
9cJ87O5gvVADbcP0IlR7q0dydZ4xGuCC83sH9t4VpmAKRB4HuM14co+Iet+c5Di2XNjdsNMhYLVB
frq9Oq4S+zngDMqnJEP5apmuKX2JUbNTJF4SfQ5NtGu/V3WK3vf5dpi1cUHdmOXn0NkGyPd2CgNU
GLO2dRKPFlR1bMLsWNg1SLP+J6nw2WisP7fjrX0yuD1gtskNrhvC5aT1ge+YiVeP2KvLYfKxDvRL
oer/Wjhl+kCA8FrkCKQRulh9KYhsxZmmxEthH1aorxQ/y+bz7bFcbeBFjMXyi4Mo1GNfTjwS/F8Y
+H6eNPOeJhd9GqwSAvEOlvOW4MV6TKQ1YKtSC1xeURNFulEMesJJHrl1+MHsi32jfaNqp3cPdr1V
aV/9XCg+/N9wS+CTBKsYtoqWeH0X7LMJqd2u3AVbi2JtrdN3xPwWyBvyPIvrqrdHX0HKovCS2grf
68FkfI7LEA3nj5HPWXj7q60GA8lET3dWvVtWAEcjD1KeXZC9qmovdAqcIrqblYuRY964QtZC4SpN
0Q3ZSpUe/dvNleqFFrVZXXhtzTHRv4wCwsn0kxTy9pDWFgXtW40dNeORlps4M0SbaJokPBxLlKOU
yMFOmoyjHSu/TDX+QDbzKDd68+8TyckBTw+1Xe55Z3FBttWg5W1c5R7OuUA4mkB6tJJqdJH/lvbB
GKsb8f6KIL9JLWac4tw5NGfFu6uykzEqkSl1Ye7hBhjTbRpiaYdXvbqjrWdbxXMVSodY9KgLO5+a
TDrgrHlJk9FAY6JO+vJZNShzFpESY7mnth/FBBGttZFtcNUuKD6w25XJHe1UuyPO4JoFIjlFl8mP
hWZE+6I05UORR5Vr8lfu/FzvXbNuo4cgjP3dUPXJc12a/FuFFOe7QsLrG4ZHGWOvW4UAR8UOG5d9
yuPenKA+8Uzp3DQdUnLdwDmHsjw9Vl0g3dGr9vfMYXzBcCxXjloP6Uzx48ClxuTjA1Nm33q7VS5y
qXyzhf+1iKSxPkKzoakeJfKhlyz4FZZdo4WSWXoOi8v+o2Ai/KJJsuo6Q4AYCtn1R7PARDGFXOLJ
Suik+9iEw+BPYXVHR8w+6FIlH5DK9787iaoC4oZCsZOSSN2lem7cZynmDWYNa1YBCvsuG0Zt34uk
x4Mqs5ievtr4/itnEVgXulNooVGlMedd8Oq2x30tnb1Bci+pfmfFN79/5xf/fqK/CbE4iOxEQU7Z
JEQRfTe16C51TjaC/4NDLzo4tuEWxmRl4wIwQU6L/sAsQbC4QcJssnNVinIPJoLbTCCEaxCRWbev
uksR/pTijYfB2hSSc4LK5banpLa4FasATznsdWKv78uD3fae0pag963T7fNoLYwBuJN6Le9xCg9v
v1TYOurghD2XbzcVJ1vUNZWN2D/An5T/h0XxOtTii5V+GhtDOSYeI362+hA65d3Uvb89nvkkWx48
Bt0cSnXzrP0tP7xaecWAnhwqU4kHye3XJCET6Sv9xpyt3BVYZgLtQd8YIaclytdo7DxLDD3zAjTL
o+mbkjxF/X3H9r09lpVvQy2KjwJijGrb8tUR91Nb+Q1LLh0HF9tMKBy09TaqxCtBIOeBZkTTD5fx
Ze7fhc2M188yL5sCJJfyC9yisz+o3/55LIShwQZ6HQrnsg/B/YbcuR5lXqi1HrUzt+/Vc2GMx9th
5jW0+Pw80+bMf1YYu2pXB4ATM00OKujhvas6IOX7+KAraMxfTIjwfte7frrxtFlZDjPkV2bV8UC8
kpso9VZJ49QvPCcdP3TFYYxiOteSjRze4fboVhY3ZUHOglnaAnn0RZKit2Wmm4ihenVU/dFq7kU1
36jPrQyGu3N2dCFP0CEkvT0P0Ppqwwbmu9eH9V0i9Z/I9TD5ic6k6RvfamU0vJt0DRU9OlNX4CIp
qrIQPLbwdFNQ66RZIDnjFsFwdTyz5hPi9Wh2L5PwzGolYfqC8ejlYarrb7WuH9smO/hF9u/rAPVn
fHAMFt/cd3k7dSpeBEkoGE+Zd9G7oVZ/S5EfPTdJgPeUhjD57cWwciGRY3HQMYl0k5aLQdRjN6C1
ILw+zZWnqbHCnZp0DorkrbVT2iaEqR3Z31ItUrfaLytnBqFJ7HCQ5ORYvtgqSn+O40eFJ9VfpKHZ
W+J9A9P+9vjWlsfrIIvFHkoTYGSDIKYGBbF7n2y2F1aHoVpzikKSdMWisDAZR4VuEl7bmY/GWNwj
bw2SbqvKvvqhXoWZB/rqSko6MnOUJwTVFUxFu9NEGjwMLRJ173TlaxR+/R/mDYU/uBLonJGCvQ2X
ow4tZIVR9VGzA8LhqvWH2xFWB/QqwuLL+MLgFVHLwlNy++wgu6cgMwLmYLCedTt2o+zL7Xir3wnE
DpAaaudomrwdEXoRcSBjWeZNagzfa/oz9iUIdV/aSLnmDbq4PLhq/xtnkXJFQykKo2yFZ6lixGWr
Mw9KPZa7fGjBpFqNhPVXn/37/cutOBeqZn+kq56AMQA3aSoehDEgyO43rqzRliTy6rhehZjPyFcL
sMimTEKhrfCEwFzM8CKUDE3zV5j8UuL97U+1FmouFfFaRwWf/3gbKvdxgkL7Ivfa0NmpIn3yM7HH
b6OGb4cfQ2boG6fE2togTaYigXYPJ+/im2m5JKf6aOWeKhRsUiJelehWJluUj60wi001cBYpocW4
JPUX71ZXK38aWynS6ty9GspiW1GyGctKt4mB1leN5peRelFXug2atuaWrf3avfh63haHkhRAOg5S
BuTwbfTqBQH8facKrsWNhGLtGMfTFgIC5CHYfYusX1YzRE2QD/XU3HgAVfWoheFGiLWPA6JCQ8LD
mEmMi4mzAnOkwMcaSBzhauNlkl5aZyNZ2Yox//mrPWSMpp6H9Is8noAUhtC87jp3U/h37avMzC4V
n29Em5b4r47SVGmaQ+Ypg0oT9FI1xV7LfootvvvaCW7Ovhhzmgwod16Kr0ajh0MwWIUQnoQpbFic
2+mbVt53Ybe3tGCv11t3+d/cZ3m08oFm+yBaGdZyYOCvUtDWqfCG2JgeLMmYdrFUaXt5UKRTbKMj
YHbdJ19GjLZQjfGAXE986PpWdiuB/bFSmuNu1LQKQLQkdpHqiHsf5uLG6bX2kVF+BHkxv4ev0KFI
z/b92DgcJvlLohbuZH5R243zfnXqX8VYLNYJDHiQOeyH2inwqe4Rzp4+CVW7L+Nij1Uf0qhxsgEo
WR0X6hokbDrOicsNgkQYfNGSzBRy9K7s7sLuB12Y/+EkniXN/hNkcaIMCNJb40ixFvHEnS5FbmlU
bh1/vH3BrA7FMWQeXLBwrqA4lqTMTgkm0ycekHg5TSrJLvJPt6OsHcVcyPTq5yoWj5O3+yMuSq3t
R0t4TgeXKfroi1PmVO5YfgzTX7dDrQ2I/Q5eHelWhw7w21BWbqRW4mvCa4L0MbDVo9IHd1Job2B3
5tlfbkCejPNDC8VCZ9mjsnxsEs1uyj1ZL0AWyNKzZNs/bg9l5fE9v7KgRNLR5X+LU8URsYS9hESD
qvjT++fGdHaOhNBufhcV4R6AQTluLOyV8/JNxHmzvTrHkoR8MWHivAHlrUR7KgNQKzwkTcAet8e2
8plg7s2qoA4QvqsthHpwJkcJzbdGQukY+ADmw5m9cZGtDgfR4LnhNsPbFstOy7JwsvCQ89Tgi5EV
J+QV4xplMtEf/ofRAOFGLQJ4NWZCb+etrXiiitZKPF36bJnAT+wvTfntdoy1wcwJO7SPWbFvSQk0
BcbWdqXPTWWAt+iJ4Du5l5PCbceNdXdtqI0+GU7z1JXQUYHFucgxpLjppqqtUs/Ro/q5NNtvZebn
AsGGGJAWvkzPiPteojQ6Sl6MPKGUGkfBZbXzw0I6N5OCh5ciJwenmWq3LGDRJMaUf8n8MTr3k5r8
SbWwPDpoz2LCUmn3XReMJ3uSqoNRGPXeQjvsjErf4Pl1kbtV3w+nRNLjPV+58yAR9U8daEEcinv1
l0gb6cEEFgmmr9acn3LR6sNOze12r7Wtup+msv/T6HG104qx/11NcvQpyIz4ZyCEcxZ+pNwbCPfv
7TbtTgCtP8VdDvo/mIJzJJnTSRahfmwQ99h1EraIqsDySvHpnaVJlP/Gx3GWRYTpGsyGr3R/tywk
rz87dDH+HlU4WtR8+rdLy6Q+les1S8sfxe/JUA5NlX7uQ+Uxw2X89gq7Zp2C0aPeMiN3eTtfLTGc
uKcyVdrEy2Yj8jqsuXRoW+8qAYKhb+4DMTwMlfxt9O3HNJlO8GC/yHGy8WxcG/FcpJ1LPrO3weIJ
Iid5JWeQ7j0And4QxWe5I6c2RH22gZPfHvJ19jCP+L+x1LezawzCp8FFk7edKjzAm7053SVTcyyq
93YFu3froLi+NojH44qaoIoa6/JI79vK0tuCvnnW+cciUB471TzdHtJqCB5wLBuwBlcFaCWpnMY2
OtATMvsg+F1jyXs7wtoHAoEE9xoeCQnK4lgNpEoVRkcrBfmXS4pDpxInvhtZ8cfKtjbu2dVYlACp
1wP0YxO8/UC9rDpYN/ux5xtT/zB1pLGVVQ/7zhryfeiUxUYVcG32Zkls3gpkQ1eNVrMtzVigi+7p
Q2AdA0iCh1b1+42k9TofwuKLuxtJMAha5MZvRyVSRU+iNqdLlKuAjl+M8oc9HRUqcgHQkNtfazWW
hRQcbRz2tbGIVTeV2RhNmFAQybqPJo/inUHSLKBS+f5JHh3rvdrRCL0ddf4ub/MjRvgq6mJjOdwX
ip/F3O/hcJ4P/p2ptcpOtjWxMb7VSBBTgN2uydgGWHIkdRwACxFf8wGwWv9eNTdK0SsxWOZoOdiw
GSA1LVahPAoZek8Ze0WPxXkjfy7G9EkN2o30a+0ApsfGmqAlSmVnedgPY1ZPKu4ZHqiy8TFVpQ+O
YmTHigsL7Cj3vTWIH5VkGE9m13d00pscyfbUfCwgLW+5V65sBRYNCAdqeFQJl2/MXBpLux/0yBsA
NXQDxsK9/+n2Klk5foFkU4Oc34jX5a2xr5RylJzIS7UX0wz3qayfwvqxjJ29gqVvsaUns/YdSaed
WTkCbNmyxh8WZtrlVhZ7sV+9z4zqHe5DZwQTv9we1sqhBZFc5n6iQLNSRIM42zYAYLzKr85BJ38L
hX/ngOaNWv3r7VCrHwn5J3yTgBpSJXx7kpSphUZZwQwimyv2o6SRrMeps7HHtqLMA371LsiarhK1
bUXeZOGSKQ/Phgg2Dvq1ELNgINkrhcerhyiPx7gZcH3xukk6dqiiQVraAMZdExM1oEIgADh44SQA
0387jKqoxxT3y9ALlXIvMmeX1MpOQlZepMPFDCWYfO3wG737p0AfPhXF1oNubX/T4YEbAAZhhcrK
Vk2bsS0DL0jUi9E9F82PXGqRt+wTt4HtHmvGKW+UA/7TRzNQPiTK//AlX/+CJdN1MGS/1HN+QW3q
z7LwP3WRs5G/rY9yts4kl8TZa8kZNCN0h6AqBJ6UOflX1UL3dBiV7izZjfSIcGNw0g2yaGH5gJgc
EvcQVRpg8CCAEq2qDrd3yMqeJ5ulJjr39fA+Wdx/fSHUSh6M0GuU5zT7YpS/A7HxzrzmD2s2ZHVe
6KAF6SQvtfwFcuhcQnnksUd+UYL7+X9Iu44euXVu+YsEKIvaqtPkUU+wx94Ivg6kJFKicvj1X9EP
uLdbTbRgv403A/g0RfLwhDpVDErlefuzrbo92KXuIUv+7uR2F7EW7OXX16e5OCAuw/iwktoG2dsi
QSB5V7SN0adHsJYnm9wZIbXOxVpfYM2K+vuJB2gz1ynkACugY4tcVNG71RkEzWOAhajJSpScfSSe
5yZA2VmGAdQJkeBWDYi/JyN9hSZOfT/PLL+ZpDU9h+AN3jrBuJb5aBw2gAaQbkNFB4Hfsn5buXMW
gtc9PRpVd+eP7R0n85s99O90cv9UFkcdlRNT6iucfMhkRKu3aGAKDbAk6jsmn2wQoW6ImbE/j9Nx
KjCMgGaYmhFefNAkxeBy2M3pcXIOvByfiPNg8W5TNWssALrPd2poEew55uzWJYGhmr8noMY2mpe2
GAEhW6t76+4ygM0oJ/+fJuji46EqIq1skuzYeRbdBjOV7yP1hge/BoDs+rXSejHAckMFQUAfZFnk
lZNsMgmt0+PUGFD9KtCAG3NoPwZJO4KUM7MiBgmS0U+3COX7rZdBb0zmpv/TGbo1MSrtutWrBakQ
tNaXVyMvsh5skoQe/ZHcWxxsm32yZXwlc9RuY4BZbxvhBFKFRdmHCVkwaFCxo1m230lWHqY5/JlX
qOi0zUqkq10QmOkwiAGcD3D+57dA8YR5A8nY0QJofDdUk3zuvAragpgdXvGPOreiUlUF1VVI68Wj
PxkgLZ9S7COohMbnhqMr4FWx1/jTlo6W/VjTyt06dTWtRRvq1C9SIIw/Al+kioKqgHO+xhAaYaAU
HBl6NEUsWQh2eC9q+RRNEsB11Ll4AG2NAAywGyhWQHS23icTZBWun2PdpqJLBBY6wMtBO7Ro9suk
DhKbcHEcu0M5YKzVh5TcdOsM2cqF0RoCkQq6H3CgYKE6Xy44q6cakkTiyFl/aKoPEONGVvsJfFfX
F6Q7OpBHUezAFu6nt/AB1M6NqYcC3tHBnF+Cuhz6+waaCdet6FYDMg7cf6i/qWGexWrGsoaK7SCO
0HSKag/U/uO3DIxahfHjuiHtcghEQ5VTU1LA54YSVHRrv2r4sbM6CJPW4ql02q+dl6/EKDo7sIEp
A+SXCLIW1yBLRyccA8wkFXOD2MuhVeSE5WEWzfv1BWkd56mlxQah/NvXoTXyo+VUe4gVROCpeBgM
KIVy7zZN/a1PzT10BV5n34skT9/d0nq9/ht00YrKvnAaUQUjy6oRbbIGQ4gzP4IR4SvAeTEoUffX
TfxOf5fXG9hl+3dPS9X0zjfOAh9UMaWFOIaV9+ZWMwgw0u1QYXl5uYFvA9zAbaJgGB8c9BzyMbwT
ZXYLGNv2+g/RbiziJcW/g1rS0muTbLZFCOzfsbSrdtsYFUgfCAZd2V8UWlCzRHVYddbwJC4ueC7y
NO06XPBhzLO3wkvpvpfdVGIPoft6fVHqNF58XIB0FSAOFdMl7qXOOr8vbApIsJx/BPIuBJhRFHfO
7O2Gpt1dN6b9ggTVKoRmoDpZFpytkLYjJqYKnJZnwG0iSIjyYG166ZIy/vf/jrcVDxFIHZZ0rBiX
gF67aIpj64J4JyznZy8hB5JmULDo9y5IzGQ0RdDJde2tPRuPoDqDiBG7aSAJveKqlU9Zfl0P4GTV
f0OJZ8lICFI9OQCzCVQRB5wIupvthjmz3FukINsg6AUYliuQAxXhO7Cza9xUur1V49EYRAJL6EUx
TYBJhhZWVRwJb2/CyfpSlSDUmBDb7UaImmCKcY0pRLfBqPYg4Uez1r1IkTJz6POkAfB7Mh6EbKA7
+OHa3/78EAEnHYYIZyB846sH5SSuh7yhwTik/47gcjlUrTgMpvU08zVKI100gxltSKqBQIygbnZu
Jk0sRExhCHi59SUEP3tCf5pNH7Hgo/NF1FlrfVqdJwX5MpJalPox0rp4noQg4OZ0SX4MKsz8QGtc
VvPKaVwxsSxJoNYx55SgzV2wVtxOY8WfbEaHFSvaHB2U/iiRoQCDS754AHGLptqs0VbyUhF8mZIx
vTFSQ4DSrx9uxjzJD71g1i3YhxM0NFJ3X3QTX2ud6E5igJwCd84CTHX5CtMeU8Gt3+MVNmYQJxYf
OaT/Cj6uLFZ3wVHmVHBVVG4vxIu4U2LIGWpfx959IMDpA+686VF5h0thxkMIPWrPWnkPdQHTqcnF
+aeIcNIyRM+4pSIi5bgR9a1dhpHT31y/aNqH99TSYiNnt0XjTLRohKfBTVHnN4Xr7zqR7bvUuxsw
whRxqLYRjKqERvu5KPxtQYy3LslWAnzduUXxGqEOiANROXDOr2JAA8hDDoio3BFkanyAutm8slad
CUBMUEPDe6uRUanASikFGrJAe7E3kojkngTQWL7+RXU+BVLy6rUFdBuArfOF9CW4wyeCgeEROkmM
vrsZ6gSPpffQgpkzMF6uW9O5f6XL4oKkFh2OJY6BmjNtRoEOm+NDJFX24Y3g4S3L+SPNnfuQ92uh
vK7sCxzQfxbVVz5xzaHReJ6fods2Zc1jLwXbFGZ9B9FgIE9Edw+C1b3R+9GEGcSIBC7U7do1qhLt
RmIMlmCgBeXBZYjh9Q6G6awKbpS+2Pz7jAHJ619V51iAFfrXwOJd8Nq8NbIaXzUVYMOGkuFtZ/Lv
jrsGvtddcwAB0U6EKpAa1zr/lnxEIZAZ6OtR07Aib+5eLOgJOjn/5qbe9i/WhPYJOO5wxS5SFlKw
oDPBg31EGvgYTO5b6opt4BQ/rpvRHsgTM+p6nByPfCST8Bt8Os9PIkZtKEQC1UeNXZ4X0ILYX7em
3agTa4sH1TILY/RcLEoR9bCWRZKBJt1fAQtdtwLNwfM1dfCAgoPC8mhgNJ7uzfq5DFZ6olqv8e9C
vOUAp6xF3UICCL7J6R5GZkEEqdrWwjs6VvIc0OG1sdcQ3drDB9JDTN5i0vuCkRayPF1YMhBD9NJG
cSHpb6np3YwdwEN1cXt9n7Sn4sTWwrtXjKDHC/HSY5CEWVSxcdvW7kM/k9scXrif5rVIS7s4D20T
FDc8/LvwwoK0cjJrYO9Yf8cBEJHTpg4M1B3+ohCghnMUoBDzTkvWsSD3AfJhiOjq8JtpvDjye599
uv7ttN4Og+pA94HfBXXL89NXUof3VC2lFfQndDR2peF9v25Cc/qQ2oO1HWT7KPsuE0TgJhLTwJuu
xnhv8TtsiBS1dVQN3kszksegMD5NGaQsrlvVxFVnVtUenriKEv07P6DAGqCB9QTs2B3O6sb1OhBo
z7/s0fhmgKq+ZGtwEc1tBjsXOqOYioSm4/J7FtIbek5yTPqS+1rmESiDfXQMr69Nc/5cpPe/J6SB
AVtOxwIqC0GBDO1+8NoggKMYmWA3U4o3slqDA2tNAedgoYrnq4nc88+YilFWNpTfjoEimSrotrF/
mSONRnuNyUh3TBRtJkH9FXH/kmkwybPaLFiXomFQHh3u35gtRnamEDMa0tjZWXrIhmbl9Ot2C/uO
paH0dFl8mrnTowQg06Od8XgM7fuhqd+Hac1f6MIaYEGBzkQiCHmXJdJZkKEKIEs+Hg3vNve8vXSf
RnvT1ARkkXd9+Ebrjxlcq4678ixrPCNoZZBGo5+KbHcZ94oilEOWOwMwbDzyhu/cuRfG7VDcSLri
gzW7F9gg94QbQZJ5wWIdiN4pTEoH4OyPRnc/ZaC3m7/adVxNn82y2ly/AJp9gzU0JTDnDhe8LNA4
AoJuveH0RxGyRyPz46bw3tO23103o3GOOBWAryKGAiWxvYjUxsqbPaNv+yPnfTSxT+Eaikjz1c4M
qHWeOKksIYIG8wCkbPlmDmDv4C1O+pNv8h0p7mWxxkOgOQ9n9hZOsU1aNnj+2B9DI4gmG+kX3kb8
gn3expiwv/71NJsErJdCzwHhDzqUxeJoCGkAUpX90RmerFZsq/kTtdcqEhr/BKpx9ItAG+1cttts
gRkft7a7Y+Jv+xLTF64XdaDwm8ga9YFmkAf06egHg68OxZWLAfsp58KyhN0eidsDujZCCeGjSP5J
7E8Df8/r6BO7QWoSxOynQTbM3wOw4tGb69/0crl4q8FjoxgyUZ+0Fhsom5Ch/Mnao4vfwN3bjO3m
FgI6KwHjxdbh6QTNEZaKZjTIh9S5PTmXPrr7wg5baPzVpbmHhkEZgd/OfZBIr1ccx8UdgylFkAd4
JSbkwBt/bmqinLm0kkacBh3bdVZf3vPCWOMp0y0IcShoHgANRPV98Yz1Is+7AdnjkXTjEbCW+2Bw
DlbD//TIYzEEkwWY61cMDEszKaRGxZDaSYzQLQ774Qn1zCgsvBX3d3EKlBmQtnsKkWdf9EykLQND
OEYSO2MNRzFsvDZ9AjB9M2fFyoHTbQ+mjX6zuyGCu6Czqbmb9HlIj0VRmK/cpO67l4RrM6ZaK4Dj
qDFnlPyWb7+LrrJfWTU9ZtNIdmEf+NuZFsnuDy8PPlsI0Rhoxvho9y5fw9BKp7wNPHoM7V9+/0/Z
fpHm17H454+tgA4DmHFgY8CSssRicogTZC3hDAAjNX6waVugcLxy22ZrsdnF66EizRNL6que3NIu
nfPRBBbl2EAIBnCcY29PWeT1QKp56T6zg1ch7R/XV3fZMlRGUXwCLA5Ug+iEnhuVZLYauw7osR1z
AHxCX0HhfLlrXMN7TQ17iJpJZpvUKjDnaEIVuVT825yDTrXjac3/NBRWPweznBiEALHYBfQjzPJC
MLOhxzIE7rZ4wVRn5LhfnPDX9XVrHAhgM2gzAysH/PIy5bPaybZGaAEeLT8BS3oqrAM4VuimkGm7
v27qInNRSzoxtfjCLSd+2MuJHucJfLjTVGzKmYNRCxgkXs+bGWKt8wx12r5eaddrzxNB4R0PKtgA
lidXZHKyB9cw4twD0fCcyl9IdFSO8Zww7xO4i78S9MBXNlD7YVHoR50KolvIdM/P01hlhRhcSY+p
Ux3EIIGxr7YJhHevf1SNy1TCAy7QpOAjvICWyNIRbuUzeuRAbm/mqbGe8gmaSl01TeBVTsnhuj3d
JqrSB9JAQBpRPz1fVliNZoKKBz0GQQZaWxBWACU6lU9992iMu6zaFRaGEa2xHG6uG9Z9TzBx/qa7
AzPAEqRQYNDRZtyiR6dIDmxK86jywVTs0r/4oKqHrYDMEBBYQmYQCKCmkFN2rGoB9uHvTfAYelB4
eru+HM3LgMX8Z2ZRamkR8xmjNPBwMwMytjz/BkmrledU+8lU0Vl9LpTvF/AATszB6QkgWy1pd3Pw
WKN1Lbo1iJ92JSdWFslEVfGum9DAPjplPcX5XPPbgqCFff17ra1lce6axJplPyVYCwWl6ARR2b5E
qNgin75uSL8ctDXhelEBW6ZgLgYBkR6p/R/D42B6B4s1K/5ItxbMgqJrAzQweKIXa6nyIJsbIGVj
gognsppC7NgwPQejba6cAN1i0DMl/u+1IKM8v62QkyEMLApJzCl7BdFUPFF7xSFoF4P5DDXphT7+
cjGsmz1qtGUSi3oKt407/Ricid5jAGxNkVLn6hDkBgqbr9itF1cmV6hxW7IkbhoO4n679g4ldCcn
ONeNzwlZea50C8Mzjw43+s54hRe7VI+8d7oanrUe962ALqR/0yP7v37adEaA28HYEPRzQHWyeBMn
RNtAzlF67PLC3oikqXbu6I+R1xVk9/8ztXiQgsnIvaRM6dGEowk4APA/zfL2ug3decMrq5RQoE8C
lNf5eZO944lZ+hjODc1N1qWbck3yWXcITi0sDoFPa8umI97yOd+Pg7VJZ7mDxMPGGVf8gG5ncD/B
S6ByxYuHdei8HprVHnIRaWyT2X7i7XuZrkFy1P6ewWAQIGBuBogmpL6I9tSvOA11sYQ2TQuEJoWE
4Ack7PxDZTjQ1WsN62Yc2HTgaT8A8zAQsdI81q4QWQOIoJU8xfJFzTPovg51bsQy8IHNLM3kjmel
cyOahK/cJd2uKUIfxV+F0GHJiA/xRln0cjZib/S2g/nh+v02zb/guPz5fUIaTFCxQyKJYcPFk2fP
1oiZEFAtTJi7NuZpk8zOczn8uH7M1SFb7NqZlcWTNwA8b06uEQDT53wSodiX0AhMw5JvqBjA7T+s
rEprD7QV6JWAUOICAVOZAHzXfknixEv2YQdm8D6PCoXWh172rd2iNnR9gZp7jPgOBDxgJQRwdzmM
4AWGUzBWkzjIhm9TKLbmVH2+bkJz+uDZMHiqZnTQVVi41wr3qyVzGcRB8mizV3D89NUKHkr32TBE
q54lFG8vavxNMsxTVmRh7BtlFhXcejIYpjo6V3z2gqRHPrXG8Pq7TrU8Gacm1Yc9uc+N7VSg5UjD
eOiGg8GbA/XKHRPkaUAjyGLo8mfkwLL2U9c3z+Y87gbJX/yJPWQ2v/XA/YvJgpUY4BJ1BHkDjDda
QIiA3w8HaPGbRjY7YKeBJxvoqzTS4yDyXdaLuzaZt3JIfoxgGkAPZNg6zFm5KRr/ZnvIvODfArxw
Sx8zwlSCcdMwdgA6Orh+0m5am8tDURrhphnS4U1CWBXTgmvUNZetCbVq/M/AjME6REXOV53xnBA/
McIYqkvuw4wc/WZshPmYgrT0oa+8DNIyOXsAj7Z8EWAU2LXop9wC1PPz+jm/VIhRPwRKEziHKLbD
+53/kNEP0jat8yT2U7Bm1HnjRnSWEI3NJusmDfL+q6g4WsnWYD/QLhu2xBHJDl+ObwuQh70ljV1C
Lgqs1okcq4OFvRwjVhvVI2bo8o/rv1a7Xyc/dnErO0sCcZ4mYYyiNAONlJyiEg/6ezthsEu2PjsM
jeltQ1aubZjOH5x+psXNsSpw3FddmsQtmKwJu+MYjjDy7fXlqf/k4npi3xGggIYXEMbzvcgDCGwO
jIZx7bj7EMriY7qWkOvX8a+JJTplkLQrEDKQeJjzTwI9YAtyC8OwGjno7IAwCcE96FZR1FZ/P/E0
xUAM329ZGPf0BWDzqBrdPe1+/vn3gnvG9DVapJdqUpnduXy24M4KSP05ueLifrluQXfgwCKGq4GM
C2o5iwc7CIvCq3lIMAgagORDRln41ep+AFC+wyHbBOnuuj3tZ0OaArAI9AcuRjGz0E2SbDDDmBPX
22EWWyJMqAH+CjK+5njVZVmeNsDm/rW1uPlQp6SytoYwHl3y02PhA8beHt1wgnqRRIfDOw4NiM4T
OxpK80YJCE69HY+B/efBlxq3gBOyoOGIXOb8pPSsAUP9NGETQRVTRy53vO8lwr3I8ov522xlaxLw
v9/ui4Vj+hwlIl8N4iygPwVN2zwDtVLcdMFwC3jEp1na1gaAV/7Y57zcmU0+bevK996hCencctBZ
YpQOUNcew/5xyvpCSTP1N2wW3cGF0tC+cTqlmRoOm7D13P2Qs2Rb9pX90LC6jNBHYzfXD4oueFC9
NxAcqvmpZQiUtcbU1nOQxLmTHRz/xvNuPLPaQWgAk28rbkkTHuNx/s+WuiQnd9kaoNSDFlgS0zKQ
L8TiyU03UfaDsLLdyL5KVsI7XbHbDsBlQhRIQEnNnxskzWgBhOgmsZHS6dUv2/xhCsDzOuBF3Tg1
+9bPif9oTF4Qk6Ag/0yGadJImFZ/BHXB2uirzgcgRgMgCKyS6HkuHp2ZlFnrVcyImVF+rRLofMli
15ZgzAQFT1QL+StN1hAEWpuoePvAOalnZ/ESBL1dtLLFJx+MB1ZvO/ezrMTG6BHOf6vMP6azRAyA
sV4TtWAkWuBLPP/eEuUdGiQ4TM4cz/b3rM8iYv/N40bQCPSheAwxZ7J4QTG8JfHWZEnMRucXSYNn
lOJWDqrOe56aUH8/OajVMGSJoDAxWc+hd0eHg9vF1+/dmgl1L09M0M5JsyCgSYwW0B1tkq9zYT4F
JllJfrXxIVGC6xhCUc5xcQA6bD54B2QS10XxxFwZVSCb68fxFS9VG1UEj103i5/dPG5p12y4tFZe
Pp2DOfkB/sJJjtIzABfDDxAFkhNa3Y+F9zAUziun4xYyyGsVVF3so6ZAQUgIwPgFTUceArVQQv0J
Qi3BngNWPflrMl26SwWYE7IMRbuDdPV872YweUI/heBxLWr/K2UNf0N5zd6bQWvd0S5vb5ByZtu+
Ao7s+qlRu7V8cTAVhhuGUAIA54VlhweZYATRY9FnH6gRHd3M2coRMJ283IWTsDdGMEdFswbA13lu
1FZR28AwWngx2tq0zuwE3YwCaz71N9xw4LTwjmEm2zA3ddLUf/GWIw7D3AaqKT6qhudf2GrhubMU
uVzqvNH0FwufOH2r5fv1r6k7miGkUQB4QrsDKhLnVoLeyjgfbBKjM7iz4IiH8nko37NKIE1Z4aHS
XkRMoyBKwBw2amGLravHwMFTqyJAk96WubW10/YOmL33pjReSDjcW654sfLe35at/WEWa7NguqNz
an8RpdWNw1ucKxL3rYw4eRfzIayDqO+fJGSV2XAcph/XP+9vvo/lacU4tporRFqI0Pr8+ybYwLQt
OIkNs0qhAVwD5EPLOX2BOIj7I7RF8mxlPZJCmSbssQ2m+dDUSYY6Sd5BoJZ99NOQg4rOqZ595K+7
Xmbzs2AJRic4+1yCqukAiYQaceYwriBotEcDSD+FTAKiYVmE76sQWt0BJbHXVXuUwQ5DAqHX8uBi
ig/Y+JVAReez8JQBfA/ucbAoL94bVjqV1fOCxFXo3CZ1844hhu/XN0N3g09NqL+fvDeNDSGyKkhJ
7CZQjOLfEQ5u3OS+Hd+u29G9ayFiLWil+L4q453bQWZfMtALwI4RZBvue8ahzopxJ0OD3143pd0j
ABlA04ANAsbl3FTm9K1RZ7hRtmweZSf2CLDues5e5onf9uMa29/lNBSiGwwDYoILRB/gm1rY86BU
5aVtjZelm/KfE0prmzKAXlQ0moNxsNrQvpuRE89op2KcAcgr7GXW+35UZRgWZI2EYq/DzRXHov3g
6H0CTObhp3kLV8mNsvHB1Rci4HL3IMzY+3Jbr00S6bwXwPKY3EXdBROlyy6RLAu7seYQcbI1PnsZ
++FgQMTnIApNDTALow8aiGYHAqKXqnAeynkNaamr7qF/ALIMJOmg/l6KStl9Play9FGL9kkUOI8O
zzZN+4pRaXRJ+33lYbC2CDZmsPLiau7Nmd2F25ztkUqDg2yxDKZ/wnL6kBa5GaEeGLVOtkYwpNlL
lM+A3MCoLsAUy8HJufYnjCagrC+pfPWg7Tx5ZhM1pri5fnO0i0LeCnVHRe+wjMmAlxjLKUBhH3p9
/i3Lpjqa2Zxs3WD4FI6Zv3JRfz+ki4cA0BsTw0yKtOKCtIlWdhd0gYBTAPjxzfMYfeZ2Z70EwrF+
pXPYbk1pT08jpIi2aj5uP5e2XUcgzUofUW7EHveNVd/KLiWPJHWGbZYG9LZiZreRRjNEsna7Da3M
MWrrPNiwph4emDdbx9GtadSLttkEYRJ+VAXiQaR3HN80tXbXP6rGHf0e8sDIOfrEl4SjiDOMNnVJ
3A34Cf29Ow/R6IK1+hdE1q6b0p0TpcypuAsh6Oarv58489CZqfDbnMRpD1mtCh9qlwd/7sghPoRx
ZHTw0WFa3vgSD3tSYUo9JhDloeG4F9Wz15CVl0/70RSDn6+q5xcUqrWZdFBEyQgyxjoamHuTUPcJ
+Mw9y1MjsgJj5eRrHZkC9ylNB/Rulw/7TFK3AZ2kKsQZX/vUefVTeT/m4jjNNqQ+BMNLkkRmbezS
zH3hYbESWGieekgh/Gdf5RYnW5cXSW6mIOSJx7a763N633rBytiR7nYDuag4f4Cvv2B0GGg71xZu
VZw0hX1nhHb9OpYdRuX9nNw6bHRXvqn2NGLGFHOmcFvAaJ0vaRLQkazsCmUw5zFrnjL3mIlv1w+8
9qudmFhEL4lVJCVGMFAFNoENB/U0W8mTtQYAX3WALwWrwNLzpnbfuxZDA8cyn7wc0Ee6plStib+R
zQBwA7CNhoDTJrPdlhXib24+ieSTDSYTMPNVEGudyo9h/qdbOwbqJC2dLnqbIEpA61vDwGmEpTkK
BAZFJvYoZjzYhrgrBRkjp4aEQpsn3s5Ao+rPd+rUqvrQJ+c7rAsmGgOth1FYbxD0+ugkCpfXbWg/
JRjTQesMkK635BksEjdLBcAzsTt3mzwZoNuURcb8RbTHzn3pmmw7jX/hcW1wWoBHQ2k9L9sdVdsM
AOOaJKZZ9k/YWa+1Gc4RS9ZImHX+EOEN6AogcQNeMPX3k8/nidSVOVAM8ZDK744nb4s+Z5vA8X9a
GZqHiXTNw/WPqT0misxQDfepQuG5RYnUDWezR9M9SEZgt9tpGyYk3TksExsTDLw7ishrO7lJtbtu
WeOnwGkCSXrMfaj8cJERA1vvgKWBBnHfjwdwt0aj5e2KEcjkFYeocVCYbggQvaJBgAh24XNrNKeH
ObO92PWGuHLyt8Go31q+NnVxyTsD8DtKThjpQ5fn8sk0oFEiJR3c2JqF+TQmc/iFFLyJWrfqFaM7
2waDXz+QAi+3IwoTKGsrPEDaKj2QjsAZ1E5xqEJ/fAiH1dkh3UdAqgQIDIBeaiTgfJ/RBqrMOWjd
mA7k1ajMGw+0/BAASNamGzRHGOo8CvGHaTJFBXBuSHAzk4lfuLED7WEYiTzA2GpEKlZ6COw12S7d
IQLxBlAPqEuh8bM4RDOH8KKYhBvbRmzXxdbBOCVx32f79fph1VwTJFcowIKmTGFGFheTkKJxKau8
2A5fWSAi23yczffcfSiN+874ct2Ybq+QzEFcDfycl4hWyfLSr0LuxR4d+o2hINVe2oHvqgr+AjqJ
fPY/U4v8hiSmb2N63Yuz8dWVL9AlXnHW2uOgmLZVsfTSo6GO2ZOhDt144ASoPzKlWy7N6TYLLOgk
9V7woBA4K05NazRUASWGUeFbFmfQF7wjYGHDjTftbcLpLnd3CM0f2uKFZStPg+5kKPVUdFkQkAN9
f37ePVQfirwhXlzYxS+XyU0RFLd9bX1ySfttGoq3pLLXJJ11BwThK4bzwM4JjovFaYRqxzSEAqcR
E9CbSsSWfeMExfb6KdTERKg/ommAJwAh+hJVWySioEPluZjOfJJ9GvlrAmuadxwGMAeK7gSYBi6Y
/6y0DmbUnOMOJB2TMCIjDbZ986sPnvoCvTl6CMeP62uyVbthERUhZ0KCrYCIakTufLdk2jWdAANt
DE3p9nkee3aXstw/uBa4KT2JIrDvA3gyZ7O5mXu/ua9J1zzV5WRvWJ79lIEc4xxj1D7bl+jjI1BM
gkPSdMhWmZMh2SQEw/HXf7R2IxQ5jSpGWhflQbfPCjSC4eNolUWZQPnRhQTKihHdlVF9c1WDROy0
nK6yzdI2gqpz49n8PNm4qUEY9dU/dg2sgtWv3E/dioCCAC8a8GoYgFuc34YzQQ079WJDpu815Ny5
uQa00T0MpyYWjz5jo9kaTeLGeW3PUdgbe+bDASAQ2NFerFwVXXkKuA7wBWDQ3gHoZvEMOY7BE4rC
R0wb6m/KiW8do71nWbEbOuerwZ3HVFQ7u0g/dXOxkrtoVwpXgEANTy5u6uJIz8KwhtoMYsNLkw1p
HbIzMCcXl6417D0+VSsOT+d8kKmbqkoFpRCy2DzpuW3L5Qx7phV11DkMkw08y7hyRnTwCjwZGJNF
1Qh8nfbCjjVDi8fN8E258LgHqcdMxNU8+c+Q5HYz1TRwACI2O6glme5Hk5jZNvRFEg0BMzaVKfgB
ys9sH+TBsMkBmN26YKf78Os6O07diHphmeR35QRtIloBlOyAFvtLyVlye/326rYHkECERIixQHm9
aIBmgEIyizckDivjyBL/NfHkDQVeN7PXOi5rphanMHASg+VCAs8qSszseduZSMi8I0Ga/vmLRSE0
UcUuG6/s4oGdir4CBBTVoS7z7ipMSprBrmu9x5EaK8G77nlFkvevJbXmk4wIrM+OOUJkKm7ab0Vh
RX34nbjjFsMrkdP8yPju+sJ0nunU3OLQkYSVaeGiZ8V9G+xmysHfXLegvT7/LWhJEwzwaB8wBgsy
fB+9r2bqRgFf6yjpoC9g2fz3sy3r5aKqSd1MwFI7zYiXSr677vyRkfqhBwWsSdpXl1Q/ZWIcIMq0
g+rVY2mv0S/oFwofj2cWwKxlBZGDe7Il9higmh0+ZVVwoCH9Ioc/lvRG1oXhlX/NqB09OSA0Z44L
6BeK2eB3yEP7u2uFewAiVs6hdjVQEvpdqXQuZpytcJQ2MbogTunnMv0q6S+errRytNcXJFy/9WbR
aVqcvYwFhc96NB2Z8eiVGMXxgJ/J3mz+dv0E6oqgmMH4z9Dixchl12JmE/X/ZKq3VTNuCEk2Tf9c
QfvSnj6DDLbtgqgBtdm0poitvV8IMTzVG8SpWLgoh2PGndIAnzEJvsis/wxtpJUrrF8e2ii/C5Jo
cjjnJ8JrmLQcbvsxNb9QysbIkFW7gWgEj/y02eWmA2ffHkVp3PZQIBuBYL3+gXWBLXIPTKqjZgkM
y2KRiTSLACp6QTzYJvQjzV7+0xpu8blsg+HFCM3uWzHTYZdNTRulWTKvBATaQgQuhAJ/QsfroprJ
0QSxMyGD2Br9O1bmB0Adtm3SbSy7fguD4DCx6buk2Q9nbG4B3D5mvL8joscEen8nOvLr+ufQnmtM
Pf8urioY2vl+DAOdu75MfKSzgsdW45NnM2uml4aF7oHa8i+gDr+lTzGZBa9zAbTDTHnBAQv0YxtE
UWB8k8ABuV2UFf3L3M/mbrLLPbW6Gzb+BdgJwiRAHQFLCdL05SgqDUlq1jNKWm3xtXW/oy/tAz/g
hzeTt+KOdCMYMAVKbCROaoR+kciYCZ9n3ll+HHApZCSMlGytqQZ0M23kt5lVn+D988iuzGY3MJPf
gY2RPwxeI4/d0Pe3bcammyp15GYyJn9Xcf94fdd1DvPkBy7jHp9lhm932IXJye7aElFa0UTS//Mh
U2ywpaAGPvLUZT7HG9dMmAO3DDKer42b3CV++ZGArub6YpTrXaaNcCcAG4QgB72QheBogvmGj7cs
BBWEaCRmBqan2k++W8Xw4dRyDWKmc5On9uzzKxO0odcao4V8Yja3UKJ/Sqq1wq92fwCMxXMD7DLa
eecm+slJJw+y97HMSeSX33yr2tju4fp30119sHXgeILDEhqTC0/o5mBSpWmDXEHelhDkGYv6psoM
cNWuoUG0y8H8C9aDQeALIgIxt8MkvAGNemf8LidUAufgFdXglQWtmFlSs4MfLxurGmYsd4orN71B
frtz/LUnWrv/GKL53S1S4gvnm5MW+VinmGqPrWT8SXn5YHN3pROpPdKK40QRqF3ORVLkCBTJEEL4
UGzy2YnAKCwZ0CyE3rmQhbt+EDTfDQ+ig1oVxBHRk1K/5iRKA7OOZUkVxgv+yoshsntkdGswxTUj
i7jGpHnX8wzVdZuJgzsfph5t63AlftdsDbDByEdRXkSwvnS8wi+I3UhAYUKzfwe/HdQH2Br74YqN
pe9MKAY86xmok7FIXmk7PZB8fr++IZoY5X+kneeO3NiypZ+IAL35S6Ytp8xSlaTSH0Ku6b3n089H
zcztSiaRRPVF4wAHEFCR3CZ2mBVrMV1uEDwTKYElnXmYAmnmXEpS/dTm2Q6lvvu26p77NNm0CpB4
c/wBcvuN8aiVd2vh1OEJJgiPjt++goIEEvPtFTrFp6QTjyR9qs302qM0NDvFrw/KmK/grJfeycn1
wKM3yUrSbbo8eIUfiY1gZvrJTeRnVf4KGMN70ONxUxi6/+yKnn9Xxz7gPqthljuRTkkS7VykSbe+
Gos/mkhMjoD21nZ46ajSJ+U2cMkRAJ5dcLlsilymT3OS9XvBfetRG1f8tYmDxcVG3VJDXWUCzM9i
BD9UYBGq4UOQABNN4LP9KMavY2p8YRfutFpZuRpLZwqQMAX3qZDIRNXlWg+FJoQEWNqpipPaJs7b
BGP1Bspym/7V0BT+SGakMX6wFgUsPDOEu/8anq2m1VmkufJADR7uoi5qnFaDS07+1Znu5va1WbqZ
YHu4+RwlZtJmn6hXct0OTaecVKM0nYoG5l6DlmpFtGnpe0hqDVrOtEivFlIym06K20w+5Zpr94px
NBMZ0k6h2uDd1o7i5BVnsQ1VHOC5kwTX9OJc7lpIo7cHmiyfqkHxQCNAr64YX4sme4MBVbFjHXGx
koTh9kIunZWJCp1KM4Doa7aiSPV6NeoVOur5fSF2WzMHpqCEP2CG7BxUsb8plqDYTQwn8G3LS1tI
G29CvxkUyuceAaRbxEyAp5zEpnnxE+s+GpMVr7N0u0mwkTeeiElReL9c0jRAWsE3feWUVgcooGxX
2DT+2+3PWNq2iV2Y8uiksTB/h5jqoDhrZSrlFS8LbKlLfiXoN9tyqqf/yNB7HWJmQDduBonMbcuL
X4fb4rwAZ796y9Os0pRcFBRSub79nptl/8VE73WTy90aP+Siqb9NIroEzM/PPFg86oNsCIV6cqPs
MTCTQyT5d24WrlRels2wTwB00DKaXwEpNKqs10uaH+VjMdw17g9Tev0Piwb7I9E2SAtgApdHwhTS
oMpCSzm1WflFU7uDFbi/i8b835n526h4F2eNFGXdrtSVU4Jc7SaTUWMa0N8mNfTXpJqXXhe6ZP//
i/6WIN+ZqqSoCcTBA+4Q6IVsk04Ih8TI1O1QNZEjJj2Jp9KvJfdLWwVAC/IVCljEH9O/v7OaN0Og
9olIw3+Mv3Vu8aTEyVaDkevj2/XezCw70iUv8bVMUU+DkBQvUaAGGy1JhLdulJo1U1MSNHfAAGPJ
X3EViKfOkqReEhNF8T3tRFVDtdtAbXdVGFROYWhxYwdemD0k4zDssrTINmbl6k6eC71TwexIVDOA
EIjq6FBDKrntPUlr7E4U433V9JkjZ2J1Z8KUZod63dmj0QR3elacQ7DUFGHKCM4fzT14oIN2IiOg
myFr7CTKeQd0CbdV6r/0wOw8Ogi1+Mzrh55S1zVO56N3LySybAeZ+F0TROEbAZ+8FfyheqiGnh4l
dW4A6So4W2phkh1povJZcz3JDgM/2KhpWx9LLQt2YuuuZetLzyd3mboIzWvtqnOdFUFfqTWYA0u0
NorCOA9yOsIA/j5aU/ldugQk6jSp/uo4zr1wHFpjGBt4jqytH8AfnfLM9SDt0j6lrYmyjbY20bf0
epHgUkAFj496+ez8N2rtVY2gKidyrR+GMezIPj5euZnItP7HxOzsW4Hntm2s8HpJ0maQtGerlw4l
MqO3r9jSAzYN9pOtQ+kKLuvyJo9Z1AtpYygnSCC+1FJ+N5bjXk9UkAY+so0M0tlxtIY5WFg+WIBp
J2KZyGNei4TeE8lkPVdOg246nRnYpRusxBcLp4/gQtQg6EGoGCdy+V1Z7zZC1pvKSTetX55ci58b
Jcm3SS6oW7WT9JVYcfGLKPTSmyCGu2Im6+qq7ZsWYJehhFtX1jZFuxLNLH7QOwvTL3jncjv0/awu
xkLju8+pZh0awb8vG2SVmvTD6iq8jMRMACBBW3EqZt3SSB8I4WViiyF0f3g6fd++y7+aPRf49umb
7snM6dK/5uxBlIwWzxzvAFFVV8auq5y6Ov8juJJvm6Pi24lc/idL7DWXlTvLwOjl8sEj26gI6Kon
taq/qGG0NZOUnrm5knz9/cXzL5pogGisQMd8haVX5bGsA72TT3WP7N0gJsM9o2ra1jSr5hTUmrZJ
s0a0rWpUnpWgal40sR9shdca2aoyhBBbNwoFoR6v/J3Q4KVZ4rY7Wav7b7HZ604fVuaDkpe0DEwB
wnNFjhzJc/PPLGV0n4w4CzWoNGdQCv9Qty5jFoiHJjvZVdN7N6J6ahs5MzqGr+oHJE3KT4xUxfeW
5/qbITqMdXMsQUua3saMN8B6914fb3q4zwSn99xNqpv3oVeojzwYJLFJXm5E5leefdjtnEwQy3vJ
bLUzMwreP7yR5lazwmpXht24Kwcz2KVtVgF6FDsn73gZG70IHPBBxj9DZgSoBIayLeeNsFHVqt8q
rhnvlLhRXymRIIroyuWmbsU11amlm0Vxb5qXh+0NXO/l0Ug8VQlyks0TfLt2KT2b5mOSfo+il9tn
fc3MLPZ0h2LslQEzrVTamvysGE893lXy/JVLtfAaWoAwJ7oFkHBkPpffw+RqavhBLp9C2OSGItln
jXTITYZzsrGwc1fb3/6wJd+HrCJk6sgNSledJUSPg0JLFZnh8nrTa8FTFYYrZdKlZtokbwoHPgq4
PPKzB5eRuqpuiko6DYGuvbi95W2NLBNf477sNlmuR1/QQ9SZYFLzl1YYvGPKLJMDp4y7SRKin9IP
yte0EK1H5qCC19sLsLTgDBZZVNaJr3h0Lhe8HFvF68JROvlKtA+sxNyIcvMou2Vvh3lyX5er1YKl
JYd3DqIrYHTTPPilRTMBzSeUpLZ6SovY+OlHsvPxb2LYEMFKnTj/asg9MaxaDZBSPgn9Kcy+S57p
5DRKR/Wu6da4Y5eAWwj0/GtsFoSUXdoPNGtl9BMQKRMGuPiFQnb5Mk0GDT+IO61O00MWDjkFLTBc
koLs3e0PXlpSWljTnKEE4HL+FLW6mieenClAXIp/GqX91GRrjBZL5wToEdTXTIoigDDbtbFIpB5F
d5kUwz0M5iYXjUOWvg7lWRDXABnLa0orjkSawiZcJ5dHJGsHqIfiRDnlcr0lPn5h6GjHiOqeduFB
atpPIXTGqp54Dv3pFVe3NKWLWVrvUHOSzWuzDe3rKtKDjOBVKaISjRb1vvbNvcz7HsJOPVaRZktR
Dt7UFN7kXtNt3/L25Fi9nUwzCLd3dnkpQLHR9GCw+0qFUvabxh95VU96dFfS6HY13KD3E+zpxoWW
TpaijZ8/BuLP23aXHL5K9ZhpZagGIKm43AEpiyxVAMF00sNGt7sgUff1IMEsJAoCpB/1GunGdHzm
oQfpAryXKrUortOlvSIxxjIdZZl6l7bxESVJPNFpo+3tr1qyAlYdPjOavdeze4OXJ3LvJtqp9n8i
P+VADLaRxpUnZXqi5p+C7Ot0SWTg3POlM/LS8wE3aic/fPXzrV9toV6Nws4JekiM83pjNmsF2KXd
onEoMseAC796NXnBgr63Wr5LJPEOCsrlvnIYu/BNUOOV52zJ17yzNe9fAkcIB5J07RSJErxTwRaA
+souTTdsvoJwhUwlVlhPSPAuD0PVG0WcmCN1oS7VP9WpwRwsaFzNloWxydExan55bZ4eRlcc7WTQ
PSfowrtIe+wUFZaFDskKRy8S7QmhX2Yy5dZVHVKQsrCzQQpPWpsonypKkFumGimFBAOQnlYpa9uV
CLJ5cvVfg2j4x9FvOYnDEAW7odf1b7nIzLiXWIOjqUO2bZVCfs7bsLU9OS8728jcJwvvkDe543l7
od7Hhtj88ZFDOMtj8FvWSu+Ln0rpVmt7SP1zVF7NeIjvCRoiuxuzbif3Y2tbvF0H0Q3jlTu9dPoZ
8QeQTzBCzXx2x5KwsbpC7qlIjZ5mx3Ifgx0aNqLir9yApePII6RTvaZvRHHjcv+EnGBNozh/shg3
e1ZixCjazg1/jJ7nvRTl+B/mDGio8FTwH4No83yZ+W5tkFQUVyADQZ67Nstt15XZSnq09FVQZE6d
DiaTrqoNxFCw+IPuOAkeo8aC6j+C/d+LXvNAoX5z+wos2qI4SWjPU4T/vVxBpR/g5aF8eRJas3So
QyR3geSW+zFuKcLJ8I9+vGJDHUWBMVziE65qAGErdX2q9hqAPnNTVgKIBP0YKtVKZLZ0BKe6CZ+F
CMNVhjkI8BiWORWbMgq/C0H4rVDAVfW1snICJw9x6UEk+goAxoi2Jx2C2fpJQl93cczAQ6x4xtFq
6AP5dIiHEXR3XJv9fdB3zabMO217e+MWoINYprNB8YYfcOWKNT0uwNiHGjXtdp+JqtMVgu2WBq9m
VT8kqA5xA0Ublg/Lkdr0pzB+nMYQy5xEKhOMUl9h94DdC7Cj6upJLPOjwituowy4K9Pks1vUK597
vZ9T640ZKbpIwIDmtLUMPPtq4tNC6pXOmRTpQ0/aWeOaFPf1k3phxprVdIJEZD5qzFVwrXFt7AvN
TSDpldIvvZ/KJy+QI8rNcR0cxywf/jHS3n9d2dbFDyViJyJi2u06wk7C4v8O1LnyS1N/YXAK5CED
RrbuJU4yDA6kE3ZAgSLkkW+lXaP79lO4Rje9cKzBQjM3oZlgQrX54ERWaBB4GbBoBbxwsfJzPAjf
YdVECAzOmHYtF1/4ZiY9QapwiKDQmrtVoUy1WI6YmfcKd5O7+9TMd50rrLiEKZKcXVUeJTQDpxyc
8dLZVTXrlJlXs0nOZtAemYd2VOkUxGeiOEccdyvbOP2xW8Zmsb3Udaog1XVybrJfrLRdgWpQisdg
8O50eoNeTAGvHfKpUmVXrbU2yrjkHYCXsZjQG1FCnosn9WqYZHmNUpNY7DT3VTYftAKk9mEiAar9
Y65uteBRXdMCWFziqT4uU9vj/Z82+l35Fd0rpZGR2TmHwmOrj46bvqA5cBAh+um9FXjOwqHhegDS
gi1fvQY3lSUV7aA32UBg01KNlkrNW/l2ex+XjFBxnaJDiProkl9+UB5o5RAy03MGrbUJu1eTKTvC
w9tGllbtvZHpjX63aoWZ9JE7qDG8Zo2TRb+r3iLQ+xWEe91c+Z7Fc/He1vRb3tkSBwsFvABb5ljQ
SxO3ArVQJtvtoc3/+M2wq83mh+wVG88aTkJMD+x/962ziNsA2mupoR6fhypwItQ7yvohL/decVDD
lTt4HdrAlq+qpoHUDtdg/mTEAcAGuVNiqHUo1SpPpeF00k7TV8xcpykXZuZPRhJLmcSzzxHxZdsK
C7uWVxKhxUOIAh8KCvT9r1LWQBb8xC9k1qz/XiuwSJk/ZXGlNbNgg4FN5hynVuRk5vJcKFWRMWsY
x+c2zR2UpJx0fLH8D2MXJnXTf43MbhOQWFEE7RGfs+wpCn738l221gBaOuDYoKQCQSDqaXNcexnD
qBwVOdtBmqU13zL3rvbuhzFyxvJBN95q8SCIG9Hf3j7XCw8mzyWBGC0awug5Z0Ft5kHlDhCLk+PI
w9FQj1X3o7TyTQCEuBpXEqyFMAVrU8A+Cfwg+3W5W1RsqyQ2WEjI9g9S+l0Nv1gMJuftby39God3
qftfjsc7g7Od6wezpQ8fxmdIwbd5/qOqjimCk7fXcOkMUkXVaBZPgYA+84ORlU8dzzY6a/3X1n8T
sj9mvdIfXDMxcz96xTwoHIzReay2niXBoH6sg/8QzkwsJSRwE5UY3dXL3VH0QUrIfopzalY7aRA3
uXlfyPXKai24N1wbJGUwX02DO7Mz0ApuDk65KlHYbTeKeojqmIGK3+jT3N6VRTsWbNjUKhmCnleZ
fKEr+iyl/KpapV0Plm0GzSb1BrsSvt22tLA5jCLh4AATMq05x/kqWp2EbiOW5yKNNnn4I6DkWafy
yrotFDpRX3tnZrZwRZ/Kpl93fJCUb/wwpDiXAVhsHU/ZRkNzgLbW7grFHj4usHJpeHaJhlJA/gRu
+3OMN+r0p0SV7VQ+/odFVJFIggByisIm1/HugTcKzdOzke0q2/6uDbr92L+65YojX3jzkMBkRphK
IJTy8zNBvq1YvcHZ66LhaGnxhkbqSni3ZmJ2U/GmShNYmEAI+RcAzN8yFbIPLxUVlqlCK4O+uRq+
GwO5SczcL85DGB/KKnmSh2KnmmtB8d9kaZYLXNiZ7Xscy9QEecER946GO1qSv8vWMOB/SZSHyAik
4wgxvKPUgbEdtM61I9cwH2vV+KO0onYuEHc8wFfevo5elNmhkEIbU6jhttONP0IeNkwIDtqmFPOJ
yC+Jj6Xq/QkbcotRFV70olCdSkGrpOrNL0Hb4o0M9fMohspeKAzrANup+zJmovxoen78RZXSwNEr
CwkEbaDyP8iIxTdF6hiF69pSKQZOKDWWk1pjdvD1tNwVPrLAlWeqhyEpRnrXWu9QQ/UOMtiVTZNq
GYPQgf+ShVF1HBMU9fxOUr9YKgrkANaMl7gxqj26R83Xtkgbx9X1Zuv5pcW/WuInn4nIe1PKmfo0
Je+rJXo6fW/Ydm2V/hONxOn/eqEab7Ng62d3kFpEdwwSaACBreZTmanpXRQXQMVgArB7IxRtrZeF
fSNq1VYphcYZUhnEeVyAPGzUNY23hdj+Yu8nn/fuOupeGo5Wyt4X4Z/U2yIqZItML+Xd0bfW3p2F
GIRc6C97DTfzqiLkGZUkFqGbn+VKdvThXAhflTG0gUcdQ+tBWkOiLtxQCng06OBpWgBj55aKIoSq
ZuewNDahFDyF9Rq0cdkEpVDQNQYg6NnqJWMMxYkR5eeuGNtdoIbCrk5Dc3PbDyy8cBCFQ4wDmynV
pXlhwA8koREbpg29qtY2gZEhM1qjy5G5wgMpxIq1pRMBlQjQF4B4cLPPvknlxgZI3mANCaxRPkTw
ftbi2U1CB9XGFRe3bAxoN0UcZtrmMwBqkCpVXMb5OS2OcfyqEYV4Fs3jorQrc3WSfwps5o6OWuD/
WJu2891hF8zeQwMHax2AFd8dbU/Y1OabWZw9/XORvHlQxLZrhItLp55GHsgUoPkQ0c3KOpLfgQrq
rOysplA8tMeySWxXFZy6PwT9PtFL5/ZpWYhSqM1ZSLewqBMZ++VHDq5sjNLgpudq9LbC8NAjjCCv
NcFXjMyxZbVX1o3QY8SvxHvVC4+dID0W7vhxACBgjH8/Zs69IBV1n0Gqnp2N7K2NPlVjbxdkR2uc
hOoUU81PBhkLsT118omWcLZovucJPC/ZOVFH4+CqCF4W9BactEBqQVN6YT9qgbCRob2li1YENmwM
id0HunRX62V9DuskOCh1EzwkcMM5jS+O9z28stsRdo/nOlFCp88V1QkGkWq70pQb2atjJ0NX5bWv
NWufBt1oy0XBE1DkP/I6+NM2abjveqvZCqKZbLzC9JzS0oqNqEGolA+Udil+mhCtyqkjkYvZktyd
Vbce7DQtTbtK2jVqzwXKpwlHCFUk2H6qFnN/l0de4kmxkZ4B+YEtSwJ/nw8B5N2BDiS4d4fuSYoy
c1s04lvYRgm86PpZ9MN4M+kK21KaCkfwP/4mSc3PoqpGG6Xxwo3AyOl96zWvRpytFXQW6Dsuf/Ms
a5PkpNKkREvPoIr2aSN8tWr/3i2kr5YQ7EqlddJysC21P4DHeQhd4GzjWsy79Ey8X7b56bLcqEKj
JD2L45sg3Cnopn/8zpOUwPxIvnWN/9UtM6lzQqNzVqQbbXzMk+dG+/gIHH/6nZHZQmbNYJqgUdJz
0n0PmyM0X9umeFD9bAeKaeWDFrAnl8ZmS2ZaiShbkDie1eF7JdxD9ONEwpe0n+Kk18z6JGrZrlL/
aeE3Zr4p9Ha3F3Rxx4B98+bC78hw1aU/GMfMVBtTx78Zr1H7ZhkrCcrSu0fngk4tQ830oWePguXH
Huwo/P3c/NSO9y60dmH2BWWOvk1WlnLp/QGcD/M0kTu8VrOVVBtZSdWI98eYyraZt+nFF6+7q4Zf
WX1ItO8rC7fQWGCICgZJCFAZR5x70mIMIgC6bFzs1q2td7ncOiGKbQd+G2oZPUAFX2OoZUxTf9cr
ZrUhVOzQu+91hiSE+GAJpmTDeBDszC7x73R0IHeRZsYO0PfYEfxc9eGl0vPnoqiHV0nnlQtDy3iq
0Ep4FqvihQmWCB6e+qc2xM1LEgfGS6ojIkNa3R97KTCcQKvSAsJgM9s0ntX9KoOwdlKxcPeD7qKt
XreZXeZj+pLIXfVxiAoxACPPKKUQllIluzxa9Lr1Whaa4owphwHhIX2trFdXzVb2/foIc3aBEDHP
xl5AcHhpJwt4vzI9Ds5q/I+XJLblfTiTvzQwO8O9Meil5aXBeQi+6vk/bVk64hqAcWHmeDICUwQD
x8Cw5giKIRz8XCgEnwCgJTOhIRUdCv0xTI+N+5qQltbI2VrfG/9Po/8WrD9pcPCbXVRWKw5hipou
A4QJbo58DpfVJIKc3aLOjNOxhlPo3PnprqhFO0KDwtR+NOq2Mc66eIqz59s3aXKnVxbpOtJxhGOW
qu3l/jUZYO+qU7Ao3pkjfRe77aCZ+vZhK3QbVZH/GExiBvLSiqi6YkTeQYzYKUDH763ws9EdkqZY
CfSvvRCyqu/szEJvSRHMNp3042LhO+UZR7DOspVtdCsg4PkuZyu8Pdf+9dLcLImRTa+XLQ9zovIt
CU+uvx+SNyhmQ2VYuWbXkfA0uky+roN7ucZNS3UZCGnag2n29F0Tac9w6B6EbI3m8fqDMENnmGFp
UOG48ct9ykNNHMeolhDtSA9uUu+FMv8tQSTdweJXVM3KcV/8Kkgl6a8DTr5KbMe8H5IB5ahTIrR3
cCHaZiraovjr9uG7PhTk35DNMJqNg7q63JpSwNvhc3lKv78Pi+65MsqYl2H81bnafTqOn01/7eW9
vlbYhLx62qsJ6D478L7fWgwyxOJJTHLfHqMEtWrjt1J0h1KJ1tKXax+MsYnXkSoETB3z24VO1OAN
ZSOe0v6Lm7wloM1ur+DSPr03MLtWWSCZ+RhgwBz23SSRLkA0viYTuGyE6BKmJ6rscz1i2QyTUa8t
8TSo6aYYa2cUntVq8x++hH4BShlUbq9wJZohFwrUv+LJDwLdhjxQ34MaYO4WEo2Vw724K1P0BTYV
/Zv5qAg9C9kbC5NjJ+af/TD7rEnx2iv/V1ft0n2z9YD+qAqB6rhqfyhi10Vwh/I9Oly2aoiT88WH
oqheBSgyDGlUHa+s/jDMkdu+HxxaPTvQMbEr+nF6kW9vr+7SJ0+YaZACuHo28dJ9iMNgtI2rSadQ
8ZOD2WvJpsiNNaqlhVxrYobHFVLqoCMzrz34ghZ6vhKIpwDBdOlzqkd7H/iv/CQH2cMEgNBqd9PG
vZONn9pupQ295CKBJCFsDBELlDIzF0nxOctjaRxPUY/ajU23unQ0IWq+9LjnXSuL6VFThnblpVny
J/DVStOomAhD3azcklJtrhqJG9ilkDswbjA+ahUxb1ZrzR0hfrPC0rVkD6oHkaxhwg3Oy0nBAElj
6VXiqZL0fVKbhyo9xvoudA8fPzHv7ciXJ2Zg6E3LhmL6LvfbGJUHiJu/3DaxtGGAVbna6kSAMI/t
isjVR0saRqCW2V7zw0dNdCFkbvvHWNbuGbyOVt7qxbV7Z3D693f1v9iXQt8UMZhW37T2Dmb4TT68
tOrHG8U4Kkp9tFgnEO58kjnIg8DTxulMdLnDXGTOAHgY/by9egte+b2RObERKL/SCH2MZJ3UMyKu
bvPEaJhJW4NRLhuaNCQNgEyA4C5XLdR7N0qmR8yqD5Xw263vy+7l9rcsbAzhEywthFEQIc8PdSah
syMI8siQ0mNZfYMJJvI10ITPt80sfAkAzanEB5xv8oaXX1IhXzFUujqeFCQQg6R7rHt3W5TRSky9
ZAZ1NZ6xaSYbZo9LM7pgRZ5vhuQEub8TyvaUwE8LRH/lhi6awenoMGixbvMJwaEzKGg3HYvWyvtB
aHdRXn+DgX0FWrHk1HWV+V6QDxCkUBG5/BzIeaJSTz1ujWW5tisLg6PEwZEMexdVSm1Df3hIPemo
5+NDWma/Stmq7Cb0Pt/evAVvwc9g91hRZjznjrbX/YFySjieYqjIuth/ErTkSxPqXxXXJwcbVjZx
AajD3D4c5DzjEGRc0Wu1gJNdQObjSetCeTfmUvi7Ka32END12/hF324Ha4wddFvjb2XD2GLmqh1N
GYNhrNtfvnQ7iPzpl+NQoHqdbYAH/7AoTL9kImAt4cAZXIvpi8gxwtNtSwvYAz5amcbbgIZMo0GX
ez1otIGrWBtPsp41j74XfY2EHuGRMWr8fayDi0KxVr8TS7VyaiaDN41grMk7LcQqtC4IzsBOQi48
n+FD3z03kkYaT33lbxUzP9fKmqDT4oq+MzH9hHcPQdqFaVopSGsTXNp6/6hawqb0Ihiq1wqZJn9p
FgZO2HcGkoDBTBxDl5askKirlYPhJMU5JbDvQSxuC+lz4nlMYj9L7fn2Bi6YYwPZOIaggT7MYbV0
05gDT2tirqLal3LJoHC7scwXWWshNCmcVvY2ty0u7BahNEhwaaK5IKi6/MCozZF20KClTMffEWWD
QFmrOy9amAgciV7JFOdAIimFVdFMM+M0xm+V8MfKPx5RTcof//P3Z4chLxpJ960UCmezdTpxW0ED
g6huPnwYMUJCPeltAoeSJgTM5UoVbiOnqglLqFibX/1EPhhu8+P2Ziw8CRcmZqctHGQRTUcBKjzL
eCvaaOel7UBfpj982A7OCFYO/keLcV5T1hnBTqtW45jlVHfDwvHLB6V9+agRuH9Bk+r0onG/c7c3
6igeQVkvnSrgnpSotpkc7T1fX9mW63cFMzAvIcgKVA284uW2mBSDs1JibHno0Y0SdrpxTqSHOtrL
4uvtD7r2OpeWZgfNr3UxykosCf1nq7hLZOZng3MWf7zWdmln5sRzPRSSLLbkk6R3jqp8aorYzmsm
U9JNWaLbsf34ZxHuTO4NBN4VrMO0APTE0GSfDMNDHcRHqeqxNSRbHlfCt2tHQLfkX0Nz3GI25LEp
ToZcU972zfeSMuztT1k6C5RTpjHfieZyHup0AIaYpmKmJUcnalSj0JbD7mdeR7ugjX7KY/fttr2F
L5pwD39hKgojNbOXXSigB2qkvj8ZnfE71pNjY6yRLly7hIlwgcid9J+XfW7CVYdKapSMEpT30/RT
qq2bNtrf/oyFsAGeFNJ9yGamsHfu2uJYceOmJbHK88dBG3YRXRQx1VHHPnrNo5fdxW1yzLMPO+6J
nQW6PiZzoP80Z+ecbqjp9zJZQxVZjj+2v7pC3Yqp+p2xxZXAaGkVIQFk5Igy2DVzBfo6iYQ8CrG2
dUjbP530JPhfbi/iwllgh/41MXmPdzFJCFMYxYqCMLsWNlE3PFZVtNKxWTRBKYr6J/2EK071Qkik
IhICQtqwRV8pq59ksVuxcR2BsCkQAaG8QLrAobv8DMB2ythXfIbQWTAGx5+SwnT0pP0eMzsFkU1r
B1Wx4himv3kZZMG2SVFLNWmUyMjRXtrMaRXLpSbUJ/TS0eVEBiSUMjuth6cilJ9Mr9DtSFJtSD1W
2rgLC8rgDaEyGSWTxFfNzt4vM79JG1wfGEPfdeBFuH0qFtIQvk2hpcqkCEH5PBrORIGiluA3JwVM
XpPtxEp/FIVDWTOnNR6k2t/A0b/3UHq2+rVe7tKy4gh1CobkfnO886CA8bSMuDmNOviVCdsZFx/P
bdg2PhA+PpgdrljN0a5GFTwiRy4Sc1dzKqVGPyqeuRnjlUOy4NtpcJFFwd9LQ3+eP3rAVLsEMqZT
Vz1PkhFR/sMTiP5dbxfkb7d3bcFdQJdBJZJ69gQXn/l1VU10Na3ZNNk3DnpfZ04SZr/hB1lxvEt2
GKIDkMOFm8QyLw9+FwVJm1ZVc2qG+NR7wdktymfDXOtxLd0viPplDU5FidR7/jlZEEtd4DYnMT1l
4T9q+9VTjlLzkGuOGX430t3t1Zuu6/w6s0dUUIj4QTzOIzJBKVOgyA2qy6Gd+nDn/kpGSgpr8dgC
yGTizf7X0HS937lcq5sYD6vJUPKkoHWrpv3DOLoHRc9fC6WxRa/+pEbZLgG746jx7xBsL5vg3P7c
hQILPwMWoElDb8IFTCf33c+oxNwcaxEvksrMQNb1Yxek5PeiU2o67Zx6UyfJV1GMHqo2RUlOrA6B
qbzc/hGLa84lJJMDZXoV+eSdZJVZE3JiG9VO4oPZng2D4aQ1LOvfo3+1udARcTtgzL+KR1p46HrB
5WponcHQZXqfDf1LjjZnFcEcIQ76JgnVTZB+NWvvZw+fWqYlBrFk6pSi+YuJgo2c9U+N6T0ZUrTP
lfiTkUjbSlyDTyxdrYkOeGrdMeo8f8ea1KMYE7AgsX7IiocIBIUZrRWKF94PaA0oL2kcdR7l6Ue8
2/kR7k9XS6PhlEWBUxCw00K4va8LV3cSnucBYWBl4i+/tMC8uJeLRdczK6k4BpDaoTjXwy9Fe/HF
n+5wbxafbxtc/KR3BmdvsZdnFkoVhLSF8CBUsm2uyR4t+HGiJIZdwaIR+M3Zfz25NjOjENuTUobf
hNHa1WMN6RyY/yirGFrW/JVkd+FqvDf4N/h9t0mqGkR1UEot8jAMmPc74J9QpXwWPz77NYV///Nh
fyOBd3b6LGJiJcZOZFqP4mDelT6k2la5u71Ba58jX56IUurkNO3GFvXiyG7kJ718Sdu33tjeNrNw
f+ji6uBXpoI+APlLMxmcOwB3m/6kopBeyb0dU/GqVt7ZpcNG+VubNFc0HbqJSyO6Ovy/w5aCPK6i
5yz7eHGAIU16ppAJL0DvU7PWBNPPupOuQUejBo6nD3ZkPIsj6h7NytcsLRmkYsQnYOcgIZnu8rsD
0MG8qOrwcZya8S2P4IJ8gOjh9q4suYN3JubDwLREGd422+40VsEeYGNfg7lwyuw+zh90PWCubOUY
LJ229wZnoUOZqlIVjRjU2x9JfN8FD1nxFksrcfjyytEXgDCLwtpcBBXJOjUdabmfBIYHhpQmoj9N
ta6NNC6uHi1ecgywoVfTCkkeoCXild2pKMXuPmrb4tGCXsWB0jK9N3qIGpJGbA9GNVgHPxq0FUe0
9JXECeiBI9MHwHJa63fno8rABdGCEU9S9jagnCtZny1amLdPyFIuP9EVwF3wf0j7tt62eaXrXySA
Oku3kmzHiZu4cdM0zw3R06MjdaJESfz131L29+7atGAh3TdFgQAa8zQczqxZa0b/XDHueHSYaC17
He/Qu9huAjCtlv1hKn5O0NCrnO+WVwZuupbkXXg24owhLYnYfIFMuLGssfdMAI56/Q1MP5sagqu1
8eCXEW31cAZk3h7m0lyi7Z6Awwj/Xr3cKjOZnMKQ5NgBABrCkRSPo2OJJ1lr2sqMvr+TlJBnRoKg
xQXwbIAH599yvm4aqkxkRArGE9OW86eUfMZTf1uBNtkGF6ouQ7TABObAgxYtNxrZuuTe0cBatinB
0mPpP+oBcts/SY8yf75vmjV1SX1pX6PDCPMxa4NevTG92p/K1gSmQFo72rlhRfUnE4RgiIeBjj9Y
6c7hEaqqAOh+t6193nzOaRFaIzy6+RkCaE6TRHWxRua+oFrrgwMPxxkv4AW2X+6WNPcKQubw3GIH
P/UCdMcTbYDe4A+tzD6jEa9B+x5zDyOoS6ofMmGo5oiglu2Omv59D440rY03XvY09Nlnj+thzIcV
37O8vJi+OYGMpin1scfzkopSx/I26HL3kmCSj6R7lk2z1RG11h4ef3Tjj/8ye2uVB2be1+UxGcGP
XJRgLWw3beGEtjsCAE4DqWFU2ecP73WUnxD/zSkZFFDmW/Rs/9HWG8D156HaxSEVOFVGfIhLs9k4
5bSWC144xnjIAGOAzABSFupTJouFZrccS1ZrvD7knE3bMRPTvT0JHoK4iH/x8r5+bjVf298e5KLl
d4Q7nttI3c57/GyQtpHbeoaS2HHwjKh3CGQaHvn0WLbxdgDcVLYrp/rqYpubq0D5hJ2JXnls/kt7
k9SsgeQ6ck6VjXbTPk8CFN760JY0vQPgfq1L98phKfZU5w/2LD74Q3ccZhJntP0FJUk+FXgYrwzs
Kr6eDc3ZNDwEcfxUfHrhGcCZDmN/1BvhhNyJvQckrs3A09IXQ6B9H1DitRrMwuBMPD2hA4SHEOZU
WTzumAXIAmR7dGUCWe+meC5rqYemT/Vvt7fJwrLNLF1QWkFYCrVlJSz1mIPqW1rCEnW+l9x5QhPv
ng7FRhT9GhntwqgswDNQIMPFjHqsMqoylbobN3ZzZNbnqkd39Z64X24PZ8WE+jYBoskFkRJM6No9
j+Og0R+HNcTZog0QeIIvFDljXGOXO50hdZqkDa2PPAX/pLCZwO1cFI+MSvfjew+5aSDb0HmKWVNX
h9Eaj1Una4++YDYLqk4fwZDfGGjsRsxYdUlx5/QyXakjXCdg3t3i3I+B9LF/pXIKavU+NeO6BbTk
vpuONX2o3SdXf+HVk4XcWvctT59os2drbEcWZu4iMJjtGggLABHDblTfSLIvhkkzqvaITsF8n2mu
DEGpoa2EOtcRna2jgeJdvhYn7KoDqHHZOA6OrI5x330pdONVGHoItuuIFnmE6gqIc/s60ht7Cv2E
rLw4rneP8c6VjBwv0AE4eJe7R6fCzUcyMIhTiSgnMVCvJOj6lY1zPZMXVtRzYJmsAg8BxKf8krwM
eNVSudYpP//Qy8W6NKEcg8R20PYx6OzoMPDcP/fg1wc+eWf1n/r4nzo5uh8uCGGpAEpAeIq3IAjh
lDRom1WWY2o5O4561BpuIJO198y1q7+0MM/q2Z3JDCFQGmTsCIXn7VhgU7Dkrs7cne7QwzSx59vO
amGRQJE49zGgyo6YV/G9Sdo70Lua2LGrwGBi5mGur6VS5zlRFgnQY8Q60P5B85N6eRFaeUM2jhhR
Th9GP/0WS3agdh/ljDxoHbqunWJn6f19omsbXY7h2EAMy+lWIq6rYARLd/4zlIk13ZL7FeQOj9IW
eZim41NcTRtedTsXjS9ANvxOW/l2e3avW6Xejdq43lwwPF0hg6vE4p7GBQOtL9Qu/eIu4ekBTX/b
1shAMAVpJwGm1mQKdNA+mVyG+Zghk5yBwoKEpM03DfBsK75n4fTroGUCzdNMdHp1+vve5440CKSq
pzawmiOa6iKILK9YWTiasDLz/4CFDLSCysbq3EobJtctjmV6mDx0Uz4l2XNSgtG4zYNueG4/rEo+
TzWCI3AIzjg1tSACkI0mmcjYsS2fXMFBqboFV0mQJp/amUuxJnh25He313dxKnFuCFp8gc9T4Z6a
VkmRdXAHZnPXF5tJB9MnXXnLrNhQERZxVfSsczCuBG99D1qsU/pPKtd4QBasoCA7K+UCajG/7i7d
jieRYHGYWx7j8nVsXnP2khsvH56sCxPzTzjzbN3Mb0tamEiMA+jy7yz7u5b1K97mOpYEKPNsHEpI
Xgkj09HCVB47/bUjbGcykFcnUxjnK50N765ecWsXlmZ/czYcK3VMmZd2eXRkH+b5L7dgQW0nAU22
kMzcuMUPt8EjvbRCb2h2pVMEDtuVAw1l9QTO37DAnU8OhMnA0Q6NBFVk9QYSxXAQbuD7+d2UQzTS
aIKR/y7KvQGhmbT7AhaJrfQ3aKsNfOM3dF+CMn8t+IRG2hJvx6hx9SgGexhEyHae/YuIrzmof/Ls
eSI/RrxPuspATePFTz4Rfe3mWrhKcBRwBucyAGobyvqmYjRowcp6rjI4RrXhdrZy3JYtzN12BmL4
qxJuZUM9ybHz+mjoI9StgKLzN7f36MIlMT/L/2tBGQNx7H60DFgAS+ADnl1BTHe4HgOn3mrasPH7
H39hD73AUJHAgwQaV5ebSM9JoRHDqID+YGEdF6BpPxJnWw80MrSH+MPAULByw/UDD4TsPyRzlXjJ
xsPE6gZaHUdpPlj8rWBr7OqLS4S0PzrGQI4PwNblgLqJdODzqLAJ7G9W8aPKV+KVhfNto9ttfoyA
R+wq3wrNIgmBcgMLhJ63qn9Oja9Fg2TSWof+mh1lYawBMUtKddjBwUrdftf0D9R7lNnKO2feUIoX
wXhAeI/lwG3sKlGJzlLTjyuMB9Tm25rJCFyGe8G9ldt4zYyyr0tZMy8FudZRozuvhupYGXWZ/Asj
GMMcSeIqxB64XPu5D4xwy6+PXtlGwkf7ftft2izd3j4z89SrU4aKPBoFDUibgYrm0gxIJaln5Wlz
pE4d5P2Tl4Bm8L6dQM689pRf2gU2rKBfENmzq94516FmTu2iOU4etIMNMD+WKGJkwt+DLGIlPl06
OeiBQaBsg6XhCmI/OVkjrDhvjl73QuDfbfMv5u3cgLLVZALhOUmzBhh+LfLEg569WdD/aX7XawT3
Sytko0t5xp/OzSHKRmiomFg8Jc0xNpFE7wZylxY0Aq8ZktmoH8jky+0dsbhMLmRNkPJD/KJmezUn
KUglygYyUT9L8lMnFV6zP/T4520zV5cDGpRmiQVDRxIVMGvlEDUdoEw2aGKPUvcObqkHEEzjtDgN
tN8lhfaQmd5KNKO/R3cXmx02EZMhIQHGYFQDlLis8PpJ1hjf0cjQMKm3jh5WHMydleOyXSNiZ6MV
ZRwmPS33dHJBXzS11avHqHgYsgE0Pr3076Ehl24tFstIIGwJyxydIqZfZFvwI3bAcAj81RehM5Zu
ZPHiNY8HKBsljobmC09A0VQzIcSRGSdRu/GGS96hGbgdNujSa+69Bk8Vl2pG0I+TDrYO4QSyS8oD
0rHaxkjT/rHLmPtW4KrbZFAOnbrOCBNswDrfctCHcK8L2uJUjQd9yJ/byt2/JhuZOHvPbcLiWdtr
xfDZ0Yx9KoxiAxl5uamlAPRDJ3XgAj8W9obNwpTURSDhSaI8we/1MwK+MsOtw77lz6Qef2ei7QPK
eBNm9UQCw8DjOmEVD9CzZe4yNNeHQg4vpqZ1kdaYAL34vN5yIXuMLDbCtGvtsAEmcGdk8Ze8lM42
1aSHrlIOxameDiHR499uV4xRM5XFRqu6MqiZqaECmdCgS2m71QQ43Y0Rf7B7LYt4MlXBZLZmUNeg
VxsdoHwq4v8Gd1MZNGyytuiKg1qXZyX7IUMQ0sbUiszcNAK0LkA8t9CnXT0U7ZZYUxIkRmqEo52k
IRFQ/9Ca1AZJgCzu6l7SwLQxwsxBBJg7RRGV+MnfbNdO7nsmIBTa+/02NU3tCXAzvDKoJ4FvSrMk
0FJn3HG/azdkdMSDz5MaR8wxgyyT1l02tXyDHCVQMlWRpUfemD+n0SZvKNN3+yaDtFAyQEdzxGtx
JRy8xorhcMBhukj349xf5epEA60nY3Tyozs1e697MFBXiA9plYagHCFVueXtN7t9GbJD7Z50v1h5
mV157BlJaAIYABQe5CXUwgrSGuUouMGO1D32ZhoINJHf9jhXju3Swjv319kbY/SqruhM5Cxi4z4B
v2aTJEFKzKiCwNZtS1cBgmJJcdl8MsVophhLokk0dTgby67wRFkDVy0OCI1kYAxHSvdKPJbgKZtr
MbICGYANRvW9HZ8r8qtfaypdXBmUKeGsPWdG8FyGCBaNOZfgjT/28SkrHzH2lYV555ZR/DKwJwh0
ZuT5jLK/tCDREEcFJFKOCW8P9tgEkCL/XIs3bjsH27aDrNI+14754GaPtbsDleuuo93z1OwIgS4a
ahsI/ALmZHA+9BNr/SjjoLfD87FMoGNdp4Gc8mgAS0HukMAb33r2a9BJMFhjKHHDlfe1iDe9VwTg
+Ivzx3iwcccWgUW/xKhF0+bJSOzA4rsU5KG1ZT/rI185faZxdc1j3gDxx1MI8n6gMVfuw3Liop9E
Xh6BUDUeIJpK0VFNrcBJybitRtTQ3dnTgWnxxfOHxyyFYOqufbPSKipsZ58O1aEn36FJExC3/12j
bzYACRd0CO9zlm63spCP6I/5hwNKRlPQltM7ZJSGyCA5CElGjUU1Z2MEDDHkRlIXL282AAZhZ98h
FqAFrtQg/xW3AJ6guRmOmNkhl0Uaej5IBAEQidPim5wSGZWZ8StGajWkXguai/iJx91DmlU/0QFN
tmyCSI00cfHF9ckgDQeToCXCrvVxyQzGq1dNPy2DWXd+7qIBtkgKJBVF8cqhafHJRKPHXdZ2u/yY
zYLJd50fH5D+jK028nKy9+WDyONncP16O3cA7UTZ6kVEIB29gR7Vt4boMujq0QvYT79KcNvdm8XO
NfaT5Ye+uc2SJpRg156sn31e1luIulsB4cO4gSBqGdplGVC6ieP9UAJCobnQfBlSEFcP6IxttNAx
fmZ+mOHmBxyjDORoZpCJAai84ZV+V+oF8LZuZ/5ba237FMvei6hmWt+0VvvOIGYWMjeH5jMnwNjE
Mtv5JvuVcY77KqbGpmuhIDZZMkbTFmRuLSrasBS1tqWy+in6EXDyuPI3TZpxEJ810MJ1miZoLXsA
97mToFeFpJ/YwIfNAD7eyNdbI6QCXGJd0WZPvcdd0FRbY5RrIjmkovUivcu/xc3AI1crfoiCMCQ+
igoIdpqEhsj6raSi+IambX1Tdjp7rDi2bV83/xRiokE5lVmkg7/sYA5A3jFa/UAcqIf95L6VRQzu
9xiwAbvxjU1mAoThdn2yNQr7hMXDhYNK3/2AdFDYuJ59B4z+5wmMZmFRF2hntyroBdpTdaK5G+/G
3H+BZ8kRkgGFTjNDD+K+tCJvGPi9BKj7SDrqbREcWA+lNcRv5mC7m66UCCygWY6IzfZlRFAg+96D
6nYziXmT97n14DbvDT6FF5glyTZ9PFX3GS/dPWcAhxiCO6HWeGbAGzRE98NkHWjGvICOEFRNDIRT
KYKCgA95HVQahADhqsUmzWaGzbZtxL9x7TDwNmc6dC999r2TrrHJkU/Y6BzM/h54//TtVgyDgAil
RArDGJMnDYu5SfM2iTxNgz9LvSTMZZWhyqW5W665OLM61DYKUO+FnLJka4Ff5q5AtSjsrAk6vtBm
+IaqahP4OnSpetLxneEWEETmY7txMs+GVNzUG1HbJUNYVW0OzieLBKUjUUJOxi7M7ALW06LfJ4bB
Q6KlI5CCELLv4srcj35bhpqo9XAyGQ2n2LSCXGRx5MbipRzrOkyF+dUt7N+I6swdIybwVnBm7ei8
5p2h78ZKB3+dm/7rWjGPOjH04WBjRFo/PZVtrYWWFqcbv2XWYwKSmcAq4yGKY4DUGulnG6RS9AAE
O95uqjQvEm3VfCqqwty3PgTwkJDCodRHtoFSoL7Be6sPElqk92UFvrwW8W/QxrHcTFAoCPoGx7jM
GxGA4wjyTyz9Pmi2H+S5W93HGHGQa+209Uhb3iFZJ/YMsEZEVmWYWX4cESGTSBtRdsiHFlyipl1t
2pq7dwi8nS36dtayzos3yIwS9dCpA01y4/IWLacCNZdsLI+8/mV2XYjOiQ2VP2L40VUZ2qUIB7xt
/7WlxARuF8ObugMy3P3B6EkwIaKfsrW4AD/4Kiw4M6JciYlmQRmxghFuv7rFibsrBaWlwOZ8EHN8
dRYQkk5P8VrD98EJEOD8++OXj8eB5waU5EpRjk6LSx20yC4N6w4XEiER137ctnKtOj2HDn/m6R39
djaOxmc9yGXQupK1xNrkljYffXCtZ7VnbjyHiwA5ZmjWuoShJKbZ0EKHd6rQgrJBb833Jmc/9cT7
BkGBtRVc3CYzVRHQbWDoVdvHmFV7tetjAmL6KNnn2nxrjZV3w7IJlMbwqge+Um0fY5VMehy3Ehw0
KE7QOrD8LtCrtTaDxb0Cshu8TJCKBfDrcq90Da4EV8vKIzzuph73Jvzr7WU0lsJ5ZMv/a0I5v7yP
kc7q0/KI1JgT8daZ9h63rKA1gCaA/ECyQxjyguAjCztZD59yZ2R39oQr2sjaBHFL5gVST/5xczTR
SBuN6w1PQKRcxIjwUjBLTs2YbpACcTbugG6C0aNT5A5QZfQ9xMZUd/O/OcBnI1LyLSMkA1NYR08V
ypQDf+r5Wt1oyUOAHQYVQ5QwiIq9cEVejDmaPo6Z/b3D7eZUe2IUKwuzvPT/NaJCLwT4rjnuT9S6
9VxHfQlqdTFi1turfw3RmQ8xND0Q+8/qvmqnW5lXQzNxjR1zWj2kjEa5JTfSzJ5Zo0f2WGygcn6f
U+KGhhw3iYOcklVtbv+IxbN09huUTe6afdfTGoqLRfPkJBnKry8DUEq3jSxOp//OvoIkPdq2L08S
jQFVnJyyPNoUmTK8qEy7XTGxOI4zE4pjt4rc0HLRlkeCBNEISmXq3uPw/o9W5vv4zO2Cm0p0tcBA
oLUbQnQzFKm/i8ft7ela9ApnY1HuEF+2HadOVYJh8TX3EYNZ9371JU9W7sIVM2phvPQYXIoL4C6Y
nR7HyghknAWW8WM0V2o0K8uvgu2w87VmsDCe1qSYrRTVWu3n7SlbWX7buFyYlALjx2uMpdXrjcht
vBlTNN15K7xRy2Ygmg6ELIqcahcng5mZPrlEt8InKWPILH8B28XtoSwvyx8b82ye7TEnHzqTyqY8
CsMJsu6TprlhXEwba1iLHpfX5Y8l5VimnRPXU4LRUPmWEe21k8hb3h7Mmol5sGeDiV2/nbQeJqpJ
DgCQ1M9d5a4kUubjcBUz+n+GoaSSSn3yC8uBDejMv8Tt0XSHzWi9IYMuUiv0syQ0h5UWqvmTt0wq
J1Qr67wZ0NF7RJLugfl9ZOMhSmov8jX2Qp0YpVWd7m9P5dK+AP2ehb5HNJRcUZLQEpxVuYFTlOs7
WhWBkT765SYu1uhXl+2gmo6ucoBW1Kxs7Q+x75QeQnCUKfqeAV4mIK1+qNMVFOXS3piZ3v7PkLJu
jaV1vV07uBXIoXV5WE5rjfhLx/XMgpr+pS1BX6ABC537kxivZvPQipXNt7QTzk0o96eR6qxGdQZn
qNoKhrC78Q8cudleewP/T9j0v27vgsVJA14K1boZfOopB0oikypcFKuOQrzavYO38ApBwtKTEsEV
6BFAKIDeaeWK80WngQ2OVcdSB/GbvRPJ90TkUe//KKHRc3swi5MHkq05EQyiIrUgiBQrHvCVw466
WUXUjJHtOZblDyQpQ224W2UjWdwO0DsGQhn1dbALXDojq4cwaWr77FilU1DFz0Qrg2pNT2TNiLKr
jdTzNTBDAEY3tS9C8MdiskNdXwsel5we3g1gkbfQInrFM0qNCpJWJiuPxZRtc1S3ql+ACgOxVwWJ
jxyTXW6mnK5ErIuu4cyosvnA+tu2xpywdvxjMrFoiqMaBEy2udavsTiJ4CxGMz0aLa/YElrfF1TM
G6PTH22OZMYu7Ve8z+JYwLSDIooPoknVzY1WV3U1AfS5xDuZ+oe26YKUPXnel9t7fPHAopkEDUSo
pCB3ebnpSDxRNPb37Fg3+mG0pi+aN63EV4uzhdYkADrAhnRF/w1+pdSqNIBkhf+DZF8HKLR1r7dH
sbTd0EgAYnOg7sECq8RXWkIKx4txx04d2Tt8QEOYj5Ty18n+txpekubR7rO/2GznJs3LiUP9Sesy
NKEe07g5CBCAOxKK1p5+347Zy+3RLU0gLlbABLAZwF2gXOcxuFoFlNcR1iO5PzXfTW4i+RjdNrK0
EYDmBRoNQps4tYoRz+STwytMoUerz6R29rGHpt7bNq4YuiH0iysbnhS9amjlUnMWo+ZPvjmk3adm
0J+MOt5ONP6im+WuyL+zGNTz2bHw59e/fq9pX23zDdX5JOjBu7nyQ+YNcR4hzT8EOEakaCAvAaJP
ZdsXKSogo+v1n2jjf2bE/96VtEfyGuWtPs92YK/bj5Z1x7J45zbkh5mg18yWTr8STKv79v1nAEBj
4l6ELrWKnfe43yBliZ+hx2KLLpmd4FYSddPwMtYolVk5smceCEIDU3prYMH3d83lHKCF3wJDPqgR
/Vl453IHxyAQg7pr336SgGPtwIrG7l1eQjQdZDZuSneao32t48r7VE/8nmb2P60pfltx+0sf+xcR
I4Ob+vREvBTiagYjjxTCDNsWJe0NRKme0V1mROCwKQGskBEUG/aJDR2aEaVDV96bvnyEpwhdTqOi
T5HrGctd73Tzf7oAHAMPjawq1Cvc3xCgPdhCzyJof2ahF6dbWdu7FPgYkUM9gDfxlmQotRk45aQ/
McNNQg3w3Fjv84+dETCdoB0LAqooDM1kkmpFtO3HTlLedKdkfB1piJ7L29tSOYP/+f7cx4n4BqR3
anOSliUmGRqTn1j2mmyz+utffB55WaibgAHvqpe+HUnWi0HnJ2sMzCY0nv+3z8+jO3tMWYY0PTni
88TQNule69n24wZMaOuAmnLWcFfjMRNnNjc560/Sy4IjRTX99veVO/d9+uECUS8G8OO6q5hMEEOA
lmp/AsdGAGkRfwoNI+Bpv2JnYZmRsgXHBWgnAHX1FVerZSOIOlg3nZz4F6p95fcPDwNgG2DlUHEh
oPJUbqY2cyYwsrjjiRSRGLaS7Tu5E9rKIBYma8aCIzaBKjNkKsjlalcWAZd7l06nnu0qiYoSStH3
2Uq0vzhTZ0YUF0VyS+gDyaZTg7vopZJr6WDlZp1X/GIQxuUgUkGz3I7L6ZTx/RCH6JJB/f0vVuNs
CMpqTHXc2cJkGEL2c/ZfB81GwfGDiYyrgShnLxu1STYOViPhdyMqX3zlolpbbeW+tLpRj9HHhYlC
HxceQ+KT9A/+GoHN8nJj185xHMjvFSsVSqATSarpBMQdaq7GGrR47fvzKM88FBqZ9BSorumkS+ig
3WXFiv9e3k5/fr/ygqOFx0xXb6cTCrZU36JOW9fb29tp0QQ0sQAqB0UWsNiXQzC9mBVAg44nkOKY
9WZIA0ff3DaxOEtnJpRZasx2ZBwA3xNrH8FmK5vn/+37yiwlrZnbyYAh+H3oigjn4ePfn6khXIDU
/Vm/93KKdF4D9jl05KQPD5xoIQcf820LSmLg/bTNaka+BzIT1PiURehsG9XmJNNPPt8M5Z2X3Rvx
fWFtfbox6IqtpdUAHSTuPfDEgfFSscXSYYJod2yceouge2DjtFl0ezRLZ/vcgrLe4OwRFMBf4zQA
tvCYbUdo160syfwjz0LN9wlzQRQKgkbQV19dSQP4gaRTWfqJsAiF5zK/y+K726NYmidw4ZKZeQ39
mGpE71JqjdJO5KkytIDlZQBSlb+wgO30rjGEJvKra1urE4nq7glsBkHSZcGvj38fz7uZkwE3KlKp
l/sW7Sh4MHX1dAKYl5oAMP/FuT7/vrKTumKSWeMj7DDjXUcAJF7ZRwsrACpFAsUIPCYACVTmJyu4
7G29F6cBQGgWJHLl9y9sIpBVEFwMKMnMvImX80PMCR3nVjOeUhZB+pdbz7p5ur0EayaUo9C2KQBc
PUxAtzMFhYmOIt3KeV4zoXg/wOwh8iZhwtS2U/ow8kCvV0wsLcQMhEGGHI7jqgadMFlNPqycrF1G
AMv6+DlAbPnfz6vV58Rwy5qY+Pzw1bMeu/zjl+jF55WYz3I6NtIen7e7TaY9lG5YDiu+YsHjXZgw
lJ1UxYIQijWIv7ZdICvUEQCr+ovjcD5N5qURCe1KYOnb8dS7QPpC1z37fXuzriyzyjGU6gkX7nwe
rPEf7UdR/vsXn3d1+G4kCGYl9cvfn0Dd2OPVOJyQhi56HmSAl/1vFuYBnoVjhgX+CF7CQlqHxt7M
N3/z+fmKBrvN/NS6/DybDDDUJXw41bIJScrCtffofFSVW23uDPg/A67i8BqvEJ6FRpmT5z4WkKUx
RQTuAyDsgspbkTxbWGvEeqB5h8rIrE+qHIoUiSJ/JHp9Ko1g+lWtuL21rysLYbcjSHpGfL3uwx5x
6194jItfP/vEs4XWOACpssH3Gxl2DGjYlY204FMhUQSpHnglrLYaI9GEiU7oFKqC3lvaHAzweOY/
PryZYALcxKimQalAlf4qkIGFum9Rn4qDJoF++bhPvfi8sr7EzcwUEPX6RKZAiG+iX3vpLi0xjgBy
/LgPZnmlyyXoB6JbmmZWp8l69PmRAgl/e4IWDgNadFCuQH4aPMNqUyC6BUxhF0Z7SqvqYUyzbZfx
ILfrIObexqjXKOAWXDjIC3H0XPBB4Dwo1ygeWug+Tcb2JLxndCaEUN+IenJyP4aomANXMOgg4puJ
x2Yyt8tpK1KtjmsoV5/Sf2P0m/0019ZlYdpQXEQ7/czyhNKfsi5s8EAB3bDmlLfgtEi3PSSX2x2v
Atd5vb1AC4dkZswH+TYYB9G2qXgrEJW440Dj5mSPJw8ZeBr09u62iYVNht4fxH/IjaI9T2VTRZOm
kwMzXp8stBJ4u9UuppXvq1SqaWfgiKA7/FR4nywz4uPv279/YVOd/35fOYWJAOewE1tQKO3m97vh
RXl+YGIlwFmzotxLcSKqIU5NWEEhNNlbRkS7kK7xu63N1fz3M5+LjFDzn7HUCagakIRf8Vhro1BO
Rqo53KpMjELy+1RstOY+1gK5tmnXRqEcD0ppRxoCK+irYGhxqKPbK754/P7sWLXPq+W1dATD93MI
dZGDoT2nZJtl0GxdORq3pwvZfWU5ALihWYkrsGKbpAw7fsjfurW3xfJsIfUB0lMQJKrgCD1x/GZo
/PqEVlRw6K/WCJdn67/fd5RBlIk5OHZLsebWV5k8gH+zTO6q+KFbk1Na9FUYxv8fiBru+C5t+144
9UkYUQ4+3DRAg+7tlV9ekD8m5rGenQ+Xx6KAFF194voOsorEfynpJv+gqPf7/YEWUuQyAQaH1LKy
f8EAD/olYKNPFhBE6ees78OVHTy7bSUIRVbljwVlHB61jYzF8Il2u/f7Ows9TPWXXNs2ySbWH6Y1
fPPiFjszp+BHTNH6veMOODBOMNWBWFv5te8rt1RdgDw/RSn91OS7125aOYUrk6VGcUim5WTSMVmJ
HllO0KJ4/xu6xW51iMO/ydydr4yp3CaFmwoUfjEUG401I+Suk8+3t/DiKfmzFqZykTQF+qqcfqrR
orZFJ6xNnkaxv21iZTnUWlIO4c8k6zFhVTsFzyIbV6LG5e9bJuShgPKGz7o8hfZY+VBsn2+R9m7K
jmhz/Zvf/+f7yi0ldMb7ssL3J3trp3u2xn63vAR/vq+cPtfHo8/L598fbzIbNFBB7K1M0bIJMHeh
D3lmBFWmqHT1ZHBB03ni8TenCjXnIc+3t2dpzYTipSa0FTrkPTT0A9DtDAz4tpVRLC00eEbtmc4U
4D2Vw2N0WVX32YjDAOXYcUfcFcjrkjs//755uZEa0IaMqSfqk2Nv57bYfGugybN9vT1R83Kqzvbc
irIWUKNLcr2H9zO012baZQyVMDRFRnJNAHp2o7cMKSviur3Nqg6GwLWd5CHN79FiYYzRQI7eGnHb
2tQpe1gfYyQkBa9PAGxMKUo+d3L8lI9/8ZI6nzrl4ih7ws2pwAbgYMECGeKEF85fXOnASL1jWVDD
V58HFRogR312uO0+viPASKFfZKW3a3kb/zGh+HStnKQBodz65LGd3j161l/4q/MhKNtYjt3YZwm+
755MGehvt7fv2q9Xtm+PWjjybbgwWAV6+U255s2X/Mj5r1d2rZ04fQbe/foUV0eWfyXps7ZGnL82
BGWzpuCcLNsJ22ictrEZDqf/bYaU8AMt4+CkirGFelBxdEAWtSsGlg/b/20gJOcv/VRc170Zz3e2
oX8eLShbb9FDrWdf/5dhoOR2aYXivpAVgxXQlrjmnflBXd33sPbPQoNR8vL7upOClKZGWGA0KK/u
oWTyF7/fNGdx+pniQ73zpNcNnRjhkkAAgY5q0Cne/v7iKswdycDWzvwy80Y+C/6BJgMb0wT3qrMw
a4PC2YGbFjREt60sHgc4Img0o6yHxNulFbDRFimVOA7ER8AZSPrafhC1+Z+FODOhLDRzBS2Qw8c9
8VOyoPt9ewCLh+3s68oy01ntfpyQD+ni5wbkHytnYe3z5uX8tFprNUaJ4Elzd6WJjvWVmGNxlc9+
vuLuaGcaberiMJfOzttWb5/NtQf32gor+yiuBWucOSFlF+GUPSKPU605jOVJgs4FRABBfaY+WcjU
IR1tYxDISeVDmK+9gxeHYM8pwVmEF+nzy0Uwh64puKgRIVOgp7cO/wayjI9vI+g5IXsO4Nzcu3Fp
osxoV9piYMjV6nc+JDgsvrJRlwZxbkHZqBWVbPR7wU7S/DeuHq1mb5I1aYGrhQAwEBlasFPaQLFD
qvhyFNDUamwN/KcvXY4W5lev5B91SoqBeTufOSWDgSlEy6r6xchokIMKhpTbcQAb7IfPHYCH6OgF
tw9YQpEKVpYc+i2uqJKhejFluQd1Wd6TlWh8Ya7AZYeSAmIxVE3UVhZP8+Iko0n9UmqgI0PP5ppr
/X+kfdmSnDrT7RMRwSAE3FLU0O0Rqtpt+4bwsM08zzz9WeoT/7cLQZQC7/CFLxzOLJRSKpW5cuXq
aKPBjKL7BzBctDpSvse+Tfq2AOKjeNFxgcqu7SjRl52bFhpw4FgzDtAMeJsurSGBcEeyfCt+CfWn
ySmKp73iKa4dZMoZTAlYUC6OaSioOWjQFC8T2srQTB9Egt20NgGGVgFqj1vURHGBL/iMQ1S2dWmU
Lxm1MaGrEtXc1hYAZyaYuAEwMHEeeOZCKcxjNFu03QvG4crlidYXzCYy691fgXGkLCePUydbMp9x
1OGa5tqvQHtVt7pjHZW6Ic5eSyxVcIY25VAaFEDqbnroZeNVxKO1tsNSPOeafCmZqhbcLLfyfUwy
O01EfO8bCjCczMJEHKQYwVjE+6Uc00HGtjJvSofe4s9BQ467F2ihgPNLGETc9RjBZt6aESRSYOsa
BQ1C662EE3b3BdxZqDWAEWmCLxiLxkFCy07tBO24CGF3m5p5CyCsGOcOJoBypp7GoZjQ0pW9qOcq
HB0i74ZAmUjxolKImBLkqLhRl05Dm1R5rgcreQGcwjYvPViTHttiddG9KUA0iZcD6Bn4eXRU9/1E
66TkRU8/oU4cK9+j7vpYxdoajNcZVx2lrIrHO768UYosMfvkJZ9aR9cPBTm0IBixRD0463271MMd
jFjx08kKoMcHg1H5I4otwVqJFHDGMDHbs2xAYPdSjv5xGslBifZmA9AkgIEg8E4YoIdriDsZSVBp
k9LT4QYkbldUjjmLsLgre0MD6MOxXZiTRbfOckNlplWMZjqMN9I5beCADWyoz4/tvVqmpQqeZwHR
QJzTGCqUk6Z/skRwrtV24sRzZy5ufSMA89l485Xn7g/ok2yzfC5EdbzNj4Dvw50tg3WFhwOkegKy
xQlaomdJTu0BeKXHq7T1GSxUwqsXLmQFBBjBuNJE2tzfJrenT73/4k+vXbh7P6lAWiGwQZsfqud8
tr2alVoOq0m96q+YaSnrAm6a9SItxbN/vwsw50EhQ1pCPBjwjrV8Dttq916CBmAZNBmQK0CvOU8O
HEPVFSBhu0aN3RvggXP2WgH4G5gA3glJhxXJAGB7flAiLLlO2bGtLum7prqg3euxko1lQhKRjZoD
VAaFVP4j2jnPrVzTr0UUHmrVHavPjxWs9xJ+PVGRfUCIBrwSlwqda6MeKz+k1yZ0h362i+818u2l
fnusZuM7cEGwRiACpLryxnF6Z25dmw2jSCX92lsnVTpogq8Qiee+IlGtCs8ViG9kV5dbXNl7k0Cg
EEArOquhoU1qNVynrqyoln1fv9K6sH8bSSY40mvfCvQesjJs0DBmvPJ2TixQVuZdSq/J+FJHPpBv
imMZ+480xquyXYv5iMwSyzNnZXNSSsVIr6Bsti1w7ga/d1sZDbuIwpHoYLwLzEx3Vp7UHOyBQ2Vc
iXLqQoeI+pc2zIznA1ZfRgs30GPcDZSr8qCFAwiWM9TH8bo/xse9H4BGOFB5oLoFJashO7SzqnRE
l8VV8x0walbpbq+3kL+633x4PJBPWldZedf+A8LQxz9/fZg1i6UR2TlWMXGNW//cGhqjpYp/HbLI
xjinj9bYfDT67wbZvV2XiridRGoz7KkKRXFwLJ6l8Shij9r6Ekyt01SVgrtjha8f0TjbB1Ua3IiV
HzA9gJKXAEyfjbzbvwIlCB2InAATXDG4tMAlKTEpg9tMDrn/LiSCAHa9Y5l8NsUW8zTBHM4tVFqO
atV0bXDDmzrpL7EIPb6Wj2IiAnwMXcV5QCy+PHFWFltSbinmtXVQmmtFdt4UbzJaCYanxCjepfg2
iMqqVyPrGuTmibbWSeCR2P9flBbxLMHV+T/5bBvcOQyKiWNNjhkb12lGF7Djdx/k/Z57qYK7QfUp
zTQlgQrMuJNau1T3Jk/wCaAWQW4J4HTQ06nLTxijJK3HKZGuZuMh/WDlkeCsbdgAaUp0m6AVm81n
4IJW3+gNq5R0/2p+idGrKYe7WzSAwVUQAABNzCaL8/krRtdn6EbrX5vnglhg1ds5FRhj35YK2Bfe
WbnOxqqp/ca/KnFyDjrjuehPeubUqkPV9uJrpsANbq0YARYXdArokAfQeKmvG6u8jjLoi1NXK95T
QYpgU7yFQ4ekmWaseq8w1yhCcrT00d/6LbdOwFT9hcUxCobx1SiY/cFbfIiUpqJm7l/rHmnqU6Xu
DmYIGqVl1JwYmdDqIReRbupoY+lXDbNzlAMGNDy+hrYWyERzKfIaoNrFBK3l+o9hXQwdKESudePI
v2QRCGVTPGUELgR59lW6si/bzqiGhF6Vvj00xWlIDcEHbLgl+Dv077FEFkVAtvyAslSiEvhkLNA8
O1VZoWfmiJlJf7FKd0o4x0TkLCVDDyWEWhi74WbR3j4NHLv7r+CC4jLOzSQIoKCbMMEE7LX7X+tL
BVw4JjdFFUdsmQApd6wPBgimdy8RgOgqDhny0nhLc9ePjCkfJPQN7aoV8xMGXx/nUvBw2LD0QgNn
aZX0nc/oEa6+9Do1mMV+EWyljc2KVlmCxwMGHaLnlLOy2kRoUZB9ei3D9+QT6ff7Ih1vdPTjAuKO
7AxX1s1o44+9mtPrEH8xP0na634DoCyj4oHIinK8JwoLpciHDhZGolX7Hk0/H4tnq8td/waGteJt
biBmXd08gWZl6VxK0pV+p3p/UFKM7MQU4sISpe43zGxiAyHEs8AIiIzo8kDPai1LVTJb1yF4rah+
JGV5SYPdsR5ZKOEu6kCT5zhgSnL9U3FKRYSaG4vFSObwgMBkbESrbKfd3aJxLVl6Oaf+1aocDEuQ
/pmMcySq+7HtyFkEnSxoM2GcSBTUSEsl4GJP5qjzrStjvDGsn5R6fvqkfYmV3bVeUCZiSwEZjnlT
Ggj+lppkihlHcL2Im3pM6kBoqdTaKWvU8+Mttj5/uoFxIeiVQiMQghvOhaA1NKyJP7W3kDa2N2BQ
0375BFccYmwTNUb+SQq+cH0u+qy95drv7KyXv/aLRw82SyRSC7lXzod3RWCMY242N2v8jGEGSvEf
5XMu3C/nQqsbyA/Mg/Gym+THoui0Z+uO34/QlfOugzWP8+hbwcskP9X6qdl9waHzGkuPBxBGnCOC
XW4hK/NRVDSi+tZfDJph6sF03Lv6b0EYYjGiIGXClx8kdfKRy8qqm6FiNPpR9nenA5byuUCplQPq
E8z8A0Y++ZDZUV4JFKx9BsrrSNiD7g7Lg1hpuUIhqDvkvE+bWzN8S4h2mCSMrkH1IatE2dD1OYMm
IIINBYhalGA572TVdTjoZYtz1p8ry65ELT4i+dw5jppeijC2ob1hbv1o2NHvvZZe/nxup4662Rnp
0LQ3qQ0O+vdJF8ERN34/KuyM4wy8dmxY9dISdGjKyjfl9pbloV0/KZilsfsL4OHw7EHlFVuVB7YU
OebtzVOT3uLsa3vM+2+7xRs4BhbLHcLAGrf+MzUnmpVlfMNkngbN8AI3zf778t4BGd+deG79o0BC
eFBAPMY1fa+e8u4//nzutkmzRvOlAfJVANZ/lGZ4erw8W79ftxBgUEb3gZTP0rzTpKjzLCXxLQ2P
ZDor/nEUjXLY2EGmhjwAbn+81Anf/kn6IgUdXhjf5AEDZ8Knur89/oa1Asw5ReYTmUPUXBGrLr9h
aHygByU9v/WJ69uk3R1qL8Uz9XfxyxQlMWBZEI8pLCd9BK2sAhpRTCD+b1/BbVQcwKZAHi6/VTYG
/8yi4XVsIy436vIruI06+8mAoBviUzLZOvkiHafuK0YI7z7NSPaYIJdDsIpGXL6DGXV9QK+jdLzV
BQZPppgAtJfNDIQcSHQDxYf8yLqGWKTU0Dt17G70QDo3Va+7rQC+D9QBwMaGmJt/uTUS+Pf6TB7A
+f6+yKxDGOT77czCbVT3MNsCtQzuREd5WE9TY023KHoOzqG1O0cCmoY78VzgFcZjEAY9xKv0tctu
9LhvfVBcUIFsAJYEHMuIuLnQhaR4LGSVNt8q5elzqlz2SodkMHm+lWFQBOVeIp1pzOAcjQYv/FqY
x6ASIOr4M4ArfiGec3YhsFYxhgYMnjaBmqb9qhJHKU7h3swqr4bzR4kc1kqgQ01PDiWGt4gGsPP+
jpfPOSSEroHVRJCfW6iWTO+aVBCf8pcCFAC4gt0JDM4GDb3iJ6Hcj0PvKdVNsRxTxjFwd1v6XgVf
UAq0UEpqpJE8RbXr6rBzxLr69gXwRJitDKZOlJWWPju2tK5KtKz3Ovls5u+tvfUFJh/lLiQ5WT0J
mIal/E6qlaKNwt5DJgndXrG9f3lQyHvDfYKFEpHpUr6KuYumBjYDLwZzdWQlmG34eP2Zl7m/DvAB
SAPj2YerEcP8VG6B2qhvQJM+Np5ePkk+YLIYZvuE2yCRbo8VbWxWTIFmLWsIv9bsvIDFpDjRmOsZ
UdsPHEVwOYvEc2cBU4LA0lRC/JC+SsN3shc5/rZOdz+fu5WTKerzYYB8Wf6m1F7sPV6djZMGkAoy
bMg0IptEOG+daZmGTGrWeVF1UvrfGN1VYKTgYx0bXm+hg9tLhQ6WdYyt7jwldHxMu06PVoWBxYJA
eMMQYHTBlqUAzKI2xp2IOG5Ha1KxRKprKMfd7DewA3jVTYYjRlkMw1KXB2KOWp2OtVp77Unyb1Yp
sMPWrzdZ6yzS/mj14GPUUFWyijRV7aX9QU8dfTg8tsGWfKTl4U7hMRAWcZd+NvSGXPVJ45HoXXzp
sqf/Jp7bRn7c6IXWQPyk3/TstRJUOzd+PWsMYOk1VHXg95aLP2WR1EaS3Hi15pjxMTAEr32BfD7L
WTVSHoU+5A+JQ3x7EDjTjQOAaghqzYC7g/GYTwZr5phGWSnlXjJeuuQpKDE0xp1KQXCx8RGs5sKo
e/AWMXi4/mzmZTBgSohXRu8V85SIMNAbrmIhn7Nx1UuIhwvIjytXtT5U8UczESyU6BM4O2sVptNr
EVTImFH/idbO4126vnPAOo3bDJ0AcHmruSaYZ6iGLdVGLyK2Sr4hdSqrxyD8Of9+rGf9GdCDqw1+
QsPc5dXdNkcZJhyPg1fEl+iY1LuDVDSRg1cXsH1QWCFAWp6GRq0iDPBrZm/s/oSXei8WCSwXwEYq
cHFAYGAvca5i7PU+kQOr9xqwHWiv+e66/P9XgP4blP0Rxa88dd8Di6ungzc0v1Xj9865egi9gN/B
8wlxC1jW8BZZLk8NptWskibE8IF/SM7oxhf40vVBgAKsPp6BmF2EIsxSwWAkmLhrVKOnJ7od1J4p
X/1sL+4ZXwHyW1ZiAzkWPB5XeEkBkoyNKtK9FjxooN5vBc/YtU8CeRTjR8dBYGSfXPw1d5iBLekZ
9fT3jfzFLNNjYhVHXXl9fBTeeCSXcR70YCoCkqiIMnD3LBdr9onfhlVkeHXoKb/QcC2RU/2nn36j
oegSFIKHw8bJgzbWrYTC4bqoMOQhXp8TtHUhWtO9AhMrH3/PhgJ8DBLzSEgayGtztp8DyyzkMW+9
VKH2Bwx++Cv5SFchG6awyt5yuXqwjNRh2LYeMC0H9QgOHcHmZc6BswerCSPjpqItACCMpYKxkI0I
WO7Wo5jDXEWf2uhTU7wzXzAlIhFxvW4u1p0ubo/lmRRanQ9dUoE3VsTGWv/FciFxCLJAAHFQSmK7
/C41NtZphpCvxjPoR0vPgXHeb22Ek3AnFnCTaDtZig+GNpSCOGGRq90ZR9rsjmvwiLuTzy1QoYSz
3vlx5+XzO4xfTQ1BkfutysVbGxAk5LcRGayHX+m9NMzgQu48C1y4OTnK8aVxJ3RVtvIrTQ9W+pSn
z+XPqjqU02HwnTi71vMHhKAATT9eSoUd9Ec/hTNVUVhWp0pa501GaVfSx176PkXfY+ljkjKuD731
5vCTGt0eq93w1djp6IEBEgLxl8HdlYFWanWWhDivX5vvKH+gSPFYwdYeR30RLw80LrC9vtwiwxjn
lVrOtYeJN1J5lvYiOXAPYHQZIiukuxC78EDCRvGjLJyM1vML3x4NJ6z3wuSYBpQagdDGRQNEO1vC
uzOUAjMV9KrZeYkxXr5JdNwfriAYYnOpAErFy4ZbIWUYazIXY+8lf6TwJIsK7xsGYGEK3n3AcjBk
2fLn12Pr91qJh1n0Rfk5/9hrXVZgB4EZPDEgTTwIJckAPZ/9PvGM5NQEl0B0nay350I+P39jzCYa
6FOTeJN5qIunUT0borz7en2gAk1aDGeJYjL/+Ai00VCyekq8/ndsnixF4MI2v+BOPOciG/Q9Wek8
YIUUu8/tAV1ge9k10Z2KVh2YFhkjlF35ChpRe6LGpMIXlE7gO2BV9f1L4ttlv/sZuFTEuahO1auc
lFBEFNcsPzRP+zcTpvYAD4yGZCSxuZBuHOq+Utv0bTN1yUlEpsrO0dLB4tdTDY8OQDaQAuHOWT20
QOXpdeJJ2iHVz9JH7Qe4c3IRP8+WweFNEV+DVRqlCi4CohGpypQYsTeNjmE5KuZ29qfHC7X5Jf+q
4LnJ40LJ1J7S2AvyI6xdqK4ZHXr/mAp9H7Poas3uNHHRaexP/gC+xdizFLuNT2l/msBs1Qmu4a0j
eLdkbzO67zxsXTaVmfdm7KHtdhhszNx6vF6bXwEuAPRWI+WMCWNLF5jI5iDJNEw8fz5oit2Mdp49
6YX3WMvWV6BnizH1yjoASJyjJUrSaZNe5p6hoQnz1O+vKmB/Mn40nA3AbPmu2CgliUljPP5V/1gb
J1M062/j9zMIgYFLVAPsnE/Jq1mDukjcZJ4a/vqhxz93r85COtN+Z+NormsgdurMC9XPieHtL3vh
N9/9eG7xtREZsBqhjGfNr9aRpi+Pf/3GoUbvDrqnwGKMvD/PQj+AYCWY2ib29A5e/Cbpt72IJjjx
hQbuA2YgB9SmYhrIMSPH4fXxB2wZF3tH1VFSAG6HL8HHU5Lp4xzGXh2ffBtpncfi1+vDWszwgmVw
LOSAuRNGmyaneQCnp9WXsHyai3eyqPl1I0CGDmAUEIEBoQ2SveUOwuXTofEcvqj9GneYGujk1Xls
T+ZpMA7NKybOq/sT80uN3N2tjcPcDiM09qyDxCmni4FxhSL21LVpCGrZqIO9sTIDsrj8LonURRdG
Uop7KbQV/7MfOo+Ns6kAY4o1dBRgsBxPCDD7g2US0G97UvnsW5Jj5t35sYb1hYRPANwYOwv5Wwy/
XH7CaEwqptLQ1OtaJyXpwYzfl+3zHEcHK9r/MehnRIKBlccAfeZUWcE8pa00BF7xsdaOpSG4WjfW
CjAbjA1EcgR5DD5aluIqnspeDr28eSoOZbI7xMFDAo1nqEyyvif+jsjJHCkyCPa9aviRomtI4GQ3
juFCPLsI75wsuKDKsCkhPokOfmwdYjo4VPSgWN+mJhrngP/XkYNBKolthjslqJT1vtn0xVUmTpGX
zpSHjh5fWnV3VLDUwz1NyZiUmdRBj1Ffh9Keht+PN+3a1HjTod6DaUEaMnz8y9SiWYqEdxJd21+U
vptbQTiwsUzYqMiCYasyiCq3UbvYGOQeJVwkuc1vVJ5O8WcprM9Uq749/o610fEEQ7iBTkDsWJDu
Le0RVIk5RVnne430Oe9OwXyi+0MDPDDQZWggGY2nKv8taqFZGNUqBddgPJY/CxHsY8MSC/GcnyU5
qQrVgnipejV/lq0g6bn2TkBnI91popUBKQi+NJnXTa7WapNewXOkaSCk/2qlVxo5/n7nAag2HvCs
+ICzQbjv0FHlMwa9za4lJkPpVLKNvbMD0YuBZgzEIXDnSFrp3AHviRbRjpj59RN63u0RrEqP99KG
JRbyubNdWj2R0tLPr2Q+kuGSDwJTiORzZxpV0AHAffx+dbwk48kUhCEb4lG5QhSiARsG1CQXIoD2
M68zpUyvkmUXv+jr7sVZSOdOdEIas8honl6BVAVRbUN2Xw7ohUFvBGsNU1Hm5ha/rwasvBWl1xmo
odiZREjqDUexkM8tvqb4bZLqYXo1yLHuT/N8EI6cFqng4sBxloYWA4zTq4o5gaETmWdlL+UXWvRB
WcHiPzBkMMe3dHddF6aaWlZYpdql1VM1nPZaeSmffeLd9abrY1BMY5Fe/fkC5jhhzny9REv53BEu
griaOwt7NMicUnN662O6ly8TSwTnwC4fNPUAoc9tpNzXB20CqsXDYxep40I06HB9zCAfb2n084Bj
CoHMcomMMCiyIAuop9YfywsVodvWNydiYSRDkQ5F/wVO8lJ8WqXdqHT+5KVO+LMMT31+mCxnt5WR
C8KNgOwlrk2+cpGhudpq9F72kvLzOB41a7cjBa7tTj53KVeg5FRTCfJDzSvbz6omkL9aI+A80dmm
opoL8JbCIz5Cpccs3FDtPBkjGgti63Voy8aXoP/9eJ029SBtD3QzuLgo4U5brXWjZMrAJkXAJDW9
k1VOSUoRmm51JvAVaHtWWXyBpkw+LPbHzqiyuECKPT8jiRkajiYaKbvas1ABvhvkZRgnA/rRl5sq
7s2UmgNBocM/Z+3ly+Nl2pAOUBJYCMG3BmQJTzZpNmhgkKZs8qZn5MiC6vifxPP0qFLf9006Q/xg
vlfOXbz3VmZoyX9/PV+DjnNfo3UP8a10Co46Of3Nr2e1VNYUDjsslz5NSxQ5qTp5/XuluPSB4Nrc
2DwMDfs/8dy1nKrU730D4qfkaGJkUvwhEjEpb5gXLx3W2I7wmh3r5RdQKZqiuKhkL2p8O3ueLFH1
b+MboABdkThpmNbCp2faYlTLYQplL9d9O5A0e8wwqmcQPd22vgNaEGCwty1y4Mvv0C28p3DWZC+j
Tjk6pqg6v/UZ9/KZ/ru7c+xlqwxHyG/kT1n0OS9OcySolm2qQGUexWYNPomvlqlqGVRy4s/IFR+j
4SnQ7CoTlDk2VaA5Ga1O6DMw+YdhqOchUap59qL8rAaHPrlEIl7RLUOAYo21Uxnw4jynXu1TjHlP
6OwptUN/zyIetw3xqCZqKFcC6YmcNHckogKD9iKpBsCjOsypQ/e2hKFSvpDPPXSq0Wxh6MbwkuyI
Sb+Y+0IE99vaBqieQA0yDNitoAVc7qR6Tklb9hHxNBLauX8i0dGnv/b6paUOfrcOXVXXqNd4SuRY
H8Nqt9uDePZgxoMNHap8i6SJ0npRjIbm0VF6bg5FlQhKi2srQwEyYAg00JiHp8lyjSRS1HkbUOJh
mJttql4X/8UXoCwKYARqu8gec467KeShlbtB8bTqNkqf+/Pj9d+yMah/0BGGVBhjiFn+/rnpTC2w
ID6KP1ezPWUYlO4+VrG1RAzrBPwWHB5w7ksVKR3jLB5qFYDJizy9mz/vFQ8QGkr3cBWMu5dPvRh0
NmmDfIkrx/XBToTEwBQ/b1F+AxfJvXxuh5ZKH8VNDPlT9WfQjCNR2+OUPpltLzhu63VaKuLXqfI1
Ug5QpGHqdw8262i29y8VHJ2JjjVWSOFDvMQaBuJHvu5WBiji2taW/0YBSnyM2gZc2Tw3jySN05yg
DdC16vAg2xK4T3Z/AaQy0haMOQCYgnNJlhKHutJT2a0CXNG2pQhO2/o4IP69k88ZOwzakVYj5Evd
QbMckhyi18dfsLGdFho4KxtRYkVBCw2YXa5giGxvB79iEeBhYyvh6kGcreJloqJZbHnkelxtstkN
smsYn9Lwk/wXq8SKDZQ1iiGLzq0SNMY0qCLFNcxLoDrlbFu3x6u0ZYd7DdwqgXyYYOh0qLitEdlW
fml8VH5+PNaxtUj3Opil7gIlUG/OeTZDR0JsY3IyEXBu8xtwfQJZikzhynMHE8IwUA8r7kx+kPS9
BShbLwjENj8BDRMswsD9xhNIZMFQWH2YK26Z9nZ/Mcn+IAZ17jsFXBpAzeVEz9pGcQf9tTu1jQDg
u/n7cTfoCDDw6/kkxjTMUa2XluL24dEMnCz8C3eBiuj/yecBykE+V5OfUMWNlHMcPVX7Y3ksD/KE
Gi4IQMX5JyceCWnQ+xiw09MXs729PN6gW64CpD+MAxC5ZiCGlxu0lfNZCytNdifdzjoQJttg2+pF
zfmbWhTky1VkFtjYDE4LMuY0TWbZbadTPnwuB6eoLsL5JVuWBrcAoO4UNYAVZthMuogOkyy7dXNM
nmPp+Hip2FJwlzTrpgaGDyVQPA65s5wkvdVIViy7EUZrFif5TzmeJ+2kK7dAlJvcONZI60ENcnqI
iXnaEFoOYe1noez2wZnGjh4eds+TZ4Qe9yrYYt55pjSXhkGd8DV+cm0w9FbECbhhcsaHCcdk4C+N
p/OQ8goMRJY2u6ZR2lLR2phMOSrvk0hgla2lutfD/n3xHUMeWwmZXYkcw+ZgZedCRFvO4lPe8Ggw
BSUJktF4VHMBwYgop2iJNbuB8jSNz2jH6b8MIjrrze9ALRrhJXsJrR6jdUtDo5dnd1LOdX2u83O5
PzXG+vXAZI2efTRt8G8t2eolk4Dk3aWHOE0OAKPujy7RiwP4L+iS8FThm/f8Jih7xH+TO7cHBH+J
8/gAbmwp4JXeqIdNdgI5O3S+muCqkDW3oafW/GWUIXICJxET9Ia1kfXGeCIQHKLozcMHeySZ5ipR
NDdO32dt7dRTBCTZn7ywDkMgeNltfRESZXje4e214dtrlYRpOhLXjJsj0Z8xKR3EXOnu6QQ47OjR
+J8ePq/YMM5gzOkm7mB+NKLK7nY3rHEKuGCwlFq8UjUokJNnYDbSWGD6jdOBTaVgU7HmXISEy1Oe
6b5WYLKJ7hbt+0q9VPl7pd3J1/C2RsjMvT1c2KScpYohCcK5lUvdjUhzVMzBGf8i0MFH/KuBu0Cy
yGwjSgvdTePbeBxFjBkb9xNqEcA6AFzO4LWc+EiZwygvFeJSTLrw35Ho2aKnOHkH1gDhg3XTHne6
uCf91IykR0WKuHmn2ql6MEunM/7iKbn4IM7oXVdPcfOmpD38I+/P9cLJgtgKHS2ISkClsbS3MZWj
ZJUlcaXqUsaXy2NftRGLoCcO1Q4ApUD9xSckEo2mWaYEOBCpLf3IREjXrfW/F8/ZOi86OkVVRNye
YKLWoa3fm0RQLGBhN3frLb6AM7EZZP7QZ/iCID8jgVzkTqhdcukI4EZhj3R/FI2DDdgfDMH+cL69
sJqhTMaEuCOjqTtGncDTbtoD9JMMkoXKBP9aLZIRWEN9Jq4ensvUtkQMxVsGAfIYOwrs+Khxcd4D
gyQqMy1L1dWGU5eftMpORNTvW5fFvQrO5mk4DClqLKoboi9pdkb1uQgPye5OMnhyhJwM4gk404ra
d/ADiRZKoLp6dghfe9EdvmUHRNCahtK1iU4kbp2GWSoUojUqHqzvjfKjLqJ937q9ETXjCQCkFxLL
nPxW12mcdfj5nf4tNF/S7OSjrap/0ayvjw/4ljVYJwyLdJjX5Z40lYpc+NxLyE/UT5F1LOcn0jwp
IjKHrUN4r4U7FkremHFW4HMi6zCPp+AduLsHsHb6tvbH9//ikmWQFGRR8SBctYUHFQpWk5TC9PWx
/p3HFyFAf8v6rMiMYUx4FVg82Xymp3Nhsc3V616E4cyiOXSbRgEw8Y0yCoeQ81lZP2lljzw3vsAJ
Pkjyof4wikAXWyed0YT8nw7uVjJAGSmBSJW9x7+H46lVLl3/5/He2lwm4F6Q0GF/KGf1uKuiTNN9
xVWlz0b8jHEne+Vj4BaS5QimEUqBBGB59fmN3KMrX0cgXaR2/WOQRadw/QEA7YLoDw4X0AuMDlsq
mGUV730JMfT4bi6pnbe7gYqsBQpdPgyCzhC2XM7IV6axlhId7jyWj+aYHMJZcP2tHQkoBQAiBBgS
keGKuyDwwQ+edBlxq9aZk29oPUe1WQ6+a5qz3xis9KKinQS9gbxHbOopxGiYlrj+h5E++/nT34hH
dhDNmcBG8tnssVWbXo9x8cnJux4Moc31L+QjZgZKi8025oHUdQ7aHClCRaGZDml/blX3sfz1ccO6
4OnNyJcY1pIL00IjHc3YCnXUE/BqvYC8KBEFUxu7lRGFsJclehpWc5gAsSkDnUiye/KJfC6ivQzC
eNqxKBCzF0DEjjohd5zBuVxLRQ6PQZrp+LGrxuPjJdr4/YyEDw4Jw4UwR5S7ihSSx0U0JJormd96
t6v2WxjhiwErAJSKkJA7a4ARZGw0quaCPrgcvpD9eXjkI/6Vv3qcBmlu0NrU3CH8MxXv47GwrfG8
f4ngkBiHLVC1AJ0tHVKtg9dGVwbNTbCBou8NEcWv622KVAFyKwiecAiwV5cK5HYEt2wZ966UnjK0
6kV2FAgcxZYKcNrg1gRThbbKrjR6m6C/VWrdar6EhpsmF03Eh7ypwsCsGdAioyWGR8s1XYQx34S0
rpIeCEZKKrZuCr5ifUXDx731EAN2sYbY1GGijn5lDG4wfkf33Bg/l/PB3F8kBCsF4+xmhAUmoCpL
c6hToYfyRAfXwtSCsIzscHdVAQoYSS5FxI9IkztzVqbFKGoHo1t+jf0XIoIsrOO+pXhuv2LSumr2
BcTLJbD+oWMEAMup9kBVu63tzOodWRKgYdaGYfl/OBBWp197Ea0OI4VKQeFiDrE1qDaJj1GgHcq9
o4gRk+MuQnMM40vGS4AzDZBJedcTJXcLmwLXbgmx7eubG8IR+qPJHmMTVsynQEvmYzxPuRuiy/tI
/1iTrSpH0SSx9VFhWt6qbpibsBr0hapMOEc9tCRAZNpaFdqi9x5biOUDfKGB74Mrkj7VQW2fuyCx
AgNRLKLv2ZQPChTAVoCyAvXB8oyEjdZ0JeqTLroFs4MW7L644aUwcxocSiy7wsc1I4aqaHqY5K40
XI3YNfKjEIa29QXszn4j7GMNg8svIJhPknWgyXKLObefplAUGGzZmM2Xwqg7NIopfEYNk8tjs5mC
xg3TQ27Ul1aZLtV+8A2c+p0S7s0yd0nXRCOU5LIjVbbv7b35ML4AnH0oXMAaCKOWa9RMWtf7bVa7
uh2NRyI5fyGesWWgSIVgnLdyaIFS2s+nEnmuALjh1+LbX8hn/b6IXFFV4Pk9a8mPx7iGfL/8kp3l
+GW/eLyFUEsAMBU1Ee4lNBVlFeeYsOZGnTPd8sHeLR5ZUMRmcEOYY8Ajnwj1FUyhU1tX/j42z2O+
G5bEOjH/Fc/9+rnCeoURxHfUCT/P8u6gCeIRmgHMC4Ks1SsODfBxa4CpwQ2+k+6bBub/x6uzcbxA
voRqFKDggGvzto1LU6rCKe1cWaptGY/QtHAMUQZlw0dACWA8yNMg68TjwY1IltBwk3VuppeH5OgL
B55s3Jtv7LNAuGFgJDp7lgesKMBL0+l+60703Vg+R+O7ic3RE5yzrbUCRgKhGaiATSQxl1qsFuQ0
sYS1mubMDvJ/GvUfVRIRjGyt1Z0Sk4s6euQ1CtpjrRr9a3XocsFZ3vgGBoFl7wign8FBu/yGESWc
upOVxpX8c6we6nn/jbOQz/TflYKVUjazQod89CRL1m3QDrOInnQjtkDQh54tJMkAx+TNoIaZpYxm
0roNLFwrk0PUr03ujbkXdK+PT8eGMVgfAyjccP3AsXL3gtzUSjfmZe1+VSw3nQRrtZbO2p8Zcgid
jJgiz71XOgxva9VIJm590pqL3+7l4GShPWgT2dAt8Cnxc1uUWdXLMB81NygDu65jezcPBFMA7Bko
AdGitK4Fy5IxxvqE9Ezwz3Mf/t679hQ0ExBuAU6yxgylfdUqStzr7vQhbT76peBFvXYZaK1FFhR9
JFCymu8d53oTkVxR3aa2Q/1QW45fX/ROENBvmBiMhgxAh9gFFyjnmEwzALOh30iuYef1a+h/ebxG
69OMIiPeQDIoVsG9vcKeD6FZKVVpulHfvnSgIcprDWBJ6eWxmq2vuFfDxXhRqpMpMypMt1MLW5nt
ftz9koMhWOUJ/F/YTfxQ+o62aMVUYGtS/1Ix3UPw+9kqL6N4BttG8odF2niUcE7J12KV5oWqu1n6
K2hP5Ve5eD+qJ3k+ReOf3UsFezO4DXhpAADlVCkmhronlYZU2VEOnndPisVkD5w1UCagHZNi8AOH
Ep91LZx7WaJurtpxeWlFL6oNSy/kcy7JjOR4kpXIcJVr7Se2GexvxqBI7iGYAVIbL1yV+4A4kbJm
KivZbZ7j/rM/7QYQLMVzv79XMctQShrZ/X+kfWeP3LjS9S8SIIkK1FepwyS7NdPjsP4i2LteZSpQ
+de/h3PxPrdFCS3Id70OwAAsMVSxWHXqVOragQug+O7dnX29pAglQf/wfMDwsXlIIi/egpKuGCU0
6KWwqnjOYomk04NCpCAJUgDCVPZvob8E0WOgnJx6Qx1WNnkmRXzFzR2tjjZoUCog24j5u1D9NDjd
X6XlLGw8ZRGPxEzQG0NWtzZVVCMDsO21z4ByOVYtYEjutPV0FmsxV2pIQcgTTZ9FpES2GXGftBN6
uIyvtnPOp4syXtqtoonlQolMOAgVESoB1Zv89pxSHYSECS/eLrQ2XNiVDed7bXzYCfgxgtMPlm++
EYAyIlHuRMWbGTCXaqm7P0WDaBKoW8F3BI8VDC5zAXptJnlOY/bWZqAOOUW7D9JseNmvT4MKl6uN
4SP9i6DCiN7vH6S19TGRLUaQDw9EdOabf3481LGWUC1/AzWQq7eaW+xGJKBnpWV+pLDggMlUSnqY
Z/UY5vlb6vLge1HsvtYQ0wGeEP3t0JoZD7j5908qK206qNWbzkCgy13U9h7ur9DyZoMEQZ8LPwZX
p+ygMmPQGq3QKnBleZHqFs5zorlq/sISdFrdnY1D5B75XOQ4EG2FyzSfTdsobFLzqXo7cOez4xza
1rNcbditE5ACdRAVPrhGZWKGHJTAPOzR08DI1UMwOR7fX1A3lyD5ZAPN8KgeICFrmdfH6qGvzvd3
ZWkAIQEJDgEnhFuvi3N9Y2AdMK6nhaOWb1X6lBcI4T7w9qnZgrsstQPuEjb/g4kNCTrJjIcjt8oJ
OvLGmxIlJi7KWTcM+ZoEZIU+AH8ftdbzedhREg1OSKs3En9hhb+bgxIMe2A3QsYGWXC8GiXzpwTF
pGVxnL+NgT8kHtuv3RgfIR8bBwrut4wHKpENsp0syNDRHZxiJnEb5WH3RqOlO7wZFH6InZAe65oZ
T9bYCC4u41Qqn6z6CYDbrNrwOlaOk4h8opYYBZqiWcB8GwJLyzLad+xNcdP69+/U+Xur/+mKGUEE
CF1pBG4fxlY6sCmCx4PZwJArZvqS9OZB6Y1DhZ4Eg+omg1vx7/fXbeVgzeRJM8qiKujqBPK6aDxa
RnNUt5JPS+8AYW9oIBxNuMqLTpadmkxDOoDAMahONIhcg7qVsaHma7NAcxdkfBHaQrJO8gZJ1WYG
LdviTf/R995+Lw1hOYRcbbBcCqCLNHoIQm7GAq14a8cfuv572sKHrK0Qwrlo8wmPU4SD5qdKy2y7
zagOCs0raVynfo6z1/u7vHZuhQUE0gxuAPZjLqFKgSauQWP7VuRHg/lKckUyU9tQjtVNAPs9rBRC
68jWzIWgprykeZOyt8r5nV/bZOOkrq2SSOtDO9awcjSLQGk1mflbOf0mzhet+qqP/95fpjURiGX9
pyBRWxSaFEnUZWMV5G9V90Ltczcc9GDDzxGWdO4rI/+DQBYMlcDsyMXFTtUQEDuz7M3JX1VMIflS
6sQd8VsN3u/PZmU/gJpCkyjsCMpbFqZkyOEmdCZMov3NQnnrxn6sDo8uFKhfQlAI0bP5dgfjFNRN
DH7F7D1uvc32UCt7AVgcLCCAvUDAykgdZkRKoFZF8dbohyw4mPZh3F3JoqOYCAgCRPXxLwS35jMI
c9pFE4Rc++GCCJg7aqe6PhrRWQ13vy8gwBbUTXBHRLRULOaNH0KGsm/rui2vJM+9cxmmG7q3OFYf
43+8VUGGt6A7t0Zl1CPaYHwNxMjjAYxgB/43r35Gxa+dp0osFRIgeBJDGTGp+UyyNGnIwIz6agGC
ecy3Gr8uThVKGtDTFzgFUV6+qDfRW6WviVXUV1Y/KOqTtjdHJEh+kQgHsFr0T5GBzzxPg87Iovpa
k3/DI2EbBmTt61HsDRyhCcccD+L54kw9s2hq6fXV0Q9/N7vZlfDxt6NLXlrZ5lZrx6S+VvlPzyIb
T6SFwkmjC8/k5ogaSRN2aBhRX38k45vyo2+/7j04wNAgwIvSStTyIf00Hx+xLKfowra+avGxiI9b
POfLpZ8PL2nYoKoZZxmGb/lLXH7JthhYVsYHRBTJOVSNwRGQ+x/1U5imQ54M197uD2ZRH/Rvu9cH
/fDgZqAYHsxWMrAsDHgWWXHbXyPH5dGnSNk/PnKUon8mbrYl8aelWdVIUTF2bU7cKRE83gooisM9
u9rAMAVbCnQAYjTAM0sbPOVpNup2ZF6d9IeZXGMUo6mnLUzz8pQi5gr2GCjxKr+oGYwoVIuNK38j
ZDg0PD9GW1z2K1s9kyE5Ml1jN3hjQEYc64e4/1qRrYev0CV5qZACNxDTEo86+QFvFG2bxxoklNEh
J59hTU4Z+62OjyjbTNXu8f7JWlkzOBrgb4BjLFC14uc3mq2CTTZj4CG70kl9SNUDiBbRlv28Xwj4
WMDRKbr8Qs5cSFkaWhD2I7na3bfJPnbkodjN5o2EMh5FuLRROr0EuKCpZmCHeUqgggcteQgb9/4U
VvYdSTSkkwFYxH/yK9VEnJ1EnJFrrhy56Wm7aUZF1gNZNBGRQO9XWcPzVA2clDv02pi/+p8Rzza+
f2Wfb8eXUxIWt9F3BrHga1Z2ohmGAR5Ha4sdfGWRZkIkp0mrw5FGDELQibqyHpSNY7Q2PO5NMOPA
tUS8VPz85qzqCZ8AHrVsPFCefod0QxOWowN/j4cc+ILBTYTk+3x0NGUlColbcm3qZ+WR5g/3D9DS
As6Hl9amMFJD5xGGV8sXx37spsd+PNvpbmAC6jFvZyHZpyyf+jJTGnJl09/T8B7/uj+LrUWS7Lhe
8jLE7UCuZfOQf2JkY4dXFwn2CPkC2D4EfOd7AEQFs+LSxNerJ5q6Y+kavwtnb8YdS4QnKLDHaC+P
N7tk8oJSi9IywWWXD4brjIXLqg1lW1slgJzRgBSxUbxIxTRvDioYilgeJ455RQsaN0b3gt1N68QU
bgTYcwFWUkxJCWDCtSWd29NDoDYbj4a1KeCtjg5ABKkhyJpLUKqOIECqG9evJTp2W8FWXGNtfPAT
ilICRN4XYWrw76cxKVvr2heZVzeu3SsbmyDWYH6Pwg9AO028QZE8QGu8+Qza1IhwTzf2tes/T+HB
yR/7c/3msP0aMRMjucZKnqShQyGmjA/GIdzdmhIuEzJ0eO0iaAK0vLQPdApG1DE3xjXiR94dm61K
64+7d75MiCshNgaNAHkQTtV8mQhlDmNUDa7ahdumq7PQDcy/S+OLExeeUnpa65bO3vwvkK7QPkFv
CsG6HNQKWqug9lAG1ygMz4GinF73WikBeBFFHsi7ANUh6V+RNw4HrCZ+b0e3aY6KtRGoWR5ejA8f
U/iagATJLRdT04rylqTxe4JuSeAT3K8cGB/NL0B8Kf6Wo2VOW7ZqBqDIVdNr187PABb+wQLdCJBO
FQ8GoxwrCCjVE39X9d3GA34M3ucI636UlkrDq10DEoIyVK4IKaYlAJ0bOa7l+mN87ACgisKjlIMz
qRYqTdEHyjW3n5l27rcqe5fOElq1fiiFwOAtTIeuNAjUaWb6TqdH5rwn1omNuy+huQjJbLChMtW2
gQhTOSDAl4e7VQydu8RbVEBQoALSJRcCMJqajKbvhvqYPxVbdBwrOwCMi4FoD+og8KiSvJmuj7I+
n5Tknf0dNV6+m3wPjwVczrh9UCMEvihpddIq1/NqdNJ39H9BgUXxbe/xnw8vBdX1rrYau8PwOXum
7afa3jj/y6tnNj6V3BhwEtK0MzC+1nqlnYP2wU0LN41rL6bZhl+5clbxoELQBGlMZFDk0MmQWFaU
OTl7t60vRdu5w3DWpo35LN0yge77rwxxGm78mSrnQCeUkKEcyx5siEctTNzguHtTZkKkE0vRRiDI
AggpQAkwJc8T268SCObi4kE3HqSs5VrhngcWC4KMvX/l46ch2YshRAAXYyIWrKGpxgKpmGZdPYQs
sq95+qspPLK79wvGB7wVZXPYC2ScpD3Iii5DvV9gXQf1ED9utqtaUejZ8NLqpwqaiaL7tXXt4uGU
xdciHTcO0aoE4PuAF8CVb8j+WKbH1tRNPRaott0YNBlmvyFhRRWQ0MClg3IpwWogGaUkQOtTtaL2
FWSOXXW00lOw1WdwRRNQuwG/GE/1D5Wba0IRm4Ze8I5eAfj0jORzoTyXYe1lu8shdKQeEJcBQTi6
EiC7P5dT5nEWE9rSa5iUz8FTvunCrJiomQDJwkZ6FNVjN9Br+m/ND5FzMmPPzg72VjmptGDAfgtE
LZ7USO8jXyOzlYS60+Vg6yLvsfn8/Vywl/T7LrPxHwEo1kHiBEmUxU2Ucd6Ap78l72oXHmx0je70
w/8mQZ/vBc8bYEciTAGlHco5+IMJ6KiIwIMOrgz8GekyihgeWgXXMLyhnOMketjnrIoFQnBakMDi
oYUlkjU7QSolsgbjnej/Oj9D8vX+6sgbjN7pCE2DjQ0Ok9A8Sekclbd5HRbJaxQdSs2trVeSHnqy
EZyRVBtla3gpojJIBBEBJJQhl7wgnIZ9FaHy+VGr35P660B2rtOHCHE7YMUo2NMklUu1voJXRsPX
oD5R7coS//5CSfZPTMGG8QOdB+qShW7PjxFD5+7RmcLAr5LQ1Yx3fWfP0A8BcLkBk0eSDIyI0gQy
xlpF54bj5/1RPdndcf/3w2dFRTIA8oLBe/79Gi3tUQtNx8+6zy+dua+12cfHI/WN0JVoRrtAow4q
YZpa2A46guFm+NbnGy+elWMKfnwEcMURhaKR+dcnlpKQMerDV266QfI3sTzdcetww6tfl4Lu4XBa
EdeQX+t5CJDXNKjha6g/EbQVNL2InZut5/OKMgi8GuI/yLAjcSyrHOnKqkOa1M9q0x0JwDOPO5kM
xHbgAQf8MawSzpLMxq/RoJlqpGL9pvGM+mGzL9jKQqGcBmFWOB1w8eVga67GNB0bFWe1AF9Z76rO
UwmS7X4nwAjzwK4DLwWEooWFotKhHTJqhnodOv70d5Nesq9tt/vcQoDgEyag/AFUQLKuoUlZbYaU
+ix8AaWttc+r/Ph+4HKwVKK7IP41P7aawhHGyHTq28pp/GQmG2Z1aZPERqPqH/VTiP7IUb566C1z
cujkt9qjpb9MxWmvzcAGgCpXNLtHdwoi3W2Mh9xy2DD5Tft5SB6jLSK/te+/GV9uht4HtkK1GOM7
lyzwhp0OJVYfv5C1BOO8KIOQXdbBpohFD8HkI0jpEvUJOcsx2aJ/XZvDrRDpiHIzN3sLTJp+Co4y
xd0ZS1rMQdoCZ4otjob3k28bnlGgCOyv/VuMfBWKgikKRpDhnZ/Q0a5GKy2Vyc/5D5+Tn/dHX5o6
lE0JnJLgekW4Wfp6PCUcErPW9DXnonG/Zs9j/H5fxMr6C5IFFMgheYhKP0nF1FIBbY5RmT76kLnZ
UxT+c3988Yk3AVaxASgJFkAlXM4wdZK1zvR0QuFAYPs6+2dqznk8uiDZcNFPzVW1A7zjjbj32nzE
kaWYFYy3nCUbg6YRBQuWD/vqjf1TYm21Nt6SIG15V2dp1KNYyw9xWefU5fb7/SVb3g6oJUBwCZYD
HGuLbmoFdRgQmw22JDePlnPqjdhFysYN2538XgSXEDrnYbmA3AA41BZfchPZGNEAkPV2S3zOHC8a
XYVvBfAXJ1hIQGkBCtvwFFokdgdToUEWV7rfFs/Gb71/1na2ePyYA4CP+B/3qQCKzuegWB1Fl3LN
8PPM7fLHnO414sgBYWVEYzjRrkqOtvaagmdqoA++xY5MeU6b6/3dXlkhjAq+RtxvK6n7NksUI2/L
0Vcz9JT+ZPAnJdrre2MKqLtANB0CBEZgvkRWWGQGK8PJRy/gB5IfkG7/g0WC5ypQdjb6tqmSFVfj
lNIi0Eef5WBqKWMvMfbqtfCXkEyEKRHU2nJSMXOGwqptMvgkzN2cFe4fnCNAi4BChC1EQ3GZoII2
leY05qT7NOfotnVWtgjKpJiDOKgzAdIu1AbJWpAN6T7KhVyNnKL2sS9DL0n+avV9Wbn/iAKuHHhm
ERWQGyaqE+IFScaIb1t/W8HPdP9uC037/8PrUoB3SJ2JjizD8G6pJ+6U7b61gWMCWQ6SV7qGC1BG
zNQpKnjaop98Tfu3Sbm7l29DLBCY9GxB+4QSGLCVzTUC7TZNMMKoo49yuaB00w2vYEWnRfIBvW0E
A8Ci01NdDzGCcQm+n3+3etdqzmQnPdZ/ZnAjQtxSN6bb4JY1dDyf/Ng+GD9r7ZjXD3yLa35x1Yll
QqJMB7cA3uwypx7Xcp3wCULIdDBHj+0Nj31sw834UmwpGBXwaIclPMzy1DnnUDv1zYM+bES+13fj
v7OQbgje0LFlHaQQ1DsTN/5OtuaxKgF1nsCtgQtygYAMGAfFcmuPvll8Yp03cD/eukjXtgKnFeFv
xERhZyXrkTY0HkfFgJ9suo1bbAEe1mZwO7wcPaGN5eQdho9a+6D/7l47FNfcv+jEF848QRwmNHCF
QiACIUrE5yd25MAXjQlqeVHoFJde+DgNnrWzMeaHWhioageHIroLLKoxVVtBm+1YxYniJ+U4TMf9
c0B4SaTmAMBaQLxTeFMcUaLRd+xzohym7FNIH4IttVvbDOFvgD0WvhkQcfOVMqegiJgRj37SP0ff
2+qgRn8wD9ELELU1CEwDFz+XEFZdFNB6mvwsuBTGK81Ut088ZQvWJ659ectvxMjkITkqRgJFx24w
7QDaz3r6VvAnzTzkOnrTPtzfmpXrFb4mQuwU6S1xwuZTqmncO22Al56pvMKW5OOprJ8R5bK2gior
mihiaQgDoqk7AmqSJnJVG9PRblW/mN6D6WT2j/cnsjo+kh7iFEPhZUekLMJc64ZK87njDaNbbaX3
t8aXvl+tp5C1JNN83Um8FLWx1e43PRLXAlSLgDsygjjA861Qm0jPs5Govhqlrn6YnJ1IS6HlQO0I
nlog89G6VDq+JeV9niPd4tNPY0JctHrb8DZXbJVgqkWOC37Okum1ZanKFBE2mAoXZXPWV8U5orbx
/kavqDlKjxDURyRRpIeke4nYjNq1jdhBV8Fp1sHYaKhuF221kl3bb7i0iE+AHhfstZK3pqeBYQcT
hxKSxnMc7rG9UTrsBl6QIsSIEnggdubbXYeGydTSgisCWjrzORm24PPrM/ivAOnEEmtCpKohk29U
J6t/an7v3wcB/0f7WKT5ER2ff/9Q93YzBtrkJ3+N6hMlfrCzNdfHef1ovY4aVUR0ZD/KsftoSpx2
wtvin5K5Jijw7k9huUIEHATAjQq2bmA6JY0rQKxnavFoXQrtKX6Og907PB9eet6BM9jSJobh2Qst
PCf27n/9UhFQeilqU0XmA9lrSZ1tlhiFmpvmRavQIfBkxw/17vQNWN1uRMjQWsKDmkUlRDinNj3t
rc3CBgugJSpI4WWCS08OEmhFyEgFXb9o3ak8muHG3bY0R7CjovwcImAwZBJZOwTaVQs1etGGa4sL
rTI5qlQejC23YOUYCaISuDYAioj8x1wTeBKHlaJ19BKrP7pnRr/v3WcRBEL/X1GPJNKM8+HDTGs6
JZ/yS1e4qtm5NiduvZGDWk4BXCuCLAvYL3FNyMpcjKaRkiK7jLFXvI7x4f4UxCfOPZr58EL8zbMr
0Zo+6k0MH5h/TfFRaV6OffBaNeekOWs7gdQ4Vcii2YLMAgEceLOSSwMyRDuhTcEvpX7gyrkoNo7V
cq0E+lg8JlBUjxy8ZDUio9R51lT80vzTZe5OysyPr4eDJHQaMM5FTtNJs6pKppRfBlfpRzdB/eX9
vVh6fKizBKEN3l1r0fEIjAAZCNm1y1jUXhO5tdMeivDI0SpVPd4XtbJSECXQqPhTzGy+7RzBGz4R
Q7sQ6zGzXrWdgBcxIlwlEcFEihwQKunUTk6sTBWKMy46mnOrOnq9bjUlXNpYnKMPrwzuMUJoku4F
fOSkDgi5GOZpKp/G6TTGp92LBBHwWaHjsOJyvmiKsYAZt8gl6c5FdBi3QvsrUxB3J/YApnwJITDT
MNfR6n24TPWj4pxC8kK2goBLQ/vB6AJKQvhKCBBJvlI6JaGmMohAqV4Af+zBnjyn3692gjbm/4RI
aq2bqOQdUDJ5URywf7nJVhHMcp2QrLPQlRgV3MAIy9GzcZomMw309qJoB608jNlp2KoDXKoeTiEy
vgJLuFJdYBooHulBb3mBYnepx3IPERy0pmh3Fp5BMdCODslHQdSNyK/sW6paFBudVrWXwCgAi/yW
b5HlLw06riR4xng3AsoOGM9csylVtDRNGwj4EnzRco+OZ3Q8ZB5h57rf7UahxBfUJXDFwXe56Gkk
qKKUyU71C5rTJdU5cjYup+XpFSXEyCaA7QXEfrIVKfs0L2wY9UvPX5LkBIyexk/jr71aLoTgcGHJ
RBcracF0pYsslkf6JdIPFXHb/Vou+I/BOIaKRjBmyMypaPsUTgz6fxlVcGg/5/rB3sIirSjIrQhZ
y3moFtwE5fIlRRIy9GIdgKSNu2lLhLRKI2BzzMkhggzP6Y8ueay3GmQtJeAqMuHwIy0Fwy57tF0b
T0VeOYXfTj+s7LEoum2eqy0Z0izAjT9kpq4UPlM+ZezBQAU2+Xb/OAmXcu5Q4cACoy8IP+ASyvdS
13ZxHMZ25I/5oaB+x9Gpx2vh4vLXMfxyX9byFreRgUSCByYFjokcIjK6qOVG3cV+Qx6vZrDbrKPN
uWDyAeASUC65RjYuWz0yzCD2TTjpg+fY3+9//cpmzMaXvDW1IANCHhg/zB/V5KFUz3Gx20CJKaDb
GiI3otheLOCNd0tNBbdfrMa+avWHsaDe+Pf9OaztALBh4CIC1BCgEjHHGwF6MGoMN1PkB0/jX9l+
f1kU1P13dGEfb0dXmyIGEj3yiWK4n8tqS6mXt958fGkHmikfe83B18etyMYf9eJHqv7swsv+G3wu
SCjNzUQmg+W0FIIuvfI3PSnZz/9tGyRnMFGYHScGxmfErTpvi3N55aSKPj+onYTLiviZtMtawNSq
cpzQV8KD8ovy8+aDeOUcofgJlgOvYqHOkmFKc9oo8VRnvmaGX3LyqCHGvHuJRPwd5cR4d6GkQTpL
hCi9EhtF6AfxU/jkDBuatlwi+OLIlyNUjQwkUjrzHQYmvFZRRtf4innU0Hqm4ylY7Y975zAXIq0S
jewat1DW+E720umf2o2wzXITxHviA1YNLCZShPM5NGkeFEDntb46fdLMJ7aTyBa+H8aHBwAfACEJ
LNZ8fMDOOWlrMPCm2cP0pm1lUFc/H58NPwMmY4GJzTLVrCwE8v2kfnW8YGeR8sfXCyodQDts8Ut6
0vWWHWlqora+mV2in8NOXvbF8GJ2NyYiGk0taZ2p9YPskDQ/U74X2YnFRyYF2EjcBAhASJtrMPA2
NpPV+qnRudnJBEr1/uFc04AbAY6kAbSzCzvMjNYvrEOiH3R6NurzfRFrO3wrQjr/ih3G6jCQ1jea
+Khz5VD+/t8E6PNNgCsRR2mFOTT2L/NXQP5keDSLEBgFZINk3A7IBxtlMofWDx80PXVbukW2srpA
CPghuCTCKHLxhdUDcVO1UAE1+Bw/qeW+QtWPMypYwG00cgKaTZW22AEmv9aY0/rOQwyG1HbaH/aG
14jBAQhCAQmM6Xz91SrS27EZK/jAj3byTquNYOLKGQWZuUjBanC04TrOx+e06Bqrbbhf8mOpHAr7
oUmPu4+QaBiEOidxDyw8oiiragaKTu4bDBGsZ6385/74yzchMmUCLA+UC0y03Em1QdS4DzVS+oZx
Ui03t15i56zFG9UjawuFCx/URlQwEMqPwhJNSPOq6ku/br2mfMymY7A/s4+JAIYHKgCR2JezNEGi
ZupEHUxkdEvNS7eqttcWCk9mA0BFVC7Au5jvtVPj4Rygnscn0U/Q+3oM75DEPJB6twuM6ksTZGWI
UItzKxluvRwG2g+c+0GjuKAe38q5r+g0MpfYCbCs4VElV0qmuWqgd24y+t13XXuOt1imVocH9ksX
lzLo8SWTJ+gyQeVWjH72Elk/bOPb/eO6OjyMkaBmROW5zJQ1ILtC0RRk8MFF5ylAcPAtJ35VAp5o
eOTgbkYr8fk+R6GqIYRBOt8gyEKUpbsVhVkTAMgaEqIgDhEl6HMBoV5GaWspLdBx9fjiFLvRTMBA
gvYRvcAEI5N8fkhglonBaetP5ZElp145GO1p/yYAAAn4GgI8wvZJM+BjHozq1PkcHdCPJf7YPz7y
WIh4m3jz45TOx0+LrMc7tB18Q3+1zLedhPLi2kFBJNxG0aIAeibdCl3N2VjVSueHjXX4pdR/4Dii
PxpQlYIPX2Qe5p9flG0WTlPSA2nys0sf9GjDbVkxphhfZPxwRJFRlA5QHGiDSrnT+WP7otfPJL60
/HX/DtyIkJVAieraGVOIYE7iGlHu0o23wYo1JYJzWpRrA3MsR/GKUdGUobGAiAtONP886p/79kF9
uD+LtYVCRTVCnQi7LIvCw9Rqh6FpR7/VX9Gajcfnen9QB5ldkDEgrwGaUrw053ut1WOFqmc++kr8
RfHa4Xp/BmIr59EvICdEOMoRDX8RNpoPP7S8p9agT35Vn3jtgTMk0F5S2KTWzdOXXj3cF7dimgww
DiHMBvsETkIpgEE48rK5EcBfrTvPBOFxvAXVWNkSA1YPmBYwbyyRr5FDkJKzYZ1ChXqV/ilTPqt1
sX8agMeJchvRhmdRq9oTDvPI0w6E7D8zt+i+716l2fDSpiQDsxM7i9H5BYA4fi6yPzBQIG4BrTXs
FFAnctFQPXSDGRdO4wMTl5y0nVQDwv7Nhhe6efM0tJORxFWJ4UOUdKiXztxJ2bsQIB2jrLRiu8yC
xo8n6o5/TZstbFZOESLbeJAgTgsLKxcjqwZ84n6Iet+KvIG6CXtuhv2u/QdXPR63SGaYcoxqRJO5
fkytzq/L+MyQyJj6Y/EHDzgTjweoOPBFy/fDGMd2bMbh4FcohXUZ2zCyK+o8G1666MLGyMbJUXpf
Cw8F8/5EzRCjAuhE8IYs4BpZB5Bjr6e4ppvyoOH3xiW0tsuitBD0PMJUyB63HRUTopzm4AMy3aAp
aO5NZL+ngaenqJwHLkdEq+aq0EVDkNr9NPiACbhHvCP3jw/CDVwMwBvDGZYfJR0NjbazmsHXB69F
9WK0cUpXrlFReCmetjYaUdjS9+PFOA08CHpomvdL/ck7t9xqSL5yiJDLRfcJQc2MimTpEIG4pVOB
OO79JjtN+Xln+x3YCrwT4IohzikQWLK7mjoKCQbhbvfxb1VzB3N/0H8uQFqivG0aEyBj+POvo/4c
DY97LwMMj8J88X4W7JvS8jBNGwhP4ezZfeBOxjfd3NjipRbMBUjeZNuhADYAeNk36tPQHevkMugb
DuVyi4UI1F5+wEzQHWeuBX0cVbSpKQKp1edQuZgb1/HKDBCLRRgJgHhBeiYtUV2D7s6seevnanG0
8/is4vcw5sfdOwF0ICrA4BVDJeRiRWfkMajvtcZvLtbgHHV1/7MHDEM3AqRlahJdZUZGIAAsuj0N
3Ihs7PXKRsCLBG0YUgrQNLkY1ggojwInoZfcKt0iJ16mbgRi1iQAvIezCgI6ZIWlvSCx06sK+MQF
MEOkIruNvMXW+NJptZUiMJ0ucS7G6DXZgX/bvcfwh/77+WR+UmPV7vqxwfB96Q05A2HYtNtig3ze
BlBToBfQo1BM8MY5qsIGDLGo+r/UaDeAvmNuu9UMfHWJbiRIBqmux6KvdEiI2Ov01d6iClnRNvQj
Euly3JzifT6fQJPq9eiYqXOZslOYoL3fY7z/VgNvqMjGi8JgcHlIh2iIkpRzhBQvwPC7plq4ztf9
2yxwQ0CCaqIZuOShOqTAXdEG9qX3iuG9CTdeVctbE+tzM7ykyKXZT6beYXg2xmgN9BCZp7J6TOn+
o4RyL8CGQE+KdZJRuXFISNYbeXBRC0+PP5vs5+5Vmo0vKQN61ataCxDJZSKeU53IfvcRDo+o2f3A
4y6QPAablKqf6uBiD2+Jmyev9z9/5aDOhpdMRRLikcM6DA8kXdu6dDps0SKtaNpMgrRAGTq4GFML
CZVH22Omne5PYHV4GwkG9OcRcRjpHdjhIZ0wuwkuuam6j0a6v5AIJWRgCEEDGmTZFqZoMHIlJm0f
XA5W3noUXDP7v/92fMlSjGVkqhHtgksCHsnwmUx/YOlQ1SBoi8BtArynFKhCTkZJOzDcXJjyk0Y/
t7DWawfoZvgFjyQ3eNCnMEPa8JyZv0Lzl65sXMgrlkJQRYB16QNDLM9At5RiNDQsEWmO1rF7yKbn
0f5n/zbcyJCnURtRaIa22Ibgr6A9htP4B3YI9z0CqSA5QxWqFKOqgrAFvBcXDgqx4cK75bTVwWBF
E0yU9YMg/4NKSE5EFm1Kw5p11qX9RPWr2f51f4VWdgF8F8BEgl4L+TY5jRcydMeIm8i+dAN7ioyH
6LNTnMJ8J/O5eIqg1BHPWWGvl+9NpDqNui0gptXO4bFtz/dnsXJcZ8NLt87ErSIJagyvXCznK3Vp
//W+ADHAPFiIlyzgWcJWgBhEhi1WDkGrlZoqFz3O3MCnzQXuXd+4yG7vP1FIFiLyjxcP/Ay5Mk2x
+jTjBngoRqNyw8ZLnY0dX1krwZcj7AY8MYAw5k5M62R2XBi5cwmzg+m4bDxq48Z2rJzZmQhx6G4c
PZtVuhmXDJ7qa2Sd++R0fzNWhkdkBDEFgNGR8JT9yLiYBlh3XA7Ndw7ac5zWjT1YWSIHOX+R1kZh
1yJAFcKHKdWGRT4olwzlAd2JFbLhJ63NAeERFCwhwgDGPMl+d33Ss54QYJyeJvvUsof9S/TR0Ajo
AqCo5HdhpQ186J088nv6PHiJ/vgHwwOZJdAFAooueakIT8WD0daRb9u/hyZxnff7469tAMb9v/El
76JgwJhVOcYvDTx1vDzz+E6iZ2GRkM7EwsMJRhhYpk+zx0kNez4FF850z8weCrZ1ita2+FaCpAVK
MJhBifDOpWv9bjwmdMMmbY0vGb2mTpMoszC++jtPDmb3B0fo9vMlF2xULeCoawzPAjwTPKPcf/9j
D+DaIY+AAInMqtCbAB+TSQ1Qd/MU68zNmsfCbLzB3niWi2WWTDcyIuDxErSCeCxIy1S1KksSUCFd
us41pteT1+k/7p/WxUYgpS2aVcBgAMqzyNkqFO9Crk3KJcu8YnLLdO9OSONLFtsY4aPGJsZXrsNz
4d//+IWqCcg0kv7A+yNcjgfV3FaTMaY5TQ3lQjXlHA6PZnpGodTGhbAlRKzgzYWgxN1UqpWpXEr6
ZUxRvf85L/eaJDEPdK/E5Sni/XJixyB489hGDQfgPJhfmbaxx6szQIEVqhqR8FzkvSI4qyitr0Pf
SM8B+m3ox7A83t+JxUFFWwpQD4CtDTcCnDLJXoQNUSNuNOYl0ciBa6eo8Kw88bSthn0rU8GrSqCS
0O5TID3mm5G1hlMMNSpaTfpQaM8FO9GtfokrU5mJkGxHCVhdnhUQoWguAch5eIrQReyf3euFRBVo
Jz74u7An83kkU5mmfYyKWZqiL9NDUnlF6jrl7qIYUfgm+NNAsC4Ch5KC5ChMq9O+phe7eO/qcxJ5
TrQR2VtbrlsRknq0OS9sLSwpKla+FdlD1Tquqp57snHAVuyUAXwVgrgAToAVTp6J2SbJ2Ib0Enk1
aoccMETc35G1kwUyZlBtoRQDb3fx8xs1z4O2McCfQi9V5hrpIUkf1C1KuLWluhUhKQlxwPhoCBFc
e01D11a9IHkJv9+fx+pCIaUEJhDwLy1siZklozElqn2pzTcl8JM/2AfHAgwNeQ1ouwy0KkZCCwS1
gkuE5kCqV5Z7YUpgFESMFWVuokZwUQ1js5TWDo8t1FidVWRYk6OyRZSystMzEdI2dFUL3v4RItri
RJnu6qHist0eCJQbTT4AlxC02MCLzY9TZgeFRqI48R2k3p7qZMMxWNllQUGrQbFR2w/GkfnwnV6O
AOKYiZ9TzzpYu90/kfgBfz66G6LEavFKyTUlsqJRi30eenWEKNlp9yGdjS8p26CVDUezuti3vyXG
aVD236d465p4aAGRKXzk+eroOZhFnInH/nAajauqvu3/eqDoCCqWcUghZD58YJNR7Qbn/5F2XT1y
40r3FxFQDq9Sp0ndLWfvi7C79iqQkqgcfv13OBff3RZbaEFzYYz9MDBLTFXFqlOn0qvhnk30KVnz
+hYOKPALYKlBHQx8M0f6fOIACUhVLb22/KqHx45fk367UwMVAQZ93GOwa8m05EYcN4bGMQWa/GiM
fYpO9cr3zask6jBwl+GYCST6fJXsyQ4rbarTa2XsJ683VhSROOEz1xjZsNvhJYMQxl3d9FGTXuvJ
c8I/eHKI+SEMV7TpmhTJTicjegy4YZleJ/JscjQT/VLUWCr/I0uFXmVYqIWyJLcqSFTEanq1w50+
7slmms33tfp3fGmtmjjGI8JW0quGfd6N1e4Dnw8cgwE8gHCdpNuMhIBaT2WH+0B+j503bU5oiM/H
dUCqAe913In5SeJabEZullFw6Hu6GeTGyjNiQZkKdxJtzxBSwmtL+v6smOJ8oi69GkdUjE90pSRm
6QyJIKtofoLtlUtVeR2X7hBp7FqZfxqF3x9c7WCttaZXRdhCvg9wvEV3L0RDkXaYLxKjfaiVI6SI
2Fv1eUh3VvrCop1S7wg82b6ZvJH4jb5Wj7O4eMCLQ6Yr0n9SOAUYGrT86ifIrV/DL321XZWDrx+g
WYQ8BBO0tDdoPGSh83rPrmkE2N4hSf7afHbBFAoMJTYe3yqfrTEym8nRk+Qatp+Mn2W5tZQFcPrb
4aXVoXTM+9TF8DH3UiPZxUO7/fIJEmZArWCLcPuku80rK+lVNU2uZQktS74om9leMAVUHMCaAlkH
qivpYOU1y5qpMWJRo1H7zRrid+H8zIYXv7/xu21rHCJ0UEJxrLNT4Wqs7K84H9K1gJVGAYtIN6Eq
TRq+iMfMrHuUrKJ77Ngcu1bz3NT2th8igEqxOEjM4cElCbETUG83JRUF4v/E/S5SVjTI0iTQqUfE
W2FO74onevDO1ix1sEb5vmA7t9ijUuYDU7gRIe1ynGcTaxhEuOU+Qkug3UeGFyxmUBHCL5vvcl4M
II+u0vTKrCdqH8nK8Asq1kVm47/DS1rCjjS1qtQYvka0T5JTyd/cEgyIhw9MApljFA8DC3JX6pNG
SWLZQ5FeCYBKIU13zVpASxwU+bQC2/BfCWKeN5dBJXqe8RZNdOyCe/3PKttc+YbLfCtAip9YYwXG
bULTK/p65KduDUGx/P0AiAuWRVw6aXg3bSw9qklyJfbJAmpvM+Ob+HwgNIRRQRpI7jrAzMQgKXMB
UGp7LyRePHjxdu4YIQSkb6hAB3APlnu+CQljVT1GWKO0PyiuN+bbTdpsfLGIN5tcJZNRjCHuAv0G
fK+9GbsqPh8QHOu9sdcdrK6O7Sap6iy9jvS70RzH5iOa4mZ8yeAMcOxpQzg+f/KjLsA8PnDLbsaX
ll8bam45MVxup0f74f1H7A3q54TNxPMWNnO++lHE+yh34KyO/elns5mjCYt/O7q0OHpeVl0XDrhf
P/Rxp691Z14yBLfDS2tjjIRXER1TFBse8no35gAg/Hy8/EuqFJ48Wj8jviO4+efrA4b2rO9LYABd
anj8i/3SZv5QjSsWUwRRZUUHcDs0hKDkukts0EIZmgZkEtcwQoGyeW7sU0xPffGJuy6I4TcXLItt
uREnxXQrqxpGZJzSq5p8tVJPbT49XrSlfUG8RGBCQH+IyO580RJS9WbT1fGVWruuPE7psV0zcSsi
5IoihYNlrrFFWjH/qRbf6ujvwf31eBZL2lvQ0KDeF+C9uz5cOSepmY14ZwFSjFc1rbaHilHe8+/4
kuJjwMGHuonxa/dzGoKd+h9F+duiKxHEtVmIhbxRr8gPOFET5xRU3pfx1Wz+x0lIJo6MvLO1BpMY
Wr+nXhF+MsfjqquxdAtvlur9tXczCdVOpoaljF5D7o/DLopP0XRQow9YIuQvEVNHpEn0lJ8vVcxs
jfRaQa+6eTQumbEyvFgK+ZLfDi+p2qx2q1KzMXxW/JmaB/q7ovtQPSbxz63nFhxQ7/S1CLgigSbd
vnh0WdZNCJ/QAqgWz1W6FW11vxugikEpApCnqK2EZzBfJ5zawY6dhl0TDW5Z8qNu9pXyPLA11rr7
Ow6XA8Rclgh0wMOULohh86ZXBNEUSKS9AjXGm8lFwFR8K0C6G70x5nqRQwCavXsWQ839Zpw0XqKm
6FCHyDFa4MlLlapO10xxll1fRv616r9s3ml4ZUhnIRkOTi657pHkVmVWTsyu9GSek7Vs2b3mQP4H
1cV47KK8ElRv820eNDcbyijhV4JOK8Mnp9keK5kLkMxQ0fV2bzUQ4KS7utoN7f7x8iyc09kEpIuQ
k8FWJo7xc/5jMJ/7zEf9W2p+3i4FeDvRlRNJRQTY58uUpEMD/ri0vEKL81OnP1XRifLTYyFLewHn
DHl9Uc5/x0zNKzVUXZQLXs2/S/eboX19PLz4xrlqQnXgzfDSTrR9ohSDavErZ51f1H7W7pxwrQH4
0hwEzBsVLgDFAws8X6iMl6aZJpRfC/py1chKCmhpCreji8NwYyIya2KWSTF6Yz5XCUenPe5V/QrQ
ZWEKiGfg4/FkF9XMkoUwyRjaNlK8V0MJeH5dIyNcG16yEAT1tOgdhuFDbDS/rt23hSWCt/zOki+A
UnLSuKzzvInAinalQ+YNOqjpLiTbfhuEY6kCyC+aTcrViA6xcsoAsLxq/HWaPpG8PSZtcVL6esUI
La3VrSBpv+0sdQjKqYDi8BPaePmwZuUWVguwNZATANWEULgubUYHVmT0EhyBptF+KvYBZIfGWjRu
QUEhuYtYK6Lg0OMyRUGBFDvNeUgulH6vzDc33NfxMV/rGLOwUjCf0OACJoKKF8lc0zRKax09sq6t
5Wc/h7UuU0I3SLpjNrx0rWtToa5bAU6DTBBol4sjSb4rsdfyfeg/1lKLE0H1I26feIzJsV3dLsjA
KoFvqg469RlfUSGL42Oz0fFQE62uJYOnD47amj0i69XfynBM+G775wu8MZpUIDIHZNBcQ4W2WVdt
3oB5sngZq9Na96Slr0fqGxh8lLiiV6o0PBCQasFsUIB2zfPvVFlxXpdHB8YItNqIZ8lJISfieq0O
CHuP1q7u3sha3H7ptgHe8N/xpbXP0QO3BHlUjN5PXw4k/m5tD0qLLBAoAlEZh7CrKx3TPne5bodY
fagv79zGaxiBe+9ejI+SMpwcUcApORtKpjAjKUWSvXm2ujdH3emGF7q75Nf2UwRBKARGtAZaVmzU
jZ0jeqxXQ4l58FfaOV7Sbq5kxg6DyQ8/ImgGwrG5gMLtspGrA4KKVbx3UM6RGiv3eEntiTas8GSE
apVzZFGtOrXTjNHVVX3dzrzOo0Bnr7JrixWXFRO4LRGEgBOOYkVpIhw86towNRCDnjD6yewPhvrK
0qvVAoPih9UHtMetOPkAWGWcxnYdXXXmc7Yjm9sBYV/g/yHYDrQ8MnTS+GhrMfTUhsErrJ9N92k0
TtsPFkIOcC7BmYNQr7RclpaYaWGW8RWk8I7yMnbbg+14SKC0RsUqCWpqyaC2A7c5mi1DvTaniT7Z
T5u/H7cBjCxAsoNAX+bRzFQDKBpgjK7EOUXxce2tuGDmYHJgHIAbRSxZJqIcqc57mKXoquYXVoKW
fx+pO5d+Kftjv9a5bEGXQBa0ODK8wN7JZAKDRmIau2Z0ndDpNT0w+qbwk3GxP+AZzORIngFp1cgI
hQ+lu8HEfZ799XhL1uYh6SqW6IUgnsGOJ3tbO1WWX+d+99vdDnDCmcKpFfw/ArctzcPMwZGEzgzg
Q07RdNTk3lqN4dJE4J4JPAoqMNCacK4T0WGqJl3N4mvh2cNL4r4Y5S4tvq+8LpaOGCirAD7Hm1sw
/86l8N41+klBpUdn/UrsfZT5Ot25uacxf1hjG1iw59CIeAagvAYBFhkT1qIyyW2bCGls8kz2jrNy
GRfMuY1CAGgqkM/gQko7UmpNWY2WEV1tNKuOGy/SfH07TkU4OoJUBd1X0MVFsuiRa3URy5D9KlTN
jzxqqyt2amGNZgKkJ4aLoKPZKU5y7U3Fj4Zd0X1gFyABNAbgS7QVQN7nOz7xKCRFZCTXKs09ouTe
r8cXcGkGOLZw15BmvoePMihMN2I50BBJ5BXjcVA2kzC5iPMLrD4cEtFmVtoEAIitggjoom6favDn
rDFhLc0ArjIsn0ASIDQ7XyErL6OOEzNDfqo59jE5xdshvALZ+a8EbS7BHng7tTYksMKrlZfWOG7f
AwCD8dwGbgds1dIKcXDOZroTZmCR0LyS7NiaR7hw12ArELQGQdw7i+t8Ai3rctMMbYRj+WtYuftM
jw5Ovd27QaUh3vSirAGsBtKFnuhgZmHo0KuaHQzXW+UNXdhnDC1oDAAJQ8BX2me91acOIWV2HbrD
FKjddn00G16Iv/GaSxV1sYWSsCupP7fcQ+e4aTMbg2hHIhhckCqCqyZnUumAQrrGcdkV5cPcW23Q
vuA0z4aXjmlsNE2loWv3tUxPCdspzluNgrq1R+TCWQJ7i+jih8oY2CBhCG/WSVTaN3qj0SuPdwp7
6itUMHzgJIkCDDwi0fsafMBzEQrYwo1etSmg4In9GrGVhNTSQYKfhppPQboN0zAfnjhpiyAjKpNK
3nrDmQKR/Pg+L22EAPYJxgHgj+TKiM5wc6PiLLsm3asx7nPz2MU/4Np8QArMJ7QeqNvQBHQ+DVUJ
J42nIU7TiNKIbxPoQyZSe7Xx9SNyYKvRrw5IKpmbmcUjclKRya7u8FkfPkW6p1S+RldmswDHhGlA
bSySOaJQQjYTNVNJ0QPNc22rQ1J6wEpMKIxyjglFjZ3XaQGzTs0HQoTIqCP5IprNgcxPOgpoeNn2
+lQAh0Z8eiy0/eOlWzppCKYCNI7nOLoqSSrLZUZUaxYeyqAY8TL+VtbbX2SiCzYAnyK3g4T2/Aw0
RTOkjg4cnZa/ZN13ezPdNDQWVgbOAWz3PX+M041TNLgiJNI9teCcKo7ZdnAPRMDmQW9g2xGwmE+h
Iyw1nYQj5tXuYDbI5h4ZYgr/ji9jrYsh7BR7ypKrWvfeGJ6m5pO+mRoNMoA0FHX8IljhSttgaTED
twW2wXSTE/fiKf7APuPyAZEBTgXrjnlC17q0NTRgVkmDCqKT0a14IAvvClHa7cALea+rlHQJ4l4a
CZsyuXbTa/YN7Yq72lP0feW8WvZh+53AKwy02WivacHxn+93hOh/19dA5JgV9QekJMNyZTJLtw5c
+DhKcGuBMpUckZ63qdoZolYmf2rOPP0fh5fWyq1ImiRieJL9MSZ/hmv+8pKBhWUV2WCUoEI1zReo
V3Kmt2qFO+fsEtPPOj9em8K9CKy94D0GJBA9zOQUTKSFZj+2UHtT+FySp9zyhn5Fnws3YB5agwik
tYFpBLwHbOLzWeRRyruOt3gZWS9c85sCHSOPsbUzt6P3ZoLkl/2ox0oMFBnut7nvnW/l8OvxeV1c
q38nItulaHSdHOREuNvWKQa+EQQF+u6xCLGjd2uF4jfUH4I48I7fakgbo3NylsAv5H7v/snX6qMW
BeBKgB0SLKx30aI47JBDH4BiSFufFF7orFyJxTW6GV9y2IjSpCNAJMm1dfyo/4TM5PbIICrT4A3i
yOIpjGfA/DjVcYa1G23MILH2RbjjqNLYvgkiZg7CcVHTKqeOeMKarAST1vWLO31N7W+PRxcWQN5i
6G6gYaBjQScvXYfQ7ngcNRPqA72CnMbet01/WHvCLG0z6n3xjge/j4lWi/NFKuDLmEM+xNdS/dG8
tOOvx3NYGh5JQqQ84ZLDTZPm0I5OV5YhQgVFvkOrmrWarqVDBCAdqj8BcIS3IRnRYmCkBLESCAPI
qaSp56Cvab+ZyQxFGbdChNq6eb2MdpXQMIMQVLA6h2HtcbS0RABoAo4OZKPogTcfnjOQKzSNhXZZ
43d4lOHXxztwb6Y1FMn+d3g5GMTU2DCnGMOPyXM5PIfmwTYPHd/ryd95shJqXNoO5DkBxhDAbmz7
fCqxpoAULEQdUWX/bRh/uO1vc62rz5KNuBUhbUakh1PRVyNDrc8bY2BOOdgDXDS/JptffIhMwMHH
3cNjCS7BfC4qI1qcmjGIKPRD2u3WyIPvdx3DAwYFtigYuzuHg7NRH0eTTecKLEuF+o8efn6874sC
UH4q2meJHqpSEJAD/25ymk7nYvAt91NMtgO5UGmHjA7isaLoTlavY+lyq3Da5AIWXo+AhS9e6wZy
v9cYFp0IEeRC6gUMC/Mt0MKI02Kc4ovW70BSTM39BBobdKteSxMvrJWgcxIt64AuQWOwuSDVGfU+
akf9zBmoZrLiud3si4NhBg4xAJQIgeBqzAVoZU5pNEb2OX9VzUvOVkqXlr7/dnjp3mU9GZJaJ9a5
6Z4ZO+XDimN2f6/nny+rWfR7Ue0Jn6/xQ979Iu4/9eYOQpAgCFMRO4YlBS34fIVCqwMQd6LW2bY/
0aeqWlkhaQagZUHkCfFwhNDw2EJh0Xz4srCbSbOa/oy25x44w3bDFO0N89emO/cuBY1f4WsIUnmw
5sylGJrS6LXF+7OR2N70Lay1lSjR0jRuBUg3whrL1ug0CFC+xYDcGMg9r/V/kS7d3Ryko4qI78jY
BBHRSQHxKPnlTyGi/H89XinJt/mPFGSIXLx88Q6W06q50jhh0ULK1HnEPQ5eYx2stdV613E3HtS7
FKRyEOUAHw9CHdKuW41TlVTNunNen2rnkKAutzv1cezZ7IWax8H9Nm5kY7wTKczxjbOQEJ5xPSq6
8/imF/t+I23b3fCSs9AbbVpqDu3OdRQ004VuVOrv4yNUK+JbQAWgxmn++Ry8I2rcZu2ZO40X812r
bwyf/UeCsKvCpcLuS0d4ovYIOAJtz7XHHBusYWSbsvqPAJFQhWmF+ZMxRU0f1plmK905057D7om6
hyY/Pj69kr69EyEpq7YClilt1e7c1M/deNrIDYvhAdtDaBGWAp7bHSx3yEmi5s0wnHnznCYHZzps
/XwA1KEEgbJHVls35U0GZsLFDR/P0Z9cPzkbKzjF56NLG4CB4NleqPZuNST/2djW50p7DZPXZOXr
7xUUwhzARInKOwR/LUlBlaPZNZz19XmKd4nt4/zUph/Vb2mzraxczAPhXQFwRM03VLq0y51bJcCV
VOU5DBrzzVlLKYj/PldO6OD5HofFHFCIIF2EMW97bUrL8pyQfV++dN2fte2Z/X7rXsPpwEVDZTnc
jjteUjZMfUlyppy5ujO+durmmyCSvYAeQmXgvslOIDFaNLVnmfU2Oj8q50e02/r1oDgV3ClI6yDe
LqOTsrxQe/QSMt8M4v6hFsX3uFtZn/tdQEEZ7gBqFUE2cxfWSrTa6Zx2HN+yCayzly57SvUXo1lx
P+4VBqQgCwkjBBGK/DAq7a7kkZOPb2kZoJ5wzdAtTQKoHviWyJgDHiE94vVUy+wh0oc3dfjsaIe8
8kCS2G9XrIgR3EiRDiwpYzoWija8KcU/KVijihdljc7m3r+Zi5Du9qA5g0k1iKAuoBEiF0n6lXfd
vfoQIlA0gxDgu18wt3ANNUK1ySDCrrln0V0b/1k2fl15KDd/fHgXdgVPOwGORuYTYAnxJTeuACuK
ymg5UJsRGEJqNKMzICWPKz8c1hj7FiaFKw6PEydAQ22WJKpVWayb4HR9i0MvRBgk2jldMKaXLj88
ntPCBs0ESf4HWMlMu9GnAdflVJDfKAKLN/ZQgNoVPDH/Pxe46/NlA1a6A/U65pKM/pR+4eWhXLuO
j2eBqNdcBAen9cABPH6j2X7qjgX5Q1nT7nc3XjWQKgYlEwJfeMHKm9925tRbpZVexuzFPvBp5RQv
DI+R0XYIFS9I8sigckLtuNWJg8c3+xla39bI4+8WSEAmEHFE5RGogGBl5wukjDpzWiUpLkpQDz5K
8KI1iuZFCbgWCA7iVYb441xClUahHqtRcRmGQ/5raH9bTrDxqMLvB+4DLAYApN3naalpEbzQGnJJ
2HPqPGvh160kBnByZiLkYg4GR9k0ql7wuh76/EDXEtx3GgTjA/cNPYUAFFSJtEi0YsZYjwp6fUSX
6elL+KKvvYvvzpGQAJQSTqqo3ZbhJZwlLe0YmLK1Pxzu5fvHW7A2uuRoVro7FaTA6FbBfC1F8KZd
uQd3ig/fL6CswoNCOEpmyW4yvYf1Br2+ml2K/ilDhdbwyvudtoZUujuvQhDC2IJZBf6CHIsCjXij
2WxwL+Pkg5wE+RyyEW/6fpoENBdpPASCYZ7mVwKdbynRldC98ErxNGeftOXWpxGgdAZSa6jWwRzQ
/GsugbSMpFHdmZeo/KeLdlGzc8vfm7d8JkJWrZw1+uBChPlaO8xLho0UomKVgFmAWUCNE8Lacv1o
mE2R0xLTvMACRd2uMj3T2mrkBOLQQqtpNG6AvyZ75mZPNTaEaFFjOl6hdH5po3H2WivohQMlqNfh
mIPLABFm6W43Sq53CDc62AufKL6ReMan7VsBBQ7fHBFNQVo2320lbJTODieQlKJbVndo1grbF7QT
kNGCnxQYSlw/6bxO5RiOKjPtS+n4HWIqzbkod9raa3Lhhov+q2hdLYIGd1Srdh0TJHly59J+Kya+
syzfLkFQl+/SjyzXjSAx3Rt3LeWm1bV95lwmw0fUY3C2K8PZRKTtiCur7pIG4/9ox8Ibo8J7vN1L
BwpoX/BNggUPylC6eaqBTn4RFY2V6p2SfYp+NPkHVki8xZDbEU3SZbepLtsaVkS1L3WXnya9ObjW
7vEcFgyGIGEHYabwmqDU53ug0TjRMuo6Fx4VB73+M4yclVValPBepor3KrqNSBLc2hoj1QQnNCAA
Hqm8CRDmD8zhRoI2nwNSLjaroh5zyPw68coPKCfcZ2Ei4FzeNf6MgT6jWTg5F6o8Dd3vKjlpG8Ew
7ypW1ENCzyJujj7j8xlYVtOmpglbR8aDYlzHNc/sPd0xC31AwQryZEA9gLm5I39SOKhptbh2L3nm
V6rfgwzaeCpHnxqfEZovfyrFgetek/iKtp82h3UgHNJRiakhBoZ/5rOL4zBstJRYl3h4qb/qzTZm
lPfFux1e2n4lZNWUxhjeKKl3MPHX1uP1nkUSBN0KbqKs1avRbEbbRrsf6qXmk7axXgufj+HR7goL
hC7zd7CPVJ80rYxG6zK5jZey2KO/tn8/YiGAY6DbtSDymS9/GsIDGU2U6dkgFgs9INc+sEDv3QPf
Gy4gdTsXwEfGazSgDi8h2+v0jW4suBUrJNAM70FBKEGZcABQmaRDoU14abNPjpdnnzavDxBookUk
FDlQptLx7KepbnONkktX7+w3cy2Vd6//8PV4SYjOrwiSy0BmVFtoE5BJ5ILiAU90zy5XUp33ZggC
8LCDZnqHS0t+DRo5lWmkohFSx98sB6ntyCvHzXcMUH4EBrE+CKvchU7TNi9r1CyQyzCe0/RUrhzR
e8cGw8P6IJKGMAS07PwEmSMB40OCZhSKehlbP/2j7V9WGdgkXMb7MQI3BsBJ8J8EfHkuRO9VN615
jYZR+bGM31THo653NMzYUzb2ihaicGZhuRHQBkxGnk/VI6UdO0OIt4s3Nec2+7H5yM7Gl6bC7Dqz
RwvjT4WH5Fq2xgWwcGZROw/0kIAo3YPv62rsqy5yjIsVgq37jQebPx8RFMRoUEaPCmUZel8bVj4M
DV4UWpd5nl2vZVSXPl8w+YN4GqfKlqvW9BydZ2qoxEtWe80p+/sDX38zupB+47ZWVe3qbYPRefkl
184OyOQfC7i70MAtwLlHch4q4z7U1BEa0ZZVLGAA8OeDHZgj6jr7NdbJu1WCGORYUKYoqrvASTKf
R0zSWrFTUgSN9qqSV/f6eBZrw0vePadJmydlxIPS69Od3eweD7+0SLdfL7tMaVETDbGOwPmjKDU/
7QC62ZqOkhZIyiynZsVaS8xgSvakPuj/4wJJertPjSoDFSoPWuVEzupam2vx32cuH74eeHf4Foj3
weOTFkjp1bhDkRYPGjIdi+x56A88+5EWn/LhZGpHkGofH+/InRKHBUVGBCcJ8S20/pHmM1RTEZbt
kAe5e0g/w1D/ztdedAubjsaI4HSD0oCSlUEMdUbzFGRWeTAaGYKkp4qhRDxbuX4LB1cX8SbkagG/
vkuBjeCK0a0u5sFoevBsdvZY7B+v1KIE1Dvg3QjaV8Sf5jePhE5v6XFZBGZ4iMjv3l5BBa6NLzlk
KTdokw9FERhU97ThN51WLt+SAPRCBKAO1ThwKiXV0aI5eNEqJA1s3Uc8iK253Ev7LA6R6EgNOLRs
PxOqqCSvpzRAVgqIAkL2pb7Va8JpRctaUKIBrILbIV2PhFuJYqOVZ9BEexfBZNQ3b+THQBxZOBvI
DwlINDi/JA1Ydo47VZ1Cgzrfp/ppsjzUZIV/bT9LyK2hCzzq/YQun58lMGOouammLNBMZKFQiLBy
q5e2GmoClkLEIdBscz5+ancD02GiYYTa199ZrW71LHUBdReJbCECU5iPH6t62Cu8yoIsfgo/2+P2
qwCuNfFsxz4LwOF8+GI0p1otCQvs6GtPQ0/nG1s4iV0GfAZsrwBgLPhKLudKQuI8D5LSN9tv1rj1
eTIfX2az5FkyZmGH8Q1374LIZfv+3n6+3N08cmloKiOGt18Qg2vSFU0hrpFkhURCFiVLAkN8R95S
jyyqYspZMFng2eftk65fcCMqM3lSyOanFpbqVph0Vp2egYbVLVgwqi9O7una58d3bcHCAbIgpgIi
bbwYpfENmg0WGJSY0BkFrb02LbxM3RWHx2IWrpwQIPgmgV64g/CnRo4VU4sqAIdLlu+r4gP2B3ly
BNuBBsOxldvkZHZaOXZRlIHOL4rhmfnKOi1sOuBCohQfUBIoQcm+JYWrU9poPDC1Xfbp0/CtGnZr
BVhLiwStgQA1PByEL6WLbeeqUaYDZAwZ91v8bH2j4GmCgkpQM6Ho8b4aZ6yxcLmSVsEYM3/cDeNH
JiB6OYmSGQdkN9JhUgi0hjnEVfBG7XLH8LP9FCFrA8uDK3FfZ8LUwrX7rMICgbKlbeKDrj49lrBw
HfB6+1eCpLobu1QrB7QOwRQxL7K1HdLLe9L9VWwOIWMvRFdywFYtgNLlCFacTGM1DkYZRH+W8cnl
H7hvcCphO8FMBlIEcZxvHnQ26SJltKwyqItvY+lr9po7s3RWbwVIW532lLexDgFGdlSVY7gV6wTv
BSEgE8X4ULLINc6/32F80nrS80BvfW57w1pVwMLnz8aXrpo+1GOoxhh/rDyl99Svj4/RgrM3G16I
v1n+op20oiI4RnZ1Io4XIt6wGZMnVgjdowFIR90VEmhzESp4jq1Ec3iQ0tfp1K5xcy/O4GZ4aX8t
pYy11rIwfA0+LGVfq/u+oiu3bXEXboRIzyvVyroB9Uw8yLODA4f19HgXVoaXKVHhw/QlS20eWLlP
i/UK76Xx8ahCehQK27wLEg9V7CBKmfLAbfZl4WmbsXLYYgyNMAaen0AOSFucZFmXZZFTBBk6Qv3k
tUdXHO2lTcY7wUInLQQRwYEwP0NmR8susoYi6PvMK49t+By1K87qmgjpHCVloXLSQISbEM96jr6k
fCMroPBWkQoQDDP4A7MpXbZK7Umod2YeZMOOV16ketuPEW6ZaGaPkjRQKsxXqQ6TBEQYNAtC8ikx
n8I1Iu4FmwMjgIAG4mPI5DvSLuhZX7tJbWWBMh0bxr02LryKHX89nsXSRgDboqFhBN4NMNLzWVgt
V4iqkDxQtICU6DmKC7FmddZkSDuRqVrHenRYCqofmX2usl1Xbn9aofOX8PQE2TSyD/NZpOAaUq0W
IbJh+NZ3Z31lkcRSS649mJOhU0W85/4FzdGXVyUTLQJd3WVITccHJT7qqI1W95t3A5EAzACPLDyj
5YrZqojykOg2DWjzN0v3pXqg9spcFjYDZ0nQ7YuowF03sEizeDTFEQvQOHUiOz2+KP3vx7NYWC7A
tlFXJzqn3eeBmJbltUs1Gozjl7QDvMXLUT/7WMbC7YCTJPiakUN2QEEx3/E6NShL4gZBjfKoEO88
EG8rs4LQIMjmIjIj+nqDYle6gcXEbL1kkJHxen9W8mplt8W5nx8rJIHe+4EB+SVYWeZzMAuUwHfo
Ix2Ex7BF6GezGRXkmCABgRIXXU4lZ6mLSZ40vZ4GE8AUz9VavOH+ICGPC9UH0BdSP3eJdtqNoev2
KQ0M7UgdeMN7a62YZEEEBhaMDQj3QJi0yf3g6GMVu0mQaAd16sAsqO2Mtc7nC7swEyJ+f+OURSJC
maLFX5D9aTggSUw3J3XBYC3aXYGKEU7rHakPAiptnTANAr5p9VeSfH58E5a+H14lbgP2AG9o6RQ5
WtdYyAsksEPUt04aUn2PBSztgsBhCc487Ld81Zw6yc0icZIADzdb2dnFua/9xyIW53AjQnzCzR5U
QxUpUWljo+lJ08/mdpcPjpKo8kCM0gQRreRR1qbehWUWYgvyfVbt0pUX9L3Cc4Dqg7EWoZ97cpFI
rzVwpzgEdDgnzXrRnM8uGMWHF1vf/H6DIGEhhHsPiIa0TkB8NK7Qe0H8pQAZ2V/bd+F2dMmKMhc9
tdEiL4bj6hf5K3z7x+MvHCQEiOFpiLeJaDIy3+XIMsq+r7QoUNzXgbxliDi4KzuxLEI0ckRlBKyb
dJljxyptpltRkJiHOnue9GcSrsxi4awCGYpAuohY4VJIVqFx4pTq1IkDp0v84fuUxCuXYXEONwKk
C02qcTLQtSEO+PSq0teEwyvb/I5GMAmhGAQRkXuAeznfiVbpQ1WpOXTGVO77RvWy8svjvV5cJZRd
A4QFt+kuIzCZhU7S3IDSaI/5Z9qctg8PlIbI6QqoiRwqRoO2Js0LEgchO1baadzG+AfLj3w6nli4
YXhEwwDN12eMGM0mjuFr99x/DcsPnFLwe9siWwK3Ui6BSOPC4RMI+aBRuUf12It+lh9QqaJvtyKe
J4jiymAczWl7leYaCxR6sg3f3tg2432JBOWiKHsHzaNsFcCRnCOi3mVBNR4mzU+cJ7DhGRupC/8j
RdTpgVIOVEHyfe4UI8+zSGFBqu/sym9cLyz+HJthxcQtnVbUwgp2evgad30U6FRFjdXkWaDWR/fc
sA8cp9vhpRudhXZotgP2u1MtrwfutP3++Drce8OAmCBJiWY+YN67A3Zxa4qabsjyQHeOGt2r8UFz
j/pGPp/3zRCNiqEwhHqVM0yG3qUxuIGxSsxn5j+opfvANgjjBs5ZJMnuU1gdoj6lSVnQqk9J9GJu
hiGI6LOF3Bti0HC4pVttT3GiTpnJgiQM/ZFHfr+WB106R7cSxO9v/JgxqvMY/IFIm7geKhQac7v9
xwyQT4dLL8p3pPHNsHbACosc3+S8sV07fMAsAEOBPDcqgoCVlsyClo3TlEwZ0rio8tR3cbY56gMG
UtSEmzqUHjCm0osEXGNRxgqMj/in1h/rX9pH9IVoGgPbLApWZQClFTPupO6AtJvr8fhIi0NsefX2
TCLmgVCD4J5CFwP5IAFb2ROnRHLPJT/o1Sk+cJvFixN6T6Cx5WKdIW+czBprLJPua8PJ6L3e3JfT
5pgJJgECMKyVaMYm+wCRXjSWVmYscIYnNTmxFS9mSSVBaYMIACuFHizSZQs5r1uWYPgm8yfzKWVe
l52m/CNSBDEv0t44VXL4ioSJm1AbmAA6+gVK9ScPXYvRVPixel3wyMB8iMgPSuqBXbe0+bWOBiMx
MwcBjVI/TtOZuOdkraB3QXMYClSHYBlWUTMuLRdvWpajFTwNGEOT9m5cWae14SXFAcpATrUQw08J
ykOey+04HEQPUeQH8+CgMlJOLDVdPLLcyNKgAUxm9POVUrylz78dXjKgLbCs9WBh+Cjbs/TrYG9s
VSJMG8A9oLRXcd9QeCQtv6oV3DGSNAkmpN6ms759+QXniS6eJcCCynmrbkLfybzVhkCrDs7PZGNH
Z/H1uGZ4VyHQIEKH0te7bqONZdd2QVV4bXEw1kBQC+d/Nr50emoEwUxDjO9kf0VkNyh7O/r1+Iot
7DC8eISqUDSBmJhMJZe4bc+QE0A76uqzeVS7L4+HFwdECrXNhpcsT9sqRpjZGH5kXkaPKaoTwRJj
+uheVm6GLGM3wFsrWq4gZnhHukccmmoKj9ogjnMvMf6evj2ey9JS3Yz/f6Rd15LcyLH9FcW+Qxfe
3JD0AKDdOKJJDsnlC2I4S8IUfMF//T01MtuoRnRdjKTVKnaHU4lyWWlOnuSXqiqkXh+jrDu3AVV8
IkJ0r2325fDcUg1alZOoxedrxilJ7+fxjtYCO2DlbQBqEr4beozCpucDq5SOcmuh6vWcKHd54mXa
sQQX3nYPCBw3KBdAfSLsvSsf0dFQGSxFDsWeW25d1m4iavd6vRNLCdxSAZNROjWTEFdu2oIX3N+6
04x5jQWVVBAm4aFevjtSYdWlnKr0nHwBIcJYvtwe/nqnMTwDHKBehsEBuM9X66zpKzltz2p61BMP
ddTbMXUIU6HeAS4VyALxqnHBkj5tJ7g+tRSYB6dP3By1nLfncLUFTAAYIRkZAvxQ3uCrwkhGGzMS
BtlDGXnqZrICbnh2ki8M+rou8qk3MDyYFBHGdVPpj8jYGqfnZHBrRLvEIG2YhkHYaS5YqN1B3fr8
QAICMSh1hdnK+MqWs3A0Gkla1DlBOb2E9i6PRWUIVycJAlgohoW4WdabO0mFJo3gDiudQFceFbn0
aniIw+agDISA/R2dzVFogsAGdxu0WUFn+z6Oz75OXzX6evsgXekkPDwI3TLENSvC4rPqQ5KaKjIa
0XlSIy+BuQoSN3l6TCxRMcLKWmECKO4C7y4ASzxfDzqSDLgTEKQae6N/arofbS+Ijq2J0LBU8IRU
RAP41PesS6021XF0ztD3xHxCH3jS728v15oIoFmBQmAMJEhWLo+UNpbEnJQEswh35ktI9sbPdwhA
qReiAOCMu+J7zYfCUMtakoJYeSLZPZQgFV08dmAWRgG2HCmB/4jgrMrZnt8KEqNz7ngluav6Jye7
o5qro0kh6AVEHtGKqoI45jKydo6gNV0uWaHZo4oJSUHuljVqzMds63OB+aCUnV0NGFDw4pcC1FBq
UDhPIaD8Q6lep+2qFuFudqTglIL2mrMyDSJnrWJmUqCzZhhK6Rqp4NyurRBsWKhxBl4Cf8FyArQt
Z7tOMQEt3lngxd3YvAqPHBboYnxuB2g/xyhDaaXAiR4s6lr18+0zK/p+/lJUhtSWaLwW5IPv9GC4
tH+/LeCtPzp/ZC9nwB3ZJqROS5mExPaU3FUSN/0ivWpn6VV5+18v+ZLuNr+0yp0SN9SOIupftgVX
HwCYCLq+wUy/QihICfhsk7CX8FjtABcF25Qi4oFa0cQA6iIEhegHQrH8kz7GQ2hmYxIGeeZa6i62
92XvzZYg/LEmBQlTjZVps1QO28uLl92cqayiRQbexPlY2cfa/JG/ahubAbADh7PMOIJw5WHIcQcu
VMCOVyaKE9TaHUh8HFUQWF6dBEoWcCSAs8DFXE4iTRt9dowZk3ietcwt9ZdEdkVVtyunmhVIMtgl
6wHMZxKksldSUCeEAeqqlO8VEcxhdXioRCgVPO0Gb+QaUpUVJYX5Y5N7M1DI1qAvtgDpJ2TIkXWE
ES0vl6iNwmKu0yGETvFlwyOSf/tKrn7+W5NQ5HjRlo2LDcmlKSXUsMNAbolbxrm7GVLLMsoyYqMO
9Dqzr5YTKNKh1boE12HaKdrJLgW+2Nr3Xw7PHVHLIfFcKRiePsn9pyYWLP+Kvlh8Paew4rCgKMiP
wiApDqHmh50nbOe9KoI1JAQTOYBsvCni0EIrot5yQCbh29Kxt32qbzfREbT5UwQ3i6Jtm5ZSiIjj
w6B5iQhLuHaPYUbhdqHkAoRZnP2cEzMdx74PgwGY6Qg2yL6Zv9ci3rhVKUgPIfXLKtB5HL6W5k5h
yXUYSJ0Xf8h1l37KRfyyq5vByHFNMO1BFPv5hVpNCR0JQI1O0CZuNx2k2dMkgR3ClBr3BKFlODNs
ga+8bj6EnKCSSqlm4wn6kaHWSXWr0KtQHD7Ugud27W5cSuK2RY3kwewHSOpVX7G9ZrtbtpgIpzrI
0JhSCzR3kNovQ/1tc9ARisN5c4xxMQA74g6tRDK846FpBwNxI7Qs2ww158Zn5vXFVvetBEIPCeMr
xbewyN0kFdlra4fpzxkgobOUAKqHaBgq2w7M8kkzD0a4k8N33Ow3LhobRW14rtkRuJhEQ0tEo+bU
DozubgDINtxvfx5Q0MG6rMAMQPh3OX4S6rDKe2IHJL9LyYmIAhSrRxQ4PyTHQXgIgNZy/EiStCwG
QiIYrVOTbqeLZnuMYhTWq4fFV7gbIFlRSlOaOYFld+5TW21slsoMJGwrM/ZNwLOu2jLletvXcoMb
Jn9H3WguClyvaDx8NipqGDUuguPc6ud2p5tTqFuBPXhNmT/tSvzNEvWWWtkDhHtZ/AMJOzAqcosk
T6mm9LFiBYMnR9/s7PvmI4R8KWvbxwIg4HlYbnFW9bpUY5sCbdyr5k7ebn+hDRNWCNAHgIH4vo3x
OI5OESN20+fgy58699ftz3/LnXD6GokzVl2GVqOs2/Xy+ydJasrBHp1gKA5mdNf9sop7Rd8ltttM
u+FHOO2q0sssXxJo7xXtge50SHDCKQafH8+CN1hJb9WxYQd2ca+Tg9mcsmx3e24rTxFydQh5AUeF
wBQfQQ2zOpzUUQcMaT41qjfGfmscUA+DHgC3Ba0dMcSB31ARQGLynnEyg/ojoWN8bsAYo/yaRHnz
tfHBFIP3FD0ykNDmHIm5b+Wwr5r4rNreAJJqQ+BtrY6PcgwdelADQJ9TU4Vt0CabAC3Uy3sp8x1R
scfKRQdhLaBsKD6Dx8gzfOAtapS6H8wgRKuvUklP8jifOv0he0eMBRF5mJpYIyCr+IkkRq3Lpdwa
QZeabtW6DnhvNm814qioEcepgu7it3rUSdfOKG0J0uG+0U7qZtIH5JlZXS9CjwjL4+/L65jUCuD5
Y2IEveaT6VC2n25/P1NH3HVfjM9tdRqRSjVmjC8Pu/J7TsmONunOtsGC7XTu1jbP7AUBUgXeHVxg
UPHyOLRWNckMyIce6LCcjwU53J7NihKBX8ra4LGOAFcwtw4oPm2MLD2oVB/UcbXqJo7ARFhRIqDc
Q+AZDYJQw8rfPd3otcYaBj2wR6Do3VY7OpYXW26v+7fnsnIJGWcxrgeYNYHz4d4pNbM6Sx5mPZDn
D7Z1GkUwibXxWQNgADPBpIrG0tzJKgtNAT2aFZh1EEqP2Xn75zMuJbBYgK0E9v9y+LHWrDgDiVOg
T4faL0SUo2vnliFigKBHHOIqbatGVHWSuLYDOuzywpdP+TcJhD7UA1jsHRP5UxJPBKEU6iiVaWMH
k+EnlSuJok5rZxYwK9TIstp95A2XC2XIYT45E2zOkhwnc68OXzPRYq1u9YUIzvaP0ilt0D3BRqTz
o9X+0EUt6FenwPhi3hohX7UwM2OFdFWS2EERPs75KdG9dHOtLxQH6275bxHcaVWJYiZlCxEAuxn9
Ia4FYLq1JwlYGBiGgNNdQ5RR8GHDrEutoKvd2vDNbxmsnFJwlNZ0B+j2ULaPvwBU5iYhTSCQGWUC
AxfNxbR71K+Q2NP145wdt59ZmIiAfiLXg7Q992qkc1ib9SSZ8GMOWohwrP+e8eECvHV2BpRreWZj
ohAJlc14wHM8Sb4miqKt3W5WooFWIogqX+VGYKC2KLO0TRiDXhr6tN4P5g7Vv2pzL4z6rm0KqnFw
asG0jUQJO9wXPmXdFghcgBMnUHpXNTyb7CTpoRm9ShU8tWtHjLEK4+lD+v46oKOmckOjyQ6q8qij
4dR9AnIcEX3QihDEB4E5ZTFIWNGcNjETI+r0Blc9i5/V4ktrfWqLL5uLmOC6oiUR8rss7QPu1uWS
SWbTpciZWcGIJQPqUXAXV9SVDQY+3HjgZi2UbSyHj6Janu2+MYNpdIvJL01BEHVtjWCt2biFrLqF
Jz8H+m0cGrszAzMFvk5yNbpXUL6pP9++JEyrcqYV0IcKo6GCqwbEw3IaVW2Xc1rhEEfkzs59G00H
KuKlljfZqZv0XjNvj47AJwCrBqNehovB7X2OTUtaa8Stt3xw5mwmfcaSXQ7PvSJjS6xCljG80X0b
72Tr4+3lWt11YLFYEx6WU2S7dnEP7aLsG1DvmEFu3Tvlk7A4QTQ+0wMX4w8JrSYaYvzspCr7WtSM
am14YLAZ3RUr5ODzLqQYdDPrbAMq60sqn53D9tW5GJ4voRnqvBjUGsOnMvGaBJRdAp9v7VKg7hEw
bJSJIAnDOQJtHDVzVElaoOaHbN4P9VGlx+3kMjhDDGcMYm8gdHEplptQTuXYVHGjs4ejBqGDCBm6
YokwOB/jxIaHf5XwjE25m+PC1oKq9WIwqCZm4lqm4BlfE4JXHLqckeTB+lxOYqZhxnwmWOb5TtKP
cfSYEoEKXBUBpj/U0cKTgRpZioijWK+dITaCyPEy87Epd7G6336i4MLABHfAEY8g/1LELEUq6ZNR
C8z8I7LPRrfdAUAnLaRSWUcwBYT3y/EdCQQq6PioBVbv1pa0Cw1FMAM2AqdgUQxnYwtYv2TgN5cS
Knj+szphs6VvbbrTv9AUgrwu9atiN4sKqFfuN/ww1HNCpYMNTuGmQ6IyV5xqVINR9QA/cnVibA8l
XEpQubuRN5KF9mOyGhj9p7F9NkRF+GszQB0nShXgasAT52Yg5SqZYBZiBsZdvW83drZlrj1MAqB/
QCbwxjq33I0pt2hlyhHOU+whj3jMcrLdqoUEhI0gA8A4XnlIVTn1PU21YFLv1OZnVFSCi722QpcC
OMMjG3KtJRUEyIMf3pmT4LyuXGpWNY0EBi4d00/LFZLK3FBqZVKD3L5X51PU3tFeYNqszeBSBKc3
ql6pZmPAKZXL5/YxS4LNOmMxA+4NnbuiqjVnUIO4+6ZZ37aHTRejc/aLUVdKj/iNGqhfjLH1zUjz
/7vP526ApnfZhHJEbMB4BDmSCxX4jhOETpGMgxQsecjEcFtM1IhEFsJplbKb/EjEfsC2j9d4yA0C
BwM76boNVDNUWZwWoxHU9EGOz2V5T5tjktvv0ETQcQyCCv7LK84iUtWZlUaaEWSaZ45uJQsu8tpF
MBAUYiw2oKvjX7e+pimpB2oEefVktc/zjA4P2+0l5kAi/sSceZS6LDeibqu0pzSDCP2T+tCngouw
uhGslw7S/4jZ6NxR1Wv06zQjbESZuePHOvKLdCc4rKsiEJ0D3JuFsBXuKtOwiXWAt4zADHdWDjw8
Huk8fe2rl9uXYnUzLuRwU0FdqFaWQEIGzrBPdBe0INE74Keo1UXWENWoIEfm0bqqktSoMJ8hYo5c
vfzIAhMAw92ex5rqg9fAWPphdlyhmlV5atW5QuzX1PdV/Sl8h9cIM+nP8dXlibLKYSS6FepBPD3g
Lwnha3XvJIJdF82Csy1jfda1ls0iN73iY2cJFmlts2F9IzfMeHgQ8VhOYoT/NssGJjG37mh+bovn
uBaIWJ2BDV8FrVqxFbynUlJzbPOpMQIj/Gw8asPv79jmi+G5N1ozWrm3RwyvKK5yr4roU1a/HqEl
qHBsNjBiywXS58kpDb00gO056c0xFUW21sdH4Az0lDYyX9z+qmZRwZKF4pjuSilym+jnO5YHadt/
j8/kX3i5VJ0KGVRtWH20Nn90SoGXuHp+LoZnP78YvpVbdWh0DN9/tSfXkA/ZKFDcaxIsOKEyCvAA
weRBkslEaTjPOKGVfaqUg1aRQ1dVAiFru3AphNvlNJyMyNAgxCzua4+MAkNmdQ7ICtoMrYoULTd8
VVghuE0qI9DsD2r5QFVv0nfb95m9z+DHMZlS5a4B6ECQFhxsI2jsk+lV5XtmgDwXwmRAkqJHzHKf
Q2WmZDIrM5ALf0qek/Jp3kyKzFDjgGEgf41A71WuTss6qy0rYgZpe2c7d9tbcrLxkZZFGSc8BsTE
llMAz6zWJgYeHbn2Ot3vN/PkceNzV2FWGxIVKsY3YF/0T4Z67kQtmK7PEcvN4e0Hdg55Lh4ulBmj
rZAc1uQsu6EBlL2Z7ujmsjikxy+FcOs0ZzmwLBmEpM0hz71I1Lbv+q4tx+fWyU6qXAvZ+PKvvvlE
6KetFwF4ORCzwesBRwGih8ttHhKiZencakFLT4l93P4eY3iEF8BOBCz1FWU0zaW4SXOExULbl4vR
K+jkv2MCFxK4J7mX+rjXIksL4s8TCvvV0383PPfghO2/J5DOqTtWXlaIIBBshZdOyXKJuANUVkpq
ybOpITISe1m9V+huRIbjxeq3e1eQxIKHCPtgv/kAQDWVJC76XA8M54d9ipXN0C0Mz5pwskwsThN3
lHI0I6ubuMd1ey10GEYft+8E3BGG5QAjiMynHSKnTvKwK4xglAMp/aqIYp9rF43lqUEzC/AZsuLL
m0AGaqUUGj0YolPh0nL7QcKwjMQWDwJjV1gOL0+VLtkzAFqa29e1Ww3bwZFI7sIfxHvGiMH5cF6N
lgtVV0rouFB/eZ1EFFcrupSFU1ldLiuJ4sGFbYI206SYQLoTumrvF9p3p/+8eYMXIrhHs8zzNDIG
iDD2Uh5ojaDtz8o9Q7yZhWqxyzCvOUXBimwSNKHNz1K8A8WilHvSixU/ttp2jYrEK55k9jQjncFf
g3GapDyi4LtCKynX6gTTWDmmwC+CmhA1KvCdeXY/mH72aBp5fo6Hu2pnbSaXRW7VhNuBhnzw+6/4
95tSqasoi3CKRk/uZNeIO+/2Nq+cJMYWAH8WtgVDSS4vQiY3/dAnWnaOey9VPJL4s+gqX/v+gEdd
iODeTFLLRV7nEBFmPloPI6RtoM+TCAm7KgV0bwYSxix0y0UYtNxpUcqsgFw29hPLS5M9etwpov1W
WNyaex9QGQaqKXY5IImbTAFvrdIrJLur9mBaD7Lj4gpSZR8nnuXc29bvNBUcMXbRriWCWwvJJqQT
r+APaG5thawfBm0zd1ZdB1Xao6dO7tDtWnUf6qK69pWVRAdOKBf2juNgcEeCGA5RgCwlZzXzaeKF
wyGdPXMzIyPSukAyIkeH5C5qqjkNjK5ZTV2mEgEZ8C9FflZA7SmqL1o52wsRnI4phhJ9nEuIKJt9
l7ym+U4eXzdfH0vW8Q5B2SOZwicaJaUHF609ohmKcV+Eh16X3UJULrg6jQsZnEmSZ5SStptxsjOv
qNy29At5uxYAgJyxlSPZy7riLbVAoZDEjgHmOY/xx6xAZv/TIAqbrZ0qgHgYipy1KOaZ3dthUgH/
RCsoR/K65KTWx7L/EI6b2xTjWCFhA7sEJjTrxLucCbr69Qje9eRsoMF5f8xlgd2zthmX43PvCYoR
B2NIJ3I2LT/tnvLEF6JeVkQAiQLThEH6EVnmbkZudmYUGrQ+K+1drRz1+jTFmyMfDMkIj5jhrZE3
5fZbb1twDpltcy6/yDKexXOImOztm7HyMqJkEPgg0LkxjBC3UGmTlInah+W5OaXRQ+oIZiAanotK
TDSOqjEB7XpjvDw4xY/bH79yWLEoICdhdaEwsDjNMVaJWZE8Ks8z3eW5G5PHePLSzS2IAJtjLDFw
7OEF4OFanlWjx5WLc7QJ6L4YoIkhgku9tkQWsA/IujNBfJlxk9pZm8hKcU5zbzK9WOTrrZxT53J8
7qolZVXSTMf4uu2lsz/lnipq37O2D5ciuBUa1VLP5FArzgMigNoxS+8y4s+DIM+4KgUl3yg4Apb7
qrUL2J/CGl0CivOceanqKdWBdK5h7W6fqdXlQoUAIGBgEkFF0HK3zRAJurHDbtN8B8yOU+9LKgh0
rU3Exm1D1YmuIcnCXWs0tKJwPChaHiYf9PGgefN4aFIBmuP6WKmKxgqbkO8CxSuf+JXVNu6lJknP
pe0hrj/1gmN7vU7L8dkkL6KyyHq08VhgfNVwZ3vvjDun2Kw8IAJOAZYKeRyNT2yORloQyQEnd9xa
PgVhZrw95IhdhlPw1s8c/KvcZudmJQP0UiTn2r5P0kNR+CQXENOtrdOlCO5u9JFE4JPkybnvPLX0
iLGLtjuxy1lw52kCRK7VYszCpPs23+UienrBFGxOzdp1hbxLhvG72pOnQ6bd6duVFJsCDiuqdnW0
0eROk6P1NCyUMD7Pqt+pezv2TZFlszYLC0VwYHLAi4EqiuWBlcJ+mKoWBH724KNUtA8/Nelhq+6A
1XQhgt3JizthNX1vERIn5xILFZ269iht99KWItgsL0SEsU4bqYGIxPqmAApWHK3aMw3BRNaUx+VE
uO1grSIi+ONYq3BHh2Mt79+xUGAWY9XssMj5khyEyCdUAWlAE8inOt1VxUFIJb86hQsR3F5oqd32
NFPjs9W6QP3ZxfH2FFbHZ/VqcCkABOM9cioppG4TMz5HpivJHhWZBWyJl/4kNvpifO77HRaX6mOM
3zlPUe6mxZMN4LAIQbp6KS6kcMepQGgwaRDmPxvZXk3vCXSUfb69UKKJcGdpmFqzaXKQ1VvfbEDd
bc9J74pBIES0G5yWRe9AJUZ6OD6P0z60dqlIP4nG51RsrwFdZo5sfM2zATcjgldCMD6fwJaSwrET
C+ODn5P+zEThctHwnK+itanVNCkOEwIT9TdTYIaLRufeB5W0mg3NF5/b9s6o972oB/zqCWIMgYjh
AT/Av9LtQG1r0qb4DFYpoz7kyVPSuYX29fY5XZ3FhRTuCI1DbA1qA51EbM/Ij6Hj3x5/9apdjM8d
IQoWtjKygKCi86kP0vw0iugWViTACUKOAt4KM5y4Xa5bguq1MYrObenWKCapDmMriHKtLBLKTsGA
jwoD6DweqjD1baJXcQfOtTB0HeuPWh73W5cJ+Cw4vQBrIwiBnlrcA1fX+TyRUA4M82hGnlU8tZ1g
J64nwUTAwtdRmH1tf5tRrJWDVihBoXpWpO/aWGQICCTwSaPZzlKav0lIfndMbxB5EGvjg4qYOUPo
AQ/beLlIRNMaIy1jJXDoqZ0/VCICFcH4FrcJaWFK3RxiE6jZu4VvVduZ4pAtMpHyAuJvBVZrmL2h
IPKgBET/lCSvGXzT28dodQagdEUmHswCVzoDbWQA7JSwQrpJ/TacPENUQ3mtlVgVKExVRJlZFphb
IzXperkbe0CnNa/+Iimg2g1qUX+rtWkgtoQUFR7payYb4gxRL1NZCRKggqLPPUhUtq/TpQBuFnYV
9j0QJUpgpQ/JeP+efb4cnnsaGt2ICLrVKMEcukPsi3jwRcvD3YN67o2+lDG8ZB376lTKgjdhdY/B
qQGoP0Dm6MSyvGddNRYk73QlqHQPbeSo88FRHtTt1jZO0oUUbpHQdwo1laiMDpw6BYds4v/avsdg
HUG7bkC0wK3AGXllO4O3obbnwLYLP4kKf7MpjDQLmMcAPUYnH03md0GVwnoALC9QDbSfdjx5FjFO
r+0z6iWh8hD8AZcN+/mF16PNU5Uo9iQHGaqhjeoQK6JwxooEXDB4hggngiOCD/IRQF4SSyIasLvf
IudnJrJhrt9m4I6ADGaNjthx4tYI2WulBM/JHCToxtp+ML8BqXV7l9ckgGQGWoKxb4INerlGldLo
9mQncjBLj/JMPWtOvaYShK5WlokREIBACz1S0GCEP0pjMWstaFGDsHySp6fs5+05rA3P7hpyHIwI
hH8349kZw07J5sDRvGh0M1ECZW18VvcOywLlkVdVnmQAS4o1TxN4eProyZIF1tGKugCpGdrVI5/F
+Iet5RaosxU7RdhMwb1qfd17UrRdHYHjD1AI9hoAosWtflfrc1uQdgraY4RahfhpVp+SeL95Dxj3
G7ZZB2gEnQ6Wk0DkZLTqfgJwGqxpn9Pm+T3DAyrKLgK4S/g10qPOlAjoUYr8ewH+eGc7JpvV+cFP
QDEq8xk4bRoTe5jkBCj8BpCF6JALbgBb46VfbsOsQAEyiFGg7q76WAx9U9CmtYIychMco3OR+rdX
SCSBcxS6JFIpRIAWINwpyk5ufCo4R+sSkORDig//5VEvWqgZJWOqCmJ6BwOsJA+qiMFi5Spgmf4U
wT7hQmNLRS1PdJqsoBgdN5fYVdbJ9+L59lKt3OeFFPYVF1KMzFbnZsZEEvloZQdVFB5hh/Fqs8Gv
h7wYMnAg/l6O75hlMbZ9ZgVG/GKWd/Z4qJIX/fdmFoVY1wVBdcB3gwrib3ZLRzXp+xIEYQqy08cw
9nWyD3843e72gq1uC/QTa/nGyOC4y606hjTB7zIDyfiRSR61PxAQZ7xjV6CmkD0GMAyeFvfWjWWU
2XQCu4FUulPtR+H2CwI2XtTSv3E7XhUV1rOTKOPUgwrWORj5qfvDirZbNGhaBx8XiSbWjopfJp32
7YC+4UEHuu/XJBHswvWxRX80+CasQxrIrvjhzQGPhz6makBHb9JcZ3MbNqBeDDyjQDshOIm+RMtj
q2ilTtNMH4PU+Bjv9fjj7UPEfn15K1hHP3DN4pmDEuTrnNqKVmocYXjrK+kemvgx216xsJTA3TvD
6vIxD7UxCAlxu/bTJFJPKzuggNgFiH8H/3dFWyDHtpVoajEFaTJ5VWu6faSdtq/SpQhOjeeRbY5g
cZ8CDbqvnX3wBFmZCE711u+b3wvgWTAZQKqx49xWR+WkqX03jkFPT2BdKTS3qMGhd4gkz1JcY9p1
pm+KYtMrqwdPQoYVC5UIWkPuDY/6JidN28qBow6eTTt/EC3emgREaEwYCMgKXU2LSCme2KKcA62N
XMNrwz82bw6MWJhQrJsWFB4X7CtNtGY1q3AKyuRRrok7lqnbJ5uDuqx0GINDjyCUxXNjDOFoE5Cv
TEGGNuppM3u5SJ2vLNNCAnfGJjpLaa9AQm179u+diAju+rWAywg1B+wng5nxto4WmpPeTXGHrsWD
a9CHSTqMg6s5AnW4KgYvH24Lqyrh1SHYT0EMoJEuKJJnaSZe1t1NHSI2GXVv7/racoFRCf9B8BL7
zi0XCPkSK62yAbzxXyXiWopgw9mp4S4jnAu8G6CSAZ0Fj5adaa8MnZ52QfLLjOhj86p9b4fysX71
ts8D1ogFfxgYxyv6rrZM80yrxjYgvd+6ei3Yj7VlYn0wcTGw7XjIl8+HCU9YHYBvCmYS+z8jZXPT
IvSPBPALYxvsaPHxfIDOHKMwyRTo8mOhHJSXzauDOmXYtoyZFqhf/m7HKuiIKnUMkpK61VfjHVSY
KIQGgyF4PZH8u+LigMsBAHMkj4Gh7xrHH0WUXSvvqw67ifVDUuFjW9zrV+uNMY2O2QeR5bhPtvoc
KwInZmWH8d2ATDG2TQRhuVdDNYE/6WjTB+i4NBsPIf28fQvwKCGBCYwf8KncA+HEVSNnQzMEXYzT
jxZq/93w3A43ttal5UyHoB792fKI6AJcW+OMEejPz+f0hJxQBDkGjG/r+6F1w+KgKHdVtRu2m/0L
QXx5xtCUppLqEKRRv8nczD47Exrn4g3fXGYCQQwyCqwJCk15Yve6J2GGkBEElf5M9YMjDafbe7J2
aFG5jzcb4S2g5LgjZUwERsGIlEEZflLkO230++1ZCQepdgSH2F/XMTRzrAszp6ocFMBv+528VW/g
6UHFGzwL1icD/UWWag/o2lSv0rxF55R7dbr/dXt9rh45hlBk6BZQtuIt5Tk8SyfrcmAh2kAZH6iu
uBIa55XPVASmvrrZnBjualij1fbqCDFaYfiyTtDq9PfNE4FushjoEm8DquuXy6RG9eSgiLKBzbGb
7ZMxH2l/HLMft6VczwNNwnBkoQERZEEj3aWUuNJAHJ+peRBrHhhsXEnZjHzFMcIThDQggxyBUmkp
YXaqmtotJJS/mvtsK/qOG5z7/LS1C5tMGJyo95Pi9+HH28tzfZqWH8890UBbjoQmSh5I9l39eTKP
ORr0VcfbQq6u9NskbIZxdvB3nlY8Mh0pMqiWB6l1FzUPU3xvGgKLaWWb2SuEmAereASv0nITaOEU
6GwR54EM0Ibbp7vbM1gZnuWSUXmlM5ogvh43mXWLKINRBJ18/ImG57dHX9mExejcK1c3TTNiZkVg
dG6s+ZF0BLF3LmJXXNkFFmkHPg5szAwLvlyiaMSFK62kCkrlcx8ekvGrIW1fpoUI7jR1LXqj2E1W
BYr9Q1UfmsLfvFCL8dk2XYTp+raRK5lg/EF+zIZDZJ8mMH6IGousbDaMbzgRyIijnQKfPJhULUr7
qKqCrn1ILbe1BbNgqnNh3bO25Cbi4nDoAH3gUzhSSokuh2YVENPtTI/Ox0Jxq/SrVHqzKAC1JgtL
BkYIFMLDDuSOFv59XCV1AZZkw1Uqf8h3wIBpwNaAlzkRZC2urB3MCxEQsL4wJkG8fMvdqcOwlEMZ
soxPZPCr3ovKfdid5vHz7VNwtT/MK0IlEXJHeD7A8bOU05ExDud+zsHw48MZbjcrdG587mGaqzLU
iwnjy2nvz7PkKuXWC/8mAXFHELyjfoU3a1PZro3ehELs6L7uz5FxTEM3E1H9ra4TaiDBNss4PPkE
BuC8Q0tyJwvmb1Lq9SIO7it9gknAB0blGGA88IG5oyXrg9I4YVsEsXMY7N1EkWEQrNPaDBC7QQUP
0kgoiuREmHFOQ3UYIQJFK7NbiQA8V4qXTeFifO4kGTrRI6sfimBsfLv/WII7uflMjePt87q6UH9K
easxvNBaVTEPZi5BCqk9Wn/s6y+hLrh6gom8RfcuRGitMZjWDBH1L8V2Sfkgdb4qIkMQCeEeENsi
pZFN2I0sdBNtryQfssYz5R//3Wpxb8iMlgGxM3QFax1lpJ5eupIo2Lm+IbgVIKd6g8MsFQgSlmpY
xEoRDLFnl540uqXs357F6slFnSB6/SA2eBUXHlt5kkjf4+QmPkncSHHfMf4bVTJqjqHWuZtRNF2r
jmVcQK/37gcZYbXb47PfX7xR7GZcjM/djDQM27SipAgqfHxxGO196A/dnSLwAVaX6UIMp2plLRzK
LsI0uvxHmD4Yzq/b01gdH8FTBOfx1KLp2XKn1WgyQjWuYFnNPthUB1HB0upJQuQDugn+MOzb5fhT
N1cqjbBM4DlDuUHSH0RIBpEE7tJF8pzQSSmKAGVE4x9xs283c9lgq2EQoigNxJQgXOf2YJzMsRtK
swgc426c8AwJqm/YGvNHiTXxRE4SHjGKoZZrNAwK2tQbuG2qdZ9S30hc6SU6aC+qKgCurG32pSD2
80slmKTVkKoQhAYgMfhC5t32w4QMAiLLsD0QBmFbdTE+giFEKQuHuZJuFT1b2R+3x1+7c5fjM/17
MT7JTVDmFSHsGgTTJK/IvdHZk/pDRd4zEWA/kDFEzeaVP+aYaZRN5ZQHleR9JaJY1NqJZahYsAua
WCXeFRsSa1bquM1hdqjxJwM2tCnYaJEETvnJ/VQbcwUJBA2VQefVPdjh1sAmuxS414htsvazfMkY
2FTLUFKGHHn0O5K/VP1WfxXjo46AEVQi3YaKseVem1HXkQxliAFx1flgaPvbR2ntKiAMB3ZkVoB9
xdba5r2atDCfQDbz2eg+bCa5x9czjYqgDYNX8TG6PgdMvwOZTUAzNx9dIoLErn3+5fjcTZDGKkuz
CAcU1SR24ZpbC92Q7DBRzwhdh2ZzCC1zSrVQGoXG5tA+xhIa/9o/UCAjuGLsCy+VHi+BU3paCn4z
BZmVRzIc5erJdJ6bB7R537bLWH4EANlF1gGvwnldHiKnC2fNnrPmkX7Jozst+med7P+8jv8b/SyD
f34u/cff8M+vZTU1SRS33D/+4zF5bUpa/mr/xn7tP39s+Uv/+P6zaJKC/yOL38DA/xLsv7Qvi3/Y
FW3STufuZzN9/Em7rH0bHZ/I/uT/94d/+fk2yuep+vn3317LrmjZaFFSFr/960enP/7+G/N//+dy
+H/97Oklx6+5TVf8TPg///OFtn//DSC5v2oI/ODca3gA4Fb99pfh5z9/ov8V0Zk3jBsuG5qq/vaX
omza+O+/GX+FjQnaG4BakcKAsw37gJYd+xF+B6QbMB0UlKSy1Ibx27+/a7Ezf+7UX4oOMcSkaCm+
hp2nP88bGiHBI2bV/chXsQSxzr19cyWhABX66jQno+lq0bPUkGmHjsSjazrTl0G3c9dJH0h/quQc
XeO6PjnOc/U0OakgQ7A8+f/6EmBf4bEhuA5O5OWh7GhM8jBM8lNFhhPw8mH2f8xd2XLduJL8ItwA
uPMVJM/R0WpbsiT7hSFvBEGQWEhw+/rJ41luS+2xp98moqMXty1uQKEqMyuLB1H7Kc7Nn3LgXz70
WYKJ+hMAL0wXX18KTrwhGup9f8JIuScRDVWwBtdrnYQXoRPsYOoasalZ1C1hjSv2Vm9V4pQ87EHQ
XoC3+hP//DrT+fnowLfgrv+T7QQH8Pp+UtjGb9AzqVOtl7xq4vx5yfq2goPMCdEmLXtYgJUTTT7+
ZZH+12L468c/P+abb//qsm/CAEm6kG12U6fFalcMcew468awYNk/a8H72wO+RcY824TqHFMnIZYv
pGmPtZxn7vf0m2r/+FQ/RfH/fi6sYmBIIKV/vkx8XvrmuWqXOzrGujsRVcNDMMVkkCWCqZD1khsX
Pwbbduxz9sPVJ9i+VJhUYkQUVFOUPQcwjDj26xHb9lBn8LOGiWLOdHOaliNcEja4PAzdrdDrzqMh
KE1jS1Zvulwo0R/OTiPv/GBHPpLoSyzFHfoDBNeSPdf4+PiCkGwG7EKI+WO3R/aASWQfJcnaAqfi
WvXCzSVkVQvP2/oTAsT8PlkUj0E0w3Jpt+UaZLe13IJqCWv96Cb4C3E/D5+CkdxuICQvt1A80M27
QyznJzJHRbS1aeWC4J5hZgDPs0bc6DW/ydfoOPa957XYeN/EC2drd8k8OWRsyS4kAE5uVjTtuwYb
cRT+Y6JEDUeZHvPy+prdozn0KmqG7m5BO7kLp+ygtmnkHr66kcN8HBUPh7GdvmdD881CKsftqI5T
NHPsr73wRHzK9vSwz/6gF8oT0SylC9cKtokf6dI/s2GEJzM4qoYe9fg1CRaCxLatL6Tr9MlrY8qG
juZiHfOLUQcXiBPP8zbdtV3wvZMbBqnGiT5m29rwWm/FYiPP4cAW8cj7CzNgrKdcwo8Ng+sBHb+Q
WhA+Wo0bU58zrTPe2IwvaLfYxz0vex8IvCSEI5c0/XXsm2c61fQ4j9gvbuokd6PCaIQsunduYnxo
7e3YZIqfvbqquZuaio41WhN2x7cIv0EnjymGsWIuo4fTEIzMHyefjFWwyc+BpgHvAfFyuLYd09wg
5kDvXuKld3ybU8VzHQSXK8YgoQs0eyTB/gUi6vypk8vHeGcYHUSSjW99rEoZjsUw+yrLZzj1pOvF
HobVmkTvGzmt3NK1GuxJpvbrKqsth99Wt71XjFZENFykqIMmAU6BiOkSjdjAmW17Beij4WlNyz1b
PtQkgA2Qx0DiMb3rx+w92vQpjxQp6TwF2DV9tU/thx1uYdvaLiVd1UWugsekoQ+yNpeIzkU4w1XG
+mqVT9ngrkZ2H+TDqVm/NSK4VgFaCFd1VHNlfFwqIvg0fKHRXsazO2W1uwnClW/qs2m6og0mPlNy
0bD7BgFdL1E1JDuPScwzSfmaPq/sHAF0Fdj6sve02JSvxplnK6yyYvO0IrxmtPAG26/RmAV/SBgH
k3qJ8ZBHkMkBuckwnSLxxzDqbr0ark2XVZDANx58woem7U6h2yu6l3RyBV0/N+PRT3g6KBS9vevM
fNBu5bv9HGfbSyRejP9GtrHwy14QyVP5bSK0Uuxdwz7uIkJ6XK4GyzZ4N9AR/7oWOTEXiSiX5psc
XOHEj3VPedMezPStXdZS+HLvydUUzIfMXK79hwGcfp2zapn5bGAG1sdFO3PY+dwOLq5Ckpark5x0
QSEADyBxr0j+LPxntZZpCOFs4C5rtKK2T3i9+bh+WKOBrxZDtJdbozsOPr9iOdZKVzmN4eNCnfbt
nthSB/QqCvAbOnRo2uiypXlJlLmU4YJTFUt47mFpMhdeiyK0X+N+r7YwxTLCKPagzJrokPXiLphh
NDfgDS95OTlfnd9lr9E+tCQHBywD9iK87ym3UYiDJC9zO/BOHsI++BDbGB7T9ybV1ZxlZYI+1IUG
5RqKg7XzwcCKZFQNH+rnnu2V36s9xyQVeMAz0V9u+chZG5Sdg8MwWPgseGndlW9FKVvCfU6vJ8Fg
SOAek1qhqz+6CYT65KDxGRJaxfR6690xpjvHwDDep21BoKsYaOU7XcI54UK0fWHJu11WIEM+RDrn
C4Yb9TKogt0fosUWUfyyL/eJiM8x5Qb98QiFdzL4zFhb9D3DT7kJdPdBtuI2dy/LcNcMC9+br7GG
C0riSrg2wYMo5RC+lzFty3mpi7S+nZQ/Bj2NeezQimjHvC7s+bZtrPIjElx8MBnnZejUBZP0tCQY
QKdZ+3lwTcTbWhq+xRgaZtQ4lLLJnmnTJEU/sY2HYjsAs7xZ+t0VHkFj3xg7rL1+7F3zw/bTzdKI
/bJVy/0aNflVzaaQa4Vx42ZOD+n8AGu0H1CRvnOshFz2SKImK1virjQlfJ2yo1l6ATWH+l7vCEDS
mVucWVeRVN8wPotdtNK/D2x37UJ1zUarqok2f6qY6Lm0e51UnCGP85QliDbzv0n3WjbGcFbOycVk
Sbm0m/0g6wtYfQz3c9/NVSd2mBdMsnTQGHbFmeWKSg307ypPFntkUdtfbatdNJ/W4S7biOe9Pc0K
U9jGEWflXNW5fIGbP1M4IMT4rd5tlJQZog8n/rGf0/DBkuRpqqWocuxbZr4ZlR30JpEXTFzJh3WK
VGEHst7Wqge/pYObSJ7yjbQ/WLCk7xK/9y94O6n9tJs7R+aqnXShqcatjPnAo5HA+6TZr3dTsLZ5
asLcFY1fuMhvMcO9mBm9XqLUcclsZfb8aR86wYMGxykahPm8PHbo+tKzPyXpVH/Ru8KRpeZ7xtbp
KtLEvst6XGbaWPJOWCdvtkR0BZ0zxJDd2JIKt30Rm9RP7aYPy2BvpnG6BRLfvZ+SjJTb1j8vgGWx
oDFLjiKa9GLtud7zSmYIrU1mCrrMO8KB/oJCvmJS+Xd1aj4uoYiqeHMbfJtSuhQSMylFkfcQKNNg
uwvybeFDP9rCLcJVsVizYvB5fZW6wfI4y0nLTY7e/15bnLuzoodZ7Z9lDXECn209XCwLiQuyLDhK
gvFy8HR7ryf2pAMdF97RSxcZckPcjvWaoe2rNrpqRP4tdc3GSdxL6K2MLNYAJZjckJb0Q6uP+bJl
l0i8otLWGgYijjRl3yAiI4QgNuU2OGkN6zoN09VRzaa0gz6uw/RV5uYWcfB63eOPaH29HGh0CoO2
q7a+/4zxgI9OTM8NQUvpiFY0nm0JpNsTtnUXBPbYUOtLhqT1hiYSMM3iJg4MwH2uAXA2PF8ZvsBq
aIMvuZP3CpzL16nT8/0Q5k9RHxCuIxyU5tzGiEkF/dS86yZ2vcYK0nA1v+yJZFhrRl6tmItWpHN9
t4OKj3qkIXuIBQW4g/rRlMKpuWhZg0wkELYk01BOY/q0KocMI5yfM6ns8FnXWbKVO5TuDe+3Lr8c
8cgphxJq7qqMUMXnKBg9RonFE3Ko3Obje7R/TXDAb5av3ZjgRAvSfvmugvAm8YO43w0jWAo2qEuJ
FUPjF0kvZXcEOPm1y12bV5gT8+Anb17ge/QSr+ZODIpPxOSnJO6aC2kJLF/6ucVT+egUj5+HBfGh
2HwIN8540reO+fUpXdkltFIpxoJgpL2wbC/NPveF901B1BVEhXrQTcfNdjLz0F4O9bXfMiidUCqQ
6IaR+DmCudPZlAW2cCOUJjyYF1tm0edgku4GBRKyJr9VpG58paIJPtU3kRuG4nyg7fnRr8gKxj0r
A2wjbOzT2HNV68sxNzdQkHGN81KlqsrDqx57P49/MHlYWywOvNMvoT+SpRuK3D7N7Ise8evrgeX9
zOlwBMdUDSv0//Yh6pZi79iTCcs2HPiszb2OoZlU4pS3aFjfuG7Cq3G37wLX37D0ejFPdr5Ktq3o
kEVEwUu2YBy0PahsPkC3G/CxfelAXPUTSAH/1S8DBlF303G35AGKBT748brJYA8RhF3ZBF/afbjU
wreciag5n4wDDxKTXIyWcQt1l8TojoLKfL/QLbUVRBYHmvc8M7TK246jm4/36tkv3/vxKoRVQ9U6
VTR24gSRa6b+qsl80Q1JZZPl0it3ETudH885FdLoErIgbsjJJoiVUy/TkvT91dSqiyh67Fla1m10
AN3IlzrixEZIvZWskr2foCA4qu0hRYjw8k6a6Erh8FbzgxLtlzD77tdrOUjwLjZSRzO3pqyFvHXr
DamRhq02rSCfUmjCgFdGMMKud89u1hEHahNIruv+u0ldiIC5QFm/hLduYFeRE8VPiOEfQYEPusdf
b0G+V6jg/w0tPH7XZ7xtfPuj/h/ihWfA7n/HC8vvQ//iur8Chuc/8F+AYfwvqCOA/KEZHKo0WEf8
N2CYAS4EgJ5D9ghYENwhcKL/BgzTf4E2wf9DYgFwF//4H8Awjv6FHwdOAiM58De07f4TwPA1ZnT2
uoQRKEQ66OZHjzckKEiT/sI1aRjirbLdl2LRDo1jFrOA6snYamutvvjLO/kFPHWGaf6dcf28VAYC
BVeBogpjUd6A7V2b1nvk0aEWhCj9cDnwpNvYXa/pPFwL2iCrd736KI1DhtjO4vT7y//UoL+9/tlY
FdRaBnTuLTTqF7HVfbNPRRt1jXjHApEBKMza7CDDGXGGRDKRgEwXf7NJhtF8LMEkRiFQgqbhnH5t
4Mf8DqYILoW0eqOw0Opim/OdudQe6o707BDssh+OKZPLD7vYVJZDIqwobIbX6ojqRSFnHSADc3b4
sdbnlKoPJNKWNJ1Q6E553xQusvWXJt3mp3mOg490JMNNPm9kqpYB85B//1IgQf/FVwHvBGtK6Pdh
lX5eIH9ZAJuhtUs2OWEeZE4F99AyvwxznOIYMjE8UIlMoieqAvaixiQIS+h424UbfU4Ykj203/Z+
CQIuRQ3DeKGaBN7Rjfk6stWkKA1NXxfxILOUq6aJ5VH1PvzKVqQexybupocas3hEKaRSX2LATepA
ZuR+F9lk9PPqs1AXbVJvKAF713EHs2KPkU9EqhL6QmRGflsfxi4FJ07wFMstTl5xO6+jDS5H+ArF
d6L2sjvQPu3HE7XxMOOB1n7nfW4SX65JMLmqW3KALM5FwpWib9e0yLtheqEKCDmqwI3p0+gxaO5m
z3RKynEMs881s1l3oVOxmEqgaNkPrVvTFOhh3qblsPvpHmh/00A2LTFss7aZeEkd+u0uAh3E63FJ
134uEpeOOP/GYbcVXMxDw80Yj1MJsj+yhXAt7UoZt1nE92iPEw78EZAXD4fcR3DgXKkt0VfQhdcz
qfP0aqxrJL01Zvh+aJO8pVW6koGVgceaLqNMufQCja558BUPnMRXWw25RIGWDvjydXWWLjd1A3vM
w95mpj20aARTB4VV0RcdHQKg2WGoVFnP3Qhw1QDZuZNM7h3XqHanMhYLdHgKO+cOA6Lg2BGqdMmL
JR6HhMc1/Bi/+D0S7SGawrSBDA2JHZfEJhbOrnkkyrTLkU/BNB5+inmHqrDCqMPlQLp6bQ90y+hc
/n7x/yogQXMCS1aQObDBfsNQjBI9BjjvJ+gT0/yYCBaVQHCB7bDgXHUs01rtM9GHmaJYzpSvf/z+
+q8Zkp8BEbxdBGT7PJMN/Wqvt97EgJyrDEmxkc1QTU5HV8hs28sg6tlRM9A0v7/ez6bvNxEwx0An
9J8DHMVIwTdk5LlJB4NOIl8s8EjnE6Cjwq3A6VqnsxdvV3dRB3tUTvEqy83O9KSsCb/opdPbYUWZ
h9F9tTrsMQmvQiKbP811+6nBf31/ZzcW2DeBsMY0n/CN4wjQjHy1Vk0AVGrwlvkWH30oowqIyqx4
s7askM0qLsA4o5FJrwErwinaD7on03H05E8jHl/Tz+cPhPP6PF393G8Jc6w3h+NAxoGyENji2Ec2
KGa5NDlPN/gq/+HD/D0Ig0rEEHc01ECbhD6t1yuBmS5eKOxoCqGXGWT3RMbK1jP53kdj+p2sGmMT
Vwl9JKdOOMb3rcVpDU0vJjcyD19ywFvb8gw1RMgOHg77tEwJ0siejHVfesxsHf9wy39fu+jmg3Ih
Rb1+pi/f8IyQmcao9M53PO/mCxrEx2O91v2hTVFxtTuJjn94Redv/++1AbOfcxMkbOohY4XSDfv1
9SsiEB36hgS0AG4UPdoawBJvXbL4Imv2sEzsMoDpYaq5k3nXPS6LCxO+2JEcfn8jr9cEUhckL5jU
BM4M6h+IXd9sWrHHhmFYEGC9jCzvFay8OJ277eH3V2G/usx55BfcwRNM8nnbTwx3eByMnbAFAcHz
YbO9YgWmaSQfWox//Yp2xPowjW7/uI0RudpGDDotVjoAGUcS03UHkdiur/Df4gOU/urD7+/udeA8
v4MIRhwZ6FZYlSGZehNHTCaDMapxc27p65ONM1Ktionj0M0fG9/JKotmVta2E1d0m8f7f351Brtu
gPU/XV/e5JGtg9Iu8omBIdHEmmpSeuG6a8nON9GgMFo1uelmNJyWzFBfOehh/0Btv96u//n8aPKh
WPqI2+D1X69FuLcK5HhYA/MgBwjPTc0WPkm7vtMmUcBdVXsB5nGufv/gb+Lj+boQnMGOCXqhn7qz
N2svtDoJnFlMEclQt1WNlp6PqrHIjDB8q7tBqpZWZNTsLu4TGRfDKpb10MZtp0oodndzgNZGrOXv
7wq9NW+25vnohBICawLNenC6enNbXvtg3PIEomazvGtsmL1vyToaoOTKcyRkrkyVmaBvmmYc6bcx
aLK868tYkmMmurUrEim7K+1SEHANCgfKYUeIiBfudWI5U1PytQ/01IK5jIgGSSvDtBQdE88A1QH1
qxEJlamNOuJd7O8AST/JhjbX5/7wuupIBp2epy3caRRCK1B45X/EIhfPETkzJsMkWhA9sRmboh+p
Gw7DaravRNRWVNOSBafFx6BvUMPPa1l3wJHckMRY5dlmPkV2oXfEMOgqepHMFpwWLn7VzdneF7DV
mFMQSHV7F5BFCj4aFpyoNrBZRBZlND/3Ay0860x8v+gcyL5fLPA0F9VBUwzbhp5HmibzgFSuD91x
aNk0Xm7bOh36FmNOSiRU2Y/MEgLcb03sY8J8vnCLVH4tm7FbRx5P1n0PapH2RRj30L8aRQA+yRH5
VUOGvVSznx7WONTPqm7H71kT2r1Y4x79fvHo5HfBkBSeEJMjAMOwYYkBH64LENmodaBxx+GBRk2/
HpI9B1gSqnABH0vrrjnILKjPXRNsuxu8Yt99tq5fMibELcqlOXzIRdI+tWkKF+KoHaMbT9iAQkkH
ouVtqzWI3zUI+6InHq5O9dR3QOJXOnVVkupzr0yDZc0Xs+POECxsdqtM2D6LcGe36YJas6DjBoxq
orDI51Pt3Zl0R5vCnqRDW4B3RrM1Q4tHUcPS4zQ4heYCt3mFH4r0/tvmu/0xqrHPgIbH9Wm1IwPD
BgdiTEwC7eQKG5McH1GN8jHTm3+R85SDBpWUfgqQrnxDdgnDGs/6/UfSpc2z6ARgz46ubD1tCgQM
F2QIHxzp7CftF/peQ6v2nqiFqpJuobzstWzO7DFefBHkS76ipNzX22ne9VgQE27pCc+VfoW+UOUc
EHiHjaaj8DLusqQ+IpVFUed06F0VmLiZr5poRtVAkjELjuNKmuYg5HLubgKXYUrZG3E3T103gx1q
NYqSbl1PMhMGUNVGQjyLz2h7GSad68p27oBtDrUFFrnDSdwWLNH2Jem7aSxiwOIw8wD3tmNkn6as
mM1qf0RqFS+ZDo0r4nX3WQHsPpurnkIGwJsZEAVep3ddBacLn11uLjmzIF1HTvMWCFJ0Qm1AkHEI
fKlJtK/oB7GJucTjm/XWYyQqO3Ziw6nsYXSBSt2sksKvk9WMzzuGp03QxMBM9RiZsQczGMeGFt2U
ROj/rek2HNsRi4V3ZGzCgwp0jiU+6eAZxRxE41lbh7cd9uDKHZ2S/iJIZjqVbpKJqeqdgsyIhgwL
2wMm52nT5bcaHyorUWOBGZ+xzQ0+YztdW6K7sWySYQZ3J6MMP7BvgmeQLwCALURSFnm2TB4XWI7P
ZTJ5wAhqqOVzFCq98ZRknpwwsin9bPRE6nLexv6b2lL7nmAyuYYmY0vBvLUkx4ff6uHK7Y3o4V9m
0g86ca0qSDZgU6kpzD8FJMx+THkOAjUedoB/yp/f63regGE+PmzbHuC+d5MNFVtJDs6xbVh6GNOM
fGJxg7N4CrscJ5+IQxDe7d4frBTxdIHmguBmaiID4nfHq6lio9JiMbNFgWnm6EMeqzUuU5eNe6mR
/J/5Ar/cmw0HDdczG7cq2iRGoMEiwWGBAFC/blsWm8OcTegGkrmmVyG1+7t5bdU9pcuwcaMwrBOu
iC5Gia9Eoy9yCelh4SkUBlUWG3IRTsMsinFNGMhvGa4HIATNBdvPK39AOvUNfnmNKtZupSC8RQfd
iHIMKP0WIefOpz73IGFnAonNlOAUxkQUVCjduL8nSzB8p3uI4YhRE/0YSe2XUqLV/FPWuyXnau/a
tsQYPDrgtGuNKLcs0mDLEsxxCAUN0Z6gXPuBtXmyX8ElEyQemppBMgZmqgttQ8BI1OXJh7W226Mc
1jktUPKtT7PSq7ncRiyWi2j0W1dBWIF5SNmEorAczabUxcr2BLV6FIElZMuy/0AMZbe5rFHd2TFb
GiiQRINpcDKcHPeGJie/rClGqjmwVj2nWoHWXkbdGfjoNKYL7jwi7XItRDK+g6poTMqd6QSUvFRj
X6Cj1YI8GgzM+fY9XRDGKQCKwukuR0SAx+R2bG3ThzfMDjmmYUst47Jpo5RUYbDP8LMScbaCpYOK
76Cpn0HCGCYQNxjM5rBzkrDs82R+j6Ykf8BAq+TRBhv5sGu2TycMhu1uAuiKgLkFggJ/C70H0bF3
lVo0uV58bdqLqO6sLEb3oYVmcOB2bvpit+MN6M3xe6+UeWJ2eedm6I+R3VyaptftH+qpv6fUMYBJ
iOVR/QVnEePrlNJrkrfgaqaiY6OqGoaAMMm9QW6ZkitgBNA0ToqWnZT0Nhkw/+33Sdzrcu5nZgkm
HCYLELbCyvLt7De2BegAR7UIGUq+3e6iNkeyuahMvKeHJGnlH7DgX6SM8BOHWyBGXYWMvhUQmhWK
I/SbT8hRbfOcmS0qBnBohwyb/CPo8AXRtFbvf/+Qb7yt/vMpzypb9P/THKr181v4C9YJnM3Nck7G
Ysxbc63ylTzJkc7QiECUsULsVSz1KKGR8jVg6AEwFMkwQCk37g/d/L94/HMPfICm33NvBD1Xf3+5
EQLJmmprgRvBKDygC1NS5csyX8xRvBWpYCC+t46efv/44S/WGDAGyFFhYpNBnvymhO4iCM7SYR6L
UI3ztwGrISrY7PIc+gczTIeJQP1WEKBB9XFI1inmdS62FzEFNRypEUEHsE6BG6p12puDZXEbQ9Xr
/U0eDIkqgtThUI+WbJkOHTjXTzQccawERj3AbhfUnZBR4XfIkTudhzc5nJZZOUzpNEBXA+OSIh5n
DUkhZi1Cm9JHqtqHYGjKDIzAiobJrU4gE1R0hNmIHoFwUjTsLbRd60pPaf3Peg9+LhaQypARpmjq
wpZ8A/4Ag0l75kB29n0f/KBMoMQORxn9aXLd+ef8FdhA9ZSikIXHCbAmaMHfVE8EV0aLXe2LdmIh
atgsOuuYMHfRa/2+jpCVFTgFXcsDt/zpGX+x7bELz9QTlkSE/uDX6xD1PUW+jgZLbLaZp1EznTxd
/WOkov1qFi57+v0S/MWzwisGEvifFEz4loIJ1z3YSQcAkkFcUHaExFWHdIwTl033vUmzimmIj2qd
J3+onf+OpwA++p8ro+3+9ZPuTA0q60KPdYx6tInrrqrTVf0hir9BWH8umrOFE4qhHO8VLT2vL7NA
c6Ri6+ZCGdFfNNjkN6ELu8J6Njx4lbozTPnFj0ieoh7krWjT5mM+NfQm2hi0DlCGn6SLhpd4jrM/
4CY/G/herzT4NyLkMoiT0QuUv3kHSiMDBNe9FHHQQZY0wHSlKZbNGV1AK959bWMJG4JAyh3ytJX1
UFmeq9DaGzFzZC0LSCI0LKGv2KONoIA5sf/sjDIjigcSDSVM0tqhGOkmWw6gWP2pS/sX+AcAwPOt
g2RCs/nb6c12ZaZXawLppKUjh5+WPJqtR/zyhk3faGrvozb2mgvWuRMwbfrVxNH60IYryKqZDuGf
WiZx1b/tXqCgCODo7EXzARCa1x98ggyFDR3G3OQ5Ev/LmbpzkrXo8AXWRiB+ctPmplQBaR8xjLdp
C+M6eOuxpZWPmFnv2wL9QfP7fIDrPF8aCroGuWKSYRYneJ+7MWTiO/rrRF/mapodz0XmNiBMwbyd
L7kBWyFEfFumREJyJpZoKAIfIOVqQqO+WDTms8t9yO1SQFRCLjzF9+IzI1C0zBhheu97NmuQv1vz
UCOjehlhBANle+PDHyCJ6Ce1N1HLu9z6HlVoPWgoDCK9luOSLt250N0GXi9YcRf7krL2CpLq5KNq
Vy8KUYfuE5pRovuQdRCr9sNsHaixdjiqrAkAJkxTaqsI3B65CrU8C4EbH+88SbqGq3XrfrSjtAk3
LcpNvqBujUsYtfWKjzVNrim49s/Z7PaXWW5SQbXqes3TMaekHJoYI1P7hcxdkalB1mW8tdNcoMbW
h3joewhyqa4r1Xj75HPHmtLHqQkhgAQlVAxjrj43xDdIV2OtKhLEMztm6dj9SIAHRBfKz9FhAkKB
bHcPjYAQvkegxlAFUxcqgXY93wG8csDS6hpVUjYWlhoD4W8nIIBCKDY3AENiVtQYVEv4kgsoR38f
bP8e3BNsgSxJgZ1nSZK+Oe53yLXiZMV85yQQ7JjHGA/TRDKD0izbLonMlz8Agb+4XgTNApz4sBUo
7HRfbwU6O71Hrp+Kusn3W6w/24KyXuu7CZkdpK4gMf6Zgdd5u4E4Q+9ech61nmDm+utLpl7j1w30
sUsSukLAJMlyJCvpn5xA/p45IaajRTDEaoVG4m1rNPN6HF2E7DzdxvYdEjp58A2K4YY58ux7QEAx
ipQTDoW5Cnsi3/3+S57pnzeBG51hMO7A8QHq7m3co7QWO52hXJhXtGZ4H+bvmIeCvKdUP//+Ur/4
iPBPRDsaggp6296ekzQbG4X0G0+aQv0tfBPU0HNBeZ3lqAdj0Y2P//yCGdhIPBzonf9g7zyW5Eay
Nvsus0cZtNgCCJWSTGaSSW5gJIuEQ8MhHXj6/4DVM8aMzGZMLcdsrBfVVoIICHe/4vvORdny8hUS
Zuka886HyC+cfO/TUTgmVFYepecuNyiw8gvXM7cd+fxhonihj0NfheDqLN5qauSRrs4301UknLD+
amtAeV7VsQQCdDB6I1gPxTwuj63raD16rMD+qGFDKULHk3oeuUUu2n1QuuOdoOytxcgH7S7yHTU+
5IPm5LHeLgQ1SxO0OvL+3rjUCHjjc4Riu6HGSBgD//yzr0bRG4tF0S2lTn7Vofu7r6qMGol09C70
nDS9UrNm7fo6t07YLlbnwtbyOn8hYt0cjZsJHrD7Wb8ypdY41nbCV9InIur8yjoofWl/DknhUlph
0oKrI2P485fyOoTbwmTAajj86AKeB+Rt4C1j3wUDulo+ypWWz5Ul8vVfGbJ/bSnMUbXpbrLWt0Du
5feIFGAwzJKruI23vu/IhCOkFZfGXryxzKDdMYmUCb0k3edffUeCP+IimiLV+c3eWBixmeQWpaB6
k9rWnXvhhb2xgyBQZ1HzvZhgvM8++sppdWfufKoyZu1cB4OWfWrmodobdkPJ58/v6dyOue3KXgCK
hM4lQnHc1S8fIXuGRzGtmiPKVl9oJnTXbS9pgxAAnLIWpa5laKhktYmWySCXHc4H845JRLgOdDdJ
qQKXnX7pR72x7CEMsrMRZqF1csyXP2pau0BmhRqjIdWSe9+u26OPNv3jYLTLGLn67O6YXYQBpc2z
/DMfeB065jheShC2y5ztPiQI9PBIKtHYeGeHZD2klsiminhxlEhyW3qsT31RmR/kkvZIdD1Mw3R8
bM2I9EapH343BfCeM2F8pwCEc60pfD+9kBy9sZxROtDQpq0I3C44ezb91PuVZ/XoQrTka22ny8nq
XetKn0BnBBnx2owQ4sKTeJ0KbgIUuoUb25bq+RZY/1YC8UvNL1Uqxsiu1/yUJmkZG3YRhDQFJCJy
NezWfNJvxDT13//8fb5xtwFgTk5z6k/8grMTJ1UcOHkQTES9hf5O0HO910yMMynJzXFxuuEbAWPz
9c8X/YUwf/niAbx5QKbQd3CIn+8rTValW3GUfcVtOj/SnNEc7gja0Pn2BA9J2BfDuEZCBvTsEqoa
4y7X+9W4kWY9fPKUmRO9traoo0UXZrentuzbiLrGUoW0NeacOnZr3KFFw2Ff+PYPMTjszZaRkCql
jnL2GFCYm7FQq3EPYs5MaEdpv9xWa9JfCCJe7zbbBDN0nqhjWOvnSZFWln7b+BSNtXFyDp1dlDui
xj5k9HJz+vNzfXWpXzVTBIxAnpHCns8PLJK8ykXj4+Uwh0cU4+qQdLMTtUI4//aDJUTheNhqIjTN
8LW//GAzv1oqYyb5pJWTxbMhk1NNBhbpGjw91RtJLK22f2AIQL//8z2+FoPwsfrGJhHbYOD8hpeX
5mSwnCRJ1yhwS/1DjTUvtBYaIZ3vNsd1Wd13ZY0sUFvp5tJBs+76nGHghkB+Pg6pdypy2d/1zbZ9
/PmXvTqSgfUjeIc48EuR7J4dlsjqrYZbX9Hcu8mt8Ef3mvls1j/8iRf4id997UDkzndN0hd00ptQ
mREdYFxfPgCnGM1KNvhHVYMQcJ8ZgSaiwWtLc+fRoX8evLJ51pWzSbUc1SFSrPOZbjkDMmcqai6O
5ZlOdRkFgkM5hNnQfQlUAfAjb5SxE/Vc+7cmJed6Nxe6/kHT5HRf+f0g906m5ylOxEWucWLmTUIy
r9tNZODeEif8feYYUlnBI6qhb6bVSD4odqqvZLc3ptG/DXIcRRRLaG+EeiFI8xc708ewnzvKqlis
SOGzYvzcGwZaULPq0DjZXjV2IR3l9ccox8yNGlEK/boTo91cpbKgETN3Yz9RoNX1/jQX7uTCdyhz
rCWBBuKxZK/X4na2xv440hn3Hip/6ZJ4Tfkgflpydp4Cqaa/Hb9Z66OoqjwI2b9axIddt3ACZaq1
9pRc6ZR2CJXruJqm4VtSJuYXWoh9EE5aWhE3M7BwiJypku+GakjoGJkVdGvP09IfIM2XrRwkMzpF
rrS/Z9I28aEOcvxcgFb8iebAvF6ViYQUSkUb7NwmwM1SLWV9S+fPyK/WvGBAIXAeLLOrlQ4f6Pg6
gvg6oC5vLmUn+B25u7nBF+xIet2T+nmZS1CuZsvj6nbbfaidtNMPbYMaGavxgLZ1Hur1Y93W+lMD
JSDHBLXpTVY+Bj+knUdNA+mpTOKxn9t7BpPM332zVvquDrrly7AmGVNvZVs9aaN0nZ0oBl+LBPgF
GRbkqxUef1NPkMbNNUUdZL/iCAupKA6jmdZHHVlSd6Ts7ZdQnVpDj+1cx37iaSpA1yIFmhRZLFDg
qYqaP+1s6Poo6WpKxBzIEscHkpaOY8Dowrp28KEEs9ncItWrgtAlujFIZ4o5jURVb0W8qtHakxza
NmX6E+4X1EMjGIRE4CMLjST1rIMoZ/Wtpc1v3QgzCfY6BnZ7Ny6dzG8azZ28MM/s7rljl3uHmxFW
XinkiB3Rqj/lQpqPIwKNZteXTFuLR0AUacjo2+AhqEzxmAdqG1lKZeSbTh/5W79OMx5lxMfPFcGa
y0gfY0VNj+KUSnA2L0Eo4WI6sU+vWYSqT7S4MyjGID/VzCeIre2u61b5nexmPFXMLq3CvlqmIhZi
DL4TS+Pv6yc57Gt7pQo0ODYPZuoHtOPd7PlyL5AB8IoXrSmjmvAcobqPRjqsC5ZkKCoZ/O00rnwu
V4pQ+OYtGzGTabTXxjIEP5Z5StkLXDGxoHs8j3Ez+nJk3Ect0BXYbqvFFrV27G2+M+n7PkXCfV0S
fd6R2yRD2GmY/iOygtS8cEa9dVLAl2FW78ZXRkd6Ftv0dEcmWtjMhxG2V+9Ts/aeatenZJZT6L2m
u5mvoecq9cAiSx4kPfRTLYvs/VynxXi9ybzcsBmN7hOFuHy8cFy8cViTrcLI4dcZTF4+C36Jt8oa
V8QcmVVufRvQH0SNXfefm0ZcCLdeH0xbJrdNUXURpgEseXlgZPBOy2wm37FTOcUFi/zQau2lYaq/
3DEvgjqKa5h0oMij4eYvZ+fSAOkWDVOKTGKcEQ50rJsvpbEaoUjgaLOo+ncmNrfr1m6XQyka+RnJ
DYunKf2o1Le+y2rKo1oQj5lI0Q5oKT63jaY9NXyP3YWn/yvsOv+1BLyImYGNba2Alw8F+UxTakk/
R4I+f2wmKPmJOv38ByUf935UgTw0OBIjarjprchUcz3N9ngBqPb6KGe2PQXJX6EMtKKzN+O0jcWh
SROCrpp2mJfEDH2pPlvOYN9NI4SWP0cob16OxJeOOqN5SDde3rOa6J8BLGWunpisu1Svqm/KXosT
DgU8T4BZ9n++3psPmTTbDUjzID2dt9QyhrtZ+oZ3cCF/HdHpto+NYVMUTtw0ZocfGASeeMc5Wf2H
niLxrkV3f6k+89Zdk+ISLpmQ2aiXvLzrxk+XeVWb1Srpps9wLLyvTp7/QAzuPJtrYnz6802/Xtce
uyRMRzBPIJnPJ4X6Rll4BZFgRHGhP5W1pyGhrNyjt4gPF670xqUMcGdg28jdPPOcvZhgfxc2nZCI
akaWRRmiJRWOne1+nufAG689MfWfqTuU6cHOHSrQrp5lN4ye5mRns7MfWpGOnzItNz8MWooaDBfK
Oh4mpzWeXM1IZKgy5w5LVPJep/0FTgHOSbmTxdzUBNit/m2tLTuLXFSmh5Iy4lPdBuJropsp0jzS
5Ot5qoPbNZt8sTdtxgkT8OTVOx/QzxS6qq+9uDXkelBOUGZxXlqpv8M8X39dPENkOIGt9pvTE9/S
AZlt8jUbZdSg5VhQMq3SzQg0kXAOnpVOP6mrY2Y1+7VDKDIHXXo7odyS76dK0J+rzbU0YgqDVXuh
Hv3G5wUrD7CXZwAZA5P78vOiWz64jsVEeDqon6vKxZpecV/axLDBAk3PJUzfG9cj76FcS4aHbuKX
sOH3WoEVZCtqNCKXwBgwptmJhhTPa6tIY0uLlbAvje543cgl4cAkQ/UKHip+mbNtCheXA/ZxVTRy
1/VOsYGHaWs1d2ij+q/NIJDYN70Re66x7CmGdTSu0Z57BXN4A305olT0d1MOJCrXqry7sKm9sQjg
xm8jbam/2r5/dsprcvaD2iYdkobKPlkiKMJ8mDxqV667XkiwX1VLeBAMSCYy4RhlPzvbQIexmoVm
eVwryKcwk1LetOMKBkMHDoVJVBwSWvYXbtB8642TYlvIVDhXoX+9/MLGJheZ5nCHkwgwSMnFdZNr
JjsIe9/a5uQSmSegcry5ND8JqWGmDBJoRcaA/jUWWTYtN6xFzrclp5IFPaYqvrd+YpVoV3L5CVHe
8MGh+LZGXW9LtV8r6d/zZ9rejorcuJucvJCHts2bn8jCkbWM2jRcGin/up9NRm9CCsQEZrsWr/Ll
XU4sWZVQ2ot8d+w+ZpSi9pSlcdy3Rg03Lukq3HmWFqUTWkVRWtSGC22wcdq4/U0ng+745931jaiJ
3+N7zDugh6Wfe1s6o00ChPPo8uq2yAhf6ToBEjD+A5T8rwn9L/bfy0hk83cRCNLLwv183prscKMG
bT/PkZ4u2XE09GbYLeij32+segPOJ7Jdenq5+LpS+hlig8NUYiWo0q+5omYN1sASp6xLnDa0G7d6
0AkqvCvYQRAqShamjEZvUe8pGalPWanpG/VvBh9m90LL0D+IBF0DrdPrIoXcFmm12/xNymv8KEzl
kYXrTv2AoTe/8ZZAvCtKFOShqw19svd1HX1+PifykwFZApmph3Ixoqvv/txArut+ETJlaZi5c6nd
+aty/uK5oeOkwcq5Tinfxjv+8oNJB8/Pk6x1IkTsRhO7Gi5ZbU2smQ71OqE19YxPVOXMB19zgiFG
Eq2A8lS+/TFzEut9Mdl1+j5Zi97eJ/QOxxstUdXXesEbHbeFR4Ui4NePO6+XQfPB83KoA5ylWfeP
E/FfYQT+7xgB9+2P+sPQ/fgx3H5t/x8ABWxKxv8OCtj1Q1Nn5DL/QEo3Eun2H/wDCjD9v+hKIk2E
44Eu8leT5h+yqGn85XlUvwL+8dbD2Vpf/xsUEPxFHR3vDasWf5zhUZb8D1nU8f4i/2ElUWLHQLZV
zf4NWfR8c6D1xkHA9Ykrt7PgbEsmc8crneVI9pBRX3tr/9ymLowvg3lvw7oEV0wPqq/ZWYIDAaF3
oDWJfdrz8JDCA/JgVzXJeFXXaf702yN898/n/3t58Pys4IfBOWVFkNjQWDk/K7wk1/K5tPVYqlZe
15xYUBn7mR9KOh859BkuJFKvn4TF5rjNJdtcm2xAL1ehrc9d1qvSjL1Ntqd3fnfVWdrw8c+3tR2s
v691jlzqzTpjwxCJboH1y6usslcq8zsfOJ+ivZrADaQXnelg0y3zKbdM+QlkWx05ejteiLJfdfAA
l1JopYAAFmK707M7THxLMjtapTtrdYsvyJ2ZWly3MDJtB85nV1r1Ac3qDJ4shxDQ+8TRqxjNQ4XZ
+a70evd+QMb5+c8P5FVMtv2qgAq4hfuPc/B89/NaYm4rYfozEiVtT/XDO0qj6QcgiZvoP1jFA7jl
+0yO/XW7gM8RKJqOLhaNT0WNgt/ZrDVjxSzszvKqi+n19kJevjB+HkWNX6ZYho6evTB/9fw1pUwX
qzTw9wNu9ljP7e6rakZFKgQyh/5LA/0ta3Tm/4FcCDqH8Em5DQ3SdLiQaJ8HbjwtZP3sGazVDXF9
dla4K1Vv0TOz3sl9FiJoKrUbCGIopzbul8pXJUg3/VKX5FWpfrssaQHT7AkX6XGffTqmJ0v6uSRe
nGROlJeTFQNpKN+r0lqakOIy5Yc6I5xpV+O2g4560CSvdE0azN1m0B/AThQ7bFDt1QbyfNJn2Kx/
/pDeeDJ83nRgUREQ2m4E599bj6rvHWmWLgZKxLHvuyFRu07HZWOniTrWGQJpr6uCC6/jfNNA5b6p
vXFWIJHCU372dZhja4Egy/Jd4yXpwbf66bA6ZXNh/ssbV7G3vZDyvo/8zdn2yt8ypdrVOhhHiFuZ
5pYQsmBMYvqtVT38yye4TVwiUKSjSXjOCz+7TMbWgRXBjQvq7rf49exTDT5xRBk6JIeVjsWBvOcS
7v8XN/nFCuOynIHcmg2qBO/ty8sOdh04Us8A8VWrlhzJg7WftqFEDTZPin01G1g4F6t0kN1o3dLt
0CtWeBrWeRsr7aMzijXOyyk0gm74UGhSiENjzV7kL7hOaB3BIsF6ubQPnVdvnQT8ZQ957qQ3fErW
PT45470Emujs2oHKdUh/BDTVahkqykdnKcO20rc2WNKow4jz6dDrudnc8RgdB7mlYAHWVruXmskQ
JqyNzIhOgx5lJeyJ4aNolXuna9Vc7ydhNld8J3SelBcw6LuwhQXhLCvwOpujV37o/azUQ9+QqRnX
89hO6Hzwp7xXU50eW5cC48EysPDRYJrKL4PjrAncr6X8CP4jSxBbaRozrQYOj8gpMCNFhg067dBJ
Jjy6ozz1bZB8mLNEfizt3Iuyqqv7+N9/ROxODF5iYRjsVS/fJp7J1UyQhMU0LrS4wf5yQKTg7ly0
prG1ltOdKNHY/fmi29p+9QkhN9voEps+5WxXnGmjjlbaOjFuWne30jLZyRr+sEkK8G+3GXZBQBZc
yeB//zQ1f1uLPfNgiKQCLsWCoHXQ6ftEQEhsrda+4hNfMNYA9Prz/b3a27at17BcOBqoDXHJnz3U
NJ0StRYuULeAoQOLusf5i03YSKDseYQr7tDp//6ZUoqgFkEzGD3T+fBf3KZCSxebG82AnwW88KjN
/HpvydQ7/vn2zmM9Fs1GnDC4ElckLnp5ewRz46Qm5nN5Kya1aWnkcU5bd6fns3NXqq6/cL3XxxkV
LkxZm+gSuRsy75cXLD1HNmMhYLa7A/FO5Qc/g3EILAqAChGGX4/zQW/g/8RVJ9cHHVNBe9ALJjVF
2CWbg0tfoInNvNPfydTA7Ee/Yzn1teZfkse98WUjbKLuzASCrTC3HQ2/fW4JlL9ZGxrgQ3Sab8Zx
49K2iR65bX/J8v/WpQhNoaEaQMv0c5HohCYHPG8K7YgWYzj7WnbKNY2WBpvxhRfwxvdMq2Bbrehf
N6X9y7tahNn7+QRmr18deIloVcKVahU8nj6D7zGU+TVGgenCVd+4QSA0G+QC3sJW2X551SYIMiW0
1YtHr6hhwVLw7cwecF+qzMO//aJJJiwPsQ4jIKh3ndXyhFq9ElSEG9c4DOIcUeVOrmNH9Rq7n1EM
5b/UN7IVISChbLSpHPn/Zx90IixGAbqVG9PgdPa9tgw3AQfrhb399TrlT2b6MFdiZ3dN/+UDlNlG
z7R7J87cJYg0IwOzXYnxznKDBgGt9C9cjz+SP/Hlxs6+ghgIex+1JQLfl1csiyAgJasRYLiTRtk1
g5yKp9Cegj12bdR8dWOJJO4X0V71Sq4YXTFNrGGClBZquN/mD17i45bu6fVRU3bRIDfZlNcxtvek
iGZ8PVHTK6IHWsvWMViH9ZEAHkx1srTl9wwy/UFk1vyzh8xwj86iNPcShfoclpaYNzI+52rY+6hz
d14hszu1Vt0X3OlEK5jAGPnRdgEUa6cvP8tcgY619ZSmd6534w/RNMAWphZHUThb5vwtaYi6oiBB
rkp2nctr8jX9u03dTEW8+uqpH0f5VPC2fxaiT+4SU+H2nqYV8DzkNH2r3WpMliqkVwkWk2HnoaOr
5pvT2ENyFXilsz3EZHnnaDB9IphiZbLvi4yG+MJkgztb6xRdZW3EsD8U+GxDbci8awsudoGeIlU/
zEF6pP6pW31120EytmxszUdShulTWSxLCjJ0NtKbsbQozAUwLb4lUwc+pW/xQ4fSXQsb7ALiNzF5
dbsfVsjBoWrMCtlEJvs1MsSyFsyvZWLuflIWEGp+FBsSAqDq+7r02kNbBHkeNxJocDgT56BP6RaX
4leZ8neIBJ3vVZeIn645zdxXkaXjvsvm9KFcSoS/pkT+0VFlA8w/DQBCkwx7SjattY/iQAI2wLrS
o3UoNCsNs8bMVZTaBjKGfO0HLZwGhZ2Yprvu3aAlYAbq6PrDU9lULgnQiPmfEaxLfTWYtUVpd/VR
TFi1DA5SufO1jmcNa6RhiwXPRgA4Osj6HjJGXifXvEFlRASdgLwYUVrU4ZJqHiSRbuBf9Fo8+FGe
WOPd6DcDalOt8x5zvdbaONsUpLcMJGlOmlOLv83GDIpD3ljJaR1mF3dmLusTaNcavo2lp+8ndzUf
uZCOHb7vmo/M4Vwf+K6zBr9/O/1g2EgwHopG8WtNRgu0IJYTeQ9kANbsnzfLbTN8tcgDlPs+hQTf
Pt8sMwwzpUF/MJbUyg9Mb29ijmDzdnS1eUfIwUhbAKixl8yMcijtC62Q12URAjmaEZjP8A+T4J41
hZCASGlWwPHbWhN1CNVDgoI019hfsOxWA1QCyEwpFDmtjlu06veB3Xj3Ji889h1M8rhilwtR5uuj
iuVMp3mLULaG0NlRNWjg8qhUu7H0SSps2ygY4Q2WUtI4ef/np/9KXcLZQci13fw2xoju9ss9Nijg
iNjeYDF+3KqvRxsGcj2gszGnTn1gfGD/VTheHeOxRljUZdqOvKOJFt9LWM6IUb1xYaNCe73/8w97
HSRAaEMBStZLoZ/q+MvflZXujFqMDqTeNcONPs7Y/S1kOPvGhzuEJ6H+qA3TfOFjfNW+ISTkvOGi
7Fkm3aqzQ04Pxm4tJixgZeGmV23Ghk/3pD/62TjuVxSatAwK752XDd4JagI0ZnS9/Rd0KNVzP9Bq
/vNToBB2vjyoHdMr8xxMkpSDz9Nyo1NKs0BBEUFM45UtytXZFy7ZINgCOAdMsVgy89B543iXpjmp
iNny+YTIFq2rlG/472mhfBoFa+2dVGGQG1YlU5wAMaFKpUtNfBklTtG1JzJl9rqa5vtV2vrBiEBL
lm3UppbzsRh1HTBKgcirNiQiqao3uqOZi5QWdtKUDfxjg2MU1mCPc2tx3E/CSWs30pfFAAFdmFbC
Yhqzu9I0BUR2k95qWPmF3kdU0NzvDdAzDhYDRdepEmXrYnnp5qfGlhYwTQ35V9Tac3oyxiF7tloL
oKA1p00fdxIVJP9y1lffZdrgMK+WUUeoQ4GKcy3TfAPNBBzvsrH3VuaZ9w6S3id3nddhbwA7vR/Z
d60Ig5KR7u18YToIY7a6x96jgrAbTVUZR4BRGh17R7+tms6t303sKUOolGcZyDj18qMccZILhabo
wOwA6lyihUwQS81n9EWTDTKNFGx8J7JGObxTzeD8nTd+rR04F8vqRzUt+vCYrZ5uPa2BcMwj49wF
8vWly/WdVbfeeMXB3Z9WelR3cLjc6QbRFViiwqL1Ey+lauwTFi/ZHRYxFHRRwYQY783CHyG42hvj
p/P1BCGE39ErG1vZRk3Zi/tskgFuzCGfH/VUOVQSBb0H3mYKw5MxRXhKmwxxQ4z4UTf3naX330WS
zCiRl/S7x0eExrLInG8EvTRlN/uqGTa21j5jMuKgrIWOdkNomJDLvEtyaIgZKmt/mbMhdPt5okRX
FVQJgiHLw6zoNdCQTJh87Ht32/rVwlCipfF7bIeV99jI2UNc35Vq30KTyqPGA/6BZC8pit2gKcgW
a81nGmZ90SL7A49wzyQB34xwolUAYZNBoAk0h/4jUUOvQ44NUh9wcVYBqGf1GXsM1M0XyTTQJbRV
Plx1FJly/LCzQ6SnTe0PxIyNOKIeGBE81YaJy98twEtBOCq7gyyFc5PjTCkR3Ka+eRPAIpshTGr9
sVa2QFNo2RTcs2VJAJwNGcjxdZ7GmO9RtTcoI/UnZvjwLVI3175hlvO8kMGkPdyjtXfg09qFeEb8
Px+1imlRuywJFGhIo7SeV3xwn8dhXLRwGBPXjsyCFkO89B0R4qCyTN8SWMD5y6Ivkq+rVl9mjVJi
bEGsf16Z7SKjNOCjw+tlNwfZqS3ISf1nrdEUg6z6IqhjPbA3ZWTb609jP6Q97GVLXqnVzpEH99r7
FPzGxuvJpm+GKzo9mr1S/1zIQHuE5wOEmABTe18NFuiDjGrNh6GSyRDP7lR+LnLffZ7MYHx0jLz4
OU/udNulbW7SkWgXFcLOXJ8w2qbfygFBcjjq41hFOWJAFTmdMNOQJQeLbgGGWu5KafiE0iCqMFb7
DmZHZONocJNk8ZxwRukShFv7aWfaaVGgnisZ32JBNbsvia9BVKGFqA41GcAX5DeFF5WFXK78aW5Z
IU6am6dNVF7vxqFGHWv6mf+9V046IziHsXUNmcOeGEjXL+8SJednBDWuDde+9p9gbDlXvZSGFZvl
pBAHizW9NSZsAbCsPGOJkNP5JWrv3gToUVSepFuzWM6RgwYC/NxAJDqlpdKzUzt6UtsVU5XdVXWH
K7wbSAYjyy99Y8c8rLWKawPtU9s2zUdAbTqQzcAGj2eaU/+3pWlsbX6aa/cTG2a6owowTtHAgwWs
0OX4/jVV6B/nQWMAlcUC7Q4BPmReu2mLj+CxLCT4a1cHEaSi5QCfv5ExdFeaWqnfFMW9Zw81U1KC
QS2HNQiQqi8SS+HcjNon3nTHDAWAcExhEjMRt5OWgIbEZGQQEHHtAvWnE9XKNC92OWOi2rCscpf5
KsXoPk1JzfGVjk35d2aseh0xMan4NOipfC91Wg2xMdb1jVyy1YpaSOVO2I+2SqLBhrEXK8bq2CAA
1w5CnN+ob6lrAisxCaGfYUGv3zqhJdNRNOCLw2HCkRPzMscbZcuGzpPnUK0dGqBcUBunGE04mCd/
2AI18InGc9UNbXcUtYVIUDeriVEVSTYjTECwSQ24on3wT6Hw/7fg/5exObr+ew/+ONbp1275vQf/
67/4TxPe/MsH6kqPgXhu07hRR/jPeE/3Lwqr/H2APXTTEIf8nya87f9Fm9bEPoffnn+w+cP/04S3
nb822xfmZgPrEH6/f0XrRyS9Fbx+T4FM+sIGJhgQ9lwJfdTLWLdp8n7EdwRs09e+JOpA3PVBJOvA
4LzSOVpmiUFsqPS9T9VPN5O7yRH60dsyldwT1t5rDIfhFo0f50X1lJiLu/fmFa2/t3VyZ6b30TOx
9ipf591opNZta5nDsXXcr5af5e+83Guv3LXdhgcyWM8p3c/L7Pw9eYdqTL52vVnu0NsyQqNJ1ndI
6yQ7IC4XoEHi2sw0bddmvbEtdhUwMM5L36kU2ag1OOZhzZPT0CoAcIZD0SH4ki+1CNt2vUG5c6Mx
0TDUzEE7CPLxXTIa2n5iitEtNHhrp2uyk6HYqOOJn3h7ahXVgWiieFCMp1PRGOT+Y4r+eqeTHu9k
pfsf1eQnRyRVthFbzGuaGQeYWSbT4Uf9sdVMpimyXh9b36KQquD1R7aZTp+KHjgRWBfmlWT0qo8+
sRK34zEHTclRX08t0z8hvWRIR7W5HeadcoS1G3UCQiao4DDiXJqT60wTRkxSZIjI0NE0eikrf1ky
qLVp79gqJMFsngMxHWqPmZaiWdova6HSvWZgFKUGYGNNx5hRfLCBJiah1pBg7Ea/Mq8WDEvBDrES
owyxqmg3tLywFE5lBVtqzWh7Drw6m0BED5lYxNk1Git1pdY3KmbaeOanaVHjKRdLBRIzW456Un+3
FusH6LfbIVvdHeHx8rMs4QAWRGuUxWDh3s7rem207w3m5RhDBejCIeKSiPewx1AjGwkTQ4gxy/MG
brsm/PW+aqN+bThVuLaKnTnrLWa+AObwF/vDkjb1qac+g8/mwLHzWXnryfQYQ1Wk90W3HrDjHCuj
eugoVTHoESaoTBf33UiW+IOZzjbQyxVdhsPbc1NmLqlBV0DcoeGnRUuPabo2c788gOYM3tlMZ/GZ
N6ScbrckRwj+4w1qzwohC/Pvaqf7BjztiPBX/6oCjWIwDKF0ZTZUAMUQrsxpG5B95661UkR25vJx
MUf+OEsvtD1srPKmdFW30wv5nmlmbeTPrf+4yL56rxZiXaYt+KExzYwis4uJGXAe03tQzkHr8ETE
BInlGvmCx6CXQ+B15gm6TLrLTfD+DMdWT51MkX8yzOxmhK2466SenFzm4Z0IUfxn+PXW7Tw16Ilz
uoSRPrRPjBv87I1bUtL2LsrhPE2g/rl0DnRXg7XJuDk7f2ZIWwPWRIIOyS0/rmxm31VO84STWt7p
dZqeRjORcVGCSWwGswuV5WQ3npy+M4lRbTOm+F2onkU0LvRKHSI9H7sHXWmDdT1knR0GJUQ+MLY6
gU3j3kKfTR8qR5tvnB6Wezk69U0hAvczmrgPmjC9DZf2IRP1FeBTPcRDH0QW2B32j0k8UKDdQtu2
PjmOe9/UwaER3HUxgMthJmI73GLMy4hePffaH2d5W1F2zIIPDb3+XW5Dhes4al27+InzBQmgNgNq
nUx97/hpc59I/WbEJH5A16hO1up5D5llGOG2TV+17P18g3a6c4i+buXAOPTMZZ9NtWipi90Msjmf
/KPLCLfAyA7SB4GTYeLDWnXya+s2GVhv/fwd/a0V4WbYL3MuMdelawKaa4prT9w47Xuh2WMY9N1u
HYNil2aVFym/cG+SzomtxfghKQXBEQ2upgXpaFDj8pjIj5+6GkGi3rsPVVtlsIYoC5Rgt67axF/3
yrWavx0Fzb9kUvM7pwL2pyMAfYQlsctqFWeFmzGLwsLNW31csGuH3WSEheNc1dPGaDM+L4ZenaT/
P9Sdx47lSJam32X2LJBGvZjN5dXCxXUZsSE8RFJrYTQ+fX+MHHSne1SlI3s3QAFVWYgMXpJGs3P+
8wv31OeahW4dnFVYnX8ArsPL2XaSx7iY8hC1mt4fGrsg8BR1PakgGyEBGXSMhbCS8Cy1FqP7BI7I
X+8BH9Ei8w4ykIZq6GKef3mB2MVMO8vDvWXPTmCqHyA/jOCGutjx0U37xJxfxnEQnA52tJaqGV5s
v1iPZjUyg5eoXwrbH+/StnjDbSjaqqqvN9j2Jpt+toN2lNMxDrGRcUG0lV8XdFziBmBi35uRdmeo
pUBHyhVA0b0tZu/BC+MTDSA/jKwOF3cYLay/SHNK4AjAi3ZEk7zaEZ6hJAZyk+w+gVsALeOQwCSf
xWN2/XjraNCYYqyCrRnTXR72jSMcc6ekOSMgNabnkYCqfZ7PB08SXWYTmMLy0Id1LOoBGwx9Y1Bg
Ek2qvI7MubJJ21Xs1cYuVL4gi6yrcJWIT1Fa7WPGbSt8fl/HjvZb6+uHomu9Y6ncGUyFczOClHxY
KG6ogUhvqcB9iPUo71E3bIDg+mO00L+qLt8vfd2R1DjrsTduRpHK9TAzycJqvN/EiBo3le5Z5y79
MgNfrBXDUYSEVX81cUnZh3SUOOdqL3FHGjaL0Nhjr+LfkVubsD309YEzAqcltpCgigSixLKGN8Qt
OExVwTYCrcXtxNailH+bEY7pFevZHi56wasZWvfJTJOd6TBPszoPHL0hWzC+9aPiRyvcNQnGnBtx
+D3nWawGr/+SRzV/FgZZgMAhxM46CV8bNA1Xwn/nS8igJnAKZdCXxNO510EW9dFpvsZVO4YrGoNw
41KIJZuU7QZ8INkX8wL0yCWBtmI1TQwX2NZfJIgpDtI77JBOc52ep+w1Kjgw01e/z28cO79tVLex
pmqHZoePLTavjoGU1XxBAvFQpvZ9lH3zcbAy/Xwb+f7XotWYFF5gFxH0eiAn4RWKyJs2duuxr26t
wdw3xQi/18MEtZm8DQZt7Itmf5Uh7rag6OvImNpVQmKck0Yvlg41JNGdazPG/T6WuBt5rXlXTVg9
j9UG424dItnYbZJ6Z0p/Wzn5kcBmxThx0P12J4vyLZvyW70TMJDFg+bL11qPjzbe711v3bYVYmEW
zCwTXPNbnxxVc+42nZtA2KFZXeE3w2gixobLUMRRjSGuEIYR3eDku8eAEkxH4x3hCBvkRfnVy6Cs
xIn3VQNx3HQdy8XrOR7GyoOhw7dG9rvuFltOMnLuoEVtQjOyDxiLiT15d7us1L/MTU3wnY2QnRCL
u8bV8IR1sGIbtJAZz2Q9DDmvMtMV1Ggzaa51y9/lNHX0nVjTr+R/pzTIOSd2m9knHOjKHSQBb+WW
KgDVCMkGii+F0n7GvgvnTbK4GBCYTftDxf5FiYaBWbz2+3ibEV2nGtPamAmiX3P5WW7TvlKw8Xfo
QUSsZuJRMWlTrF5zA6+QLB2LVxYaUX9azWBNMvFxvsPRfShoY24ITPxJdVYfKyhpr2Zr3hd6z6/K
xUrGC6f9wSqMe2/sWEqC6Eajk1diYq4DKu6WzaAD2uIhmtvBnsqd4kJ7XY+qNzVG6YOfR9MhSX8O
FfBRQcK66svLnFP1tLkTDFanvupWXFy8MROrtq792yLPMr6VornyTd2hS/0hDShxlkHKJOomPL6z
aQPfTCPmkUDpdYvDzNlEs7gaIKBsGj06YcWVzavcchFwebG+spklPnlJ7X5DdO0tCSrZOcTlcR1F
HPDNwgPFGR5VCA4zlPRLGKaczJXtmvg4kwi68vFjDirHudXVrDb41lNiRPFhrER9rqpM3NApDZu+
yr4MYXjF2yP5Erbx2eWk7+vR38Q1VbgT5w2pil295UTGBTXjNxpMnINKDtabWdViX0hHW+GoqB0q
T2PrZbTAdhjh8I8ktjlF9A2asDj3GfMUJ4Hu5cSsLt0YblXQQdnDsZJ1+zDFc3c7hrAfdGwCHjVl
ZGvHJZV3FRU8jtKN/AOnZXPSGSeTx8J81lCav0ESlwxAIf5X0p2ibR+JKujY03czhn7BWKSg6503
YoNSVevMr4YjsFy+QrP/ZtTS/4FJrjES+Jxey7zRN2mTknDq9joWrPGXGG/NreZExgF6Solr/YAI
NnKH9kBtbTxZcaSvB6tEuIEh+XcRjs0269SprKMlTTkz/Kd24Bwefc0JLL13j+YsYvJ2C7XxPCIl
XVDvYOBXPWtQDzEsbGz3dorZkoQ03D0JYBY+B7IAajRCbQ8dNgxkr16kmow1s17MuR0jH8iGqdU+
yqYv8VzkYO6+l0IfblRzsZUT3rZZJjakACiQ8Qa2Xq3Nl2zo/DVSj2anutn86stKELHTy6ORUgwE
nsVOnDdCh82LXaCWVQFEPIkPRDluh7IDi/N97eiPdMUo9Z5cI9NfJDMN7G4H+TxTbj9PCs2NhPWx
YncvdgaDzL0blQPzgiS/4mtBHJWKGv0UQm1eG2UJYdUNu0uuwmw9MU25bXw8r1lH7R+j2Uu0Wpm4
tGa/S4zyOvkveRlrYtUXz65bVW+wdojFAAjkJA/FXmh5uZrL5jtu19ZOqsivoTSEhLxFcb1z9ck8
p8oOA6czrLsksb+AztpPeLO3wTQvQal8Zy9K1DQ2tlOeQ7IgdgyGyfJwNPtChs1j2iKDbKVlH9Da
F6zW4ktfsL7CdloDIHek4g45nH1KeVhy3kksX+SU+c8ZyUj3A3rarQ7Kvq6t5M6Muj/Kqae0M4vy
XLn2dKE7n+6a0fA3/VC+jnYX7kYris81KaLrUsiZ7SiSJ1JbiNiUIUaZRWaHCUnD6ZOOx8YNiQI6
5yy1PtMjueMEmWN/8RwX1o002vDVGyCajTY2zclIzp0Prr7SpevuERFivo5j80o6mC/YXn/UDO4l
HJ3+OFqmfUBk7dybAOX70sBX2deIMgjKZkaI2/jEChspap3asL+ZjO5vJn1IiGqbTXnbsKezE8XW
D414eMcsxkOEpyK5UGFxXzjf42YfJfVd0xvfIzLVSZ8WzTXGo9BbLNjKb+QOt0eoh7BEqrrY+2h6
tr7bQDFhdqed/cYm7FdUNq712fhsWhy1MLHL76zICSCBaPPCG6OzNiRrS0vna1qY0SsPnpxfiBg/
rRAYXWmtvfNw/n/MbcXGCtsVwez8KOC5gl2G03NcAMuWsqdvkaL5MmGScFChmX5trcGjlAoNth3G
x4t9SlHt1WCss8rFrXVoSAP3UxZCz/ARCyOJOT86ewZ2G1SfbrtCpTDHXwozhSnjQJ/HpyESG5Kl
dWOHZYaVBdZkadeJopa+bmyjV4vAE7LZ7Xz4Ek0NTJEYxsu1dMrqLuMed3lF2RjYkcrO2OtJd2OX
jXFbU/rBhygaLP28BraMZcfGRUy1+YIxenED7WiiejAsDe1ZTohgUMpQPgxTKee1ySXjDTnTN3pi
5M8ExViHwtDma9F1dKYGyTiH1vTAiKe4CR+BtSldZFO5d6jU7Z/hQI5LTknMIeYxwpJd5jARtVP3
hC4l2VViUHVAbIJHIKInvtk56jV9CjWcRSJa6EbUG7uBD6UM2GywimmZUr9lnlH1xxjGSILZGCGc
J+ZglRbQwvvfcO+8K8JGPOHxPxyLsulOog2BbGitVhxzmJQ4iU1yNrxJ6CSNoqs28rnbidB7s+Pq
MA6QvMjz0NntoRhZAAHHeNBHfMer+sKEZjrYw3icUhqmVDuVsfnYtkZgNUKtuqjZ9rQjQ9SF9wO8
nT1OLBEx6MSdDF1L507kx+S3LakJ8661LlCusyDJOSFDcc9dHITdv1qOy9DM2qSDF68Hpzl4bUlS
8LIMXhs5khpu7ApfBgy+AiYxq15iDeC3V6gKDKDR7dnp7K8SO4Oj1JyIXEgDO8k5YmRSCqIaymKD
kzzz9Ocsd+5rNa9FIUkz9R4tnZANotsCOe1l/pMRiBOMlkT04Vztuase6QzHHfNu0AjMdKG5YE3A
uAmnJpPxnjE2ZD7EjnP0h8zBTxZLTD36LqP4J3RudbaSbG8rG2s9klYCJeAYJFb+DHpBrjTAIr7L
Fn4wntrZE75tZHedSh0BVBHbJ8+0v3tYAOy6MYnXJewaKng9yJfW0+JMuCfTmvTkUv+JUwS5kFiW
XTmBNy7DtIDEM7V3SfbR7Bq8Q4BYxpbYUkTdFsuGZ+dphlEiSXQepLsVFr7skLb3ZmL8nqQQI5Ju
U/j49Xi4/UDQylcV88OpxmMHgoGK7CvZnNAfow164wAk6AdCzNvZM/CJj9YJgdsrKzNPRpLeisQZ
HlrawC2L9K1qmZova7LCP4lLqpsqUvQnHmJPXbEyyjRIzJ/dcI/J29aSxFZk0aLm9KZNblYbEPgH
y8bfNE45gezT5EdfXW/fJJhzNOMqd/1HtAbgY97JkOHKH8Qau75ViyXk7I0psZfeU1jb10YjTL1l
YM7w6xYDgt1QTW8Eh1yilLvuCZrFd4Usk+mrkxTEXJCoSBIKg/ubNDy3cTwRgx0eSf64Uq3eZBZA
cZU76aYMvS9NYsv1rJZ9PbqOJTRCL/HNVR2Kg2L2v6q8cJ1Iuw8EHsp5o+1wxulWWWug56SNYWTd
WAdO/ud0cbMEfVyPU3dmPnad5nWUi4NB70+fuK50u1rR5PmMqakb8eID5rZMVmSxiUb3CFxjrazW
ZQtqq7tKK7N9H/VHSJ0l4GFoUzFVzNVS9uwR3k+1l255dvRir8w70EdKfwLJ6ooTJURpoSSMMbIs
ALs5LXOyxzunw6+ncyEA4By8bxVBALUOigXHLwAAvGPOCQmx53sjcrwfYZGAQ6wAyw5jhDO/Jq+z
qe+cRiNa501Kj2avDTnQ/R9ule9Mhr+rPPtZtyGgvTX3F3JN9fuWUKu1G9dsrw1+0VPqRc84FyEz
sUSyR+MHh8+BcUIv9JaLgU8nZoWTMucUbHo5E1kPakIbkVkBzDaUx7iBD+FbX9r22fCIOvX9W90X
jIj9rdtYdTAO2XbOF87MyrQewuTsJ966GvH4l1a4Js3IR70omxf0yF5ivFGgyxWa5naD1O6OLKjw
wEz/VOUNH30zzKdptOC86Xe4aV5Qq9AOi+pbqU+3dCGHQsqXbmrPunrxRXeFXsh5OVfuRnaUBZ2Z
vWB4uYtpVZyal1KTSpGH7TEZeg7dSXvSxCXBQKrGAgB/m5Ne2CuvmAmIIfGB7CO7OKusPGiJty/J
GDq1/LnJGfdFpLbVuNPaswVKRQmE5sEvd2H+BOqwysKnRt6M+Jxr7vwALwKcv98m/m4EFUVcQwHq
0DECUetuEBbehYHKKh5OaPfZiPAjpz8cGWrE2N0S20I9OllyrRxCsmbzzrGfvKELDPHFVt+y7olh
C60ezSCnQQfRpJqnUws72K23nffa6RoxKwZ00p5RB2dEX970GojbQA4UiewEGaYvk9Yh06/y06wP
2HYmPrnDlkLbFlXZRjCrCXLhPeJWYGF9Iq4WVLdLA5cikCKsgrn/aU3uscgqjBCH25wGb+snbXaE
GHKOqF7IHPGMUxXKR0zCb5pUO7SLbRoYNC8r9gtaRiK1YreazxZKDrzQYOcO7j7WaUIFpHhs8e7T
2UI9oymJ73hPd6ec6CSM4Wtpm0kEWja4F7PoH3VpRQQs2+oMmGXl9/CjfnIAgX241DGwTs4oS3TS
rZd9vFfebZj2BBajLwjmDNiDjZd5xmuI1ASL9bm7l/qTq5U3JDmscmnyFcemc5vMvnOoVQuAOzxY
GdgwcVlu03BwTLOB3i967XtLnV1pb6msmdaNr3WtVr7tECxVVWch7uaWc1bskD2pfScnf+uZhiSB
yn2MZw4a3zzpqX5b18+yHcG3i8dMc1fd2K+xSvWIHzSOMrW2smC+Vs6/IFOhoiP8Xrm3cy/cAoSn
+3KOIMjFnXNj6ZNzyPr6kugITLp6TWDQtQbGBWSJxpVf+vfFnKd0MvbEv0shpoG362a9xygGRMnH
c62iQcLmjylH11FnKT/NL1F4SoU97PNRRXQhYbP3h6q9N3z3NU2i5NB1TbqGL+nflm4YHhM3C2Ke
QoAhvXvxm+KwEMrjeEvyE7NSY3EtZG3YRPbs9Dlv1pDxriWKtU2rafl1CmPM7tz4ZHnZxow9nbSL
bjNGOKGFdQkbGvbXaOWHEZ0/fqIhXLnuGST7se8JVqtkPD9rlIQ4TBoQfv1x2jYe1ZLsNzqVhjf0
cAe17FE58C3J+qQwdYvrlPpvhbR2hhjP0vGSHWFfLyrXbsAWnjKYSJo97Y3au5/xyl5DGAHC8kfg
fvs4x969SZ03dAxv0Squ4t7EB6fpn8g7vatQIQbm3FugwcQFFVkjLxD/xMa25LhBR/dHTE2NdZ/X
7rGE/kbGOyUj3CygPgotYh/fUu+NjLh7aH8ZGARfmK4uSWQ9Ydh90cDjd8lC1Yygzm5p7g9N3tiH
YhJ+kPJ4grZuHkKJbpcBxYwMGmexnd/F33OP2V4MeGBwLEb6w+zhpDYzl6+KaKEysgBTLIM8qFBu
SLxXlJ0111TsOpKhQqGV8dEZ0yOYW7iV1ah2Y0O+jU+QGBRyc1fNeME6LX9GIZhwBnlIqkYL5nzW
n6LCM1aTdG5GXafUcWo/WFqWMcb5rysnUE6Gr0ECnQkDv3uO3QRek0gWy2EH0rT8WQ9gFoOTwm7K
CAyecajDwMJoNpGy25ssN28T+IEHfhpyyN4rDn1bF/hOmmxB9TSsw6ElhLwz3b1j9F8xp6+3IBhi
jaNlvNa6YjtpxgPf412bgN0AbMWUWsKAltoz7J2BxkI9m14daEt8TErSurXNSeZ6+sPBZv/g4YF4
nCtsxKeRoHOG32KbGIkGN1S3Nwlyum3rxPLQTNhNac5i4FgWWVBl7VLrYc9BhgnmszMWGOY0dUFZ
QX8gmwQIKSmbTRvpPzKMc7SCAg/W0o4IDLyrTJkHTqstvif1K5Yrw52g/1h7oFNXb7Jw+3cpEUST
a2tJ+t7FnC0GGNWor4t00ladnz5AgnxUbvglH3Rta7Wzf6ZOrFfwG/hh7Qy1tivpVnTnUtERw69s
T1qktQdULelTNY/euRtq+9AOANyQvoGclX6H0ty/mev8lvRX8gn9vvrRu9awn0Srn0UT+d+U7LSX
KiunV0Ll5h3Zbri44VS0dovmq4Gykd5nvqmd+BY91VUbxYLS8gMw/6wepsaUoKGMMAiVXZHH1a59
w/8BJXId+0vwqGhRnvYFlVCCiL7hcFgVFOfzisiO/GDl5LW6QjpXQtvEunDrJ8enuEmFB93ACsdN
N3nzPip99dhPbbL3sqJ7Elp3KQw9+cpUpd1PUdlCGJ8uxNY+qIpYlzFJ6oObhCjI2/QylFBbQjdB
LlEXW1CpDYM5c1P0ZXGIe2WsW1MmhypOt1W4eE6k7aUK8/ZWyuEtRE+zgQvBjtbByApkTCUx1F23
Jtbr6OtnFelvPXBCrBlbrYvXOBcsYNVCBkT+C3lvMBGW+PZDp3fDrsrzai9IJPlTHv6P6Fj/v3md
iEU89p+JVtcBNco7r5Nf/8KfPCvNcPx/4XQCxv2LS4Wk47+JVliaQK+CZOnCb9I9GzbV/3M78Yx/
gR9j4Y77g85ofQmQ6ios0f/v/7GMfy22hhhmEKROcjYigH/gdvIrcf1/aFaWQzaVT/4ZZjvM3LG9
/CD1CE2o2ir1Z9z4SbcFyNVx4Y2GtB1eJ6uvKT/ntM76LQyXub3T9X52rqHnpSlRky2O7a0BPkQh
bvrLWFIiuhv3KSw/EHDVe4QYh61OZCGANt+pB1ulwLx3RZub2JsqdkLn3orxfN5qVaERcwnm67Vk
5NnEgXd0QMjdi0BPHdlukKQMQAujLiCkaPqdV7bdd1/vNXVXaz4nTE3mYzB2eqUHqkoca+dHjdSD
0BrsV2MwKfMFxOZiTV1oW6tsqvMLIypJ6k+SODEtSd+aq3JYwsWdxI27bQowctUii69JT8c632Ke
YDgH3Ujn3No6neJRgfM3dJ49oLj6Zzaif76bxf4Pfh4vGiz/PQUO3dooeGYuUbwV3TV9ZNvSkc61
fyoy6qjPtIXL3/d+LeC5w1pDccx/rI++I2GyMLKMHoUcTjMzrNwxEt06dSJLfoOsCfVl7pMmPlVl
pfLvs98ZjyNk3Fe2ZZaAwitGfiL14At4/4uwKsEQG3dTnf/hmB9EnF2kUUdFJUy6LiWKDIAWUdJQ
zRq2sqkp5x0TpbjbeLlPHKdoqAk2MOKjz37GhywVCwkWBG6iyCFG2pgy2h8UMI5TDjMwL4bRcdjn
aErRd4hb2EqJDzWsl/oWqz6ELmis9ew0RY75E1Vbs8bYVzirLKvF/IaRYec/s+Q9K9rl0xijqMy8
oZ5/GL0ZulcL8nf8gF+mCr/b4Ba4X+mil3b5JyH2P5uSfXimvGDYC8u2ghwXtuYHpbGO+zERUTZZ
TkniVV9naJ3FxonNPP1kPb3Xxi4PzeYiUMJ+SajcXymVfxFq2/TvrI4QIDl2p96BcGUo9yatCird
spgSFUibBN5Pbu+9TuzXVflk0P4u9pnIcj9opFCJMUx28D1beSKKVgRiq63pYGfeggfv/7LP3/35
afxnRyauheTX87A6QTyPGfpHLW5k6n4usnyIV6GTT/XaMAlN3/eqHAl0bnpbnPpBTtNngVfvZWBc
FhNeDK+EyeWRHn80P+nD0TOLDiLlyorgBk1GlwFkpwgQECp1zzgwdNu+cGrOrP8+1f7N3f72ZLks
fgQOikRhmpBa329HqBKkqoRlL4DjTHiFYcvpArOnpsIzKuv7319t+aT+uhkhNsN2CosXi8ty3n3Q
Obt9JsZ5JnJoRZLisG/b2t2FlCg7Lcz9u478nE3hmPMx5gF/soQg2v52cQgq6KtR/y0egR9fbEhO
rkgak/XThVNdIuFF5F1eu7acs7ccfjTG8BBufYZC9rwok7HXY8BrjIwY+1VW64YdrqwO+RSD8ax1
1J07pWN5UaPZ0TQREi9um0lzELXmmejTCbx1ruZ7ifC62mFY7BX3GNa3/daRhoK/MISyUde611Fy
YyaiOffQ5ZL5D0gatS33eudkilZQuvr81CSjNv6MyIqOnkDURs/Hc9xLs4tFGIZ1k4AXNPeoZ4h4
iERUOcCBuLNiEciEROG7agAnBkoSv33TIR5Dz+xRLKttNBNxPkCiLRPxkmoVAvSDb0UFiOGQun7+
FM85bH+G1bMxrenMrXaVmvM0vw6eSPJ1NNqlDbqNnRrkOXfAOvRQ57lMT+RCmvFNO3plunNUVVhU
ysgp5m2sTRUzhowrp6SVxH14FmRQ5fjxGD5bRweR08Os1EUFURxYue4k1/VkTz5z6bGwOdVjjVH1
CrYvqC1jomIy7woD8Yv1ByKEUrZ7/O1zmqHKpHIXm1KzmtgNBjNUlkANhFLwAAFR8376SIuGJ9HK
TP2ROXYNzjZVsVt/Y1JQiwC6ZtPQlU1d3EMfk1r3k8rG7deuApL56ft5Dp8TW68GrVWRNuKsTWXt
oE+P5riC0KmTW5dZfcpAwZLdwHg99cr8xRKzsXC2jUoexeAUPkYgstCZ3tX9eIhLyOE3jq4iTh+t
9OPuAdcpVd5Ru9R/FGmN1DpqNRlDU6ltI3vtSGiPOdNzHfW2k01Kv1AVJuKqINubp3FSXbU14fbC
YYUPaR8B0CiPmEzY0fSk6nbaR74bZqDbluJ3Qa/ENacuUmkfY7dsHxNoaT5BtSRNaFRH0eDM32DF
haDHNa+sWqW5x1h5h4eRWfbnriG0z9nVJVPDeu1LZjNq5UW2sck1JjPB0LiZfZy6IssPsuZIwanW
7ZPBi45epBFUtlkkf+kj3kPF8DxDjSflCImOHh8ms9NiVi1072mL2DKvrVWn6ygKV70tzeZF9IOl
H6sxGh0IFX7ozNVqnnIbahYcDuGav6wTYI1ZmBXReykrPZjTWC8wau3AKJ60TBd3nqN4qKuqbmbr
myDyCvmR09C8WaHR0zRDlhJHkdnUorqUU/qVjBvd22K40gw3tajq8jwrz1DA7MzdAiMxtZFOVMhm
sc8mnOisKjyTd57EofSCTDciYzNP8LG/jHD6FhmgZB6uAtYFnN060fvQ+5bDeO+eQhziE7GaWxjU
inOYQAgYhBN5x0/daCXJ3rG6WjL9dAlzOoyLvXW09bCUaMVtC65F0oVe9G51D8ls6rR1DhiiFHR7
w8pRREjRvwxIaxHrz5qhPxcuXE2gv6KaDhq8jPCC4Ki/EixhWd9Vb7uIy/7+mFik2O+PCcQoOJhg
hOHgh/LRhg3lBoi8TMM/kF6ax3QwxMF2k8/yg387cRGZ4gxsuraL6hgN9vujzx7mbu7zov0j1rO2
ZXJT1DjsGiaDLEkEyKYx86EEzfWbz5JnPlbAHop3CgsXw0sG3cL4IINxQjXVeF+EfzS8gTHACLHM
dkSnpNOW1k2OB0DjHvFW28+0LRDTDjhw6+r175/yb6UcV8eOGuocdic26vj39z/ZTgMLIV7Owxgz
OXNXT1FLuBdZw2YL/m9zDGDxYOLd9fcXfl8FALEsbuskX7KqiSMyP75eYUZKiMay9uaYOChO40n1
O08MxrXky8HVrGOQR9jy6AR9YifmJwXe+zqA1lzHF4fy1XVwAeIXLD/vLyUsqKkzQD9wtwq7tj3Y
XnOMhIxvwpLz85OV/G+uRb8P2W9p722qvPfXygXGHyndy5bSyz9jbI/SBve5u9pJp83fP9X3r3O5
LYPSFIs5QvlAGX5r+kvyLbVFP9QohK9VmXUHEpmb9eQ2eGtP7vjJW/z9egL8AzsLqin6VfNDTZ5i
ZmAMo/K3GePQfYmj+B4XF+i2uIJcyRH6zJzx46rxdLG0sJi4sm6xNf9wPS10CPHBO3xbZ5UX9I4z
bcmHnQMcX7qzN4AqV0XorTXI2J/0PL+amv/Zj5ZHS7Ac1TEczCUW4aNJ61BRh+OUAaBBeGV8JNwY
c29k9+FJx0j8RQfnPhCs5BPd1bY2LO9CFls4hh3kxqo0PkmU+n1N8WuWfYOdyxR8Th/WFGQUfAca
bSvjyI3X3pTmSNY0hlO62dd/mh3/x8by/Sb569Y5ZbElArRio3TM9xdTIiH2FL3Mrktb75C2mR/E
FoAnzP0Q5S2iG5BU7bPQrH9zVULdaUtcXjhm8csB8ZdPNPKAK0G5tG1u5/09gTPy4DhwtMSkiwfC
97LA0Eb7UxPU9/JEbtZhIKNjdmdhDUk0yofLeqVLLYIuakd6ZqbvihR/DPp1hQBCGIWz9XUCiqLA
mGGIbvK8LiChKt2FIq+3adT/070DaAS7bH6TRRuKqvPDQxjGEHc4qio4kkDq9ZC3+TPUsnFlKzyq
PllVvz1yTiRaQDLKwOZBhD6cBvA8jF4MXbPzSG1st0lWNAFmMjKwVIYBjFt0PwYn8T6z/PttF+G+
aEA5fvi2AEU/XNYam2rhjnU7mU36A8bA8koQlqwCVNkazB7D+eyK7w9fXrILXYFzD4svNjByEt4/
Vj0zNJwUZL+DlLcRbRHdllrq7rBKqF9Y1K+wmMtrAS/0jF9aev/3m/RvmxglP7pYdunlpdL0v7/4
VFt6jnCy36mKpjPLDeCipOoec0uMK1l2xlZqtYucIps+eb8f/G+W+xaCACS2T4JvAb6WbeUv31QY
lVoU4z+4G1Fm7RiwoQGcCv97O4/TQSVWEcyyz6AC1skmHwe5dzKyFplZ+US8eRp6H3giQyjq7pOD
5Lf9jGW0mGga4OlAcd6HF1LV0MvSvlV46U4jQoYBzWRHLnoxfnZE/vb0uRJmNyamwoQns3e+fwR2
0hSEYc+kGSWtCCboMwxwu56IQVv70mtxd54Ut5dCc/9n1p08fS692FIDzXNxnGDfX7qymBJZs692
nC+cWfbYZytI7W8+z/bH36+xD8FOv67F3eFzBNCig05+2DgQ105JahBnguIbWW1uTCu9b6sd6v6M
CTFiwQp5ZSBQjd5MPjyKvkuhEuqt/lBD1ILd07xYhaiDSO/ghmZGcSmyLP5ZLkynv/+t798I1QOH
OYMVPB/5vRa7/fvH0heMyUXtwURLbNM45hr5Rl8hApAzNUQhlgq1212LUXcqO/Bx8fqkZvp4ebZW
31rSH5fjFEbfB9g0k95E5JE9M8R2xwMGY+W93YxvmYF0GQQhhw0i/WOpJf327+/7/W7LGbNcmHvG
xJD/4nB9f9920U0Z8fb6lozl8keO+qdYx26L2ruATqCvGssZn2Fy2E9/f9332+1y3aVARMhPmpTL
P3y4riEy8tBbpW8HrGJg+c0Y8FbYQhLvxZvuZH74X1wPG38+bIpFvvL391krRtgQg9Chhm6H774n
L0QeWrt2Tr/FxqR/sr3+u9tjPXlYfDH6wmng/eWIH2pz4uz0rWNVEFLsliq0jwebZMeqBnZzQuuT
Q/rfXhG41iDhgFPz4wKueuJ9DNq0rbSg+ul+I3YK2HBjhmO6Kiar+sSJ+/1m+ecLxB13iUsQbOMf
xzm5hTJuqhdhrwWNJorVeJX8P+vRUd7/4lImThJczNLx71x+yl8ODAKQ6ZPIFd2i+483nVKavaoI
mdxk6My0f3QI/Hlf7I6uxyQGKPwjMtwbEhNe+ILbVE72uYOYenaaluRC0Lrr36/J3x8hB+Dy6VHX
chB+nPugZHJmmdr6Voy+u/GXACLd/i/OznPHbWRd11dEgGQx/qUkqiV1st1O84dwZM7FePXnYeMA
26J6S+iNBcwMsAyXqljhC28I0JvE5/td0fMyK9wwUFIgccGJgH+dL6F0zbxKNEv1Ab6DZTdwrmzC
BHjDQPaiAjffcb+k/vvnR/1k+XJ8ItKw80E7wCVq70hUNMrYdj0ZGOULAEORHYiL8nZ3fbTLK9Ry
ON1cKDRMIG2tHjZ0bVLc6WIwLjZqCk9aaQNxjAu5cJPGpkWQK8OVE9CkIZ3pJQmrUcQ3Jnx5mdKW
WvrczBfHB3MVQKC5pkxz32m+jk0u7TmAZkWVIVXOn91UyYJcBvD5/k+7pPRcNsJcWpmrp8NGNFQ3
BwatLTveLbWeQ0jb4TTFNlghMSEojQXpu4+k5dgcfBJu/kYiufNPy+J2WIyNwo8T1KPUbPC1qTA2
Zu60N7T431rTJVBi+9IvISM4H0lp47ETyC/4qiAYRwaiO5A3ESNm6bzvFTQ5hIIQ+fW99MbJdGA6
I32AOvMyyfNBY/ADCTwD+JrxBJbFgjrY1XN614Jqu7FtL+/txZCGhgLaN696OauhBNVcxZo0P8bK
cRPFingc7Hi4D3Bt/ZjpeXpjvDemxg7FX8LG3ZTMdjW13Cp7ZUgYTy9Bv2pIoD1DLv2d1qO8u76I
y9/0P8WK1ztnSWTpARNR4R25/JJ/rm16R0OadtPsV24sv4HohlypQiS48bJfDmOrpDD0D1w02ykN
nA/jzm0+Is2g+a0aGRNdE2qJG+RYxdfr07nciLZK3YF8nNONeflqy0cDrgwRGkVoAqGoMZVm+lWp
6+I+RuTar6TxuR6L9JYu6eWlRtUOGI9BeYsTvvZqcFwFyDTiOr6agbqW3H6YrJX1bzVC/aBH6Rdh
HKv3E3hoN97By3254INMc7FgWaScVtfK7CgyK+Ws+fBuMKKsxV+HrsQ9sLfvc1Bb2+uL+9ZoFL/p
isLuY6arXVmQrGghbSgfqd+aNM/uQpQk8gayU4YjWTzBKHrfiEuJEuFRrEsoNNCMXdWTAqUOwJgi
sVAobrTp0bvpdPs4Wogy0fsebqzm+tQxmkXZkDNHDc+BMn6+SXGQ7t1SdeWuU3r1UBOI7pUcdJ2X
Z07yXqPH18EIr7HQ0QAZqutniPy4jCSDVZ0e7XWsFCHbdPVx7sNxo1aldeOgLy/rvwf9dTweA4xS
XMKZdQHWiVV6yr0h6VlI81CE1fShc7PARM0yT06M1z4ECDsc9NYyv/Ff9TuvtGX8xReG/YOhFlWV
88VtU+I1yJhyJ5Hn21CtT/yJpjKiNc18Y9dcfEdwH3w9viRX6GIScT4UQO4A0IWooH1Y0/c+yaro
uYJOnBytuEqfr2/RtwZzTZtXlrKbaaqrm00AkxNabBCbgTg/BQ4i+m5JW1a6oOrfPRQ1zqX+YQLX
41+reYmgM2rYObtZi+rGy9ywR6kzKJHlLoe6+O/doxEdcPhIkJbRVh8s7awA9BlnL6SP75OaOV9S
jDG3MiqMT9eHWt/aVHIoLoDYUZeSh7WeWGK3iwW9LXd5IKFYtdaBfMbYWaBvvG6CkYg0WnljP75h
d0HpktKtCrTO4tVYrWbsCLriGCju7MotnhWTbeIBQ5d380BnOUg17WTrXeADu8PgnvrgtOtMV/Fb
1CEQYpzVT2rUNX6PsO2nrDDon2Rl9G7/JupcNC9AaREGgMxbfYTRRVBMs4ET6Ih0QLeZXeQ3jXLa
hVQL76y8AR6OV9gt27eLD8Jfx2egyEHZixbG6hmVkBMFYJUBJpw5ATcE12g0JgovSEYeVNlQ99Dk
4fomuDhIy5gL0vF1ygBoznd3AAFrjDD9gTiYpX9j0bk+cgLWoazU9r1bexmKVgH+LCyvu04fRdKV
kYkA3W4wIMBmeQYXtM/qA8JA6Y3IePnVZ9cuQ1Fe4MhibqBxRZzPCjPfeq4ta9i1hmI8JnaDBpQK
Zfr62r31veiALM8khTwwb+ejRJAtdL2zByRbatjGelr7iygtzLyoRpQOp6ZWqW9ljm8OunRd8A2x
2W7LB/0ndBSm7AS6MONOr3WxdU0YgTXAoQ9RBexcSwe4U11XvPcOXG71BdmHFLxNSrWKeOIgHfGT
66DtI7K9NSR2fdxK007T89p/96JSYqQbSyQJ/Gxd+tcrJF46lOZ3gz6J345QRyR1RRFA5Y3lSwmF
ah+QIv+8Puobx+AVkgn2jVIffsrnqwodGUmsBu5XbPZ/RVdq9yi9OhT6jOlG+evtkUBoqjYX/QWi
wUB2F8V3DFWNWEVtaDFoql0EQHJ6k971Sa0jZMFX07X/GWp1n9i42wVGMQ0onKTVfYLTTIV8SdDi
jyIk0LQgelZQ2YG4Vw434p7Le34Z29TxKwROTXtsNXaTLPbZHRqfUroDOlbGcHDDMHrO7HEE4Jxj
WuQVcWt+RBfHnSFLT+6zirMUok5Ni+MOiJ8Jx2W0GvIW+AGUfp+0Wr1lePvGRUGnmufP4Z/041dB
S0Ai6xpUPHealH+1Ipteet12btwTy1xXtxFlZDIxsj3BFbgc6X+O7GxlKSUkPnmLnOaxIovynSYQ
906PcKc2TtqNssfyPF2MZ3ExveYM+hrQALyr4nbFjqCtYdC3uKYALDNin8tE2zoQV33uj3DTDpAP
cPAt9te33Rs3FFU7MmkCNEArYnX5duhKdEEMqK62xuxBq7Ve3bew4R/sspkdOEHI5EhTmsYN46E3
l3nxMbUXVBLX42qZtWwYe5UtlwEKwhNydk6ttBFczbNm26fOrcbEG3vcApjDruO9Bqtqr+7/vgVd
OVtav6vqGvFBGJ7JH6qu5gvMjFF6fdYY6LDl1u8+GZBHa+Kw3iqqUf8pkVSCURtVEppHkMldr46Y
nYDVLrco1zo/rn+QyyuHzUDuSBmMNg4l1fOFacs+py7eL2xGctVqTittZyIwBiOZUk9wIzS//AxL
QEEfk6IUhmZi9Rk4bMKqwNvtRIq5N1ip+TtcEW4Z1O6ZraK9+0JdjhRdYuq3GEKpq/G0KsPJD6WE
ncEhbxACV83qe9sli6ocX6h8/3D2kvWTEhAgAhI7X0xp0Njv1KTbtbDV9jOx7lc1BPId6CF6Vdc/
3OXt5JBI4cpgL6wQ7tLzsQDzTc6kZtMuirr2j94jRJGl9vD1+iivr/f5fUHLdUHuqEAZqOyvDmxr
DM1gQaTc9TxX29aW0TetUZOaXEfX/9aitZUHDfnEwJsgov4J52z8wPLSkL/+Qy72KUGbWHBRWFOT
k6yjtoxoQJTEBb4WQJPLgdbdlVGgehMJ5+76UBeb1ADTAFIJfg9cLrAN5ysLKFigVydNP5mS/oBa
aPcxRnbiTmhNsk1mNb6xay6uZOInzV7+wSLD8VkFUKRTmSwmZErGQC0RGAmtj6pIxd/QgI/ilRDB
Rujkej8dw85FzqKNlVtJzUU0sIyOrxFXluua5F/nUzZMpF8z9Gb9sIjq7wXtzEeVjP2biqX4tEnH
BFuhTrWga+j1jR12+WEp/rF9Xzl3VDtX+ZSNO5kRWHBsaa4s7CbTbXfYMHeHMJ8M98anfWsw5rik
qRQhcFM6n6dZqdXApazjnTEppxSri2FbZ61tfivDQHVuPDoXjx2ralJfVYEkceetu0eVwMfMmCvU
YEcUF2OQzx/5fn/zCXIs8q/JHRZk3Y1o/I3NxEhoxy89VHbvaoajQB7NGKTwKTyhdKJP42muUUoq
NVF9EtXQ+JDBs4ceCpuXqXr55/rZuVxg5kt9YkGGAm8ztPMFjuiJhwk2Wege1MPdhE/YXgGc7VP3
aW9EsJfHdMHhcGQW5fvFeul8qMLoBHQJXSByjfJgFFfJD6uxlft0rLHBzdtbjqpvTI17nZCVkhlv
ibvaqFGNOvkIZtq3ShrSNe46OyNqFdSN4Ia/exVpyhFd4v7JI7muMeRlJV2Urwy/hpJ5xEQ3PJAb
tHf9FE3+9aEuVnHJgUFOEIcvQGJnmfU/8acsGnIOyHx+PADQ9MLQtjx8P4pnrS0/BEnav3dqjGdB
dgMCCqSG52s1nq1jSDVL2M5jFCCAh/QoAHnsfY2mEcGNLXJxrTEYm9AhLeV9oBp/PhiibkbZJonm
T3oxfcrqfiLgo6NZoJ/mxUoqP5M70LJe9A6uL+vF0ecS5QFB68EApkyH+HzkvFMagP9MExhkhRag
q54s5AL3XAiopLjttIWV/0784xJQL2h7YijiTQ2g2PKr/v2Y2F7ac8F8tbQJnzVdQQs0Fs1Ws0zM
bCIFTeQcBbNeM0rUckvz2BTOrafk4pjwG8gV6FzzC6hVLhvun9+govutKFbFB0b2a1erfQ8aYMZ0
KMIY/PoiLyf8LDZhKFtf0gmTNUZ+5XyoqlP0oIHa4euBmz4MCFme5gSy0/VR3viUxHKcDSpTbKF1
KVTBvtNB0p5GcRkZPgT+ZJOCtvQVvMBP+Esap6Awb7XE31rF1xYLMFpHUEA6n5rV4ZVgO3zJkS+N
unuRHUFyxCBHIb1cn98bNwDHHlMPoieX3u2yyv98MCfIVbelYk5klagYgQkFbb2k3cZVHd8rIRbZ
18d7az0BwBCXARpFSHy1QbABQyULlp/fIG/7pMuSunmhBVgRjSjqB+WIOEia+NcHfXM96cuRDnA2
4GeeTzLXJyup4Qv4g6PiYSRTJBd0dGlVeF43hnpjPcnmMcPjwQepuu68A+0d9R49T9/MlAnlc+xG
AV/S6v0OKdFAD8dublQ031hRRmQ4jf/RFli9+ehWzEMdEGcMqA5vwyaZAQHruKKYUXOvT9F/E+HQ
3bsXlLSAUjStQB6qdfMqsuvZ6vjK3OMoJFq9kfiD7aBslyBLdn2oN25x5kXli1IMocUa5Fepo6Gn
bqD6Asajn4qq3BZjWG5FlZHSVfmMjtaMKwvacje26rL1VxcMxI/lBQEJRHi+7Kp/jobROFMRd/jZ
aNXUouQ71/ehi2vB9fm9tWHIiLm+DeIL8CHno7jIv1siBc+UVCGgn3rEPLXr8yfsByGvK/JW/e2N
s0DWCIaKvJ/C9Kv6xD+zSoEvh93E3RIue8aawBcERpDfAQP4fX1mb45EGwnEBG8Sscz5zHL8cq0B
6Qe/0pBZ/TFMeWd9GHFBnrduKpQb4fblOpKz8fLw9iyNzTVWcZ4bXaQud3RFgucrBi4VMdnUHkmI
7KgutgDvnd2iyUDxzloY31Tdz2cnaXqjeVAYfhep5p2R0YaP9Ln+z8KV4eP1oS5PuLakZnCuXhsy
64ppRdOvLpWU2mAYBGaNYZ+Rhj9Hy8AyzUQNPd9RUgVPaPdxqh2uj71izyxRBe8rcEzg/RTtaGic
z5MMG05n3BlgQA27eKxwUWl+WXjlZWj0odtf7xFGSELflPBLH61GT1NMizo97zEwgtB8pw+YJN+4
FN742KSM9OAWqIVKInD+o0zNrrQx6E0/TMH684I4+rGIdMeHKltvbPKQGxHd5S30esHSgyOmA5ez
uguyeB4oahUubZwy9bupj78FTl8cqFwteuSLpJAIAm8I+vLG9X45VaCAxLGgzmExkZ+fTxWUFzc8
SE5foT77qdYhp28SVO0RZrH7eVdnhpvdWN3XoOb85uNjYx0GmItL11xD0CN8dvOiG8FYRhVunGaI
vmdfA8xL8q76MfdiPOUFvNHYLKx7dQQIXPdViXDYOLwYNurluTvrNw7BW+uwcD2XlI/Ufa070sPI
FrFVEogZZXQyMbjbpUj8nbAnR1/KdG6UZS4vLxL3JcG0NL44/cLzZedjoowNf9UXaVS0+MiiVwXT
0ir9XnPDWwiJSz/fBUzDpYyHLrm7us4YZmyfIWzyoKJr1GAsjXOE1Xb6xxEt963Voitozhg7xnmW
/1Qi9RuiEvYGF6FxZ5ZWeeP7Xz58/AKyFq5uOtzEhudzz1NAip3W6DQDcrnPpDulGwhSUXnjUF1+
UsZhi/E00EonJjkfB5OOvs+iRWCtmKKXXLXjk5Vp+SkHbYeqr/Pz+lX2xrTonlPkJqAHz76oPv37
niNfXeDGBfwSAbZmi9SB+ehEpXqjyP3GxmE2PAtLRr0QhM9HqRwZVjMFO7/MEuNFjhH2K246DKeu
qDv93dkJTY2l1gJ0FyjPGsSDQeVEEhxQPmuj6EekuOYPqDrhfIj7Tml3lSlHZY/dVfr/LRz/V2Lh
G7OkC8t1SKVniQJXx0NqtqQrqS8Z0dydzMhAQFZp8WNrJ0X9fP27vbFNXju+5DpMkTNyvqKORplg
NHpeoCnKjxE31zYRCAcQC0e7yE6jGzDdN8cjjgb5gCgITfzz8VrHGp2OIrRvpXNwl2HVdrQpbyMN
mBpbfRqM3f9hfqTtRIELudpdjUdE21iNnLB9xjF05+rATMs0sDfpkodNgSVvvCiXlw2NFg43wQvc
DmRyVltUpFMknNqhwNTMduNXhbQ/KfFYgxcImnanOi0alkAjDFRgq7aLtnbWuvt5ok+pFlgvgL69
deVc7Cd+EhBwLlx2FcWDVayIBYRoTCDJPq7ICU1efcKxEAQBfhjp9p3LzVDLrBdQKviwdQ0qSpo5
BoNi+DPyFo9h1Y37aB6jnUwA+fcwwW9sp4trZ2lrQdwhSrG4f9ZXuxkHAUpqwvAxqoOI1+Y0Yb15
0uStEuXFQICSuA1YPhpshECrLHd0FCz1gCrvBXSMT3xK8wi4PrrB+bochXiANupy7FUKBqtLG6kO
HUxya+61UhEIzqeJjp1xgDEzTlfXv9TFprAXdjrUHJ4JKH8X6kYiMyQe5A5OYmH6i6aIdRcUE5pO
qTq8G/7JWPT/6PUvcB13LaeQ2VpjlqJ29nFq0PNQG7lF00fcB0KeMjx6H69P7XIVSSyJKmisL5pc
a9hMn3ZpajWVszesadwJgYFlUBvKjTT9tQ34byBHprfA8V/JYqDW1h+rt2zQpKUst4MyaJZHDysr
mgME3Q6916TCVdTrO9MeHjgtLKkOHyHY02qLxBFMvYXBCm4uLjd7ayN13hTY2WcpjX3Uudup8TUQ
5P/VnZn/iXDT+TRUs/OEeJR4NoPUyAgZs+kzKMzuFKSW/mkYO4l1Ylc42ga+Ojr+QxKav5JRVt0G
tqr6MDrq+CMadGQLa2q2J5lQYNva+pRGXt7o7nyksMStlBqV1LEbws3Ds+xG/RAOOmwDV4d5+KiW
vezvg8oW467MUuu3K1rosXpkRC9Bkw0/cn2O6K7bVCzuw9ZApYcrAYu7wJThY9n2g/S73FZ63zLr
eN6CfcpLmH5hjhV5qib2zhr0UHt2mqr9PXRlXuw7CjMosAcaek+LcP1vEUIE3IYjpxFMm4iHDncZ
DBqNTZNFabbNjGTMq2NXDJDhEwst2fROMxO0tDzphE1QbHWMo/OnAjPNCGuv0Az+CAO7HYSQuZeR
ccUUZLGsnZ2NE+U1TiaxoTQ1i2d0ZPSEh3Ht51ik5a6nOvRKUQxuI9wvykKO45+8qs2aaphw+52G
scn0tQ9sgTiu7biNu2+VHq7T9R2/BI1nW5GaA2cMSIRJT5mS4/mrSqth1qqoxwgeG709+sZymwM0
yLwINXy/o1/gheUcQ+Msyl0jsRW4Pv76VSfAJiDjQHCZUJVfJ9E9BhgTbNlkF1hjeZR2+yPoEYjB
s6X2bb2UL9eHuzh6wPC4s3hkFu42XbHVfE09iLIZFSyMjvIKnWVXzxt/HhsdkU1U0TH0jvJ4OBh6
pZsHDHIcuUNhSj+NqLy7e3s0dXNvG0k8+z0GoAFamw1WpnltoPUTtrGT/le2kR2h4m+M6kPZIfz9
CcAAdB+BYGb9OI2heqQVKDDzhNmEFBWn4EMO9rb/KkNbK3d6Pehya9kpmbwp0tH2mtaSyFjlgxY8
5X1Z4uIX6kXqDXZIZEJXAffWFvCKjcCAEtFChDz2UukQz59SsND3mlLVGLdymfxU+7g3dg1OXQW2
spEm9oNUI+1OT/T0r2YkqVl4ak3K43FfJO7zYOvVxzbpw+98qRyDF5TmHhINd+QH21Tm3TDUMv40
IDqlnvitY/wzNWmnfAkTJZzv5Tzh4BuI2i4RBshtAHo4e+kpLHjAy6PWtsNzjLmns8eOrMQIPh3F
g1vi8fdbzFgDkGMH3TalKeIaO5MmlYJlLd1TjAnMxfXG0pKmmbZp3OT6t1qG9VjdDRgkVXcOIqwx
mpdJqAHuQYdLevFgzeZRJ1dUtn3j1uGzwORp/IQ0nvZbEmZpJ3JuLUSxp3JDjqee5bvARdtuYzSW
03+7vhNJpVZHj8YFbaEFnYmwLIX3VbzXRvFAEcYpj0ibaHW7qTkdtg/5lQMfKWWJ9oXJsW98dCKs
l2wMxr9uyLXwXBUBj3paAiz12kYHiCQpt3R3s13EP1WniB7Dkid8l2MDjcWOplfGLuZAhMJrdBWW
KTJ6uM3lcaQXT+zxIUFlUkW0FNsaTfK91LJ87pVwqD4Ay1Vy33TyoNyp6mDGGFUVYvEdHNAHu+8b
zMs8OamId2wwwQH0V8KKTB+UHJ+mXVFjGIUiKepvzldjao35u6XMDkZXTVb+dHAFQD8OwZv24MRh
FiKOpwrk1LgP9OzRnRD3+xNPgVtxEVm4OD5KKyu149Sl3S4vZj1Bbj3D+IdlEgI1dmBk7X+02uzN
lFW4bfdR5cpjMkcm+upRaE7gYQL8Brbx3JeY8UXYHPsJpbFHQy/dFr2/ogi+W1beW15hqFN9iDu7
nHwE6qfpIcANFIwUm1HiRiOSY9A2SsfLmZvt9AHZLrfzdHWcbd+MIRykJtWhD80wFHfAi8d0A/Sq
Uw9TgZzQSSHk/qCYOSZ5OGmOQ8sjqTeTgqmuLZPPqW7r37A6CDqUPxtOH5IoCgro2zzDyH2riljB
gwJzXkwJSsfEoTmoIoycWn2xZynA5DiLZNCUz2AM+qrHbCgqY/VJLdCk+mXPQpnvkkmU+Q6Z9Q6H
d0ALSfaBkMX8MtZFm75EqjZvlUJLnKOZOOEv7Hm0j1UX9tqB5VenbY1M4zfJ+QnvBFA1OpkAdTFZ
CcxZ3ws1SWxvsEqY4uhfiW9BK2ITRVicw3g6Rb2PW+TnfhQxXKWnFqWQ6Ufltkh5e5o+Zo9jGuE+
DtdhfAk7x0ZiXZXDFvQpfVLZZ8VdWCJptcXWImQfB3FkwjZGzUvHbcIsss+FMgX/GUolka2X2swH
T7Ak9K0WexNzwGnxxZ6TKb5vUT6ijlP1ZfwSiDZP9P2QQdg6uA27v/OaWIqm3lKPSfPdbAzF9IJg
o/nH4P/Ej9KYAUh6AknPDJcKnGTafRHyzN2FtRYF1m4ymtbYJEk1J/gN0E75OgSBoRCWYxMzniJH
SYxjhNuB7RdaKu4bxW7BZ1RAJR8it7bFaQ6UXNtmMql6usRoZ3rR7IzuTi87PftNP6t3T/xdJmFq
ILpqp9q1ve+sKUQhMIyjUeDyoMTzpoQF5Hoibdvqv15Dg23Xtpb+Sw2ozv/qqyput1E+y/CD0onm
i6HV0BkKaxS4Hg46XpBuFcWnrhvT6aGBeDNSEOJ12WVSUw7UGBTCvr4neva62nW7xJsQ7vTVBfU+
bqwhj77BP8rKh2TIu891gSj1X6IvbFcExLXqiDDdgH1Bomq/8WFKbrHgXyk4/8Y41ArAmFKvtckr
tQus+GBNsnLQvD/Ssk1UGqkVfpZOT1xysiuROI8gAdGJ7MPYOSo6+dPkNZNuzxuts9NA90TXuPaH
tG/n3EsxCe5fkgSLAXBZJqJN49DF+obHL3u0+K/qsckoN9/IufR1ZrLwwZd+MAhh8lY63udxmkEm
lI50m4+O1oZQ70TZZQfU3dxmi7p3SrhaIr2eFaXz2SjMOt/V6O7bz44xCSLwkQ7FvVKEsbqkFJpR
eyWwmuAjyU0CGScMdYHQV4GCPjIhpfYVQ6XkaJSYEH4qjNT46phSk54WI0t5sPCKuAXKehVCOv9E
OmxvSsgLyn7pgZ1Pz5UgDINQ9MfBRcbPzwpVfegsMthKNsVTMqkpVo5Gl8SeG2JnAiq3/d5MRYmN
HVqnR8WZvhv0X/4Anspqb8qn/rPR9b+dYNBvMQQvnm1qFCDI9IXgvJCOVnUhg/ZjY7fTcGRfTTg5
j1WblF6YVHRmvTGNcU114kR9tNVhLH3AdeZ79T9QFUbre2nz0pgkE19i6n96hUYX0RkMLIy26b19
ptGESTWQYUQ4Ey78McyJHK8HK+soHWT6AmEB0SEIny8KmonR6b1SY+2tsM2zvTYH0+ylNt3m0UvM
VtM2ssNq5tP1UV+ZpOe7AnQpgZNO8xDC2xoBGU7AZqKxMo8pGVfxwWlmhPQ31PqaX0KPIuvRbPo5
QOwJGM1O6RpsRqsoJyAwRsWcn90RpUPPSYf5rzlNeLm3ZdFjchGYqL/u8XBrfw5D26d4Tg+Dij9g
oTn3Bo6YmFb0XdenN5oXS25xNh2KTTTHQB0uJWjy//PvhmshCq1idI5h6wyHioDoibo4jiD1aP/p
mkHZ8AcwQLu+ipejUhSlRisgtS6N+tXN4YquDvSOcmyV2Ym5bzAjGO7Kwe6d5zCbsugldYV07h0N
zeJbMe4yo/MZc+0yKNMgtUTw73zGBf1kqkJVfmpT1b13BgfJXAmXJfwQ0zx9hnOOM1VSC6P1NGTc
9acoRSLTN8IJs7u0QdL1jhs4fpySpMeXeaobM9uPuZ59G0MdzoBIKoDq5DfF35Y5CmQMg8q9QYNb
p8iUnhCjoI8INe0VFXw+ibBto05XC+VoW50/uXH4YzDl9IeDYD7zFoa7SYu6J/Q1zT+TOQc3Cnuv
7IvzNUQFBJAM2QKHAZWD8+H1Pq4KpKHTUz+LWsOBJRzuM1lb1GkIPXCJj1Nkm0cRGfUnm/Jlzctv
ts9ogpvjJqjS3P6Ou3kZ7nSbADfY9HMe5D+dvIsfMKZxSj+dSTk35Vja7Yj/aTEou4xXopk8o3N0
+Ty4kXmPZqGB+Y6Bej/khwr1fq+IKuO3YSo43wLzQnsllJol8bpE/vREB8nVT92kY+iDm2ilfK8k
qXJyMMRgORuKVS6Wi6YmoZOqUdCq++u7/gIjz1dbdBoEjRAaw/zrfNlwWgXNYKrJabDCcfaEO8mj
1s7DIxXtck8dIDm59Ko9VQt/V6OjHeGgyB/Xf8R65yzANJJ4FFFhIIAmWv0GXHbjMLC6/lQ0dGYO
WcBFigd2qi0uTz1VTSESS90aWjPglW2Wanwy4lLN/Hf/DNrF0LvAWEFSXe+gcZ4HzckieUrtqRG7
wcKQr0N5fdyYOm68XuTEcodJoPLQjzmWtn1W3tjEr2WVfzcxKwHoUqXsQusGDOJqJRo3ohgXY0GO
a0Po7BdG/4wvm4P85Sw7XCviYOzre1Ks5qdRS0dHst4oH1M5ds3sofKMcEIWImVQ9VJp/a6J+2bb
aLWFfaNU9UneOb3aJT781Pa+nNVixOYHBOKxH0rnVBgBYjkKzrrH1g0btOSdpq4sH7ViZR8gmv8+
YTrmCfIRzBAT5Xmnb7JK7Qc6czNWuuVJcaxfo+ooGJlG6deolpVxo1t70TZaxqJ+QPed7wvgbDVW
kkgnw5WlPPWD8muEp2R4QZZjGtPXU7yvOqqiXtwIu/SbQuZ4LUbRdo7z7jsVuf4ARu3m2VtHC1z0
Kr4HbP1XVvxaWGCioDk0U4KTlU5QtpGyDz3EmGu5UU1KmBu9xQrwxiv3iis932H0CVgE+HrL5bGO
FbhOLHWsZXdCgw2PW8vMKnHXl3rb3w2pRAjSKOu8j094O4bKpwmOWfVUY8+wTadMZt/miALVN5dC
x1McuQhVF27WnMjsdJvSaKN1v9E5x6rUtuYM+1Dq9tKbrdCOt0WaJtb3HoMO3ixR4Lr6CCMjHT6g
McGjS14rvylGGSuJXyOLU276nquawo0xOo+otNTh7vpxvygssf6An0DDLCJjxPGrHVENgWIUYV+e
kAiUj1NkqiGgjLbK7jQ6hngbw9oPt43Z1jMuPrL6BRlhdHwtSQbc61s26RGpbXUbw/qN0Xqyoi9Z
FZbTHTaNSrKtJl0cehPLtxvf8ALUtIgMLJg+WEt0fLgyz+9sWdCQj4ayOdk2O/ipLXnZH+KI6rCm
oRd7whfFfFTnxgz2ip6Z0ZPSGyku0MJK0S3GY8b+emMplxFXu4rO56JsyTFeFJLPf5He4KKZgk7g
6hTVabR6II3dKJ41rXzqMA99HgY3eCbL0A+NadaJpyLFVS3I0vFr2IBhvLFEbxwt2PgQK4B3Loi6
1acdozwYhi4Tp5ZCMvWe2Ro8W1sc3mr677NKW/jGiBcPKVizBcZqgXJbwMFrQHfZ9ZkWKKo8iaEP
m81Q2QWek7i/qVs+Zl4VXmMMevtRS/hDO6ekzLpVqBmBgcE30LzxRS4XgOnzIyw+CknB+tcM+MeF
amU1J7O1rfiQzbS/sFI0euunHQ5xtW0xxVAO17fB6+Vxvg2gZi+qJfRJEGe64LgnKWYUopKnglK3
wL6zDZD27xOgr4uVavBc4RbfegCl8nwTZLP1q+IzDfegc6JHV5kpaOPSUn9BCz1KcTDpI79DSUM9
qqObKXtOclt6OD9jfFiJrP8v0bEh2MWTovjBlIriRpvzjYNG+kgmAluUb3shRJYmGSKViiN5M7K0
fZEupvZJZtWtN2J1lGDGm8zxEeJ3/9QUbVd8EHLQO6BtehJ9IZYsbsQHF4ESyQHX9iIshMQPXkTn
x8wI0S1Cszi9T1nlJiUawBJyg6pwK+iESOo6XhXa5ReMvothi7mORidAmXNxA4PxGhWefWh8QKmw
kF0vDSmgKuc/pDUbd0aFKrnHNX2ske0vh3b4Vpol5p8FZHCal5PdSOMubslXvaKll7udC03eT0bY
ydPgNNKMtuClsN7cgIlz1MxTOldrtE0pctX5g8LkSKU+DMp7u8I4gvw5RCbUCvqp+X19214eXbCY
sCZp8C3mR1A0z2eDkUatijIT90ppK+XHtO2GJ1VgaXFy80o41aYKbO3Rhd+HryvipQrV+DnPkWgx
R7G//mNeSW5nS8uPWTgoGrh06GFrdVa1d+kxd61xoklloA1TTCPuOSocsQUj66Du/pIgoRNp24Tm
gemJNs36GOfpoWlbr8b8B8EnDb9yb5ZW+I3gj2et7UPH9GMRJWLbmzI95Z06Oh91Onob7DgsRfUG
LcuVkwyK+rvudOVHRdKYRUTKlc29EsRqVnqBPuW4EDWp+DTGMm/xlR5HbJvcQjxJPH2UfdYlU3hP
dbI5OhFNoR2t4lBuRI+R1Q7ScWx9y9tuKnw0sMYH2t5FuZdpX4c+6MFq/KxThv0iexruW0lj7xce
16p9X7ZGpG2StnR+OTE6E8c8b/rfeTDxhIDehi2HSpTI9yVSu+PespXqlJUm3XyZ68a+xVWtvqPb
kul4fWOIsHi/wSG8ryy7JcRpSWt9KzMnF0tRpOz3Q21rh7RyS6yHOqOfbsQd+sUp5skWkAKQeeJE
0tc63265OpkgXZToXm8qmRwGmRQY8aoaSCoPmafkEOlDEB87Uv9E8ShWRHrlNdiDI7pvS0KzPg3u
gQDh5Yu5dZm0dGGK4E8/p23/gHSiPX1WlcxpfpLsdtKf8SSsDiAU0k/YHmnFnu+sEpWZVvP/KDuv
3biRLAw/EQEWc92S7KhWshVs3RC2x8OcQ5F8+v3aV6OWocbezC4wi6WarHDO+dOah3NPZI8/axkg
JEkxkUG4Wm8Vth+RrUaUJwSKDPbE54v8cjZ41soTHvBHF8FI/fKeGPGGaONByhtXlYTqQjbZOSQy
fVuFFT3oGoQTfzIVsYFzUskrZ+gfqu37DYYtEENiznTG6aSevX/90l2Igiod70aVUcR9MpA01Ad4
HFQ/3aTO4mcatMJlxC7Fj9gd7PS5py52ftqeIpwvZbA5BY5miB/MM4ahO+cYL/emit1JHEWWL9kz
jQ4+wH7hYWU+k0jdaC+srJXxpx2V8V3UJnoagqx6KHjXblLb1Gpz+RKLRN570UpY8NCyMzviV5i6
a6AX9R0sihozyrlrf85irkGxPv8kf975xWtB8oIeH8oSteXla1lxvzScRrdv5pFsAep1oD55J2zC
rudybfut6bbTzi4z4mISWyu/WRobvPYhS7Rrw0S3z+Tvtkuc9KgnSUpwOOYI2nfZtaAeWUmE1Nal
BTBC0bT6nAUlkUrjl7nz2kHb1CDqXKSVgVTUF2XBnWF7mdXurO4csBmpWTpvdkmm01fRzl596+Vk
S4Zun/V8QdtbQJ/nLLUOnalV7VeYipX5kMNhmk4D1lSkFiTz2gRKpIu9gWNSp8ovG0OExuit1a6r
ziZKoMC8Vsud3MeupBm6k26efakqt41Gf3YWzJa8vmmj1zrTs7Ot3tIqLAy83Mq+OZFJ99azc7Tn
obXWG3OoCGjzOdrknsBQ/ljysEhD8zH67v5N09wDqWtSLX75/Dual7NE9haFCmAilQLE+0vaWVro
0GbHUdwUTZ+WWOJ03g+qrph8zR4r1V8C88HEH0S0bqA5LelmQXmgNpPLBghHYqHizu+ipTdul27K
xX3nkjPymHWD+RxD9jzPhUtm2G91ak/u1zjJuR9sXbUmV9GaEEXfF27yq03wqazOLYjcSNTAMpBD
xpXlxev8VbalSJkyZ+W2SaigrnBl/nK68DchanFwCSKc8lwb/2fuD1HHK7xSLjeOFnn9EQfD8cHU
LHMkEj429Burm2CIyGlM+9ts0Nf0mirxXC9cbCUsdynSztECMH4vThgF9ohmeRI3o6P38W0+6PFt
Z43DFIgi0pPNQshWeQNJaO22n3/9j0+majiPVKghwMAu+x5TKZDqvstOmNtDiiq6jnjyZXnOeqM3
gkK6c6gBCzx8/tQPsNSfyblLvwU3ioV3maIw2HpnDmPk3Yi4nDpKey82432EpwfOKKaq6m9jC+02
UKZq8oARqWZzImrkRpf6YHh9WIxLr27aJZt3Hpoyy9fXOJseq6YqjAPrVpUk9GHsHP//7wtpENTJ
Mw+dNum8lP6zVHSRe1mSTtpNMaee2IEW6qXvrkh/vtQ2XOHesacXMZ61gp+/svMafL9E4E1iiAQV
9Q9Oef73/3lwqc4j2XFNTmBzjQqR8I17CzNbZwf5f90P+SxeP3/ix5odCSkPxFaV8fjHKrcqu7Ox
VZac2jq1xn/kpIw3xBLetMMOJW4QBmMEyc0TEVTnS2Y2AfAQZC969cxWTHEqiAMJhODVV9zQ8THP
U7Hs1ri259DKkMuB28v0ZdEald7ZsVe7+7G1umv5POfe/eLV4TDGKgNV5J+X3gloF+pZG7L05CU4
tz2tJgSSZ32MIe75FL/2dC2r7eN5AieDKSVvTqfrEhfIQjxPY5tkKZsKcxhry2dSVjhRO0cPlNFe
eu/pkWj8fuiTnyNyp/4KHvaXtXKGNs4JVEwKzUsjWZotN4NjKW9aoqSPc7Q6fB831x9HYdi3RhGt
05X67A9h/f07xmCQi9E+465ABBc/2fIkAUM6EZ6TEi5TZ2Kepsd0KrEw0/S6a78V8ZD2QU4sPZQh
8KohIIoz8R5UQ4zllrJ96XI6Qeh2X8tpgfdh6EvpXJtm/mVN21AroXEzSkXLYV/My3VNuY10uvjU
yoiC21+0KV9/wYEd77SF0YjflekKja4yXT8vkuYeWwd5JmcNkbhPqmao4i1sHm04OQOjNt8xykS7
k1XhpEG31F6/12bT/qlFQiMde+QjVNvYLaf4yqTh47mN3QgXN8prjm6Qz/fHQTW2zdpreXKqZyGO
GSahUHz1NNH2aVKIofc1WMDFOZa6aq5xJv5YuVx8bJtigQaYlwgMdPGxS9MmInTO3BtVqOYBhfv0
zfaqnkqsdSqj891GxRy/60DGpNUPUeRwXikr5Z+iJj2FFJnTlC24VCxQ3jrKIHy/f6wW8YbPGWSN
9QWO9bhsei2V9fe2Xcy97eRTHIEnJ+fWfogZvG+kxwgnmNeyysMaklS/6RVe2KdWlGP1q2u1Ju3u
E9K5+26TaFNWxf5CHJsmAzU5lXuaTbexnya40AdwpMba9iXYmm8QskfOOGq73oc1Uf1gr44cYbYk
6TjOZ+1NmXo8F1uL6FhG05+fun/5sDa0YeGiqULjdEnYyOGAndvw+ORxVpUh3vX0Nl6y6gKKjKV2
a+94Yc5MNP//H3yWbDDDP0/5+azvVxTgNc1UDAsdXeyY04TAqO4mcmE1qXV0lWWZnYBSr3V2f+mu
8M6nu0ISDl2Z+cX757pJSR0+ReuNhyTHdQNoeU63XeASFX5deNNvfW6yyCdnVMhjZHnrbTdU1bCJ
emVpvjNa8JxUmnk3WbZ4m4k61T3P1kS0XSVcyWDVZQkTTwcuf43ynNF835dLf0vpLbx9xARguUnk
kjk302JPw49igQl8p7lMo7+srZX/mGZykol7UrET2BEkN7UZPTimTthbeVRNIbPia1yYP1fE+y12
putQknODgPkaF3XGYJSaa1a6vLHZMeJA+JLbheaQV8uXtqqrF7YKtU2ZxfKJzqb+Dv9w8mbsnbK1
d5mg2km1q6pM+2fGAfGaFvwvfx173ySQAv7KGRy7nOZNnWYnkVec5mJcI/wrs0YlB0ukdElyzT13
F4u6v1UJJs7PRjMTQOvD4U9bWF1iTJ5kyXA8ZOScWj8mEn3Ta0E3H3cRQ1hqNB0PE27hyzJtOHtr
zmbZnCZbZUfdy6I27DoqGryFBhbKDisTrBssNWZVd2Ve8PH2PTfEKDrOWal4/lwczWoZ1nyCWgo9
vPf+RRiiIJR36b7LMZz0hdOk1vbzM+Pj2BmtPHNVWgjvzGW+xOgMF20LOWDlyZ6djC6iiFJnLyPl
7bq0ehQEAP6bg2b4kPKWJ6dTWFe0StaPOlhec/j8j/k4rILIdPap4b07VFsXK9fN3KYnuZzBrbPq
Ksg9A21RZ2jlaxxDFgzaIQHtwmSiiJdjWrvVj6wWljZe+TM+kBPPX54pHk0GrnYfJ855PHuNUfTD
KVsnbUkDY2r0KaTG9nB9X+xZWA82gMf9CGtGC2Cw2sXjuLYTepu0XLRVgwYyewmkbr1Pva9trSbL
8VcvGrTnvtCs6JHDUEsO/Vqszf7MT0seyEtvnWsth/NhQXEXwGiHYQT4ey5j35+QBTRnfJzS/hRX
Xp69ZaaZVF+cZPJgoWbSOFruktYwsTi2IVuAX4ZTU6TqBVOmfJs6GoR+ri7R5oHGeLyCp8kULeBo
d79Hwi2rr0SzVF/0dOG+KYo1eovyiTTptuaCC+um9J6JWqgxkhELt05mWpG7wyG2yEjTxDbHKoCl
LEsd7TpPzUBLotk0Az3zhDaEA6Kwch+NUeltV2XY8ZuD0moKLXKr7U1eixoYOUqYEaxGj5KH+M6x
vIvtwiQ/vZbWW6TIkzwOs+H0X7RixnQ8r5zBN5KOXFXoJUa6H+wu7RCywbI7jGyP1hfKGga/0eNU
bkgvUcbBgeoQ7ZNZACXahUFpB+PBxT5pkOv6g/BAm9ElxiBN3PjYLBlOUDi5V+Y+VOZCe3WgvEGO
TMwOFtXn++XDUYUj4LkFpnTGChk2yfuvi7ecY6M0iU+aU4nxZ2JPXoAdoUKSpkYtlCPB6TGO/OaV
qfJHNJsHc8MAGbj0lJxV7x88JA3YiOfEJ9LhlRvUtpbse0cZ7b+wtNP+mLaicfcd1Ns6WDjRftqq
cr4Tt5d3ZLTMuVy+xzZtlKSXm8DlfZXW1cjcGK7zMbYEJhL+ABHuZ8JNdk20/JGd4eLjBcwG+ZgQ
rg+FvDHnq1kaVXaSGlOkncgWNyTHyLpzzS46Ad5AGsWPI2IWWKhiVzKJSgIrE6bPUNGFLQ/P88oY
6eMxzN90ltLqoKgQSC99JGKau6EryvLEmicMHRt7i+wAUXfuqY/jVAtQbVAuoCwwt33cdj8rN5Lf
4f2jmdfMWo0vny+tD0exSyFJYtDZyYQ29JKvwEjZ6YchMk46HCh2dVJs1rHWRl9b3f4bzIru0PVw
EvBG2GfpEH35/PF/2DjvihieTzMEw86BJAJR6/0Km+HBUBho8mRM0Gh/L2dU7JFFqdotKFlVh4j7
mjOPLU9wWPER2sZY4S8V0G8XVLaqRQulX9ZmxoDRTI1nMm41eSD8gCFi0BhOKvJrU23+pPd/MpkT
5yANkEqK4ctPWJtuYg4ZHwy5j/aMOsk+cl8o6uHOGXaWZw5XfHw+zAqQSv8JF2eaBL5xmeILC8Jo
tFHZJ3e2quOY1+5XrxiWzjdwXvyKD8ec+xjsaffVlLhXUNmPjRzAIaZyZ+YDlCpuyvcfCDMkqIWr
NE8sWq/KD1ovmpfB0nG0DUihQD8xuGZigyk2S1oaGzvtMzvy56VDa+NmYvJ8eC/26FNw6NhSIlL4
mQzeUt82hcq7R0vP+mVXG0shfDDKygg6OFuPqp1m8AIIjWYSeJoc13wj+jxdvuq6Znm/ctHlv628
SpGgGelEfnJpLklggOw/pc3izv6ypLa7waFnzEI0UIO8qXT8l9AdTj1hT74Vg3QGtWW0dhZyymki
XHS9ir8bY92dVJa0sfILpJnmGMQw4R9nUxTelbXElOxiNZ3Nwri5BajR2Vbmcro6EmKrnK5aj52S
2Z0zI0sONVUZjl/KxDP8dKjMI0kQdhZYbVPMD+jq4n/70YQqUGV55T53VLlPldH2v51aqmdzRs+1
1zLDwWXN6av0JF0sOb/XpSrmbQQCGZ1KEuvBb40oP5ldUsYvSWslv+f0TPV3K0e9mBDHJvgPRrdf
Vtcb/aaJtX+TJprFbdubUbL4SIea9p5LYzxVntatld+vqNDCvh/H/mlJEe5sUfY1NkKCYtWNHY2M
Jcg/1O3yB9lTAtkpgOUb4RNLfwfIj1VGNyyTEXDbmQ/jXE31cz3YMYOKRYwIL0qzt/W9ZVb174R0
wnuRrONbNQuHoUJsTM/AvWnCwZXO/w5KNNqX0u7yltvGbI2NbOoJIpoF1klkk20RI+uqbR3Zsbtd
PZFsDTPxoqNE00bbD+0GgfUkp+KpZiie3Xdi0NXeHO3uTjm2Xm9ad0zsvbLXIdmhJp6jIOtmV9uk
XZuXt12RRwfLnjDvk5nTjo+L085YiNeyThK/mJt8G699H4douZoMlhtk1jDVS/Wshqis7q1UIDyr
qzWmLfUm52ax7DYK7HG0D7aEwA2W3NeDv9TzdDNwcUz4Iq/eW0WB58INauc8zISsxzDmBvxOKWTp
fqaGfvFtN5l/jhpXiZ86lvrtKaHbd1Nu0sEPhWF8kcT8xXcVO3K5bTosrPwapyPMN9ZZ7/xyGcwb
TO1WRg66hzdGCsP5zUFe/aiSFUooO26B4Y8RVhKMNbp5OBim3Lpo2K2dIGMhC1UB8LWfvT7fat00
WX7MSjOwGCDQdtuaqO/22OVCMZgLNca+YLT2z7TE7S9db+xsgzxSFA+WC8H6RLFtiR3Z6a24lVFr
tkE7Ot7LOtprc5CTk56gAqoRznthilOOc8kvd06QDq5oGBPYhFPTs9YYO3yFNtVMv8d2jpsb/GaR
/SLyLN/SdfbifysnSvJHGyHtTBnt5DkkRelGITI/J9qbcdtQmI559dpCKox2ip43ChZUXA+jCVC5
sUzAaVIaUIhssnh1Sr9kDxDZYLV9H0KRrdGT1t5kHSD+ILWLxaiLL2xczfyKk8TiYmUGABoUQNi/
EidXRRhPZx4BCIZl+OtYDMPznFXGKwY+1fzQqwz1dF3o4ilNxjEOIuFpTri4nCzfSLNQvfChzTjy
aMSr9Q+FFOvBKy29C9x8LR/XNXWeS6T2eXh2c3vW1TDnz8ZU6Ej8LHfu/SKGUXKo49Rctijdik4L
PKtWQrACpmwKkX7I6gewYv9DDs76hqBR/0dPS0alUzLK9m3o86729a73dvIsRgxzMwINjoSK8AYw
OfHDGU5Q7jvrxP/QkkPcQSOPrRS0sNe/FDkZAP4wD/ZJ6aWgXppHuw17tJvVTdvNJrHUsOZCb+1N
mB4uBgEBJ/F4P/dttd63ereW37W+085ZnjobLbMneLLsh645YdsejRu9dSM70GfHOfQGfLKj1Epn
9M25VD/oshu4tZqk1QBHlzditOZusyLvsLdR1djMPAQenuDQa/StT4HIgtZAc++LQdbfJmtp2mBK
VfdtkQ2bNsL49NVMY/k9GyfLunUNymbQG3s8al0U7YAJtLNQrh/LPSk+eCn5BcONY7MaeOvjTJOR
z9tojYEnGZKGYBJDk30RSbVYx7rJmoTEqmg8tDb13WOT6kNj+Iw74Py4sZfeSouMxSOKYOOorTmw
aoXngrPBzmx6kQX5ZOHYlxRiUS+Uxolcm9/hr7dItmXWlzuQhswNvcVO9CCZYWghr+m1iHFqJwod
3t1U1V9lyfX2aqWFUT00Y+/2x87rxBIwmmjK+5ZzR8PEvol/R70tVoR9rYFifiiFNYemGpjewnJB
Qg4FpvW+ydiQr6121liCA5QuTRkVbriw2mhSY5QWByTlnmLcbZlzeO41a/w1Rvx27hdq3vqOlPBJ
3UAmQZMclGeHrMyv06ofviNZbdIDDgX9qfBknp+AIOdjqSeF/mWSswUAbFXCT1tDG8PFGeDarPrU
HkwBrBO2+E+Vh2aahixQlakk7uaR83WOO/lsAdNZ+65e3OQ1qvVMPcR9p3/nAKl/Dmai3a5pahbH
BB12940Bm1QbXBM4jLQ/elSvYd745JiRaI8jvoq7FlQz3egw2cQPJMoazazR1swBIv2gjaWYEC6T
1dlhmYatAjgkdjWQrNx0bXawMtaGnTxb+XBajSV279ahUt1vInfd30lR1/XWmxtr2OvrMPyz9HGR
0883IBps8kzryFDSpjocrJX/jjMDyB0dQ/dzHFK8Rx2vsH5LGIsRsvI5Ebg5wVALZye2xa8mcUR1
kqskxNAX6B6K16hlnR6s1RDJv4wDDMvP56h6nQu78vZxunZx4BXltCdcyfIOKFftlwL+LfES5aKL
5aYSfXLj2stsb7qq08z9ormtFSi41MUNDbT6gSckvnGZrenaTdI6RXxjjS52rTJOLfdEEajvUgj/
xbaG0aU/67MusUegwsYavtbLrYsEvfoZc07E0BNbC1zXRcgTzNVgOjukACRsnj+nE8w9sCXw3aDt
amu2Xb+Cg1recULhda/HMWF801BNh5KkX4wL66QfnLARmt7sYssrXzQzq6N/KPutaFtWJhc+sSnZ
VsTwuEIjrQhkdNd5ybbUiBCjY7TWmT8JMhNvq6VOZaCpuBs3Amn/GDrDYL/OUi1xwNTHqX0IfG62
UbUsfrb484ptIafB2A1p4W49K5koY7w6okKTrdzNpiYh0S1u/9PN4NIjp4/18V+3dhNxqAcCE/fA
SvFwnCB9ZJASVmEMvlOu2S0hSoV9gPOVhkV01kVo62x2NLKVszCBcXubtqEx8Tp2uqVk6pQ7ELRG
zU3fKLwLat1Ezfc5vLc+sFGNjGFaeZN3BxegT+4xtcjGr8ukVTj7ypWSDl6+3GlD71ZViInDQnBM
ixeuPfuNxHWYmJlYuA/R0OXNLWNPV30psiF7aXIIO/tZdpjxUGEYbajMZvmm1ROTSr9xSEYOJqDC
Zq/1+uSGXVrY2obxdxvUcL+bcKrseaIdghGEB1s1QMwu2kRTvzCIoIsAqDCtDYu7cHeeUS6HdTSq
PuDAKZ23PLeIV4/aTOWcVAA+4Wy4vbNv4dvexChu4gD+c3+bmk7v3LnNmEYY2Myt3dzUKZtz42i1
xL2AuoxGRcsE+eaFZa6+rlDY3zZ213QTGa9amwU1xXF5gshdZ6zZQnMO7miP54p70arHNmF5Ujxa
reaGrZe2nMzMwBdf07r+iXBcOw9F7VUY1riMEDfmXI33zpppyy+1ajVwXpmpQ6vnnQnfCno1ZG1I
4n1A0ENkPDRS9Y+rHo856a94azA46yVjLT9Fd6Wf1lIkbw6gQXeIRrlwbkVVbXyBKY0nB+Rfak/J
0QXvFHpOgjM/Qzcw67o1nEOBa7W55UYdy9DLZFGGA6LVOKxiVeydCNLkbaJP9k8DoAj/jEG6yU6D
4rpPTYnzfdblOVYazMD0k1qVZgawzzBEpBsW5bZMqdcC3PmjJx6NEcvQLmvN7Ktz1I5F1NrbBNt8
PYh6aeb3S9GjbEKYWyK1agi3M6Z5kncwgyiXrCSpxEu5FjorBPl0fkyibkme53zswSZ1u9k7cZHq
GxTnNHgCIzorqHNczkO7rnVF/IlrwJz17RaeHCdZK6tgwsShpBQZcvXT0yhI/GLw7HkTS1kgFBCx
3fj4XfTLgXrEID3Sa8XD2oJx+46juREJY+WAU2tlDpKl0FfGBq8kO7BzqCy3lcSNaMNbLrxDoiP+
8odmdZ5ImqD6rEn1jBFElD1OUINjn8Q4zCZptOWcclihfFSFtyZP1tRHW0mVH8MHU7J7cSNjyo6Q
tNMn+HPusikWsVgIyvCysH2jGbN6M6cVOaxTN3bFvkeGZvtUGa4H3iXwOMH+Khpmv8dsKwmiOR+c
oEwd+3u0LuThRkSne5t2HKic7aUCX/KnYR1smkgtFQQOckbUfmraRX6aU0i7t5pjQAE0ULju0Qh7
KC49Z6XOhSw4MLhMZp3vVuL7OU1d9M3xxrnwHaiE4VrQFfpMuNw2aNRcucc4Abjd5PM0vS2jBXd6
Mo2531CBRLx9hhnOS9Ijt8OmQ02EnLV4ZWnmjK+pYKD9u+MEySOfa2Tofg15nX1vS92aX8qiHu9w
n3WYfKnUxP5Ntsut28NX2ymMx94ScyUURy89D4WEVufDYx91w7G0yK8KE4X51T4fDANgBY/TENvp
Nj2WtRvXxAblmLfsphW9KY7sS81FZqZjAXsB1wzvCafWqTsq+q8f7RqLf5vUaYkw8KzO2pkj33bm
Iis3crZRdVUErWPj0php2yY+JIS5xnAJvaVv9M2Y49oygzgxntW3ADDFeqzcaR627lo3c0hTY6vA
Ktr6eSnb0UKLzER12ZRtzkmq26v1irVQgRZgAnTfiBQ5WNgy+QtGHaLVa53zI7YlZvbOV8NQWv/c
aih28Z0pMU6LV4w5QY5Tz/WtFDp3YBApt75FvTPPd1zCagg5uUv7MMHdofO19TNlIdcw05hxt4F1
6pEYf4QnPedYm3GKxQGsMmfc5YAOvZ9lFlY3K0aLmEG1ZV5WdwpLOEWR6GC4TaOjIxiOke3cjnnX
P8ba1Gc7B04E3lbcTkflFA2mMEW5sGlhT7W7VVSpvk3KSm9uczbPjy7loMAZBSLvNmthSWT+0JI1
v4lMkPI76bSD+8JFK9znOBWU+35ctN0PEdl99tDOchYnr++4AqBhtuvtPBbEgatlKfUNfFz5k5OV
e6zCY7TxW2YJNGntoll4YbVi3RSj1qZbEpD0V3xBLT3oRgJfaMmg2PvWouLfTpwNOn2co2FEDeJL
SO+1Mfol3sXUjIE+oXkMYUFELjMaIOxDSG316jh3U237jTEwjxCrq+/Y7OMXL02xyrLPXklAjTeL
PZZbFbn1Xm/ODlSJyne5ipMbpdvzKRuFMn1s4a7xFi5hG88ixBA9Kql3Z93FJQHHsefcq9yyO0Z2
bu81KZJ/ati9+9RYtE1jkG1VTsnr5wP1vzwTmTHxVGx6XtKHhJc8qVXUa+pIuIu+pz6Ygkg3KmoN
W+0FICJnnjtdGRJ/mGGijDcAEARYKvTYS+tbmkvU+1477iskLE+2G7m5n8CWHvxeh8J8ZWb64duf
nwZecB6+I1q8RMPcQWqJO+jjnpkkNQHGWzreN73bhIuYE0a6cjKvaf8+vFaeeWYz6YA2JqYKxvsp
ONNF1bY4WOzHQtqvpGeTCN54cV7dWXM24F6ldcVTOYCMXqHc/O3Vgl/B7jgTsAlsfP9ggsIlBvdi
3NdD34Wusut16+V9yr00YD5/5WkfXi2kU7QjZ8OFM5nz0jOio8JM6VfTQ2mRQzTnTraR5WBssdb+
2TWwAz5frH+YSv+FUjyedw51AhFjvWLp8v7XjaVUo6xWZ98hgKU4HtslHsfAqtKSkyoTlgrccXXW
eyddmmOXa41zKjASah7asoOm064ifgM3MtKwKzUNu87BRPSVSdCQ0HAy+7vH9OEHsr4l9ZditauD
o+rsqSIDKd9wZUu5T73KeFQLF7Kfk4NUn6pOOmov06JMniVDVTvZVkO0MENmwVnRrxTXMfEj6STy
H3iK9bCqoNXHofjFzMldSobRDH7DkuIsCQsEOAUK7DQamEyW4y8jao30RteIyd7iJePGrzksmfGA
iX4TtlifxQcc5aY2IE2XwDJG68I4KXDrDdFEuEp0rTk5AeZ1U90iUTJp8G18/q1jtTCQQ81FefLk
ZjK/lmT2l7UBlU/SgCB/xdXp4ltpwoK6kBXJYaljsT4ZSSb8Oi/132ru1vGuWHDhv7I8LqER0pLg
X1KLwBvFfeNC08RdCTprF+khZ4Z0546eIKzNkPqblg7ptbD1S5CNpcjDoGubaG75zwvWZ1nXA7Sj
JT0YuG2aUJGg+aF0Z24U4U6qxV2zqXpPhyehlc21ffDxh1oCgF9aBhg7R9r7bWCnitChbLTZ5HME
TdrQj7FozFtGIdOvz9/p+f/qYsfxANtD/gyiZ1y6IxR4xMGt6Jw9qL/idq8znEUwKPt/0zh5nZ44
H5l/4F0SY97/JCGJGYMTztwmbjTrddInZR9LUIjx2gn54WhGG865SG+G9wBHifH+SWlq4FOBoG0/
pnp0j/hEfdFjAB2/rJqVEq1AIyDVVFwhUH84mKFB6ri2gkWjhua57x8LdyWx7WaVe7eUwtm6C/rt
7WRG/e2kQSb/8vln+9vT8FEDJIR5ySu9WJ2QxMtaZpG2hyiZDbeL3kJ0tVBG3REh8/b/PovlgWO2
4/FA9C7m+19GP9sWNQYTiAj1/peay2gzrt1qMjRc9Csqj4+/y8EWDv8xCS2NQ+ziWYD5mhe7Kjl6
kY2UbZoxeDTRDXbh0HjTtYLs4xHGJodvx02KpxU6/ve/7Exqd5CrRoemkNa+kEv/oGdLG66j9Jh7
lP2VbOm/PA8hhoUdsk1R5F7SZwh8t+Z1XO1D1dov6bnr1jvRH9nlKuhsNe0+/3DnP//93kYCya/D
KwGuDy/0/c/L8SGFe6rbnJcagUKrY/naGao0R1qVSNeoPMthDeOReJRImuX288d/4LZ42H+gJOfZ
eCaRH3xxXpfYyLnawJhAoUb8nuADexNXs/5dL63yuzcxJ7RraeQYEFXeCahpOYfTW8dytfQrf8rH
w/xPuSY9ibyBhPjzsvuPEsY2S0LHLMs9VGgBQ6xmll/NEic7p2/L2wb8d/Eb5Gv7HOnQ78/fwl9W
9NnC/KyYA9BHCPT+0SuFcJ/ahXPQuISPAx60mxRb469u3V47y//2KKon/Mwg2DumfvG+DbPTrVzG
DohwIV9oLCGmQdGBCT9WzvPnP+tvS1mSGcljzkvsw/UooxzvN35WU1mkl45pzYSw8nwNq4Wds+C/
+vnzPp7qDiv4XGkgZ6YQu1jL0HExB18EW4exkOmrNutvvJpuRvQ67kMLSZwBX/CaDcrHn3lum4DN
OJZQ5vzhWf5n4YxVBwUkmq2Di5Xxt0l0JejjiMGJ2esB+gUR/r8/k3IbuApyLswewv/erxa5ppYD
AQRPl8Kag0GlRiitZPgSRVVEpmoUFw/aaPTT/11Z8Vi4KIyo+aUYvrx/7BkcOp+3FgfhlO5E3NoH
D7K7H4MOX7knP35IaNZneRgKQnQDl8LJjHE1WT2ldViwIPu3j7zulVhFy/XxtgHnxhFzva1KDCiu
vFnaQX7E++Pw/ZMvfmSJ8WqteshrHFoKLghI5qHpHPpRQRav9GewZelb0dDZd/+j7EyW20ayKPpF
iAAS8xacRFKyRku2NwiXLGOeEonx6+vAK4tUiOHu6l21QCSAHN6799yqKmr9P9rt7b7hm1V7vezH
EMNtQu9g7MXAWcOcqJiuxIxRAd+yIMKzLdOCypSt5AN99eqnV9vW9yh1zWFt6pP+xCoztisKsAQe
enY0GPsEGlx3p5s0JzdzHxbNi0BPOV0PhSa9u77CFLNxY78mPm1qSrmeoGeJb8h+kn5leQzjYRaV
m2/NvtOrdS/ruX+mGCTMR+Z9g25HgRmfnjqMJTpOefi1sspS7EQJPWRT0Q59LuF3RGtRJJQSTaDL
K4Mb/tInjlHfkTvt7rV0pLKZJE4OfakHbAf+1PnpisJ9VFY4A0MnUvlqkJH5W4BP+E+3+1Zb4bSn
nqpZWpIi90E+Hyiz5rXudEtRHu+yZoOGO+mI7G4h98yFcL54TsEGURrFdOsmevSw8H6+l+xqOLUx
fIFLdfWQkkEQ0wlGu7VC3OwVXw2jzPpgyAbrG54HGdNmN+ZmA7dQmTuvK8djV4wa5h4rF5tBa2xj
PZs2NVz+f90RG6aH66CQMHn7Kq+PiTv5FIzjzISr3vsN2Qct9IobL6wpkXHo0EDMOLFwbuJ0YFhn
zNaPXSNReRR9Ft/IARsQIp16eM0imwp4afUdh7VIe01hyieBJ8z8e7SE5iyBEbLR7zXw0fG1nRd5
focoytL+y8xmPrRF5Pn/DT5tlO0Y0y5c9z3t1dXQ1KN/IHdGv0aGOYRBO01NQb19HDmf25PR3JbA
KxEBijq3tgYysIOSugFqL/YN/zaqE88meqJvsLqQN5DtQD214yrxgNK+1gYKzBvwcbTXG8u0nN8t
nMV4ZcPYAa1YKHPeRHRuf+PfQCXrFqjj3BY7DWV+1Rr2bWgjZ1qK5cTAuWj61hwUw+5ZzyWl1ZWl
TOtaMdW2XYBfrRnwdU6j9lY0/nxveVLNPzvXrqZyA3K7+K+GX62+iynUftZITiCz29LowaOHQKjA
daiZ43ST1KIkG0F2lQLtEuvRYwPPvFxnGo3kowucNkLU4egT4hE3yVDyzKitgB1mmfbI19jLh1xU
EG+R1eP2jFvpvlIZ14BBzz35P7Sb1OTDxdTjlwycfhxkyArigJfZftUH9jdXuRpQCcINWhhMkXhU
DoxINE1de5fKznAPTgv6f1UlU/4mm6SxoB7XjbYxS6/p+W1trl4QSA8KImlSgNpUMTXKyQaZFy1d
latyNvx5hc5goAWJUW465jhf219ugsTyV69ZdX0XZ3UMPwbreQ93X9mVvbKKTu5LLPXNrpz6YQpw
TuA/1vxBR+aoNLu+xrdn5bfZMNLNb01z+oUFxx/XeYJlAzH7RDWXorRbbxhZ0d5BGrC8tZHYxouU
Q3mX2JrjbSPpUdafRAWXvhNZyofRzt1j6ejjPUL6yidQtm676KZdIC7UJRRCbAO1oXjj9Y+9Yxbp
7o0XVUBlHCDg/j5tRfS1xPnhYIaJ+Bd8c2iDznWiJQeDV2WL+y8/SKupYSBQMTgWWk44b1GqvFi1
rSahYkMIS9eTavRnv0CUsB7AslAChWBCu8JNir1nStNcKyhMDRDxGTdZ3S5EFzp+nnXdNJHzoyxG
75aT6thj3+o6jcoRiqaN2zMO/8khHSNEEPDYVyP6PlwjCN2xfzpjCOMfi2G0peeK4qpKZTKsItAe
ImjiIX3T8Jz+HvLI/2909PjJkSZNtuUgRiiu4Y+/+i5l9qGrMx1TFcUPs1NhP+39gYkjj2P/WdN6
E/J0rKfNjvLSvCcohjaBEVbhy0iNP4da0SU/xszVb9ymBDSnzXV3E4vMi1bxPHX9xuu0ce/7bfUt
1zAmB8MkajfwlKaeEYOZv6UmiNGr2Cg3m7CorW7VjW7yC9hDmQSycivfDHr8SpQp6B/Hu7onqmSu
kTTtRkD1xHjLXjMgGuk8pLklBiOORy9ZUdKd7gVwiziYaDnnt36cjc/KjPL7NAmJ9KBt2VS3Vtpo
1r1paf4UB+zvwnaPqC36raZF6ybNrMnu83G2j5MaXOCU2lT+qEM1ftfjxs62OrU7scXaIq9jNFJw
8HNlfWmnzDGCoXMaygFS2tGOPoZz7ZaGJgJ3rMqnvI20N/oDRrMnRGCgnte0PBUL+ywnRACeq07F
TrGCLFnl5F7TtQlCuvzjagixIV6ZPYMLCzkhNihsLJJMTKu4oZHlwHys6VzTrvcPqAYjGx2OlRZ7
GTZDuzc5FKkNEoRO30i6+BByUmKQVnnaNtdmQq4IKUBJTPZ0ldPftFvhG4GTKHu4sSFd3A4cCJt1
qpctyQRtQf8UgFpynfuRP269iiT7a6tDR5LKcImVwZJIQ28oFBqLxGwf0Pu5/dLpz9PNCB3yrYMp
912ZlCE3RAIp4gVsGtU+bl4nCCH93xdJWHc0C/W8DwwtAzdPPIjm75Kh7x5QUcD4obpm3E4Vlm3Q
P5z+iEty59syt7yBhlZPa8Bgi10GY8sWhhWnrPCOQE/RAiszlMs05BuvrpWUA77dQd0ozZM/tUgf
0CrrQ/tmFBQ+grnCTPyoF3ka8UxLlHN2S46HMRT9W6oZY7ZHYmiUV8Kow+jIv2H6q1ojHiZoBcRg
D3JvevTidvi1dN2aVew0tno2KpUhpmml3q1waZjGlYP8U2L1nRCsJ5aBSCaZPfVgx/DQuUGOMGvk
0J4HNi2U4R5OfP1l6mqnPsQS1mygHNM130b6+MnOmxFcr5Gx9Bu/akk0qnAsv/WsJ2pbeSMmySEa
I+vGzgYHpXzkRt98qx1k0DiNSNe8z72P9gZvQiAoqMX7sSqmdKfpHk1u2ekNOQHEVVkYCM2wvMqz
Id7QbIbYmLut+QwCdq42CngLRIaOZvvW9+fpEdfYSCjEyDZyIwQ6133NPo3KtoZs6arw/exBo8lq
biPcBt6qRg5+R7QLsr2yMYyb2jer6NAaDTJKczKs7KrLIu8t9ksEpdiCe2dLuzdFXxfHYcP6itlv
ndUog1dooUt1AN1bUMNWRhkjnjU8GVRhZ+x0hF36mjgFSdieEMv9TKTUgXx3jOImxE4W7poaOGKQ
VGGS7rMwEnyIgzEORCA0OL/KKXFoOaMxrx4cyzaGQ8xLTzpI2YSEUMRI1gRK4g7/ml/9Aj2TPRAw
wVbQdlltDoPASdYNi1Ijg4N91HOHJ0QmAaQEdqcdOQ5+pKHahSA+B3Y5s6XLG7yiNEHDDDqh2/HS
r51k7PXlpU7RN4HR3ZSWF+uPyVi5xp0/w4wNvKFImkD31QAA2I6zYzaiOV6Pc5vdOqRtyCPsUkW/
nokDxVml+H7beh7Vk606v117cc0vcJHefS0LKH5Pem2EAxLaUvEBiC6luyu1ilQWs0WyxUG0Izlm
rGo13tIht7K9QGDioz9OipgJPK7BSfdyIIhH6ACKlv4Tu2xXYIUNfNqLLxXBKagXGq+P1kafp9UW
l7/rbxBjaPeZT7bfDy/mLwd1ImQIk79xtHVNFV+7g8JrsDVg5qrX5IVxWTJAi+oGF0vLNqXItYem
mocnT/p5crRRcGT4P+gNaVIxf3tsTsdVpqmyuhazENnesnodvZFf8eQqY5i6L7SaXH+VIsMabqy2
YDtD/S3VgGlnbL3sqCndRzAV2nd4hGb4Yx4a+UXhfVU7rW1070LY4UcHYCKSwVdS6VyMNO/P2jY9
4LZTkbWP+vYw97l6FEYjVmGnWVu9mH63vSZ2n1cVPqhiYPWlDigoUtOCPykMQZYYdbvMiHlKwDtP
inuiZzitalm4T2GYXyjiflD4wx9IAYOKOMIG/dTDApCmpvQY2nun9pMrkczpnTYP3rzOpTM9C4nk
2x3d5iiSDtALuWqsrV1fWwc90eYL9bfz0t/C2WdGoFlqWGdgFZZb4avStffgzvorWXdim47Af/By
kU4BA1j+IEX4P7T/oXuh5PDRpSnELS1/ehEU5t4/aQNOL70C3dnjiGC9ZFu4ZQqWW5+yLFuAsOy+
uQzT0UU0u/38iX/0CKg6ij81FkMY/kkhybQaLyrcCUGfpsK1IDzUDfquCGva1Fq34ryZdquBY6uB
/Bz5BKSIkY6nYjb6Qks7Hy+89c7S4DmpvjD+JNyhRKD07Z1UXwYy7xqge+ae5FE3vTarfjTXBWdI
lO7xhA9FxF4Oly2WjTiEOBr6oB56cZXZGjHLcK3wdDlsi79mUbwE/rGLcAMq7QnhhVTSAwcp7LUu
406uRZQ4T0RAWeU1eiLjlXJkuRVTPMUEpWXMH2rCpE0jj2PAyjOQhz/UbpqIoxiHYryWA97ezWTl
Pd9jm6UrtL7lrTf0rMuBhvxr/JHVtWUH1exZv5EFhdbeID7qq07DabqumtF+cRT6pqBkF/M7YVEz
d74Tasl2EUbnFAC8OjmyTDSKo6v08J5lgwIOUuUSIvToEMLWdEzHhwRh+7yfYtT5Wzzr83HCbFtu
DaiAxibGdvJ18r0u/lprIYpAqhK0C60uQ1k1Tyq88Fl/MIugA+C/YEbowp76HE3Trcm6c6nczX27
q4fSb9baqOkHlG91QpEpHfvN56/xB18Ql4RoAqSZ8qRx8gW1PkbYrBrwOHWFWCddHO0Gm1Z+nFjx
QRjTuMOu4bMNt4oLDbYPZmmffhf/49u1cI+9/3ZbY8TzO1Jv9pXytnkYpT/RYfXBBJB830FOXNzn
c/HvMwbeR4qiy+y5DPP7q5qiCKOltAQhgESqn3num/G2J+hyNQh3IKN0CEnA68CMbuNp9i9hKD4a
7qVXwX/+RAOc3PSkjbNyO42bzsZ2WwLcOHrjNNw1g3LLVRvL8DVKqvaqZINbXFijzquzaD58ZDWG
0FEUnIqjypEqI2d/Z591HMIJIiFbd8UZFrWZ3w5litCuK1aj4DDhJL1zg+oj/+cqOJMxoTB0GhaO
zqmiAbq2SQKoZ+/hPYptAT50X8XyOnNxB33+Xp9PzwQRExwEyQ4aEj3+5Un81Vdo3QHixczS0FHu
7LdmicqAL9ejplTEiB2v+yJPMiSfEjui32Rpcw8pWcVbrDje9dAb/aUGyxmOC0IdUzPPgLWKFvpp
jwwIf2kAxEPUWzf2Tkj2t+hrtWjn5P58hA8s00NM//LOzRuVHzsd9+3RKh1rOhazKNaoTTjMZ0Yi
NzgkwksP5+yD5OfxLQIZQh1k6qctCtg55JPh2t07cRnfNILa8AqzlQ2FcDKuNVSMK+k5ydXnD+ps
zluuSrl8UbgQDeovLbe/nhPFzaItut7bw5Vw7yC1jlYg6iH9aVl48oMis7wLV1z+4rt1Eo0OO0OL
6y7xCac96THyvNAbCTwliE+AosaRdZVMehjEzD/VhYstr9n7i9lsjJaQZea684Y0TaUWuJkZHzS/
tB6G1pyvsyLBzTPgd6MnHLmvk6rkDiPA0+cDe36bNh5nD+kKvB1BOsf7gY3oF4CtrNID7qyD5xbh
G1QRf2sacOMvfNbnbw6Xoi664Hh5SqeaAp+sdr7GLj3kdU+R20l7xLNJszYiV7zNVrXpCdaUFy76
wcgubUMEqYvoEsrO+/ubW6ulqZNlB7swtDiQTiS+SDdrjnEU5TNU78ToKExNaXwVkdDo/OtCgqSB
10c3+J5N9O/Lz/vrvbV1nIWDZ8ExGhZPJHnSsANpvFGzy43mKlWYUgNlh/1Gi5z+8fNne37voJ7+
nHBgPfneH3zXXxdnzhjETNd7H0YSJoiojYIUBg74URsNB13rqj1khAFrLgrt359f+wwTyo4XraJP
eh0WaeaJky+WIE1zqgt0W/pUTl/zKJPlTjfUyHEWqv6+HeimXY9lg7qkjbE5PEOYQR1Rd0tom3Lg
Eq8tVfVltJoh5uU/DQxv4gjOJ9J3WSHNK6fLxm+f/+jzWYZ9hrVwuyAjsx6cfAw1MU8UVK2a81J4
7VD5+TbVsdoKW/7qR9+6BOM7//a4nM34OBZzDK3J9y+H0Y+0ZxunxiaDiNGiWv1biTnbKgxzafD5
rZ1/fFyL9hyvIgxFesvvr6VD60lHjM37yErah6xTEF507U9uukG+wWYgK+gpSab+wnnjfIVlRNER
MXGbCJeQDLy/cIe6lDWVjFTpF/14oFQtNsosgZdz7vrexNQCJILKMnCxB4VBWmntm6x6qviFH0YX
hD9nI85HgDIMOiStFJS05vsfU+OmmvnmzL1ROdNLSx/61jIj098XvtVfCnA4G3JwpUvCm24Qtsmp
4GTIEV4TvFoh+6FiKAitzZQ0rhJePG+vYTMjY8qRGWZ0oufzC4jJsxfZY5Zd8vRQQ7KCnSaYN6pq
kpJj2352xlwEgm/nxixp+FWiv3Vq9wII5XxYuRySBfx+MDVRDr8f1ghC60ihst/L1BnWtZrSO2LN
0t044Pj6x/eYO1vkTACEUL0wq76/lG3JAspn2e9Foqe7whLhJs3QLhUR9WNAJeJLYWB5/PeLIhzC
1Mt4UsY4mReQgqBrt61+73fl4K3j0slx7uWkJgV0g638Kpqb5i1tivFSrOXZFA7siNkTizkFKgs2
2/vbrSmBuV7mzzgT5/DFmiNxTw2cYHYz7PX2MCWYm7ACFZpYJX6YiO2/3vgfzRi7AywEvJgnN96R
vaBRmrD2MPH8JlC6CyTDIgpNYVjbZG3xhqVaXZiqzt8mVI4u8wWKJjRGp4W5ZMy0FNWmva+SOjvk
ht2bK/hjrlxpFO3Cq89v8exTAd2NNhmND7AjFujlCfy1SBLkR5fFcOWxbuqhCLykpi0YRTFNWXJV
3iiXM8L/fEmDzSxqQGEZPN+T411SQr3xCAs+IgfEHg3jioYmhld6QKRiR4c6atSFu1y+wHcbTELm
FuTrImM22QydzEXIzsuQF6k76lh0DQyQrur2taIL+/b5vZ3xJZnoEEx5KLUF90er8v14SvQUTprq
4zFt0IXtE611ylVCPTz5FbWj8+jZ7Tj5q3kckmwFBcf7rvP+Fjc0qdI7Wt9D8lphAHYC0M/ucGE3
eP6w3WXu51zPUY+S6MkwaK3bjyLq9GNdUPENBO6GQCDOuPe6abgq2unu89E4+3xBkHJKWvJoqblR
UXg/GKDqiK0aCX0s8nF0Dy2J119UY/8G/BvvQA8Y3X3amBC8+iHdfX7p5U+/f+KA2hHuUsUAnABj
8v2ljXiw8SuQlw1msIeNUeDzUzf2CNznGsJTfGFkz1+w5VYRelPdprvmntzprMzMqzEGH02vktYz
OX+49eEeYJz9/L7Oh5SaDBY5HOMWTPXTj8crbZrdzpL6wo4mmTYKfhDAcr3LXgp78sa9xsFN3heu
VvSvmCSr759f/7Q+AiDTspiJ/9SFDPdUiaizrhENZYWHVhfNNgwnY00dowK3A/hsaht33WPv3mG1
hDzUq2Tz+eVP3+Dl8pDGAHXDOmMDswzPX9NVGubtUJk+eBgzK3dVySEiMwrsmZ4Xv/Qy9i9c73S4
uZ5NwY9aMV/LUpJ6f70+iXTJyh8fx0grvpuZsAAK2mKTCrAjqxC34s+BCO6dpfV59I9r/Z9rL2U4
lnuLeLeTqSQbG60NBdcGx5GS1xg3B9podKXdev6mhqJ8HmM5vvzzAHNMxfj0Z7n17ZMlj7kt9aZc
JsckZJYLEnRxDxYmM4CII0zJFI1GdGE9+HPI/vtb5UYJcoYRiv2DfYa9PPS/HioKTzoH0ZweoXfG
m7aOQzIoM3VnuolaO6OTXwFtq1cdyGIDFheiR7dz/Auj/cGTXopuqP4hMrLsn/yIFG1U09LxPBJV
a7749HpvtWosjl5vIXK0w3Q8+C4QNNtH7fv5mP85Bp8OAOcutK/s7RCknsweLSowYwbedwRUVuVX
GSoCglgjGqJwyaL6q8zRBNK/lfBf53qe9/UU831lkYb4Qg093i8ppm03odDDngCqoYDrXFuee6QX
kP7s2/hf7S1LeQ5HJ5MQlWL2+SfviTTmjG9cJw8zF3l/m9L3gAvg5TS4ERfWO+mC3nooLA2u/Oej
tXxy7weL0yk+L5sGDUahUwm2Y6atl2ZEP5qVXm5lU+K51zQEkYGbpGrXVk3eH1JLOpeyEc7OcmyT
lnOqx1Fu2Zy5yyLw13uqMlQ2EWnyR07ztAqBSuUarrpacJaJIh15klv8F40ZagaB0j9wpHDQKXnt
L4NE9guHjg9/DZs3CuX0QnhnT17Y1h1tkjU08s08js2BUczzgfYU2WV2V9dfG8pm6jhlks0GMogf
qRtDv6LsgKbMQJLw+UM5+3roI/EPDiC02xSTT84l2khquC9UdJ0QHPcs8jndt6S+BRj2c5QwWT1e
CeWiMqjMS0jvsyUBfxWZEYiqXUCQsJPfPxW8lk1nUT04uFlVfBOdDLcE4CCDsMz+iBLxkoXs7FZ5
8YGwslXG/cpSfDLuBgDGuTSn7DCQT7iKh8G+tZvKuJn5jbwCC3ZtUC/4zuNLT/zszefKi2fHoI7H
BGWeLEYjJthWWn5+aEd6a+S3ejK9N+1uGpEjcvycjUp3V+x1/X7lxWMZr/sJmMfWJbh2N+kSsYwz
dZO/kVlf+i+pNurzLsOIb21ZvXOawSFKm0vT+0e/mh7DEk9E7do4/WrqOXRlqc35YQIL4QChGITz
gJzO05dpzG1fyUsogGkCZa4v9Dc+uvSSU0rwnDCpvZycNOp5ysJKRTlHikL/wrMpkpVJINtXDVBM
ukIR/Zv8vkuhd+dfJs+JkusiSqb4Z59etghRkEtvKgBz6ZMZmENW7bypTB8wwZcwO6h57RzpJgny
IuF9yUgNQZ2uWc6rI1n7Pv8yP/w1ZKkINi+U2c4qkbagH+LNTn5QrRZTh1mMcz15sU+WxrIcoHoQ
CxPFn5/1bCD2BmFvm67QC87pLQny6kIN6qPPZwk+N11CNQ0c5O8/V6ceul4v9OKgiMNLnLbfLP7d
oKhCVL5dhPDGFcAQ9Fggjf98KJZl9N3Kgd6F/i3bKQQ0HD5PltkcZYEugQwdtNhurpzYqCZg8u5/
VltFX//9UvQTqL1TfjpPh82bWfVJhsljgB/z1DbRczrJ7sYMnfDC5uGjm6LKTomNpWBZnd6PJ9DH
BjZ9VB8iTRfbJX8aJmCMLbioF4j657d1hqanik/3wmNDzCEHf+vJ1Rpwjb7gfT5o2Br2pplr9rrM
2+R+irOqeiKzr/o+0Rv3HrveUV/NhQ0d6FQbd5DgS2sIamVE3zTQ5dbRyvGQoY1PIWUkZOe9DU7v
fu3MODO2qdGa+uPnP/6DN48paGmHIMDh9Gu+Hym/bYEnmkZ9QGZsQldyi2HcU3aIvgyaNKCg9mbx
OJEbWKPALrzhwov/wYPidEhHk3UKG/Jp8gQGgplQiaw+qKZIb7u4cO7auR2+G/pgXv3rnXIhrJ0e
gOblgZwsUVole6udyv4Q0RNaZwqNk1bST5emyG80zYlvdDV/7UR06dR9egxekhOYaNifcUDj3HKy
Q2rKXndDoG8HbEPJddG59Jwcy7UuDOXZvE6/Glnp0jsAsiNOD6HKS5wECWB3mN3c2IwKvXQZyXmH
l5TQAynbqzFqXj4f07ODL95Rix4a2z6KCggT3r89Tutmbu3Y4B6EnqAdVHmzqSDrPekjggWwNJV7
V9XShgIaRuyFM5mrX5//hA9umz0H94sPmv7MqdmxBZMWo+r395GLIQqCG/4WQ8zzMSWuM1tVNECC
vIMG8vllzx+qw2aHwGBumoX0tCCpl1lqD2xwDxX65Tgwei27NxWQ4M8vc75QEY5Ku5DCJzU6tJAn
q7WW1HAfkW4eYp8K2ldMLMglZ+iY1bOcfQN0dkLsZRIMYBH3UWtq3daPy/LJQ7BVqau6Q1b48Plv
On/oHi0MQr6ptlDZ+/OT/9rxy3ryMdlp/SHvnBGKh92gHbWycc8kU5oB9pTsLUzDYUNVrd6bisrA
5z/gfOz5AchR2NhiiXJPoTJaB1Kxs/PhQAid+cucNBMEfm7N//xBed6yNWD9WBLk9eVn/HWfuTPI
qa3d/tAvpoXczJ/Rx3gb0Yz1taeoDS5svosbk2XCfbceU8Fip4SUApIG8/LJJ5XUCo2/I8bDxEt7
R6uxrlc8DJ1U8WZBimlUJZ8SV5lQpZCjsV80Fqk2jZFpHdpmJIKRU0nyxU60+FD2Vki4L55EzCtE
57DTy9rWXRfGGOorkHagtSRqNPDS6OUsdmEtKhfXlemjjpeqWo2FMo5qMQEgJBm9nrC3OcxvC5Kk
6sfMm3wkwfAI55Xbq+4pInaVP8XOun6ECSnB4Q1JYj1ZgGC7W74n7woIfGb8MCRH4be5hxK/GjVz
AAeZ9INzTW4Kpgk5OtIJeqPB85Q4sV5sgKkpXjKtUi8qjOpnjA1+fWjsyvxJDaWdYJaVDdmqSIeM
cu0szb5V3dA2pSDd5bt6JOjthS2o9lYCIfWvlr4/tDOGhVBrT+kvbV+Mv+Nq9K/xYA4eRXdDeSBy
3dnf9XrHISayjf7aHxOxRB+F8quVTtkTwSrpiEIw9CFK963dQwaW2birEKg9ofVHrRFDx7Zw14wd
VRzq3vHLLMZQ7NLOSse3LEXpvxlHvc9Bk+Hx2JOIhZyttQcQzdI1tRvIrP1jCvCv+Z4Mfn8XIloM
19KyaxH07hzNtzXJOHiRhHSHO1HHmYa1yEweQ45b2SpyiOHc4MNqvD32UXrtTVrQkWsT4pyC0k4K
+ZtBghzZ1GVcrrrUW8wNhev9CPO8qy7szM40ABRHQGyB2WC7Qb3idPaAkjI6bDXJBzcH/RmbSxTj
x6g9n4zg1vwmYABNKy3FH3Nj5u4owhVwquUFqzv9Nrf9CPJ8qLoRsQTNjW2huPt9Gs8mZlZStXV4
oL5Zz5fm4WUHfvJZ8mtpB7Fv5UR/KgPIvCTqJ50YFbeDt+wgouoRKKcVDOSu+xom7vjA0bOiai+L
Ly0t/CvozsZBkb77wy60efrXbfufmGZWetYfi4n4ZHLCgl4Ce3IkYGFEOWloUVqZtMFe+5ExXVjr
zmuR3DozIGVXLgdI52TrhIYa+LJbtgc+bx4Uyw/Gjcpq/Vf0gv1dYUANlh5lZzeviod4bOJtmDu2
eeHdOdssogvQUSaZTPzAXE5xDT7nxq4PW1qc7eTsAHj3NwRSJpvcrIwLl1ru6N3jXsqdlBSo3HCG
YGf/fu4X1IzYcQwAL6Ro7vOsBFndRxMzQ17FjbHq67j+9vmqdraRgadMzYZB5lROuehkpc/r0kV3
I5qDZcT2PY6xal/oqXYjqmJ+07QI8nFWZ5fe6+WvvrtRAmHpN7IFZ48Bl+fk0aZ9KUofx96RQAUI
4DB8nR8z2iNQhk6qXhGn45G0E7uVK8Oypv8GDLPxepqVlixoev3Cmns27vSn2ORQEcHlwwgve4+/
1tw5J0M1ilz72EazuZ99zKsqt7S1IToN/CNt2M8HfXmOJ7ePOIHG8R915Vla4dw7rrRkbB1lb9sb
1oPhNc2FNLYzHeZqo3tteh/FSZ3CPciwpX1+9bNHjv1raaJA5GTxO2NJWVNLghWhCMfQ5iPu6H8j
B5PDkThI2LmUjYs7y6+0S8SVDwbZI/BAgGLkzM/Tfz/IdjOaXt954gjY3F8VhpfI55yN4mseR6X+
nIJvePj8Rs+2jNhKdEQLBrtY4odOzyZTjLhH80Pj6CaTeAa9gE4e8vSunVzzlZa6j+QFNxtcTkvs
LJpl9QXxywfP2XfhHtoU2xY24MnHFQ1tRm/ONI4yiapvxdiZj1AANchFlXaVFaO+z52ouUHFqZoL
D/ls1mLryPOldURpFAHO6VTSqYLqi28cs0lNbYBcY34S0ofjGlGlvKBKOb9P9qlLttxyORRdyxv3
1/dj9UkbzoNukKkQRi92hY12heHMhO0fjvN3atzWqi4iWCyRX0aXJKvnC8WyTf7r8if3CsZpqDpW
giNTxVLs1qpN1uiK2Gh22OuSWRW0Zl2+NUCVHxEaiGE/ijG98LA/GvHFkYDqgH/oBbwfhKlAiFKO
jPjYhe6qgc6Mo1Fo+tVCnEouPN4PRpxGA9Vv4A+cgU+zGqPCKXSnweAe43o1kV57AOirItrTi3QS
+OCWeg21bE5u8rDqLunJzj9lfERU7RDcc1Q5NyWk8VShiXCO2hwS6hFBup3WU5dA6ajdZB3Xwr5Q
Pv7wijCFeGUpG3E6ej+4ng0FsqJ0ejTLot7kiDFhNeilcV/70tngjxNXn88dHzxNjvdUmFiRaa2d
Pk2rM0KdYGL32Bi5fzTnwSw2hZaFOnkXqrlwsQ+eJrJuWo7gb5bi8Mn342i6jfLWFcfMcfzb0cyc
RyDC80H0cxNkegnfQdlZgg01dC8c/c7uk60V4hhCypiVsVosP+2vT3fo4RTLYq6OaRVZ7VbPRp06
EcIdFbjmXOqbz4f17DlS+OaN5ZNcFN64Ct5fDhpVx9ZGb7jTBWZphMke3WJ2JMUr3ufg4v91ZF1y
efAH0HbgLIru9P31HJm6ESZZebSxd27rhi8TA6IimNh0N0aVGS+ZFidfjbw37z+/0/OBhWm0MN2W
JiWSgZM9hd9rdm+LSR5VqsS97szmbaYV2SqFUn6JDnm2onOX3tKtX06alJ5P+m5xwczuJ5Y80n3z
9naksoNkNV/ZTV8GM473JhBpc6kC/cGzBIa5aGwWBCAP9v3YYqkrijIakUIXZHCtAL5oTxKKwWMP
HXtDskZ3YdI7n+hd3hzk68t9LuzZZcz/elnnOPEcTTPUUQut/AGkdyhfHR2GDoc5p6TKB/nASp9D
2y6+t0WYyj2LVRj7geclFY2df33CJkVdKlGcUiD+nlZYiQzh04q96SgBLmEMXGQK0fTKtu3SfHte
j3PRIS7eYBby5TR08hpXquhiCQfrGFFDKPZiRqGf9nrY7MRQUtgtR4rk69GM3E0zO5p80me2M2QA
VNY0Beg56vTr5ze/XPHdFpZfBLrAQMKM9JXm//tHUeOFtGISV471qCIPD4XR5kBUOCIdZ5tAsVWM
Ci1ZRXGZqF3Jydt7+vwHnL/ztD+YtdARwj+ivv7+B0yFN0X0zsajBWD9efTMrlzRgcmdq7lJhLVN
ULwNP2zlmReLCcsk9de9s+gt0Dm8UXT7l2beyYvPhKVszgvRbefbzXzMXR6Be8y6Fn1BoBG21ZSr
Yqii7OfYAZTaRNFcpQ8ErWT+o5FKr/PXtW1j0V9uzTUuzOinLwuPBLoiu3aLOHR+4ykyeVwuYfXh
cBtBKLJarA0aB8cgiVXrXnmVNtyi5sJTRmV+jBxjM4fUd/Ngbtym+p+z82qS22bW8C9iFXO45aRN
s7MrreINS7Jl5gjmX38e7LnRcKaGtV/ZZV3YZQxAoNHofsO90kZt57fEjHnt+C62DKvFliFBImKQ
NFzovAVz4SnY2+GxRiFv8gcq2OIuyjqchxrbGR77yZqOloYl377qJ/hjtzfM5boQpFTIxrzi5TPe
W9yyguaqxrroT7VrVIecz2BzGcBw/KcvnPCgwwXK9t6UpWnuZ9pQVBAFEnXaem0wbjSjWiWwyWrJ
3/uIBXEkJUVeD5Q37MU+KrJUCSIlwTgTL6E7CJX15EfYxKxdD4t3EAuPoimNEheMoGNyy58flaz1
JsSkKufJyRSMqczOwQ60t1KUjbICgNmuz4vS3hTx3Ob+NNtBvKlH4eQfi5f//zNk64KKwzus7fxn
4PE710apuE+phZiEnyv8aB/hK9GjFIT23cpwl9uNWdMkhWjheCzu4lL0MkT3gtF2nzpTR+omnbTy
3lQCPP/KKN3UWTxuHUWzUcXBBHvlpro2NsbttDcp5hiA2c6nGnd1Xo195mLHTFX7vqB0RRsqGPT7
KG1C5Q7eUej5UTwVnyW0aw0Xs4iNcqWBGUBQlEBJGgkygP11T5oYRvYTD9InReTWgxn2xZaIZe1n
RRObZpqUOxHFa+nAlTnDpYMnSpuTq8FaJDwaAd9K1dZ74jme1NsMkC+qVV01bW0zTh5DMeBlgUnl
q9EMmr5yuK/NmNcu6Cvwb0TnxYLjbgmpkGLTE8e02qGCk91NSWAc4W18E0XU76igu/uVgHJxriAM
ST4CSQRvX5DN58sM0i0cZ3R/jmoaGmiKJaZwfxtqoL2VlplnvLR7L/djre/tt0JNp/D72FQ0KOnD
xC+5m1mfsdvLsk/z3CPtmVnhZDn+NDpF+A3aWdBUgIlnrdt4aiWFcKWe5O0ZXE4AJgUbBAwI+Clu
8fMJjNGcIXIb2ccOG14YJJUmHLTuMGxVN05i5NVbmxtqS8smGGkFgdVuMTESnYEQ4u1fstw88hFJ
5Y1OORHRBvJz/ktKb8T2iSr4ccJjCUtST5lh4CHWgjgQEl7DoaqdQdzh3KHmP/W48nDruf0LLBkF
/47G1MOQKKG3yDtIJaNbfE2oYwWel7X65OHSEm47Na7CuzkBu+YnXe0o2yCc08cEB+Dwnqqm9gWl
O4KIPxkitL4O5YBswCb16Hc9N/hNu0iJFKUzb4RaY9Dgw+4Ysb9A27844Vpjj/goMdBbFUaRvcs0
YKUI+quR8ZoHw2wdxrEfv1uV1o33TtCpKsqGTdcfQisv+11oRpget7oangQJcLSHPYwGZpt5yNG6
xpyJxi+CXldr2le5iwxoV8gHHZRCLPY6Fs9D3vGt4j3WVj7ttjTdKpZwcCXrDQsjInMYMu01U8Px
vgnRtzhphtCbHQ64hrlF27dzfiTDPL+pEbAuJDqgPd/d/h7LE60jg0wUe39gUKtclt2xQnMiPNuj
pxBXUG1v6X19CmtDeRZ4RG2tHEFYzERWa4aLRw2QY1l4l9k2/mSEs8UuQL5tyIVVeU8uepubUknF
vShK5lhMo/2a4gb1wf4CI5IO8a6X4Yk0YOlvXniJoaR64j11heVuAzTnXjvk27bkY5VY2eQXORCD
AdMF8cLkXM6bnP5fN0M60jwSTRUdAYXNGlIqMVCviFar4c80/iYqVmrpbutkaqX1l4OFqNNOarqN
rSh6lKc4Wzn5lwvOLwIGRJNVrsHy5CP3S3M4HMJj4TbW7ynUsi88YGlEC4npRO5trfguHwbn55wB
CXvYtNBSs5ZuAORCYwwiKTyWltE+6gy7p+EXP9jDaK3cShdD0cJBukIq8lMoo59/vtpd1Ae8Qmz9
qQHw99zp8fgMiS3GHg6p09vH5XIoyrmytSl18smv9POhGtzJ0ULQUPObqnI3eYmWbAyv8Y7EsUlZ
GewiWkt5AGqdPH9UCOXLXaTqyDsUdDceQ3wYd1CEgcFr5fAAkX4+1H1lHTRlGDddb62VtZc3Fg9N
6nEafSpQrFRvZUr91/7t8Z3uADXZj5kXI5Xaitrb9W2AmBJ6xm3qKxV6EIOid35jRuMPr5icl9sL
/d5zPds/1FpoJAMBMQAhXeQ5dZjadTpoDU8VSOEbMRu4gQ+REWyrPDBephJNVb+etCrigYWy8wbu
e67sWUjK5L6IM1t50zq7ao653mvk/Vk3YJFllrrlu4lF/9wvWtv72vKWLnwDsMnXIPSM3lnJUZev
D16uAE2goFE3AtayLKmOQ9NVdZN1RzVCbWubCcPLnsJ6yqdft1fs4oQzkEckRXqKViOB5fybgbro
qM+G4kiJpH3oBL7sTRprDwHYo/865ER3Hx6PO1wi0QmoEii2GK8XWqPZkTh2/VxuMjPIf3Eh6xMW
kflLXpX2yk11cfRAEYKWkrgkKDOXyi0KrtDkpO3RnevpQcQ2erWjnc6/eP51b7fndnEryrG4FUH1
EcII4OdzAwzjJa5w26NaN/pRS0Zlj91H8IhAu74XnTX+p0fjtLJTLgaVuhygTS0YXzhNvYMr/jp0
Ump3wEVTPYbOPG+Qi8QYCeTpQesqMHbgfJxNn5bpisnIxf6Uo5KcUs6k+U+d7XyqqDnreLa26rHS
ZlCFihVPP0AaRve3V/Ti6xErSf0kbwHCO7WT82EqGmWmoVja0XmXK9YLM38k8tmvOtLPH92ZjEVr
X6rcMyte5OdjmSppdIy55HGMzeKBM4DynHQ3tOJ3YVe7qL5+fHKycIilCY5vMMbOB6zUmGJY0utH
9NQ8lbq+htYCmrsRclLhsLZPlnr6LB7FYNJo+MQOlLRlfXZyizp1Jit9noMQQeikoUa8Hb2ko+cr
BSLnujY830us5mtZ2el3UECIW0JZt5FO82DRK5Qc1Y0eju0nA7hStckRxzwhW5oNPsU2R/nZU+5F
HS0oq+wfMeZsxalxsv4n+WmQF/usq/DY7LMu/4r8u/upGQ1SYUQU4QBgpxpX3wDGKvMaO/2drnt2
KdDllaVAScdktZdZTNBEI6CGUDsiFKcKj6dS42L6ZfNmm9BGj1yEKgfPPFFwCyF9hKH5khgVNsKJ
yROHRiWaQg8N0rD6fRojh73REssZ/TxPBXL/ghr2xq3RsvxaDnkeFbuGVvrwlGf9iHnuFNYotvpW
rJfdpxKN7PEHCb8WbwPRjspKtLu4+2U/W6UtJsvRRKFFWYVIIIa0IrGY0qj+bCZ2jV4qMn53NbxB
PkCths1d4MgScMNFPe8/uqNpHJHgsMSykresZYG6cxGSrIIj12gJxlbv0DHtJWaBtzhQktujXU6W
u57ECqAGbSRi3/n5qTVHooxK/Vhh+o4GcRbtHBMVdk9J4jvLTct7jO9xe87SNeG1Za9DFnHBqTFB
+EVUkJYJnd3hpd5Fs3602zB5hG6I71gWYS2cIPvlR/WAul/V6se2VlGgmdzWp7Mt1ioEF3c3hQ1T
/mXyJpKw6/MFKBASN7ukN58CoAMn0WXJaxBbmFGn5bTRgUNqKyt+cddQupZCqLTrcG6Er3E+YO+V
2NZNbXz08nT+UzfJj0HSk9KxDTaQuM1NMicfFNgiJgOEoImOrwsOa+iUnI8Zty76/SJIjkOpxI9h
N9q/MeD9GXveGlPwYjkZibIgCltcaSzt4kEwGYEJ90tNjzOevZC0taCqt0YxTDanN+x+YtHRrloo
8uvPQhNjwoKCRwvfhpRhsYe7qhc4UQTpEV2H4n4OOwVw01DOQFCVcCU9ubhM5VgcGIOKGH2Rd0W5
vzKFPsIjJkrs9DgGSP+j76D9MpSh+G0UcZ+uXKbXxiLcSlwN7txwds+/WgnINg9NLeVsVoRUuOHb
wFW7+0RTkhXpoGufDZsolyxIJ19efja8xOl+BnlG0Knktu/UYzygKmMhPF/ukLpu14hrl8cA0AER
hzHJFXhtnE8OhYTQAVSTHjG4Tr5aceJ+RQROBKCAk5bTj/6xH04VD/bbAe8y7PAFOYKAAakic5PJ
Vf/rC05qlmXwbfmCXh/9ws/d3PWZwOAYnHC7r6bJ+WnjUxtv8sScfxa1M37VofatfNuLZ578FSRK
piyOAL+UH+SvX9FlltWj5c2Cd+r4gob70Yrqf9MQoez7BlkHH5Py2UBDH3wiRa61UvbF95bqERST
OTVIbqLJcj787IyegizKdDLbrOwfqY6Z7a4GOl1blPtU5AWarLcCd7uy+Bdfnd4u9QJSbGqFcNAX
X71tMQFpsJU/OWlcu7Zf1Er62TBqUFSbuqn6sgcqGYFEaZ1J+6RJBOpjGVh5trEVvNU2U+Am/wKh
L1u/xynIs3ze0c7w4ORWNj05qPKYUPqc7vfK75ZB+SzEUEXhSiY5k6Vw6kvn6zU4FQXwvu6eY7gR
23KaOhrCETx55NsNmLiYPGwcoQSPkacpn+O09A5ogVTtZgAKom5Us4ze2qANV3bRUsAS10BKeexj
HoJsI5AR579rtlovKJW+x7wIsq0/FlkWbbJWsaXhDbYKgF+aL2RnGN/7aKzV+7ayTbEdReMmWBNU
1fiK2LD8hbHuJSdtxDdgJWJe7HQKCQRmXqvk6eBTFjdCXHZmqbZJ+qxOY+VuIkOnVNBZyXMuYMht
y2QQ5h4JBBeeKmoi4mBH+EN99NK137GAlKggKciVOl8n1ypxT8ua9tnOaUF2kR7/tpJaxY/eK7S3
CcP0bWE687fb2+Zy6oBVIC9CpKZEBjn3fNTW6hqcQOz2uWxEtx/roL+3p2REnJD2pINde2nlyVaZ
Kve1sp01ObgrowMdALsBDInk5l096K8QUwbU+zrV655DT6Xk2A5qt+cJPGDfwOs7/NWXUftC5bYK
N1iDjqjF19REX28vwUWgsQ1oMdQ/QU5SOFjKlZW034Gce+0zXvTB3lWi2mcbT/+6Qgs2ta40Pz48
nsTtwfOxHTS3l8oaDVbJGXp0yUkEpRr649SY8cYr0upFy7Pyjx1MVXq4PeRSholDCDgDkW+KMRL1
fXGjuElJn6wrTqFslPpTGUyh4pNUKgay+10ATxDLzYZjV+H4uMOYy+72pL5NhQQ8cLmvlh7q/ZOB
yEUMXcSsI3VcCRTyUjuLX9BCaJbCeaN5CVZ3cQinEi0GvR7iky6mPH8exYQWZtF0wdc0GKd6f3tF
LnceoBVWmYuF/Uc583zfM3xijTh2nTAmn3wP54yIf1rfQpwhPtet+4PiNFT1qLcfpjpW1ZXD/t45
WcwWiAo1OY4dRbnlK71J8gaEyBCdStgrpxTVdWNjQ7uKX0Y7qINjNJpT9zWCUV9snS5NqueoT008
tQjuP0STTsEdou7uVwJaE25Qg/NCwJ88x/YZ6uh43k1opiEDhH2fX40JhCHsMvTx4KZ6+cLcC7JQ
YNiaL9TSMJ8L9vmRskHymnuNouE7ExevLU4o3qEG9oml+YjDylbUaVHsgtLI8tCvDAEfIKs0dNVF
oHxOylhPXlE3bH97vR1EbyBU8xnxNBSnnrDjm4kjdaq/ZYoTfJWqvsaDPY8Tjk2ZE2R/wq4T1WOq
TZXxBa/4dtp4RtYYWysyw2ArYA+h99PiabRPU/nwUWB6V/uJ8sP4kAxg+R9rcBc/qDVU8cbC7EPc
K3CcMLfD5q45sYVKbT/i/oWMbullcN2UUDifskGtIuXju4vnqiH1iXm7cvGd7y4uk6JBuyY+WW07
PExNOb7pYJOfAjTXOH2mqP8oaW1NVGe0GL+PKHM+fKVJtAWAE56v3LuGef4L1FTtON1kMRRfuk+N
kkVvUZS328ZRs2AjskJsYkU1n824CvaUVdSVNOryfHGK6fZDS2YX8Ro5Hz9rnJnGlR48B1YUN/uk
9GaMut0BGzTdTedm9L0G59vvyIfXxw6Ob7b1hDunK8vwDoE7P2c8uIix/A5Cn7as1WaWPc242can
uMBFzIdxEauf3cYQT8PQCxe+cJ4/8QZwvhcQWx6Kosy+gxoP3U8zl7/9LUuqKnnTgry0f1gZjbDH
JBOKtdbMubyD4DC/l6/JOlmwxTUsEJTifUF3VQMz9jDpSdBsopyryVdwAlRQQ1XLf25HwMs2pE3X
SyJUpHga3IzFmHEO4srz+uLUC+CpO0UdirfYFUWzK/ucJnQWWVAmkQ4XcfJljnAi3uiFMhwHLalh
FShGmFo/bv+md8j82eeSaaIUMkMowkBZbXFwrLlAHnbItZembDLvuQqirn2ZpIjrE3rMYtgi3eTZ
flaYXvQ6WaOlHJ20wtSrVcs+8vUmibI30NTlsFHbnvabXittuuubqUi/AlgYqgPC5IP3NlbdFO5K
Gi3PjTap46epm/NxXwVGqK48XN8RHItJSTErnH/BB2NGvrhrjLpL3a4wjReIn/O9OoXzP25XFsZn
Rw/Cg9HWXvItrmvOpRcNsffg5ZbI7s22a78ZuK1l2wiI9pNtZqb5rcmi+skZKFccgNp2Cj6WaZ9/
8SzEej/lTq8rm6Zw8m9ZoMdrxPfLd6nLS8XgQFEa4h2+zJQiG8F/J8+6kyocoYOzMPCDtdWyDD/1
g3BiHy8/L7rLY2vYiEpvzNcUA2D+k9Fuq48GmPdHOSfapRFDf2K5e1Fv6gokhE+4eTjanRIZ4fMc
1+VDADBqkxZZ/qMODAybWBS8Iwf3g9J78L1lMQLeBw+HK9WBPkhKuhPeeDI7EOY+kBnz39xuYmsz
aGH5WW2jYWXKV9afYi8VMlAZUhFgmS4bkUeuCL7rpOax8Vsd+ocJa4C9BJD4CW9xbLfcNKg3mhOU
L4LX7ZF6SbZyty1pvEycXwFqQdYHadosH3TjqNdGy0vklOoz+jhdXZvtVilG/UGZvSzc9Eqhjfdq
T2G9tKa+eDRGN0Ffuq9zA7tPIrL2bVRmIzladtubW2UQUvbdyxK0gMC/4D834Vd6O7JcRjupNk05
g1ouMquElvMLSRMB1GF4vCchKlgPmd7/5tLI513Z6fNz0M7/4DUzp1u1b5ydIpRx3MC8flUQl1zz
TLgI9kCmNXRwSLWlCPyS52/GJuoIqVzAynT2UeL+a5at/qZCy3pOM1F5K8nmRQGd8d77IlBLERhY
VjTm2FFHvXWnEzEcxnck5pdKuObBjfXwc4TxvT+PHufD6Rrr++1ll6fwLPQh903kQycEcifdWfnT
/nrgUadvqF339mkWffu1D1IR0ykJNWcXxJryYojsv7j0uq+3R72ywAhOAdOH5EL+sywVwkUYvUpY
zgk/lLz3lThK971jzz9wwk2OXR3/d3u8i6cLcsyk8UBdHdlXXMYi4fSNGGC2n+bZIvzV+vjWtU2H
4GexhrG8yKsWQy0WdMYWUHHLxDrZRQ5E2MWXqdyoVtluI8xL94HnxIfUy7PdaIzJKcFuca04eTlZ
7jAqFLyYCULon5x/UjT/MD4OPPU0mrWLr1teVeKuCZo5pTtYN3dugQvQDtnM/J+iHdAyUnh9z/dZ
W5vPPe2i3waOxa814MFuA48k3hdpNK21TC73HQViYMeEKMjmFypQSq9VI5mnfqqUod266thtVbsZ
3vABHbujjvzaIUAivPwojgrIIeUjiYDlcccRP18b6vJjk5CWnyBwqZvAdSrseUzntQTEekd1Iby/
vfHeJbrOzxeTo34oIxvVq+Wj2RPxaFZV75xQYbW1Q0ougQxLmtmaX6lh5jxErdp2LIA93mvdYE/7
NhSewo0ctwAGsBBVNkkM6fuQohJ24uk0Dk/G3CmgDydT/VPpsTsdMAVu7zrMvoNN6JR16tfu6JTo
veqYFZf4Znu7mRe0dehaDcCkHqe9VJ803RRfxwJxjjxArWIrdBS7X63OMg8BBIzoe6Eqw2eqgE3x
c9KE/tU0ZoXIQPPG9fu4Gu6jtp+Ch4aW+fd8qIvXuBNd8DTwNi591LKDcPKLobX+3F7VKzscIiAR
RHIUiCGLt4uFz1BXNppzammSRdsgtwJlVwBUlHJCXaCvnajL+AzyAbwrXCoqQgjZn++aNjRwDBaq
ddI6SCobozRJ+VLN1f0GncuDUztiPmhT3OEqaVt9uTN6wvV9hTnCXRQ7evtzwGG0wSxhljbXNHy3
HQhXDRUx0MV7/E3wkXRETrJ2e6GWQq3sdSn9qUtov8xHlo3CvGqKEVW19oTEk8MPzfVoq8/CPDmU
Sa230JTU/WxU9P/ytEt3KT0r9wUpkgKV+iIytF08NemhqagQbBS1K/vUVzNq478U6UsidLfIPrPi
4bzWU74Mo/STqUzT3wU+Rj5zvuRhGnd2DUIBa95phjJVYhpeOMaDKMvKbzzF2xZj/dPr1XTPHfLh
/irLxuZCRQmOAD2ORQgFreYW6dC1p4mb81XzgugnfHxnJxVzDlgUN18b0fcf5WLwsaTxDYJBFORB
8y62mdJmytw7TnkS41AGW+hHwdapXOOuGkWwHd1GtPeEx/wuD0sAqbe3yuWVzLuBCi8ps+SALgcv
TQzIXStrTnmR6XdqPZbxRnUxC0ioPX4vQjX9dXvAKzcA+CwuKVAwEiC4yPfgQJU2trv9qawN0W+x
7R21+7zLw21cRcMm6quQp0Kefrk97JWz7HEi4OMhlEX7bHE/t2k9z27UDSdsGozsOz8ADoLjANbe
DqGoxL+NFNg+FjNeIJ+dYGpXYtfV8V0YeUxQdjX0840Nkq+gDFJinYxDeAr6AwZZZ0yxdZi8Bvmm
ybAn1Vcm4caHUrHUtXbPtWWXuBS8Zehf8uf5+AYU7SrTUhSQ9VTDur1NYndvun3wipkaZtQ2VTd/
HJV4pZpxZX/JJJPSAcGIpV+MS3fL61EnY95zPdzrQ2yHfqSW6m89iImmQ+CtpRhXgh9CC+AIJHQB
ftOSX1TYqVGze4fT6Drx+FCMRvEfMR656dSxU/HYgYX9N5V9wwP09eCfoXF6ZdvUYx9sdKW3zUdj
0FPloBS4/u6mEDI2RTHHzn1Es7rw0Jpu8qXJ+9je3d6j79Dg86xBSkRQ/aH8fUW4YNATvSwn7PMS
LR5esXvnN1ciC2ngGwE2TGGavEQhNenNbLo57tQ2Ce527vu2eRRRFJd0QLHM8ctRVXDKho9S+5NH
I3gTu3Xl3VVVXgqfmmxlPBZaqaffK5Qeh02Zjc5/6txq32Zr5PzFFJ+9A5KYZYq1GbasKzfr5aYA
0Q4YVAL72ZTL5taYOVplOEp7Yqsmd1inBF9CXp/HPNHjLaeiX0nHLnudXIIcPhUxUEAKCKyc7/5W
g03oqU2P4FmdZrPfFWNi0WbJi38jcnHlQBQ0U4Ca7mz+jLp4eOQIIdJvhQUOI3phwUixoOF/00ut
i181e7Z/3/72l0siIXLkGpLlQO1Ent+/HmQKwlXJKMz5pHuRZiAwa0YA+bxYKt11+zRRgUHfHvEy
IjAixWh6wBxPkvLzEZux8uZBGeZTa6JrO5iZ/hCOylvgVsSnEquxfwoC0eH2oPJ/er7DqZOgN0w1
kRonT+3zQQe6hEjLDuqpR0vZR7e9/WlE1vc8mfQvt0e6tqB/j7S4Z0qE8dymbdUTDuDTtihS00/H
JvruZurdMDrN2+3hLhMX9FK5vCkcUMUA5HM+sdQ1Ry1rKvWEmZrYO/0QOHtKT1b2G3E/0uFUFyOd
LMMU0gg3xY0RAx1cGFeu8yvri3IUO52CAhSOJcaoi3PPmaLAOjna1GCrrtQ62L9Q3Qlgoyun6soK
y0ScyA4cD3LLIrSbkVuXxVDyOumz+QCMYjJ908rgUjXCvufJk2v724t8bUTuT4jfsnlzkaxEQWPC
cRu1k1YrxafESaODN5ojOn15F25nFIVWkpUryykrUyRIlBAkRuz8qzah0AQQLf1U9PM478zc6t0X
NTO9yQfHFpgrz1S5JxenA4oKmREvZLqtS0QyOFXd6xtPO5UxASZXDC85UGJt9JXK92UyIhGEdDRI
O/nbXZwNJapmgEKpfhrasttowqT5k1nDPofWh4WEot6DLk2Q1GupHX/4E3JCeE9BUZEgrsWm6UPD
GGsqs6c0q9OHqI+DeyMAbQIpuNsWaHWsqC9dqS8yV1I3qW/I+3/JaIpraotAr3X4cYW5GaMEKUhP
dE9FhgG2FiTexoNh9tqiy3NUgtrbxE037RAcw67h9tSvBFyLa50iDYAWDfGB883EG7sujGTQTtzI
2ee50dJ/4T5ndyZhd/ALLTfnraborrJyTq9tYorTjmSzgFJdntNuqKZYrWvtRKcXZ20sBGNfkRHI
NgLn9+05Xh0LM0lZVKRMu3wyU38y05J/f7LKuv9ZJ0qDqIMFCLrXUEH5H8aS2AmeuuDRliIXpZKE
kT4yr8rIx3/7ACY3yqV6b/4qOx7zK2fm2teThBm4r2h62EuHeC0xvbmBPHhCidu7Mycj2plJIfae
UOcfNPhnv27m+MvHpwgqBAyQ3MJAa863TFmZXdc1s3aCiUjaEabqQ67XWb4BXkDX9H8YTDYxQOlT
L13eHa1wK9QDLf1UpmiiPKowyneGq8BBiJXMWlnOK6Gcwgw1WZtkh5bF4r4sB7cbhjQhlNtW4m1T
mF0q72xP/1nXg7Lt+rhf87669gVJNwl7pB/yE54v5hwh61EqmXFyFLfexk5pFH7puMlWS+jkao3h
7NnS2koAunIiJLuRb/cOZ1kCSian6YZuNok/caX/4NrOtF+UUsQdl5xpvt7+hFdWFUIQlzHaO66k
IZ5PEeXW3psnm/Jq3GT3Q9H/qQQCpOg1Oir7MzXWNE+vrCkDojED44/EdSni57hFNcaUtE62Uand
P73oveGOEqTVHdjTAdVvHc4FAgvIvKxIyl0bmtzDgZgEqB+dgfO5xpmVdLaZGCfFUaoXEFt5enAM
pG8OANXSnzyQhmIzo53/P+Q9tuSu8pjlVBJYzwe2w7QtImL4aVbsdNugBdLttHgOjnPo1ie1y8pm
e/uzXttDUs0HKT94ydQSz0cM322ahaGfqBorL7HhBM62Lvsk3af2nKcrC3vlymQMzolEaIDOUBcT
HLUKGpSp5i9zw2PQjbzc3jp5S9UAf5QHErR432tp4Q841z0ohhPGz1GlhA+UU7RPt2d+CZCTvEgg
R7IgKKuQi1TFNbAkFlqSvcShzbcu+9YwkbMe409lM4+P3CrtvUim6thN9hAgyz32W7sam3/BSlKy
TjIUs11ERFbalpcZFCVm6hpS/A4A35JqqzUA4ByrbV4C+B9IYgcVaQUArSdQP5SD0WL/nIKn8uMJ
zujKvXel3czm4zFL2w4bAwxrzrcDyLU0ioXZsumrP5oygbqPLOupLiLnEGlp/qloin7X6rHp213Y
PAxW0q8EmsvD5+rk32wOKYsHV/z8J1AZh49VuOMLCU3SbcYY3NtIdeS11ewESTEdd2hRo3Wyckdd
Bjg6OdRmgTABQ2eDno9bVG3WJ141vEyB0f+ZXa+9hwcklC9A9rmCLTN0wg/fVKBKKV6RlKNjdkG6
Mae8CTFJck+5dORsUl33RZuUO8vI3U/5XAcffnPIZyRSLWjWcQcsXWyjOR5Qf1edE6/X8k/f9xbl
UTv4NkCQ/PzR00UhElAP+ZPKQ47wcr6cZh5y2RZp82x1+XzfmWNx39Uope+8IQ8ezAydrD7q1F3U
ptgm1kOof7GMNkLb3dLi75Exlf/EqVa2Kzv84h0EywK8KZGH7wxkXj//WXoT1C06Wc1z3un1n9FT
R/hNtDLWxFEvdhPqfDR2iKzsZi6SxW5qvbgwtaCbnmFyuMPBLCJOjNnyREfst/gTzra9v73iayMu
wlmQ2C0aBOP03MHOEBtUnrK7IGzFUwwc5hDH+uH2eMubg/NJkMC9nKuZXby8q2pbKBCZ4vxYFWZ6
z7VsHEsjOGkok6y1bpYh8X0oFwK0Su5IaW+xl7I6n7D3wSI2dgJaXGaOo44bZOV3gLPwL93W/qWV
ZTFtUi00Vs7MMhzJseGO0dmlvk03Y7GsnbBGfejc7DiOtKTirLah/uWuH9qdVu3gjBp/ijZ3f9xe
3OXHfB9Vhj82KeL5SzeKtKhNr1KiDF2eWX3US/ebZooInM38NORVunJYr86Rux8SCa8BKhLnhwLv
B3wGrTZHtmmABxfSLNL9CURgsKu0sNmIKjQfYAsb3fb2NC8H5sXDy5GUgJoLZ/J84DoKsjg1x/yY
BNH0ECbll66rZ0ELOcAoPR3jEzzt8e72oJdr61DBJ2eG3sXeXbbi8l6tAqsIi2PoSnZymRme2Gex
OQ7bwgoM2AiDKFcul2sTlcxDSiLklRdPvL4OAz1R4+LIlavtjUx4d6oBDDgECv6C4ES2oS++Nujl
CcWrB1gl8H5o4QAmz1c3jPqJdntVHGu0knZ9PGsmmojdfEwaOG0fDKykrCTLaI2BS6Xku1SbEHWM
E25oebtQKwZD9nSDxM9ydfxohZ+BPB510FXBePDGW0TW2tCCrM+Ft4sCbpNgMs1PcKN7X4KOT63b
lisi9ctP9z6eLCnRYyI1Wop14QeHqErleDszzoRfKEm2FQXbM1WzcYdDG/4QTrsW8Zaf7n1Q+fhA
voOO4rKCrtHbciNF93aZW9U/Y6Wtd1Vrx4coS+qVnHx5I74PhZ6qC1yLIsMSOaWhuiSofoLnyEtr
W4Y6umN6m6+kOssQLrcF8EmSHHArFOcX7wyrHpCFQ6YbqyqcoUKztHdmBOZD14p8byu8N0pvwER4
LNZkSS7nx8gUxcDjUrrg9XF+CnRktLq6a/l+Y66hBqDZ+8gGpHA7qKyNop2PAlMj1wO793ZqoiH4
Z+vlDqmHNQ2lZeh6X0UkpKTzLOBid7H3kb8xqsJovB21akkBGcxNWEbT3rXabhe3CCB8fFYUpdDo
wBAE/dBFXYNfUDcmQH7m4iT7eIYnpQ/ZmorDtVlJnvS7ZOSlK50aqFXT5qG7a2bXvkupyUV+oxfO
bi6NaWfbNfzbD84LjCLaJjIzlRj8ZQxRnTnoxlZL93PvlsfWnuojbsLJyu12cYiBCYPWQQSEgCU/
2PmeCFPNxhQdtG496/VGtblJx6ZIdu5UFytDvcfyv+v7EpIM2JI7DfKs7Cicj6XYlaJgepjuRVgn
XzKwiwfL63DSySEb/zRRAHrhFoh3hnDxQmpLKzi1trD/hLnogEtSHDZXTsRF3OQXkRmCG2aNqRst
flE1Z+AhAvwXkbzL73NDFA9jFRVbNGppetuz9jDRhVwJZteW/O9B5TH9q9eZ4vfQVBCj99Tbm32r
NcE2QJtq0ycwiW/voatD0ZMDfUA+AcjmfCgLdaUZN9F0b0ZlTGYIHQu2cDsVd72bFNX/MBownneQ
GszFJZa5C9IO47MMbJKIEQ1udI7KhqxK2HscH+u1Qs3FkZQId5Ik2UvHm8xcBM0eTNTU5kW6r5Fm
eFZ5y2zUGQJRkkflPk+cYWWzXFtMeufMjMIQV9FiMUMrCXpT5xaYzFqngDqMOyP+P87OqzlOpG3D
v4gqcjgFJkhIspzDCeW1d6HJqYHm138X+52sRlOa8nvkKpfLDE3300+4g9fEfUZu9vZ3e3UT0efa
ZUN5Nwp95KRffjczt80Me+D0YKM+7H9GCsyuz06Zt8MddpyeFWGSmiJkRgIJMnHuEYW8EX2uvKxr
gyDhPXdhiEuMgm5MCIYXUjuY6eL8TgcXj6m1trpnjGHa9kZkuPIlXcRhaRLv6mms7svX1bNt4fbT
ySTKdnURvRBgAievywEP0icPKKeGrfvT256MhUINPC6HA8jbxedEYXmi/T1WR4W1WIRs3RR3iymP
GzLrz+xZGU/ZkEdb2d2yULz8utSk/39KKEtBf1gXOe+UukBZN0smNeiT7bTDXhAUscYnJOxnFcPG
GQPkgeohKcqcts7be+vyy+4V8a7Du/vroiRzCXnbXQ+8FAJTote+P+DcGPS/gF1Zh1kat/Qr9336
34j/77PoE9LD2MvvSxdhIYKxrNFQRuF3NvPDMNc2Rqep6vFzEOYUB31ZFB98N1vuJvQyvAdShiA7
vf3Cl0GeHwH0mXECAJO9i3qx3FauIdsdFIiI6157TgMzex8Uyv9QdGPwflu16Ygo/S1/ocstzZN2
ASQGScjb8efFlvZL2PpMdZZkGYqt/GJggerEi6JU/2q7kEkiytzl09sveuuZ+777z8UysQIbuqBr
kvf6Ovw9tmVQ6ccA/djpoBXGNv1sCF3589tPfb2fmHcC2/lXVp45xEVWqWutM5tjpZJGGzf/0Fhi
nmPA26UR+mJcbkE8rrwkPC+yvX+R0NB9Xr7k3CFIgD2TSgCJu6fZmbLPpc29jSp8jmOVKsStFOn1
/gE6iXEPrR0syklpXz5RY6re+zl2BsZGpAgdY8JzpR8n407PdM09z1wHT5PpBjdGZ68GEewhm74D
It+UPdRYF9kJqI7BSYVakikztM/+kEqsLGvhGfGwNc+m33tnYwY09pyOqVscUbU0Pqea41V3hZ1N
tzgzr6PWrjm1q5aDS97RBC+XIZjtqW3mfE36QmbfQW9n92Wr/y0RRvrIofLeMZcpPnBd9TcC1usg
sqeMjGU5TDs+5GJbb4Wsx17rlyRdm/VoCiuLM4RhvnTOZDw0eV68X2Z6X3a6je8Qba+HG8+/+uIE
L0YOO5TzsomYzrMxOB6fge7WDHDBDQaa+zM2m9k8uFuE1UX1pbf66m9Xje2Xt0/Xlc0Hmw2pGzJ0
4ID/isv950znNPRkuvLyVb5pByBy5eMQrKYXSjVP8eJMI0wFffjDfgI7D3RcsBNVgIITPV9+65V5
AFMlfBfyNhcHZXsq8YBMxKZedkPoW1NzImbeAim/muz8+1jUmpgz71fUJUSkNPTcmaB6JH4KqkAF
qx47fSGQ+nXz4LlOV+wI2hX3v9J5p+2ZnwFW/vQ/LPjuWYOnHOv+arqE7vTmMZ1PtDydfyLA/CPP
9Rwnz6HWPqS56D9MWh4c337onvK/vCdZbzLKvQ4B2nUJz9aVmDZj8lcu/ME9aRAcOoRe8/T324+5
tplIK1EiZZgKh+TiJKEduo/G8EUxcIAnenmqDH1d07sIkWMvi6yxNN4pSJDdH6bO+4elqQg1l8IP
+v3Fg22FpXspanax13VHXGDT56UfPjVj3dzYudcOK89BTYRMfUcCvNy5lIi6NMd5TXaM16exV+qz
2Zb+Wcsqczl6npLvMnMIqL2Aot4I2FduQu76nTnBpwTldREh0w0SDp1blZgMjUMO0JKYc9EO99Zm
GLdYz1eiogega+8M0DYlT3/5omgz+FuGp05iDLNJDdJZcW5P5h0ltjzNov6Nmrn1j7sWn2yr6H79
8UYihQ2gblDI0pa7iA8uRfw2G96W4Jmi0iM5pWz0UOChlUWrkkH+0MxC6rG3iO1PHUvYS+iIgqBD
YBoA72VElFYxFn65bolZd8XXchAS0WxI//PJ3pRI/MmnwTAU0GP1SQMBXoi5uaWL8Eq/4d8fQYq2
l9ZwsS5XX2KwvFSDxqcOfIyS9SZwtDiznHl8bEyxNdGiKXxZ0ekxvSbKNi/T75rNKLqY7q1ropBW
4LJs70PyHzpWAZieiaqNpbl4+nzj/roSXGBnMlKEYQy66XLBtt4P4GWba4K8oPrm26kdeXpf3NIS
vJKY7f4a5IIcPsL3RZo9I0PhIPavEvoLBQZqGy7ZtiUDGaZuXTSn1ZG3JAyunAEfvgCJGajYvV32
8gxMZdYVham2BOkwE/rIgJzXVnj6E0K97TsbLdYqTDER6u6gbDnP3Ty5t2Tcr8QbYNrojf5rXEqW
+PIn2DXGRZNT6Em7eMYUKtDGzmMwAf+N9MLpnotssvPIb/0qFjMH40ZgvZYjElAJrMCr+A2XPTXw
HaJKRaMnvpUtp7yo5TckHRDlQ4dvPQi3hVbjFGpMz/4yS3FcIFupEASNDi22VDdqgWsfBFYTSTJ4
FYr5iwjInbe2Rp3rSQEuJxqHwL4fO5WHRmfWh9XFzHs1NdjrOES/S60+u3GNXrnfAH3RXKSJvkfG
i4Q5Xzw0SVMDr1Fleb9quXkPTHjye8SAjDYiR87b2FU7nuftcHht65Ms/L8e9c6ff7kJfM3Ms3KY
jcTtrCUVYdtslXwauGvH4+7xjjSpifll+s/bj72295CgIf5znSNSfbH3VktvhKlxqnKttGID/42P
vtKxRca2JYYKVRyGlSmhVa3VDfzPtUyNEdou0gKSmZv24vZxdCYJyM9tyUwDSkRSL6UYqeyhp36q
glIWYTHDfvk+yXrZbTpaL8I+0jTC2kqNPwY57weQgR5Dm73/D5Th5frbjZ1BqO+2JG8GKDslSOc+
RTlL6d0Sq2VA/xb9hNOy2MGdLIY6TltbD0fE/W5shGvHEVUj5pm7EQGorYsDwHwfLUyHX4KvWv9T
Sbf7Cc9Bi8YxE2ehVgtfKbfVQl8O9ME3odr7YKIRYizoV96I+1dOQ0ADgrWx0OpEXf/lquT8VeEv
Jt+oVtPZobd28E1q2Fiz5u7JLPUWjleT35Iwu7IrkbkmIOkAlBjYX+QG6BC3DVNylahAG/XIGDA9
iEp6M+jauIThMmpGSBN+unYoXBv0/W6895U0jPIUVMLuXIra1cUPsDQ61FJRr+dKt5HOwScVSbPm
m197xp9nmzs6ajfKpotIofRyie0Wx3fGalxA8AcTNRZr4nMiu3Ah4D2aI3SpcFRFWb/vJFqdp7fP
/9VTCI6UY7jDW6xLcWKtwfEeeW2+MP4R0Wwr58kwUCFDXbcT96vW9jGCKd07p7Ypkle646HTt+mt
Avnagu/sLSo24P2vWE2V3vaGM+6b3jZA8jdKxFkHvb7B9fPGK+979qJQohlDO4QxN/jgy5aIBdoN
P2NPTyiXzPe9W40HnPuM928v7LUt/N+nXJwc4G0aCA9Dx0kk1e63bugR0nEr4+u0Vum3BuG8Y5Wv
JgLf7nR++9GXhxb4ENuT/4H6m5vsElFMCiec1d9UUg5p8Oh7Vf+t7Nfiq65qgWxUZwZNKEek8d5+
7OXFjcgkgEI67xQFNs++6HHVTGwGDJy8xMrrrYgy0DZBiEyROpX11MlYuaKjTdr1H/vJx5QRu8rg
Fv3nchvtv4EmInA06ltcOy+us8BYxkCVhpcov5j9eJ942rExFCA1qnL0yhth4vVK78IvMA6Z+dOH
v+xNVwE23z1aGBjVqOpzXRd9VOMTkLhbsLxXMMcOnvCNG/naZaawv+PeGWat+cyv6N+ZL4vObhof
R1AspILOV044TZP3sbWBIW7wRsfD21/2ymsCwN+Zn/vYikHZyxDVdyOfLu/8RKWqjHQ5yff5qmN6
jJiGiAdtbD8awdLc0uK/+liQscDxGa3QPH352FI6+NxhcJRkhencGZaEtStmO3gvc2nGqG94KBJ7
661QdBkfWN8dMLUPdRnvEJtfPhYFSFefRcAe6lxZhviEBUFcuzZgvLeX9cpm5UE095HpBKJ9qf5v
IwA6ZVnlJ7VH+6QpA3nsU8e8qyEgfP0fHsUEbtfjhH9zeZ+NbW+LYCn8xNlk/jgOjomqVt9Fi4nA
+J8/aqcxEFpB9oNtfrl8I0xAr+jzIOmk0z8aOqqWQJmcr8vs3YKQXzkJtKH26e2ObniVQTLbDTYN
vmYitWx+N2xYczCFSZMlzfLnsVuDu7df7drOACAJ5HU38ANb/PLVVqNtisIbjKQQ5fRtnLbyV2pi
/vj2U65te8hfEDJoH8FLuLg5MLoEJEJGl/gepn+RqtG8Dwdvcu46wOTpyXLS5jRbwr8FrrgSwF2Y
3bRi9sE7GJyXr+el45yZsrSSzpwwcoGgoe5tsNTn0dHQCwZEaJ5qV1cPEuaxFqVOnd8KqJe35n72
mLVxfwAptjiHL38CyoFeEWSumSyyt8dws70WLfS2Og71OsvId6uODKEQ2AmbFdOhP1/5XdzI3IWq
kRK5OPkL4aC37cxKvHyEh7B2wxnTlfYgtHz4qITmhyNMw/jth17bVHtk3V96F8i8WHWQMxrNqNxI
LGuqY8Go7y8xtf33t5/yKs9jZcEU741hAKGQfy92ld60fo7zrpk0OALeN4xYDu40gtjWJvPAhNwD
mKZ1T30GqbyaUBaNRxH4X97+FVe2NmwL9AqAyBEGLin6ptP45lYHRrI69mxnB/i5ox0NJTznqEbW
q0QznelThjb33HBGbtycV3YXFGS6uoyuEc+6RF8Ia0avbdTtRC5Z9ihq3/iUtRM6da2spkhta/23
hdl27KNpeSPLvxKq6CfsrXmiIlfoxVfmPmlHVfZ2IoQ1tmchW+lEY2kG36xxdbr80KMQbt6SLLly
wwAj55sjE8tjvYuULM36QF/MyU5WiKaH1NnGD2i0+IDKrVsuZfsL/Der3vfXTgGgj4D6N4CPlyfX
26qsW7rOTDSraNrjNJiLG89D1mHCrANkxbGdYsJ5t9haIz72ME3vmqULbmlnXjlN8K34uCw1H/ry
jWsf8ekOlzG4l0EVhJOwqwNaZfZ2Yytd+Z6wtPiSFOhY+Fxmfr5aTH+0hZVMIsj+aWlGDeHm9OMh
G328pPJ5vDEYuHJ0qMHpVEKkQWDpkse6+Rtx0GysZF707We1lAzxxu29mDv/BEJ4ediKoL7Rirv2
kpwXNDlpEHEtXGwf25wlrMPcSqoRwi7NPxu0EIhWw5H2gaL4FpD76vMYz7KDKL55yZd7qLArstd5
sBJR2CL2UlyLhT40UW/V1YkERt69HY6uxAMaG8jL7VqrlJ4X8b7kJijk1uH2iJdt24aTkQXr9zxX
vjzAajXW7JyOAaPatKtybT0uCJDfgmheCcy067HdC+iuMKG/1JGcSq/t8qlyE7+3/a6LjNrIu89L
LT1SjEFgGOwUxTybhykomuITEAwl0d5DkgPH5HQtb6W/rxeFvidGipwd2sHkUC8/AvKSXqna3k0a
WuPVIWtHeV9iQRhlll2+L71yeu+PZfDFt5r/4frn2YCzYRbTDQFEffFsuUE0ZHMlS7XNa8Rdgs5e
JtvSQ0Ot7eaHxZ/EHNF6w056BK/+99sb4nW8ZLPDpYYFwtQaJPDL52/m1BpCS+0E7nRrh1tTL6e5
3twixAWrunHxv46Y+8NwVAVLRRl3OWacCpOb0G6cxGuEOvhF3hzLPvfO1jJ+JAFJvwQOdM3GypvT
JueiuRHBrj6ebMvfEw+gCRdrzcirczI57lJNo3oAT6aFPXKAH5bcUDE0dmT5JUOAePGqDk9xFOvM
G+nW1dUGu7avAqnJJbI0wBzC8zaP6xi75U9YA30YzaW9E+t666Bfe5LDQwDrMbJ8pdU6bG3Ru7lv
J1qfn6vMTX9lwtaP9rzmN+75a6eHMgvmIX3LvRHycgdx3aI7aQ0OQJNg7J6Rj288tEtzUa/PdS6z
JY/hPwbfQGPqWbKtGAn++RYmyaCeZHrMfXER04RVFpXTu05SbouVDNW4ftDzXuLp5N0S+3191+6T
OvDYzEugWV7ivktVWugaBk6C24DbRy0JvThkrtV8ffuVXl8LKG7Q0aEnzq3+6k7fNHvq7K73Eurl
/Gj46/t5TJFEL1Nspdt0u9XIurZb6F/ROKMBQCy8iAJZx13YS56X2rNaw3HcbS2npWnO7tx0NzbM
63udl0NAZm8CcAldPkzrMZSkzPESxnvuF9wblyEJNlfWv5W/2sNPc7GqORzSqbXv/nxZCTCmD+OQ
U3F58fiTXBy9TN1k0Jl1h76j+VHXOk6k1VVRhkZb/vU/PJB2On5buzzk5asOVm/6bea7Ceq63XT2
K0wwkNGrsnfzUAfLAcrTrV7ZtdUFFsP2Ie2mmN631n+gT3M/+9asNJeMv+uf+7mZz7nXu++cTlbn
TWT6GFW+aP68jAXoBa0dcAPQBhrNLx9L3CwhS7KDvMHuoglMIwXrUFYPhegQy3AmpQ5Lqm0fV6nf
4rZfOS0GEZWYiqYEKLuLZ5utqVkiF37SpJqM8q3SDqLOmdr2ehqBg29ubKMrpwXyA0E1QHN0X+SL
dzX1ljY3z6Op69wBr/MfZtnWPxasDW6IO117NbqPO+GYlUUb/+WjvJUi1u4VnTmGpAd9rvQDcBk7
2ipjhhvk3aIFXX0enUfSs93A6lIGsZir1PVSGpDNNPd366IFT5tbd39tuhqf6nK+Beq+tpT0ktGe
Rl+Sy8N8+X7Cm+H9Yv4CPLJp4hFPyg8LdoOfV0tpt8D5r8aMpHfcUdz98Ix3bOrF0SiaGl3EIAuS
dO6d41QL7VPtF9thbHp1xEJ3iGzNKomynppjo6InxcjfMb7SlLVu1DavL01+yj7tI+bul+bFFnIF
ObbV08cbKk1g8lDkXxvlGDPSy1N15xrK+mLbfdYeh7Rsfr4dlF7JY+zrwAn91yeE8OtdrIM5+Bla
E2OQVJupQ5Ntml3fMRh/jrqYq3C16/nODhAo0fB6k6GDgSgjsAC7nljZs/91t8PZ9XBunWNwQPv3
/k9NberkwITLf88WTq2XcJis77oSSYz50BomyJ7WKUsroj02TVFeZuhDuHWqV/GMa+L7waHQD6cB
m7dwka02nmZtGZrY0QL5GfcgxzrIHAxAFFiSusqqWmeIXWOw79PSSp3DbtJiRetqp19zbaLLBWtE
bV+4uvSz0VWaFi1OWlgqKkhc1ykqisCVdlTbZmWgXpHKOZMoXdZGsUVo2Ij0SdY1mM98ttB/QBN5
bYzHRguWQA+HzAu0s11gjK2inA5MtkUwu5R4j0Yns7hwnuaVTC1dNTvDVCjt+vyzYUxz92guRUVB
tqWBlX2ii2MOfztL7vnnFPORToUjId+Yw6Cf0/GEBlw+wL3csqC+7/BUlKFX4JB85+qdnUXj7KfG
s+P34FPLDohPlItsddHAgEXVfcMIjBXZSnxipdBVJUPDRtXpTg0mTKtA+YM4jdnS1w/K72b7XZ4h
XZYo8LXiZNpj5UdBadYe7hCqqc+Ih+rVXQM/dP1M63Gtowa1w/RgBsq1v43loMozMsJpc7Bk6qhw
yijPjtowpv5hqi2jjhj3ZH08uJk5vl+kYW6/UxpI1iPq5Mb6CHW3WkQYOIhtPGko0OPRiGBA9Sxd
N99+O9pQiqNfFCJ/nNA41I4rrsrTey9rUB4sMTRqY+j3O/fJqCEaJMDQ5my9A6y6BdFQVav/bWqz
dv0b3cTVcHe523K6Z3hZj7+2lDFyFy/TghrvYYEjbUdoqQecJMPa+qoK/bzJcjS+rd6SZoQlg853
FS0Mq8+mnFJmOFyHU/sYVKpL4yynzJtC/CczrQgDLbf9h81Fge6gteu0nE0oPvyzrRIthlhMgNxc
PKbb5A2PQoMwVkWdq6zKiEXfGNt5ZX5VGbwE5/wpwwGR+jmYYKTnEcmB6L/C++rre2PdbO1Ie1z2
1SGotNk+4RpmLlCSrSJfRWSgozQtoaH6JV9g9G5A4GIsxkt8t5ox7dz7JsDa87ABtGnvUAUfg2ej
E1bhRoY0KvGEwFo2/s7SrRTRqhfFaBxyt5bjGC3bCMDHDnpcy10N+cA6DJaFJUZhzsrFEhltznwu
ls5mNAen2KUUGw0/nnCVWuD91GooegAJjfZxmFXRhqlRTkG4k4PqLyWWH/Iwdd3YPQbUtTS066Er
v9CDQSkvq9OpO249wzwzsszcNZ88RppbnM6jbT5Ix+2dO+V7lE5x1QIWOZkqrfsfac1Q4L6pXX/7
uFRzv+b4lo3SCItlK7PfyGdh00W/KBUB+WvR6xvO65rujico8w0IJ81rtTbctk1PiU2+zLpzofee
vIPIVaBDoY+meh4dNeKN1GdZGiTrkDlbWLeFZ/8uW3PMcJsvlrkIhRVoO3h09vT0d2rXmvppYds7
fDGyfO3uh3LKyw+ZyHp9J7Fk2g9sLSybPjtm52EfbHbwnA661O9zJBy2pNDc0TTvcpTL0y4cW4YF
sZkhmV8ea8cFG9FXXe3+yK1ey34JOQ8OaCBGlYfclIU8lV2n90dTzmZ2z8cdul8d8hDDo7s6GlA6
1y51zgIGUPnyl8yacjtC5PKLKjSkM8/nbKFTxbXiT8Yv+vl6loUDAi7qg5YO/CPLF2l5HkzleseS
7lz2rht7OT8Zea/Nd3o31usXNojnRtay9jJyB3vsTrNrrP05N2c9P6upM6p73ADX+S/Vel6xJcOU
MWpy58oo7tDMWdJEYGY/E6Q6jQGQmQ3C+Dl7UJTvCr9vsNOc0NL52XRcIJEP8GiqQrf1p3k7WNlQ
rMh3dHg1f9mC1namKO1teBZ6ltv6D0icnXPf5Eqp6VitdTZ/M60ByYbFrxkZHLlmankKOhefk5BO
M/zoHHoEng7dVhRtVKTL0p258/r+k7DXdvwGKk5X7cGV6dj/WBXbRx7zdWw8ihqwSt070xCOuit9
4GZPnpvTy4TGnqZn5rxrE0T5lLntXa1Lod3xbM/9uC1qEZ/zjFN9hxK7t547zRQAwh2nVSJEvVQ8
AARNJyrR0a9+Oq7mLolk7oGjqD2VyvlCx79EJL3qFteMuQhQd0LeFaUfLknkuE5l7yi5YPdLRnKS
wHumD/SU7TYmQ2/pRQ6d07ldCCSN6iToAQU+K/rYzaHBfgRhzdqpWzzellZ4z0VH1vzYF/VWH8rZ
16wpBFqcibiGIK1Fjea7Iz5iaLiA2EQMpD3nKPFzWfTgbCO+rYlsRi1s95zhkoW2cwlaNAkavc0P
paba/LvjtoG6t9x1sJfDatWY/gJT94Pvcpw18QHNPFMeXDjWg3UeBi/FrmmccCQN0ZHpcEvSOafN
k2cv+WepA+19QM8v1U7z1giRH4D2Cq8LN+mK7Wc5Ll31zzj0Or+wpbMdPKts6LcvbZHbZRF1VMhb
pOw6JVdcUWFfniw5Yla1TYGljtWIDipOLGBUezvinlzTj6ltWMet1voJKBkiwqcGFqH5lAmVtwm4
A+ioMQwNTGcCY1+RCrTkb6JSsx6mtq5iVAigUCpzG4YQr72qfy56jU+llqpB95WFwgqmC5x/qrwU
H71hyGdubgupFynnkXwMf9KkXFX6qxcjU3etI204qBzVvchkXvfdKXxfPHVd45enavSH5iSbkoRb
R7ECVnJm9kdomE59lF2Kn0Tadzmiq1wqzdMypI7H0wbdP6l2RDcIiPL8W/hSOqHvZ+IHwufZl8FS
OhDGzJuNo6hlhe1zhsbxWm1LcQD0IVHCKXGaC05QU+zyKJXXy4e1RLnrbGgSlGYvuEbv66pZPq6W
la7Pfe9rwfe0KQ0RwvB1P9g0jLUPGopvy6++rt2PRmvMeH86afqsNofPuVozqqK6XsvfJXS1Mqrs
zv44Tq31PBjbZodBYwZ9olBNj9VO27nTUSUsws5bpyKujckl8+1th9TORMQdvyVltCeibeacO3Nc
7RAOw/ixo+svuBRYpr+H1u6HCC3nTcW+myJy3Npd/jGd2ZCR4Wn1R9H23e/S96f0ZAayVT+22rOq
32rDYCxSXumym/PO0DF7w7U4PeQLk8ofJJgyeI/VZbt8mczRmUDpZjhMbEjdNJFea0X9QJ7U0bke
S5KZgcu8Jz9Pe+8915vQ7xeGkXYc+MqW4TCsvn4UbNcNz8ys8P5JwWpRjAWUg6cMrEp3wkKZdHnB
4LYEAzDb8tkcGBk+oM+0LN9sjTFV2LVyaQ5u5mfBuUQ2siWJ2rLsVEg3s5wYFxOX7eNYq3cAU+7d
26tyyZYNwuDDPEtdnAw701xBehe4+OPOjv6hKqv170LHkS52+CWfSksLpgNXmG2Grj/P6t2WKiOg
arJJE9A03FQgYpyQaH04Vd+XcanmOb9nnFzncdFjuohqV+Z15xY2ePCd67N2DgW3lHZieLZuabjp
+qDFSwt9i9m0Xzen0sKd/gntOCv7WnqD1xyWTh+tU7HYehup3HGGIxozYnkc1SCZIHXN2P6kSyKr
g+aVXHGZRTj73hdba97teD8Bm2BZg3OGsUP71bJn99Sn3QDUp7YUAoR1uZY5Km6uWJ6pLLwltqbS
R+a96/F8MjtonlSH+H6VaaK3fpFxrK3CuyeC7CY/zuAPblSUPWbDhQqQVFyCumNFzYlZt7niUGJX
1eJFEOPy/rRBq5pC28/K+ms76NaMkrTVbbEnV6ni0m/TOVQBIvZ360Y1fzBRSq/iokO9MrJKJ1P4
AGKA+k12FQayTYuIuM4RIsXKzm0wqXX6tNE1BTgBGjtYgPGOxlTLUCvcrBKJk66e0T/7KaB3sk3X
zgv7zmxW/am1BXt11as2iC1XETPDMYUFFtn2GjgPK6A/NxR4g+SRTIcZ79y5bOZwz36WRwFbIX0a
QARkvwYDrfMYbCB4Vilzb3pHNUjht1pTAIUsyLJPpecC2uOVPC0uwXj99EHEc/gGzfqmbEtg9NSn
FdMZM1+sOyOT03Df4WbsRrmvUNMU+hh8dD3hfC75qT8cklk9XDHDmTCCxucbFomhqgPHGCm+kpfx
f1aNpxeRJhmyQCDF1wCTutK6s7bKfl9TcNEZGY2gv1ON1ren3sCCJETnQ/lxN7TjFIpVy4I49fH8
irVVrbjRd+38TpYGuCAjX4EyVEVqTknZ2oqAAKMrLGhIFrEyrCEP8eDTnfMqysyiEu7sb7Q4AnFs
hT9ZaLJ3TR8heT10h2LrAG1Zfu7Z4Yp6ZRM2fu2qk6nV3HO4I63HcWx0N7Txw/snmMfse5ObuDtj
VOf+ow9B9hfrutXRUqAfZQVDh4+VnapHR9uhCHrlzB5JR1Bohy6wsyrEmdz5tszS+Sdf53rGOl72
KnKDuf5RehWElE4QB2IQ4i3lT1c06d1W6LKHqAJc2LQq4QDxpIUST7Yg3feCzDZCC2mEvxzUuvsQ
P0B3DXsEKT65A9VJKMzVLQ5rWXkakDivKqMFTiAU2UVia6hp06gRTD35vlnqIYhS2hYP2rzSlJlr
aYyH3lYZ3s9kmVpojUrig2yrVEYtSuS7gadsjEhQneTR0g6BF1bamr9jj+Mv5fZy3U4zRcg7t8x3
fHmKDOoRBr5EySUV04PhFZBlV1tu3+DtUvgtab/RHujXAXlnVD0+SbPA2Wnx7PIX9VkLqVcb1HBe
98P3MPdDYURGL8QcpnMA8TdQo/HsW1uJmoEezM+abZcyFkq5MmrARz0siMc8wpGoqFaJkAvRd+z+
McfC1Q/pICtU+SatPU01QToGHlWMkVdWOrflmuZZWGXUxaG2BoxKt6DBU2BEBv8fTTS43RojqicR
u6waorlspw82v8w4AO7K8sOkq3WLc6HQwSvpWnghnlL1p64xV/QI147rIR/J6OPMFcav2tIRjJWt
YRRxQaeR35IVmH0gZdg+S6z6RNS4Wv6zNaemhIVb6lpIRQu03ZHVgl0btcdxozp5BFtF29NfCoeK
boXecMhk787EjBJ+iO9N7telpcqefBhSFL7u9IXBeOOElrNZJuF5s1YE7nQAlUsBFjBdR5TFgnHi
AxejT4bjbzlFgWEVMmWN9xTOXLEJidvJ/Y2ZCozS2lQiMkuv/7tbFOdGN76U+ejvpa3zVycK48da
+kscDLC0Ij1tiic5020hmqT+pz5TgzgOlsuNmwPx6UN8Wl2aIO1mfZuImhW8CQcTzJrmwZlj1lgQ
oXujDsdlXK2wsHrbixtzUxn/91If0FLqIOVbyMuFIJWwXTXwkqlYHe6JcFwNI4WxViOf6zfKJQnF
A8vZ0fPuEqZ9OUMbzYy5D72uMDNU/9q6jo3G159cMU46t7NuYlem+sCM0AYOfttWi61sTuD7JhDE
FaGbYpAXesPcvicBmvBas2qMk5Xbwsk0SQeW96AVUxABip/Vc3L7yJqsqonrSWlkPV3XL5EnqtV+
56ZAeFkRwzxCxqfFZfwfR+e1HKeyheEnooocbgkzo1G2LFn2DWV7y01saGhSP/355tzs2lW2pQlA
r/XH3g7KPKhl/YeRwcVmoxbrv22Y26DYuyl8k5zKfTYs1ciCbcfVP7vRgy7An45fvUuTXd4vrG2p
rrChZYZ+3/kNpbLonzle9vlpsD11jdawfqsbWvnSoXLoyOSUlicTo+u90tzIi5RL5AzQCUs5FoLu
yX8m2nSTNfvYBUz3HlQjIfLrpQVNjLK2o0uV7uokLFOuLVrtehCJ6oR+rRtOPsDTcQJAZGsZws5O
RzUbDvZhLSuOTKvVmQiw3BZMF1ODOaBf6sKGQkm+26spSR0Pt45NsW8+j82q40IRUsnSP+q+LdzF
bl7D2vLtO5c7Zsvwscrlb2fZSKGHbvKXB0eB6d+VCy6DS1mbprtLGAbGvGQsehs904C7EKqEqkK6
ChiYNVln6pgjlvTR9R8PAnyddJdEMiCupmjuLPY5PPJjXSr+io58cccwsttZ3FtmT22PQIsMhhRy
yZFHU1G5BpCdxXWAKUdXPn/aLds6njpvO/pHyzJS5yvDg2BG6Bv7Yjeo/uppDNsz5fJNA++ByCi7
uQ6TjJWcqgUY9Wo+92qR7F/JtAWfUdBE6ymaAYQyuqKbPgUP1fovJY8BDILF8pk1Io76XFLNRnuw
obsz5gKwB+eGB/9/alrMd8NS077Gxt0+XCa9MRvHkF8lta7mx6oBTj9LsVhvGojXTdXUTzWU0zpE
Q7Yay8F5NZThP98dOeAkwSl9quqEHVguhLanDloeq9hYi/bMuLN7NyZaqbNEZ/EhEFn22SpwXysK
3cypDJbpY2qTFgcoV1qTdyx8PVEhMDgFJz2YoTfMVVT4UR8991YEYBNUm7ZJMO942vG4H4soqa02
w/tyfKMePP60hRU311iYxXlxleqZb9yhEgU+4nlKOVWU93iDbVXu1ocxdxEKrG81Jo0532baaYq2
56Y8OWYtw4xbetko8mb5vUMOUL4oWwtVLGPgfOPMTQR9krb8nLclUKm5pazc1/YS+AXwKrtPsnne
tw64tE5HR1p/2kgqmSLGDUqszssIHlHTXsgKV7leRjC9uvMbDPGZ8PvlH9+99bUsiRzTlnng3zBG
bDdyaEyX2pO/Qz4oUd9inmBmTknTiabQ7ZqIoqFhJ866aO7+Dp4Z52IkoITz1xzr06AD749/23zS
2bA/nNkGegEz3A1XGbNs50dcuWW+jevys+6H8HcIAfivdOrht0gsAvzK0pqc1KaeYC84XJiqmrkH
DZt78lMe2qA/in5c5yFvAQR4z6x16Ri0x3O3zlOf6eYIXvluo4Ob2ZcfvoqGloCS6hZHW63BR8+2
42TxaBaf8TWMlozX1g8nwZQNcEjZMTWeZGpQxOCbai8WntCPt7vynZidcspirGV9UcJlmBMV3u6b
2qNbqEGwvU/xXu953ZLAfTncfXlDuCKr3J+0eVEzJ1wRy2Ex9xi/q6Ngz+LrqslbSLJ+teB+KEOV
go999ZssJLhgynSpvC0bwUhkMVFZodNkQTqWBntXsavFreFzrmRYZ0b75pZNjb6rZ/alPHtrEgVW
MNdRHk0qzptuJSMnJC/xBJjgipNvz/tfhzM9LMTRi7t125KWMkvYEZi4mQibrayAPxp/qE6LL/kE
JWGzQzqounpbhhBQnWtXfg7OvjMrbeHWZj2ZjGOq6ax/MapWKleu1bzDrdt1Bq1tvsqVzSgXXTcF
2djW8ds+KBWdFanlvxK6MK6bNenlQbAy3dVBNYeM98723gSbdrMGKcUOt6TlkaNKarazrqvmrjUq
Sk5xSVF2FkAdWax2uroCtmw6pU0puSofUXjqTmbastWeq3tM8+2UdaFbjnnLQXNlHVZkA0STp/N+
HnuVTQcKk0xNY3WD3ZIBni0C2ARDXQe421YsGGiVEe8zuUqqCCCemMeYxJq8FZZ+Y54e1nT1Vkrw
tqql0nDxFvPPK2P8wK07mEfeuKkeg8Cqtmt9rOz6bh+I3zGxSVY6raDQmc8l9RgPiFGzJXGHn+MR
A6HH9V7GaaO65dNMh1WmdEyoMlsAJ46TmKLtw94xdNrQcj/LKrTefWGXvykjmgmgHlrA6sOwJG7g
r1Qx99tgXydPDFvmOlVw7zGTrhk0o3w3kyj/7TyBj5Qtun32MY16KcD/sKR7g+gxE7Zj/Wx2q5VF
m7ACZuimTVNYiSch+Lxhv1X6yrjL+sW6KfJaF/ypHRMiidaQCzHfViyDha9Nzah3jEGYhstImM6Q
iIjqPRMtc06xCGyiMrgH+LXTBjViBZL2wwRiMt+mgF3AnqrDuwaLspxsXWYgotFf5UvkbTd77a5V
nJLA1dPCkEhESGW/f0bruInTESTWmgMYreWdJSbpPlmoRbuTCEF7Oa7r6IE0680Fw+nrT2chcpDB
1x164IJbi+6wq2M9OT5dlhlpVZyU4+pwb0TqUMydx17/8EYuv1NUVTRWDEZWX7GKjYHy0jU/VkQV
1fbwpfz73t3iS81GE5+WoAJC252ahiS/6qqz1cEunKdRjuuTxjoapa7cQAEhPlb25IlJtsAqpOKM
abap2d94Rp8QepXbpXT0ophDXOd7s0eVOQNeM8jOfbW1eUTUzP5c4/7lzuluZeG3C/0b1qZJFmu3
TQ6HhKi6jhteVRZQID19G1Hm4Taeaz27BT02Sp+GcfFVdizx2KYgCIl9Cf0u+MEzlYszBgjg6us2
que8cAksDniGEjzo03E/tpMGotwsfaQWkFWdamg+gHrR7A2hfzpOss0Oa5W5TcX8mLAskyMhEzLy
BqDpHy53K820kxvevpAlaVIuPf6rhNNe+2ZO3gzVgWGGxg34caVUFceWvze/DzgcphqJTqGoxOE6
l8aZDsNUF5S/vT4hQ9bbu8XkdmRV14iwnB+6qpAtO/HEnoCcJOmKJtz0yFiPxgJhm01qdruuNX3Z
MZMJTtxmzcgqaE2+LK7/KZXYyaJRXvxIniKDu+1s0wMExiDOsIZOf42joGwfLXr7xHdsZcq6oC7h
yHeMv87pODrHz6ReFKRYT77CfaDqRv/gipjpgQ501z01TA6A8yX0fibjcIXx83qvKepqjHjcR/Ua
n8RWwnJZgfeNutfKLfadkGpsc2Ftk+QsBgZ0G/vp401RdzxtADD9B7dh1bdpmWzu8dhJp+nfNs78
j1K4/fFG2h8fOQlWcV9A8Q5//Mmb+xMva69w4RGS/jxrLHw/293R6rFEx72cN7eai3hlur8MsudI
HA1d8qk/+eGvffA0qc9AXM1lICbdu9jbKO03f4v5Ro6j9+dijsOJhzIJLwePQW1e7brvjwviH4ij
1DhTFZwlwJWTKgmj83CMIA+pz8iqX4d+578t0LdhKSelKbhzodSjzy5CgYJFKVn3l3HXfKG7il0N
YNoEw1szV1afmZVS1/u1YaM5jZ4VJS9mDVfrpMNhHQsyz/vhvoptM6UevXxkhRppr3DNXq2zQfrb
8FDVHTbX24e03cvEBOH3jXz5/cnhChPMMrB5wZsJ5s0JCrSOk2oIE2cxZpg0tBq0+3j8lUfPubVy
7Fym2C0/NnAnvEbrDhnmdUscpWqZpjUvWzH9WVZ4vwJyrP1lUARVBcU5XZKv4SExGOuqe1qD8Ojv
hLUsGXDQmim7emWhnnimtc+cNx9lGJdZEk7Tn25bJmrXVfBZ30rn83Lc6l8Gk5315Gw+y+6M5J87
Jv7dkmv7EW14FkeBG2imoESscU01LCu9R1Hi0OWUtMlzPYnuw9G7H57ssdNABdX+KwIYTTirunL5
r/Oc9im0J8C8lglkSX2ljHXtGj3vWbx44bdmmoRM9RokX2bRUBVCTfVFqCB5Qm0BblWWIvqrPF/4
Jw7/xP82RMfoniqGtT3vG9ESlGi3YRrQputeROCaM6S5dw/cBaznD/03F+npCXgjlqlVV+tf3yWL
fEYawePGb3QxxWOznjY56P3k0R9GeW5PwE8VEAdSwPjLwg4qAtSwiwV5zFICkRM1we9GVqAAtN3z
dBHiKP9AY4+/4+Z4RlieyLylLwTEe0roRF9d7HTpTFNKleKLjopJaLDRuS6PhdpJvZ5n9EBTFmq7
12e344hKqyWq7ZwrJ6GVN2ynjjmSzULvZiWQJvbZFSiJWF7Xcpvv5hpHLztT0v5iPuifULbabGDh
FFwmLkmPZWzx0GKOosV539XVP7K1wltb9hD9vNWtOmxn8fF3ECg7s60c66+o4ksJAlPpV/ylUYpc
rq0g3xb51AR71J3WdZi8T3XE8msb9xas2dYA05Gujh/k3Aq2A3PDfwLHth7aPpmSzwMFkPfUeHL9
rMy0SIDGfrcuJAx1DcKcie6vQaJeSU1gbVHeK4ubP9YufOGENeLslSYqT8qO6ulRWd0WgrdXwVcV
D/Z/SGDFnIKw2/a3g6EIu45Xb83b0dlYJft4jb8sU3LjlHvTFlLuc3UOtgjmdWIGe6gH2V6NnThk
mwjUHD7flQWPsc+FDtph/MYlyP439nvrnGxtz1tWh42aio3ZV+WYkAb9pcdqWdHiuJw1Fo9/5+Lg
WwLRVGBsuQdbsj4c064cfp1KkItzPotz3cReBTa86YoRXQbzqaKWilZlmOFEZh0SkDYvI4cehC7Z
meAnE/KqwpLlr4tsUvyW5PBZtVk5xpuJeqbTuWpHK3MaZ/xBcTU/fqv9hSwRZZo4XRdRIm5IPMBR
j1CLhNnG5yyIrSqa0wltP2KwLWzrq5gcKmb3cQy+LL3K+emwVmY735DpiBTFTlI6KcO/nrXoIZv9
ade5ZQTymS1GpJofkm76tDyacbl2xhzu6bYYgH3ZXEXhBuCecuj6ZaEPDq802aMabGY0qoB1QPmR
6CZBcuQvNXOjBY6SySVE8dKgLmKPPhRMxtjN1XQNh8qElwiPn851MInjjt4vvypq3kxwWnc/XiF9
AlmhxWuCx2pvutex2qcf7DMl+7Zly2+idII7jhpt54lZFIuokTekfumsu6k3ok9xVg9NUdaT/HZA
4/5p9iN58kdv3BhjpvqfZqIEb4aBHTKxQOiDc5vVvUSHx+iFvO25sY/1y7bqdk13xHNe2qukv2+G
Rt8pcEbSVuC6boOpM6V237lf7Ow9QkPP7b8PUd82+aQcqLd2Fp2TtqGwo8yJ9f6zq/r9juPe3EcA
9HCbfiW6nKfTqzA2/wdzsmGhtpw47+LuIDR5q/jgo9JGzkax/BaksB9HUujYn65u020fPpnuQTaU
5UAO1nZ08GDeOlzJB+188rOtJcDEqJoXV2zter8urEu1RDaZ4sInSdYNe89LD9+ZPg53CE8zrh7U
BC45mCfJQH0LtaobNhNLzRGISVt2qTYJs7i71+N7EDf9F89DBCCt6KoXO7ar4nbSm5yjIy6/YiSB
pzguIVppY+hQi6hy+ihJvYCMZS6Oz0FSBl3e9pJnAQc5kYJuhYCIm6bzOc/2gzNi96dtoWQBNyxi
DLGdVjT6D4nZOV8Aq7s5wzxk6gKJB7SxRX9c943aSfnT7wEoss13eu+OlhDdPUSD6CG13GUcj7yu
3AoODX1lAfWju/PM+0RiqoOgTwGbpIS/5zIugqmqx7wLlQ+94DXsDLshs/qs2CLkk04We7sj5Fmf
Q1dP9Icd3uu8x3Zb6Eo03VtXtviXGl4uo0PPW6RQCP5DCOxXF12XuuWLIJvySn8MPVuBaX3gRQuV
wsMs2JRyzj96yQz5cCzbwWYhWeilC9wXWjRdt5hgWP0P0mky7RKNk+qmk0veRVr/t7etKHnRcdcV
oPzIcxd2nz9hNFRuDkUcVBlKQs/OOruMfgfBTvjCDnGd70Jhrh/apDpFfRg9dP42/eVTtb7s8RjH
QrGD2hdPRtQHR0goIacouVKPUeNOCwrDZpj/IKlmYUcw7j4OkTHfZ26nIatLa70/GMX3wpGN/YcU
8u3hIFurOm+WHX/bMJf4qdt1y3QJF8MwG/S6dTNulKbDpEusYOb1KyFYGhUpQJYqBwaFgUgm9oMy
+jDBAWqj3dWjxHUsx/Jl7nxR3x0IOsIs8tetJ6Eq8pbMauvAPdXWaHMALM6y5MqQggtr3iX2+QhD
KL7J6eYnQzSQotWqnAeuUNT4QVra0QZbMCUJoYzlvpeXzZ1QPBGswwIxxgwkbRM33h07ENa1hbs9
yHhW0nw616B/J9M13hMpnwhEHHesndyeDdgqWOwSpSLY7ZFRXO7Vj6quY+uXYX8S5wFMrMu4QofV
SSFf5HbHARmsORpV4Lwd6VGUb0iWdeaTQxWdlgjIM9u2INwumzOhAg9b13Bko5ITXNMjx8kQ9vbv
BFHrVxNot+MllHNwdthBotu/5GxuDm7HN6hUigAnq4z5l0rwpEZoY3+jtnFDoIzlqUl9C2plj+b+
synRlj0Sciuqk7fJ/Ufb6qnOtroJvZPPagZLI6Vazssy7TwCkqh17maL8/rc1uTjPvhAX9aJ9SvS
qQubFZ2ZsQAxGzA8+4JnxbJyta3TvacXKhhkyXMgjls+XstS/61dGC7nuNalzwRSt4YHjuVPD+HO
l5f1ql5fdY+aE1gomLw0mW6yegtWV56C0jTi2XTw/nm4eP5yCjkjon9uNEYfWGDL/bRDYUbXJonn
Px73NfBH7wLIjSGFVqkNXksmXi9Qq5hJ9hnD0/TojHZz3zizf2qtdXtMxsohTIAj4Wmgd+AdieQc
FqbDwoAoMJ69xwXpw8ba7HmvI1XAIpsUSaPXUm3+92BSyXPvq6PNofr7rXDWQL5h+vP6e4H8g2rI
trKhx+LSuiyJAlUJ98G1iwjGkZXGbz6ORWjz3jdD2F4M7/gJC2hLaFuIIOZMXfb4gP8HqYtacUTc
dCKN4tjGjcahHoowR+W5idTftM+sawL24sibsZdb1O0RF006JURSUmpANDJLM9WU4t9i2uQ4R3iM
jryha/kvqli0wBXQtobZ8M1pw3tN02pVXgmv1WOxenv9fswh19qNzPx2HIK1HU71Jh8XlbYzvdb1
z90C9U1DzmGEruWvrp+jB3jq/RUpyvEfHqgIXwEoNwANIlfSSqq2Hx7W2kf3IrfVL5Y6aD6W0QGF
2TgJcxvR7ZGOEDvf0Mksf/cV5SSLQRO9eGG1lqmsiCO7Qfrj/SL2+DpXQ/J9gDF+osel+5qThWVq
rnx9bVQbvNTuuj4Pk7N82qOXMHQk6/aseHHg/GPQ/WgUQ73RwbKnepz8r95wpyLbItetFUF/3ytj
M3dhu8v9xN4fVW/DJHKW9EEkd7LS+9D8dRZw93G9ifN10H/qmO3naDrmmg7GyxWhnanY34sbblzU
S6hO7S7Hs3Ei+TXunXenyyC8mxdbvs/O7NwLf7ZgUX1WokCOVZ4MMH3B7D4ioFwK1ujtFenpf5VE
VUNGeZLKhiQiq3OYLEhiQsjSl+bSVclv/HZEejQ3+mlUZzsa9TM6uPD9dkOfWxdGz9p52Zvx64v0
hD7HMn4QI/i36x9+SvAu/HKgup8IeZMnqN9TknSvsotd2E3O2mxI/FOzHvO9INtB2gvdwPFXv2wo
EeRxPyBRTPnTHRQr3B/mcR6+lxMhmVk9IsTZ3uvRYr0i2XPJdDyuQ45SLnyPb11SRRDNXibZNR+D
KozQiI96+i8MjRueWqeLHs3cqbttDmcB8jsplPDxgHakXp/wqXN1Axmg9o7lMp/MsA5LUTXtQXjN
6ERZGLfBp3aN9WowfH5MMaaQahDT82BJ8d+GXpzRitSG32Hv2z8WFopf1mT536XVO8+Q2cOLPXf9
VQlrm3O7ar2T4Kx4cIa1LxJw6HtIfabk5XD7f5RCCnQ2w16lsT+GxYJwCPrdTZ4OHdyERqsugFm7
X07rHkfaJU5z7aCLzzEaafgystE/QnnEvzWn/tWFLf2X9AiOoicHmkSh5V+ArJlz1AmhxP5IQqV8
F45mio+Vugcpw6beCzO+uaW2fwc4TwrGALjbVQHXJcb9aU0+UlHTusUyT/57zL1yabe1hs0g0JWR
/E1wbr+QEMuPsqbI/VMnN9PFHgj0fsFx5ZnbQR66ckbqntTOCW4t+kDF1T8wIg/c0ajSX5zW735w
OEcwd6V7tS0CPtFAHOWQYU20z/sWd/e2RJmNbsiSsCtOv//xfKt63UN8OV3dWE+RbPdvppncPfVm
5Z5WjEG/rLX0ftbbpHYMF9Nxx7BmrVhH/PKNrID+5058D6Jhx6+/pqr0+PmirIFG1Or+AhDQ30LE
n4hVjpBrbh86fk4DP/6CApzIf2Zskdw5vW8BRSauuj1GCKk5YoFtYN2438SAP2aUfV1sg/IeEVOO
9xp55L2LfiPVkTTPOzlhVYY8z7HyYJMIIeOKR13HHlmAFA4vydgeEPoAiO+lmOvXFs4baalt7aDN
YhC/lqOUC/4qFETaWMN/1TKLfA7xeqehDhKWhoCq09RpqoM+aWLEHxPGyCeD40KD8q7mSzngJnAr
yBA9PzbvNJcMS+4od1rrPOyIGriiDZ3X37bZIcPTxbiVujCOOP6rp+3avbKHgRGZxLKWr6FXm50C
rtkfXqXmEME4er6f5YoM/tIqsfV/p2qUzXME4D7d943juqx6cTkVbCwmAOey2u9oIIMOVUornb5A
YLI1uZq70bBGydAhc8iMk6iy3cg2GHhbW+teMXq0xx1bhkbBd+vQxO2zD/HGmeAPiOnZMy0ahCd1
dPrdCiuEdhnUfW1OdaTK6EXHZew+ih5ZdBEEIr7DDWP+I8G67rPq6JfqUrEFDC+yZ1w4IQjad/tU
TU4fm6fBClU0nmY2jEac5wiUrk5jtY4rtrsEr9qbUihyV048beKfEs4hZDmCf8fV4I3HgVMhQKs8
n70JIUeNU87Q+Dkc0A0F4tgY5YI2pcIZbKGesB+6AeEi3XCwMGy0g92484iuGz5JZTvqul3k3hZW
zpOEXIovbj/rkk8S/kb95cHmgp9uRjmrvnNLSjV+9LNZrTPqs1ovabyi3/UY2suFYis7nuNjpiyM
Pdk+RXG9ie8LHfDet3ghWvIJJcy0gGPMnt1S4olt4D10ukXerbjrIngQZu2rj0ogYY3dty3zhVsS
Tt6hxSxqhH7tQ+VHusx53/VsQ5y58f7Jd1EhvQ+3/feCqdb+fkw8HX/Nkd3v7ARHA9yXiln09k/i
q1zSZQzTavsaLtqZnkZIXPcOu/TgnknJmFDH+xN8DNdAO2KG2ru+fgpHaDx0kLPtFT5sTXTuhlLq
f2Eo2xlyBtXxG06GUv4YvMWBet5cF1TE2xUz6lqPTv209zhdwcppgXGzGvNReTZ7uEOssZhxXHi2
pRl2ewSnuYiJNLq3EWuUBo9H7NUny/Vq77PSdWQ9QnIefL3TbM3HUwmrFX/HzYKpwJbVQJ6tGZLm
pUMuTMk5yT7lpTF2VKZEvx/mrj8w5T3PST2XEPyRx05hLH5plfJpxeJixcuxI3qyZ63dfPVGlMjA
jUPQPFO4wVPYxDYyChmOAcAPJWPT9GxVK/hHKizVioTAe90EwZl3mEQXx45a5MnYj5fuDr/6AmMc
TdDnabgNQpDexNocfNpdvDi//YY+4qLdNEaVAvvwWEJz4oC65QOVU7KcB8HkU4y8RNfJO03R+tk7
qMH07nigx4zWSz0BEEl39Lxfo21xjURza7lWdpPJM/FaGLbUSkBWydCKuSbYH8oVuDbFzmoNecn3
GS0o/m4ISOZZckSDAQxfOh+NPXjqJUAl1DyXTgwXrkAmpn9LFATyyrAZTViUKvTaaIL8RlwdnTjr
GYJCW78RmpTTv0kNwXwnXVDaAmVvVXLRikOdl2jZ+gfiFKwEiJ0O9YtWu1zvLVmWZe5EiECzZPM9
/xdWU78pCLnftpcGDZN1moEB60f+tgrSI4rBxbAcw1pXkk0cCFAoU1jCHUOuUpdondxuq83Nnabj
4j/FwNziB4OiVhLO29o9+xokql62E2eKC2sw1VFt3dNIu8Y8BmhrgMxuiVHnzAglonYmnX3rWOjk
Mt37/pqMEK2zbvxcRb51aCASfThv1g7nALPEJv4WGswhCG4db33kgtXVhfMg3N63vadUDTcDf36j
hNES7BNmr/sNadB6kyIfTcbNLuU/PIC6OYnB8QIec1hZB+LngiY8H4qM91yU4xgFlzIgrPZtUMP/
OYW9Gq/wrb5nUk/YwP5FDBSsnnXUNM2v0WkE96pTShvnc2S70+4Tx7gbyz4TvbIecKN4i/rp3PGR
HONHqAHpf9oYVtwDZJb7/mWIg7kL393Sw8ScVlQnhLlTL3HNGiVUF1/lKOS/lUdJklnd2iSnQOhV
o74ejW3O5e612wMZ5PhfDWvU+hIdA4d3TfjMa7StDluQ1/Z7tnVk93BnzJ47/xmIVnewKAYwC+Gp
Hqj5eF6SYWr7DBjUah6ioLX8n5EZqOukh2iRJzkG1C2kIx9iZeNJx3d3p0I/KR/6KHQAIjpa7/yr
FU9rV3g8MHnSomVM7g9Q/+EOucICaa1cOTwqd2zba8QRC4OzwXAMKdKBLeFiMptzCiVw7KXzdsoQ
McV4k/jhWS1l8QCTieVeVucYPed9Wnng/q0ib6h+yJa4Lg8NarOHOoVrNDMKJuqlZLrObYgiqNHo
gnYHHKMIVkAFl91xm/V19hLQqWKjcGl8kNrBZUMQUhvN2UwQav0qY8hpmXbxPiA0hgbs0sOa6uT3
RDLgLEDkraquSAgkFPvkT42/uQWJ/KG3PsfBIs0dtupR/sEUAcvBu/Cs13EE6nxwYgTUVT5agiWt
3/al/IZbW9MosAFVlCkGYUTNg0uJ9X2HmbuFJzIiEDhES2s/T4yt/wUmVPrq65LECWsNF2iSSCXj
m7GrZPqsLKQEPs+1NhmvsEDaAoeEFRsmLB9+yXLT8jlVeRVvUJzMOirMdhG37ZkNfQzRPAV997cj
Lax6CUm26P+hlFTVP2+71W6msyZ/HFU7AraDEa22FW4tFWDcxDjo5ZYr+gAMtl7FB76GrrlbkKYO
zyEahOq1czBbnUzjR/JuOxrNDGSIeeruvJpZak8jrIT4OmMT2NDGyOt+r1JzKJGnp5l51m0e+/XU
jdpqMIzr5FjPVWA7YsibFYLggncTIr68Favd20sbykL1k/N1yK5rX5HmB/OKLpV779qj4bo2Lugo
8zke4M9hSeLyL8r0ZbPSbkFFnSuUYFGch+UYjX/svS3NcTmEiJaPQBJaIdPKJb0pFUSTEOQCkQN6
H6+iDcjrDWKWrN3dwyhXvVjX05jUsfrZTyDsWCJtZ/+BzGKVGCw4f5zvHrIaTibLr4cplz6Ss6fR
PWKorsOxxdkmAQwFjD9uFgCS05YnTn8erCuIORRVrCx4xVVDeZ46t7mJxeBFPUh0m3hvx92n5lwy
MC2XIWLGbxgBm9b6acA3ULNirvkfR+ex5DgOBNEvYgS9uUqUbbX3c2G0mSFB7wAQ/Pp92tteerZb
IoGqrMxXybsvOygNWzTJbF42MvLL+pe6PsesC2OWViVgCJtdjDdHAygOFNYn5j7S25b4tam4GJy2
DzmmK/OW4/sCTGFxXaddbIX+D/fLwNlIsAyeaiZQsVUBBUBsvCHIhr1IhDvckbW0xC6eTe//ZpEd
qWnr242v9yWIrpKaBM/ywi+Yh+MXihV7fX3wVuXWsXxkoA1xOwK4JqhdvN25sIAIyJgxhmWrGXrc
1KqebdRZOwXXcjnvX61ILRjtAynKBlbkHBX/5ozjDJdovtT6hcx1bA65C4kAg/q85FDFKRCda3CM
NCMGQVoS1+m99tusbabttK8VtYQcFS9IyD0QvQC21+UFgw1R7lJdPQFjJEVzFJ208Z2wTANEwzxV
nnnxZ1bTXecTYX9Dlhi8gxWVplwoIglv/QEgMo6HISB8dpyTpe5mnuTeWp7hSjC22/dmQo0xgSJZ
dGipeoqUxaeuY/aWxlV8qOKcLpevWgeHJpAhDkrMS65HmGxaMkzxnclJ1+nMrYMLn/tq7uRSeP3e
n5VKvgmicmKldjzPLD/JhWteehbUfuIA8z9731m4xXoMReJSygAFcIe1FBxD4EqnuHHc1iL1xXNe
jnhGZoSnlLVC9XqZi9Gd3ik/p+Hd1WSwWevLVaUvtW2R+qQQi8bUSBLj9YnnvZ3i1FBVEaVVEReo
RQul5vjFrshXxIfBqmSOYzQrV3ZH1S1g8LhPlmk/VJOZn12vmbXGUKqL1mfi0OPYPJHxku50nAj7
lTNsolV2907Em92i7U8rj3A/Ql54xndvFQ8rPbP5U+FKsb4Ctsst31XOTsVTx8EqVtyltpN88bF2
5mDGEA8UicmlzFO76ecFi90Q00fbyjfrD5Ay4k0Ua8p3eVOjBF84E7BCWN4mmGe6fp7DQVnDBvCF
byWMHHFmc3tz4YbDZYVTPI07NMaoazE1TCr0Uj9YGFcffUrx8pXlCR1uciwOwfKbrPloftAB7PmH
aV3oPkliq9G/Qlba/Wsvw6SqDZNQv3Zva9zTetpldqvaw2CLifd70omKYi6pXM9B6iwdGIlthNGT
REttz6I+1Ij8sBhcguzHzlLslIr62rjvXa4cdQPHdJifqraPg7txsLL2aWSuWn4MHXaufaHXpL+z
GcGFG8/yS5bs0NqLrwDFPzsFWKa5R7hFnVSx51ps7cJne6LD3Md/XRH9wyfbULOCPPHa67/AYPuy
KBN749U2aVinNXKFMOXsPOU3N1lur/V7ENRB8kSOjdA+fXLltqnTcyIfk6wMneOArOXvoo4T6Gbm
uRgOEJ483D29DSk4LlhAkZqFoPkZfIetr2SBlR4kEFItHEpm8L0HvDirfwydMEH0hHEj5XwY4wSz
DLNuvZLeCUwkzooHLAxTggNRc2IWNbgrsGkfOUfmq7B2DRObYObOxUE2pKznKLB8dUFsjd9AYppa
bnXOaJiqfrAoRXvttIuVrgyv/m/VFjLIeHxLwpcbFj2yRmmDQ9Oz/mqPcqRn/WOYLQesk1rcBQNx
GzZRr16xz+spD46zfw0rw56gtzhPy0qwi3B6J6+W1JD09S3fmm3oip2mxweg88E9Eb9u/X27Ws1M
8dGsJP87UmvxLTVY6zwoknJm3JHBt8kIcLLK27kcwnZfDIsMeuwjiR1+UaoXwMOI/tKSTU3Ybplr
s9uSHlRK65MGIlh4onEsLVvfx84+pdgtcxDdgvCGKi/JUoiWqKjXzubfmAlR3Q4VB9apWJhr3LT4
fwkGcmcp8CSV46RTG8YFAmKZt+VZMh4tAROtHGbsSRsQtmHEDMV+5QeTR1WEZjxMcK2mlxHXyPV8
67wofGsM7ftfaAlx/yrDtibAlblLROSuZW76RojGBl8S4p99U13ijftBtEn3iU/A0D1T3NviR/e2
6h8xO1oUcsQSeY2xXLjq0TLgihmeOcWaYrGsm8e4kVffijM4lP9jLElJqrDWVrRJuiEbwkvR1Rjq
xxwvx36dSyUPBraL2PmQLgLADCOmi0uVRwh3ib8szXPn+31y31crI0c9S/5WHVO9OSkr16T+0AUf
b0/tE3D2HpoSnelcI4hXu4DPPkm21ZIn/iGP4vFzuhIAyHUmBv+I8hz9FcsZZOMZmY8pU4DeZB+o
p9nzd4l60n9/stgXCPJ4/XpqfpdhQ/m2giTQVGwYZisK+xAXJ2a1jPAgBone+qwBmM4vzKPm9pVB
MUPRTSenQt9iP9Dr9X+MbtrphLSJ287I2MJJWjPeO8WYV9HOJJ2D8pzNHvtAsLCSY1Gt7RFkH9zZ
3HFvdkyirJlMBxbLrpoUMeOk8OkJyiqYGjzDHt6BEmFL3GWJP1hbQqDz+LWYae2PeLU7sc1FCPUg
ptzBXiRyDfWT5TIyCOLNgiDPdGVI4mW89QuvTl6Xvktw8vp9bPsbjq9ioP9wAfRs0MaWgPxLPPAr
xyRLU0HuLX5dW+L1xCtFxrG2E07JqqQx6GYy5N0QWYTKgtxp17Szszr273LHpfI4Vf7AUudw6FzT
P2C8kUXwRGPlsV6axamR/1ImtqdPy1hDmdZ8vhN5YJNECE2l8PaQ8Gz3sW5aMT8GBtn7dQaY4HzY
MZPPfQadpL4hPwy0Vdmqi7NNWARZCE8h6uM7LeeqOVdi6oiF5sKPJ3EojK9ZdTh64PVLbLmmwF3b
XZeKMhB3y4bWPmgxLv7pEtnzYRSOc9ZxYol7UnA9reDYUcqkLUGQ9mCpnqnwBkciwb40zAum/4zr
CuAEDdaLgmBHNUa0rUQJsnHdMfZFPo3x7dOHWSL0xx0gJ5XcI+o24shpwxgKwc9y48+up+r9MOPg
Ihvy6eH1J3yIJEby1/FfpWUolzdLyDR9A3MRXZk5UGTzK9N6lSdF4NRPS+6podyKvEXQjNiy5D7V
GfakeRu1Zb5+zvAvoL+xBKrDpIDRO+PR8vxWql0y4CvFDVggdO8gBGGVa2wVTw8royhEf1JNCb4z
SwK3jEyOwRwcRS2Orpjnpri9sm7GXT2uBvvSRBvW3leIArY4yWtdJigkCAK2qVRzhzEJw2Yo4/wc
akXvd9frhIgCLvtglv/ohElIbhn1XO1WbVjWy/OoHThge5amO+0NXb+x/67TkAzeRiZj4Vp7118q
yVYg2fGJriuDh5SMbmYe676wmyeoLnGoT9Hq+X19Jmkyl3eEcsp9R/Nd/UVAR2FiVoXzbiZ6CkHE
deSLo0NJ+9rP+mchFMZ9ma/6CV0ijg5214nfIseEulmXQHoRsqs9Wc1m5fjy9pZM1nefl+I3U3Ca
WBMEU2xDS+ndVP4y6n+U985D7reCKaYsEicNJBElQk+De79MaFT72sqK6mQhOe2b2hQe6cxlelTO
1cuBWVlFfxw01Q68iIYjg10IN6UmpFw+j2AF27uCW7j6VmQ5bYeuPCkUopM7efqVczaKvY0ddqF5
G5WhwtjQKjn1vkOau3pRXbneTT2ZRFKK66i2zuhMND6+unYETClYsEwGCAttMeBYchdy5Xitscrv
J654eBhRPkWPXDz2d10XuL4J+nhnHURFd8DhTGOu4IG5PKMdHe1WVi6p94LcV4bYI5ine41Z3ZRB
XftXuS2g+whv1AtuHQ93A6xT92NqYnZp1B1ms2Mg+6E6l3HrOSDOk8bdtdNUyovAvjg8Buw8895x
3c7+e9740r3PYsSMG4sNpOONwGkAGqYOG3d8R8L0gxNQrPrcT8OC3h62SYLhBpbrIckKaLn8sVZ1
Kussm3Gi5l3ofWPPa0d7O5bQ4E4YcaJyX3grea3QsRPrbhK1Qu1uDB3PhjlvvL4VVdDoW9xDgCD0
/0h4SNLFg48/dNjE9Zys56SxwvnT4raMZ8pFRE1Ulbbg/8GSG0ficwOypfCdMJ9jpqCGnCeQd+Wx
stFakRm7WYgWETZpomXHF7ckDbEIrBLM9Lq6Sapt4K8Vni8YbCikeHOzVr17CKY+lrMY/d6pJsu/
oYwK7ZscA568sYhA+ZhDq66S734QDNbZTnDmI78Hi4v1LZnUeHQR8YMvKxlgwLElIdCnuapImvZJ
V93jNF1aKi4vqnZOMFIwUNdoTpUYDxdgF8gxFT73MOGcEg7/Ml0NruSyWfx+F9ftEu5rVGr/2YV8
SHCwJNTap5hD5i+a5kWnMV04IdJSm+fFKst5L13tQVjK8UfeuYNeu2swI3xgW7hSu7rJc425oSzK
B53pxEttbvTiztTmGkDQ5R9BRucux49ICs/B87wL68A8DSXG6otnQeG6WTgiGWpVo3uuyS9RIlN0
IJWvETGpR0Q6EpxgmmzvMLikpXGbo5g/jF6VnWqOPOJIEmv8PXePmDYxB1l8vHpe/A2Iid7hSYgJ
i/kyDAk1ATKZ73HMVt6PhimRkxb12fhnYWc1I0EuNUw4jeGjFQM0Yr/GUTLCBZzbAE2sp+plC8lU
jkbv2K3LFoLcpt3nZNQ+5NltOdqzgl5hWQn1def84zytcSQNBOea9pwLHKz+gfBYweQVNWzdTYvJ
fWRNt/mOF+P203aJh+4TcCfhYRHJJr4uM5ythIcUBYOEGOHWHjdjX6gzWxZrvvTMnRJw8EEbheDa
u8LqjitsFvMIuIMEFb31ZF5Nga8YHE1b+ua+6yrv3+B53V9yoHZwSII4vwOzWa27UkiqKrulR6FV
piXEEz6x/5gkmJg/Aryrap9TbJ2iXICJnjOrBjqxCo/fDZLCVbNuwrnaZxhXnvDClwS2SA5f4AZ2
JMYxajt7/g7viXhX++U4biWOJV9Os6/HMUBTAMvIHlmKFOvMP77sSytaxXMfLP/HuCjHzpnNxtcU
zAEjX5pWXlx0pZBhhS5+vDpULxEn3I/l+rG5iGGOxru5s4dX/qLJ/8ybapLfQYEEhKg9V+3REWrs
TkU9Mhkduj7PdsyPYaLkyUQYwTEE4JmKdNWuhzCB77wQjXx08bGbo4U0Db7Eqav8wqPVfrOsuA73
6yiyJ4kU6KW9T3W9A9WJY3HAFyqRC4IiTuGi46fOWXeBhWWcbLv9MtUc5FsebqoiQWs47Fx2LlTf
VVtDkkLYyqaaUHQbuKWb2kyVcaYnmClJmQ21Co/wh3OgG3FJWUiEoOdFMjvWiXX9lknM0KSLQiP/
Ywm/X07uACbkwbbzzFzRUGxQxb/d1xGghsGhwFwHXKyb0p6YwG0SsnblTlbCwnYGCy64y5kw/kWv
s4JfCc70Y5wcUT4zB8b+ETFuvmM+CB02XjXLDIuMWz4fbGMdUTnjX6Sn+pxYYLqIYvhFT3g9ih5z
evFyH04aIAuZTwfAMgzgBmgAq5639Qi7DjgLAWrMs4Q07j2SrciA2SAADlQrE3bu1d7dKqb8wyt5
0fGQIXobSqwKpAZkwt6+y2DllKcuCXAVZ16+Buch4fVnDu/E97mt2m47L8xXziiGqqai6mHzqc7B
29hz0aREO+ceAIHRdy6WTLXt4H45eKXi6FnTjvX7kQfmnwVB9Uof6IDcZhhS7X1SZU12KKbYPjV9
PfgXJEsylVN1Rb3QWhUvFZIPoD+6BXcLeTU+GAaMyPtB7ZD6tthTeDu00XBvswG53rLzq/3VPDjM
ZBUrvkNUPLZDMGC32EzSMLjdOKJ1QhSRuZ/Tqo0qFhWrZIqOVAIMRpWubHxmjI9YYKXX8YnTAAfv
KoppSeEXrRgsmTx7ycHMw3rXRuycnjPt14fwOhEPGdpEh3DpJzCtCYEAcdOxl8v39i1fVHVkDJLT
JNNrObvBmoJoPMc9sovz5vRWMA87AoUFXgDiJc0fLUOnvFQTkd0DVVszs2E1zH4NE7abTDpxf5h1
CeLOI23wUWAGZ1BKz/wWwvKg9aN8YhFGyD1hHRd3nOcvVZOfOVBprm2alwFHIbI8MfC8Cl1eMWpn
/yYHXmjvVoQu8wX+hKH+NwPIlvi0nTVFDWWwz2z2nhLFjXNMEkN8Y/OTUfPC5K3npokGjgysIZzg
4tGRpmGc6RTCyTEQdUW2GIN5Oc+bt3pK1mM3OTL/qO01g6XoAkVSezGadiRegT03lToEQjG5juNt
XE8ld2B1JdOkAZvIHu8tMyPLskAJxQ7vG9brkZVJpEwrAtJcXyue+mWWH2Jx6gUyULdUqQclLNkx
9wfVO2oXZA5PyNkmgjkeFQsq72IjoiWNGqPYGlMoKZwn9o2o6ncZhoEJQhb3gHsAzDjeO84p9hzs
XFqj7uSOEXipue2Sz4HJS7JDkkMFF3XvymPfzETD4yyXZ9JnQfwTG1APH5zxprgAmhhTEGEmZpoi
l5Pgo0QYaeK2esefIX7dKmSzNLdoYJg/DPqeHn5pX2pAc/8mSeaPLHJfgxxwWVq4EVM7VU06CI2R
mFiQyS8+/k/knFKD+XAb/DknF3I8rBPRmPqgq2QJ9qYba/MsXLaCMkhN4v48ADMtMAi52XCIxyYg
Xdsj627KFR8tWjDQ1wpJkonGsdfFggkrBiiR458v9xh26DYjvdSPoVWZPhWzW/X7pXAlEJS64u7M
40TL26Uv+3PPs07ALFqtQ9NfN+bJdrAfs6G04l3pBfKyDquD+Xvlzb6psZOSku4GeSo94vdp7soK
178ReEGzzGEEumGLS4+7cI6my0LwnA5qtcZLmw8E51pFwfYyMqAvDq6ikdlEJiiDP81MzGpTIfj/
csXmD/FE6v5AXqx8tLTlwz64DovQncdlxMzEDN7awO5gNqWdJfgThdeYCs8KnTvRQggrA+nS1DhD
8TACJeDnlcrfJzbG6ZQwhVP/QWeX3gY34HoHyWjOt6hHESZTlDtYXHWAbzyJXB8n70yuaO8Qwu63
sVHWn3Cy5gVrhUMLJ0swbkTt5+/FKFJaV0QDjqSQRW2siSNQ3gh6ZYdVgK9LF82APxwPrxXoYv0n
RFkV93Vp55KYMgxxar65GeeHbhxdgu6EjcpDYYfUsdJSZBDY3tUyR1jZJzIuE9mBJYEeTcauEYex
83p5O1DpyuNQ6fxblRzCKKv28pIbpb2dNCsIJ8H0biAsSjm8AaFtD9uatS9HaOEKtb4o5UuSiyDc
N57Wcq9LPfwUCYX2tSmen9rSCvqtJy0SdvQPHjQdvLOa/PDqv9c4++tdVRmv2ixFyUPs11z8Gzp5
/ZHkfdSmddt6ZQroQTHr6t340K6dIAXYi0uTm/p1BjOBM7Jtqz+4C/P6pgeA++a4sHNuQBZ5j8z5
6zewOivTPDefznGsJKlyjDj43lajSVBmy+rVd/jT4r9MVPPo5IN602f8dd1wl4RBe5JTj5EUSETy
StgakrqqiVLjvCp7c+c3ObF6UTGCK5QqvR1DBbnDUmgIhQ2yRtJh01N/RXVlOHqBFyV/Q6Uao/c+
/bzal33A5CFzgXDve7YSZFvAE8m5yjCypIQTK32slBeeoCLOh7ZWM4kDXSTYtTXFyR2Bysbeic5Y
JLl7FlaQgMOJ7uKxPQiC48hceO3o/FZTcfZUkR3ugZGtr05WutZt0TGsunLPR4KI0AF4gTMY2XoW
n8xfbR5Z06skuqvDMrOeGE0xPYqXYJzPdjh402kZ8nrcC9zf1qa0kuTPMmTgJ2oqPoi7i0sGK5yW
3D4SiaT7TVoGIi9DFQcM3a0lCj4ImJcxt8eEYcKuQDWnk4ycrMM3bvAxhZ6JmBuuUds2aZ+B04Y0
ns/y03ET2o1NNhXzq2LxF9qvM4+pnK1IPNVXh/BmbhNruK9GFkUd5pqNhKeVdtwc5tKOQIOpAePO
OlT0s9OEdrFdMdrROLI8d7xIFbftzwTl4F7PdN2XbIQT27U0Dii3hQ8bfDNPZdheUPiBicG2UwOu
CZvDXxtij2m3ruVj5Uf1T8bf+DyVNDvk+vkgES2VeoEJOo8IjvXK/DcykPYBnTMe6ANM4F7fRkjh
eV+1qYjWuD+GBs8Wx1qVOOcxSqLzMhnvLYhFc8eOYmA6Dpa2t8J2oXD5kQueFBFzeTaUTzBfCJVP
t7gmmZnnCw5OgujS6VKnsNroa9WsxDizYjAuDmKiJ6fLRBtOe5h1JIctSIigUDhuypk8xtb1Abpu
IhA4r8xu+YJL02acC4Va5n3c2rj5MQKGNh7LRrwrCLvFjhMwuNXk7KvtoGsG2FowgzjgRaXwBGLo
U9VuigAZ+7C0KM+7hLrf3IKJJf/m84HK8xxZTv4UMolyT0vEiOVIgqD8rFmUE7w5yGsniRafsemD
lfa3PFreemP1Un2LgYnjpimo8bar14jiDHx6bPA76Oq7D6zqoZnsChNe6EKM47uj36kis3gXN7AJ
CdG1oI6QC9PmE27y/K90DSdjNOQy/JIlYtkWP6MadmUJ63BrNVVbpSzbnHUKzL0JdhIp5qUhuxQc
he6ribGxyOtH5GodvQ8RquNbbRdu/KhnXpu0olOcz305Wp+T5dbhIaK68M7Oio68ZWwUF1s2HmRk
JoS/PilNL7mFmUhkttVYzjZDPCwK3c5M2KV70O3RBvNzbd5xHjnuBe+tu5zgl9h/u0ok/tkNYtf+
IL8qn7q5zvR5Eo2KiEA4zgTfFV/uA21Jnb305BGyrcKnvuxGcLBPC07AjmmDnE5Jidz+3AHkZZeG
J4ND1U7wvyntASwRRygxRXziUAuD2xjSrtioGK8nW8NYsnCsEkyXJO3KpNpPdowfLGEys/XhQu+A
jLNyUwrf8h5GzRbBS2ZcvKGAAOWyZQCGotjoZHksTM7SLqr2WW2NJwLwFqPT5dsudxq9afqswZUd
gLnDnjIUJHuoByAgjpn31+9QC25tTFfvAPZK+5Axk4j4yt35KdDcT2lYdO7K8pC+nH8DWGhM+RJE
GVi0fNi7BsgzvppJOKgq69QFqSiZMF+KAU3PDRrpf0TzIL3vmMLzNLEQAQWQLTTVD3gfb9pS43TE
CiIfxvKSzckZlcGho1+b/iJmlkSnxOAysKodDdW2YLEDE81yGj9b3ykY1XdjEJAcjobvpGphQoyr
PwqGUTNmf/C966+VeTQPYKD937UhnXGba2mYb8VVhvzf0c0Mk3Tp0uiCuw0bPKjUIO9iGFBjbdGw
tgoYHdTNiGa99uvpnl0qaDXMbPNoG1TaAC6d2OM4YjkfASNV7BWhw+qujEF8UEecEBl6mMQs4Qhw
e0yd+nDaspu2HRBvHPeVYj2EvO+1gMSqChCLVwRy43Ij/XMMhnJguGP3w4KAnCUVdBOcwhkS3cZW
2fxAylNycXM3FnAiY/2icZj8gHiHzpAIpQ1dgw0OzPYULufABMvRoS5ecFzCGt4OYJoeJ5yr2ARr
kCmbAbOQl4KAlJ9FtYIQrRCtWK3iN2F5K9YIUkbUW6AArUB1H+vErP3qLIpgSenmqV6NPPDEwN+B
cWA9DthlMmq1cjh7SWITowwst0Vdlf4/L7FRNCzPq/fCVNY31noMXsGYlPdy6RnKZ5C7eoTfenzD
ZAEPNirZNYYM6k7bqr/KxQ4Rh2s8BFxomniL+9a7hf08Naprd8yi8V5XsnH5JpRaftFImteA4F8A
gYspzcZtPMmGHUQTGFSA9hqob2FALLVZP7tqqL/X0C2AhzKfYRle45Niy+Y5Q7SrwhDxHFl143hx
81RofKubWuO15U9T4Y8BoXrkSwvZhgO1YyD3JoS1t4uwZ/+3ufpsm6roH4amd3MCnQKtAZfbzP4S
k8DdZSPsWm8dOrMX2YbDA7dmDY8wyOGjNaZlcX2I4fqtsSFqU0B267tsQvx/vJlNsY1UGN8LR1Ej
0GRLgpCuZeqNdFz8oYA1O/A6GaG6fUbSJd6ys7lxaA5KxG98//2bmtz1C2ZAGRHQxDidMysEJh+o
4t+1NQZRv9rLcxRVAfQ2fFZUcHzelGs5sqdpWevhd9Ii12bIJdts0Lgf3GgBrQueN95cnZYH1sy0
CZnakTB7iRAitiXv8wmcXTycuSqDaVPAsSAfW8RYWzURl0/tVhr/O8TXR1W5jJTqNot/asKzMEtC
gr77qA/jN8c0aOY15esT8ib/iYn1urBGTLyY1iz7aLd2EWyPCcjeunPjrH4UuVN89fIKGgwrRmrt
4MFDHvuJpwv4TXYXOg35YQoHbhQ+CG5pkyXU0VGeLN12EdcupGlbCqTaDbt81ylvQu8rxYCPgt1g
rxhLGbQTf7lGr00ynpSDKySd8Rj8tVYr/8vmn9FliB+7pyxs1nfFOSi3yVRHH8tijQXzJiFeCQPr
j7oJ3JjYly/vY9hI9rbzNKg9ZXNrbQRd7HMyORnabShBBTG9pt/3StzqaBA4EMlRVcG5jKbuPTEI
WueMD+8HByHcENhxdPdrVUTnCAer2NcdNATm/7PctTKL7sPAWHI3BU1xcZuFI9lbsrKAzRH094r6
48cIXpc9YYzE2rAzyW12sCKZLSomFEjQDH5ZPxDSgq79wrxJBov20iAYYaoyh3J+nSJyMPP5SzAd
hZyyx6rxwGAoD8tluoAq7rZdN2sgVKOw/XqjPdflYbG1fyZhZn0lKE8J5fdS3fFZMrKeWPl4YurF
X0D2J5f7lu1NtFfT0t901BJdGiceLvPrSutnL2OONmyY7jiUi4D5CbcTnCabgvbTOBevsDLACT2I
rfcSY1S0jyfg/MSAkEvGh3rEFbthgxJvb7sOQCYYMOfxTR6I+BtrO35vrxuHf1phOmAlSKdnFnvO
cDx/VgcSir9pnH6M7640AIxoPFYdfjfUaQ8TP2aO1j1oUN7yo8b+PxI+ZqPCAogI0xL7ZDJxxFbd
IyPgX1Azm15tqtyPKDDI83tDAxkcoaMyzWSYBm6YITZXzlDEy5FRM1GrTo3mWLIIoYSuWRUvPtHZ
8iYovOFLjOEY7+LCqWEqD2Hx3XMwfVGLsqKrm7ukoLmmzEyXdiahOiJN/iZJH67ZtimGaO7OlHBe
fEID7snXJjhq+fjHYJT+RXERNX9Zx2NoaOfJba8roMZrFwO1raGb6BOZ/IkcvGIpemweEC1jGnNw
+7a4eA2O4+21mIPQXy+E0Az+fxKc9TiV21UgN8i6cMj4e5n+YhztU1Q7fbtcDDzzBFK8y+54Ptyu
0TiGQLSq4SkgYDGEpHoidnsIvBYEl3PkmZNcx/G1skt+jvUTpr8XC1rIJqqt+CvJgFhRlREv2LTY
rasHnVcTG1iqrPqOUFuTo4zm+NUaY22wGoYkabymk/8G45MPa4BF8sVYkHjZAk1DvwPLF4+HZBq6
FxyLY7CRUidgKtqoYTdOPi7R68wGwxcNqhsfgZdM5ugsHhjrnCU65pAQpO53QdfaTTpHs3fHuEfO
HAVIruxgw64z3GhnFPN3zoTV/mthVXe5JaYavg5B74P2lvAh14it773QTJxLz+71qavihgA4pLSu
3qJjifpLMuqcp7QtyBdTU5ic+O3GIetnXdgmw8uFQTr6VXKG+MefYtUX0a5eAohlCpgkZ+UQ3Ewx
7kuWKIms3Mx+0LNKCorT5N6z254ysIf3v8LfLEJMcF5Vlbg/tDZbJm4FLC5cIc2y6+06G4F0u5Wn
7zlaiuZvwIx7PPpotiz6kAj6G6hBeftMnr0zT04ZmieDexWValExL3gXAivkWRUaCPxaus8rwnvB
NZ6o4hWUc7K8F1OpuovtzK57W7Dqm+OO/gd4AlGB7EZi42OdUUMUbheFJJNIG1f/z57K8R4RoYRw
1JfVmPaxF1KqBgxXNsjs2XQfy9GY41B34w3XO1cNWTutflHDWGcUYD3Cb2AyvGWydcfX3JRtdKsr
NoamtuQ3fq9l2fkfpEid6DEC5cqnjRsZxRUyFr4hNmHJew7xjtKaeCe+UFZd2HstZX6gGhfRttYu
M3YeP9ltGky80xd2cDRQuEbYHTOj0e2A9MCMzOtFDa8EpQBf5PGYyTumAV2w6yTy+qdceUdqvjOw
vXvsDLV4hC/GcMQPZf2GX3IIN/Ng9H0xaYhG7apW3KHgW6OjVwf9csM8d3DfuqlfVWoFY8hmEkbe
ZLh1ZjvlP+YEi3caiVvMDxML7/q3zgt5TJBRUDwCzNg89L+akS5WoqjBibE6UwQ8VGKzZw2mxqlD
U0LkaAN73ic1w+Sov5lGj7arweTjP7KMYoxfPeBc5F1xYWSfsRsW9hMoQwXuy8vsMxCaMbqTmE+m
S82k9oDs0bYY8PEtnEiVAO1ZHQTJb9ibAYMcPM+udRLKCssXCkY88nD469FW26Ykw/ISR2Prv5D/
8qAHIsGR3sMDaW0ngBWEBYkg26DNYQa8CGwQ4YFy3z7iiqjjF+Z+7OBysFSKtA+N+6Bp9s0xAHZw
0Tp3XrKkiu4ni6DArpKtOAetjezGuCIHpyIaiqVk5tFneYeqL8twDZP8x9GZLTmKa1H0i4gAMb8a
z07nPL8QmVXVzCAEAsHX3+X71tHR1ZVpg3SGvdcONGuzp8ZijX4esd7g5cUpgs1gWqDxoCgcrdOK
HDLHwWiDInxwh0xNP+46zMs9GyRUmiR4F+535bCw/eKdKv0dGk/UHnQqPle4rpFvfpMMj+YyZNJA
dlsdqqkhlH7BEEqRG2KI2IQed/NZMN/qr23H4r6TMh2vfWzFiAFtL59CzGgx1lTF5h7zARTpPGYV
PKKTurpu3L+ib2p/6GHD9Cfm1/zR4cAwsxKiYolSrO1/WNzQvEOuFKyPjDF5fjJdlj8hwF6z7Qju
YEg0VFdoJWwOrgx6FTs5vqWiTnpR3o4jHyNX0luN2Pql1zfP6SIHZ++tDX3qaJCtgkuZ14W8Lzt8
8KPGj/ZV3DIo8KOcJUQ7GfAdadPHW499Ek9dUczdduI+tt59prnB5zhabxlmG3wUnXXwQq4Kr+UT
3pADIaJrTWM3MdFxO651hbdIULLG0irJfDErBuOxKthMqp5lWrSE5m4UxFBTpkEuJ3MjbrRccS5E
3bWrbfW29Ere8G2rYz+WDIqtq4KI7j0Cyq+8g+ZtV4do4Y177wTl1WZ04MsBmYun6lCOfvyV51H4
L0I9TEGwxtPfqgkash0GLcVNDNi+qDFoCNska6dFidOad/pa5BxLMTl3XotKikSvOacY6XFpHVOG
l7iuSSfJT470gQkhjsBBuhaELRwK3Bc/IZqF5eXGNFgeYvSmkE179rm7ZimyIgkQFZaH2u4Loj2b
/k8d13ZHn21JNJMEmbrHjGKt2/no++/6mI3+lqG6PTNPlGKGqIrTG4lzVT9MS++zPIKMYr9DwIFC
B5yaFnAKG7HembWEzeu4sdTHJhhkv19s5u3ocnpRJ6S6OtaxwrdNg+6WMLmgDoxBQhSjrfZ2iMFp
m7IBe/KpIwGIgjoeBnSruuA5XKx2+fD+Hy5T9qbAZSuIebuirjcnKiEvvwrRyU8602Y4CCfwgSAM
Gh57JvJhi0NLYsiBmLZ3g3beWyGZIBuychezb4ZYFaemYMgI+cSJGXby0nSbMZhDc0hZLTX3DhXC
evH9YPJ3YxqKW6xHMZXdUfi595jqyZNffkFMNFkhy6APLHLD95TQMOhrNatOHNkREDY48qQTFMIa
Z9olId66NqSi8oI+oNyO8yyQT97i1CcvqAsLqq07rHuH4Zh8DKZ1+BcjeWV7sSyR01yGLlu2WtzQ
10yX1u1kMae/MKhls2F1eBseJ2j85NzgtXisRSSLvUPBcQsu6Urvs0cvj/HcFNaP49pY21jyeM0O
IZ52i2QCNlEf2Tysz6vI+tgcBE4kjwIbe77g65hdlvLualkX1ExIQ5ompdTMAosVLAw9HJ+qKvcc
J9Yj4kXpJN2Iyzomza8Kml0UeOGUtDnbBITVyqUz1a3+XoaouvgGjVYSM3aPD4F2gx5aEiyfgFIy
pMJNliZQ3OA4AcITzbRjkPUHXARzC52YbcgKcmBllRnkMbLXNjCV9ZEjP7woXYcmCeDjLPuIOdFM
8YFkgIqSShiQ0Tp+rPiBmj0qPIjIowZJhHS4e+KAs19IBEnXJ9WHFHisNbuWWslgN6vlDbns+40F
BKEePwmqQ8/hICFCDNumbykiuG/2iKLkOzQMMNBFCffYNVHz4PRe99O1N1rI2oNI7uN4ce9Ka+Dy
H1dh4CiVnX1ppLPo38YuYvlk413cUzBLevrFD9pXRzZ+dg7Zcddnm0HZwStchZrCtMJ+kmwOkXs4
gfjxnNuTUkRiJuev8zu4J26Ew3MBdjjvApJIUioT7TATd5xMbleZAfUmGJKsINYHbv6ymCn1tg1K
iHBr+Baq3Y2d6nHEE925p4NaWm76UZXParEn++BpAjc30C8YsrBSA58xCRuPDuHb2koP7JEDdoZD
lob+IZ0YWrMHGdz12cuV+UuwRfCvpyS6gwKZo00QpFMfBhVO6xs6cqoN3zHpX6VlNl6VY6WPHDgQ
sdAsj2DEXFCtG3ekyj/9PxLk054XLkjk7yoVf4hpJtvZ7vGS7ACTc3I2Mm+tH2vA1CuEqqKHKi/8
d3wenf3FXrWNnueWcxIVJVehTXDyKv3E8e11/HLNZFssjG6qh22e91GKEATX8mamA0Ac3+RSnQo4
vOEr8hwPFBb7UMb8q4fdG3aUAhhYOjil4koDHde+Cy7d5l+AT/Xx6UCtas+zE2bzFpN/fYfKb8iu
fEX1F27OioyNQYYT6Q7dcNUDCE+YtnKaLqOTEyK3yd0m44XmK29/MuZCwacnh0HQOLQViVyMXJGp
0xPxtWi+Xyo8EFoeZ09DznYESuAO3x+YmBEPyzeYgzjiDLDT6aRUZNpjHSLV3XuAOdU5p8Lzj7br
p9eaTnJ99OSK3mMIV5ORD5KL7EQXjBB7Y7OjTM/9LWv7ETnBuh7swpf2g3ZhjjfA0dhrkKlTYWTu
NVVqy2+L9bGKhf/UupU63/yx6667LQgAZbiPAeCqf2JhlradEEghFCY3fIv5zznjCA7Yv3VRlg2v
1TQP05/RaoZ2RPOlwuW5i/La2qnZ3B50IQJaByqp10xUJEFvZh6kH5Zxlvi6iRvcHfTD1H105kLH
p1jSrF0JBw/OK0kW/h3CSqaCEa/4+MEQU9eHuHYtk+RDPMKAWdSwBZtSj7uBoQW3aXRzwCZ14AXm
Z0nTAR4xj68Z1yQO1/nNgtvtPvhgvNg8kyfNuH8rFwv/+61nuyJoV/09s8Rg2Hc0FQgw8prGHS1j
ZX7GpdUMFpWc/5SzTJdHnyRyfNvjFJOTw3mLq82f/emJSYrjIL27Sau4cvJ7mJdhwwSOgRp7fDK0
EuEvc/tEQOdQH/KJXWIyExlytpsxIN5iHjlFq6KUHYr/Lny4uXFpl8hj9DaBcRrrsSWCbNn47kCy
ytiLyd3bM05wiF8Evm9n38peiPwQzhlxb8ivobOp2SsIAq+mh6efAEwPiUsxU85WzkxhFu6bwrHO
BCchVxElLJ4dW1CqKTlGTp+URHliwClRNZHHUZZOs0ANzmy1XYHnBHuXqduvHZdLyjoiHu4ZB910
mdBntxlG7JVPw8Dnw/NBBTLnGhwYA4um3TOAYbsOVPxGOhPkRibhCFrc7aVRBM+4ct4y1O0esxIr
dtKnA50C4nZFDMItEXhxAMwl0WhN9tmB3v4nlI3u3kZM3+KBba8tkj7IHFSfAAqvSA6ri4KuuCZr
iaeMULSmnM/k6pX/HIBA2T4DdXZxQ1VkIA/c3ry1ZW+hbB5j61ISohTcFba7xuei8LsaQJZn/sVC
6uKDo2x6auIi7M7k72CT3YQsyJ7K2DE3MrE9M0mMJuSjLiGWBJcbSXMxoz1jEOVQ5jh6xDzLqnPc
pV3efeI/XOsHvs22PWOfI5dtKcCfndgh4ifgMXeXvyUlD3eGDoaGhSk+pyQSjLC3XDSs5i2ZzsRy
tyQQUVCntU/YSIWkXWK9jzaOxlYVAcq10dcW3bkGHg2+h2nYMexJnIAdyDBrq5FBVbvVARW+IgoM
j2wJA/NWjyH+kwFow1F5qsoSVOy3zElyb7rnMUO6E8RzY71EBlclxxvLvkfGB96T1TEXeMz4hIhH
z1NGPB7e1UNolehTJRuvn64hYngjZ6WRFYSeOVhLU1zZJwvvUHKCnGfbzDmqEOCb97Hna4JSOIBL
F9urH7UPeGbtQ0CIDYjKrlXDfsnR8r+wrsxeCU5t5bGtIuswNyPhI3YfqXMVMW98Mqw7yx8c8hqu
XRSsxV9VWgSgwgHlwWdB6vYfE2qNc2j1NhmZBsP61FtZczevGHI3RlUuXOMQT30SYXiW50VDw2YL
Fvv1PtSWAbKzkNbAv5mB6jj8nluLSAemEhPbNGJU/OxhAnlnzlB8ALDn0D3/A3aokTGx13vm+8/5
/aKwCHeVC4UAKcFY64+6Tjus1CE7Q0EmMRNI9i3tjutQeYeRWwdTzjgjs1VLDXgUl4W+a1p2VY+2
wgDF7ALrMAmoRbeb+xLOIAuQlfIXbC8hlvOQrrt0nkHl+oxkwjsPeuljPhFZl8g8rz7GJirdfUTM
fEGa+uo/LK2DggCLUu9jVLxBt1dWOU/oZ1hwMNN1UUKUTvyN/wjWDQyRsb/vGIqHGyQ18hsGXc7k
Kb2RDUtKORZjE+YZK6hL8vlKWryNv0BIeIpnGxmhsEv51FGV2UcaBfHhD9phPVxG87FA170+Ghth
FvIzZNgYqVf7guCInDGjZBQ/58gC1G4VpWIsPIr/mIjOtHc8eX8pqeczGlHExzZnMVSUSdn/3XTP
BE6Souie+0DqpwiUkZ9Y1ozyB2Fa3H0t5HzdaNg9kUS6qv86Q4F4PaGyi/bQWrz0VUdDfnZAWtb/
sC658OZwvgpEfERAAyCcmcwT0O0aezpo0BPm3aOZtf+mjtsXxwipE0NBvMsg8p32dUp9pDOrV2RY
f7Oe6M8t67JpvMDCiCDJ4yTardD3cSm03vIywACh0orzJf4i+i8EriMAAQI1afN7MhUWXunFRXeU
W6EowFSaguDFAhnpJY2K8r8hDJCXBUDPIMqRW+TgT7hFa+JbpygKJ5W9GLVOd/PCsjjpSGxNE3ts
FhIS8Zg9CO6a4dVvo7TbDP3YFod2sjxoELHJ7lmp8YsLpcnSa51OXOIRBuBGpSt2gRnxKufUlKtf
Kmyd8Rd7zN03ShN5eAxrQB9HPVj9ofMw6B+IJbhVhhaL9lPf9NXRKMT9yVKHK36+zFEXQLLmF2FP
U5MXQaV1vxTaS7f50EWwijXS9y3wQx8nagDnAH09iQ1HW0VLRvyAlxLF5zRV+h/jIo4MMCE63tIx
Wz9Iouke884G3Zh6nm7eqyVdWTP5uNZf6OtBpVohLWOCQgLZGGAQcSQxTy/7YO0CeZ7r3O/uKPUM
/6Gw/P8g643AqgYRHtI4ikB7BQ3S2wwnfX8iPhDD3AJnLGWUzgf2Ho2F+wpmPWJDHGCpAkmTCVAb
JRrBFQOGOjLdkONnFskwDC4uZfLy1a5GWSdD8uZ1CBpcSEwavfcAEUuQFINHshb4ghV44Gx1A+q/
IJfoAYm+hAFgxwqBDVEf3mGOK4h9JTz710GRRnYEeZ7DolOlFrcoAw8CrD0w0GNRR9MuporW0Il1
ZeFzMPrmGLKjnaf65QGKkPAQxsbDre/CSb0TpZtOe/AGxMIgvofD3U12pDZkycIg5cLVd6RX3lhW
CHPpTRZjwWdyy3XLGkGrbTwv6mOaiXCihkGLtmOChfEgCoV+g52L1mihDfjSqmOZLNERc6yjSrLR
8JNStUlpZ2IilYfxGZoVWRT0pBaONVvIsxrmQN3ZNMM3sOIYzgfHbvt7XtN8vSzV5H2XVkXXTirH
sN5V5WL/DOQQySRdZfg2zFVLV46NnyBSTtI8wTrdLCz4aQd24BqDN5rjjNyE0rV6AkXs+N5U9hhd
h3rmgoaY4bzlcx/fM6muCu68vGZO3s7zXSs6sqBApkx7tUJFu1ZzUTwYZ46ypO8U0XpWqdv8zMVT
PTS0rSQ/OmEcXQ1jVlza7uj+VwLeODjhUiHVjwc6RYSSwRkCpuGwEGn+yGVmzxsW2YGzm9cC+WXe
wZkTKGF4nPre+sTJL/5EdU+aJibl/kD6T/1PCqv7bUey0hAhwbdx6WTLsoUymzmPPnGVwIU8YaHC
hK1HMywWphTJ4IxI0FNnYK2buiNBrR3T27uJ7DaR8FIDgBrlipJvE/LwLttsXXydSA9gz9aZrWrf
Mchzk0YWrvfEFr3SO2NXhE+F2aTS3bqC9kaoajXyStFAyB82yzh74YFpCTpkekkX5abje1B1lGJ2
SYoUbu8Ywagz8VLs2gg9+hbwASbxAYPvP09M0VtFWUsYMwizX5iSqEWEmRd9lXMn+g+Xjd8uVLX2
GRlaLE5gto8fRHjAZgqQMT7YMkewTjQzih2oWh8N0U9xgusCaETBae+zqZrGs99Ext5WJCzf+lF/
elw8ht3HAX3deJqHInqGZsDcwGNqEfOjawKGCz5z4pUg6WwIpKDLb+OUyETMoHl0jHo/RMojMFye
iAZHhwx/TJDsR2Lku0sPYf0iL05Bcs1KXY0/Z9mTO4XIqZnbfSL0QfDj+zgqd0yecpbsWe21w4ff
pfF6olvTE1TRLgalHqWrfcR8Rb2oCf+zb8Akv34meWN5WHRIm5LjNTthb8uavSQgs7tn1RVdIO/6
PHQBfh1oCx2c6ZWcmvrSQGVzDqn6P4/dRBFQ0m66LCORWLt4TT11KDyIHt8I9MXDbCgKtw4RGDoR
CmgX1dcCZyNBAJITTmJmGdZqI8fRqw5YBCc8kL7lCC4vz6kPfe+uT5NwQ6a/1Tw8NaDbmBiPPvat
d98mB+CngU4RXGK4snDE4jDTjnyMcg859Za/rV0sruvKYXTBzNNlGcqFOIM/imqSjlcQAzzYxcRs
30Fc8wJNYe72M7DcJwpLr9uNq2kvcqjtaes7Hrb1bqUg+aQtyrMDW4OJUXglhnPsAszbUmy48a4e
g+GtXTTtgcztGeDQUvjHLmTmvBNKBH/xB2sOR831sZFtKz7KSUSXIS7Kz6gj1GJDJIsmHk8F/U+n
bDrqviNegeRbFDMbnwUZHY4z+o8THnLC8cJuiHajGtoOv2NXnVxENvq4dJ3xDoxnSAqihGRxaypE
1gcSGrqvlchO69O2F6LVLYB4Nf1MOh0JKzWPMf5eBBZWX3U/loVCN4khHlDDBh1SQjL3LEYfuWrc
bwi2a3UaCRC4DrBVzEaky/gfQIsy2K6ei1N2DTBzH8mdmIMd07OuOU/zenMtwF5CzUroW8x6Dw87
Wjd/+BM6mf+byx6Xd2SN9YqzjrTnfGqxSWBQrfNT3jrWE8Z2hR8tQnJxRx5Dal+oz1NU0IvoZ//Q
kZmVncjkrbewJZFrJECP0uYYx7BILrO7QKABRYCQzWOgndDRNPmFze3ylBY8pEecnAt3c5AT8Kl8
rlAkfSB09lT2yOPWcO79FxxxpHQ2mc7dHc4jHAQIVed5C4CP5CWganQuxcD8HAK6q/NiF471TS0M
omgxtxYCawmEErV+xpOe/ZNl10Pxp6oq3IlWowRhK+D30fJtqB/RBW/4cyD29mxYK+VsS7wc7o5Y
KOL2gs6joW1o51YYEDgDSYrif7zFU4VaHzbEuKPaj/9pZKTj8SYKGNnB0S5sfNp+5jiqzj4yt2Wk
+RCwhklfiIfDYgmfMcazyUuCEOay1IN0/1GFrOV+4oL615F98yVHMrNPcdQDsppZ0KwIGwRbE57A
Nj7jrFBnUgiy9Cz7wXkZ46DhtWRb4exrrFTzmawI8x8hzPYfmDVtfXth6miH7yZgCTpGct0qGyI3
WkJruIfUNltvYsIFlS4FUwbmjZVLo5wVSLaYjlX6tYEtY1/TjFn2X1kRD3BYkCTymUKw8j55APFd
JAOS6/SY8+WLXxWMtnNaCtR8zLeksepjGLp2hW9VeP/RRPdo9w1f0Tk1AcGxW8vxRvSRHlO4v5Zf
UoBHvHuEI6SDsk/Ar/ASW0h506Oz8FCeU4yuuDkE4lFOJAF9PvVtT4YEtxL1kQQpo1y9FQZQLNQU
ECds4lzL5xrTLpeQneZWcJXgmK0Ld16+7rIY2PoO4kYQPDtOz94Zp8tU7O2Jn/gedTTirHnw1Smw
rMA9raFfM5PzAlxaE5Aul17G8vt91of1Pc9pSqLZxJQe4HEFeyYcm2BXAMby+EhZJpuznSPCY0bs
R+Fbg70BRlytQpcFcac/7UKKnx7tTPw6YEwEhM+C8BzPgyZcNyjDZ855i0SzZWbUCpagvZukR+5m
vzbI9IHXxMeBJRUx9s7oXjTIYHOgxKTZllYUMV3E0tJs/ch4/h6JQVh/uCWrj1M+U5K/xjmq840e
szy4Ei2BCBqadFCgLiibIH9hJOvTvFcMCoLD2EPtZrTb3JgUsQ+aFVR6yO5mu2YWPSuSeUJMXxBY
ec39CqKq2DNJS3/bDj4pdkXkaPtmJBIzaZyZhRQtErF9JpTm01on85mHc2AdpS9D78pMDRsfUspq
q+CT/G219JAzBqXrvc2D41ibBlv3jLYwYNC0olWoNstkY5cvtTbzriHoJibHypPt0evWONqB5ySg
BSyXxBQ+kYV0znQVvZJWK+8ZqLEwiW8i/S0E9aEmDAilNfeOdL/CktT2DUX0AiQ09REwkvhF7wd8
n9CdyE79b0oKzpmhpT47iIUxxiZF5oDgtibU6NDEHlnzOD5hn4rRnx9RZEf1W8gw75YjrMWFX2tx
OS8RkWyrNAa56bpAe+NaLvVXjHN9ATkgi8l6DoYW8Uuhoa5g+0XF8Q7BN4AtiJUHHf6MaCDYKV0O
xSUl2BlpruXl1WWRs9d+rYGrvR9+KJX+SF/0ofPTDmxUj9jTs3jfuYN7P0Z0NXjA88xKpgrKxZlb
aAVHSWHI3+kErfVcAq9iaLPKfh1f5s7uKjThGgTBWQMsC/baZzB2Zl+hl59cVNPnDW0Ke2ZeJ6aR
aWpv4TbkHoMcp8nyE7bq0AIJLEO0oWM22RdL2UGUGCII5V1QT1hIYgZzjJULL2tnItA4UeFagKLL
E6dS0f1tF4OWqSwaUJMawtcGuW94KUWaESQO4gYxPBHidMpIpCC+3nqablrD8mCipvR2ZODwSgUD
1BdQil0wvTB9joANLTEnPjwTa05MhpINBWzscbd1Y5b+yUQ9xU9ScR/fVWYN+HwC/mz8UAZ6GV5J
xFPlU4Bq56bZ0U5KLUFaDnZmVpynFhAWbD5QfZjty6UIQFzhUt6HJhY0EVCLJWK/Ik0PXZCD7N84
hs/pJh5cR+1vOQdXHplwGr0v2l/zZAdu60CmLXAnMDYLzjbrJYvW3vKQy4eVeCGCeyWxa64heezw
MjY87By2G6K1ZHfQQd+Hb15c0Guyolz3+LLxPvRAgEbE4Oxv2EnN7PaLUIRvHLpoxLESB7xlKtSE
IoLe+h6mUPzN4cuhNuIABUwaM0RCfGHbHznjWLX30RGST25L/9sUFdHVFCjEw9N7kjaZSuJ4gJ1w
iT6iDSLPy3Va96FfAp9cNXDOVJHdEHK6bfp0nSJ86AoAhKjiwt4tiJ1u0SeBbx9WiK2vrJ/ZrrQo
ratDwKADcVj2/1xkKH54RbQS9tkzIi7h0QdENKuG+oa14UhM6aiM9402BXwJezRMh0vEtB70au/X
l7hR/t5ldEG4S18HZktBKThvSaRDbx6UhlWc1si/OJUkpHY8E4ykubTTBMxG9q8Y7Z7YxW7qv8j4
df/qgiy+rE6LXzojOBcoE/9miyLhwcE0fsLThM+eFPLS+uV0RuCfDjyEO0pH8j9rywkRmtXgCO+6
zgNQ57m6b4+FQSuLNA5y+X1OE/7dMMEqt6EKy1dbeg9Gm7h+UKURd2GoK5MsyndJillCuI7xYtnu
sQ+MB/uDJSGTcjgQBUcECs4Xuvcx2LNxXQsI65rip66Xkvq0Gai6wP6tc4sfs6GrBFuELBCmfVs9
hVJMxVWLtfrjrJ3n7JoGw4PmN7NohhK6+vW3WlAWHprVlSZBs0r+dqbpFM8OA8EhaUOnlBurCjqE
EG1jf6ipmj96pw/7fRPNTrxTpWO5ly6L00+eiak/ADb1s4+pdmnPQ2tgbB6GS3BtFjqNbYQKkKxo
IzPCnvpULNy7qXiNo5mIOhmP6/Su8LMRnxv79l1HzkmzhVxCPijjMNdsO8fL39vFxo/lVnAzMCCx
dYy3Jr45xWwzDM0Vx0lHndu2aHkWZ7Ev9uKTWC2xokLLiDJto4ErGyrCVxsroP08YcwqLsSkyfab
YfoIKFrlGKgWnkST1s/0w9knPD5Gbhi0mHTpMM28xM9sC3Ni1qABbrYDwQNI77oAsFyi8s4a79Y2
1DJZ6IaKl8nvFYeYCf14GyM8w1k4MfyDc4ZTxSA+Vn1aexzq2sZIN1ian/GmPMGqwtgVNhQP+OQM
2aHtBuywsiZVAYg6sCbJcqPPSiZqpcTV08uZkWVbBBr572xFDqJxyYqvvKsH1+nsQ06sybxesSHn
rGl7C/+9ehSy6J09/Zjs3pfWXsnvcl05xvuqSAeM5UGOaXkIMD0/N9LTfLCg5qBQID3W2C9ZccfL
Wa2IG/eG0Jzm2kdtENyVxcj5eHEyryNfBf02sSPbjnPOA4QgfX1gWa/1L9sp43+m7E3Ld5U3KJwJ
QgGekDgD0bbbUsm1vbMZ4aMxa5jrwg2L0hF+VB9il58YrNcHp+WPv+Q1LiiYaywwkO9K7VvnUjO9
Pqx2kxePfY2Cc8MYoOc/auY5h2qXESCAEn5Sd6NjavNVZp0ghs1aPIIb7LpNYukNFxJpvPXFBjzn
nuVUQ4uynGUKsUgqJHgFhSkhoiRUMHlog4Ui2OvhMh1mlgp/6IpmHANV6CA9o7REX8Ul3YIFyuAI
0V+BEz0rFq06SbUrVrpmGNtbB+QnaITAntvt2KEs3saC2IVnu1ykVJs+IEL3qhYuLkRgIwSnK0uJ
QD+Xwh3aK4KDZXj3Z3piJp5Vlm19y+AldJHnAjMJuvFPCrU4ux/ydLxrHa1eEX/bzdHtxYwTCIuI
zRihI9RmcakP61YwIeqc1mY/VPTjXWk0YOR6Tg0KlH66IcI6yFFfbYlmFnNQFf1WvF/zDtJoUBPP
QiG6GXPIYghU7RgkOl+MFx7cPkbrXcDmDY5LvA4s4agV6wQdF5GosJvxKMVFTOgi9yBFG1uZWV5N
J2je2x66NIG7BkVhRQBLfKpGT0efDsPcjw49MEoYpDnXvC6L9d6aJrv5hjmiikciEDgJ2PvPKyJx
Vcfhi6Z767fAF+afbrAo5DufyuSISj79RDEsT+DL0OKjlrN56Wmy7qamR9s43go1wh2ZQ72yhujD
C4Rd3AY2kkwnmXvjmKNGbSB2feOMwWPOw4tNrAb5cW9pQh62hmvvN1KI7KGO+jrHF8nIcaOcKCi3
Tivr+MwT3T/6IP9ugQ2z/GJfUqutH9AhgBYZlrPh+7aT2WfcfNejNkDLAYx2vCgps1Uffb06zd/V
jxbrzN8QNi+F05tH8l+NfWcJ2/+gMvSamgxnU8LfBNeA4iSR5RA5H6bxzFId+C6qjPU0pkKfeSNB
p98yd3VKkE1YvhcsWAlbq3j5MPPdiOovrDHjnKV43I5vaZllCs+9UFgrYePVzt6nQquvLKXT9JuX
d3Wh47LmR9HQ55m9pe+8GfnHZiY0GdeTChu4AKIsf8YKguftrKQvKn0hbvCTyg/FVkQ14z5dpwPK
Sl0UXv8y84/1qfI5hTlDmUd7r906mnMelzAZeu4W8m7KTsEzI4URwkTu3x61qgx+aM684aPBbnrm
CZvR1k8Rfi3SN2gPiVX3wP5mUIl/cWf53jGMSoLqc1D38qNmnyLJneJbx92/OMjPepiDe4F2/MMn
M/4egQOBgcCvhnlP3pgYkV6k0jAgCZuRwVXkvcOMDAhuqyfLfUO573WHGTmSc6puSCDKKfKMngMf
l4+ex6k+1tDQ813pOxI3KJK5y5zLLCZWCe/FznXwA1K6WOnJlgbn0bCW1S8vufqe8b2Dlw1s95Ot
Eul0C5jE+JAHguhmdmvysw1ThyDbacje177Rj3CnmGd3eCAQvREvje+j86b2l6osnv9Vlsv9In3C
MbeZVoU5YzlpnttYR//l8EhmgtnFHCGRjUBllfnYVgmCcbO+h8YTp4GUNDexXDq/ZGROK1nscBUd
WLOmCIRbDTalaH3vpYvUUuHBAlGlnPpWMUmncVln3HLVUaKXhiEiYaOnaJwQ2zRyapp9MZpAbQls
R4qegmgnVxj5Mam/RrJMzuOsQzijCiaa8CqROFKbOYrIEi32mrBya1f5vn8VlaVRgqxu+cD1wn5+
ioUALq9Cn3V+Z4I+TAqL02lPrIqJDqkJb7Bwg79+/EirG36oVlGmUPPY2DOHbB5+KqeAwxZBFMIG
TDzChCthYJoq3Oa1Ra7De04h521m7CtgZDFNi+F51jEigQ0K/FVcJwzG/60F7PBEzZ5VJc3ChAdE
AuE4DZi37MUB344qz46Xd/Z9VNBAAS0IkYDaAZYWToewN5ytf0PZFxev6eLq3K2ZzI9WkLXXtiI+
GytgP01iY4rVJcHbY9aznbCZfRl8c9m5CED0vVM5lBdtq7a8GWvj7joTJWH/WXxBFhXu3RQGjyXU
J48NoO4M60KfMFX24R0FZfbuOlhuDn0Dub85QfpuzNeEYwBRq/Hj+qCZpz2DDIyIFy1pU7qpcbyv
OR21uZL7Q6AnqlkIzsD5OwLBRqz5mygXkv2j0/7BexFdCcxF1uDi/XgJZ0EKMUoKz36ILEZh/clZ
7ZWtJ0QWfd86/uiCPVON8+ivpnAPPrdRjEDc8iol93qq6rlHmk6MgoYmhqyQCr71I3u5EAvNQnxT
O6E3bcAzVBbNCot9loi9Hf3FKxV5/BCkQB9R6UwhoccIdjdNMTB+wOU4w8exhwUTdeEMkO3bJQAr
5dEt4cNr8MBQeZq7WJLPvfdmOzqDmkh/pxDG5lbXjis/qSOnkmR7zoofATXjHa6JJicka/+FapoP
rWfcd4wa4b+cG5nsC4eOAOc4WV3End/HKA6ALvTA8bCrmO4/+utpORq7hN8nSQR5R6nNoY/Njtu4
T232I2EvmNLkc+CnF7jB6zdalfUHs6b7DeeYX0ZE/+PoPJajRdIo+kREJJBAsi0oJ+/NvyEktYR3
iUng6efUbHoxHT2hqoLMz9x7Lsse5noY7Q4BwqJLtg5WvJx0l+20TZQMES4TDE0hpeAHQdH2xjcf
hsuJaI7p4h+kOb9nmlz4D2iqGoH4hYqrv/Vyx99uwBdaa4yHMMBlTqYKMED7AuLSDV0S73YAKVCj
tqq/+843w7mD2ATxIHCL6joBcGVBaCYn5ckT/FfFLkGryYgYBT7HZ4fc9haia4nZcNbB09aNxG4g
3s/JsZ5wu/E2kIucc4W+up2w/sMeb7unAGCZeFyyMeH2RmNAigputTbWbl0XdxfN+ytvCQEzQ1Gt
EVycwmFBu5Ynx+5LGNZlQl7XDw4XJKFj4sjTRE4Ka9NCLjd+WAzyXBDNCaSNmh+8PUYk4lbykGV+
+2ZVRU0jltM1k2iLTX7vzjXpO3KanREQW2a6f4t2dBC7vT1uR9a55XqlmGuxkQfB3PyHujjkiyh4
v9vP2ocseMRt4JrDJS1offNKax6jorzAQEFeEC/CsqtPwie34D2ncpU+TjJM/1CXCFaLdNmRWbsr
ULDsRGv14X2aUk5d+WE99JB5UaInh8t1Dh2mIlrLkeNF8+razkvDEi1jN7oOTeQSt+5EGzGd83NF
JZ8dAGuJpzaFxbkTl1+ZcWc95kdMP2XIiKPlRK3S0aAvMrW4EULVJ8InCa+gRdr6EyQf5AMFpf1n
sQZYHEJO2tOM9pXPiyjtAUKNn3wDI8tx1KR+T8mTaLIBWTqtt2w1iLJIMs8Chjl7oLsUR+6rcVak
eJO02aIuvqtBN47WuheO27sP2Tpv3Db4+5EIoap+GTNnxZ+45f3tLLieQ6cz4SGTNpMp1rTNhv63
kqTeogTRT/QTGmsv7qJfVfduf03ogCG8YMmnG977OkCtK7oX5BrEf6PyoH/RVmkSCIXrlO2n1vPu
C7aHG0BNbKS57rfvlvc9pbuaAB0zrPdsvJys/+wQpvkugaWAH5bsguCEE4fNeOPOQPh62j+EWG7o
FEeXU6c5D3Rh816DXm6mAyuV3Nnzu9pY4DOj2DhVk7vte+Y74RDrlv2Lf0TrMXI+ihxGpf3klAVd
Xq89yzqOrbvqo+cMfAtOzoaBRzFFNVJYq3idpGcqmi0LfUInmDnFIs+T4HfZqi4hFooYD+RnPSS9
BjA2yiuzDLxiTFarJ+SM63pXdJiueJbh2rbT3HGZEp1wy4p0YiA6cbodwSZ4X6w+GEov9NXjsW9g
0J8RUqK7yks4C5GHf+PlYg/LuJ+tHvNEMw+3hUWB+zIxaj5pa3FGZsPpSNU4Vg4SwN3WpPiHUDmM
V8biwoixxnB0EsDWpFc+KbjQ6weV3jNrBwpkcO+YfaDktrzOxUiICmVDBq8uJaHyQ5Wiug1T6Abk
MuOnwcaNQHx0ZcSwlOM8sXr1LZGZgMjrUfbGA/NyRgxNNj1u6UDkCZMHdUUUB3mMXZmk13ZpqfCt
F9N0qggFKXe+mhFMEA22ojELyY2iHzR6k6I5AvF0zA072Sx4goYE0pcpvbqrbUFyVYtj7XfL6bpj
ZJVGRuJiXjj5dbYAOfJCunALQatBbeXKU5etYF0nj/gBCqBGqQP1y2TuO2KS9hUNerBPwXO4N4MK
db/XJJvI3TwBKTiUhUPFNed2UJwXOGm/fbqgu8OkCHmToMA/vaWYaDM/gPMNx4WIlRMrqXw797OB
UJgXFOy8yZJ4dbhZOj2O7HNY9AY9V/Rdh8okcPk1hm4+leUw/BuKZfTQOZH6fMn6BvLAva2nIe9u
cNT2aj75xPMNV6VwKht1D9fph913eBJqA6AIoVZf89MYZ2Hf2eNkjJC/Q3TUtDFfoJzKGR3C2q8z
ck2gL5+JqNojfLFavEkk4uUTVI9E3y2QsYhnhdsPchAIo38JTc0TzHcOC2lmixv8BVRsOIl3PYO2
4tmvAzQJAenainV+RkVcULvjXirTwb/DSUEwEBuAC7llI21ojVpnYMtQlvNwcbPUJSF3eclAsd8c
yBpD0ljnPudlZRZUMTsn2m4k+wbtLsc/+/JqZWGb7GWlGtoonkqZFAcnI/YSassEf/iprIUdXrAs
1rA8hQj3EV/0XlePu5JQyzU90GBUso+3tQ3/eVZVZnFvW9vw2hHlVsYVOuU7jGjLc24lhdnhgmXQ
s9DFq2gAZXzbMJB8qjWFMhvLwVy5ykW76WHnf0qtNKebMUS1H4jRLM4BUur12IGulZ8W3XpBaAua
oCKarSKF97flFaDKYR62z00a5LkRL3cFWVc4BtGGdP3w35bX0/SzlYu7nFeb5J5npUBVg4IwcIoA
1pRVwiYVtek67uqkQ+oighxKm8yYE99NAcqTawVbjmVhnSCdjLnwPHkgrttSZFyQVN7ecQomEr1n
6rGaxGMvEHaCHZ3kUTJpU94JZhWM0Jgmrp2cncMuEp47Ere8+lEuAjWOTA5nJPokcIFVKwl0RK1I
MZBZN1a/OOvt1KRe9x8TwYURTmILH1976+T2sYGMhICvwuuOdx4e9KbGPcr8Mv1qbRU6e7lkS3rt
QGGZyLu0lyzZPhburP8yhHILtdQgqkcrLLEqxB3ikYWKd6jsuyIPL7YqOuA3XWPhe2Il6cqPzh0t
+B6OnO38phWb9vbLAullj5K4nH4ljYRM2LdmYDP0zA3s3bHS9Wpkjm0C3Tanz1N3iBV8gdgpLzQ+
vGqd9R1Gz7nccxhWzT3sKInMEPBdepN7qDoetE2X/Z0sA0iovT3IJWGvjOIzw0bPpsb/8agpnIsq
OKk+XK437B8To6yrUEBi/lhx7aGOr4dO5CzfWhZGxrDf62IHP3e4p9IHi8P/I7i2r3CZNj99kTgf
2CyyZ8mDY8vWef4epLI1pt2ssw6m1b59VP1I4bwBC8yAFAUkb8QDYrGQSCyVGPBsbk2dFTkWySqs
wLOgvUEgHqZEruWbZOuC4GVOz4OtPQHSq/fN+t2SJhwcZ+mzJ4XTi2n5sywontFkOlkaz7LtVlLk
hrX8HCRb4NgAgDWRW/L0I6/VQPKOhoHUiCiCqyC5134y6ysEz64iF7cnbdferDw84EkArsrhMM/u
sSv8XD1moPfpxTGN+gcf2af7uAqvS0/JNlKbJJ6TOnEpvBpr2Swy23qxG1Oqg0Mw5cqRi8D8dmSn
At4kCEQ3HNcuk1QKQwEK72jXuUflokFQWgEx4gstGk6LzckBDKIUQrAfUuZAyQXWcACO1zflqYYA
IVvcGZyJpKrNgc17S6RQIXYri/PusxzH0X/xe1S05DBpn7giE5CGGbWFydwBnzmNLWtkBmJhFwcF
vhP+R5YW3820lk2EFW8wuyVNhPwsVaaL7Jo3J3DxTJeI9jEQNBysPzxtNY32RgLNbSp0AtHMZ7O+
U0Xvw9XTkhgHlmIL8CdYRvgO6Js7Povm+v5YmIC4N2wtSvHrN6juaT3KyunbHQm2vrtgP0Y1i4gZ
R7pAUg/NMZAnt0snF/nhymLhqvaZt56MVPnFCSlcznYSRIjCwliDPm9k8h95yDz+VVRz839oHxj+
kWzkqImQlB6CioTeMnDxGWM9jWRj0FtJw1Mv7d73wVS7yJaZV4/Cf1AudB1yqBOd6GuBM8Tv7phm
Q/1bI7ygOVCeBhNwld8FcIRMcQe9uzXq0IJe6/s9bmCnhrnYiECoCI4+7umVMASDpl0V23womyKo
Phl8h/O12optPJpGE1ZRp2FuDrSrAUlJgDCzQydsIvmsQQIxYmyB/dXY60rc0gU7embcP86IgzPU
nXqoHaBhRqkRPzAMsH09+cu5ordCI8rXU8c1KjYIfagVGJgVVf6EfrZnzu/NJVFHPW0DmMSRwqBp
qPljy4QjpRHzC7q1rCGuDj21sxvclXRdBjbeegrY/ImYlZZAUFFk4UmQsvzNAc+QsS58edO6I6m2
iC3e+0o4015AUTSYxQc8XRILCTMlL0FFgAeBuWi3ZPOZzKjkd2hd8pU7L1HDL6IRz/uitbE7LLvo
4iIfcQtJvHLrzSOaOnJwpsWFudAWQx0cmOsBRS77wYpastZY97mzNbPM4zAa4g6nn8F+Qp7yd6lM
e41ipACzV250UTZVOwVR5S1YP1IHi5uCUYqNvC/z62HQbXgNimFu8ThXqNtSouydPaspSrUgTckw
CYqcRyqw2gJNZ7t4G+ehCQlgsVT2YY1tvp1qQI4DT7XdJNe8/oinxlmNPxlbxxdRiYWVLz409PN2
Sz3cSOQfzKaoExiK07DtVKlab7dgogM1sfo8/RYMVPKWQi58G3SA97C6FCJ7qhsfAQoNSnZF3Eww
3yMgL/LzEHqjuA6WavX2REVkr8MslUITTA94C9C8fysUkssvv0mZyjUekK0Y/YubHrrStv6lyqt+
R3zmDb+GPbxO1rZitCIEsI4M+q9vEDIY/wnmZYXQJZdAztkX/RNG5do5b0S5/VSp37UAnkCOo/Lr
tpwIwdQ4rPkKc83BLn7HGWUYeNIw3B4J0sruWzhQ6zGpa6+P2PBe0mxaEbT7gHhnUmd00JzQHmcy
trs27JmBIn18HB12TYdRk1N1v41M9p/ZVhHLwfeTtRGjYdiRaFwIb/favDghrYZ0j4Erf5H9lPZX
he+CwCBqBzS6ryxxt6YzDmDSReunWci5PdT+aitClkJJmt5k0PpKPx+e+2YpGUdz8BwKRM7NUeVt
eq8ky+zT7DLfInmnCrGnzqRF7q2h94FIySwROzdg5HyfNbXxoY1PEpPDMCpGMGlhRb6dY0UQjFWD
M1OV5RxYNgKmyQSSxqBJMfkQA93fgeYlccfyA5ynNnIhcmqxyJBEEfrWsdEJwRgl2oCSebNE14S5
kM0z2aLWQ6sW4ITwbQp3hzgtRZ2J4+lyMmNuO/Q+L+5XkmJoi4PE8p5QGsGtnxqTPva1KP6TViFu
GgbjjN7+D+uyQg/5frltlyMQDz7ixHodwbCPBcMziLzNjQeuAp3YOAi2lhi+Q2KQwJqVF3jheA1z
IEB2NmzcLH5Zmx/bpuoNCDOAthG0+XkmjeAyWcIFiCRwlsRzWVs9xsLv+vUajXva3SBSwxqxFNkn
Jd7qk+PVpS8Tng/vyngZoVc4HMr3xhq774L8+P8KaJv21SXM+cXSSC8j9orNVc9HyuMMSzkDGpvI
jZfWHsK3lJPzyVvKrkLxxXEr0OJr8VJD1e3OBPLMBzZ9fMsqCcgidDvPRAEi9IFKZg0OC/zn5JtB
lYuAA1pZdRRe4Ton0av8ZxNi+0+xTiJ0cdqKYwjgFneeVQl1oq5bWUyGfHpCqkWKZZWXJaStFSaI
a+QepHul3nAzAhSU7MN5UpiUtB4ET1kyJSOEabsy0xzA4UJwf4u4akzP/IIu3GYbDXTcCK9ktdGF
9HCLVSZwuiHZ2tcjXsZ8N7kL/ipu2eZu1bmZsSkYGzqRYzexu0HZudk23b9Nqpw+8DuC1QktVZb7
IKVojKbRvvSEedr96xn/wD7JGat9NtY8/Kc3gQE/HA15SMhDCl9dV07jz9848BjIrq3lf6dm5aWc
HNmzX0GReWQQALTWB8p3YJmYQBEjioaHeEuQaO78Jkl/bAQ8Jey6bXBPKif4e9cC4eEsRSHvHJyp
U83t1CuvOQw0dW7kBr2nn2WdsAb3B5LVXZ1NRH6Q7Hp5gfX4YlLILHuWqBe8IBIK8pIo2AlUgwlD
r9uQX3HcNKKXyIwSE0WaZc6nzzLYuxkIB1teGhzVgG7crCbFF8kSBmhrBvXjJpZ9VlNYke5Sauph
f0y85hpRGZGhQCjan8LamEXnVPTPqpXlB+6y9DuBjWf2zcrNjZYjpC8d5wC3ey71fdJRHEZpNgNR
b0edflJgYEkC5eSzmGuTnlFQygpvFzBVS9DZbFPsBS7RWORWVXVUSpz/rUSLRu8qLfmE9Id1o5+T
y7yQ1q0eatt3/wMiMMM9l9r9qjLUJKfFM/TDbovUB4HIEOzzDLjVvYuVpOT2zkV5ZwvMe3cm196F
jAoTAWOVwnEeV57azkDYF7CF9QJGUdRh58b5YuOB6Uw5yNgZ+glcJurC8dTP7QLsDMKGfbRD9IH8
VTVZRiN4kjjDaix2OD7U9Gg0vc5OaeyrV+3gFadmau3xeu2zHl64pv/fbXQ+3j6zpiI4cI6vZ1oJ
iUB4dmffujMSa0ZwEgndzh7TqTu/MxTNxH3dsUX4w2qDd3s/BR0A0sOMwDpPb6sUjYR3zOetGsZ9
EeAzpdbwxvXCQ3C294S/Cs3JEiYTOQmT575a7YyCNZ8KHVKf5TgZZkKCByDhvjvaEdBsjknXkW79
1WeVfz2NuAlwm6AhqImDQnIcl6uc+lsUeOtwmMzaoiREC2MxpbctIrcEHPBM42JnZvfEcheDhAc6
t9+VKwUoyIbA0e9+iVDjiCm3a+9WjKIWLsoE/HMEkavJHsgAyx1G3hvTGuQ2K1piNqZ8qJw/iiwE
lfpVVFpyM9eG8zE/bZzTCLwIEEyxJKMuOiMcGWkgZTBfIgf8kLMDB1wVbZ5YXrMt1BLz71DrA3oi
u97bSBGfvBTPWRzUEMWvXGVVrwVZAc5t0vlUrQwh0Jky0tfylXHc9Bvy7lIkK28mHHDxuZ2xAvmC
NSARthEPzOUWCNq+PvqdNwenzmamzDoLos2JrY6T/kfQFypI6IXSP7Rdhu47wO+bncjSWWlhPKlF
c+1l0zj9xz3v5LcwIvi+Cvx7F6ZOK5+dS6H+hAQiTZ6BTl1WiSuIdILPVp7oQ4GBPDuYDfIXV12q
nJP0UtSWlK/Te7Bma35MUyTLu35Y8JjRhaNgp38XDFMym37Fp1YEVONXqo4KRbEbNUiT7CePRp6l
Qk2oenGfKfyqXAQQpcoN0DPVEBBIWA5KeSqSfrc+UPw4HJ0KSNQtrEfvd4DXsd7MjquGl9kWxL8x
DO9RDgVWcK5LmEmPJqfm/egwUPgnN2UghHaqMTjRs23eralnTe9Z5qn2qjUoaSNGqp1gTNTr8N5t
l0HsmVAKrgiCKts/x2YXeEC35oE8zZqM2acL1vMZuftcnefMMCtjBhOieUrRdMpHF+Xp54Q9zL3V
5BePBzuhzgCp4PDOrCU/12Emw/0Cj9CL6SO8fhlZ2lqjNvlh89630eVGv2UnTm02+iwI0aNaSZe9
dLVavygv1vmxD4lyjrrZwVvqgzvDQWR1UtU7pOdNd5vSKRfX5DYExV3XsvWJQ3iG7KqxfjQMdFCW
u/g3cQWC4ndcYKtMvhVYJoRYXR8SGoB5bbhpkbyM+hEew0b5wd4f7aJnBLyUFU1VzQ0TJtZD7tuB
1i+0GIYQ0tROa1ZP1jYSSdHLZPTfO/wqC0yLCQs7/0a54fuownX4rwjpnE/4oibvxHTOzt+57Wzr
gVG5SZ5kWvTDiWqGjEGzBC4WctfmNqm9QTYPC6LsbH9Z9tgn4WGB25Oxq19oo9ljs2QSpJEkEvd5
UnvUqFQ7A4GzgC8sjdpIHhhKGwpth1gjddWl+G/2vpcP9Q98AjAXSxbkHz38nLO2OouxiG87DrEe
yfxaXTR1fM5hXM6wryGly9T4PwnJ60OkmUiTQ1Ra3J9BODt3PobDhFh2ntX4cnn5l3Gr/x46kIaY
dIONYvPXQqlBHwSLsxlsfdpmMV3gVT3+KhGi82RXs5YdjAEFmVQ3artKApxNzLkWEJL9rEQPL9CQ
zDOg8kijckSZUq9ZqGOGcmScshHxkGmivwbizPPyvnRci7gjdfoqMvAvjOSNdWvhd8C0NPAyRajw
KOhRqsn5EsSbvyGyHv+IF0CCZKG7Z43c5R7/CbAMpuhWDr2cGvA/PNi4kT0kxAmLY2x/sZdMuCLR
fKNHpg5R76VfFm3co7H/QMzPRi/3F0PaLJbDT4Q0DrFBJKqcfY/ggf3MNPxt3C6LncGp1zvNA3oL
3pBBZlW2anqHMFp9bZszXOhqJrGiLJjcR6hB5sk4yfhJcmXz5wyy/E7WILlyHDPBc+xQ4+8W7nAc
b+iJvhw3Q26l1153e0KnQmsf1lXxEU4NNDwb0fNnjmXt2UIQn6FpRnMSG9yLd3VGbNYu1C2iK3hu
+mcoKVJYrjvlI65a9y0UrvNX5vn/M5umKYg2VWsk2ZPfCyCYdklAIJJjVnZpY8c8ZpyJC3rTMmZ1
XF8r5JhAkAg77nfIFsErG8ilDQdej5VxlT0ZRjgl2V4UCWca2Shsi2rl4xdyZMFZuxUr3ok+Q7G2
U4OgKaDhsyrMfbL907Ib/IhMTf1LedXme8c0QU7d0gDwLBonuB5RGgpMVZL1t2o7PmtPxE1OZxGE
1ZXvViMeI6iLE5FRqFWVQJiCSLFI5iMHQf1r5l5+W4az9sIGr62rqfP7n4C9Xohwr27Ifw0ZwO9T
CwjWftpkfze6tnrmvkn9E3l8JDmsiGXhYjR8T7uJM5UGzsoDfdbjxX1l5rR61v1ANKXDXU2ub8um
dm+zZ/mTw2S9GGTAp63vnHvwyhfQDoSmgUVZmaEy4VqPTFg49TFPUvxoa1apa11t4WsDEGOKJpAO
SBrbFq9I7kBtQPqB0zdkDfhgoZTpz6ZWztM8j9ljn9jcg6gGV6gJa7rcsedoYHSgH3d3GZyya/x9
27eYKcqjzCXxeucvNOKsVW3MtXJeljcjVpCZ9KMsO1lUayTZbiMjVqn12UPhNEeT9sZHdmn9S5Gu
7W3REJK1QyjDtMwbguGxAgDJbCYNlj+7LBCMsP7yj245Vu1hFKSUHyyLHPoIsTkxlqpftn84qfpn
pecU5Yi42ITH2W7qAzUTuea89+0cCYtSat94+WYikytIVyjoxI7BXvlQlCL7xgEVMBgyrZfH2BmL
p5DeNoh45eqvybWCn7AY5yLmSSApq6MrewoB//Bn2Jh39iwN+uvw4k2ItrS2GK9tXfmqwxVxSm0Z
7ybt7MY5hFRN/S4YCg7PVDM9IjyIM3UXwin70MsS4EP2+f2pGBIeDS4zVEGcDWDapy63H0hE5JyC
zWV/peyseahalkPDOlYf3uRUHzBcms9xdFFT2mKVNywYipek8cFCj03n1ee5LupjtQD+ixeW2Z9o
b2iMEqJa3J3ZUD5RNxSUvIHTAuF0kJhnJ4APbMQHnK7zWTZ00CpB5Q3paWWvpXkZITV1HaUA8TYo
q2zm9ad5nqn8ua6DHxLdtYnm1NMfNQ3ns+tbRC/j+lB4gHr2AliElr2F/epflWXzvVH49SitHY+C
ba7ldlFfMfqCLle9WgJ51w4XqUAImaahiRn4DMVeoPxBvTkw/N0NU3ghsbNdYaDTBvab4v1li+43
JRRyQ7+7S3U6jRHzobljGc76f49aAvQz6cblu0f8l9htpSHcvNSDgjA3Z4RE9ENC55VCEJOHmqPy
TgVbeo0apltiUPhF+lkMmfuXo2/ydwi3Bqbp1Yjzos7aL1qO6lrk5pIDYGxAxXQcqSJjZW3eQQDb
6z0TWg0IBJnWbbYsTn22iwWoCfyOmgvQ6YF8FtvatadGFxe1JTgKEFC9FunegsI8X0OtZHkoNbJO
5hW2dzf3tfU7ocA+epc/HXRravDLkWv646+1jeQdjx7Gi9m76FxLDZ4wLLr+uVzq4DvUg+EW5QzE
sgoWZL8KRwJYYv55IycJcZO+DGqPgp9WsVhnnRHbZLoSlO049UIKAiy5HUgEIyBIOwGxwyhh6ak2
tNnRxDoN0JKhdKcry+p2B1FhHNiD0gbvbRoh8t6cwSGWqBLpVcNBxKiY4Jg/a+bSiyxQL6w3fHhA
uF+aVaJtKsiZc0qwoTtBd2hFUHS71xHEIPQxFuY3rIJt+l4x09kJ2zTvFSG5Baj9NnlDn4/HM0kN
+6uRVSU/D+Zym3zCS3bmoi5m64bOzenqT13VTXZNCSHveQJ6xOBdkX3jR25f4VQyde4SmdZXKbgN
5vGWYDSQszoaDnpW7XNCXA7Fc5l6txJzEyyexTefaTpyT7PakDrObCcN9rNPnv1OOHWHnIdBdWzY
bCnaVoyR6PMHfe/6zoxR37P6b951wjF8P2n/Fsw+5MqirECfKqfiS4XYqd2JPvLQiAwoFIa88TEk
e4h5Y9E2Z3Tr3cwQKiB+7FJyMuUIFue9gjjPGoTtMEizNAzQKQ8l2sAJmzCJBaxZuYT6DGWt6y48
nPyKzd0CcvsnhVRE3M3W532UjWX6NiAdXXhfm/FOtfVisbDgHd055YRTpXL1SMZBmPzyXDO8gTXc
MEgvxDMHYv2cbo1uYm8c1n82NotHlgujFzFK74F9Q8S6Y6N4kSkQWPceBKs5E1MrRbQNobgQqRLw
GXY6lylokmX7sJE139YLTs9YTKA0+M4EA7fAmzs0+SRNm6gPMyiPfAM0+OtiQ+8S7E+pVUrLa+Mq
tNxbm0eQtJa8VtdEf2NL4jd02tjVLvtBcrGowUbSJUVkGe2QHUtRgu3H3kKz16Xl6z2CbL5yTp/g
rZI509oMIQ9Tjr5zT4N1+WhdbffvvqPo2OplLgZCa6v2kWYKWxQ1rYobAPvFZayDBbanksUjVEk6
sQmDwEnjsCGyJZ/nVxINm2d67fl7yYoSC9FAUI7FdKGLGqaV9S4jT1xE6VbbR2hdxHwNTup2FEhN
+YY8Xb8NsPcK7sSLayG3mLFQXmUZRIaCPsKd8+CPs0QFMT6TApdwNZqvDC7W+9axZN35LvPbPVlx
uX/qFSayY0qpej+oiW4LJXiBzstU+ZsrcSoA4ySV/iobrOYJDWGGLicDcw1jv1k+s44SK8qaDmU2
tEb7zIFFDz8gOKliC1WAOWEbSO8Y77DBchl2wGXMuW2itay9IsJX6Ie48POUo5+FNpj0tDXfdcV2
54ALatjbhAewEewR1jDc1NqKWdbP2ROT5ZQqq2uteMH1KO7GhSY3DpsKTdmqWMaeR+JFX/DuDieQ
gYJV4Ia0EboVi1T21E4x7YtpS4Av8Ei4MSwe93OyRsiRmvjJ8Zwp7OyHy+Pi8fXyFu1ZWUPdoOeE
V4lGUJPKZQV+f7CwONMzkQW+QhMkcnxpe6qqSknoEEoSb4AgidBXtqiDAIIYtuaobNOTu4Y5Loux
JPdPAWll6aG3/eXfkC8X5ot2MAezXpUIFVB1ENw1Tu0Xk1UJuMDBcrKzkBa/FiBt4MTYBOjt+gah
ZSzLEhqPEDkaEA1TG1Bd3tpfYwdmOsKP79xvEIdQw3iG9KgZfRYprKPkxFbhBSw7ZKXZzvZS5MOh
qf3qXa1r5u06OFvoLCgTqtM4dCER0rj2kiNpXXQfzAqBlWo6mr9iKvA7OiPKrXNtBQO8QioYJo3S
yOSUMh3B3L4Qfg1xqLrd1lla+NvSuXnxAwJQYiwSSXhXcCj/mzKTsSVqe2XHfZMYOlbCfL+ZBUAb
mZahY47E3s59hA7T6RhvZfGQl9o1ET19R2I3CVO8F9hGCNxW1Dax61nZxyZrFN5p7qYP1dy44558
J3mcA0Gq0uKV0y1l3pIfHTrJfCe5fQRv/wRPZ2Bm8QPiqfiyySu9JA1ZjX6B1K4eazGxRTQb/pOj
N6ECRaOs6enYHuQQvGFQMdZx+uILi2nzi5HcbqNKJPgzCNCzt70l/czCvYWTA4dPbjFGoT2BtUdN
lxF5OcfckpoCBrbXx1wqUH2IMvwv6W9K44NxbUSXaXaJpvan+ZRMnkT0SIhdc1AUur8Ei4kidikI
IJmWqn9Jg7F+Hxqfsxvkp/XD6rzvqexYOyDAWjL/PDZF+6kBXyvEiAk6oClrmcERH0/nRn7HS6fa
yzZMjGF/RXZUC+iS7E9/Z5zcmeLFSwkITxlcMQusL/KIjVv4NJa2OFZVi8NX+SCrqOKGxfoqGDQX
ZNAmgcsa3wfnzFRQ/xKWNNsxA0/zUKLo/IVJPG4713MLGynbHLxYvaP+md5JvvxiLsy2Exzrf+O8
8rCEehk/sySZ81gxXdsbNbqom73M/XCtZnss7QKxnO0OJSnCjZ2em80hhN74Ps870JaZKV49Z9Vh
QbB45xSdgpfAUtV0gN3Jbp7+o65iNMqL1xXVI+qXzEdzqtrZYcrAERzb2TpxUAjHm8PnEG9Zcxiz
2Q92jr2akvWOFkHCDCwRwzxhZAU48yiREei47dzZ/YT23/BzlOyMmVsPuXDPKTT+iWVMu/aIiJgW
szfn72aQFdlWzX435xm8hGWMbn4cCQVc+ESr4G3o7TQsJTcb2tbzBcbhEuveAwkZy9BdHhwSUfFG
eJxS/UPiBA7rGFgBPilrhV9N6Zvj479U0TS0C47OvvDA+0PCAlb5XJD6DArfdMF0TUBdKA9ETxfe
0Se2sPnBo+qQcu863WAgLXatvwfUAAqRcDn4q5T2qT2Bls8q28eVyyxzGW8zNQVDc1IhyUr+Nf57
VgrsV1TOF7K4HVyd/VBehpl7gIMLsJSMdLqdYGwvLo0BzTsevYUaLLS2hwoaf31Ews1iDlAnB2Et
Ry51biFWDgUpgVa02E1LtgSqJRJVMU5diF8GHHtBvPgGFofo3yjLsKCDUHA4YnDzZO8FwYrTrtDo
TKke8sbGE+t7Lq03RVwsySS985DKE8apkX6wHOlpYVi0/9NNXv35Uuo3dLd6iArQARRNNXEs0Zgn
3jsra3J6ptaxbY5qUs3jvMUQE4tUVW40z77+u0iAIf0bWVzgJtrDV480nTBzBD+k1eSNpNNa1j/l
Y5wm6bpe2PEg06e6waJQ7vFViRPqQMdjutDp2w4T5brbVh1+B5VZD/DcGboTnDH6rBNHBmSBdBG4
mWnMPxck9/9S4vDy/dK4DSMl+jByxdh0eSf+DjbrypJiO2GAonwHA0zh1S09b3a6eZPkn5a6lTUm
F4aCXoCoZxtxEC4+FWlE25LoPVwjEuBbj+yQfG7CDwbmyFGwttb+lc+CHnXkUKJlDMfaehK+ZPTC
ydD/ZU5D8Gi9ed50rYr/cXZmPW4rabb9K4V6bqI5RATJxu1+0JxzSum0034h7LTNeZ756++i+8WS
EhJOF6oOCq5ThxQZjOH79l67Ml/Y16HB8l02v4tJJx903Qs0LAspwScJXbeiGxJO8IcUGX2SJWZG
1ESh6RDSbgnNLm+beYisImww2lbvhymEWFQik4GvApHCkcR+AdGcnFfFYZX2KCoJk4S8zsTYhYyT
xJAyJi69Z1raDW1K68MyqecUBYZupgdSzjjfItiGLpARD9IGlaN2dZU1t5FX+2oVdmbfLR3pUWcA
p8LfDT2HSSrLvR8og+ovLgJPNqKYJn5Jo7R+ggHrGCZqZGQXZgMSfoBOuwgbEKUrrGrii6tT1N1k
Kqn2CMAoHfHb4l2LZn4PSGn4ITOreDDViGUkpDXjrQmkEe4axZzFqkhsFRLICsfvSpgYiZcSpbJB
CoOqkiXZGRTMkJa5+kIKAYPA6byR9mcU/cySjGZ2VmfaI+imBMKbrVe3WZxBUbaVU27TkJjGG1f1
053eVPGbHdQEzLgtuMAV/ALEhKiV0SMZjRL2wkMH/AUFh4FvD+TWjyCMRxR99sTRGS1JvZCjH4YL
ar6cb3yPFsyCx8HqXlPufFWB2X81pyZ/9iQvitJhRo0h06DTExRmAcUde/17lMrsF0e38BAbc/E0
TK2xA6XuMN4EyXLY6QYKMhzjMAWwQUXgb/t99F3PQbMacdjhQdAAM+BjmsIv7mjYahWgCnQ3BS3n
YsGiD00DdLLEdGfQpQFj3geAH4jRwsmLHY58Nrt/54A3koNcDs0d75HjdmR44XyyotC2aJmKQFZC
BHJmRoL9VbpithlPKXQZzlcZ8rZctE8co4Z8hT9AtjuKjlW5bJUhn8HyDN/xI1asxFH87qZQ8zjU
TcNbglf4QFuzeQPOXb0MkMiLBTUVcDmGpfjFoB55EP+Bkw3NO7v5dQmFtNiVuh0Ayqhc2ICbtqC/
cxui0yeESuELMNf//td//s//ex/+y/+VP+fJ6OfZv7I2fc7DrKn/+9/y3/+iYTD/6c3P//63bUld
F1K46CNtapmurvjf378fwsznbzb+I/AC3JJ1ItbEif6ogjK/aekesF3yh80/vhJUQF3XpcDHoAzn
+Eq9ZIWRJC+tNScU7ZJwiwkui96TnNbSOFn8H64m8K9JgE2WqZvHV2M84CB0bORsOhvHNUYq+O6j
6ba3Fu2E35cvJs4eoiHpHji2chHc2bp9fLEY5j0tcjK9UJRVmI/I7GSi0qy3y5c5f1eSfFVTF4gK
hO0Y+vFlCoRTEJ5cAVIMq9gD1A0VfOlR16vdKBzPe7l8OWO+7b/GhnBd2ya7y5I4saQJYOf4eiPV
wpbwPLXPQJhjJgCeVcePpt9S4FsMsi77LW1XxNqp0XUl4Q0mkM+V23rJD43uk7m2BxnE9M980XW0
WKZ6AvKT+YA/OlEwO6soKsEkYN9hud5eufv57o7v3hGu4hvEvWCTlnAyskdSS9GJTWoP6TEli8CC
7jMS8ZhSmwseplyl38AOzkmXEWsGC1gCQaTo3wphRvXt5Zs5f5IMNZc3xuFVSeRZx0+yHXWZUfAP
Dplv18RRCV+xaxuMb30V2ACm8A7ptHHuLl91/oXHT8CVjuBfUhlEV4qTbyCLQGu2fdftiUn3fpLA
lH5iPqXxMRvAqQB1xK3fX76kcf7UuaZjmsKwMELxl+NfmqVzlmyr6/uRd+PeIN8dgX4Su01PPPMI
JOrXaG7VltU5pRbrDiopvmocjabV6PZ+Ba6tAcx1ZTZwz5+EMkhctlxLoZ44fRLFhJZ46OphP0fg
NnYCtovBcdObkZBLWrAZQELRyAVY3szaBSOr8fLKg7GOb4F5VifJFfUuWhXhSmO+xb8m2thuwMSM
nrHPOE9wpi26UG05CE/am0XK3/PUZH1G9b4DI18HYx2QIaT36S39S1ePb60gxipYQz9Nob8wHYnV
5RuUJ2OUG2SigKXAGue6hqOf3GCVV54d45Pe+31pTNGtahWgJyoXAUffHteSdi+qsRtupsDBfcus
PdnGMqqUq/a607ugmytOyFAGoXJg08hIYnxhQ+nXd5jBga9T1+p/V/CayT0tNXr1y3rsU0CAERQg
TuVtBCl1JGrKG5aGqJoXskaDpsT2UHAkJHFJc5qV6WvGjmAP2W8Gg73JE7nERbyBfUyyHHK9btw7
AI162FBN0Kyxkgf9OkpQm9zmXojKAtVk/0l20MfXhHjSEV8G6Rg1jy0zr9gX8Z8WbqJFvXomMxdG
ZcaBcVrCGSLezESbttWmWNcO3FXyZlARmkvsPmccmfRht+uxeqa3bTk8ThpctWekaxhzrwzn069s
fleG0F2h27oreWfzSvHXYCJ/Rs9AZxr7HmTlPSxk+hRzDAd5rKAmlpkgdWMVQxzvKSS0HkTMvqRZ
FNgbGcJY+HR56Myz11/zDHdjMmoolVkuazs3dnw3Td4Lv8VOd2gm76mvh2DnYiJf9kktBj76+Lcj
MgienZdfmW0+vLCUpoG51HWVOHkMWi8KcEVFdYCyFez0iOR6O6upsBVm+hxBlHmjIsQfVsiEd5d/
85/F9uRHM7nafM2GtOeP+vhHI/ZiLAxjcCiQaLkrtsUE4Q4FhjyUzAg2UGcm1qewMxAakE926JFx
f0ncKL0ysZw/A0uYvAHTkFLqrNjH9wEhBzlsrrWH1makC88wF0aSjvcpfNItdP/we6SrYAlIWft8
5RE4JwsML35+3bZBHcaReK5Pnr8eJkONpDQ5cCq0SRnqLOw+mwEMmkHVCAohiBQnYcVFl0rMUOCK
bHoZBtlWi2bEpBOskB1GSMK0zlQ7nHO9tzeZdIbfQ0VIUPRrTCFMP4ydV5rbPkr7YNv4JjKaATgb
uZ1FG9BgD3C3LlRB6hwYncow9xWyqjv6o6QSJjXfAj2MUH8gAcTkcItffAZiTUg3cAsSeUbZtKuw
MQW4bXCI5PAt/QpYAq7yuK0/sT3KnzE7Tt885iFvL/OyVNthMKiNdhgd3E0p9Kje1pgyaR03iqNy
gCbRfp+wk6b0IyjO3fL0gCtA/Oj5/1pBpJ5pOqb3WdS32nYEu4N+DvAIstWJB9bcVoDASH2Ckteu
7M5yCEyuTUWViZCN8iXQKM0+EwffpHcAyoiVodrhxP4il51HoCFegTC8r4d0iDd2NTgHGAxQSe3A
q75gNBoiDIPQaL9KlcpvENCAAtD8qcnztjO1bUOa6yhJAZ5By4DdsmlMvd85KRKhz70Yqx3q2wi1
puIci2uQjdYCK9MYrFVkxNhCyeSrKxNrZS2inxV9FOK5wAe72dYfS1F+c3rfVs+VicHm2Y5qZM1W
HkhSh0eY4+uafQkwVSQ7sA/KPtMfaIPZUbmZ+gnRZ0UkjbPEgcOHNVDta75WyujzexsBwJ1BhLn6
1Y+pA0cr7T+b+TjQYZZUQVY+wV6EX6RFv8ZTaiK8wRe2iwfbhGKMiDiolzTMRm2pJ5NzG+BTHrey
d/JvgPtRuvS4sr4oXSZQLjUFAlPBgCBzZ/LNatyq3tSjN7CpkbsFX1qMWHJLdMBV7pDGEDkyAH0z
9j3tE1ShbnIzWkOi31Bi7n6USepTn4LojYtRgHJ6rXs1Wfct/nl7E5iIayFpNZ2dkpUcmXNypOju
DDu1xUszGuBuZ/S4Ea5E6qrxiYGQpN9rnMLeozeYeX+jIYiEdY4JutjaNGvwTRp9nN5lcdjIT1L4
fnc/lbqsF90QmO8TgA8+rp4qxF1vpjiCl6AlSgyDAQb+OYOx2KY2cmeKyJM2+RsVBvUNElWkDtS+
DId9TWrrr4NWOAGIZ1XMMSqezDeRU5tD+gg7tS+0taRQbSHIjOs9Ds4oeTZJFyH2O0417+nyVHW+
t+GZcARwWSVcyzLmA9xf6yV4lAkMcq7t8REP0YbQgWC8p/QXiZUQ5rgyFEKbRY5P6Nq+73yKRH9D
v4QjPYQJzNsnVzZQ1+VjER26tvSfixC87wIVBzXBIYTRwz5Hv7IgmPMW+3hlkpZgWaKpikDLNk+O
bUR8MI9Qs9jHIQViqjJgZ5eBcmhCEm8XG8hsCHuaSC2zNk1J8Cxv1gtccjCBKRf3hVPOX2rj5+Ut
zRsrmsHWfK5QTSYQvylSBqpGhBACux8t9yeB06CmUYcPYU5EA8pnun1hxSx/ZYd6vtJJye/hKIMY
jDr6ye9KHZ2cSMSBe75PbpWW4tAifqXQbtHuD5XYBkhMukeLFmgerGpMAsE/X/UlFxZwBXmbiJxO
tjqqTkHSDmF4oNrIngt4QPxUu2Q5ibREnIADbCdh4u/Azdr7wdXqtYa0fnt5NJ/UAVh2mWco1kAL
dln0nZNld4iqIXEN0s4SmQJGgKlJW/eWNu/ovVIHU/aVEXU+hhWnVotNFnUHZZ6eDEitxpdM4vzB
1vVgn6Ne+NV4MF8U2tInfDmG9c/3t0q3OYLw3bAyYkQ8/mq6oiHr3MryQ01sU7bT8M4NWCeg6lVl
ntuAnQPHeRzL/jOGxGjbIeXFK8qBE603EbiXH/f5uFO6o5RjCIbdPPKObwbL0OQWhlEc+ipPvtWw
kO9hxkrAf1NxhxZjGjDTMsX1g9Ze2Vmfz1sIaBUbWyoVFv7wk01mYrPlSIYyP1htHT12raWvhl62
3wfbAUmYSI7LeMoOl3/vBxc1FIID6gZEBhju6fBCzJbVKmwOHk3vVd3mzjoqAv1+1PPgFchHfEuj
Slz5pWcPmR0Kp3NQPMxZji1OPu7YHokMLHTvECeq3ZDFEH5yIid/hyJHkGzO5se4w0zmPWWNS0H7
8i/+4OKmMG2GtuAxy9P6HSzgHEdZF72g00+mFaKrcgfTQW6NgsQ22w3zemFTHNJXekbO3uWLz+/w
aLo252oe0wq7GBu5wcmUQlcRF/JQJC9CBj2yfJ03y+7sXh8S2HNgjZGqxdaTheLkVgsj4+Xy5Y2z
5cKkGCs5PzDKTT7xk+FNiRgYDsvQ4Q8IealFCWaT3Onkr8ElwI6KlUClodv1NipV9glKKvYEh+/3
dfSylCiRVF45WJwNQJNpniFEHUIxDM3TUR9j1NcSEtCiOEwOVmprO7gLJIeZpZC7KO68+24iheby
gzib5ej1AlABGQHfgsFwctXJtcDE+UIcSk/znLsRU+69V6b52sxLNybIRGvfL1/xbB43TUfNjxfp
ObO5Ow/Lv3YlGMmQzWNHPqBESz/VJbGUNlrkLVBY68ogO3+k7HrYFhjM3zaVanF8KR85QYcf1n/B
pVR9yXvzK9phBQ/WQtDdem08eyOjf3o8Z+csWC1NXTosVe7JE63I1SEqFCtsWFv+HedEZ6mTfsTW
0pOPkCjtuzJjq7lgz9BdKX2eP1qujH7cZutFg8Owjn/vZA75ECdt8JJTlSHhxIfVa3SV/wRxpTKv
LFeW/sHlcKLNJVbBV0Q54PhyOYOZc1toH9gflNUec0VfMmlNuJPX0M9F/Qu5r9d9mixHR7nkGykF
R7b9dK7zduh0aAcuiv66aYxso8xC+wk0goi0OgzT5550R29jtaRYY0CKwpTSWzkEt6UT1xY5DLpN
7l7dgjgmEGjGYTeoAMPZjZBWN30PYeeZE4DRvqOscJPHWDqlzskOStLwhMmOnLlGswrYfX1NirTF
Sf5zkYbpK8mPATGhYQhGZ8JnS1oKhPJ3gwkhXuUqqnzsR7XVwRPJ4se6ah1vxWZeJ6gryKpfTi1G
kAVtXTQPqB61r5EUXftoxEP9Oahy7c3J2vo9AUMYrf2hnp6VTD3yAjvUi/e61cqDGNLpvaf+9hKk
FTEbcUdRGf3gQJc+NE2YhTS6gofeMkNv0euA52+bNMoPrWe0zU2W1ZNc5fQklgWEBucWkT5BQvTj
ESoIwO4pYuth8nd03xA4OjhKP4NERoPV+nXxGwkgzmTMM1W9TRy9D15QuhTaL/RlZf48tnG0Yt+X
DxvpzmntHgWWeyhD+H0p6Ta/+Y8w9+wC+3dXIUFaiwa2Pwo0vXvVetyDX3LonyTysS7cEo5pYers
vTZajYHRfrU4LeTrCFNsvaB0VyOxpBhrLQrkUOxs+XO1MvEfgDg34zxXJBL69DXJoDLdZ4cT2rBx
9Hys7gX1kvBV1hFpGB4nzAFvkG8lu2FgS7UICN2yl1LkclflGcBTao05BBYMJGIrwzRtH8qReg04
KPifn21Zxt4taZr4IIkj9UIou5zx3OJbas4KXolz5nNrj168QpfWbjti6awXKEi1oG2fVNGGmHEk
8WwjR3wYpsuhWDO9aUCikTtvivKWekf5iASggeL+WtI3x9pM9GR0Jw2V5TNdAjNA6rRpfpMFXvid
bG4N76UfapQPulkcvOqKPnr3WabIYWrLb2mSpRXRnUW26d0AvnEU+s5DU02kz5YeCdNvFL7zYkXR
brTnaCEgFjbjH0rj6I7hlw5J2E8m/6bet9iWH9GokZ1QBCntgpbJrcU12tAPg+tuvEH+bPRnSCKK
tr0dKnVwPMr99wms6Pu+6lx9x56KWYQ6RIwQArVUUI4IcrDyPmEEG4aNO2vZXvNu+MNCskXQL7jV
ERGaSmkeYXvRMmszdD3iSQ+udbfDA6HhwuhiJJO2XXNHNQhc+RAFVfNWETbwPkHQ/JkYDG40KBFs
zrpz628YUIfwnqiyKL8ZxgzXyjRCvRFhNMCSqMFL3+iDp3Wc87LwTbYExPz0KqcRlCFaoERmG5nv
pWgGbxcXrUu8XsoGedWTGxGi4KIjOMPuEnRyxD+KfeCCNV3GVtUDeK9RyNx2TelPL1ErsQ5ip244
jEulxdsS3T6ejaaQnwfGo0TVwmqxi0dtoLFIwhqKkKCLN1ERhsVSL/wBxT4baBBzA1q+ld45nrjB
zRgBBrIxGfIEwZkBJkpNj6phEhqrxqvEI3o9GxlwhFUm3HAQVhQnRVK8CdcI+0UrvT5HGmUTnPd1
4p9PUBTu0U3GBkK+NpbXtg+dRwlvmRpOVm2HVGECFL6pPuMAxN/kiap6aHmqhLSUc9DynVXgqdiY
HYWRhdCMKN0MEooLeG4aCLHIUI07FSfMg6ugDgCaJRtHLQfEzMUKe44GZCgf3TX/ALPcqrzJf8Vj
2P9C9569WoZRtzvc4Y1AIYJ+beeX+lQvdPRPlOFtWX8vOsuUj7oVktdpElVGapxVWMHt2OjYBilP
AjFclUORm1tCBGb4VTFUv3NsWSSFJ7n2S6uE3921rSvLdUmyYvCPtymC1uHc3qBZx1HrZJsirF4Q
NzdaBzq7PjwEGRUrXTi4TOVYH8iQhUrk521/ZQE/3/pxWZvzNGcQsPanG5WpApQEs9I6zDZQZHUw
W5kkgLIlU/qoVP5yed93vhnjCxcQnyyH0/tZIQOf9ZhZZm0dNJSc3/AgzwGdyEYIIKJw2Mqs3pWl
nvzTYyz9WCUpf9mUtDhXn5yw8gJyZIQq8wXKPtRc3y2B9uVp90TiJkZJbQQw3NApWUi3dvIrL/b8
kOMYhmmxFcPM4bjWySEnTPWMYkXnHNq+QCunBLX5wXRDJDsSE34bi3AH0KW1loUxeV8AceMAuPzU
P7gFiwoAxTjqR64yT4+11KQHEjmyl2aISZrsY4i2PZlCKJrJ0qTdCXrTB5TyhueUBJMklt3j5Ts4
H2ZQe3USjTnkOTobqeNdIkdcHayWXb+wcbVmfEc/B00Z4haHdXaozSp7vXzBP03l47MlV1TOfJ5C
BEOP7uSKRdFAsevwFIIZgQzZZ85NUKLSWcUTHelkIYta/YZZFT5Rr9a0W99icYNcXdHHRdWImTuO
YsJsQibmtSxF+mv2mNPK6T2MTdIF0bONwqq/t0cw2VcGzfl34ji0zDkFgjTjv1jHd+8ruyZSOahe
ZopIwfavdddDYjhgjPROQ0cfdCumCzjUlx/b+Ujh/Ge6NiVjGnu6dXJdt9I1HlxTvFi4P9gpYypO
t01LMPBiItCDDUxDFA/SyrF/6+O27GfHoT9cuYvz0cJJ1JTzmZQjIvWY419f0ktJ+tzIXyZC7n6U
XJfw5QArG3JybWkOk35z+WefXdDV0UnZTBGCBcw4LUSUeo0BgZSoFwNX3EPZ6+OqD4W8pZtU3lqR
0105cJ+3UKnvudKSlHT/1DTn9/DX+dfOFUa8WJKRmROLQtfqT7wvjDtiCDXNJzwWv/ErRnX7k1At
WFrkw/kT/mQhrxwXz4sg863wuzmIswoARDq5FVngNY0670Vkbb+xyD96RKpfLEPmrZqGahZugBhp
q97Xva+JCSE1NCrrGzJ141DAa3SvvPwPbkgqCkN8t7wLByHv8Q0Rbg+2j9XwE7RfScRQGXxtEzcA
6yzHLFgSkhauSjRMFN7Nabz1fSzGq5jM4C/SLPQfTQd76vLwOPsqXGlLw1DUx3QKRqdlQdSzblkZ
AQCKEhPcAjaB8x3hcf9NBJO8Z2l5GyUUpbzV9Zs4JIX5yiM5HZ4GOwOT/Ynzv5e3TmZPF165TFpU
t1oZFsFt7IVV8mwXBFnv8GMDwbcLGagrU/bpFMRF+SpAultSUZ483ZBkfhamUeI4zzGc/Z9Nw6l5
W/On5tbU2TGs1QBsZkNCY1m9XH7cpzVJVksq7dTdTdOkkH4q8UBhilgNM/EeAYv7g1ApgkvzyRDr
yHR7dy2nSPuK9Vgjalwhb70yF5wpTAxTMuGC8WX2MflIT75NtHq4xqT093lWDt8HU1Nr4m/TYmlB
s/+a4ILZEhyi7UmIjbBnxi28425aOGzAr9WuzuYJ7oUaOM0HUKfoyk41ZVrpiRqVQ7IHlzreOrCy
sKmb0Q4+1XQHpgcRcOu6PgG9bOS2njPFn7tq8qzd5TfywX0wIXEGRVPKY6HEfvxNYmiw2p5i8Z54
0eymGsf0UVSDzTkQcdJ7FTvGd1sM9Quqfu0XBUp/jff8ypJ+PiwUdS2dD1FIinOnDSg3hnYaJZ3c
tx1t1aXKcL6uOCXor5WOGW0VCIJogMeSI7jA5NJe0wuffxDUZG1B4RK1jy7skx16m0wNvFh92DeW
leIEGtLNZM8Zjx6u4sTqtRse0bWNwPxg/97GGDCHDZttiaFLlqfTQilYQasryIfe180EkEV5Gbl7
fSK1Gyo70ZV57mye4TI8W7bK9IvnT+D4LYcoFSrysIw9GWvYwhQl3EWQ1t7vEIbcxreEs7w8rk4n
1vl3CWQkaMVAcLPcH1+wToe6jyRiLjFNLqSNKXtQAcL4R6Qe3Q3jOP5M91yuqeHCt3OmJHDWl+/g
o5/MrM622EZLxrg6vgORAxatwCDvJ9P0Sc3yqm589Fvf2HhZaBg3CZ225EpL/mwg86slEFEq/Pxm
RtPxNUM0LWkdj/pe+i1ifInBYkdppYXC73S2dU8VCcN+6nlQYXMv+Hn5F3/wzOe1hCmdo5jliJOr
gzPOUtsrrH1HfotclFZQfSmErW/ipk2bHatXtM0CqlRDkNqgqUbtyiM/G9LWLJqj1+Wy4aDPdjLK
aDYU+qiZ2MDp/zQrQd6guMFEpS0q1yN84fLP/SPVPvqCqFkbOhOXyc+mxXFyEKiDzKSG5Lr7LHLR
O5RlJxWp5rno7+noNWS+1jEW6tQLgK6RJYEgMwdGov1AwGJZVKwBYu9aKOJrWFNhvGnxoOL46ESA
YGpZQq9JYUBil7PXUD+AFBc65qo8kpypMbcB8zcJSAGLNo31YlJoWXG7hCk6XNzFlMTDougUxjGH
zNpBzkfExhXNU9gNUXNtrze/29NnwQnMYKSzoRHWyRRWdyHBHZOn9sk4UHLq8n1kiUEsCNIQK1Kq
OfwRem/ftWThruGq9VtBAvt3SOjjm+sTuoJqVL92U/P7PrmpWaE8k/kca+6bHH8OgTA7/JXxtDcy
it1bbGCVe493j2RvLNGZRqxPUlBl7IzSXReNmWpbn1ksPERGkWlXhsvZJA9i34ERNXcjTdeU8+D9
a2OO3g4eI+ENe9PMAjLz8sBbheMwdkvbKOTamatjUexZq8uj9KPLuth3OPWw5zlTySeFb7fCzI09
EFdd3sAXUKjU84CqdVkWnXZfI8Xa1GXTXGlUffAxsp6h5mBFc2iQzfPjX793qKQZoCXU9wjg4t+q
csgaqDRgfxEfbnnlV/7RC5y8agB8XJBqCArSP82kv67GYpe5xHLoew+3yFefVjt0I85l8NPLJFjR
0J+iO4T75I6AwSGc0e9pWBhZVN0YqIvvcdiP3XPY6eqtw7KIf12bsMYOfqWvKtVE47ov6Ea8tEiz
g2UTVKG9yh273IWTJJ42j4vMXYme4KXdWHWz6t0YGxARgeViGLv8Sj+Y5Tm+zI0xg/YjJbbjJ2uQ
ENNW3WDti8j11zMRaamskmCsyrKKHSVmcjYmOry/tSwQ1/ZrH7xW9LD/+5DnLeQ83v560AKtXlzX
nrk3XAQiVE3d2CuXtTN11c2IRNp6gc7Rb4mdt/QHqh3Zg8uRm1Qrjqt3fjA5I8C1pp+Rn5pMH7Al
9k9xnDnmlRHxwfLLIjPXpujR0jQ6mZwNX06korMBqEZb/4x/naSuuB7aZQrXN4NQWYUv//S1GPgR
HApy6C1mrdjxk0nhGxhpUpl7U+mT/9RCrn8NTC0ZV4PdGQ2HK934iso+8G8suxafL1/9fPGlCEep
lb9SAeXMfXz1sekstIWsfe1sEqpBk7zjk++g3SKf0krCyKkEusRmUR+vNZImL1/+/HEjWBaUxKg7
sN9yTpZefqVgcp2svV+EzboDZ4kRNTUBjMShQa9BNNP68hXPByIbVw4u+OsYj2cHB0SbLYBGFHle
6GNuiG1BE5AwBnspwtJ8vnyx81mUiyHL5oTCQ6bce/J0R8DadZHJfTMGRB0NdqP9ppeCCUBZ+vAw
6nHwKW2a7ubyZT/6jSwa/NvGBUDh7viyPNJISxlrJKdo8Q9NcygHomyxb0lUICT68sU++o2zZAYp
gwHO9PSLMWnVQILmYgWMF9Dbg6btVefpT6he/WJGK7CS18TVXL7s+QmQMTvX5FwTVwuF7JOtuhmE
iCtzD58I4F78hAJ7G8YVoDgyJAQ8y9L6Z00Tlnq+Fq6zSfprDkfm1//LbdjzUdSydAs95PGzBmIF
nUizxb6zNAOhkBVvFGYIxDjA1O6IZMDmHY3F+xiEzmNd5x5VmfDaan1eIqCjxOTKzM5nSon25DtS
siTcxFEGL6FuyaYc6YZvaTH57pr5FtVWVwXqmaQhlbEpJG8KZzGEFCaUIJlxOOW4v/xcPviwUVIZ
+HTQrwlaK8ePBUBBlkBDF4Dn4/BWr8JggzfFnLnK8X0D7PrKvH0+5BHS6OyaEaz9Wc+PrxdEbHdj
2XrPU8nCvKirtPiiJyBiMtCm1ZU55HzSnIVx/DAcWuzjnfl//2sxc704wKRcxHtjgCf91FTggrec
HLsVHLqA8FLw5fYqC8ryq1JT8kZWESqQf/zdcUCkS8bkjSCSQunxTTTWKLVcjvk+b+v0B/fTklsH
X2UZ56kzbT3PN+9iwGBX9qNnL5Z5mtE+y0E5K3JyOr6swaLU+T0Ns3gAxL1xsVBSeLyRRlPUGxAz
2ZWfeX49Bg87LlqRHMkpOx5fL8frNk6h6ZEzQTrUTZHnwRtFeMJXkFAB6o7FMF1xiH54SUzRHEWx
M50d0DLccegWHHdfy6Zob3JXhtsysV0IazIbeqL+QPRfeaxnRWY+39kYi6ya+gr70ZN5JFAJMbt5
6h8SSG3AjyY9q97mHJTp01ADb1lVeMHrW7N0kwebSsC4Hl0flxkmmnS4KZuSnLsOaLt25cM6G+v0
+bFK6jbZmXxcp9OsG4yy4PDl7lO7aV/jqk/fEEJA5NPrsBZPHTHi38s+aJM92YnZGtN9eOU89sHr
oN4LNFKn2oa37GQ164y0hGc9+ocu0vpb0w/NryQS5Fi7yMaFgJb44sqYO9sp85tpTM6qckzIlEaO
xxwhFySP8zj2mJ0m7S63kvQmKRyHr3mAWwGpvhCrIExhQXK6wLJyee48m8uEdBGfMfgkhz9bnfxg
skSbeECFcgjKhgi8HnLWtkZWHmxlB9/s8sXOf6ti2uR3UsqnuG7OT/+vuayzmhAqVRkfIk1rbgqW
lk+TLK1vnGjfXPRUGySoJD7TUaTldvnS50v4/E6x7c1SW1aK04O2lSMpB6rNtZEXfEbGLrbGmMM9
67XqKwCjHJ1XGC4bT6ugiWXh7wFFx5WP/YMPb9a301IgHHXeTMxv468HQHCFRpJ2Z++tesA/tCis
pnkJB1+TTw7Zb9MCRxO7l5B6M057hOXeTmgZ4COj7CMwcGZg3lczYvvKsP/Tzzg6m2Low6QukZxz
XOMbPL4xDR8Umc2Ru28iffSfI9/uowUZBNNGpdCON1jFRm9bBL4OIUbVcBHxmNeAwCrf3xFRTLgF
hj4vIrHMAUZHZAiUkaLMiztfKg6fwh/xpURIYjet7Q6/URd2zw2Or+kAtLwgc1LpZbFOSss6XHnx
862f/jS6764xT6/smk4+sCiKJ8NuOj4wuibVOvQte0nEpn/TMMtQTg59rHmGoMOhC+MuGc1xO9lV
fG9DUr7ysZ1tX3nK3AhwAiVmdf/JrbSsOrbyBg9krCXTHUZR/7OvjMpe13rvd4vUcUBY+mRav1x+
CB9cmDUN9QGq3PkocvLhwdVsc48ZaO/KCpyYRjzeW4iMr9vidxkIzCNwKvADbbry1Z3PLmzI8L/T
VabmioPneFj9IQVhmPUPTSONFL+aUS4RWZfGQgLMu1JZPt+YzmYv0xXUOTnj4d04vppTVE3WYYw5
tEni/wo8u463II+t5qkHTSfXI6KL2SqttOY+bUjBe0ElAerYMmJQd7Vealc+q48mHaa5eTWbS3v6
2WcFFVWUnQoOIQTN14LF/LHNdTo0hjWDDJuwBA8bDzdpCqgfkW83LEgharaX376yzj+BP90jOg6I
KujsHT8Y0hCAIJCLt++1NituYN8Ss4pl0sQ6jz5qWqdh3qE6gwWI0LCz5Zsva4SBBZHm7W7Itcx7
9ch6I0hKJOOvobdw5DpuaT+ZwCWeJyMIyF3p9K5ceuOQvYz4HeXSIRO8eUTrBMqvFan/MPlB8stu
2Xfg1sus+8pFA73xYysKXxwdiu5SUzWZdZj2Ry7uxNgv+J49dWuATF/L1g+rDVkXsIO8MnKMrcwb
bdsmDiYg6XFcoq6le+6KBnEevkdGUO4qNA2gfKEjRsu6Y9xj/q1rZ8OIhW7pOmNs3LVuT4Qi29vs
uRyjbrxvsGz30N+1oLyFIqNb3y2ZQGWqkfaO6wF2BcbWwCGtxwnL6QneovWtcDPwOTDJwtfLL+8P
H+dk/po3//PnyxKN3Pz45RFgnkjI/d6+Edn4s1eh+gwhqQpWgaMpUljRF4Mnx1pJMtPYQLNNaydt
f5gsZ38oRwC447qpiOztyuZRoGaGeejk7bsVZQApCsplW/Lc6+LKZPenPXty41QiYP8w63FiPG11
hNnQgWFztX0wZWm38lsCeJe5742Ee1D0Du46s0vKJ7+pdWer0SWrsLH3HGnqlPCuRYGWmNNV1VsQ
x7Wh1cWaQd7u2qSOEKZDcPwxeTojwkr04rvRR/GLTfCYWKOL1Qmda1B2rfPJTJ9k0Ss0nLGSXLhO
I9IBO8IQGO9dDCGY8CW2XCUPbVEE3ViuGyu91nw431fOHlSBzwgYiASsc/wSVWOLXIHoPMQB8R5P
JNBMXyNRdf+fs/PYjRtp1/AVEWAO284Klmyp1bK9ISzbw5yqmK/+PPTZuNmNJvxvBsZ4BtVVrPCF
N0RPAjrXgZaI/Li9by5HdOg0QaXBrAXU5BxEFfYGHj2Jl71EgdRVSO068UPmtGIVyOEL9j/Jwl1/
bUA61Ai/AltwKc6cTxHbBM3RfVm+oHfvHnhxICgPTRr9Kn0s1Paq9Eu5UNG7fNYcCEAQIfEGngq9
sws/DZTMG7WmfIHjIvEgzpxvMjVGjEqyPF4byOFVKwFVf2HYyzSFeIIUkX9Aj4Skdz7TrMDG2Yqc
/KXz8C18wtGtxTTG66tf0PQBvuumO+Kk28HfX42W0tp40YPab/59wTlXJEsTNdNCBO38Z7QOfgiC
iOEFiApUbalaW+6f8Jtt+ugvEHstRK9XPjAMajrWgOTo1tizPVz3QaeAMhAvBaT5fVb43z0M9x4B
P8s9+jnhy+0NfOXxZGo0TNg2JgXNeb8kpyHeDYNRvfhw5fBEGnD6wFcAs8xVKoxhJ3jfwy0xhaY/
gKxGb9ZqC6xMtR6JzYXM9NrcPYpMWGEg5XOpeEGLDn50K14C3+/2gT6Wj0aiGSOYhOIZtX0aY7dn
/ycXOr89HbY1lz6nGNTHfPYyjk2Pcnj+Ykcmok1+qFof1KN67zCWGLGjoTlJIQ4yYGgVZn0EiDco
nlUgbDlS30ZX49dYuXA41Fwx4BtpeDd7YG8RyDETMtrKMMuNDHK8l9RmxO2r4RpBUNFtDHgoRdLu
QrRacZl14UNslBhztM9e75gLz8SVM8z+paDmmWCtwF+c72LPjBWjt+v0pRJNelTxLtulmZIxoNHd
l+WY3PG63N1e3Ct5mAO/ESALKS/aKfOsV6VOjjaL53+JMspOP0hAkGhYFcD0g5Woh9L8muNOgS9p
N+TqkyNq776zAWXdD2MFB2eNul95X1CMXyotXvlliGiRiE1Bo+2q84Z9pmPPKfzReTGBTr+w0cQG
ZVnje9UJfW8rMn7XQ0ytQq9hDwSBXd5XsPd1BBNR+UTpRxv++dTTLtIniUAQ8tS+Z7Hj4NWRgyeQ
8xJEWpKvxICSX4ZIRo91Nk4KZQL8a2FLXB62qa6sglx2wGw781Q9jLDzi9vEeUlbHEehJYGRZxGG
tyhGrRj1UtEvBFnTJM4PGyNSUOeIWwQs3uxq65AwcNOaERN/HL9humWu03GM7JWo8nZ7e/NRa5iP
BsMBKOX0MnOhqvOsyLeSChBS6PF+OGPzI8Q3okXdOU7T+IN6DA6+u2AMUQqtijrS0dXp0HLm2+I3
98adk3pfAWEpUl1x1jE2BayrwD3EriM9WIWdYpkr6C7TKY5bd1OgRx38wEcAnSwL9U9rHaOBJw59
mAf3aFyL+FF1a+ItSEg9xJ+sM49BbQTm04S2Tlbl5CfPQmhxg40j3V6tuO/1ciDiB66jpRvXdJXh
Hk6r/kkPMmk1a3AOKpw13HN1csvB098UEn+eKEoM4FpxukWJw0SvysoMf4dKBdqJliqQh1Uwh3h3
WqN9mkL75CDs2NrBvgrrTYX6Qb7puClS+uWBhw6NogIZXneoC6lvTWXU6ioh5MSWrRPjF1epPGeb
Wl77EZqIQW1cq8CTse7UV623tAGHk9xs/bs4Lkr/0Q4x2SOc16wvmetLTNv1VHu38kQOq6rQ/M9x
0XfmJhsNida0Ueu/iUct45RzDIuHIrDQNmuTsfpAyVP8EA11tH2javKB86woq1gPMMpIkmKIjqKg
82p0TfoVaZLqS2QG1YAsauK/IA5sQbYrk2SdtdTrNrioyweAyEW8jqreebGhvZ3w+GiPiZP4P9vE
09IVZfgcXxw9CL6WXub9pkap+Vug6lXwmhf0O9dZQjKA1wSkzTU89zp9ynGO6Z5izII+nNohnxq0
mDpwZXghnLkUxu4qbPQh2A8UDstN5Em1hp6Vyw8sSYT7EGphjA8nVioRDkqRh+Fcjl7+J3f0a++L
A3MelRA1sx9cfejeqHvi3SFND9dSaLTeWqBbi9SqCFF6HaKh+mKPOY4BIOWCehXHdlmSpk0XAMaY
0lmpSuN9Ryqh+NGUepc8MalwgxC+22zHzg/vfXhm+srs1KZ7HVwsKjf4ug79VvhJ9bv0QZESiKrd
iFWl06RvDW1EHZIhBqprs5Wac0TX0v/o8D9RXhsq3DixqwnOlk7Z+OE+zFB5ozQztAIt2WIY12WZ
4fWCQ4KFXVBJ2+2HqOmLrCVdxGwbI+c0Ha8A+bwoqrFZaOi7I4LThxoJmVfCNMK7GcuKWK0gFdh6
q31tc5iC37SyMvXnAGZQ82qw/F+p5RTthxliL4l1tif14i4M0u5RbTVRfMf1rmi+AOofqbB1AoEj
VDml87ORQdz9J8PItJ8kyNFxl5lZPqxKNP3vCzXy+hW6qKXBJwLjayXSey4xaLAesDlW+4cmbSfL
CYFQ5RoBZrKmjQ/T9gmQoJXd8x+m2xpyam+vwSRSp0yJ4iZiDVHMAWs/LTplVhIi8KOW9V06Vujh
j3U9YIMECgeB4wA3AeylzMp5AX0W4HajJNLd4AGEDUQtqu5Z4CGo3UWqouztNra8PZ4ZuIjWKE/B
AG6GqN3lXo2SkV6lA7D9wJXBnT16w3hszRJjI+brF29xHPdkk6kAUaZVuv3ZrOtA25pZnf2uFYjX
//pUAiSC3UOZ0Z5oJHPd1KzQYiRF1fRVK5vK36mx3v9WsNvAxh2te3mPpJO+kIpc1rwmyBQRAw0d
ciH4MOfhE8I9jTT5jC/SiIpVasFijTHD+lTJissb/ZLyqUMo0d0MMpUfZeFP9msmSuCZSV3uXx/u
CZoMm4IwmWjhQpMuxnwnC/S8f8Fo0oIkruGBpNS1uVKt2vni1Uqw0Ji/eLcZEFVNbUJ10P+da1jk
keqMaWMML1aZjquuCq1DZiTdaagLf4macRGoTmPxLoNd0RhzXkM1KIuVKHMOL2qgW198ANmYRnO7
oDWOMPe9OZpatPdTP1nCrVyZJEkX+Y9HmgcOehYhEz8Ebkth4cVOc+VXUgTHmtJUtNERXZILacdF
6GVNFEFI1S4pPO4zsz6AaqJLYaWG+5LnWNoX5Zh9hKTU1cofLOtFr8WwkFhdZnkUtdi808wmmay5
luBIBTG1Kx2aPcyXLYBp9Snqi/xXE9rakyZkf6/a0thro9Xi4YbMPe5Orfn1dkw2z+jBMoBMokbN
mz0BCNzzUxTRzMbjzMle9cEo9JVR0uzUmiL6wFMg3gk1JoUfkd3pIZB3oFoFxhELteL59pp+Ap1+
mwI2+EtIouc/wY5dBf/DoHhtLKEHG8+oPVCXFTpTnhPXj2EjBFrfRfb79synmf0d+TIsLpi0H0Gh
TlH+rEIfdiV6kUIvX12obf6zn+dcV3wq+T4aYbAvg7YINllOJvjJgH7/fnv0+daeRp8Iv3x69jX7
bT5pCwspQIuvlKfgVmV54XxJUr29s2ULufv2YPO9jdINxTeUXqbun2POuajOmCBDkCTOq97Vk/OB
6YUrAIy9u6Whpn+YAebdC0Ne9NW4kpypfmFweB0ujtnGgqTdFaHwqiPm31AlVpk6WAbKAbkTE5ZV
WXAAJtlpp0LtidWJ50dvA3LG+CgCnR6ocAN8anqZOCOWW6qKuWUfu/HOZ5EeLcO3eWANnNnQsnX7
T+T+Lc70kynIujAQaPylKkH/jka49i1t+t5+vb2gl1sWnXAYrXBrWVlQjOdfD1lyXMPcvD42aCT9
N4EWHwX5wTGp+2Gt9NJ+wKwyPt0e9M+FcL5jSZvALUwwMB7a+VnNmsAtRzcvjmiEinKdCR/PysaJ
AlqNjWPdhShubhB1yoJdNgjLuXdRczqUUhHGHp5KW640uxnKPelsf8BTOu0P+qDU/cvt32leHCwQ
xS7vINEt7CVrdmtHFsiYpJL6K36wJfwCqjj13sBOceHNvTxCjOOxrOTgFEHn+blWF4hq0t9/bSsZ
DzscrH9ZQM/wzG0xKV94Hq5Nird2mg84TVr5518c2iEuY0gNvSq5gtZDEuThnYPKxHC4vXjXJvX3
OLNbqXG1OMXnWn8lF6iw2fQAJODBLAd/8joHUfbvw8EIUdEAm27eeZsOsQOn7N3ReI0KPedRL6MH
y4rSnyoez0tV28slpCQPm3G6d6chZy9sFOe1E0Y6mYafdN86pcTbpKXe+vavU6Lf4DrUxVEed5jY
+ZeqKlUXMd3kY9BXWGdpTT0SldF1m5xv9I/bg108IlQpebTAdmhsNQLR88FsZKA1F92io1EkDf6P
We59kPjB43Ebc3gELhYdrSgu/8Pi3uwWDsDFLTQNDlaI9ir9X2Pe9QU2YIwJ9YgjWRNKO54uM2OT
I3mEIXOQ+vu6TPI7zbfHhSLitUkjjUhBHFScCz7ufNKRixevdER8DGvhUzxEV2GLT31wHNEHPBbJ
lNZ3jWpj/mJV9j8/ZkAZKKOAxTPBkwC9PR/dQRsG8aYqPWYxZVyjS/I13lfKD1NW5V0TyqWa3MWJ
nMYj+GLTgvK15l1IQJ5+mIEvPEJIcJX7EHvRctdj+QCMJskHb+HhvDglaJVNGCyHDQEfdV6g1W3h
6ET2KGeJoM6onGTmL28sl7j2F5wM2vIT7G7KW2D90S47X0acrVAErrLh6EaUR76jeGk4m7HCGHYT
i7b5ZKdU0g56Y3v+1qClRo21s6uq2ueWN9ynTmRhHGV3cjwgMl/bm9oqB3eLUp3sQrLeQYz3lV2l
4ui6WLwUqio0VASUBs+kdkSbTOgKWT3exmT09V5P0ogSTZnb6C2K+EcYyWCJ43PxIfFFmbguxNwT
XGK+soJIzqn9sDmOtuKAy+idrxp6TfvKbsRCPnw5FPuEciqccdW6RD9g7hd0FuHPET5KfQzDxNOx
rpYvKOJYze72FXQZaf2hdakTSAeYl2vNviTA2wggvi6OzYjq8t7vZXpArNjDW8yPavEf9k2YkIJ0
Ga19aDTlK9D/kbr52FPs0HyZFeB3xzHMN6p0lC+DmlUYLFWyBz7QBiZiPWYw/owDzMHW0m70/yyi
tQN54lDulHqSuoqVUFbPFazGbAHZcnHVTCRRj5CVLIUweR65csRFggN7c9Qc2bZrDYoxLLCy+dzr
ongfdHy/TbQk9yi+awu360XQPH09tEA5iVTI6VyfHxDNy6rAR8ToWIbU8tYaksrVCoE2nHxEpFZy
n4WYNC0MenGlT6eRtiYMIg4orYfzQZuKoNIp9fqoVVrT7/H9zEGnYDxvbAjXuqccSvYOK7N/fkoY
l7IF9X+iAY9c4XxcISy8rwzRHnUEvTGdR9TuHhXYOxeizreW8gtigra+lHNfHBNTY0ju1AmJSwQ3
27ltiJB/bfnKMW+oaeKpBZZj5bVKmu38zknL7e2TclEyopvq2HRV0CyELQIb93yWoI7At+VD+DYA
Wn+IKprkWtjFj1T6PkWi2NtmpD3j8C6fKNRZh4YpP1Wikwsf+SLzB1/NhPkZkwzm1Os6/x3YhWRs
9yR+k4Ect2Ya6Vj0hBILcB+RLpxmx1A+DmVV+iv8a3sK9kBEYBfY0ltYkov9xi9B7wGcGhUIPGJn
T3kddSXtgj5+M3ivE+h3frrvojHca+UovnrtYGwJ35eux4teH2kh19Xk5jGVPvjH+QJIxOjaqHfS
twQl5+cK5cp4VaqZcSe6AlU/XzGVCK2+tipXZo35gHBL55MLgCpcN2VVbfmGtH0XdsfFgTcndQEK
MuhTUcybvw+x72mdGpTlW4lJeI3RvIsTgTQaZyWl6cpVWDVOjXJk6gSbMh9EdegxWEi2WJQqR7ev
4l+Vqbg/M6WmD22EJOJrPQ2bvezSbqH69yfBPEsF+b+nd4xdBHCcz3++gBUe5HKswuEV7GeVY1ZD
rAaqJwLLRs9Wdqs2CrjWpZ9qII86d/JU96z0P7NVsq98Gzk8DID8TzjQ6P/aNwUswPma8FpcZTyC
s48LVB1gYOP1SPU7OOEgFfOiS1xYJvPT7A7FFDQcb3+6yy/HiFMTE+Q8jj5zWEpuepjMK03/mkZ+
5uFfH/qPGPbgR5phEgfSqzfwovhfxoS8MMWElL9nd1eTtJneOn3/GpGfvji2O8AjKLt3bUCWhkNv
/nd7vIuXkFV1oGgAuqESCt3s/ItPwJSa79i/mqN1H8hcFuvIToc3vXSUiqIZSnnsYPm5Enb5r48w
QwOUJxZlo9lg9s+HRvElcsFHDq+U0+WhcRVrg8Oz9bMoVblLGsu8U9vAfctys367PenpQp5vcxIN
gPogA4DUzd5gO9N815WMrGVj8sXsykrQh9e0jRLoxr/GbEhSU60C3ERuM+X557MMysrDI3YYX5NG
k1+13q0ffEepmw0u3+ZS7eLKjmUwaAs2WJcpuTgfjIC8TZBtG14B11BVrV0pNLCwTVOupNqEn0RS
eUvs4KtjwpOceHwOSOzZDurqFrGrtmaCgfWzFy6+xy6tSWVXJMLUccxEt3Zz+/tdPi9sVpDXLr0D
KJpzBT5XQDjx3HF45dbEYNeA5uuJQV+LJnPefNrzh8qKrZ+3B72yac4Gnb2uWmTjOxoL1pbo97XU
i+dcJsYpHYaP2wNdLOjE754QhhOxdvrj+Ue0KmwZkEDujxbWm2LlhR0Oz36CVOQuKsq0W9s+lcrD
7UH/KNj9fSboiEy8/Qlczq3HbXA+KlnuqKWOU77FPbAdbDupAALNTYkeojLGFrOiRHqHWpB+qEJN
Kjt3rDT1Lteh5O6D0JDV/ai9O3Yp3mF8O59NtO939LrHxwqJtwqX79RBaxX9XSeEkN3bg7ofKgMF
wVGxqH0RKaJR24AgCF8D0+8PtR9ghWiHWISvgjIOwjU9HeOzgXpLdwD1Kk5tlEKI5dHpvsZeaPi/
urAPxh/48pS/CjRzH3u9Nbw1SKRQ7qtSd5OFRbuI/KY2EgRwWmaE8yhQzuJqs2wdf6js8k1YSpLu
QnSLsdauh97fa2S72aosLaXZxMbYfvS1nZ2U1OocHLAtvT4IxCv/FTNKdq+q6O/TezER+Zr/ILUs
Q+m4fv2m5cA4cNstgGb7OcY3fjaOySaTols4jBdR1zQmfQ74bxTHiHVm+zXAQ6rqiqJ963INRdEI
OSfYjK2Z4maMfre5dbSk/eXFJbLlFebenwLoq/1uLFsTLLw2FmKN9QkmwgtP6fzATr+LztOkd8RV
T5/ifEf3ZVfbht+Vb07dZp+CsfEPpNdYafOgDf8aKzAYNcE/ym4Eeqi0nw8m6K6Bx1XkG+YDxofv
N+5PMzC6YCOROEQg2kEme2H3zW9BhsS7GIVLUI3Iyc2NEKVR00twquYNuvi4Fl5enUh51Z2E0vlT
cDkVD6ndFt1CX226z88uCrrxVB94XwgROQCzOCyTkWUXrakcjdjL5F6vbefZaFz5TXNixF8yLn2u
q9wpHpDfKJY+6h8ruvPh2dj0wkkrkXW8EP0QfkQnemido5pO+sVW76b9tzEOMBi0hO3Ub9IAFuNm
ncWWK/w3IknFOgyYG6tr3ayTHxnSnN6+w4fF3Q9opr66Q4xeQ6JLTW5HswXWXQ+dmW/osOrIu/YC
fOIoG1ccTKyPlY7cwZNdv4ejgXP5FhR2gwdxonXNpi9pr+ycRvXe3CFS4/3o54KiVKDFW8Vsw2Sf
FOyEydesarZdgEXjHhVlpf7U96HXPWu0YH6Txrnl7y4eBvN1oFNVfrHkYDJuK9AXxq2bUqj4ZPt0
E37dfgTmLw92mlNrgyRlKhLQhzrfxJHaOJU7Bt4R7Rycvx1TCY6AxLKHUo9Ke0t3CMH420NebGKY
KTAR2U6krdR9Z0FgpY8FdpJV8dbnUWWvahTYnushT5ttFtj4PGu+0asvWoAh2e5/GJmzSu+LVi14
h/PJIko9aorf5m+8eh0npVRXaq03z06uqRREBmr8KeaqC/P9E1v+vX+RB8NGwaK5RHt8alqcD+uA
zDFcXr+3noDQ3gmpWe9g7h3vvqId4+xIrCejdczMd32sqA/05pRi3XimDO9R47UjvMzxwVqpqC/9
yJS2+NfgCuD7hP/ghJNNT7/2/AfiUK4C5CqUtyaxhYkPpF7+oBEgiq0/mCgYWoP/Wg2eu8RVnl/X
f8alkEpIh30Nb9j5uKFoqdf1eXBSLL98A0lnbDLRul+iNiy2tz/9RaXk/8eijcijRVo+tygZOs0t
K01R3kRfyoda1uUPRC+yrRLpCJdoFZ6mGbob1hoPPTVGoVCz72rLkUt6fPO7dPodOn1xFNQw2Lio
jyXmoDjwHPw37GBd4zACJvyaSpjYBQBqsTJlYEbrPGhG/TGLeCqXNuMUn5xtRph9LACABYo0GGJP
v+8v+mw/4sHYQhw8NVyE6z6b0hIrHHdNnDzbg4m4edZgzmXX1n8kw/kegaNu4RheLsH0EyaFXjYb
0LrZT2iMCp6ZlyUnM7HKDV6D3VOWukqzEgZPddIqfrfS7URuTA+J/oV9MO2p+fwduBCQ4+lZ8Hyf
zz/KsN+rwSmfqiBVYdR06mORNv4u7FPxGTy7dxfD1t313Jvr1qqjbaNVOEwjjrFmV+Xr2z/n8gSw
DKT9xOBkixA1zn9Ngl2yW6PnfwoQRH5QtMLZmyBrd6GfibfbQ11bdfY+yRP0Iu7A2U2Px2YS+VqU
nvoRPwecQrJv0jE7BKFFsofzOX6jsgvFq06TpRx1fuNT/KYajCKkakxNxosKR9Xh3dF7yckd7XSX
CS9+VcNmksHPrPtRetW7r2jewi6b5jP70LTZEKlz6EjDp5oFLX2fpY0irfTkgB8luylEhAXAONTI
D5s0xFt9SjDaOo2gfXgyPWpmry2J8l/5vlMhAKVCaBkTk+/8+yqaMUUDRXaqQ817TrMqeXYGHCvr
UVkCDl5Z5KnFgQPX9KYbcyRJpuPlEFVafhJJW+4bQ/WDddL4CsqECcQiOxyJ3NweUazb++raOvOa
osmGHBbNldm+SuiBkdha2anw/fZ75vceCDRkLeAflHehW+kPJYWsbyBOtE9pCbjm9vDXpm1T/Ke1
qqKRNq9msfqBUtV2egJ2l/UPPYwe0lf+1d3YU0fYhKS1m4rGlb1wk16bN4wHglLIM1wms8craXH0
aowwP2mhZTyamvDsrSO6cl9Utvw0AT++ofhcgAQL4dOqWn68PXH7yv4m3fmDI3EI3qa//+siJ8uM
oVxn+Qk7V0Vdd0XeBxtst3/72KamsDaH6n+4rcg5pmYyfEHroqPcxVP1HLmVk6cHH0FeKiVG1en4
uQLtOWxvT+/KyWEsyiHTJc19NdtW0uucHsX24qT0ongbCT7EyvfqAsxZUNzdHusiqZ/UariCuSYo
iJDRzgKgEC5v6ERG/F4qOp5HRSfieB91dbitLZyiVkWUdp/RCVee+paoZU8wb907wrXjNTszThfy
rctgZfo9IIBp3an0EebAJx1711bUYfQ++IGRIaLTtf4+4hSWK8+EmwtWTUb91kvKiLepr7H6EEDe
G3T1FW9J4fZio+v0MqagCYrZn97O+UYb1Mh3W90IiFnj+ueQFc4jkEff3zdxP/R7qMe0MHNRCmvd
2Hoc3+XImy/shqu/gco0MFdCB1CW57/BGKAxYc0dvQtpjZuOWPagYO/4I0naH506Om+RkWFWnvvh
uA6qJPzXS4YlQJ2NDzFJysMYPR++6MqusNI4eM/VwNly3Vfxip6u2LR17X3TGqV61GkQLNysF2UW
kGj0taZgBYoTLN3ZE1YAPx9lLJRTIEJsw6CNqWv025N9iv3HW2b2zjZ3KxTsQ7V+NEURH+ohATke
qN1zx8ZcqGtf+wjgSKa2Ab/oAq3TkxwJsHHBu9G3WrsKc0Pb9EMxqjsjh/1vZIPzGPiJOBSDW2y4
j5a0AC9CGNZj6pNMLSskcObdTs3CfSS2x/A9saPgmNeJd1K83HxMHTN9sxVAdZsoqtKf/Qh+/fYV
cXHbMjTEBEpdE2SStTvfAaM+wNOw2AFaL4tDnZuSL1FR2KqQVbfa0t3fHu/iWQNDzqvG8YcLMKUM
5+MZY6S1mq1E70RzHYyatCYt1FVUVyx1M6LU8DkM2A23B70ySawrUD+cMlXUP6Y7+a8nJXFBnfad
Hr97jWM/q5jpbUSl2a+DKuGTKEtSRtfm+EcNnqAF2LQz/f1fww1kKbakRPkeK4H7aKjKuNapgOAK
Frbe2g7UbIf1mbdwuV48LKwsmMHpFE+YpXmtXSk7SKu9m7znmB3vYOcC921Gda+h5bFUIrw2Q7AQ
BL0uzQs61OczNBvJlZqVyql14D/1FM5fUeC31u0YOwfZWgkJNjYFt7/ilVNC5dOFZj5BCS/KZWNo
Kwa6O8pJaRS03gMvTt4NtFM2Ad7dGyqZRrvO80J/cGLbWbinr7ykxLkI3Nno1lIon0sm5GWn6rFl
+6egAE+30mFdiFWNXGq4LqXmf7dJNwCgWGm28oiN63UJxpeScD/Qba3Tbn97LS4+9lStZEcTEP9J
s2YfICQmHcraCE825rB39oCy0iqSwFA2aQ0IYiEkvDg/02jsK5KdaV/PnVB8veprVGLCUxMk0e/R
8dFHcaq2y9ZDY39gt1Mv2WcujTh7mASa84nE3uXkKpG39dtM3Vd+ct/keVOtwnLwXm+v57XxJt0t
HaiJO1mTnm9oNYvLQEgzPEVV+SNQmmHX1k5yRE1EZTis7v59uKnPaKH2QathLqZNgxpqaRLEJ7WW
0YspvOw+cwKxUzBUcaHZSze+uz3i5YYhVUUvgQduavTMrUPw6+woCZbxyYbQv6q8VtNXMQI2K0wU
1KWvd3E9TFJL6BOgqQWLmRf+fDVdML4a9d/45MbcdUqs1P49ymZ1uekFcu8b1/GNOy3EKWZ3e5aX
n5GBCXqJrqer4gLwPuiJJW0rOoV9DRhuKL1U2ShmlGjbNnbkW6dpY7mwshfX0jRZIHiQ7DggwBjO
J6sCIxld3HJPdV0Xb37UwOa1Bs97cpTePfpjOvzyDYGRppmGiGrdnvBlRE3Fje4xGv6QVgCPT5/i
r7cGEjgM7wQ7CIIb/3sm3ORLloVGsFcy3/rAFxHvLkr9+mfDCUW2koPst3ouq4XfcWV7kalZIP95
2cEhzs6PD2g0a6QTn2iSje1WxFYSbNWkG2gYKs5ChngRr01zJl6dIkh4DXMcguAxlV6pJCfeAwwK
vLyXHwYrkazsQa/WphHpJoINdfk9zwOfnkVSJqfb635lo5GXE7EDzkOiYl7/wAp0dJOR+hYyzo3+
pRzLcJ8E9KnWQ9sFO3VMU+1fo9SptsobBByAg8Wfzr+0RoelVwwrOY1VI+QGmjvFdNsti1cEE4uD
K6T3MxgQx9zDxocrHUk/XABVXZs1Dz74FqaO/Mjs1Un7xEP0XElPlU/eCr3ZST8VuVocay/BOdBO
umJ3e52nBPWs2MWkwesigwkWkfty9g4kWE0kQOjTU2bGsdzGeasPhwrFsP/he2I7QouA5BRBrdk4
gEusQrp9dhKmbI7YAaMmi4PnI/Tj5DDqxrDwok4fazYvOs0kQRNhBsWH2aWBOXQLlc/NThiH5v3K
qt3sbgLPr1GvcZ46s1He2cZLuLPro06EWHgfKCNNB+uvy6JRjdbtYYaeJMKCxUqasXxKEh+30lRY
8ZrYPH6m07vUnrrM9wAyclTJcFUeBXqt5+NWWm8FCEBmJ0gCffAj8U2cyNpAx9qxU4zglWhZmBuV
yKX5UBuzQ+syEblY+1rb3Mm+QnxdQeRyKe+7cmmZRJNkoiRf5Jizn2UXuhZkHsuhGZDtt2WvOyu6
UG77gBqX6Ne3t/KV0f6QNycNWyR951dGYYIsaUp2bhEijf0lSCvHWTVV5yS/LF83o4Vn6dpw1Dco
5MEbZdVnO4wWpChUAYDRrmt8cRWDNHLtq5b8T8Hu79vtuV05pkCXOKPApqB4z5tQnUys3mraglqp
nXlAM7TEvNOi3rAWzs3VWaH9QsECCgix0/lOwmu3iLn9itNQJuU3zVOcVWRIUAmF1i68MlfedeD0
SFlBNsHGXZ1dCfhiNggciPxku2PTYrZRtQ8jEuaHdEypT3CEjp2eo0s7Gs2C98iVe5a3dPJAsv4w
a6ZV+Ouc5nqG+ZAx5Ce1ymx1ZdqCA5D4zl6OQfTaYAaysDevXAxc6B7sASJ8YLPTD/prwH4AjGuk
FCUdCOwvXmCnG0mmeQjGNPkU+mUVbOn/AZ29vW2uzRNmPncRJQyuwlnxQaurOhqMquQWHKo1ghXR
tjSSYmMMEu0QZVzKmi7G43ui6cTDhd0sdO7ZeDjDS8pKqXYyacU/FHohAROZIB1Waa9iNYQix1J/
9mLDMiS3C7HCRLgDB3e+sorpRm4Ah/0UjEG8C9NBPidhndG86CXg9dvreRkN0oClCQYKFQg/Jqmz
jZMadQGsXtNPsTbIVyevus8u4lTOLsuAfK27pLSqQ6tp8U5LYeRqduXcgc74V64EkRkRGqcU/NbU
sZndPQZt3oznzzi1ZKcHbzT7d0vBMo2rNb9zpbVXBzcWS5Ofzv7ZmzqNSjhm0X6G/zbXUcxxRqUF
Zeqn3m3S9zhs433vSudzM0jETIO+rz6gcPWrXq3H97wU8aaHHvvJVX0Lqk9l1yt0Tfrftz/J5Zbj
7SNYo3801bzmEIQigSeiNpZxUvI0+mhllPobO+o8fUtAF2QHgVFus7k95uWeY0zaGMgeguYjOj3f
cwjga0gS2cYJI0znR4z+51PVJf0GZ64l67+Li581p2pJ2x2kJ/Ct2YbT23icXlDz1CKBVK/rIMjT
jeiUJQO+iwuKcSb7Wa5EIjRAyOdTCtxGxRsisE5qmpaPwCjM70Gbi5UMNPnLssIkXTWGsfQEXPt4
9iQ8QycbG775s2YrQ18k/KJT3agJhpIWClLE1aJFtFo6X/vGwx/6378dDXxoeEDmEV+fhWiirmjV
BAL1qKg0H5XAMat92vViXRUtCj23B7v8enSFmBhhApcT98b5qhY16IQM5YMT/DhdQcsOnN+2FlK1
f94e6OItJTMEDDNJPaNpxlNzPhCwfQBKo2WdIkMNfFBnU80B5yX1JeQu2+VuqNubzoBV0zuuk25v
j365eRide3HSjeONm2uqURkt87CxrVMZaf1eKmV6EF1VHYocBb1AAhBaefZQ7W6Perl5zkadu3Km
SRWlqa4wqjq0r+Ho5XdFY5rwYHTrv7gaxv3t8a6tMXuUagCQWe6c2RqLWos7zS5sGotjuk1dPdxS
Lo1WlR3IT1qHZlXso7MtvWiJX3ltpsyVAgjuSRMn9/zrxi0CZn0z2qdAtdKtk5pqhHEzbrHbwmvk
SzgE3RL27PqQnJBJThbMzexZbXtkxDD5tk9VmpgH1HX9LfKj0B6AcNrgkRO7+ri9vNc2EY1UANJE
8WDaZ2dFGYCEJui8nOrSdt9b0evZDlxCo6/jQK+trZYVBYALiS3iEu/q+tAMS+akobQ4W9+eGVXW
YFon2A8h0nS++BwmOLhthdDknRLyzQM4Ee7h9oynq+bsPZ2M6KZig0XRnYM7fYO/gsJkGNw8rsPs
va0C9WCpvd0DK/w/zs5st20kWtdPRIDzcEtKlmxnchI3ldwQ6d0J56k48+n3R2/gHIsmRDhAw2jk
plTFqlWr1vqH8rdN27B1syw3eLIO1sFUEKbPHfO9+/mF9UGhh/CLvewah9D1rWyOo1T5XRyq7qQ3
ra/ESnfk35Dx63PtWRGT9mjlItoZ+c16MzI9Kipm5IoLBON64lo5GtB8h9pPQowVtAaD5Xroy5M2
xPG9PlfhQ4xR2s6lvbHai5jmUjvjQgW5ej1oXVU2JMdG+BFibb4ow/qDESS4PvY0vp0sVo6mFlVH
MU71V31opbvbH/tt6ghCYOmAUq0FQQeY9Hr8qggNp0g14Ztzp3Zua0nObxMU9PxZ1hBkO1kkS4iI
mobUkLrERXGWlDY179MpeK8PKiAMAPhUuug6aMqbYnw1pjofIG18GGpN54az5urzFP9KlMHYuQHf
fmpyVOxclvbvInG0mvWclUPdNkHjq1lrHDDcKd3UdMQhjiRx33bVJ3Kf6uPtpX6JxNcHi3bvCyx5
KQPQB7healzRHFoouvCzJKocLySVRhbf6pRjoTnNh0yv9RlzVOGk7pxCvAbm0ywFvSiG+aqPElz1
1ETX0CPUQuKZpQytdjuRrC9aZEgBku798FC0jZABSnWG4laYdaaerCeT5fbo77eeDWLL8qIynb9l
jUiebs/wTXTmAyLEQ6sOFh9NwtUEAaICf7XC1tcznHKdrhvvxpGu2TyL5ijb1fur4MuACz9iYYpQ
/l8+86tQBUDLEbgFtj6yorpfNbRZuQKku9CSpQcqo23t9V2dHJUEuXkvsjXsoTI5/Hp72hubiRmD
mVraHjy+Vjdw3zdBOcpV5wMOiz7zS38gcR6eeijxR7kT6jlo1T103JtbfxGcBr5ClEboHGre9czH
MCFZHvXOz2oniL2SgA5axhCa202y/jBYuX3S1DQIXUpPl9vzfaGdrDYyRR9eXPyHrcY6xUHqtaGa
2mc+dfjoeUjl/GyPorO8ugipalZ1M92V4ZilbptHw4dRccTPqFWiP5Ko+v6+a5QOtiK+N/+hsjt+
ToIgu+uMsjybCi7bWvUlKu9kSXXOCWzKU9wBsHdvT+Ft1KVshXQf6M0l0K9JRnhN9yLP4sw30in5
0UK9+9BmVYRiKCLXR9yXsoPS0UKBiR259ayp97fH3zgp8I3oHlGYAL5vLhn6q43rtEFThnKZ+5Wt
RV/qQY4+RZJS3+dq67hQra2dytJLLrb6ZED0eJdTGTRhVi0L8mrALktRTrGVwgcuID40qpWey77o
3djEftaVhF5+dpww+l6rFp4HQT/JklcgmvGUQhb+lKlW822axdi5A5oXh2q26n/oScwHGA/OITPM
9gACVHqiO5x2btlkXeqNKCSchabm35Dfzzxrmk3EzjRuuTiv9Q9pipzxzmd9iTDradLoZEVB2SH/
uDqKo+Rgo1Cpue9YTWm6ejBZw6EyRVm4rdEMP0GFOfdOlyLVSkdSC4+iRSjofjTjQrubkginkbyv
4n+buZIuSMrq4g46oG64Y0XlY4EEYVyC6J/2ADCpBi2nRubHSkWEcacy9yJTuZ4JoGaqKbx7lTf6
U7XTdqLMhpTkJxa4YKiJhvgsMkqeSu34PFlOOR0WDcVPNG2SyO3oytznWhh8D41yemoGffilybQJ
D2aAm+khyWfzTpWlzKuj/M/t3bwRAAkDvF55VXJ7r6uzPUwHwCai8s1MkS5TmfefQMCgrBKQrEZB
k54rI8j/InNZFofkhcozScxqS49qSlMXky6fEkV2P9aadO61uHtcnkMfZK2Y/0nBF8OjlY2HMcxy
L57K5Me7Z76EfCRCiCFwjlb7rR1zGQGfTviIUnYuCANa3YOd/aDiP37SsMc5IC4RvJN1voBVqfVZ
SHZgTMfL+vosK3rGM7BGjrFHtPs4TMHINy6n+yhSn6Opm+8NdBfcIsej+/Zs30YtBiTeI3AFMBuq
6vXATmnIMMDLwWdxh/u20cL7YJSl41jJv/LKbnaC5Ns7jpx4eV8iZsdE10FaDZOmjXCM8R0kh8+W
mWBvPdnjobQi7RBqWfLUYH7+NDidvTPRt7CfBf7N4ABtMI9C4Op6pnJCxBrjdvIrLOAfujnPD5ak
O15SZ8qzHMjpXYWBNdcFqu2I/NjToYkG9TxK71aC4Y4FnwePaelUUdZb5VTRONd5ObSjH4yT+rsF
XXc2NJH4TV0bO7NWl41zHXPgAPMMoFIOYgSE1/Ws0z6WzAymnu/0o1N6WjzPBPOe/raXzpYduVmV
EQvxF4nxNTKq+d+OojJcBKg/zX1UOtGzgKmUe12Q1J+1ihrlIUZiQnpI8yH/aRh0x9E9Vwod+9ep
DdFCC4zn23t0OXHrOVA0pBbCIVlyw+s52PZU67zLR581hSI7VYpExxPU1Iniv/h5e7AlxFwPBvWK
GA3tCRocqOLrwYywR+ha6xQ/hzDuqZrUH5TWCidczWQU0UWknIoaJEKbqnPowUQZv9z+AW9PJDBm
yi8vs9XU9e7IFm9iQEOqP4SLua1qlh/yfJLdoZLNPzEOXu9OdRnPhm9E9XejmakGop4jyhW+1NrB
0bRSFM4Z9Ehf2bmTwio82BEo2r+YJPkm7QWyF4ox16sMfx40mN6qfsVNeEJNPLvPu7z9ZMxtdSz4
tDvn4O0WgvpBAQCUKs1rrrTr8YBAS9lMduCHU5Zemrlp8RwLO+VpGnteVbcnt7WFqNwtIFX4yIBU
rwcj/UKrP2003yqEEp2rzmkxIORdI1xicFAdy7Yf3FAfkvoIYtz6kseStUfreXOBv8hI86YFxkSD
dQ23oKlSUajUTF+oNYJWOuDY04QUiGeEpTy5CNnzIjZ2X8RvAjzDwn+GZMMTBlbTsrtfJaW5ZNiD
YdS6X8xB55pKj0VADA/+kCSS4VvU2x+tBu9FG2r9+fayvzk4iB5AmYWxp/EA4DFwPTQnWpKQ8TJ8
QH7JT/jLyYMzBdaTXqnFcYhhlP3FeAsllQ7VUrlUr8ezp9Gelrejryd6QQi1xipxIRfEn+y+jE4C
xYydGb79pgAOFnw/PF0LPa5VakIFr1ICzqqPIfrwvIjlf9aAYN9JiqgPWVT0zyIvzL28dWNUnlSA
4mi18tJYqzen+TxkKAlI/hRbz04UBl6pKN0hD0yU4upW+53LbbPnxPTmwBKCaZvQigbMz8t0+VGv
9hGIqAxmuir5dtbnv6rW5E7S6uq57y3r+fZ3fLtll6FA35LzgXhYKzLYqawL7JUkPzBj+bEaouqk
jZF+ERokwEHXKTi0/eySLwZ72KGNLUuJY7EGXgqFoFavZ1n2VaeMcRReNNqd09dcTaRfnSPl9W91
mAv1AOc5EKfb090YE7wxQAgw5njUrTP7qU5oKKgiuuhJVf6xi6l7GEerfpqUScZcDaPx98Z6MKp0
pogK9N7oIq8+pT462HJWanTBLCOPUMGlvjBW7Q+a5gXeFPji3Z7gxtahY0wHAzAW4LZ1nz5rhZbP
oeb4U4UpHokLr0pP6iDy4oZA3NmJ9lvDQfV40VWnoL/W4+pN6PiTZgV+g3DK0agpKLmyGshnVQxZ
vbOWG4PRvuSZsGD14UevNkyVmhXpXIwHjNHlaJVGvfQNG8xx9JAr+O/2Om5sFChei6QFst8LtOp6
c9JM7LADyqJLppZp6+FtEfcPTVJY6kHMRZLC8Ujh1PzFoOBlyI3pe7/hnidOkUGLtSRfMHrx1CIU
2Lkx+izCyzJUvPGDh160kx1sRDjOINuFCgPwqvUnrJy4iXInjy7IeLSRh9WNVNxhWyqd5mSsq49U
IT+m8BF2KjhvPybcDtKSZbcuNM1VUqLkIubBlccXW6ggjQEKGV4pRi4UZXr/xmEsQgwaCjwI+KrX
H1MtlRTGUR1f0PJW742i1e5w8Og+AiUrd/bo232zDAWAQGawhVR9PZRocYTVKhFfEpzdv7Bdpx/N
4rGqqE3zUZ0Y9PaW2VzGV+Ot4os8LKqOsh1dqmQYare0+glBQ9VMpLOdFOZOdHm7V5idiYkDMLJF
LmOVZQhJIUBrzK5yen3ykKmnDobLSoF+kl1+moU9PRZ0rr+/e5K8m5d3K4xgaOqr74dDRARUxowv
cdLHZyXrnAvaDOVRjqRdi8+NBeWZzJsArUpqAsY6yJitag6RGl86pvXsVBgoZYEFsTMpsz1fwM2x
2JDoIS0tyjV6tmY/5GKYo8uUa/oHmGTSx6xFmmuYmr03x9ZQ2EVbJMRcRPSIrvelA1yMgpoUXeZo
zDluCF2i1NMNTegRQK3o3ZFsKUTDfl4UBQAsrMInrltVh0REchG0jb6YQ/k8QHta6uHK93jouq+3
N8iyAa7erZjavR5umf2rhGkyy8gIwyS6FMOMjRzd7/wuV4fB+Wk3Zv3ZCSvA3c1QGbab8oOOt0ff
OPNXo6/OvBRDq3Xwo7qYfdzzclV7N+DK/yLh0Qb2V9+zWN8a76U9xJFYJAVWT6wiCOxB7+bk4iDt
95g6ifQttK0euvFk/BJjbrybN8XyUmIHGksDnS20mmDZqmXBDRJf+skJvsmjWnwszbDyWsyx7mez
73bw+VufEwAITsIvXRljdd4dvdPqvjXI0ihDam7Txb38sZuiejgWOJvNZ6erZQtTwHFOkKAz9vBE
WwtMV2FBLwH7wwDkejv1ktUiCE2Ysyt9wPCtIs+YrNrP4Qj8x2pI59sbaOtwmothAnIYS99ttb5Z
JsVa1ATxJatE/zUbll6npsfJvRnOiJr+xWAQxPim1D7BjV9PbrSdPh1tObqUUtB0n0Xb1/dqWU3V
pzHT3u1XT05BKx7YMXWHBbW0mhoAYES4oDhecnQSA49Gb4634RgbLnrRc+uOYZ39tDEJ9NRowN/Y
ygec1FUl/TBS17u/PfWN68tgJwPtBqVLUFpNvSiKrO+zioOjlKbxWQudscFzMnDuhoCd7QLTj+Iz
RaBqDw73ljrAOkA91HgBQOB8Q5AP2jzWsq5NL0mBTeWhDtrpWTcD1BSbFFVAnbjPXwWVerdBUtIv
hrooD2NrOJ8mYNsf4byVO4nfMttV0IQxsODPl+QIxNP1RtCq3Fq8vZJLkRv55OFDivI0Ft7h6faq
b5wmVAGgaui8EnnUrjI9VE8GBwWj7KLq1chTUgZVOc9NFrr2lM+/u7qxnm6PuPzy1cxo3vwf8gVk
wrrgpaZc74Ap80sW5sHjNJnxiCLDjPZ2oM7/xbUjfW0CpcHK3rZ22MsbkwXFRbTkYUu77s27wYyK
dJxpUWt9cakbuUVP3oxruL1S8TRF5m5s3viKNI0WsvRSbqFbdf0Vexm39653WN0k74ZjWTts3hqP
1HYnbrztISyKUItkPFkR0M71e71LNENk9ZxfRByod1icmlgzz+pvHjLhQ6sX8RmRn9aDKKgb3tJb
8VIUKe4SRZqeb3/fNyCfRZKMShDPwEWQFeGL60kPyih3cjIpcMTJjTm3gXLqTSumRGwbrpFF9IB7
HLIRc0vH8Jxms/4d3fm9x/16ny0/A9UJxJoBh8BKXaUdeVuFktIUih8IKT1pnRz/QNs8OqLF2Lhj
YCFXNHWl/T9y4QB4e/8akF/xGlYR+kRmWr1eg8rsJ3V0etXPZYQsXbWrbMVjrYM7p+xF72m4oJ5l
SPTBfZ0l5be2o4vtxrmW2IfbP+VNn4V1AGqF7iWMIG6vNaVv1Ce5S5NU9ss4JCPR8zTnTV6X+QLx
KuqQcyd15mMomWr+XWiopD90mjIpT2XaSLBBhnkuMZeR8NVpQyECT0ri7l/UGU2KipmpjYOHJXAw
eMo4a7iT5GZUH+jKFjw/bk9lfXyXmfBsW17DbHZurOtF7ctJHWpMHf0yMaaTEDOwk1aJ7exh0BO7
Rp+qje29G3l9Lb0MytmAs42kOR/zetA46LswSnLF59Q50VdjEuN47Lmec9A9Tgk2Monpcrk1uo97
enPr1IOxTT4d3Ui6HOzi1RYusXehtKGqProdSni2B2n8U1PSylEOyePj7dXdOre8HnH9BgRPvWH9
uEJzd6CwMmh+0szll0jW84McVF1BD78e+N/oqLPOX5V+0iMggsP8mKnCfGe7eZky7RAeXbxMIJIv
n+PVYwEWx1hTXNL8NJhm50FWUFWHM/cI+VMox9FwGuT0Nav8UDvWngvXxv7iQ/PaY73RpVpXIsAv
4XYxj7rf5Yny0WjGRHggnKXvkxObmhdYZrVzODdH5MEHbJxX35tCfZGpNQmrpoMqMIQD4jPBOKaJ
Av0yTHPyg+J97Zxvf+aNsEhb3WSWPIsohKwOkUglGnVxoPv9MITTqQkrvPJau1V0N9A06UM7O5ly
6Ec9uGTDvNfr3hodyw9bARFJXXuNDDIjUZc6vWXfyYc+urMz9LzvldHqgfmUffDbrDHBPESitUrs
XUZ0GG7PfnlJv04+lu1FZg1Wm4i4eKleby8tKJO8USPF77osG79bQsu+6Gqpe3rVZuFdMHbxTwn5
4+4TJmnDt8bBiunu9k/YCCiMvLAUuJsoli5L9GqHZ5FdVjgycjUI0WICWOufraa2PsljoETHSUh0
wrQKf+SdqW+OS1UIIBitW5Ac1+N2KEVO2BdrPg7SwVcb8I4b9gaIHrUP4kPYjvWvcBCNeH/QXoAV
XIVUboAtrWIY+us9JQxd86epSqTC1bsuPSuKBIJFonGvfklVKWh3YtnWuVqg7DDwQPm+aZXLOb7X
AkFFf0Yt80lNsuIIZL45KTETHtRmj4axta0XSDXmqWQcby6JpMG9XXSsrQhk67lrCyf6VKhCbd0U
s+eenqYxDPcdxDBvqPtyJ2ZuzRbclbw85RaA5upI880luepb3U+0FMypk019fzCLYeyPlirhxDgF
sfI3wXIBNS9F26VqtcpwLNF0iEAWmi/RgxNur0wj1tpN3CVeqzT6Z7tMdgnty15Zn162Cs8HbBNQ
IVo9VmQHJOjS9fRVGHjCEwNA2DulGUXmKeHUNjsndXNdwWvzPqbbR8S6PjH10FrqaAjdr41w/qZm
UseZlZKfzRA23TGzjGiv1rAVnniGU3LnucBeWoWnMEDZQzEb0y8UI3hUq67MD+VYfqyFuEhVkp0U
pU9t6tWz6uZBUO1MeCNE4KGIIy6xkdLVGltMdxpEvlWaPub1o3mS+sAMsRvQB1+gRybOpiTk9KDn
8fReTRXisrWwkBWYPWAg1mwIE39fxcws0x+kUjvOEkZbeV6aztlRc/MPv8OU3vkW/L8RaarAguDl
u+blG7nN7kGfy7fRPsPlSIkE0pvmfB7loL7M7Xv5Hi/jkT8i/KUo6ImsXkVJ1SSlnsuWX5ronPe5
AqtPGil3Ro4xo3Q06s0dzZW/yJkpXlNWQTN8aZOvdpRiU/tvK9vy60GT42NtaGnvKrXzR0rCTnUr
c9B2NtHGHgYvuEBn0Cc2AdRdn5pJm2V2UWz5nTSEXedlYxL9W3VJHh3kHklV9O6mRjo5+lwiTSAs
lUdHgUD37Vt2I1QQ96B3UEuiUrkuqY/2COkn1k2/nVStP8tNi+xGTmL7qc3ple6MthEpYGgCAAP9
gAbcWqM3GqbUKLPU8ucs+TK3g+ni5hUJ10iCr103KXserluzw6htUW0FyPOmhiJUXAGzorZ8m4ib
uJYi2sccrazY08N2r4u1FRUI9IilIpfKEV1+zKuEhfrg1IWUuv0mlebnKEdI3QX2FvenMJnHM/jQ
5liFwbBX2F4XT5YTgwrDgnijYU6r/npcTR2zztQDww9ToQeuRKVIdwu7H//i4wEDQB+AZ8eicX49
DtxMZ9Bz3fDTLA/1+wD/iQlTp9AJnqQ4S+6npGp3zsibcs3L3Ex042lG8ubQVmOalY7Cm2Qbfh/W
wXAwpjBveb+mlnU0I8muPJQhY/Og1Vn24OTJ9CN1ckV1exG19YcqlZxpJ4fYyGDIx3lkcmypV6wT
4zBFoFJrQ8NHE0L5liuif5SCQu7OVeXM1rGT5yTHYiCDoWCrebKHBt3a0Kgg03GGocB7aBWmmlhS
0kaUuq9o3YIwnrrMco2gqAy0ndBP2UlKt4YDZ7vgTgEr8Xf1yTG44Vh2mp+Vtt6eNa0e6xNmcpbz
Uc9rVT3fDkZbi7sob0KA5lYnJl0Pl5S1YWVaZ/hI8oaF25fjuRez/G+Bnvqz4XTy5zqQkierduY/
t0feCkxAWyBJQW1HAGOVwrR2WeSBJCxf6hJqbzOmMZy45CeQ6hjwUN68k+qGcB+1anYRZXzKJdbq
kRGWdQFrIGJhtSD9XoRJnz4qExpW3tyFDT4vVtORj8+Umt87UUZmAxEuqB5z3V0vcV1qE187M/zc
wY44Sc0EpdsQuN1XdeBReQZ4U5o7KcTbXcTDnVuG+ERZ7Y0ChVV1k1kVoCKaOR5OZVzHJkbBtnGy
1KSVdib4NhoC2kQ3UGd23DVr1GSdh0bTpIXpZ2ol7gyVvht/lV493F7IrUlRX+Hmxg2JkVYnURvz
hd6XmX4ekSUekHGLk2fhoI5UdVgV75yMjaIT530pnRHpaemv8xN7sNuuN8CZmSWGjY+Ia+BqFZSl
4XgjdnZ3Rikp6oNTZ0Z5b1vUIt1kytt/gqTt/NsTf3tUeBYDSMdZAoEakAyrHaQ2eHeFYXwpDDn9
HDZtnBzTCsL1we660sOSDoHB20O+jQvLS3z5nEh+gg5dnZZ4AimG12p4UQND+T5FRht4JBjmd9FC
zqSimHwhAy+/UQXU3v+ZCXxce/R8VIgHq/Oi1Y2ZZbop+SMIwEddQgg5Ty3pWwtE4XR7llsLS9mF
1jQxAdLvsgqv8ocsbbK5GNPwUiqDcIdyCL84STAdujn7RpHc+H57uLfpimouXUTuMEp48rr0ziND
zvsplfysiGBWz0o3TsecDx4fdTRLxtAVE/CY0Br34sHyua6fp2hFkW6Sd7KZ0QC4nmjThdiTmEF0
6YJqMu9SRPqsU4tF918sKE8kCqWE27e+CL1WcaNERnxRYKifMMsd3VmBc5DZMzWO2JCoz95e061P
SIZEv4YWE4+IVSomyPmcZNTiSwv7ZriL6VkWJ2cSRnQGgmuJe95q9dPtMbe+40I4AsmExgxl6evV
zNNAKQJ9ii5qq1kfhlkevVwKZM8oW+fJ7AxxbPR8Tw9gI/qZC+YNJaWFBLQ+kdIMNlvFff2C5Zw1
4nxWlvcq8uhPDViZnYi+ORYvBvp2i5DOukGVYBomUegAfZoN9Rc5lSsvGPLGOZQdDoY7e2Zrb3Im
uCPZnqBPV1+wsJQws5wovqRqm/+SlbQMT7h31HuGFluTQsUBTA2NVlC8qyjaRLCvtTR3fBwZ+7u0
LK3A09o21O6NaW72RDq3RuNlItMu4FGNoMH1HkG2sZvCVrF9xxyNb8Mc13+KajJmTynIPHZC5tYS
ghRGIIiZ4fulXg9WqTPiOOhf+y+Cs1MKr/cuC1BsPt7e+Fu3wtLwWSAgbI91crpQH+y0ywKforyR
n53Qij8SVe2PszLadNhiu+jBZmQi/oWXoCx2hl++0DqKoT2yQJQXt6f1EZBlZtnPteSn+EbkrqQ1
/bFS6/KxbHoIlqNT3+mtHJ+gZKfNMS+a4vn2/LcOPhUZOsjg04jLy0d/dV8oYZRWQUIAj7oq+BjA
CfmY6mHyoTDmDNtLk6aFyLWdw7iViFB3W/oS0LhQYVp+1atR9UKBIh3wdakkivRjWYrAbWDcaqes
ofqJQ1+Qh7ab9LOqPtLOyT8FBvoKl0Kem9+3F+AlnK4/AVXHBeDIg5SE9vq3hFSr+sopAz/PMqKQ
YLnPkD+rwOszpX2Qeyc8hUrawoWejJMESjH3Rm1S0LCmyI9xaJ0eaqPYg6+/wcks140MRgeIHugk
/GqufxddokyN58H0Sysu5G/SCOCLDpLo+qORhdYPs+uSzJM7zOQpCDfRCLkdZr+bpNr0XVPjIvNw
Wrf2FP42DgwcKvIiugycmzUvNrZKJ9CMMPBLuUpqF//gzvEmPaUgDpAYekZtjckPGU2m9kGtRZrd
3/5eG7cjFrD4QkPKXaQwV4FhnKfUbtDHuExjg4N97HQHEyMdT0/IYhE0nvYASxtHlKI7dRFMr6mD
ryF/VqO0skqd0u9A9uT/6kXVX9RyCM71VMvOx2Rqk/wrlAbD/KIk6uB49RzuBfqNU0psoFqyIEgX
ocPrvVDQ3eqDeZb8OJmD6FAXjkzKWoOv/G9IQeV5vFXqwKWyIarj7fXeHBpwBSwRlJLQsLweum+a
oekbeA2TVjbDOdNoEOO6rs3iyYzj8fcw6wnJQiL0vfbhVpQgNP//oZc74lWU4G5I1L4ll03Gvj/a
XZh4FdJ+d2ifSM7ZMlLrTw1v4VOjF+IkF22UHGdTvFe7ZjmH0IJAc7zUL9blxizIwT+nmuSr08IL
riZde2oqJQkxk83S0+3V3jpdjMMjFz3fRVz3esoGnhm1CIfo0kOIlL/KaqFKLiobU3Do9TR8RDPJ
Tn9Djx1ORVU06s7wW4eLVIyOCPYhoPRWCYU1G1VWijq8BKJN7pwqTz7PRVFTECvEtwTglrlzzS/z
WQXfBXnJ2i6AGXgm1/Oda5hPJfpLF5Qtg/OgOcEBqVD0ccyi8W4v7fZQoJMWyWI87FaBQzIyzJtm
I8TmfEj/EeqSuKvOaLpK21t7jK6twSAD0gjgVQlsdvUdpznkYk+qwB9kFZNhM9Wi6W6QmnA+WgYK
i3e357b13SDHLSq6VEa4zq+XsUlVEZYIMvthAVTjAOhJHb1SmsfE7R2p/0kRE/mVvxhzyaaBTpLE
rwEcatOOYbk8/Yw656VpqekhRfLqyxShDRcGU7mzNzfiMOKJsB0XhDnUtNWS6ojEyxIcD99q8shj
6PkBvmN5383VuZl65zsO6NYdnt1oB9slfN73b1WEnkGYvdgfwr24XmM81ZXAtprw0ipTcm66qX3s
olyhOl8He5C2jTBAAQ2B2SXbRhxzdSxQIbFa/C4l7pxSFJ+sULL+M9U21J8ChH1RALSdPDsWVm31
h7qp3o2rJ+YheUR5HiItZfO1PkMQYlAHo59vWynDKROWhr5LRAupGtvuQWHGex3ujQOzzBbW1WI2
Sjp2vbqhmutKFgeAN41E+5nZw/xljmb9V0Ho+e/2xt0cin42AQ6PJkqJ10OZVthhwyySS4cmWOCR
g8PaoZMzVO4oZ/VO3XLrU1IkJbPk+gDFv9yvry4xXR2TsRUQMrK508TXsjJy+YuZmNXwLObYcrzZ
6fv8fwJFaU7CCB1952W/ERooEJMqLfGBzbsav2qCIAgzO7lUoT6FbkT/848+5fp3S2uM/i43x2iv
Dbq5wPT1QBwBqYOasZryEu0V/K8uemFOIzw6CvLc3H02fw6SUdlRatgaDcwfHbMF4cMOuh4taEeh
IduYgjEewQl6Yx3O1mdsqnP133gY9J0y4vZwtFthzkLAXlskB6oTlKjlJRetzdP5aapnETzGpWP8
Z7fRe60Fl3NIuPl/gy0/5tXmybq8igbZSi6lDoraHYiAxaFtyvlcW2W0l9pvTY0OPc9umZoe99b1
aEYS4zAuQUQsqjRov45Jlti0EqCxPSFeFewpv2+dDJpyMl1rUIDEu+vh8rYupUlM8QVQXp+7RkXq
rhamUiIlFZrJKRxsp9RcNe+b/+SsGdq/OBm4GBjMePEEXSsFVuiUlGFloQPRCOtXY03WCcHV9FhK
jfbEk0vai+qb60tviFoXVTYUCq4n3OpmF1PvSi+DIuT54KRSbrpqFPWDl8u1tQem3RwO/xhK3YDw
4fBcD9dXUd9WtK4vZqQNkCmEMqdeI1u519qD2GlpLmd6lchhFsCjjB4fYdVcvVanoG2KNkuyi9MN
dv0oT/GsPQ5DE+9kcRvhjC2K2OKCvgKsu5oULamwF5iJXoJ8xKFXiXUjGd14ENOdUUvz/FAioZge
b98Ym4PSraAai44G5fXrlRy0CPWzhbLSjUFBWWLUI8eVunFoDm2ZauadMotij5Sy8fkI2STFhO7l
8bkaNFzE4NVaTi+SIaISAw1kHnEoq+ugig9GVKCZdHuWG+eR9r8FjgTHb9SqV2FbacMmmeI+vcx5
WXzVZ7oZ3hjPZucZNWHooyOlpnKKgoEzMrbztIfr2BwfCzRyO3S3QI1er/I8mijPBFV2obKQ13dG
1U5HNENz7WOG9V7tRaOKCJgbVoFse0LKe/uf2wuwteIqtvLLQ4+vvZbccYBItjHGkZc6rI0PsVIU
zyTuQYCtVvvr9lBbxwUc8lK35ZlA/e96rpLeEpC6ubgUQaiMh3xCW+jYWKQgt8fZnBK4B/pKL0LS
qwddKUyeH61VXMLINv7tOmG7ZtMVhzIpYJf9xVgU2EGPUKGhxXY9pzxrTaiuTn7ptSxkBGu8wJXE
EoUWxx6EbXNeCGXSdqIt/Ea9AjeCoesKPbvUqZEq92k6NCesLlXzpIhoz794uffWsY17GLE5UmL6
TeuNOSsRJJ4qv6R9YoLLQx/DlsPsczoUOqiqcfwtUEe9/4vVXLwmFw1LJN1XAVVY6Vx2mQnHKG3w
DW2z7r/JED3KgK2EsebtwbYCHG84+t3EcO7/1c2fj/qYKTI7H/BuZp0EXJnJjcGlFJ48qyGEWtAp
eyLjW99QWwjmPKoAkq4BkA4tQ8SfYFHZuNrELrpkmL6ALHisQsvYycI3x+LSXfzNweyuaVIUakw1
mIP84oANLjwTwOyxNAas7BQtei8rmayNDjtII6aG96u92i82/daqCofikjeS2X2IM63/qUaZqD27
lruvQ93Jx/d/v9cjLtN/lSfGuhXbZmYWFw3wM16kfY1rZRKhLom6RGQ/8Fzc0zvZ2jLgMQBzIgnM
RFf7M6nbvhmytryYchR6TeSMnwIJuykAN4V5PylJ8e0v5siDgvwC9iiozus5AqeZK8XJy0tkRfkJ
nCXs9rJC6H/S8w9cGXsgl80t82q8VTgbjDDP9LAoL50VFoE3zEKkS35a/MqUyt7heW/dB1RXqUzh
v7p0RK4nNzV8uBBM1sWSc5EfhDmqldeUdv0X6RP3NlVk/GsWFvv1ONXYOV1IUeEiAFYCU42+CC0O
HkoaRB/aydmR5NiaFShGoJMv8ljrt9LcQk1Rir68aJhiq8esLaJfNQJVe6nS1l7kNU/iwnFjbqtZ
DYYE5ktLmJVtpPldj1ulWxaLPOAII7M6mFaz9zLbG3L1wVBDRuGLkHVJLBE+5WUdfEvmpjsr/fi1
qIX2F/GLlOQlu4Yvpq3eSuSXDiLueoGKBOouByuxtDszyEX9zRBqukdj3PxuC72Vej9wgHVfOZKK
Og2jga0fGNaXROpi4aZ1ZfwvaefZIzUStutfZMk5fLU7zAwMMLAwDV8sYBfnXI6//lzFe8K0x2oL
jrTaldjVVpcrPeEOO0/cVsAn4YdAaukpv2qTQ5nIwm62yksPgiN8A/tL7c95bYMOJMJ/Kyzkt4M2
jCv1sVzqvSbk1gq+HH11S6tOJ8MVl9BoMdSnCPPWDlMlrcLd1/Em9eBBHNqJkLa+q/yggALQx3tF
fS9bO8eXVivxmSnS8awr2ticykF1/mocMiSweYCk11JtjSgoNxPEXwqtVOqfHoSU+oNHmWQPJ7f5
DSXMEugapeC1phchnoTO9hy8JimUc1y0D+ZUnfK8dN7FVRWWf/HOSXVangDIte76+mrrJVSIPKuL
OYVD4+djWB3mCIG9thG9HcQWQv+3X52t2I/OGzEm+C0AMvILvHhZW1GOsHSz+oK9vXtUpnG+yxWA
nVlXxufFaatnrw6VnUE3D8aLQVfhWNkYGUrrSnVB3699cKulQ7FbN36h1GqcScC7JyD+CCPrPLd/
MV2kBRGkhV+F5Mf1dKvIrqM476pLSCtxQj08dP16dDM/JbA4qFzjfYDkyt6ztHkw6HaTpyD7/8rL
uM7Gmp5mxIXjUtI/o9LmuMelM/ds4zdX88U4q9X0FpXMPbUJWsbmaDdD8hNyj+b6s0n79Jh0efOY
RUL8ocCXjAfR2ADSD1P/tYhKYs59rS4yf1gKZTqnU1+qp8aYauNtosKu3rlWtwIX9Kqpo/Mmcq+u
gkGyhq6fsJq4mBZ0PxzKsj57VHurtlHjoa+3p5S9tXi0puHyAlhTwQRc7xlhovTvxaK8uHlLQQtg
MAFh03r2nh/S1m3DY8TnpEphvTr9toaYw5SS9DlZlfwQlR4td5XNSTzVbt2h+G4Z/d3t87A5JE13
+JRo46L3cD23RZ8NdfZEcam6uojfe1ZtFL+GShPdQyQGF5tVKzHancd+C5JCl/K33x/1EJKy61FT
lI4dNUH9Lm2XyPreLbFenYimCu0/zRyq5YDQWK6f+4Ft9z4fc81JA1gphpXTjRrj3neqyWnPbdPF
yVv4JP3n219la4dJ8RbZiSM/XRfhOmFHaJWE7LAarl45e8vgz2k+30Me+FMfd3l4fksPgcWlF7WG
PhSTMrj9POck3+NAcTY3SvfJdevwrQn2FBtAd3Eo9v/FPUjXhsYmR4gqzWoFyLlFmRhKfumram4P
ahzX4yddmGnoq9TJAy9Lv7nuUtg7Sc7WWcIPCsU1MmNY6qv9FgtKtg16NJcBhqv3BeiYUJJAU6d2
2hlpa2e7nFnZ5gOluwZ+lVMrlLSei0vn9lV40JNw/qUlufpGZGH5zeq0+Xx702xNDTwk+wYOFcDW
1dScHLK5mBOOklKI6SkWS5ufcYMu97wqt3an7ARJqiGl77WoNC+2tWQl6bfIcgOhUa1N+jtXnfvu
1MXzuLdVNj8k5GcuCOJyyIbXh7WoBzj+dl5dSjFN5wQ81xt3sUGvJSJxnCCNpyn8m08J4UN2oimg
raWk2gzgkaor5UVLXe49TI7oVZh9Xv13e8k2pwbUS4aR1IaM1c2O+tNU5oKU21ZEQnOmj6FMJq2Z
jIEuptg+pCWslp2jJzOndbWNwjfaGJQtAQmu9kmRGVU2jwZBsgPozlLTEtcSe+kOzuLOWTDQMEMR
KwzvijSrP1AbrH/cnvVWkICGtIlZFTw8/I6uFxQoMm8K9fyLmmRojoVC1epTloroW5PWwHFUhPTS
A6RL+8vtgbc+twTeSBUqiI1r9E06pzzOlBwubqWoR1IE3fTtQXhQ0zqr+4y597TshCabc0XrGL4S
Aq+I2l3PVa1rY3CEUlxE6YzpKfOE4z0oSt2335V0idsAdQhg2X6B7cvfhNbw9yErgHWin7O6Y5u8
tkatIktZjL75Gllp4bzxQBaAHnHz8uvkxp3hDwZIq51e1dYF4ZGCwUCURJh1tVO1586elY46P0qh
w7GKs25649pcfB+9BauYvcL4BgGRjgZGFyRIXLSc2uuvXHdQcdwspdrfjtoXa4rvzVGn1q/2U/Q2
dtrsW5sO8UOqOu0XPSujt8CSi09aP1tPt3fY6+X+rVeq/k9fHuLR9Q/Bv7tyFkBlFwTvmlNuKM4b
V6CD4jdtGrY+lhgmIoNowX24Pe7rnc24vyt3PDfmK21trCSsZMBm4mI4Q33WczNMjxxcSwQ5HlBy
qetsJwre+OhyTDIZZDCAmK2lEx1HCNXqneQSylaVqmjzfzgkLclD0QAgPYaTPYmzMtoxyYBSuEGM
1wx9NaXMDh7omh3YwPbPgX+KZIQsDRurPZBQDygRl0suTkrYqittJX6W0BT9Ouvso5Mk+SNmxTn8
YkedL4k98oeItqUHUhNMwncu2c2fww0LZoIDILEw1ztBXYirYKanVD9Ehoecs+R3OmXj8fPsDqL1
qcmnhu0PxKJoTFROnQVlmSnNO8V2kx7RmMGq9x7u1xECPBuiNnCAFAZfKcaB+Rctwscos06u3ZCU
1VpxoouW7oGNNgey4WmCdSQkWfPVW721rSZt4ktjeM1dQhUjPTqVldTn29t+Z5y10EI1qyCagNhf
mlgROWysLBlPuZMjoXF7oK3zJamRSNEBHuWSuV5Nt1VVuJBTcukylNt9am6qejYXxRlPjW3l5bss
V3e1dV5XKdjKRKkcbBIkbAGvB200lxAkQgs1qsYqfrOkxvTD0/Lo3VSVU37GcCimRD8uw7mcGzv7
mx3MjOEOgRbj2VztYD2xes1okLIWQ4/NvYEd3RBDqj5NERgMP+9iw3wXVah5HVPqxqavTcOIT5kb
utp/Za2KP9XWpkgEXp+nTPZA+Wu1CMJUsbvz0NRMR6v8kqtLSw8GdsfRLjjctxd8a2cBwaeaQLmL
Q7P69jEA5E5b0uwiRhFOj4uFEu09HYrJ26sIbY+Eui7IdxAX61yUezvMkF9nVpFpzwfs5gvxKxdK
vdffef0qw3SQcSsS+ha53mpKaY5SkKNkwHH0HH2muPqqDOLnvMzO3uW3NSWDGgJxLQfhFfskDxU6
gb2VXfgZY456vtQkdOhQ/DlBmykhBUKvBZ8OvGCuT4hqDKoOlCG9CNGpd4Obu/O5IIw9iLE1H6zc
0t+AeOj3zLxeR9DXw+rXwxY2kO3S4TZI4tiZP3rVmCffW91CvKJ24jp5l7nxEPr6qDb9eVBE9B4R
jdDeuZO2Yg0kZqBnAnFApUOuwovKaUo72errOL2g7cWbGkXIPZSohP0DMqrt/KW3QgUzt27ZM77d
2kgkK7RfOYPk0uuXth/jymr09JKA7H4D/JGYRnfQ4wqsCcz96fZJ3BxNttNkMUTG7tfT9OLZttJx
Si8D/KFjM0/eJy+pZ4qJU/Lp9lBb60r7AHMSJsU7uVpXXB0b06qREp/sOAQBrWOf4esEyClMn8jS
g84xgM3WWZYnPkQhJ1C12HQ/3v4VWxPGD4IyPNJFxLWrz9tqfb8MZhlf3NCKwAdMiVY/VUUyOr4x
VLBHbw+39bRhT4JcCOrwpCir76tD8RUYaCDrT8npv8FSv4w96vBpIuzPwKDTneE2Z/diuNWujRpz
1vCEgydqG1l7nBoguk/1sgD0IOFN9l6xrUNCa5L4n6a25FNd756iE67eahWM/N6s8reFruKpSPkO
e8czpsLKNydsRuuId7G9pz+1OVOiP3hvJCWquVpHnsF5gtEDnt2yx48DXkWwuZQ6P7il6v5F/A/K
EzInjWAq4KtFFPMIgLVlrLjRxsCNNOsNzA/VL8Y0PsTO5PxxOx2Qh2RPS/Qj6gKrixeNqbm0MyW6
LKZZToe4QGDmoKCKsRPVb31DKRwOvpoQgk16vXzOKKiLo/Zx6USTvE/btpCFGCVDxFvoeq/vTGvr
LHCdSjYg4lbcAtfDecVQhH1DDjHRCZv9aTGt78qMhpfrjumXZTJ2L/HNCcK5gO7Ak+ys65FGRuUA
2z+pjB0Np3yIvTpQskr8okwTisPto745GOw22d/jwVyXteowjioHUP4l1o22ONqzWs2+nii58Kup
3FNx3vqY8PlAdco6L9Xs64/ZonLWV4mJ+rtVjYdScmUcO8qOtlRPXkjA/7s9u73xVjeLBnllTnuy
GwfdlvfWIn5ZbZg9lQ1a1Rr6nDsfc3s4SdWkbif1Cq+n10+asigGNhdx5tj/ApB7tGZbS4Kyt2dM
GazhLy5OcgAJ/KOMhF7C9XiNjfOQRsPhMtilNgc1Ihf/dJkIvTNxt7GT3G+lHmxIeHIg46hdrdZO
r7xuHKkpXHKtUY86Vbm7Gpj6GztWPcV3ja66R/7N85dGV77/+TJC1ZawfO5OJEWu51mNXq5icJ1d
ZmF8zZVJTX0bG803pjbpjyJS8+fb4229EFQjkbqg10IQuQqLs6zorFKZoDc4dvMfP0uUh6LK0Ni0
K+OOKA/ZvrDVl+PtYbfOItmFBjoV41EwJdfT7JyCZrjTA7DsJ/1+GikVBa2tJO/LtFaKnb26OZhs
QnBpA4xfX6PozyZdpMY5gLmhu8Bh5UBaztAfW8fEaf4vZobvqtS1pE26lsTP1aQUKX6llyyCatAJ
r3hylZyWTmfFf/O8eyQ1ZDSg4ylzXn/FYoqKZWi17DIpfbPcOW62fLfruPyQ1LrlizlzFl8fIn2P
Oru5aSAtS0c7WI1rgbHFTfBfdG1yKQj9MPJKL/CUJnqinY/erdSG8O1i3lNd3Lpy2Cz/d9RVMIPy
rJOSdpGUpk371axc9x0bbDkviYGDbkEW6+zs0s15IunB2wTRkkfj+vtqRd7GtlDzS4kAuoswi9f+
W8Yi+TosmefPsTaeyhH5Df/2Ftq4fmj0UMfDcUYavcv9/CK1GcqS2mWTZBe7mT4i+VUfBjdrEIYZ
Bq04QlaOnzOtsnpcAfJ8T05Nnrzr/ojsMhEIS4cypFpklvBi8FmfxyQtuww/tia+b8gCxEOlOPle
63vj28omCCRgOkCodK8uOrslAWEYJqnYxRFPzfA4gltq/HEcxJfRA8lQZtb49fan3bgKQCwgJiTv
O9Z1de+4/VTCsYDxRFg3VX6ci3B+VBIpNWBWoo7/vI7CcEBtpF6SAcTn+mNOVWbhS1izZVtI+56W
Ws8x2Kk9ZtXGycByCo4sxVbih7WGwKAt3TQUTX4Jq4kSr1alrXMS0+w7KaI7ftTEerhzzW0un+xy
SJYjhgyrbaJEimG1CfSRZEQ+8iMYHvSgFEaaj9GIIuI3t4nUAelMTJJ2ouKtoUFZcyYlJfmVJ4U7
ZIuL+HN+MZyoCSbRRJ/A5zfHvl6yuyJOtAOCOMmP2xtn61i8HHS1XQHPApgfIJAiB+VKjk5cN4cs
iYa7vxjHBKgrGSqvw0agv8s4GwYgFA//3vdZ1ujDkx2n3c6buDkfSXACO0SssZb/cL3WgYPr5mAF
Z0M9jJ26RB8rYKDezkbZHAh2KnATZD1g36yOQJzbounL4pLgwXnOSmuKjsgkOnuqk5u7QpbC0BCC
1LyGJeW5FWItFJcXpIejzwWW4tpR1rFyX0s7R3/gqe40jKepnu5c11unT+ow/Z+R5b9/cWNyhw2D
yqt7AdWhvtcciM0+9EdN9eeycH90Il2C25tka668DwYVIcDPMLWuR1RUdDq4o+FT9IgvhmoSPwrs
yJ7UeI6ORV4lB7tX0Gm8PerW3UnNC9ljarXUE1YrmTTmUo9dWV7CLPUiPwNz9sMSUU3G4aY/b4+1
9U1fjrW6OL1oBICBUdKlAPXFWIqdlEdrcOtPWqebX5tyxNX1/29IuZFfLGM2NRVhVMIGSgzxxVNE
U/tdU1mISEfO01B0zce/GJCgAmNOQkVrXUiM4WzoNY4nFwqo5jnrLUs8uinWxzj7uFZxWJzU3qOL
b+4cOlPQpmnlYGR0PUmrTBtAHUSnyhJ/V8ZqDmAfQkd1M8v9p8yqMbkPk9DZq/Jvbp3/O6y5zhaF
2hbx4HT5ZaBkqwWWW4Sej29NlUH4m8zkL+4c4Lv/e5b843qWoZdnQCzILupk6Row3lhaHgmWlZ0V
3JoWz99vbAM0hLW2UyzSYV4SMEc1iJFTJmbrnsgwehjGIvnn9mbZWjjpOk6thI7UK4E5nsM6ymK1
uIDamH5msdk9lIYOrzl3o7PtNncDTj4709s6hKDIoY1IBxm6Gdef0S6wDrNiHlrgMpkTWIVX35eA
td+MfR6VJwERYSfL39DkkVES0q+Q0nWEYlbp6JzZlUDDnWcJuvt3J5/O7TDcK0PlBHOnF0E018jY
e948Cb9FW1mcrLHs93C8m+sKpFZ6XKDGtga4L55orcJA1ECJaP75qpn3byIALG4AMrDeQyRtLi01
DSlvrvNwyV/z4uKxUsXRo5lORmgb4n4p+tryJ3vRP9rFogZ13rjPSMOZOzfs1rsMTo5nDwYZ01xd
d2YGS3tGY4tIOFaDXsxDd+gSLZ4Otzfu1rckkCECpnxDo2Y1uxzToSYyoP2aio6kyYQL0WnKlkbz
vaIJd6Ct24OBx/jdIAWld/0ph2rsy9ib04stEPdA+lZ5UAGdfwZY3B9vz2vrcEB6JU8jkcATbvX9
hDHbJRUwVo3QPEVmg79NcTN/6MYMoJ5nDc3Oim3tEyI2PKRJa6X/yvXkmqJSC6eMoYmL1sj8uJrG
H0CNsFrtkQQQB4X+bHsWy6LtBaVbn5XjgIIfqQwogNWpdLuw4QWmzpAAUxPBnNTacaEgNh5YAmcn
Av6tibjOQOmdkq5DSJIoqut58iKG5ZyJ/GIlONjUphn/Q+1YnCqnMc5KWioHLoHeDKg0jp+woLGH
IIlt90PXoAzgLfyvA3eGsehjArV8AVRi399e+i10i0a0R0MeaimP9+p9mTu3yvuQXzgv7vh2DG3n
rlDa5b8sbZNfWqZl7xXA4k8Dqqq1H/ea6IOavE8/xd6481u2jjHp8/8QvUnXVx9LjKOqVSZAm7zq
CrzdYjVKgmpUu3jnTd3cAy8GWu2BJNWnLqsrUtlC7b4tmBrVBx3klXbfVx3SaLc/sfy/rfcADXQJ
iufJA9N7vQfUzsoFNnBUIWBRVMGid4oCuwCcSNBPqEDJit5jM6XJOxU9jeD24BtHm+ga7KtUc5WO
BdeDl5OijlWeu8/YWyl+os/zeBqMVFv8Xm/Hr05h63u1rY350uJFigV4Ao4t7iouo4vUey3eHs8K
CLboEI25hetvaMYz/JjIyJEIHVLty9hpowWHpAvzz7fnLAdYfXBp5YUCINZ0FEjkN3nxCHl1FSet
jdZrhmngV2yeLD+1SxfHhK6dnqtGmqamhlP6ahkvzUmkk5Xv8de2fgM5tqRCwPmCTX39G1rAZKWi
Ls5zZGJEfoQ7E70tHZdORppU4j26sFPyc2knLQtkT0l7b3cLf3L7Q2zcsiw97iowhdAzWoOqMAmK
owynqWdNUHA5JCGF4yro6qT5lsC8q0+1h3r7cUqtZI8XuXXzIR1H3CMxDfQ5Vm+K0VKyahM9fPYm
3a7O1OHSLFCtYf5QmjzSgzIXma8NrGDgimnp73He0qzzgjF2K+1XDOUcNTxKkW96mXPmEXHPWq7+
RROb6BqkvURAWMhWrtYpQxy7w6DmOSrs/CFDxrXyTZr2v3p0p3bAtFvLwQjQ4+RNi4Tq9VhZriiR
WhThszGwBAfLXCyORDNqb5ShjJrUb7oxNgN0/rxkZ+it7QhEXC4EVBQEkK+HXiJlkkAs79lphtw+
9CLEnDJHu9g3SzVv33etVf3KCTK+AZfKP065oqV3tzfj1rVAjGYi0yJVfNeNqFytQLQ0ofccDRme
JqUyn4RaxcrnMNNzWOlxfg7Lof0+h2O2R5/dugUJa6hfgialUru6BfWo7Ntc15AuHlOUaFAWasog
BelXnKIlS84FhfDyb+Zrculy6SPVtrZSWcws6QasknGMnNrkoR5wMkyzSkcClpTuiAMSG10sJSBu
Y4mHr7e/9sYTBxkI1xRqHDAF13sN4cpSi7UBXlSh6PPB9pIcsT/dbYz0bjBFu0fy3sp2GIqWlLTY
ZXfLH/Ti0g3NdBGzMXrPSrR4HwwEjkzf6srmMWpVUR1wMSjE0bMiow+iSV/aQ6QovXoYel6R8+25
/wa6rB4AQA1kmDTH5cW3egDGgd3cKEpIgbrTOl9tXOc+rj2nuzS5Lh6Gppo/pWJegnJOmrvGnfT0
zlVKFBKKxgpZprJSj4obqjsl9K1gizgLVSSVzBDO0uoGMJ1SKEONQCrqdcmXqF2Gx4x1wqAu0e30
MHRD8a5aELw5GGXemYcFtbwPeTzkxjnJ5dLd/lAbx0KGfRic8VxShFpF4SFtInucaywJQhoVpKJW
av635Mnil9TC4HI5Jh3N22NuBHlyOF4jAKCvpcySyWyzfg6d56FY5iGwldAZj1HNS+zfHmhrcvLo
qXQu6c2sM37QtXpjOLVUfMfOxi9nTX3r9mqYnVFTWz4XcaMan24PuXHo6HN7Uomay5Ru8OoMhIIS
fxgTeCj1AogGGMMJy8VWv4+zfM7+/IiD3PtdjkZfD9OT69EUO0/qonUZzc7cX5HRLuOHyNNbjHFB
Gf9FHQGzYeJYA04aqe9q61JZQFLeWLznWNXzb02ZYfNS182POoySnabI5sqRG7J4lGZft4Bgcs9d
UobPeZxCsUn06OtsELESULXaYS6nwTz9+cLRuEddgaj1tcvU1FYlRRwur9zJxmd9wCnIV5OivcsJ
3/aq+/JLrW8nOLLsj998sTV6d4miyYh6bqcis3BVyLQyys59nQrz3GaD+SExzUYcaju0Ai1FreVR
T2t1b8Zb9zUPokQQ0D0Ee7oCvdiT1icVxe9nMTQIamltgYx7q8OAPU7tktq4XKHA5xctNby7DP2a
59CMhvg4AjLcs57dOjf0VNCNAiEFenoVneAbME5y0z3DXm1jv7C74Z+s7ovyUJpY3+6kRJujIdwG
8FWlK72GUCiCdHe0RveZYpUSqOY8u4d87FNf9RI4+3++s9COobNHZZUXeTW1sGEndGHkYZqAf24J
cQbsVNEYHxdn9rSdwbYOzsvBjOsbYcByxRZl6D67Zf8jrp3Z8sNkbs50NaV46r5GzsanpPtDAV5y
4sArypjvxaNflM7cJlR4niGgqIc6nMMv6Tx9rjC13amGbe1XetxU3ugy0M5fd2yypEijdGrJKltd
PxeiVR/xCotwY1Pa8lxijnzMLS+vfXxfkwjt8UwN9Ditf95ez40YXjpUw5XFm4hS2WrGiK/oNnIP
3jMl0FAP8EGIvSDj4gwPboQqwtMcJ03zeYIl1h9uD72xugxNkI6YIfIP67xadGHZZ/FEBRXB46OR
2trncRRxYI2YPmh1OT7dHm9jcTkhCPECuIU2sobkV3GNXknoKc9FlJKnLG70lIWx9tQUurd3TDai
AkJzmRtxC7O8q2PiZQ16tLoZPitLaQs/9MK5OamJLB/fntTGRwTDAPxUEp7hh60G0hNHWGOKXLPp
dt0U6Fqf9X5bWEp3Z1Gr6z6ja7roO9mX3BSrG5+uAxhbchCcQ9ZIDccrwqgVC05To22Un+Iyco+a
Pg3OvTV2i3HQ5kGPH+s4SvK7Ymry/27PeSvs5Gal1QIEhirvum69aI3dNlOIdHzraMNJZyN5/tgO
kRe4Weg9aVak31NFArOtlnibZ5h4fp3GNh/OsQeQ9s+vKSoaAB4oTAD2egWXASqjlw6Q40SZjadZ
m5wjHWZks+1scoPUWrR/bn+A38nHegGo9kqeu0QEr6Vp4sipYeg6LICrNM59BqL2UvBfN3fzqMVU
giYbTZUPjhsZ4aHXZ11crHFU+u9h2rvV2zapLMdXqrHQMDkZ++rk9kOh+sjRggzrx0gJocZ2M/SU
ERFQ8Vz0S/IsYqHlj2MzKJ+Vrs7eZfFMnRjmaAWV1UlD0f64Pc2tbUYzG0NHbkiwdKsnPcqoXo4m
UuiVXYdOBqu+8ab3hTaX/0xD6TwVmlPcT7ntvB0wbjveHnzrtpC0XQn2lBCh1dvT4HshzbhwoPC0
7kuYoIOlO2XZ+Rkwn52xNiIo8FxQMR3pF2Cv7ZXwop70xprD57I1SJ91NQrbIBz0vvajYnx0kGet
SKlcrcNefVRHvyf4S3d28daEKXDRFPgtHLU2PoycQkV4RITPoVZXR7tzo8jnZhyPKsLhf5HRQvSE
e0q8Rv9p3Vcr09nS4kEnnYdT+rafTPODXnv22Z21AsdtpfyEbht4OtVO38eFZXyxc6s5da2y4C8g
iJ0THAi8nbt04y2E5gZkE8CI9IpYpTs9ihtY7Ljhc60Xrnuyja5U76psTFR/QNZR81VHqYKZBunO
p98cmGuciiZ5pLaWABSTbVYqtmHPgzIsp6VBbd/GaucQ6Ur+QY/n+NiVWvLv7Q2+dbrQn6VLQrwD
W0LuhxexDt1cfLKjgU03eNYha0qVfkjjtW8L8KEHV0nd6sMSEikfdGgOzd3t0bfeLVcykHmOMX1f
J3ut3tHfTIX3vIRDpfh4vo+2X1tAOnJ7jMcghhC452ezdcwIWjnTdHR5teRvejFj3GzgyNZ9+OxU
rVX7/WKIgMfbVt90o6U9ebZIvll2bHWnUrGd2K/0fv50e9pbh4wKjoH9FcyDV14HlaHJmr3tPSdW
udwNBAniWPTOv30aD9Xh9libzyQoVcrAEsTJa3k936QuNWyJuD8bWPZvq9mKn8c6i+6IMF3n2SoR
vHtswY9Ko8by0DmVc/bU7KOhT06xc7S2yuc8jf/vt6ziFKMpylDI3ZZlS35vhKb2eUHA5K1hD9qb
siqaxHdTq7/T464ZDnOR4kvMHgi/QxPs6bzU2qGYQMMsuEa/73nv9rC1WxsSXPtvKVWqAevDjx9q
rk99HD4jnZn9o4aV1fl2MxJ1F1pOP80pK6XfIfVsHEHJYHZRtpJmFPbqjTHFUgyOnkQXrL2L5WjO
biENY0YuGDGHl9lwTxE+4OLUEt2pOydw49KxVfAjlFyk5MpaBqBiyxcZnknPDoJAXTBGmvFOhSV9
UCNkXIPGkHVWattlsvPabXxpBgbeSJalgk5dXbN25FCiLnJpdNQb0FJN78ROqMAENJbwlxEU7eX2
SdgbcXXVdWk+UQUsoguSiHV50iKicoSdTFs7agbUcL/WhPf59phyFqsQjVIW3DAUa/nA6zu91ZxO
6CGfF2188dlotNA5L+rc5n/xNZFfMxBtRfMCdfzVITf60qmQ7Lvwsb0H8HHtj75BFPi4GEqpH9zF
C/8CCIRZHrUGSj7kUusawFAWOf6I5BxemIYHCP7tcqeqpXWsY90OEsVrv+lG1H0qvdQ7EbqguuyY
cbFHD5Wr9uoLv/gZq5krtArzTONn4IwBFaedJyJh14IYm+tpcn97Obe2EC01ySwGY0Gqdf2Z+0Gd
ehfXs8vQuOmTRH/6c1jkj0NZywey2oOwbLxVUv6MxjPvFDQueXW8eKtQtUvnaEDioDcyowsEirPK
aWxFm7+1o3npIcnM9g+1WCCTa0scv5nUPt7L0Le+MM1aqTMAPpg47fpHuCQCWZeCfrIViWohVK/+
GcF0X8xONfZ21daBeTnYasZisAwgs2hKxGbu/UygA6hnFFP7cztbdUFi14eA5lVztN7i2ajdCzed
MzKdtE1TDGSzknYQklDfXaVa9EAz+3mvB775Oai+/5YOcdGDv/4cRmYapRLzC2fVnJaHDHlt81wY
IikCulK7Qi2bWw5qi0q8grrEWqsIn3MLUK3HcGgr6qdch1Z/mgqn6YMcjF38FlORnYzrtyzz+kzp
HvpXpJVg3Nds3TCOowgAGDel7gFq9JPWsj/W2Tzrfi6Ssbob1EHx7tGL7t6WhWenvvCcjFipxzjq
Xk37ZQmUJgMHqMCt+NftzVHbqaZvrQJQJ9R9pBckirDXq4DzVV/Qb0lhN9p9GmTQKIKqCOs7pe1n
cydu2RxMQqvIQyUIcDVYFBtO0cF9u2gu4ct7FAuEOC35UIjz0sTlr9uXzNYRAFAj5WaBOXDRXE+t
GazZiacovRRNGaNI1BG5fyzceTHPtwfacBg1CAuZExULLvB1BQdCiDXpRYEORqM4CQU/Xfte2qPp
geyQZVXAhgKlN/DqZ/zZp/vQSOsjUPIqGC2ruatiYzjt/CSZza+3HmIuUpGIGiwMvevJd2YXGXZp
JxfTTLXhfk7nvjj1CBe3gWrHbxrS5vDDaGRRYNtCc+7Ig70Ea7Kmig+3f8rWwXv5S1axai7qHtsc
Nb2439KkHR4gYTbvtDBOQnA2ZrfH2NvaYzaAaJpfgEypd19PXL4l5Ct5etHLopl9NYzTw1IOxr/Y
1P+FWhBf9rdHB+EC6df1WETP3oJ5FaTu0kpVvyPSx1mzB1Hrq/RNTGzcB3Vns8nfv15YSbGigkOO
C//jesxJEwjtohJxke7m5aMXTpk4gx8b3lkeOckpacZopmFUzEYABazcpURuHSuJV8NjDtYckP7r
H2DAwLIauJcX3RLmsdFdxb33qLB3d7f3zeZC4nDm0lZEvnCtAqTg+BCqnOCLUSnDl7GePw5l7vEW
Qd6/3B5qq30AO4HwGdqsTRC0WkhVOEQ9qO1e9K6PvrqTmbtB3eYnw+7KAyY2U3PoYs18mOhsfqn7
ub7nv/G8naWVAcB6aSmP0Qsi1JVY2+svS/OZDiYo98viur0B/TFOmbQ2aV2g93YR2OA+7cA1dWU8
3v4AW5vq5cirNbW8OOy7tI0uoBxtPcimMqO5BwJA/xDmkXJWlmJ+yIw+jAMVb+Q92vLWFYGCAB40
EpJCLn89cQ30KvVXEYPQ1sTJc6b+cUFr+WkQ4SBoTY2NvjPhrU/t0ttE3Jk26ytmXUNki2QgReZK
LMYnHLHdT12+NA9hmEzDKXILIzlGfa7s8Zg3dxqlCmiZXBucX7nrX0SinkKduSbwefacUhXvxVwA
WsNsFClOPfPuB72M4wPXehSfI3TufkZDMk6nOJuHPUejzY8uRbZwApE6LfITvfglcz3GFEpNPsFs
jlVQFLYJ9klgl+EMWn+g17RnrrL50eloymoN9GZTRukvRqTwCHlMzVHuy6Lq47S4YeAm9fRLL2hs
+wvVnIOKnF9we29vztNE44PeMZWMNdJjoiQqUhHHl3RJlgt9pF79MHqNsXwMQZ21B7PT2j0HsK27
i24VQjS0rKA3rmZqzmZrRNaApFrmdV/btEOFz11cPq1RuP1OVLX5WaXtD7xvGoDWaiErvSiTFp4o
POa40/2idpYn4kc9CqrJ4BIDtbBkPl0Kfc/taKsmRtJKBA8pH+THmvJYW1EVDm3FY0tfY/JLQ8vG
46wu/XHI2948W1rtwsodkcZ6qED4BZrQqndge6z6YIam8vTnSy3x4dQj+Vm0Ya83GLEXTNLF4x5p
wvRpyGL3LRoLnnUScBp/ZP1S7TwcW+tMw5VHQ6Kn6VBeDxgquR5WqUHxxard/8XZee3GjUTr+okI
MIdbsoNaLcm2LFvhhpA9Y2aySBbj05+POht7u6mGGhpg4LkYjKurWGGFP+jBpCWxvKI3rBRQusnc
LyDEzlzTPLvIHFGhMOx3EnK1awgSZA6QEdete90B0Ar91okml+M7t9Nd12V6e+XkYaL5iZJNl6SO
zl1fJIW4Wi92pKzxamN7Q5lWemUSfdRKuMkMp1eCKQWxLsPM++MNmIYbs2YfLTOaghnDhcoHatdf
2PFnlp1HGglz6kEAmNdH2jEjRRrUWx/h1Sfu1tEnM9qg8K7XO7xPnP8AnFjU/xeqFnkctZrTr2zG
el2oUw5KIxqqGxuexq5PhTxCZtQ3UlOmC9M7U61Ah4F+MM2jRVN0NV4HhbLsRO8+xrGn3rVDpzn+
1Muh2Gda76sQJ7+q3aQZAW2NPvyizVK/lD+c/wlLpYQHYkFJnk7Z6CwUIDPwFEAkF6MtNxf7OjfT
6Ep35NA9AGsNFT/rPe9brEAC3Kd1UjVXnz7OAFRRTCTMpLC59hpz+t5KnBlcbpWPzVUDquNaGjEK
eCFsTr3X5wuZypmLdAkCFysuCIj0rk4n3RRabBQt47Vc6b/aZsjQhrIctRo3uSKszMdXsRiO46zP
yYWb60xQjcAW35vS5hJire7wcCI1V7UCrKWBV6yfGG7ebpIBwuXHS3ru5JAOLyqUC5hiHWKGhlMV
TgzSu+Wm2OZGU/o95RDLB/VK1//zg9E6peRC8r2EGafrWcXajHiHAoisFTLARqc4AsxtdzANkx//
ZSjKLOhQw+pYC0M7qLI2Zc1Qk5VFe1fJhsBqK+VHZxv95ysmbyCBJZQA07iO4OCmofbbR3R2Q1ha
idm5m0b06s2Uhunu87Na2nmUkPhggEZPF1Cnh0rw27mPWA7d45SoZBuHPlRMVhuJl4/HOrf5ecnA
w5J80FFYwqi/grOy9czI7VPlUevcUAR9bwrDV/Q4VAOF4sFhrl19vKbGRWPz45HP3TVg0MmXVDqo
bPTTkd2wzFURgQ2wvGRA+LYXX3JH/YUlxfRjnuX3UupJ5edhey9jT34+OsRyD8w11S+mvr7blRCe
LZ00ci6tbQ7p7AFsLm20q6kKpvJ7kVap/h+GpBK9IP5QvnnHp1Rlr8Z9nMVPUp/FP0VXw3yZaCz4
7tCp9/gAWBfChjOfljeSEGdB0yzyc6cLLKxx6Cw41U9iMJubsO2rL6VhFJvKVMyrEHF4mrOGefj4
q76/0WBvUoJZwOwMu4bC1bnlNlWvAv5zy/Q+1EwcU8txNF4/Hubd3HAV4dOh9L/gwkB7nM7NSNWi
VKxYPLV2k3/3Ss2Vfj86Ah3ayZBHtTLcxG8L6xJM99K4qzXVISKOWoSBFsRxBW8Dx/rmDkO1L5Ry
2KZOonb+MIUX1vRdKrNMluIAqj7UM2munk42H6fei01DPPWhU29krlgbtPbjTdnK6YsnuuqzVx3j
kTItcmkQjSn3nI6nQa6EKRuJJxtyfA8VQhiqL6UtlC8JGJ5LXrTn1pQXcLGipUiP2u/pcFlCiuIM
Wf1kUTTdZPjmbbAxLa+yxmr2lTDtwMRW4dtnNxDnf6Ejcsmyj9a4SaQ7RWFaY/XkIuuLE5h3zMKk
jX17oJaH5LCC/edFk+93zzBqiYDWaOCjZUzysKo34bbWxIXuVE+aN6jOJqbscc99o06bWk7V949n
+O4kLoNBt+RTUtmCXHG6rH3iNoM+leIpn2xr3MosMnMfMF326fL+6UBr0HgmrAnxkFw81URXPzH8
Ed8cQfd9loo6Xng03h8FJrV0+onWoOapq0lxc6YU3QckWYRwvw1ZV+6S2c6C0In063R0uwsI4/d7
0+WDOVT34cmR/6z25qhbfQP8Dy8cuNwHYvH0AEd0otmdp9bRqVrlW53I7cdf7l2+t4hq/jXoapug
y1hSqMCOs2iqGVtRMBOBQ4Eq27pTU/7s6jz6FXtgxvvCCi9crOe2KCk0MSI0KRLJ1YQNhOBGhCBw
kjPKFpxY7vabsVcce0Pjbnz8eKLntii9bzonbxIc72RM3BxfkxQPXAxI62/ZqEzOpq7KMtp8PM7Z
BV36T6j0gs5e8950xXAUzEVxSplovniFJ/3Im/9t1PAXhh7qFHSVBRFZFWV+4epe9uNJbXf5lP83
srt6p+q516Owa/AdZb/+FIstgz0X6g5KhbjKu957mA0xCr90yzxcgMfKw8dTP3dg2L1oKlB7BG28
fIK/4juzGzwhEgPHx8E66row7/TGbbd63hU8mHr52XCS1NygQ0yaTowDSux0OOFxaXPPIKFUmdIX
6ljAKXcptHFRZQ+O2rg3Qxpe0hA/M0nafWQAjP3G2D0dNUMmpfQ6t3wC+u4cE7UK9/Dnyms4lnoM
cNmeLxkunjkmfFbqyMyR13J9D2F9TY8Fj+anqWvCPlCNrtn3Xa87fiapDnz8DZdvtNpEfw/2Vp35
6xvWYmhaWXjY3wiZbUeoY/VVI9tcXnj3z2xWMm4Kl3wMejxrq4KugClCLQ1LM0PUWtDjdXzQuqb9
vYCTcYpPlaL3W3A0ut9kTevep8i3XuqGnP2WWHMReiBkgfjm6bdsulpLKGjyLcsQBCWN9H0kQ/eK
gAQlTAkG/ePFPfslia6gcjEmKpin43WaAsG6N8onken1VpHccn5Lw+lqnr2y/GwOsBwPWHFgVAEZ
sding+lWLUMrjCouoqQLpria7+kYqoeGNtNdNuXRheN4dnIkWAvaZpEdWi7Gv3aO5kRjNsxMrsr6
5mbsTKX1Bfr+JfZbo2fsPl7KZanW+xQSN71nytFQflezs4XuNHmbVCQceJ+mKa6Cc+io3zS3677y
qM/b0GidPx8Pem6KyAnS60e7g6Bg2dR/TTGy1TKz44mTCL3j1hOw140htV5Kp7gkRXJua3KtATWk
X6i+a01qlZHWYPsx+5JpOd4URpoo1xUKBdMtMfIYvqidYiqXIOVnVxWW04JeeYNrnE7QqprBK2HC
PKVCVR/AyeBhK9Ux+6XRhH2ow+wWmjyctY+X9cyTCZoRwY6FJcvgq2V1pDkXjdEWTwjqJz+8dKp9
2enC3bhDouVBWNI89OPJ1aurWCmy+EKcd3bSiJ2gTIBiFBfB6aTpX1ShpqAGludV7uNBgQ8h3mau
r8hG23bxjHNv3hviQsp8bjPBImOhqVzRv1l2wF+bCddUGYsYpUN2cHHoZJxvp06NfkT4Uf+HGS40
hYVe+oZYOB0KUppRxgKzOvg5+bOSafWmUYbs60yh4GBRLBiDDO/1z4JluYDYvovWBNJfYCtPR3UV
NTSA4CE/podJEE5oDREBRY+a2o476gXKtjNM+RvHmuxCOnLuixJBg5HXwcLB0DgduZwx76bhmj/V
vXRugeLLIEoxw/GFENNGh2m68SxxSW/tzJPGxbJ0lxl1kZ85HbXpVeRCkoj5EuddwTId7gecVDbl
ZOT9JmmFPfhZ2fGixV5o3WPL5fz6+CCdebyJovFsoMxF6r4uvc5Zr6lhzS8o9dlNr5MeG1zoge6n
ZbkXZVydl5tQmoxvXe3R09hsagf5ojpy3Cbo8qnrDs3cZNU2gcmcXX08rTMnheEAXdOJwXDMXsWV
lF/00bbs9InuGDupqmSs39ihGc5QtqockcDPX0gnA66+5AyHilQZSe6OS3bTeo4y+p3itY+iIf9r
+ra6Ksek/JXVw/z147meufc5MgA06MLBe1izTDEp17PMQavJiKSLpWTXudmunPXuZ+0N3j9ZWlgX
Ns2Zw8KIaBJSfQELs0b7ID0+SrM1M3zhm/iLasSOucV7MH9NKEr8KZUef67K7uMLa3zutPw97OrS
7/q6VDTsN568qHmtROUcS1NmNECqvn4VYXMEoPLFkm13XapJVW//yzJD/+MfEpZ1daQtJz3UJV94
RiHqCVDVsS6i6VVCxt6b0hkuRLtndzB1pzfm5yJte3o1IAOeKemQ5VjHSLo+1UR0EmlP2PphA/3x
zM48pmCZoLADG0MFYp1/al0Xlt6iz4/3wXVYi+LaaKCw+60SdXtsbiUGoXHoXovo80DP5Vr4v6HX
CahXu3jmtShna1hk4oxTe87WU0zrEV/k8cKKntu1tIlRugCVsGRHpysK0BYRmMxMn6qi69sgnXXZ
X+t13re7RnEQNVD0OqTlpFnzf7iNFpPrxUCOJsYaYVp2kUdZFDgrZ2k6jhYMNxfE82+za7vPhwhL
4Zn+8xuOaF0gCVEa77RYSZ8ANDYHt57bQ49QxLcchfL7j7fNuR1KhZLyAdU76CWr46hANsqwU0WV
0C7SvTtD7xmzzrxLHB6S/zLUYj0CwZU+1+rTOTMbl8CBC2eu+97vs8nc2bHZ9bs4d6rxwj1z7jyg
TvK/o63CLHwbRiQlkVvU8S1t/U6AVLrVwsEMkhzfgdoZi9BHB9nZC9SCLoRA78EMHAmaa7QNuGpI
VFZzpeWiqFHP6HjYabqPvRpN11ZfDGXRj4PTq4ajfkMFzvpeJK2tBhikt9d5puSXjPTOfWDUt4hv
LeSRIcmdHhi9pp2f1mnxVAwtCnw4zRx535utbWUXIWhnx7IoPAMsAPW1BivbmRROreHI3tRR6idF
l2qBSFrQorWsLwkMnvnAYK9hgVKpJetcF/ZskM+Z7NzkyS1bN7CzxrvFXTO/ya10m3W9+Q9igOZP
iT7zJUzhmTuITJCuqYPw+2K5dLqkll6Rm4k2fRoSu77Do6PJNqEaIVzyG0E/YMfoQl/Klc6NyRtN
E9UF9P9O1k86CSLJUo2fwrabblPLjMe9gOrmBiMeaMpt4oV6HZRD7AwXKkNnIhNae+jogXdfwr/l
O/yVr8xo70Csw9AqFJl7pWLVrvioP4xXqWzEXQrs6hLO+tyISyq6JMGk+GtV2LzQRdeqUfYE1dLZ
RqnpfWlRboYBjxRpXpbj4dMXE1+Rr0navWgVr15p9JJTlCFRKh4B+PieOoqNAGqUbSfY9saF5Txz
RoDx07ekHg18fg0kc5FFGZ1l20LVHdRD1iEHcV1mpSsepzY1ps9GeRwQelDg92zqQe+0mpIEWISu
wVQoB48MGm8+Ow6qyBB5kLtZhIiHPuVNYHml88/Hq/puxy4bhkeMhAwnFGQoTvdNNEwqYsVe9xRp
NMIDR0sRvMCnBL2tJLFHI9DKWe6mHgjyxwO/W2EGXspDYLjAsxFrng6clq6bVGMxIKkvm9uq6q+j
DiVjf6qK4bO1r8WAftH0pZuBXsm6sDcmUxO2Xuw8ZWY7Ib5gjvdJBJLZ6yfnQnz3flYMRe+XCwd0
Grv0dFZ1M1hjr6XOU0ePc9hWCoIb2KJa47EozezCJn13ApdpcRCIkQHYQP0+HUykYFPm1MyfXTeO
txhXzn/MwZ4e41atfrDPLkav7zcLk9OpnlEbRodlzVSchZG3jczK5yG2iq3ZtKgxzYVXHHNPzC+D
MYwHZDy9/zBNsnaQaIAIQILpp9MMQ2mXo9cUz7Dp7U1ZqorqA0zPfRQOiitueKn9pxHxrF2gMMvm
OR1RcBJTut75cyHmwR+hKt4WThfdxlNa7kTlXrq83z2SDEGUDIEfMhxl09WumQxbDMroFs8jlAfq
TImyxXF9/OHpVrdr4gg/ySIbU9IEL7xE1DaZy1+lWvTnqazzUlGNph8GyvF0rkWZxrrLxL4LrfHn
cg7kJfujNUiYgAaFW5pAvIrwo9BIOB0CKQ6ls1tDe9XGetpVjZDP1PRe9GlW4Vka8bMYW2WXuRnE
Xktrb9Ku/TYXtnz4+MZ5M5D9e6rcM+iqLQ2UBdNI//30d5SVBBKizvWLpee2InxDycf+GBlxh1p7
51XAOKrZNpMtYhrqtPOyNDJa3wnbdPgy5+ZsXkXIvXS/pQS4symk5/50Qrv55WQAuLIFdTIi4J9U
IBZYZ6+/awYbo1XFsh47Raqtr5lFf2eg6H1JyfcN8Ho6NdzJgMDACVquurVukbTlIJJQS17GwR3T
OyAN8iWdEgsnLS8EGD45arTN0Jm2rhKjNo1tbY9qbmzLpMzn46QKTfvqJEqc+zOxSYyKXgp+Vy+S
WezxxczCO202teqAyFZhHYwRfZqDKPRC+5Zl/EfH7g3rgirS6nbjlecLceBhOvHsE0Oefq25bdXQ
cerpFd2s6h4oXNL5noY5g9S9aGeXl2wXKePwN54s4kJMWJqjy4Zlm66OoUiGUskhG71YSCdae6Wd
SLt8UNS1fa0pg27eOCBftNuGaGDjIQk0ba2w0kp/qcoUuyaN3Bc1jhVtE3pILvheOfVuUCdwpXap
EjflfdFmaoZ7/Rx9sTooCzeWKw0HRA246n3s1lr52JphGB2bUJhz/WUepajlrSymYm8atFHu59SD
NppVXWHRpU4VUfiN2Yz9noZLc62mZdH6TT5qyddZi4bb0m5013dQHPllt3ECtdNs5gezRPpq0yo9
pzF38nqXTtPYX8lCycJ9lfZ6G4x5VN2gDF6n6a4T3thdj+7cUGkbjCm07yo8mn9nlL9634GWX28R
ZC6T18mcEKNvs9xJgxz9wsgftVwx052dD2HyHfpC/uxNLNmxpBfuBLVV5OmtqAXaIBQFTLrvvrRq
Szkadei8OARG8daovfxL3cydhCMepvbeQnEs2rbelJuH0U00sZF6W0xbDAIHsXXZ0tKX+ejdI5Kq
C18d0FHcw8nJQn+y4NoGY9QazSYTxiR3UFG65NAo1GOgZs/KfcszFl5VUKcLH8LIGD949SDcbanZ
sbtpOwCsN6Wqirz0Q1TE+22kZSqmh445OsferDQniHTE2IIaDgKslml0fyLQEdpHZ9K9+oE0yezu
rMoqTdr8c3atdxChv4uY03rTlM14p1pN1/m5FSceirNzEx3qXh89nr6mtramUWnFXuk8J71VMz2z
7wQOznlgIss/XwGHTz1fujEC0sVcwjBG2P2YdPTcgl5Nh/IlQkisC0Ye+F+u3TpTUNuV+MrFuaxa
akbj1qwQyTkakOPzO6ca5n+iWcbdIZSVIzI/RXUF9jrenaGj+wJ6khvwWtnTPsLgpribB1XRct/I
uFbFRingQN+ahCThA3Y8Wneo68jTbk21UcpDWFTNWAVGV5fFQ1QUSrQb+3qMX7Xextq1VZ0cceBW
5qGOsiQJh0AdMVHTn6ESd7HuDxoyK3pQgJO2vqugC+1jUYGiOjh1FQEZ7VWnDzh6nXxQXUUvo50+
G4aIgiFBfd4foDyF18NgjzidNAl4d9iwfe6maB7UbuI9NqGexRvdnkIq6DgkPYkpjtQfMaLF9zP9
v8hveoCAh4RLWdthF6D/G+I3hoUpVOcN7Nqp3+p9oxoP5JrT8KoZwgBx0qtd+mMQvXVnKjA5bqyO
V8kH6YREiOtGanNdh4M3BpGly2bTe4i/+4NeFep9Whfpvx01f+tOVcP0aaKCZ/ujkhZzUKUpAukI
R2u+2jj2L3sujccaPr/G9o61ZmNPc2oFoTCGHH9qp239KnfxYNLraEZd3GkrzOQRq9zlZiFGMEVz
ogUt6gi/XS2eiqDNlOJrCzbR9WO7cserkqbK5PdtFI7A5JGdua7xlmp3aizjw2zkhrZppJwU35vk
JBGOU9JO3RJOkexHw+B+6RHBrf3WxOgWOpBVxXvDTHUz22LFo9i7Zlbr7NBDcGmBG2AAaT2jrFD8
DnuTc513eQtVrvF68ws0Mtld540emjeitdO+2KXqbNrXSRPGj1aeTu0mnw3osVajmwho1JH1AI82
HdDhnZze9ZFJ7KvIr92ZDamjxP0lMrNQPuVe6OYB7SA9xV1QXWZXiV7Z0L7XxY73H8NY0XFFfat6
vb9Sh1InXWtC3LlR2ClmxJDysPsytzGM7xyG51OD28YfHjaTbmI5TTvonaX6W2KZrINZn0Fzocuf
t3tLzOVX1cs8K6jsJrW2xmh2YjfxdPWBsGtz3Cn0LxPfyXDR9KcMk5+rnG4IeNDQdB5LYBzTcZBu
n2/c3DI72pjehIdpBZp6mKUsb5oMWNdW2MloH0ptYD9rRaXbPjDpqrk3kzIRe+BKvb0N1RLYeSsc
Rbvpewrc2gaVp0j7NRVdjjWFUs/o5Fljmus30VIwpeEfsZ4eb0YXhOQx4rFLB1Ele9SrTMXZ5CKe
iwtJ5Vvt6vQJR/+ShgltPg8H5XedgyZyLZoH6WsUS+U+hbAibznwVbXRjLxwN1ZElW1fWr3lfSkK
CJ/bWpV1v22imZc0M9L8xbb6sD6EdS8eTFCaPTU46fV/wiF2K3MDP7dLfg5KrKo7uF6Feki8pv2n
Lm07Z7O7RXWcAZ/1VzzQpXEBg/g+JKJHQVmWBiKcO1K/05CoT0e7RcjEep0RGGiWK1iLvmZ63BwH
pW8SnzJi1Ww/jppXGS1hmIMPF9pakL6chZl8OmbTle6kQyl8Xa6azs9odCXXnUKm61de1F1S+lxy
gZMPiBnFAjTWqE5SOFxXeUA4hJ03Ye6bYj3RX1WRzB/qWou6L6ERcku7BAKaT7xgj7tKSkP4Rdm5
n1RqoVFMN9PGMhGwPGoha5dRQ/ZotMe29hoaecK6evUTkkbIowz2JfXNd9+UoShq06tg4wIhW+Vf
EEzSOJJCf+VdK5/aSUZHB3+SFynQP98Lzcku2dussk0mR68WJSUko5YazBqYn6GNlpGUxL+83Iwt
HzGw4U7rC+1GKhC7I4HThFMJnDVGqYkLB/TdbvIWLXIKTUTYeJ+socilNdDDa5T0l5RirINsspPn
QsWJyx7z/EK+9wYN+Xsvcc6gjgFcR2eIzbtuuEfDXBZznKivY4qL2k4Irey+jko7zEeLFGbYWo02
qzcId+TWptRz9wUURq8HNGGcPJiwsh5zPy2wuP4e1wZZ+r6cCMfudFF22lU+RbZ3P9eE6ImfKkR8
pS8MIxb/JpMILcLzHgLC6FeoGCQ/BC9ZtA2zuS3uPDcvikAHnZht9U7XnpGEHDTfNusaeKSgW0Z6
I9L2uiriOX4wG2E1X6NSr7oSkvTYVRvw1WoUKMiNKW7QGEOYHgoT3KhfJaGOWTLaw8rW0TMr7QOJ
JJyzQzx3nrHtMluH0jdbLW/TbdFb/Vhtukqi1HwMU9G39+bME4YUVVSUv5y4sdpPVq3Y6TRc2HX8
GzARmpWnFwqivWkyNMP0LBQsPJO5xO0oTjC4no1f2EMqF/pZ6wsFJVmT1HgBMULzfwdfkk08akMs
1WelIlfY2VMW7SYl07+quZVHe9Wd+43u5kbqZ7FRR35rV5m5/fgOXZ9xfgMSeBxwmjtLW211hw6R
qkS5V+rPkR0ZAd7l2UM5VLGvV6pJyLFoxX484LuSy9uIyxtBcXWpuaxKLpnQOqtOW/0ZqqweJBLO
eR43yW6owhAJbHveIxGnBWUifyqJkh61zowCt8613cc/5MzMWXneD9QOKDGtNWcLKy54K3LjOZRJ
clDbguyib6ZvYKvUYye74erj8d4QGCdnHgs6qjtcbwt6FcXo093VTE6HeLttPk+p1/7jyNy+88h7
7COMGUf1ky51vY2UqCbusQ5TSHEbpdl2eo8jQzgAQUOsEkrtx79qVTelP8KPgmsJVYFKLa/K6Y/C
yoSHEv7JM3CfONARi9m6Vd2p/tyXw0tRjbOzmxsjVB8/Hnfd4HwbmE4ljBruXG771TZoswkIG1fy
cxy74U+wJE2xacxWXNWxNLxtXMXTvMnCNH7OvKp5pEuabj0RqtonA5dlAaD2cQsD8geZtKrlmF5S
pdYwWs9d27tf00Z3gtCLbUkQiLuAr7lV1u0/nvuZNcdHiJo/It5YXK3XvBWKqswI3j6LJPmTDmZ1
VM1qzoICWtWGQp38ib+R/jl80LLe6FrAHDbxgVwmevqhe42ShFp0Nq5ig3plqrFOtWeex3tK26bv
Qk29RIM5c72BTlwWFU0Axl8O4F99P48YO+9FaT2XTTs323Jq5iOuLc7so2Id3oHDkllgpFY/BDBx
qkBtjOlCG30dTyyTRnuC0jXqrkRLq0l3Ri3VvGXSKtqMewnI45oIrwpGkqyNmmWaXyRGuZlG65KH
0tt6rk47sCggdYh2E1esC+edQYEN60P3ORnDbLhNS3bEfZybFqiPzNLxqijHrLmD0m0Ek925xrYn
gx+CFFnvuwrNrvhQpINy1dthN//BuF7vEl+l35Ds2tbRxt+jOUisH0oZa/czDAo30OI5+qYOw3zJ
Eu39VQnThyYVusW0Va31VVk3Vac4Vc4yCp5wxFtl6scIEYGK8LLsTgM5dCEYe793GNGhGk7ReEGz
rU6lHZmhJqlOP/cDvKLZVOTTqEh8t+KiuEa/VbtqDXXaC562fc5DeuFSWMeCYE7peiL4Q5DGeXl7
w/7aurgZSpPc2H72+rjb624lN1HsjWi0jvOFZ+jMe8hgHEmkQyFUQbQ/PSYx1dQpHIX9bA9Nnvgd
4j8H6WkdxNfaNuWmd7ucKlan3WJGX3pXkuO21eloAa9LRBV9+nLi5/BMoTOA5hQKD6c/J8PusM8n
zX6uJ73/FtthvY3FlO+cGFnsGfLo3snNT+otcjn8/wXnhCKMDqT6dNARUnxCmcR+JkR09nalDr9S
xwH80ULR+VzL9X/GQi+D0v1ir7R6eCgRG22TZvazVunpzwH1Ob/Up/TQVlV54du+v36WeaGWsbz4
pP0rXEDtAb9S+PLPud1jUsUL7PeR3gRTVh0SK1KCaEb5Trei5ML+PT8w2omgiaGuGaurNzaoCZm9
ZT8rAz49Y9KXV1g5YCVVeqMPF3fbD81riCzwhfv27Vye3nqwVBmUB52YEh7C6Ye0+i4BWVLnL+Zo
OeIBHLGn+YYbaTR9OzX3K4s+z24qjMHc1YVZOxv2VqZtsCwciqMZa5INPwiqyC1en1sDcxTjwtVy
5sDRTSTCh+MC4JlmyulvRIenyqpiNF5iIV/CMM92Vp/GgZHn+iaLMDYEc2kGZjsLv47GPGjHyNun
lO42H4cB7y8Zk17wAupE04A/V5teJmrbxXHvPqMxFV9rsh8xz+2V12mwlEvVp/chBwRiVAcp0kAY
oC1/OmeA5KKwycCeMzoQx1AzmkMYWyngelX5OWsyQyCwuXSql499uhnoE4FpWGCyFqKHqwmmc+Tk
s90nL41u0Lyg/f7c4e7QklSZ3UY03fjPxyt6bkA0cBZXg6VosTb1ocI1xJGppi99a02PAHXbrdfo
6h7iwoRfs/rr4+HeQHirCXJjgVTjmVmgB6vzDb3WEZ3jRC914gr7e1VkKJRRjWnVYx6ria8ISqPo
MP3TjnF4bAzMGv3JkdpeEPNue7vNQEwOSZfjn46L/ZOAzXphSc58eDSMQe3R5wXqvo6AJm+cjCRs
3eewMcWmsgi80lHm1FKy4bdZdK7fxCkPzMcrc2Zr47UGhWwppCysrtPtprR5PWPNzajGnByKKtNv
Zm+0nlQlbdMLCeX7u4699SZLSLQJvmU9FnC9PDbm9EV1kjSo26rfF02b+yXh+9GO1e5+0joRRBnk
kc/OEhoDhAmYRzgAwZA5naWQcYgAUpy/zHPlGD74pDIY2jJW/awwL0mVntlsjAaADgYZIjIc59PR
lDJ1umlosxeMOFU9KGU9ikCYKIl+VVLsGVHMKVColqOphoFS9V30Bzb2+EXQgw19Sw/VP2rXuM5x
En09beMcr/SHTLbs008uC7kUGGpnMXKBw6Ou3oDEA7wrQxn/SiYenaDCwHRDlDyFW5R1LyEn3n39
JVJBXJ4UlgyWQ3+6KnNWNLgieTGSLGF209tZvneLgg45y+PjN2H8aOzkxmj75sIT++6uWcpEFBCI
T7XF+G05eH+FiHE5UimjZ/+a8j68UqKbj30vxm8ir8dXKCCXnEPOjwd8izic6tRaRYgymIERdqa/
hm1RXuk57lb9WObbEl212o+Qlb1QnTo3IBmMhzXOG8FjdXs7YT4kSTiar0Aw3Ne5H+2vZU53TMXg
cGP0+Eh8vG3e10egf+NyBHLoLWtbB4GzpsZNZ+nKb7doOntTDbUk49FjWuChl5RHo4nz/leuTY6l
HGJoxtU9yGeJCI8x1dEuMea+bq4KbZzaC9+aeJyveXLTLzRf5Fd5RB3tfVwDmDRt5Fj0v0EFxIq9
0b02JpJqYZI6wTCWrhXeuNRu9pHi5vMXs6GXQFuwJblTUiv27kSkFxuzcUtnM2pWMdxJAYbTLx1T
ba+a0hnKw6hEMZ0TONvqNRmyZl3NbWImVw3+n/1uUPtCeZJhB/CRQqWRb12of78NYoXYJ3YmOh96
LSnvsxwd6ziA5FlO6dYWRlPXfknn+Af9W2V68mLpPBsWifGtZibmM7F5mv+ezR7/xNRDaTYAsJD/
iiWQYV/g/P2oCC9u915UIxM+9OMUf631hlKFFAb/a2CpJCOYyNEFHQ5VZFvJvZOm3X0o4Y9cKWVY
fDdBMk2gmkEwbabUoQ2oZKM44lalP8xeK7WXqZi9xq+yrEi/9HSTjjbSgYk/01HMF6MMu/jRmqOq
Im7bgnLz59ZRhk1rG+mNB6vVvUYhyuh8J1IafFbyJst9PRGePNB0i+t/24LKUdDWWkM9f9ar+xTK
sUmTPsnyG6yIDBxWpRf+sJyuLXetVk3YSNqZiULQECubpIICsMd7QbkJi2L0gmTAWebBrqdYHbad
WYus3GJ76TgxNkJR7O5GoOtPs5Kq5u8s7tNhlxRUeXderRh/zCScqwLCkutRMLcHwFDDhQf43bX4
/0g7z924rbZdHxEB9vKX00eSJdlWsf8Qliwv9t6P/ruoYAMajjCE9osEQYAEXsNVn3KXqZw1Ib1p
qNAkeq++fbidFEdgAprLwytXRL3zMYncBnottlNW7ZY0KddSgZG3HHTRQgpwNrIFGQz4LH1USi48
A6f3YmaiMpAMoOfNTk7KrdrAH1qDnVPuaVVmDyXoHPTzqX5mzq7G5J3GweV75Kx0QOABxRpFKRxY
4a3O7q0h6QMjSVLxrx56U9xrdm0/S50yEogl5S208jC8Gguv3IR+kzzwOg0LF9lZyAX6lNoBjSwQ
muZZWZ/OrZKSuEQvhPfKLsDpRazzdEg1F4mSb1I65jbNdCdfgkvOL2yqiVQyCbgJud8vqtOZj+2i
7vMSMdEBfeptMQ7FIVftfBfraf/dMQok/C/P9BRxfLwUaYLSFYSkQt8Otsa8Y9bEAplcq3deRI4W
IhiiNnaliYCwYBgxjyYpAtEowz4S+QOC+7lAgCzhScwr67xQKQpcvcdj1chE8gboxviiniYKT0Sr
UzxJ9KLy79Nv+XBwUOv0hkDtvBc5y8Z9WI31sQoKDDnR+14V6MkuHNSzOvj7gMCSqHpwWHRtFkTG
dhDHgZM5tDwN/95qnfbWsyEbt3JXHwZ82oTr5dQMkjLXD1qR/1HrXNpfXsizlPj9R8A+Jo5i5xLY
nH512So5bdHYeUmKRi3Xnjmi80iE9+DX7XDsBlvf+GYYvXa98N5Uf+xuYyOVE9dI5CVH3fn98d9P
IXejFIaM7LxuGqeN3I9167zkjt2YB6dt09JtGzw8XadDqGatKcVI+zEL75VmEPeXZ+J8S7P8kOr/
3+izywOtLd1okPV8Kbo0WJuVPYiV5qMWt7Ds52eVcYCpc0NONYi5qPugqX3n1BUTHqvRD90pla05
1saOp7G7MgNnXGjzfDYe2BV4zqoJGPfMYaS1zcFxBvul7wztp5r09toZhm6FxYf+uy7KYOH7Pjuy
0DaIjDm0ICamef5wjNoJw9snwnmJRWncqX0pfqW+3R9GPYyXdMs/+zY66ZQaJn4RxM7TsaKSiLDE
J/gFu3mr32WNGV9lWmCPrhRLDg67saE9fHmbEIIrZDfT/Q656XRIXUk7bPMy70XylEasKrpXYitH
POULV+wnp4GBpkWjUwnneDZQjuDioOej91LJebbKUs8BYJNLGxN/271aDjGO6V75MwzLanf5Ez9Z
QVVWbGj62E1NxoGnn6jW3RjoRem8KFrnOxhajSG2O7o+buQe+N1C1DB/Mzn1yE6SwEN4RNRr3g00
A7WWYty6XmJ0H6upIDvEbqWa/quXSzFRRJ24QnO858sf+cnW4ZJ3OO2TltAZGbjHGIwKs8H0eqVA
UCJr96SK/UHq4TkYUfNFYtr0utDonygxpHDamRMbOrplrMiD9DLhI44SfJx1m8Gf2kh2EF7rzMJS
u/2zZZykriZBn6lCNTuItJ1Cx0Ol5EUUoy/WsGcpDqhmmK5SP/QWdusntydjkSlx9Ke+6uwZiY3O
r3K/9V5SPW9UGsk64CSlH+WF2+Wz3ULcQb5P9x6jgtmpcNqy0KLR8l6sRKD+qnbDJoqj4Ejf2ru2
CmwHy2H09pf3ymeDTmbhPNHQ7pAmOT0QfeZlToQFx6tEprDS47LbYLts7n1fKfZN3ug3uRqEC6fw
fFAk0ShmUsInnmXznA7aea0ceLIpXpvAhwabGEVLhwg62tbuRXGdqqWDlyfQ0vXljz1fScadIiDq
Wu8EoNNxqViXvfAtzkRUa6VbsBCEJJSM/l0e53x7coEiwwQExmHnGLPtia2TmVRZ47/2neVca0My
uGFnmd91VXI2Xx8KcM9EtyU3gNF4+kmJCKIQ57SAobrkepDU8CeOi2Cbkaz48rUCnmcqRmG9ROd3
7lotisqvbFnnqxwtvUmkSjr0g8JRaP1r26+y7eUv+2SToMEBS5M7lLtsLomme7mVNAHMnUqujHVg
9fWzI2nxIXHCAPglujFVkrULZ3CeZjGJdFDQA59aFzRUppfrwwtvGE6Z6mkWvMp0nHeaij+gpmMu
FAyR9o0Kcw3DsFcfAXn0GyeSzYWr5rONQ2gxlcLeeemz1fSCYrAwrgxeqc61B57JcKVbafzdGtsv
GgJyafM3lWwk0DkLAPdmX5rZrTGaRfJa9bFWbOQkyKI7u04l9YEKVX0vcnQ5l7Slzl8muqB0DKk5
qSQ989ZhkkcREPYse1W6EigYFsj31IW066FP/T1iGv3C7fbJeNQJSJwnVzIy99lHpo45lsCfslet
tAwXIGyAfGhX1etu6PR/IWXihRf/fAGnV5CGFDJ63DRzQV2AQWEqmj5+lQd13NqZsB7aQDNWldKO
X7Q8Yfmg1xFU0I0A40nQfbqChBGZ32GI+yp5dAp+DlFJ+u85XiIdMugCPy8fx7Mvm/I4YsJJwIpH
cP5lCEmKvNOC+nWSc/pdo3HkKgSoPL6S1v5/jEVmZpFGTFfbu338h1MIeiw35TFoXjU5M0AJIF+1
4U2E4FFJwVIL4uyeIQmnNjvlRnzZGZqm1WErF57avzp9VV1rXoB3bN4Zt30bHlon3ARqGh0uz+XZ
OwRAClw5+DTwkZM61enKZfmkwC5C9VWOZMKX2sKNaKNSK7y/PM75mk10PluhWIZ4BpnE6ThO1FYt
eZr6WtOjgFermuLo95PDUyw7S1Hg9Ied1E1YL0jYwA9IVih5z8IkpTLgvDRO/Dc2sMWN/dR4oN4f
rsY+tgCABukKIpuzEZGa/r38mWfVBhpkRNeTkDUSs/IZTF/rTS1pyrb8R8nU/BMgaHZFZjV8L0LY
RnEpur85+oA/Q13pj7jz2Y9qMnQLc/3e/fv4/dzbloak9VRIh1E2t8ELUqn3stGo3/C6RShvNEOv
xPS+EQV1saFBxiSQ0ThytFF/kPTEBxQ3aMo+6YwyomacqH/qCCLFIZaVTF54S88QDBPAnzgcLVr6
bFNv53QnaAEynHVsqG+IEmnfW93T/kggrZ6peJfJKlags/VUjzaFqRpXRZi21soxJGXiNGZTMKG3
j+UY9U9g+Jt+s7B8U7h3OnNoA/HsQh9hp/LYn/44pbTjulVG9U0ua+cmoPP0rBhSXLhqZWu3HRzB
znXqwrHcjnJ94tKdwLKrLfNuX+s+5FlfL3xjYT3nT8c0YyTCRAJkNSArpv/+4Q6yWuLENjKVt3GI
+zejULJ/RkxVVWfVviNKZi7NwvQWnc4CqgzUqKd4EZjWnOvfQyxK8Aez3sKslCcLp7Q2VsJKarfw
K3GbVXkqX1v+ILt6HGKBkfFUf/dSvcVKQEn+pgNty62v1km4vrw+5zNB6XdK1kmAaNbOC6J2nKEo
0Sje36gx/kiR6dHuT9vu2rPSfJ+E5dvl4eb3MZVefAVg5bPVJhjtbKt6TlPBqlHFm+ARcEc5oiEi
FdJVmVf1odPS9qh3tr8w+/PL631QLJ6o8IPbJTM5XW3ocj4cMwbNRiCreN7oO1peDoTATLlrkDbd
9UalHCoBo/fy534yu9zRSFdQ6IbyMy+6dKNfGEYjiTf0iLpfeW1naz8MtCu96aM1vvf7y8OdzS6C
ZMiKckvz2tHmnX0okZIcBGEYvnFwqsTVENB67bVmqBDnSDqXuhYivIbeLuWZ06qd7G7GnZRiJyYC
9+RcnVrBmKbBGCJ6K2OODuytbC2c0jPwRuXd++qOZTBamzLgNJaTzuvpaualpbZ22kRvQCuCwS3g
tEoACah+gL+XNkh2lEuWKp98H3V88i/4FSidz8MjSJIhjfI2eTOESPelZ9tXsIG9wxgAYb28hJ8P
BQCXhwb5mjkAaYTUnUdynrz5sRpsEkeRtr2vqim0RAoECxnJ2fYECGIgVzplmHBH5i03qpChIkll
+gZ60V8FUa/tG5pRu2FopbskG5eKLZ+O924zhhQ+p2H6+A/XrlyDagqVIHsLQkOgBZFnRX2Q1d64
EmWaSUiW6toCdPLs7E+fyGmYrhtabHMGQ+TTk5ciK3kzw7C/98Ii32CwZ7plEwG4kSu1vi50I8Ln
Ne+WgqZP1pK9guwRe4cAYh40DHhdhQKq55vf9Bl0Jkyh9lXRhQGd7sS8u7xxPplbBgNrwT1OLH9m
OJRqQRJrVfY2ppG2ybDf3vDw9bsW9cVVB4tz4a75dDySaVovOkp6c05MoqqNnyd99taUobmnIBGt
x7FM7ni40n3FM7/QDjifTHSVQK1NwLWpVTot9Ie9U+AtLrpEid5Gq5O/F6LBQ1bOhztF1/PN5ak8
DzkR/kJED/mPSfAMvNTpWEoOvpNgKX4TdpHjszOqMZoLtvnkVGp4j+U1nLFQLkBOtdqtCX11W7Vj
sdBCPJ9gfgRhPa8HCiREwac/gqrkIIdDxuG0xnBnRFmI3ESq/bX6PNpXTvZVtA4jUZcEa0zRAEas
MxsP/eI2r6UxfasG/U/VFPVeaDxc+WitA1Kl7eU5Pl9Oog06sZQlSaRpg5x+HRShJtI8qXnDuN77
FsgjkjWhExx0rX37+kggCQk7aO7D5JsVQQNnUIZaKts3r1Pz61F1/E3XimCLOXe5uzzUrMAErAvZ
U9CxQBgUwNNzbaVhrJDqkBL1n0gzHbZppW4qxe7wWJYQeBGVeUiwol37XRA+yDaov8vDz+FI/40/
gcu48TQaINOkfzgjHZBNVOpq5R/UB13f1HahPtZ63exS0Rnrasjla1l4v2RPtfcguAHhmOO41a1q
vJXrZOn6m12906+hWkIPiGyfuGTeoaV1C2RaqdV/qtRaa2QNoGCYqad9jzzN3lWejvBBUnmKG0Zl
uxAkTJv1Q0Ty39hI+NGlnq6LOazW7HGTUUWq/fN7Gk6iycZHNbSkhYLQPC38b5jpA4lHYCLO2ZdJ
TREzTRXtXw3m54A4i+bi/IZojFqW/lYeDNVNQwy9EYQZb8JK+qYhNHoIrPoQZ13+A/x0ueTJMm+M
85s4UxwubsrJ0lOblcXsvukdKdG1f6aa/amyxNv7INy3vJG/Giu0S1dB139c43UZfC+GAJpI0ADE
wiR7AYI2O+L//RBeCPgRVCIpeZ7uxrxIUR9UY/0fMMdgUzmheQh8lE+lVpc2Czt/qj+crjcZHa1b
enH8dZZlNp0TTJpuvnAlzUZFg2rhVdvV4jfKO9VhrMZgjYGht05Qu1/3kkdBG9TPy+VfMQu/pw9G
y41EXNOBjJzJRinCzjoDxI5w9bByjo3t3Odlh6hPoTTFj7DUYRlXSbNEAf5kFyJ1xgwTZBBuIDFw
OtGDF2ZSpCMc4vZa8A1RCS++aaDCIEUiDf+quLc3mKqJPz0uRPAZkCE6GL3UrRr0V4tV0Mr5sato
ti1El59cR/yeSQ0RJTQu+jmC34kM33TiEnlXkhX5RvSNf0C9zHabyOpXfur1xx6BE+RDYnPbqj0m
L1alXw1jqm402tWPl5fnfD/aAFGJxzivKMPOaUK16rRmLWehcCNDByjj6N4tiwLdXM+W2Cxn9w/R
LWgJOhvUislz53s/zTpJqqxW0BtC6wV0OYpDbZ6IfOGiO9tzDISmHnsOXj7YudnaW13RD2Ur9wJ1
3WSMNg5eAOo6rpEau0+5nU0X9B920Y2KWsjC9ffJ2JNXM10ceqeEgPOxbbXQ4l5ThGty5x3Syktu
NL1IVr6fp79JzPrnyrbLJaT++w12cth5U6Z6IN0cpC4BDZ7ud68w/S4fNfa7B8Nr2I4UWtUrP87F
XZBoqLTFtlXLwOfBY64HqZCdo4IT/TNErTFbFaEwU7dIs6F21ahLSJR7hXAudJEhCfS7LEF0boWw
Sa27gInNbDPJaAR/jLDJpHuzzP30aIRSK6NFEADI1Ex5IHVQevSkcteDsBz0K10T9gtiTumzn/hI
VZqjVWrNxhtLW8vW1KlHKFUlchjPl/f42ZtLpAOTZAJBMDXO3Gi4NRDF0atEFa4P3ak6dEU2lCvU
qTTn2ihKOzjA6+qu0J3Lk01Bw2bp0Z/m/mRtoOuAYbSnLiI82rn0sgklDSpShwdmDTpucAHp1tTc
4R3Iq8xJmxdTF8bC7X/20YwJGR7FD6I8gDuzWBJUO6I/LdpPrm5kfzOc5W5TNNNpMnfOUe17jNNh
ImzNfjQXTsAnX0uGgIk17SuoI/OOIqlcZDgRio/uUAZ7qxZFtBeqOorvdaBV+nVGxJ4s5AVnp45+
PvqPk0wpPUwIMqe7XxF6EzYUNUPQwrru1ugl1iulNJTETTqRr6Rccm5KwDbewlXzjus7WVuyL/Ca
EwsR1Av05NOREXbKnETToMPUclunx57UtypXeaMp8VONLgFoaL1R6r2NGWJQrywbqNF1bwZpc2Ol
HaHAluwfPY4Sdcrbphkl31VKFch8IiVNvradWt/5BNZwDvMK13sSAsTpXGjHwvrrR7HZrHVCeflg
aSTWCEPRX/SunJpjpbpSaikBNmFSNW70JJGDb2ZEQWgdG1WZr3GcBsN7+bDNHxSgWwAB2HX8A8Dy
HDccEevL5GjqU+c0a0N9cGLfTYYflweZL/d8kNmkR01Xo8vsq0/aD6Q9JLcf3ODWWdhT8308H2SW
I9W+iRqYJNQn0kxXU1ZCOpbBwV5SKV74ljn5zLSgj+fS+7eIvfVd/jEclr5knoLNvmSOTc2EYeRq
zJogiuBfK7UrDWvzVfysH9TvlxdmfuvMR1JPT0MB3d2SS0ZSbqMjimHGxrjxj1jEXB5mac5m4bwK
LyGDI6g+eTfpOlzLP7qDslA6WhpiCmY+pI1Bp9ee5AXqExf1Sl97rr+Rtpe/4l0f/uPdMZ+t6Sx9
HANbJC0v+IziT/Gt2G0DGBJu89DCKfgbSG7w7BzEWjoga2csVW/nugakgSfndB4vJIFURHXH94Vi
V+r7ylsNyZ1c1W4pGUdFddGu+WbYG6EdFE1yJaMAPHSQ5Kux2vKb1x36IuZPhOQqyNCXp2XhBpmb
8skQDcK4Zw/51kvS3Vfpr6ZcuD8+PRA8F9TKCX4p75xOvOoT+aEXwv6J3J/JUfnt/BZrsc32l7/k
0z30YZjZaciGMHD8iGGyf9E+ex2epcOw+9+GmJ0EycxrLaG1+tRsxGbapoP71Wj6fad8+IrZSag1
qO9jPA1xzK/FUT0Uh2jpJEwTfnYSPowxOwmlr+dWqTOGcps6bnsNfgwTuPIlL91GW0V/5Zf/bdpm
8UIlHFmqE3Z/9m+8kh61Y7pbWvx5B/q/E/bhm6bd8eF0W5Hi5xLS10/e7/xa3WW/zbuOd/vYltv6
0X/QR7d+9hcMY5Z23OxhrKOsL/2AMYdhJT2ZxVrKV85P8+F/m73Zy5jmIkaNktnrNv3+v02nHS4P
8enjS+WeeJnyJMf0dPJw/RkBFEbqk1UeM+mHrf8wutHVul//2zCzvS1nwovDkWFyf+MYuzA65vkq
0BcO6Vn5iYQfahRpIfxSKj9zZF9twZEvY3n85VS2n7pK0Df3HlDMFko7JPptlmZo8KHaFeylvorT
dYQq4b8gKnXCDgwb/nztqwGP0CsAQTJp9CHwMNv9Q9eXWlh7yi87irGkk/v0tiRCJlwrNJd8sF+I
pKZZ/Hi6J7AKpkJgRcA3UdaeAWVQhePnRI7/WxiJo7teGMSYTHvWUlg4fzmI/lEJguYKtvddFOJ0
0zS9h3i4rnq/2kq1C39l50YoHy2KAJ6yorFWfdFFDPAPGCNiXFD95JgoZZwOGAOtDUQZ57+1IjFW
nLtUXtkSDluWMeJIHNb5klbm/IBTU+DJmirZCHRozhxoW1PVAiemBX8qVQquRj8Kbk18Fm8QX7Zv
x2zMrmPIBQtFy7P1mwoZCqwFiqcoT817dokWy72ESDRalSqIGdL/HfYF6uryrjxbPbT7J1QAoHMq
dnS0TidTym1k4RMl/VNKhZOvkAvPfjiTw/MOOEyy8OKcfxKsHapQIBHYe2Tmp4PZOdVDG3X5P7mZ
NtclVpL3aWEsTdy0/icbn8maIG8K4kfQL+YkKMlDVkmPTPMh8LN2m0umcdNagbIPRfJIDdTcS5hr
5K4kKe1qbNpuIROf9+wAsQDOsslLgT1QA5mz6g05jgrJF/ZD4fMsQMvt7fKP1cuA3NPMb1Dhtcsg
ABc+wjj+iRBrqjquKUQkvUUx/9vCpM8vdTrNU0po2kCz6HLNAXNF7GBc0EX6w9Ca0jcYr4gHt3Rh
n0o7UdotYjcZYKfLu+rswDDYZETF9qUFRA3odKFLFt+3zcR+yJUmXFEw9FwkL6wjWvLawQMPfKNn
VrHwer2fiNOFR28KPVCob5OQ7hxBxLvvoZavC2ynEKRGnyWqrHRnNHUr7hP0VKyrsk51ZQ1qv6xW
AnVqx5V1jtmPEgmM/A3v5GbwVjga62ilaj0O4BgSxZVZHRO1MvI1eX3dJqtBUE7bD3oV6ku+aed7
l9eK4jm4cGRHKGaeTpzaI3sWwY16yNV2NDdlqFcx7p6VZuxTR2j2Vkt0Jd4FSSunWxMhPLFD+dxe
AojPM0oAH1SwpiouuwcZq9nb0U5pmA4d/AGRoXT83km1o7l4lJvawQchV6zHknreJpPR2N5kRW54
95c30Nm1NCmgULEGxIhaB4/Y6TzIYa4bgaxmj2M0BB3tg7Dvt0bhDb6bNqZYupjOhuOdBBsI8xe0
koLQ5OlwtigtPEGs6DEe45iaT5XC1pdCKPBuNDZflN0Aug35hgYRwGreZgCJp6N1Eb02w2+kB+yw
hvu40ZpVHmvpLo9E59ojtaUhDvs1BTt74Vye303vBUKHihl/ATqc5WBUqQy0bOLyUfNL6VuZOM61
3obOt2xojBUfrV9pUaLeK57uf9MV/5+q1MlCXHZ2N/CiTdzGidw4OYDM8jPHSCJdEgXROI8Npe48
bjdeMwm1dp2RHvVC/AoQWdtc3lDzHY0emzJxZCAcoloGEPR0zhFSL6LW7vpHM7Psay+mEvhS5aoT
rwItLKmgA/5JdoNed7tsQEN3YeLPhwcOY0/6/dD7J1mx0+GztE7U0m4MFMaj6K6iDXzfJZ3e3iOz
Pv7rVKs214COq/qbrfrdkpbU2bJT/4YNAYgDygAtyTkhwmsFtU8zGB47siNl5YeqjeuZ3URHrcUr
x80A2n9LKzX/ERaVeUzbIXjRMq83Fq7o+Vs0/Q54BDBBJtglRfnTaZAMpXOGppAfi6r2BpcoIS93
nVrHJap9QgCDapJ8Aa5zPiZ6agCuGHbquM2vkqZPsKTAV+DRwcdlXeutczsWDjopkbQGkrQkdD7f
3oDYMEZChIWsQ0Yhb7bRIqMe1arKy8dwRN3Eb+vuBiWScSs5jlDdIleJ/QEb/L28veeRlQZlAhwx
WrDsM1AGswtbRIaGH2FhPGoNXteTJmf4ZOiDtvSwfzYO9XYkDid6Bif5dAGTprODEpEiLspWCo6j
J8XWiq1d6gsHZn4j80HAR7mMgbFwUc55yRV2LmjKNcqjiPrKjRQv23QI1ru+7EVfvRqmoQjrYS+A
PDxDhzgNPE+8oJRHhP2za20sraum0z16s2xRqBPhuvaz8SVu0WO6vGrnWxN64GSXB1qH4zC/CpXK
sRBYVeVHPN6sbRqXlnwsCJtstyB+/ak1uD19eUR0CugFs0Xh1s0LkF2UylHVyuLR8qNq65lWvXWU
1NnYaLG4FuzPr+kgATwC6Tj1SSZGgMrld7pfRIrwzpA242OYqfHOqaoKenBb7EUim5s8a54vf97Z
9gTbDN6BhImnnFLrbDjZaUdwEen4mEZ+8K1vNW1DhWtJbOnTUYiq6SkC/+NiOf0oT6Dd32Bq+Ogo
fb0eiljHGslf8sWELsqf8zGepW86Yf/ANBIK4o83O9RGm44Nkh7BgyeVEsKD5SDla1PLiuilN4ug
kl0/gsVhuADmCoeINQz89HksWyOZlOtBev8FkVENe7OLbexg6tjHdTdMccVZxYDDnBfaINYQuQ6i
Ed6z5oReW6wk3+xKxwUY3kihm/SmOa60sfOS20rLGmjPaV/V5o7uc0ORK4Qpo6y6ofQNbFgxmh16
BIKtPLkSuYdVhkt7nKrvrqrYH/4qrEfNpNJuY210wIEGzoELhzy2gYiUSUtTXIv1vDX2DabEmIkM
mVoopuuD5I4sqpLgh9y2g0xy7YQ46XyDa6KV3Rrho76INkZR2dEV+ml+9hyEapb9QMfOD8IDFnQ6
rO3OlD3cn4a0H4Tv5oqK3ZDrI7lTSK6q5jEmOoqWta7pS7VJL7AziuJAVUMJn8ZQLUHO+l5O1uqO
Xe6bDckDtYp9IhvDeFtXSDbtyOjs6B9wMweLBV2gSHnrGUNDybNEN3VbYuAVvML9StNNgKsNSSkO
ixZ/EuD49tjxeHhbEm8z/Jf1dSRvC9SHupVRjK35qCHyVLiaEanJtg+yUb6zhe7X16qIjQC3HS1v
IuHGmo+cHf4oCnIvlh418bda8WKgL32D1/Qeqrcl7YXQ6va7DiImQWOZq37j9E5s3EUlXjK/ZJki
S79SwgS5kBXsKp2GqtOnmTgoqpS9oe6dTwq7ah9svFjrwHQJnGh2jpNK8npQq776gfNhle4Gwlx/
l1OTHw6+Sai3znvNC9dt6otqbdmS0Fed18XdVSO0Ut9hJ+N0q7LQsIfSvTYvj5hhmvaPyJYa+3nw
BqccV2EL1GXTS3EmVkHZ+MYOkZnEh0Vh2u2WEAxuhWFXar+KR7ts3YE/O1i3CtiUaOUE+HIghAMc
2xpc1ezsqGSzY/W1QXijwD4QL8Z6uJN8SRqPdKNEfdu1jRr8atVKN3adB6TjYWwRDLwqRNx3bhIj
h/VHhLgAbnD8aJKUaLKaLOYovFXyT2hDwLwtU/NNe6NbOXqhqKjq2tY0eyu5ARCqTwRcs0VgxhWV
Uckp3JsBWrtrN8hduVrsVeVPfoLdHXqy7ngfFq0jbxpd65PvGVDZ/K0g840wAkKC5W6wlcKQVwHq
XcDp1A4pMpXthzlQMepDtsojyxjSlRwrZYWefp6lyZql0wIc60YsQr7lum/VAwrJXuv9LvhJGAhJ
WMB5xjqudMRCugLI1B+97XsPCpEmEJdOUi6CmzDyEnGAhhrY5irL67DuV+2QOuObLFlKprhBKsLR
cOO6KkwM7DDO7PAdAnT/NwUyEdT7SA2ZibVakAf9hc1hB5sUjpTzcvmlOHt6EQX5z3yUHIwa6SxM
4zNCTOhi6acSV6ntajI4xVVclv2NGQdcNXKaB198C4HCU4CBszjpkRBozBIfQDagc0op+aUMEcQq
W62LZqvJwhqf1UE03rfCCMuv5j36FBJCFiHeBqMBbv30rUpDDBycMip/hX7nOKvGy0v/DXpFal9F
Zcudo0ah1aYs/FhXO181euXX5ZmeR3JAq1EjR/IBrVdyD3v2WkI9yHMunvgpx17uyfE1/y/e8NW9
qhfYDn55rHcFool7CPh4jvnRKgwXh9oKnxrUZfdZjhL8mpp03YLvLexiIXyboomP7zNfRoGLIh+E
R4qoc1VJVR8kHOaa6EnpMlzdALw533HQre+6IEl2GCeqv4hwI3WdW3H2dPlLz7obDE4RgaCBpBKY
6dzKKNANijIEiE/o3ns/czOkdLGFvujrIH8lhLq3sYgjZ4XLp/qalYPooWHBk2islTrqvXLfWp7U
L9Ss33Hdp1MyiUMzHRB5pu02O1ZVEsDkFKX8iDZeqwU7H6Ur9O1Tm8jkjjur7+NtPVBe2LZe2FBe
SVv8Ux5FaiXg4ao2rjJky2UcelZOkdpiD9YpNcUaqzjuGC3vFpU6z7YnxVpM7JEQm1RoMZI+PSCO
lA1C81L1uUe40NwlVhGp+y53iISIkPylZOMsFZ8cJIgcCYgpxlICmYWoQcFODAZDfk7CUde+UXpX
+7Vna1W+DfoiATvVCS6JnapKdai4FheRuBO50Wnb0rBwyby8j872MBBhgmWZXICHlJ90+vl9Iaui
1q3guao8a6PEUQ9cDj6AESrVWh39duuNRrHqpShd6E/Nb2By40l8gsSAShj/Pqu5jVYhBbmd+M8o
/hBv1iEqPLupLObhUChpv1rI5skXawGMSSzNP1htyFBz9fKk7qoxIf59tkYrOsCcDw5m5UjfA78O
D2ajxneXZ3eavZPjQP4P1YObn7uIssdsdlNJKWsv7qtnpc48fJnMNnmsg8Qr13WRqaVbjQYUQS3x
9IUmxPmuJg8Ch04tk8nlPJ4ua0cfd7rv+2cDUHV4LEJHSm/8IB3DtZWiLb4wr5/sar6R1wXZRpj+
ACBPx0vpkCVd25XP0iSQ9zOAYQDRorBT7FkGoYdHKgRoAGZ4hSRrYMB1v/aRtAxWdhZES0WK853F
ZTyVDyjAUEaedx+SKLH9qO385wmfuh4M0ztU2rfS0laCmtb+8hKfzzQpBpxFSsfALun6nH5576nI
kVeD82yj7/CQ5Z1yF+YmouAyUp3fL491hl1iJemy4n3GSEzkPH33zLR2zKaUnpM6FSRXiPlaVbBC
K9ehFZrlcTLcZwT4yTX6W7KEVS1KCY95QT/vOtckIWqaIpMjB+1gFJGVbU4uIl9HQ+7HxwS8Gkrv
uJgZD35vdz8u//iziaLySCSA9BQFcFrT06p9QGbUAstbK5WVJzpQln9kPxS/bLJBHxGFyJTWXx0N
rQ2EUdHSpoFB/eF0NC0pZYR8E/NJlyLjCcddsGSmZGwKbC8XNv+0t08O+STrgfAa5PVJ0nNeXB0Q
mcMz1zQm4KkypWFiHRRjtU/QcV+PotLdkIbogfc23IhRzxbCyvN5pRA3KcVTVQb8a87u0cYAKhQF
hf3kkYgE+7Fx0oi3H7OXKyFkR1oIes4OF3ozk44zst1TkXMOvW0QZ6XvKSM0bTT1Sm9HbRU2QhyZ
ggocdxougGvm47FrQDXToKbzTqNwboQUBXhuO52svrSqeWfbrTiWkdn87LLkiVRoySz8bDQoDJRc
oDtDpCJWnU1mXnV1BDexfwW2T8N9LGWMeq3MCXaqlQf5ZkA+eakKOC8nAZ4wp/B84sxMOcIsL4jb
uuyaaJRfHcdL7+BWpFdNaBULB+KTL6NUBSOXiwoqljW7ofGDDVLdzuRXqfHaR6M1+g1eC/E6G1CV
dFWpePvaAaS6L4POpuiOQhniOrPiVYOheZ/nXvSKy7rsFo4fb9p2SNw2LMYvRhIMhUsMxP/p+aGp
NZtAKlDMbRnXr2lvljs5H7sd2chNTuR4g+RT+8Uk4x3yDohnIjfQxps31Ilew2IwxwE50G6y/rDr
rdBFvDIzc8kIa3626byy3szkVNXn0p9txz6cgAwWokGV1WQYySfjIUA+4trHx/nx8nqd7Q8WCn8E
tNd4OJmyWaiCTK45aKPRvA61Ez/bCMnYwgpyjCn/j70z6Y4bufb8V6lTe9TDPPR59gJAZpIUSYmD
xg2OSFGYAogAEIHp0/cvy37tEstdau/bCx2rKBJJIBBx7/1PuroYy/AnR9nryohlzsHMWBOaBIfn
a4Q5sEHZR/Qpz2Wkok8whgKGZ6u9kLxtorU/YAQCzxWQJSn/w/2SJtwG2Q75XmpA93Xd6S/K3va4
754TySmXUrkV6U77m60zsdU/WSt/vqvsJ7hEUOOyMon2/fEYGsNhJhc12NhPwuSilO38PUJu8DEW
RfDelPJn+9efGMZoXgAZz/YX0FDgD7y6ILOtSiAxsp5w4InXpxBe235pRU0NGSsWY9Ejctu3VrmH
nZyP5VKtNUkY/VDL6nIrAiwT07lmMRJ0FOsu13Pd9JrUsqVv9BtKdEjKjl3bliEOySs6JzU4HUWZ
aPBhtohGHQ2gCT456mdmXa/vJBpd0ISzfhfcOmZr//FO2pPTdVuIM/lWONu9ZHR5IZJtOOA21X4O
nG35yZN7/eohG2L/p4gGO8Sz4fWQ3zbKKtxh9L7gttRkEFrW1MKb6NSCeP2sa359ApwdpTi6z+Sy
847yWp8sa94Bnx74CS/KOXxRdtLge1YyFLJEbggCksdyH5gfu03AaZjNNczHNa2Hs9A0S/Q5yyJD
LNZ4TT5B5PIJjPFHk7L9Eqjwkxvzp8lDSOQlOhM6/LPA909ZKpyc1SwKJZ6Nn+jlxR1Iws37bW4X
gsQZ4loHr5rs9mUuLU8TNox1/l1p64GJY0vZWp56jvvuZ3XJqw2FKQyo5Jk7A9UT37jXvkZB4VtF
oRx9Ly1rzV1vTo6b0OISvwuTtXg5MdyqfmaL+brv+cdVz+uSSgjU9XW4X1eOTRGKQN/jWtYf42ap
LkSfDFfSZeoxBsv8hgJiPvrs2hmyRe8tOa0/Y6O/ejPOnwGWFYUnfEEK0N9hpD8U1ibeR1n4yXCv
llY1GSZsTpx1ZotP0TjFtxp5/c+Ej//mZjPOO9s0IPiEWPFqiGEpfDEm4wz3y0ZwzDh6/bGJ9+jB
Cqz2qMbBzuVZ8fjXJ9S/vShUSCA3qH3Ugj/uAFYNK0h3y3jfkRV0WQFSnGxnqG/wfCsy1J1zaslm
Ofz1RV9tA7/fXLBoRpf4kkEBfbXtDEGsGLvo6V62/ZgFoN4ZycJ7jrj0p0by55LoD43E79c6j2nZ
3M6g92uVsmisEXjDHe8raYX9ZWHpXh8bfytltvcTJs6TO4/FYYsHY4FEuWOT+rHlaqRrTjn8Z8ck
LBW2PSYWeBYwrfoTMXRH17YChMj7xTQeMrdYXOjEBj8p1vYnLcWr7e8flzqXAVzxnL9wXuB/WMA4
/mh3sXsSaURd3liJMx+MrH5WZr9q036/CqHhbLOc/Gczxh+vop2abWdQ/f0qt+rGyOl576z1Qdtl
hUdUMB48nEYIF2uGC4iEX/6zZXS+m4yK8bNlZ4ag+KqQa6wyaubSr++tPWnuOJ+tLJH7fIVxnzz9
9aX+zd3kGKbgAGxgH3zt1wnmtAor6OS9NWOQWE6rfks4Qfv1r6/yb+7mmQPCJAKDFoqOV89MdG1B
lpGl7lsHcR6BbWPWFEWYe0kVHWbjDxfz5gegqtMksiqaf6a0fb3peWdslSr1PE6lyX9NLIBD1gki
XvV95+zFO7tQANO2V9siJx5AfSk8Zf+kEX1tIsAC4sWk1aCbOLvTuK+eIRwO1VaDa+6JVbXeVEu5
lodlt6ZvkHz6Mhegpbd9oc0znn/LJSEq1rNJqu7ZwWrwSfBr/DMr7L+e1/+FA9y7f2wN09//m78/
S4Vut6z0q7/+/aZ+HuUkv+v/Pn/b//lnP37T39+ql/5Bjy8v+uarev0vf/hGfv4/r59/1V9/+Muh
x5B3uzMv43b/Mhmhf78In/T8L/9fv/jLy+8/5XFTL3/79Zlke33+aWUt+1//+aXLb3/71WdR/9cf
f/w/v3b7tePb8pdOPo9fdf38y/2LMk+C/yO//6Krl19w8S/l65/08nXSf/vVc36D/sXMnf6GSotT
5NdflpfzVxz3NzAA3NQAAOA/U2D++ksvR1397dfgNwa4wAPMqWn3UBdx0mGpff6S5Xi/MVg9rwbe
gX+Ez/7PR/7h2f3rWf7Sm+6drHs9cVF2ux/2fxyBztE/XP38v7NL2PnN/sM+iJfcTO2SYIazrWRC
JeXGaHQy9abkdxBlQm0xzhGgyx6jpZSpiFPk9ui6n1VoTW3qhEtZgkYnjU7xtG+LvBjD6nLWST+l
XUKuU44xw16fzmO6d35ZD19DY8qHqrUs++C1tRUdlmI1e9qMAuL6SOoTsTu8SZdBAEoIoBwOU9o4
lQyzXTKBzctwqa/9skEsOScGjwmzre5Hy+9HLx2x93gPbiPLg/Rs5WdhUfpj5s0rDksbyobq0iyz
1qmpOnfPynAPn6uqWD9z03X8RrZhi8a4l+JbMUatPs5Ssm3bTV2mug0ROCc4GVxJryFqdKQfF9kY
L3IjKnuyZ8jKQ/EeyUb/zHa8m4uZqWOTbrVMnBTBpXic5IKG2fJrE2fLZPVfjL9vYQ4K5J5s7eod
fbPqYWzoCO5DoJeHc+rWlmqdRESCYXfxcfCSUfFiNIOdOhM+OKmjvb48IPJZNvCrYNtOstttAfUG
nDAdlmT5tPRu1KZ+20C7jPdafIl92ZFk4I5cJxKz/32z2/1t525tn+6kYQHIlG7rpYUjo0ddJ+p7
ZMWWnXZtTdjCoHarv7AKG4oh7VDZZ7tN55bCkZJr2ugxcI/1ZAnui9uYB1RHtkpt1CuPqmmDL3U0
C4XtkY4ZCVXTfHJl432QxTQ9t34c6tRGuPBmH0Xz4o3l/GH21i1mfRT7lELBd+8q7J2+RfCPgPbr
0jbpmvhNlY7B7OicpDVS1PZZUqm4xkBTd2ba5LtKF8ME66KnZr/sljhQbdbWS61vsMKzndTvyijJ
OznY8WEuYvsYdrbyTnMXWF/IadpusW6O9uLkqL7qLzDCKCErYOp0NXplEqZAHputbwhsqyXvz16e
+RSEp6aNW87k4URLPYq0gMcU3xVTNKzYNVDd2ddDt+q+zYDhguJ21O5Azqjt82ec4E/0oac8845i
DtrlMnTr1qdLZjoZfNmAgpsDLZdTH4jH9cjIapJkvrYrwsouizHBaVdhgWP4xIPBGkX0mKYNII3y
SsXWPEFpYWKe6ZZxfh6SqmvfEEAXuJ+83vfLh93ra7hJofGx+B7jfclNUQn7/SwE5Ky5d6vii3Cx
KPhgMItbbu1qC9Ub05Ke9wmX+US86Ze1xRlcmUElT3vZqOZeRP1cHVecFvx7u3PXIcPLpBhOYLTL
cquUieY3JLO5uBS1Jkq4YYmFq9Rs4sU7LNO22A/+AH04c/H53HGXKsa3DQ+RyziRaeq00F7wWVjL
Xh5MNwAn9lMdPnV+p6rc9vY+/FwK1Ftp0ywCXjRUnMxKxrVOSysYMxz8tvh6C6clbSINnaVbhKMv
HQrhF38G4rlZonbr07Jj2JO1o1ytt4lFs5IWbDb6OOJWbr5ulb8/IH2LdMbu29T5KhJV3zjEJxeH
cB666d6GWrZkQsb+XbTIuD1WGFLdhavrkhKYVGxNlFpoSAsdLNd1ES7L99Ld9dGFnmTSWjT9ktYe
jxTz4EWatAgs94FTqukeAjgm9wgKYSK1/V5eLJsd00WMczk72JIEkL3OlPG7dtqoRuvYfPLbSj3X
EVkLxyVYl6c4sjYDQmiP7LSpAL96Ktepay68NnQnWDuw31KDrwWeqlpEFg4xtZjukr4GVzT92tqp
4AwuMr1h0ZFZxl6GY0mQXcfbN2xvefqTf6qNDx+uHfzupsIqpc4tfLki9ABu1OeJEfKtpjVq2YTU
kGzfXVV17Qlz4HjN6rJY42yORSeOk6xJTJtnMHoa0QG2XFJgqdf2un2P/VY/HtYQyh0EKzt8hz9r
JIlWxCgqG0hcwCWnqutPepi9zyLaXL4WOuqzHzZhcFg2UPBUhmIa7ge7UtdkCmiROU4XQvKSbu9n
+7ZXSS54kT84Q2K2A3kRo5XCmlo+wzmiN9XhOOWV1zjbjaPK9rZWXfFdTnVAtHdc7o+oP6flNDgs
uYvQm7sxLeKqtNPAMd0jpM/e5EhI1zFFx7kn6RY5a5T5zqyWtMfg9uQBtuk0as4ftRWTqOHZ63o7
RsYKltRaVFSlTO7cPoNFiOgB8znBULyLtztMU+zPUtRDc6BFUmsWzAiRalXMz7Vv2eUV3koeVqFr
kiBc8tZgwtnIRO9XryKd18UPpU49pi1Vxrr1LqQ1JRzRK7tZCsN96Q5Vs2n+tKR9TbKhjvAFS/ok
611CQDPt7mN40S4rFgO1suc+7/YFmQBGXqHK0dBG2BITfZbrRsWPrmx5hmbZknvh27pIRVM3T4LT
GYLl3rCZdSQ0vptcxpAZtq7e+xkOaJy2i5jesi7sL80QTFMeqxob2Yk78kRVE1jHJdLrZ9Ev3ROo
dlRxKuOak24eukSWsmc9VpNffdrbIflG7tcCZ4kSIcw66GdE9A6bxOcl6WyOziq+bMKRz9MKfwiu
7XHgMRrHtDN8ipDIzyRedtb+2q301InbH+CtWMFDzHuz5HbvVMRflTCl8glXsO46En3ZZWPnoNDD
O1EelV4a/1hqS13uZby4uM04ZZjFi5N8wqFSvsVVOeiymLkTe3six7eQNNs4w2O8rw/u2ph3RQRb
9rQqT9bZqimw0qYoYWK7tejsrC3ZmUZIAwPDNEkf11pON+Rm7uEp+goSaFrUO6zZHkpuyyRQUau0
K7aLx7KtxPUCEUtdTPDMSDNA+LGf9nIv+tu9trbPM2HaMDzmef/ugYqzGKY6XmHPQvK9Bs8I15zG
f78OR099C0hz+tgWbvnIPFKFaawX4uWQTvs0d2J76eyoMPk+qeFzsVpJd6Ql8q7HwkxzqjcfYQD/
sb6Y12n/6o0mpicUlq+zsfAs1mhMkgVlra0+GCfi+UAejW7FbJTJasJK6wxuaGDSahybN946aPdA
9GZxZQfz4B2GcdZ3PSXtt6XslJPu9dQ9TKMYviTz2nwr9Zq0uT1H3ZzCBa+/DEu5iLSrx/69qfrt
haZLvWuWutAMdezkcYyS9mpYFoNrPcmrWews4zNn8ngnFSll2SydaKb6Uc2HOqid7y5GyA+JHPaL
xeokn3iw3C+zbXX3xnJI3nOk8PFUqGhg/EmDuvt4IDwNYi4/bpEIvkamTHj6pKY+qX3EngyGbnKt
vZDqqqiKqs2oMOPPHSvlZo2M42eyaoBFGm/RHSHWYh/T1XaFoRZW8TWE1m5PtxIudJ5I5LuZ3UXq
KRyGBY+vVhGzrUejHktrXS66al3btC/X+N1Ik20gio5Edvn7njxspL7VGWac26XDto91XNwuH9nX
bCstV+zp2ZsjyLfWjmYuW71plofGF8xQgBOsjy5Kqyodwlq0h6gjQjqdYmahx3FT+kW50/jFJ8q8
z8LlTIpZqkEyyCLD7GOxdsszMJr92LBjqIwYXatOCfSL3m9Yc2r4MlifwXIL94t9LzxKBSETQgbL
ySqyQq/hdggCPUdpqyqwq6KwR3mhgt1PUnKuSujCzkjYbG+1OrnQDXPLbB8a7LqgA9VzNjYtyEcg
fcaoxebHoJVCWY8F1G6sUy1fXfEtxYehbiwgU6osK4/7fpMYWcalB/l32PyblWCr7mJM9jBIB0sw
FIfaG34kQW1yYG/Pqk7jmXo9m3Wn3LQFilIwnhr5sq5zmBwK4nrhv8YjHi/NlnC6WAT1ftWski5V
3soBpPRsf8E3kS5wrtQUsjsQ4pOSJ6rjTNlc9FAvq/eJ56zeOW0dfB6JTykzY8bl1rLA9wrtGjeN
9kTHB+3H1YeqK4f4GGGEtZP/1xFVTRfm71nfFsvLbjeEZMGDt5tMTQNRuLwu5oJMLxMcCleQ3Lf3
gZKpW9ruxPloK6zlVp8mUkF/77NOOHGfCtwVq6O/Lh1xWMVAczm53cQy0sJVFzGJt1UmA23rNGz7
yIKVzV5znALRkNFQlyuPpiqtCh8tp1OnaVtHJ3UcHR8bhqTYyYcaOYYpt6RNY98a3FS4uxlvrUBP
w0kkU3cTrc3sHtGBObANMd+UKRIF2ebabBFmfTP0/KOBiGxn0Qwx+EAKQV+mSiCee0ChKNwcEg1t
aUS+X3khPckxtRahVukiw7k54XtY1OkqpaPy2esY4upYxD12EjBgD828eUtq74GgEt9JIMgDThYv
Dby1708UNNOjFbayvSrQ8Aho36ply2gdFeYCKN3kM55St8neeXGOj651v3YUtqdpNI1Mt9C0CWab
EgEG/p/8ai0EsG8NHhNzNkTnnpjkblUcFb0GI7kgnLartmCAfiF8Pb8fRGuskwphPqYSd2n3yq3s
pHxPgou2D6pulyENNyEoXyt4yukmmGvlvC9VQp40M+k8Wkef+TCCLU7VgVjWE8qYuDqO4Yyvkpjj
htITm0YaP4/ct3wS2NRCy3eGIp+DggnBaObZyeZKmPjUOZMoripvquh5YLaoCzFETXXpRlUZXTDW
HOQtwoGxuSDdVHU3blfU9QXnf13yfusQa5HE3fSlsoXs4ZRuUZjq4fxVvRIDdYydmsfsBtak35Wx
vSi0AMngfiu8SKkjmRB9d1uW/g5qZeG8crtWkCpSR3RYYAOHdtWFmsPKOfABW3lsx3L0DjuRriLT
JtDjoYVQqRgsb8H3xl525xSdj/eciIDEu8JajtpH7zKI3wKgSnFrRbXe83UfVMexySzwMoFXZPIS
QU19sPbNrY/+Mvd9Nrus/rtpdu06J7ivCI4qbiIntxK7kCffLorI5LD5NXMkAMz4OHtmWi6XVUbL
201t9nxLUIHp3jjsEeIukWqsHwucT1WmIfwvn+egZD2mtbPv0f2802peo8UL/HRb2mk9og21Pm5q
Hpur5czrzhZXBcERs8mieDRqrh18ymMSvFPkPf12HGhwR5p0picHFtSQpGvD7591W7Wb61YPjs66
wdvlQazkkGd08KrJhy6Ed+Bi1OAcXKEVXABBhkU+VbUzHUKk+81Tq6T1KY66brjCZmSPc+Z+ckUz
dC5DoLtofT1606Y5UevNOmmIvtthH8yiTqHX0WPG/t4wkVJz72SwCZMyHZqld1DPOPEG+9VtqsOk
J1VnIf4b6hKqopkuOeANKy0Yx/B+AIBt7k3UO2dlzq66U9R6g3MMltqgfEAO5ObOzuQ/kx638uQl
q3dt4Yy85QxbQ7QYIVkf6YyK6b4JRfN1gddH/MCkMGvZzDmgcJx2q8Phk4lDjoJmuo3DPnqHlqVD
yTQL8yXWznjaCXaOTy5vVHhYRxDBHDKMQqLfB5SElWStL72/PSCtLuK02JvVR6gjBp7MHqvH0D4z
2KvF0XbKCLLfDg1DwfowtlEfZ7V0Ynnw6128YzigyzQQa3jJ+E0u2UaGQZltU9N9jldyHml0En1b
k9G+4a/sVJ/qMU4+JHO/wSUJWbVZYWT0xan99mlztt3inseSXsvaIDSKuZ6v4NNij9FCMkMYxa8i
OM5JcE7XitTsFOR/U7mLdP2LsLTTprsTUq04FFscJU04YWEVyekbL7815hCDhu1qnidn+zjW9AeX
W1KuH4zpIJ+qEFpqRgW/UorCGDWSWRip6g0glN2PPfd31cutUAQEYrqAhotCStp0z15mUDCFeWh1
tYAZgKGJ25wK46zjBdrnfmvuZxLhzqESeOZ2OJ+azm/VsU06pY92aAKGtBbRE+rBbpNdpAEzpPAQ
FE27PIPoortPRWRG78WyfL/Io2HowRxG26JwJ7+PeURvVrt/dCSxlofYW3ENGELMLvMyZlqkjrit
2lAxJt8M5zTYylW+dfTDgnFnNVdzfZzH2jKcAIkIL0TkFSInFSJUV/SCM76VLQ1clXqGyfjJ7yE4
j6dGR7vzdRZbMt+L0u7iC78qAp+HHZbRfd/a2/oyEfpEhToKQ1f5ZqmjQJ4YDti0MN2AQIsaN9EV
20Wrltg8V0k1Lze2wobs0+hF9gzjXSIkqZjSdSUKqGVxUaikZui24aloxq34omF8mEeERprRZW3j
oF2nRoaMxdJeTrrZ0qgHsvpEQV1NjwE566SDAQhW39zaQp+Rsnmv4YNk+mPyqk18LIt9ndQuE0zM
EN6WLA15z4FU4L/XjY1SOcckmrpdDMjRyu39SIBSc5ox0MVIPjbRrT2eh7wN4SYpEbz7Be3/EOaD
a+GqgByiu4REEg5XxgJZQE28znuKRb54sbdieFGydj5o5+z7Wy+D3R+8wac8rDEXVmyua6NOpW6b
Kkepu1uXfovRe44gNLpGSzY6V0IlK9ou0t6mbHF8FJJnec96ir3aQVBWKupkwk6Ys4SW2h4m4nIR
GRD/oa+83YgRGT5quNQZ2piqaOidDv9TvGRpy5zJzVTCRIkRkT18QtRYfbMaESTMk1rrQVUykQAC
qnMPG1OmPUtaXuzLfpXVu9nlJ2UF3iE3jIpwtliGhYStRWoUXXWwBu96l/ylFAgghvWFCGNFGb+I
bzLu1w/TnixWXouY1IvZqlbDvjKpnVe7qL87zED5FaLKanlAwcoQwF0nNwfBKKdUkzn5jILQZzt3
PUUxWGjHOTTbMn6SvYe7XSxm9x7wcJ1zR2/OM21aeawj0d63PRniGcFPFpywcHgfy6bpMrMH0Zxr
7U70Du4ZX3HmpYlzW8XlccHKADHpAjeVVsgZ1mxH0vlFEhau0qh0x5c5MqHOB3tu77bI1uUBqkTz
dms3r82qGlA8LVDkvS36KJ4OG2P2e582Rea0etULitDknqEI9+hMFH3QGChge2uNuCjO1hS8w09d
9XzEtWDvRX+XkCvYNTU0jNhsxBzUVZsKSy4fO3yC6DSUv98kUY3nz7julJmWKqhH97mhdwTVMVFe
iMJeaL4avHLqvfWerDpZVjY+1X2XpdAvs1fWecGoCPEz28W1VQQc4rXp6WfmEqv3NLKwc8iAufUH
n5p4ywdZMvFfrG15LABhqstEWOUCIFWTpu7ier1kvhUtNyQGhBIxiN+80E3VAfdYxtdeVcfdUZZO
z9DWVTGACgv0EtthRF0CV7zv6IzCGnlxD3ATqIApi+81VMvN4th73ijc7kBXWr/JYbcN/sFiVuIc
RvZAqOgQ8SiUNWMk2SaCjVlHoHA7FkfcksFyHrGmmPEIaWobvXwXT0WKmYPnp8oqqfdBxfr2PKcB
GArxdlKpGi3GH7S+4UOxePaHWBfJfux2r7rzRntgLTV706SCedO3lt2eocgSa3h4cqYpZ5jh21ej
UgNhkcP63uF98tO5cKZb1KXukEUh/t/IC2pk3hHWLaD8GvzLCLd4HH2nMIxuPWfLvNGipR8SgJBb
CsP4Tq3S+DkROXxnoSfCGfFkdKKLPexCOzdiqD4lw1paWTd74cVeQJY8Yi3vTJntDqQn63DryC2b
G9Nd0gG6D/Rv0VVRUigfUFQGaw4S30WsLBC61J0bB7Vu2O9h5g3e2Hyedqm/I17t2tTuxPwtwnCw
vQ81ur3cRQPNuKcuAIPiWJp7rfbEehNGvXerkwBP/sHXzaewE/bdQhemT77yx/p64vNdD3Fzzu0z
xf7BB3pSGQeeZzP16dV3X8ndZPbiUmtMlj2uKfyJ6n7G6vArorChzTd7mD4MiSzX1FZCPv8OTv9/
mP7Xs5bz/w7TH8ev/fPLH8H487//Bxif/Ib4CmI/jtWYpZ/zNP8HjLeC35BwQtLBqQwZ99m07F9o
vPMb5hVEQ9tnHgYqLiD8f6LxPug+PKV/GCyS+4Ye8j8A439kl5CsRlGG6xS0fIKoUdq84re1Ay5J
BUGIOAEMa3uxOg3rCoP1q37spusWbc3PUtn/dEWEPfCuGf/jW8GtOZPf/oD9252l9CTZNIBJiDCt
AsCRfWHzQjM1juoYuPV+94en8U8Gwg+MgzOf4F98M34voG/EaQRBUg6hDHhFaJFDUMvCbsFswx20
g/EE9hATfo5eurvgP2upogOUcYZ0ohblJ+NLiy6w9L+v3iieFjzKJGiEt35MtLfEx7/+eD/S/c6f
DiYEiQ5ugIgAftmZLfGHO+LR8RQaU4C0lcQZpXM/hVsO7hy+DRzJWHAXC2OQgO0v/+sLv0ox4cqh
C2n7rNBmpUHWOd+3P1y5NiGDhtFipjIHluTci71TKTCGSRX+ffZlzSk5kVjkjm8NKIHzZqhNwjnk
T4AmY0kZjo+uqcV94GAC/zP67Y+MxN8/HWpjNCN4h+EK8lou4q/wBZZQSkZrcsVsHlUQE9xpTeXY
grqOA0OhCwxD4j4PQogRKFcq+CNnxXTWEqf+hfFEfdeZvrVuqqkurXwLLfrMn9xEjJ1+WF6wg2Gj
wgMlHwMDQM9+zWru4jpM1oCb0QRFcAlQCMXOc5s3bSvsi8gev0lcYA8O8vQPVbn4T0PflMyGRKTf
jnEvrremDD4zBSAXxenn6c5aUfA1m6AyNfE4hJcD87BPxC0OVa7qytnyaQ6crzTNm86aBWQ6abe2
Og0ldvj5ikXo/g7USqx3flI7T3shQ/9CuYUpBMD42LfvMPlg3Gcl0vPumqTbCX8ZmR30aSfjxmUG
Sb07QMcY1/koyJps3uGVUq8nsMEegBj7tCnXbG4lJiUab52HaAyAJRQQ6VME9iryEYhgujQ0rsxR
gq4/6RkeBqNrKwrSxIkUZh8Na87atRwvGdZP7ttt7ovtcg+jCIobbg9TKqh54aRHszVCP1nWr2VU
4aqy99SGOUMpv76mdKIf8vaWEXxo8xN3Jj86ne3ZZy5OwX43ThukNX3GqRpEhDf+HvnjTV9P0ma2
vfKntQqXlroNywXlZNtyaOMdRwNDHuNwGpKVSYDcXZp3OqaGsEbLtp+aLjY3zVw8adgWDZ4cncmE
ULDRgwWSqipKxz/qva/E48xs5U08LVidLy0I5VsDOb4BNRnEB2wLphgKVBJ/E9seLWkwelXWOWZd
sw5A4Mne0C+kkWooYUtfrO9CX7NV74UdvLFmjdpd4O8fpFgNsKtRRNrP8Vi17RFmRgE3JPaPIdMw
CFPl7FEPBn2cTzLZs90sej7gEGMu/d0qWYauYXii135HNWmqOyyG4m+1XBYLPhGg7D71YTp1jnOH
350er849PB0CVP310fizpLnxZJUQ8xZjLJz0w7vzgA3/T1f3H2EsePNFgTfIg2KCvl4G1gzu0HTl
chfTzjMbwrWEOTdimeDQj7O8HAKlsDDWzpUn4q8diRVrGlqy/bpr33KfVViMR/j3mP9QAA+gBy27
FeYTq3MITD8c6q43RBuFbxal92+OMMizDOYPXu3Oz4F0mxvCBOxHFHAdzj+go3yGfdUXehmpxIqg
uyxDM30MRozGPF1gOVPTMkrG/VkFynUEgOH3hwi28eDj8lBOFc1Ga2HGmmB9xuQi8Fm+vtLOce3O
zdMU00z1y+Q8M4sZ65Q5JKbkPcMFkJV+8TI5N+PFGAQGegVHxRF/wJdQl82j1fjJ98GCapWh7XaS
DLpp9ygVdo8p5Ob6yhlXC+wL8JrEQnUIACofGt9iJDLovvnYSrvNmVDNUDkHF6MUgkhdpvNbW9oH
G1pw2k0TW9i+bPtVhEniAyPD4KleN9ybV3gdgGtFWpo+uhxqLYlZCUPGd3Yg36jAZWORA1SCTNK/
62PY9MF4FMZXx20AS5ZxMt4M0bqjdlKA/r0sqqvF3yqMX6Rp4SbsNW6kXttkW2XNCRN9q32HeWSc
nNZIkqNXj/u93TKfdJrYfwM23WQr0uvqhtmXSd4IAkczZxbOnBrAsWxybSC6pZ5A/m0OL/t/U3de
O5YrV5p+oeEBXdDc0myb3lbVDVGWQW+DQfLp59tSo9FHwPS07mZuBAmqyqzcSUas9Vtzf6xC+E0Y
pVl/6R1IvSjzcufenqR/mNSQPwWtVRDRXZkEYrIypIuY7ecq3+eET8Y5+VPgxq7qBPMzQEZcbEVY
RAjYkaONNnBOYdvdQYHxnfAmwRYSrVZcyADcjuaAceKOhdI9O625HUvZ2T3ZFSgIZN2qVy7/+kfg
Fc59aeGhaBo23OfZ2mniJswNuf+w28NLg0BzJNJXqWckEtKMTTQ6V7GEJEGhy5XpQuPdk9GuZSRM
1EmgHTXHmaRvjKd4/wZ36GJm6lzvsIf+7QLKOzd4rhTtS88NTzqwrw738MSdjFoN0nxtEj2t8jDw
xPJuV+7D5NsQH9rTKfimTkryo2JQK5Wwn0+XlVwloicplAzeOgLI76pl2w7gIke7so+Db/1s6v0F
08/vyepfrC6kkAJNRJ4/jrs+uHvxVBizexbjNDwSxAQqV0+BAprLOVOl9Vr33v2MKeswFUgKbTps
y1BCvrA4RW6mrdTiRX7PiMs6DES0Hdo+LFFnT1ZCtolz5p7zEyMvyt/YZ2R6y+Y88vj5kF96/rG4
w3pd+OpE4vBwpxQ37bgOnOGjQwVoJrNpnOQG+nwwx4CdTzhzW1xGMq+2eERrhZXVWqoIfKyPx85W
NYSW+o4H9EBNlVncew29MolF4dXBL/RY08VrV1n+3RCrUnGQBaBMRZ6jLQplfi5Kz2HQcppanLIs
NxGBBRWFGaEA6etMzlO77Onh0lWDNHtQ2UsLs5C4gEvIyGTex2QaZvmlIeuSSXcWd8uQ7Qd/Rmtw
ZNDQMQI0IWMHauSh0mVIHmuo9HjnbP2aoivc+xiXX7kk4bAMU4p2bjkR5yweiI5ieN8ct/fjrms8
SZS2T4m6ibPwpcz4zDkBBYU2rmzE10H5eJHsRkr4Z3OneLLO7eXgM0Uh6rOGu3KjyitujQBaclxa
Lym3pn8i010cSsfY2pSOvfpXkM/O7TPyQY3gPhKn36Bphq4o33wme0I1KBVzY2IgPfsYaAOFm1Fk
mPXC6k9vEe87qL5QaUUa6nmSbPHp7lZjXPk+Pd15Zb+vnhN8kbbbqMvQhcBMCJrc7kylVMalsWz6
KM1uOLktmqF1ycOkLYbxsWuaVp64SOrHwAjXr8pu+hfQgfGyNWbwvPB/35Pc/wkjOF38yrXvO6fO
P+xNN4iB7dn6JlgCr1jmsExmtfWnnBz/PVfjRGNyhkN19cVXQs1Mot7AJsnP4MpLmpHElLhAhfDp
DR28AC1bTroZCktAO/5Y7W5Ndza5uHIU0hibFusbr7AmvPYMALVrOPqk8tr6Bu0KRz9WlLUNnd9D
1/PvrOiER2JDiRivPIzijnuU3/e6XrwG3awadJVQbEeWre6Lz9K/yVF6L7iYEOu3HPyV36QKne3g
GgIwc7Uqgq8851rk5XIhEYR6vP3WkWdq/8dmkl4d9LxuKlPnDCvO0Q32TaQcW/qhs5yr3uruRdXU
M5BG7SxnvWJGGEhzfyJDznqryN25NrM1PGw+zcRb37gzC1MbHirdtWlmgbHt5no2cO19YzGV8QTC
9xxyYRwDMzAydBvu/igdvJ9mX+poEA77EBvj8Ku13eyO5HDrOoJyvRNXQYrd5g6XBmD/3tZd/jSY
FcVu0yMa3fau35QJNJtnl9w3zm05Vl+8rNPfBTzQu2LOOaJifTar4sj8RuCm7KYjmrchCtAm340K
rVtvUmQqkRsfLAos7+HD/ETAznGX1frQ1Y041GM4p6VpsC4OTf/maDb0LnDq4wbxFAP+w4YWlXXU
W4+cC1IxzGf1EEJvkQrYyKvtw2zPA9GblrNOj05VZWftIblHPrddt6mfLz2+jzemLSsZBWQMASM7
SjJ+3fzeMWcmg5QEFo6u/bHlQw383kOAtK1OWiV+SDSTjCBqSHXYLOlNvH1EAPh7cMcuPGD/b9IC
seR1IJw+knIKo1Zu9qPRbN2bJaf2vgHgXLmcCj+FimaQ3kjP2lWlD4Ev5+vW+168Gtt2qnxDJL2h
tmvjttOb3Ks/oQ6mX41GDJUvK4i9tHOy1wqiaAuls2NP9c+xNmeDYV/CUXttd9fIhvDILjswdrdX
19upV7BJrpsB8r7Rl7zFed/nnDvT9OCvUJZd3U08U4CwSCxHcGeGjmxnT1+8kl9xUR0nt9qf0abb
bz6k6WkdlvZQa0Lyo74dkC6UEypiRb7fhL8eMw9+V5Nz92fIUPgbf/8eqcXinsky+0xbr3GPQL06
bpMbvFOgyeY0z+QIGrB1KQbVj2DPOXOFaKKsblHbhPb4aXVzYsxZeZm7MMAk4HgsVhbxc2hTTEIz
Q53fkceHcEcheiiGdb/Les86wHm+8jtZI+kUToI0azqoUH8EmWhjGnVxmW7m0+Rae+oY3M9WB+9d
N1hOtwI6p0DoAyjPI7J43ZYg+eV4abbl0FK/HFd4dCknWUjNIZHuZDBFnQNGC9a51vlZe2ZzIHb3
xZl7sXEXhPLTLIynOr9lCtvBb1JQ7Qu/bSsNuFrOYYG/o0f+Cvf4sBFPeOUsYHFDoPbKqAY15SKc
lbbNXboWd7bCpBC1DRxlnIW+SsOh3o6LAedqItNNgJHFCeArOzAXf23oisA9EjqfTemH98NGfrfo
pBcRuaoOvlacI1X4YwqDV3vprbiHsIv73lKws3iYPXs7GbxAUatd526tgvJXW9f6E3KDj2DN1/Uc
6DFyqF19wlDeNDESb/812xBkLLPfqAhl1E0vI7OT2PcvhZD7YXIdxR4m4Dq4wKiSXPo6Rj3mqXOw
eqsbNYpURNr4Fn6Fww7R5fosTO7AdhAFOcOHWbc/srn7rNc1+DVsc3nlLzaPPoYb75wNSty7eY9K
EQ2i+yVXnXvxlm55MGqxfUeWOT5pqyejONPbcDKF+O72Jj2IEAH9/ULM/ndUsv2TB713GSAH70e7
dZ7cqXFjs2Oz0FYBnq3p/8qCigz4VvUXx3KRgSB1ss4tTCq1CYG+n4txfe5kPT6greF/NrqLlDKc
17lZDYANV38b3cWivQvfPkVLaqRsUhNlWE3VdgqrFvn2BN51xiM18R8sAZMz6HRgrHvv/d38Reb/
noYq2H45POFHLYL1AJWuCbWRVn1tbuEBwlD9ca3Zfyh4rQZOBdfF6YE5DsYEUoUg0nFqnHcfzTwt
o51g6Nzn8LPb0QvFPlmpv2GtSI5R2TA8I3MoyTXlO0HRLNTzIHe/rCMiy7qqxp/ZsIanyrKcLxTP
dZe8Fb+MoiYjfkMGjSrOf2Nif8WQUdwNeIP3yHP2Z42R71N6jLKyX9XJNE35o3KD6ndPyxCQgMeY
Nc7Hrjany9Ls6C1H5OPbXPVvwTIEz6Y/tmnJQ3MKS9NMdIn+cUU0FbdQ2oTD58aLrdtn3EEycYV6
Vp1t/aynFRli0+l7ZARfCc6pHS4sEzUFvoT+R2i6i3nkREI+cGsZSliQhIzMYs1OjTL6L+soqHej
sPSae7hxbh84omczv0cG5SdebVCPWpSld3HaVTvR2jTAOEyx7iELap73eVV5TBpAcJo3OPKXvt6q
6rQ44Wwc9nFdj729eb997e3pYOnyvs+71wbGtfsp59VdahQoorWe88ZfNjCdqX1cqlpkKQm42orX
0bQulhpxf/lqp41m5GBx09yqVvlBwq6nMZ/15g8r7L3tkNVafQsZvCo0BkN4xBJp8BT6u329VQg/
L5g1zCjYoP6Om+saoR3lPeqHPPJReRYnNMm5PIDfMR03W+0FVzEsGSUQY7UFp5Cmnfnc7mAtd72d
A6R1RrbgORmEXSajZRlJOQcsWJau8yM330YFC7WYTxynbfV9oH4PkLvycIPdHlrxRUtWoQcCw2rv
D/hbBT/sbwu0MB/4zOEZGbWrsgOSaba9CrOR9eh6dYaeQS1TeSDhtPq1WE7zZrMQYCWs1QvmwzW7
+q6uP+ZmrD/Yngb8M2bjfttv6UVHUoLF/mAunV0cC0ENlhDafVC8ZWzmpS1kgimpaNKNhfU+R9I3
nUnnsjZAi2x6Gu0say++rbDddUj4E9TKzV2LVPVWNy5v42ZXr+2xDWTBqEn7iRSZX0ccCUgpUFDd
Ej/avv5D9Hk+JmRUeuLdCv25PnbFyJkuLRtnQm734IaoPuchnbTWGayz63QPFiYyJDn+Tdi7A0tW
J4fQcmwRNtnA8U2OvR6nJoQ92adhfVp2vHeJl3vu8iILe7Yf12nij5OqcFPog+K9ZT2P58HCtrVD
pCOySat9hlHG/uYudFaNIHhyGRkm4FFhV3U2UN+V34CR0jaIbC0nHwchtqNP6A59WpDAixcPHRi2
MGEMsSMyb+Te4LV6JeU9uGcql/c55KcZOzQEyATrCv994oEgOJfp048RAukq9pWLuckKKvLRa12C
oRMD35IYY1EMktTrXCCbYwJDcF1o/3l3CtdvURwU3tlZCgc8o3f0Uy7gVNu9HeaoIZ0Y6XM5mxPH
ClQEjVXt+lZKYhBh2ykljrxl4wJZ3OImsmp1NieZ3XBmrF3/S2IyuwkS1umrxuL0NDlO+2v2a/WB
8SsEAe+nR3eCsY3szq+LSKALIPK7WfVROYh1TqThWdNZ1t4anLubRCaRo9tpUrXFdDfdEswkY9UT
MUGbiPEb1B819sExksDVQ9LjH8OMMHfiXZgbopcxRJgeMSj733f8jQcDjJwbem0x+9H3tDSfxdxm
DPMQxcWfhVhNmVjSV9Vp0i7jPshzC7Pvch3d5dy1R3R1EllPkG3rgX+1831ZcF/ibskCnvZNFKla
fZ48p7L1BQUDZdp7N76hv54fUE3Qh6NqHheTrCPaHpgd89OM06q6knqDqqHr8yJIOidvapQADa9x
iZ7WPjaryVBFJ5T9JAa/ca5bTR4/hLew67NhUxcSG8vgc2ln5CIQCTYbWyytJryu7QRIH2x4a3Ck
4Havt1lcVDE7zcX0mBBT9jQebF0y6yeeUOa3QtxGzsJs9Ks7y9aJJXrMMTJZ2nnfVENj5UTKeaRr
n3GCLFfwwAKdLd1mhZdO0psYVbN1bE645KqHKZhD+5EGFNMGjLAYq/oNmjw2fJpeopE3com9HtMF
Jszbs24Gufy9UpHppS4r3oPND+kkpK6Hl4AQ1BxHwth9m4gcnfCselYXZThmX4Fxg+/FMFffNnuQ
67HsnfoD1yFvwJ5XzsduggPcTGd4U3Mfir9HYPMY8OqVrAP++knu8aSTKQRYOZtUKLFU/+PR8hu7
8lLZ1bNAfpeVTWQ7ufngjq34kRFmf27mgZdT5TO/OqRXpjz6iGvqqFgYufmOYWMkjpuh3BSbg8iO
mLMkLwejuYO9RCwY4oZ9ICGFH03VpnnU84jX2cvQShJYmDvk9VEGzNNuZQj2yCzQx9bqnPVoir3m
thglvMrSLm6ddrrecDhh+kKvyo+Dnnvbaz+96TIeWxI3nxYuYEXGZbtmB5abpr1TpdZ3k4sOLRl8
NHRfPBeD+0Zo4c0T6drbVbAbrc+TxGa0EjuPxGPDfKGTMeiGdz3TohcPTQe9sRllgDzoxl9tZMU2
Z3rpboG/0F8/ukmHD0sZjNthWm309ib3I3xt2OevFbp3+7QYlpd6vGw+DfMq/KjczS/YRYP5JSzA
TM7BqNsuLcL89xTaRex0mMSjrnDDs8SSw3E/B/OHENm+JqOiNAu9TCOAtweuuagdXH2XDXaIfHpq
w6MwArD9GXC/PS2Tza1AuXPeRXnb3mWW3WbXKggb75fyJ7k9lWQX5w+jN/PyioZCgjtzXQbeQEAS
+zpRcb2fumWGRGR3duoz9oRsTwbk7RO/oGb8M3YG8ZbGblQfvTOY2xXLK62E9u5R9xLZa1afncka
5+/EV1X7h53dJgMcPkTJi2oJ/ZS8M2N4dbNyoxTAqtLeImCZVLdAugnoT5G03gTmg3OBdwjupEDE
xKfEaqkJgUbE7HNL/HB3WeyYx/XYqCfA+HJ6JvDXft/V3vnpRGTTejC7KRdxMAglHpWBl4SwiCIJ
FvNatZb9orALHEZgwU8US/vPHI3jvdg7i9VXiCsxEfvnLSud6XqaXvx8x+Ky4asSuQeJM3sBGepj
9TjYxZjYvWXSW5bt/h2D3M210pvYDjLhv7qON/+sGj/n8QmJRzKlHJ5gsOvfVj8uf6Y9Xwveqi1L
9noZXgo8w+FVqya4ev3gjYlRaV3EBulEsc6z7dM31+I0lX062+GMNB0H6bfVDbOvk+mH7wZjb+LP
PAqUZwwJgSjid1M0gRvdgqbul62cz+SQm4+SqGD/JFEt2BedbVYd1SjUE4qD5xOHgTixUqEFBibp
fvSy9zjAlTbWw2Y6LffQIL87u1uejHpl+w90ePUcd70IdBuxZxnhZZMNhCG9Fw8yJAXN25Afxmuz
Z1XirsKl2ZwL8tjUcn+VheGZ0FetiYySuIj7gOBsChTm4rs9TzJGMV498gZR4unj8SojX07qp8YL
DGYIAwXdvZR3Mw2ldlwBoQwQ0gWdczgGx8MSDmGVdn4jH3ew1jwqcNYcSWrF0+xaPVkK2M+bV8wi
8g8sNoedtbCtycbEhAOc3DsYEqV9E/POOtrcyk2ZaduLnntnSoaqwIFVEy5j8ijH5VJkCJ8xv5VB
oL56u0Wu2KDGO3vf6XToajgxKyOZFWDrvInMKGPS+juR7qUePzdt/QkKt0R9trz7ZK1xFXYVik81
3EGbbo9rL6s1NlBj0UagReIjPewiEM8Sm98kLvjwYFscQ71JXFXft1p3dxbiiieAVB78nTqBAwGA
ZrKKgWcjzNHijhmKl5h/WpgzW9nZuSaLzImzxdAH3+u9LsHrMcgfjTMZ2AG7OFjGfkQAXoxHuSPK
RBlhqMQNdOlFms04rlbxaq5Bc4eGpIvgqgM/4jx1TzafGSQ1S/6TqzaS5Ejb7u53qj7OLMf1B2wD
SXiVsgHYWuShIgsKJ3ax11zLVnXf1mLhntWb7N5R4froocvta9gPdkoikMLENVqfrWVo0NyZKxUd
OWCFQ+OEPCgNiBWNTX0VBjf51tpefsBENSba6P8Yvr2cRNvPdXITB8X/C4H+xq86K6Mdj8NE+B6G
SD52f4tFMTKv5Vl3KQsAqcku87gOdJv+97qOv6tyEHWQq+yxC6BFsImA/dcE4pHzkkRyWlumcuCk
pr1GXPdMLT+1sKHZMBw+ltpmqvzvv+3f5VH/+LYCJQmiL3KUPMLT/y7JaVWxin2b4bFbEqYJOdkQ
xdfg3RypTcBiQJhB8H/5nkS4/KuChU4o8qJIpCK/ySdO8e/flb7DcG5qSOd5cW9IZtmZcFAmhxd+
RTGPB7lq9bZiPIxbi3kaGURQnuD62faWytvnlCAG88dGPDPaSQLMWFz9ae0/hT0L4+wZoOXshaRF
z98JK17an71wyz9NVW8lnDeR4idhtswH2Kjnn37YQf+oW6gmN3OIyVBgbXqm7Noj6bnenYfF6tV7
wIar42ZmrH3uRs9CAESY4XySWB5UOpd629JKY/hJrFlAzZUsRcOPcHNv2hGDxIfI46UDJkMZ+hZi
YylxaMzGGTcBzrdZ66FHgLrsZ+G03suKK45Xiz3hh141dx2ZmuCvjFYHx2C4jIfcddykzI2dsdBo
sgn8zTO9BIWL2XxuU7udvdpkU1tpGebcHIf+YlX4bW5or/NJmtDQJr3ojN80jGALadfV94/wVMVX
r25tcSzKJUCcTyrkzzpYCzM2xhXVa4Xj2MRyhyQ7GuTuJXMP/szu2CGWN8DEjNgsHTWc62ZGcTqG
FXAxbpHxGu4VFwx2grJGNTQicskR2VZJ34cjWxhxc0fc2YjkOmKEm7T0ZoVlTssaMMCqMBHZSGUE
Bjk1XijrNMMD7v393Iebuf4z6+vfkpa+dQgamn8NdfpbGNT/LCTq+Lu75StN//ql/h/Mh7pJFf/P
wtN0lkXXF9//q/T09jf+KT11/b9uvDZxT4jnbu/1f0pPHfuvkKJsdKlked8CopDe/UcOlOX+dQvn
pG8avNAG0kQTOP0zB8r5i3Rh9ybZ5P+4pWI7/47yFM3q3w8dMDoSpQhpJjEW4SP/xr8fOmW9rebs
kUmD7KfzgShH8WT3YkB6CW8zXsZyhvgPiJBB8lWZjjT9ZKl24+s0jiMHZOna4xcWD7KW2tDL4fb8
RdnjFX9D+dXR4SIvktyI4ubXLDzQ7zGoUotJKjjPAzGuyOE7RD0IdSz3WO5+9tUXffY0dXvVoGrA
jpoYYkMMjkmp+TX3bfWtairLB/qfxvxY1tb+Wgz2sKGrMc2Q5JOqXxIPMGCOgQ2LZxik+SnLazwW
wsvFbcsaiTjkiwCJAiL0FQheP14ZI3NxKVF/MQPm5iiOAyZj630qSt2fh9JAHIUXqR748YkVPY/d
HOIkdUfkAmtj5pRbmkNoPmJ7M8ZjI/whP1RZywi/5zahdR5AL61pljE24If4pZ3wsewoKMNaEpgF
cpls2PCFkkACA6rnGf6593biRygC9mWZim7sgT4x/7krgF2J30NtdHDtr36J3eFtoZ1NkNjcATwF
P/Brrqu6tqsxm+p5Yemps3jA20L9qtKmN+kX22hapkS6G8ADzutCzgerBOksROe/7F5pVype+KFY
fasJLVi8kGqgwfEV1ggqi8bQP1RdM6mUpR3kv/EGp0eIVDbzFQdb9c0y8Nqj9/VZ5aEMwBujfWW5
hewZ2+UVkatp4n70md6ozrHal24YnOqeXp2pOhJORReZU2MphiIMdoCcQZE+GYwhCIXFHiISNGS+
fWZN7GaPqgEyT+JOD2Fx2oStzhOetSlRNzMEmFRXLMlYClunLopKHzle7vJU5YvpXGz6CLv7DvwT
O2NBTTbX3WRFsOa4dRdMggllQpYf7ZXvJoAI/nScMXo9yWlacRbDL9mRx5e64zdUPhaiavsTzMZs
RZVTrF98v9QImrpA355bL8MO55lruZ6XqcvsuPCUhbErmBi4NbJom/yTWeR8MgVZAWvNmJxogf7r
G5ID/AN4TacgwuGphmu42iCoGzXnANpoTfrx2QpH/wXvlC5O62Ji1B/2jBjYaBnN0Xo3ENtR9yIL
atQKnnXwC+w66pzXmbTP2PPweHJJ76K8F5s/4fwrYIq9LyZNOy2kg0eba1rOOK2/LNWCeBbIHCR3
Lufa/TbvucneLshXMQ7FjNariAGsu+xxX0GY7gUv//KAPi/PiNabRffTKtt95daW3hNGFTJiHLln
qVoq5H02MO+DVQ3DgwGL4CIts4LnAZ0NWcxrv+DY7yZciqEP4KQ7xwDHqxS+7mEtMNyTcWI+27mo
rdQ0gBOTAKs4XnqzavIUqUDwCvUkThTRIRZVuJP3dKuFfM5XpzryXYFGpnCHXlWupLHKJbyJpAAU
lvJgNqo4++6ATQY61WuTUqtOHT3P63+InBQFyHW9YuYhWbliR2APDJTl5AmpTGQ9bZn/IilP9DDx
8OJH0MxyjF3SugV3v2C1akRHZJLfBfl72S3b94lepioNmiYH2CsmC5bLzXgXxqqoSTsMgUMqYwt+
rLs1uElnDuY3bzZMKxmsLDi7Em1orB0Lq39mBgQgWUZAtNbGSIX7ex1UnE0ysNMuzOwbF7boHXu6
NC8wSGTQ8YY0pMC19XWcR/ed4WuQIEENvYefVTjoVw9CFgzJCpffYHu+uBRAH1WUl1n/VrCDPQAL
DCteKtNzYkdbCuu5VW4PgMJcBuhdm47H35uCo+SgY2VZvPEZrPE28csZKH10xqk4cJPJnfYQVT21
lV+JlFQvXiikTOiB3Dq0vnrGvHJOsFY9I4XOjXTb8sxFFtzbKnjcDN7kIarrLCfhwTRRJewAwTO2
aMJ5cBNhpuZXwO7u4R2vG5ebLvB0+NkTTouMeebwQpZgrG1kzQHULqtWvhJ3gMYCoZkcJTpUw/Oe
izIEj8X+WlfkXIHqBWjoSvNzNFBiXzzqCbvIg5ogCjAMGj8OW9f6hVjSaFPBUt9e+nol1c60HW4/
HBpDnbp4xCDSPcf61U64lI+UGClorrWHZok2eivmg0NWCt5EA6irr0D/cZ4GChyJJK37wW4l+PfU
u2iGjMEDiR6K0VHvOnTVK6VL5BVMdT088Qrws2Ki2eYoHI3l3BQZP3boWN3nbvNsgGZIdJvW1BAt
h+g6VFdP7ZXdRtRCiupPKws/OPNsYJ9sLOEAzK4k7PCP3Ebm1DCUpApYvld/+BVBZNGipMrfDCmM
/sEsZnf4UU4m4kwYha7pEhIHStMlKbI0WFOH7VZuvPdLliW2hysyHjACM/zvrfExWdO0oN6xp5cl
1448sGoFD52cgRCIRdyeKj45LJzYOZDd49LMYoSbdG5VRlV/589tH/4yhy9baew8ILDOb5o4nwc9
1YGJWGMYvtAobSMbYSlwLru2A3RNow7/GBMlRwlGnfYhRPX5ynozP9lhhpu0zcMdw0rmfuvXZvlK
6PJ+X1RE8Uc+1r1nIkrGN4fIKsZ+h+S7Q4NBoY1UwfB/e746QnPsgr2pwQzgRWtQANTLcEL1OiHf
Y45xOsySIszRw9Rr48pUA2feZZNe59hqm/zEdUqeDGb46uAVQ96Ai7rzpeVHIZwf3vsF8aNWcY5q
9s4JK69LZSC6jwnY6GHJMxJW1E6AX1D20y89TeIFsVLjJiB9FoqcoIRu8cBhZTxLIzvWWLBgk1rd
HvdGa5+9DSE1ZFZvEZW4YkI4mE7dwecU/cUgxwLUcNL9r3mXwsEAtY5fGM8AP1q6+35yuq7cw67A
VYo1ipZIMyD4T/pEMcbhvmB/5SGpm8gKM6OPeZT0CQKoQMthTdUd8LzNtBn05k9vIHiUsgFN+dco
QnZqWFs80M3gtW+7mTvtdW0IbkMLHzDwtG03O0TdjYCcoYRuQY+xeF9Nq5ow6jh0b9xJ3s4evHuE
sdsNNcoICZzbp7tZWW2i3L5tUt/CgBFh1VmQJbrllxLHLl+2kRsn3u5VVWwyvUz4IhXucABzMGVF
LM6vkSZKMyrdpqDXkxW2jsZig5qDhAdk9+YteL99f51ioAIMpId1mM2YkMWMtDWs5AEly82ADV6j
6wg54IiJOHW5XptD1e/e44oHwAaZJYcDEXqN70miQL5XfjdaR4NRsDh64c5g3pPKPiU5RqTTCrA7
JR0ISNrR7RAcMAPoF50RM3XcBJOiwXHt8olFmPGdGmpZid8dP5L5qtdJJX09rO1HB4lSh1Hm0ux5
JIiIJYKmmt18sWzT8t/GCboh8bpqusu6mvxz2rv6Z2O2qMOufeBB0I62do5FGOTTgUCHkeO4oL1X
hJGHFnK9H0gIqXGo0xk6JbBwOwIHLuxdwNQM4fO4h8EjDaA8I4VU60vmTUQJdU5vrVFreRYiWmZI
Ak7srnE41k13zDj7G0YFEguXxG2mUB3ypd8+AhIl+yvOJtQfjdTQ1Bhbpy0qof2+Ewiy8XignPwH
v1gf7VVXXgLkrsqEgIl8/qcH6t/azv9nq/f/b/nMhKH8dwv4a8+H+V+373/8+f9Yv/9ybGrpyJ8z
HR8hzH9xflrBXxZNGMQNCIfOJ/7Yf+7frvOXjwoXXwcFD1ZIAsh/7t+2/xeOSXA6UMFbCjNR5P+G
89PiL/5tAUf95LB2s9HTZWL7cKb/soDjk5qKql7+KGEFy7P03QU7cahn4Gkak9j3mtsQ6m3bnhrW
sFzJEtOnQNvu7yy06/xr1mbKOXpj4ygkqNDOnznF6mwldgtxVG20E1uLQzipwiCrMOxZHviTs5Gq
LHp/JDamFso7WCSpjq+0kIScOrXTPRFuYDnHtSk88vE5gafjvmDVjwgNItzJ9gbo+HZvvCbGW+8L
gClejqLZscgXVj88GbYMCf+wKQZPzKHEQCHNckUXXGaYwoesN96lt1HTkTNhjMeZLeeP007SYcq2
y+GhsAoa26BqrSsZvOh65LiyRWvo1wjtSFfHdHrSC614tVVaTL5dJyT0mHbKF7nLxty1U+Idtxdt
krwZOWu/feWdNnNClxdlvO4DJrNDyQTgXbZV6w2CtSzeCqRFaU4rL2LzNt+A3QKIj2SkkZJ8xhmD
/Df+NvCs6llp3mTYecYzLvZekQHLpRb/b+bOa7lxLEvXr3JeAB3w5pYkaESRlEmj1A0iM6WE9x5P
P99m1ZkSSQ0ZdebmREx09Uz3aBPAdmv9Dkax/BThQGvsutDHlkbD5zNedJM4c0qK/B+NrKgC368h
dgRjV72B8HnWM/ciegFQ+oppbbdyN6AqHPofmAskyZIjSPHnxeAH00PLIRIvbdQ26NRKBRfuKVRw
9tMbJbgz+q6hnqFlsPdleh9P1lR22CdEIU+BSK74kYNaORt6supjj5QSxSlG8Hfw2XDO1bsuANxy
4BVTlHVDuW8CjVPO62t9pIJyytTVjE6mj2kKUaiG1uPOUssQfpKc2C8t+LKz6IQry0Iz2uB7kFk4
ISd6QVVjeIDwG8mvSbHuIImUP/owJXqcNECUfZnuK285Ze6D1QRk4LRdLuHOi9nqT6W0+Ui2avTe
Em5AinUxaOro1nUblYuKNRW4cm74wdcCs+RfmEq3eGSqMhYHdTJhyBDGXtEApHitepgqhT/mDwp/
TA9zXEdm1Zj5pMmFtGZajAQ5fJZ2N5neNsePU54DNNvK8oi2E7Yiqiqr76RnfMxsfWNLCoutUYjp
mOVpyh+FHAsggRJseBhUOR51hFBiKdLR6YDJoqjjT+AZUQ+vGBjBkQmkUdgz5IE2QBloUO+lb3qs
JSgqgYQHqaKBHOa4FhZG4DjfuH5DNF2ECA4U1ARD8cOuY3hOSZx23vKv6YpUyTNe8CBl3FRCgjD/
a9IVvRH6q7aymoZrFxy1+wCsmdVBqYKKtbZ/kgzUGQsSZGDO4BxsvKiwAsxNpvdIUv0RTSwNnvqR
d4LPiyjufsBwju8NoaM1lV6ivoJc9Au7QAggmYfThdDfqkKJGwhNLtC8sWkFvGQekSbfBnTy0+yP
3w7VYjoiUtgcxXsrUS1ke0fcKjpiWN0Rz5pko3exf5a/D52CJAmBrou9xfhjEGBYDl701elEyjpN
uvy1pyG+TUaozvPxiKa1AlhrsdtcVAJsw0AC2E0AcFB6weJSAcvhdwlCN0a2tvbJpbHwZreCrwmA
ns39VOFLYT4+12W8ZB5ttW8xQOMvAKwRu4GDjVEDkLWASMrcRF+5UI+oYn1EGGnYgzaOAngsFGt8
ivNKChaqQCdNJQWnxIHmpyWwy1agmLXAMzELRJ9xBDlxgjUWvgHyCR8UEJTG2HiYBDLqQ+d0iajE
CT5pvsZWE+1HdfwjC0QV/0EBrh6BVvMIunZp7n2Hk/PcTpVPIxZslqfHk8lu2x+DQG5DgeHGDpw0
vMHyVSEQ3q4RYK8lcF8QER2FkgCDpQGhaX6EiBXHZuUiwaKTNQkUWRZ4cpuP6TM7NrHuGJib2YxK
AuPvIwxdCES6P4LT1FfVEo+qFBrdEb4OOBPUOcBfdE/AlB/MbQF420fsezri4MiivJ/55GhrJc3U
V1hNOf6XklX+Co9gOu2O8bnsS3OFE1+JK6ChokqwjiA8xvF0PHzT3E8JWfYy19oVO0l7n8JinkOU
8e+IBCkJWLKm1w6/ISoktU0h2QgWgC9DCOBoRHsQl024jgRhIBXUAX8Sfc7GznT1DrIM7AKSQ1Cz
wGihiBmauHuTUK++m0H3x6OS32Eq6iNsg7UwCv6CLcfWK55tfbjQ6+JXQyWFTdiIkAqHLbS6Pl6R
i5B5wVCxY22jI1NCFqQJXdAnYGTBpKicvnhHgl3/saO6fGCHL2HFsfb2YArNb0VprOcWls2iOvI0
ckHZaDN9KhZVoiZzzVOxb8Hp+WdajeVjJJnhExtm6qLgn77HSm9s6YAo7DYF6mZBG6G0Vr5jfh8v
1bpuHg3wzXlBuN8MrWW+SM3C7340Xgj7rLCcqt5jmzx9mdJCw+MzpqZzm7oqunVMtej8yLmRAWwl
Eo54EdUUaROoZqGs0R3dBbln/ojjicWuTshUJw3iuSuRVFchI2uTP0CSOimofVF/syuTs5/twE7m
IUQZzhPcomdB2KjLDAi0xdoHN1pOWiYRNrOZZi1RSQw02EIp/h6b8IGWTTx1W93IOmtRQLVe0Z62
A0wuO+QYeZk38iM5nTW8vxSSSeTnd1PA5j4jGRARbKKYybQKFDxg5pM6wrIlL7MFpx/4BvbXzlHo
gdgkeVCLJlYudAWRYb+oJT96PshGZCxSLKf0taeS+ojEk9wEl0tQvMh1Fhd0WtgZi9zLpHfVatE1
9rYfegsfqKKDPo+ffodyftkPnj/NA/wSKX/Ho0eXZAET46qToq2jpLkH9aRbFHsVpVpdgvI+9Rbu
h4sctpIwkapgeaamgmINipby2mrWODy0wIzQpnW9WGHvYUqcAXInI7noysCtpq5oH9C0Iv1QPLrp
rP9Rbe58o0XcorKdx/dO5NQv4agXj5zIdneHKpLeCG76eDBKScjJNWJN9NbCciSAK6dUXMUDCuCl
NWgQFej6aWst6lOgoA7+u047uJh3E+oUzNwM1NG0Sbi1wrMylcek1GGchk7XPRi9lQLbQnyHqRo7
27QgithVueABGWS9vMY8H0kjQLy5Hb1C8HTjASN8z4+e/uI16oVu/OFytDfBrvA9qtXSulM0CvKZ
ZU5wE53CqQmW90MpXUreEG17whq2aW0X+kpGahdDAqljfZsjNa5cpPm0eRypR5GOLKr8YRW+Z890
6Cp74WFhzLshf9Q9kLKF3MoOWrFC5tKB1TQ+tB6W9ihdJH1EohmPLPaEusdN/ZrL+sQ14GeV+c0z
FhhCmldX8a5SWvMdEjNFNO3xOcRlnD+HyJT2cZIWr47iO5i0kPvA1yhbU5k5eoFiMsSOKZ4RhdBC
ysDRGjexKTTHWVAbTFLaJqDTPVRkoi7THmJZKk9liSmIj7teOxnSvZxFdrmYWkNS7ih8AG4KrQ2x
bIxqQ/gV2C89xfEiNPQRlksQ2t9KTQ6wm6jZe+aN6RSbqAvAbAo8x+dOarF8KzPjZwZarn6z4Tff
O5nIYR21xhCU6si6N2GbVi6BIfpXrYnzH3pSIIhrnOhVDzUu8+iFhjekoOWjXeb0Sb0y8PRNi+hj
k6kafqZyIhPVYbTQaT20sPWsPxYBpF8O6j3ih2+Rr9meiw8zWuNu6nOkEXZfIImWdOTZ9Ct7nAAV
74+GV+cWTuCw4fy3N4pmN/dOneV0MqWkLRZpoE3aoiVbgt680yJOn1Rt+h4o1YRn+djqrkK79dnq
Kqt2AwfqcGLE4ZuqeRh+l2iKHlDf2RDBE12Zy2KzMJRKU+c59vrrCkT3mes32XUKIgkbwGtdeKIg
pKUb0S9mXjh0NZHn4vVRADtuUBK+GWZDigtE+w2LDoEGNgvdLK6wZJwZjWSuyR2Jl5JdBI/YAUbv
lZ7qf1rMbJ5SJ6xenSFwnv3RA3XhfF2oFqKsOYiBjSSiwlsUu+n+HbxEwtaOkuWlgZBYYD0+BRoC
3z6BplaN1g+lyjWA3VoeZ5KovwDTTP733CZXolMd4KIgb5Y2EktIfgkuIcnQ4UegEZaw7lQ9uxuR
XcMiBlwdqSntxAIh9jQf2Agw7kHm5rGKnOp7aFn+V4V8kK1a6WwWsqaup3RYww8bD8Ln+cUoetHb
Lvtgq2CaoLlcTqqVOarZgyppVTVjtsMMH/ShRamX1MtgVLqvQ6JYK8vnAl/K2hIfze5QY4sdwHbW
nHtIvW/5oJAIG3sBzikTvstbOwujddNhDTj3/Bb5Aa6R9l2ID8+G0+edTDD/zZTKbg20qrk2myr5
GYT53cuRVWmYkZphPm+MCAZPkzTBE7tksgMTQK1ehFjLJAWzk7PewYYGONpZ9mNkvpDgAnG59qMF
PTGutjJRMSmF37yMuuohBR51A63vdv2UvBsN/18d9g+bytSSrU6Tft155hwCe6qj/ZHSd/rGmhta
uAk4SW1O3PDyClk5KLixCgjr2IPi1Y+Z5wH5Fop0V5Ebn7g1SteZhG4dd7fOl0FlmpKgi8SZiMRB
poqgq06COV6u0R2pEN0jZok/J78Y7rheNOt4NKv7pLUQ/mi2flDTOvnWpUFHgCuOH5zNHPTf+2gY
V2hVRJiV2pARYDthv9RIiZkjTyJJB6tija5n7/zSMzw6AV4aPr7mdTPCGpJmi+aHbIo+LGUHGmrU
/UmqksIFw2SNfRL3kVmFk/Wql8zxl9XryaEuiqK9M0yje6gtiUVE3gvbPezS6k0eAmKCyCyduMw2
2veqoSbUq1bJVijkh19enJE2E3HrYPUS0ijBb6JAYRrTlLUq3ZchFYTtM9pKaQNfE3OOQDY8/IZ9
fHM7yia30LIA5zwwzGXpqT/0slS2WYSNRpopzRLtVWQuB0l6lQfZWqkdYmUlioYt9Cp/M1B/oMSQ
Cpc7CmcrvBDsH2LF25RjQG2gNNm4Jt5B+UqEVYgttWQasWs2/ObBVJTvhU1rGjAYJFLpnPjBH/Ly
1fAzE2EEPfUv44CZYO03B7x+rWrTg5XVS9T6bfQFrkBq0CRuZZrjkCMe8E2VvAMtZ6JgkKh+y2CV
uLYp98hz/XhaDvg7Aas2MkaQQ5Q8cR/EAKLX1HJG0nz1Kzay6ifMiYqOWdn9xmM4rhatBgAcSgk9
6URfcfOUbNwYev1u6MoC2l8n7TkAy1+tgitKYPglZNMupwQDB9rRK07zlTRWyLjRmG5yiqTHtMNj
wUrsaUE6afJrCptinHP0OhslSLexZo/47HjBWsHwYEMQWrBGSMXxx2UdS0Wztd+rXob+DzZnG4tG
+MHMO1NCTTjI5vQI7N2+lAhq18AldfMAvDYuQbFeOY7T5whbU9eO0+QhHYk+42lXrdSy0JHbtO86
7iHG3RQ1k4xOHlMkF7xbQi5mlC922uyLSE3dnOYnHqNW+BL6mfxEJkZKJGms0kCTwx9OXBdryW/p
F1rSM5Gw5H/RKhvX3Jkd/HE0ids2dTL0NyTv9x0Y4YZyMltplWe+YmSsLGJfC3YRX6nJkW0vGpgR
aJ4nI9vQ62kWJLKMmzbQpac64iTizmOwFLQnhFftHU0/n1QaqVpWeBbvPL0Z70k2lgKXtCSwTwcT
B4x0bFQgc8toQ0xzAYg9qC/rvs7JNSWvKt86wgFz0RXZqxVo3OGS8Y+CDAjnkiT8piZay8XKCxH2
GNHd4ATVDrqNuUe9/3XCwmmOEcUbKL38hYQZVlCdomRMnH6mg3d8a3SgUNy3s+ZbrRvSXZnZzQ87
k7HwBBXN1YeIe8Twmhm2TxPWEn5djddi40I9ZNLu6kMfuQleCjwjrT6MnMIppZlqJZw8i0Au6y8W
8q5uhnQdwH4UnSBPD+VyFWhY/89Kzaf7A7wNLhMmkvx1LHF4L4lwgJEedPpWymT+CxT25gNy3hTt
PhjXEgtX7lIIYH0Dlb1Pe6CjGEkX0PTLYtsQEoN8LeBShXIr7kPXGJShgF/dOuhNmoptZtAtii6+
qU3zieym7obZ22cdc7wEDS6UiNcxfDulrEG78HpVc95h7o53dtrKxnqcdOJLRrSu8ChaL1+oXjXu
rRit6wdk4RMXw9MgUtGtN21H1UzcAk24fOdBpLbZ1aWSTz/tHJOE0NHalT8q0WKi6boIISiR0oAi
U/IIDJ1HrSTfcClULsY3LXoGovTAMtKyjhziD2aBvd1WflDiEWckUPXocRF4toabAbGiLVKT3B1A
bsyBRgXJYycN7WKAPIuxfzyKGhvzOS716A9a3pC4EusJJQJyotCuXATuKM5w8iZJIJetFCVT2gf2
0/U3ePkItsWh66i6Js5eUz/7fAGB3tJg0gyfZCUAOJMzix4owq7xN7iy0X0pjuaBgewwiwaI879I
fNNrtOE0aN2+amkxUbaU0QJ53hBvvBZ/rS2cNE9dGYGKOAs3cZSg+QS3WzhsadL9jUcQlowfrCxN
YCF+Nx6EhHXyD/0Ms5HQe9OP19G3KF5srmB+0MqXsgy7+a6jweg2yMgTbnsx3yjISIt2cXoRr14a
+m96HafpaqokYQh9/ApSKZnJw7//kbBLZYOLG8uE33m6TDSN84LUJ0BJvCC6lQhAyrdp5/O7uHs8
NkEfvjsYFRTzKJ54ycdZ4cABqly19FHrBZEP+jxY6NHogBqEkF3/hdqZtyTya5V3h9oP7qusw7g5
/YVFhN7NCcp4pmLDqBMyNyb2a+KXBRSVkRX+M0UgmqBNCPR456sqrEP2zSDa+6OZB1sDMZ2xxu3P
A9CC0ZYswcJqH64c6rcZwk52z0jAQrQEiPXom1EVajL4RE6V4E1t11GsL7Fz6wYhoMM0w0KRv5Js
KAX8wVT6Q+kUPWmyRtMVJSK9XSyspZ9F0Nv9Y48w8gv5CgbRKUDU+a05dkrMNXg5RDdTbOGZihod
6cbpywG4CMhHjBEht4nTPf21qdZqjfMhvuiFuedcMGooHeAxCESx3tyQ1TclewfO6YDh3NgodD8I
YqwXSZmxlupBYxnhcqBg1hKWWk+0aY+A60ZysXqqnhC/HEICmemYmTr8O+NsgU9gK6kFLoWJajAE
eym0qc7aJpzImOPal7vYqOrarq5w83OrMERxMEEdju/+Uh/gaWUdADBqrEUyIFrEDoZerDkH4mgr
myNWithH4wEDsksoYRm3oE829v3jVh1QrnLJy2SnX9hVG9k/Cyy/pg2No+gFjEIev1yfw6f7MUoR
uNtsI7qYxrKuyGdf6R+FTCrELxQBPtGiCGJSOS3uTCGS8fHd4DokpDPjUUVz/Qeop3sRv4CXDKvO
kOFxI8Y4j6aegsEYM4R/M5SANa4nvqJzD55s2iJ/oVK8ZkvfkI1IOIaUNwQPIRNlZ1V89bcRGNhs
JYURErhEfxlBcEK7dZlip/GaRZzjFNCet5E6RPAu5sr6ymjjpFiU1Osh1oqTRNpZSsyia8D8SFc3
Hu789YKwa6QgC08AjEyRXp4uAiMwfdkzmzeKq3JHsygj9+AouKbJ4ewohFsPpRpkLA+d389CzuiI
WlYVe65s257m9k4GCTeXTecw0txdIPyLnlWSCkdgMcV4dtoxgr6WsWxQO2YkN2RqVi1kuVd2WMVb
0HMUOv/2qEUoMjLcUmhHGrWbOkX1pHvUc/PrTyxIBx+OFiIbKKdlNkQLAb5iQFs4fWK4uES15clb
c5TPawA3lEE5cb8o9GUzm9t0z7olcyzfEew2hCsjp3VMWUFl1pRaMNxQYJ3xE8QPwvgXJZQKQ4EU
cutMC5XC0+EeNIq9guN8k7eF9BwR52jhQ6l4xLXiavS1KzsFMLpJvNDtjdH27h3M5kMaZk1N1htY
O8x333BgB9oRzlmpbO4tLdaUZVvE6Z8qxCdgaxRlusMDoEye5d4eKBEFRstGU/xQi9r4YrRADrMR
RSIFu/i/Sp1RgDfInWThSyZo2r5kxySDeih/ZjkK35nc1VSgRp1jR2MUKfddhMw1QRcg8SQGYKAQ
rpA618xoMmNoGlFXQByUe32cp+wizYuT5fyx5Aiiqqmu+evMasu1ZuoKqT8etK8ebzHPzW2KcpBa
bJJdVEolkThW6pBOAZ0QtoCkQkfDCexr7Yw0tY2c8m0WRxVqgy51domM8RMBmVhyuFqTcgM38CnD
dZm3i/Gr0oKYHWfav6IL/W/EPP8f6nTEYvmfdTrL97d3Ytzf3/7Pc8M/ahHifuRLZe/1qXpH/J2/
6EOKqf0Hko9hwxASvvHiEvV3irtm/UdnOaDtQTOpcQr8N3tIkf+DEbVomJmGzb9R2LX+Vu8o/Cfi
siPLHIw2jKR/xR46vSLYssJ2Tw1EFcQNwT4KiE6cw7UoZyPK4h0UormCLM0XFEcax0kKVu/cOOpO
D5q/R2NbQo8J7gq59HRnmsJRkcaoi3e51K1x43V1+cad52IEdhtFp53BpYEC51g5fChuaLSURYs7
2A6/R6TGKZGSpMF4N7bYi7eGlNThm+IUyNGpCUbYx7eW2hb7hp00u8KA/Bi3Bo1KiB+rHoDWLae8
QCqv6PsPU+2TuvFsX+ftWarJv5AzIEbWVPGrPjxbE5KShANvvautVgINy/4U1pgsYpzhNhU0pUWl
6P7GCIgMGTHPxqWOLHYaDGZ749atnpbPf/8SbtvcW8kvkB1x5n74JVS3veQ0WrVrstBe5ij9Se2t
lBcptvy1h/ec6ySqDjdGQ4uPhGOWwyp16w5uNcwvZUOQJ2rsRIu3Fj4/UGpVzc3GsljDhSfxRs8X
bd5jNVESq6fQ5qYLZOrd1qTX9eShPwKhp1M/T9IBQC5yvBuT6Ky+/L/PZ+gmUnsWxnl9ObVYPGWN
Wu9QBS00r0JBzXG7oDfgLyMScB9TGftVgmx712AyAJKU3oEUAmOhqJCKLHX8QmxV/lKV+vjgpXGz
MAcMVkvsIDaEAJh/7cMoIv33/JOZcXpbFj9XZ6dQDKa9o9ikTZx+jjQbR9w8VHOnWIa56q3WWg6K
g9xe6x3XqOhKXZ+Jl+PBNNQUh63JdChfzybiVKYwCiUt3EnRK2GkNG7xUNQXIjDt+kCCpPnhKiOe
7HSks4VG79IaBpOR9DtJm8sucdHzfB4sHbebEwoH0D2r7vJFMX+7PvBnT+iw2lSdqsmxLbHNfJjg
hSyZ/jAZ4S5siBgN7kPuKoaNrFmvbjzi8f75TyPgr0d00KVrKgJOAo3OHlFtgpiuqxrusNtehU/R
F+eQ3Zt3zHnlJbqHzbfK7oeDurKWxbL+6r87O+dxX+zzjXqAy65zD/gDGOcdwsX1V3B6b778XWeT
Ki4BLMp4Cndavx2FuUhmuqJx7PXTknh65JakQwc3Cr+L7dtWbZN2g8HOAk3ROLu6Yl9fEm8AA7sp
sz+4La0MDzrO9Qe7+LbHMTBdxyuLdaOJ6/OHb8s9iEs+qZ47s+RGaVfcMNmC9Ichfr8+0OWGfTaS
ejpSFAURrQJGIp5kkd8Z62jx25hX8/pw685/8bEYCehTNhCI6QgWz7pJ/gh10vQYKdLxDvP6ZV+O
c2X82U3fw7pzExZpaR2uP97FIXAcUzQYTM2GFy1aMx/eo45+3yOtaNg5CXwslXxvjGksPEecZ4JS
50Z5Y1e+NZ74rh/Gm6RGc/ALGHYBuWFkpO66KVv6yh+z8Ta+U+y4HV9/wM8mI81aXRFNYvGP0wFl
4KuhNPNhp/TBsIHoqs4FFHNjOl58OscU7TVZRAQhhDjP0YG61RIYXpd7OkfCR3dR4hnlsNvB4aQ+
8ud2HqCsrW9cYS7e5nFYbn/c+yjQrLO5ibUyLjOREEY64aMsxUuYVfMJQkCp5q9OgvSuUf/9kwox
Olb3OPXItD1O32dpSYruiSclsc+lIkLXoy9rw1pOcjX31PSxNbK72tlc/4oXy11o0zmdbe5NLIxj
6MuHaUN2utP0hTnuQww48IxwYYpbkTKPiuz39ZGOE+LjVq7KqqFAQOAKatEsPT8XbSQt2JNN2k7f
SQf9rt/Hd6YxV794qP0w31kVbuaSkd1i4Wfc+JznB+VfQ4tBFR3LRv1stx5ybVSd2tB2E4Qxk7sg
kD0mszoxH/qsYsTrj/rpcFwAZNpVusOOc/opna4PNVLXtJ1vyzDfHgDbVoRqb0PNjdXy5/XBztfh
8dk+DHZ2QpqhjfNtcRxsa0uvivf0b/8+bmogIUwTbBLARE4fRrUKInNkU0L247VuS/Almhug2+uj
iO3wdHLoqESQrmqqqtJjO/tCulIpoZrm/h7raIyUy/o1T+JkDS1TW14f6fJ9ASwQc8IZivodl4fT
58l1HUp9MIX7po7CXaCTEwPbqb8xBc7XFbu+qUI0pMlkclE6Xt0+rCtfGafQwNj/EEiauUoCW/sy
dYXyKwwGZ4Wy4/X6Q53vVwxHqYvHBNdbeJjnNzK96qKAVn91iAZnAehz6FMNJztlMdbqM8pAzFdu
LOdPHpBS9fi56IpyQzt9jQUeLGVUdvVBQ2w4a5R+QzLr0SlwW3bWjTl4MTt4PO6ZKr0AQuJA5k4H
q3OU8VD46kPDdqxr5NNHuoVBvbG9/hov5gaHjQYsgEkQ/8PRfTqOFxcZjMi6PrRJjsPClgbV6n83
wtlqwpY4igePEUrLRjN7sCG9XR/hk3flENTFNKa96fC2Tp+ByAJL7fymPlhc3iT5TkUREhaL64Oc
ZaqhohJv6p9RtLNVRIuPHNOYUfSvxQEWEJxlUq7qmfMY/qZ7mLz33gLK3fVRxcs52STOBj27m1pD
MoIcMWiIjyCsHsX1tAV+88at8+KT5cTaxSIKjIh/OT8Va0cqayjT9SEfCorT/EH3iLqN4Bv1GURS
aIxQMN+uP5z4LucPhyYOyJPzWMcs5vS7Bb6SePghVFiPzgWPZq9F61qDsUeGBo4gN3bBiyJefEDw
G2R5BmWqoZ9dN8wJ+yfHMCo+oLEuHvA9cJbadtqCA66mVbzR7py76VV66+1Z8Z5/v/6sn62zj4Of
bR56lfZQlxlcTlW8rx5iq7oxQT/7grZGW5FdmDP/ogdFIkUHqak6cJ4sAkxbYxTVoJkhO8e098bs
Nc/CG5vwJ4vCEFuUDR7i6LTAzuYnTT20NprUH6CeL5KpezAxtUY0v1Byfd5hjOIDh1bx64DXhJk7
gj8987LN9Xd7uf4NgrXpzBCnAlJ4DphJkLlGlO/TAeL63Kq8RUMImXNjsn72qJw4suoIaI7+7Nn0
KSs0ELz68aDAT05mECCxLVV/2y/DnnSRX9236mt2Kyrx8sjhyT6MeTZrcLwoM6/3eTJ8UqoMdXSK
0yaNfOPh+isU/eOztWho+MQhWbWo4DT9bC2WU0hXs1CmA+wCWHgmueGkGr9ZrzirZ+mivte+TpZ7
fdDLNXE6pviuH24M0BRUP8Z8lpQW9JzD94J0jusjHOvc0y3mdIiz400jlSIgvWA6aMt6rm3LHUn3
tIqoF7fShnTuzTALV2i0cM8IN9Uq/UM6xBdyJ6//jFsPenYE1nXhUyQM08EJwjt1AHcubpSmxwv2
xYOKFonFnQESz9lCnFQrbjWw+sN4J0PPWOXfgreu2uB5gcaF9JJn+3mvuNKj/NvDUP1Reoz21bf4
S7lwXHPmbdsb14qLVodK10YQcmRgZLg56tm3xQvHtEojlQ/xN7oO2P0VLhKm9pmkROvHrZLu07X5
cbSzz0wIktpYshjtT/dmaBujXDlCSzDDi5yzGWAfRmO49G4UIspnO8/Hcc8+rBbgjqn1jJv+CZ+M
ZbDEZ3djPljb4Dm8D7ZTOUNSeGOpXu7z4s06GI1w9TUumrv4UwYkODCm/Ee37uNunW4S7ZnDWrsx
0EWzVXxD3OQsPqJlYe9wtvu0JThwX5m4o740y/Cn9WX67WzzJ+H0uoX6Vy3qlIQ0DIzmqHTX/37J
gAlBxQPbwF/x7IsaiMYd3ClQIqpYlBBGh+b8+gif3AfE4/0zxNnHw1q8sOSJDV2+MxbdAo3yn+I+
u1dX9V22iTb6Kl4Ts67ts2gT4ot2Y/jP9oSPo4vP/GHzG/sgVVP4RIdkSshbHKQlJlTm/8sgDjOU
yzFdj3PajJ3Ag8hgtx0kneWA8LIub9xrPlsBWA7+9whnjwFVg8yuhH2nrr5NYYwu1lqXqXxjNnxy
DtIpclSV2w1dRuGd8PFlhWE7NaPYxltn74x4zn4n4QSvzeszQnzwsz0UKiTcBFARmzTrs/mOzQCS
y9Gb9oTB70d/2UZfs6B5HKd7R9Ld62Nd3n3FbQlzBkG1Ubi6nD4RmlY4nk5m7NXIgb0efB0cHOW3
DnSZAJuwqskggN5qOXyyT+KWiu0VlxjgSgDe01HLMW6qqGzbfdkq62KacFS2yF+R/rSYJluNmzYm
BgcZqSe/OtL4yG+m0umW1x/98mMCo1nIYgGysaM8bqofZr6JDo9oOnnYhxiYb9XRWtL7x+EB8nGN
Ee6Ns/fyZmMpzBo6Uzj5CkjsbO6gkK2lflD9g0cpilhWd7FZ3zQJjPDEWwX0q0YvepXVYGP7T13V
ugUGqNef+GKRWBh+4CcgmhVHfP/0tXvY7k65rzv7sESBWesFyImBl6Me++ENUPjToRySEkTBKtg+
p0NpWYnKl8v63jMmw00SpElyjeYvyuv4305hKm06SpZwPKFsPMcYSA6Rw9aXx0OPxaMsJATBezh8
xebvXk67eaUcguYGxHCxasSQos7ncwqE7GzL1ktNrSATjIeaHBK6w+vBQbisaxhjEYCkNqROTKup
b2/MIfHSTjYG0fXXDUURnS2LFvnpS83DwsKMva8QhZUqov+u2zqJNxFjF6iYL8j7ED3KpjPH/MZS
+WTyMjJtB2hS1FewsU5HBvEqfTspa0aOibax1kZGnI9CWe4bwS+AHdeP5GXnL5h4q86Dl2R25o3Z
+8nT8045PhzmjaKf88OTuhrGwCqrQzxJkIgwsYtd/KCLOZhy/QZtkgjZplAeOgVq4vWFo4rFefbm
6Q2wfNm2KO2ssy3Z6AIZbmBbHSqDXBY85BDT5FbsHAwrz3ZKC0GT2K5pS2JFOi/aCsFhg4UFz1G5
ZZENhAmPpM0Z6mKqkLGSs4Q4TUEyhhu/P5+qdtjEFamEVpH+TYb6H0H4iwPegtgmtjhobgAq5xWV
N2VoHxKcxfA3bXFQi8LFIEEavP6GFNF2On9DNO4oewEZGOXsDellMQ2ZQ4cIAh3XpEYpXNNoX+I4
UrZk9qL4n6ZHnySYeR9ptouepvyXGK3Kg9qCbG3AZ+IfZ3N0CjMExJ5cH0yk2ZupSrLl0NvJ6vqD
Xi59GqJiEeDHLhqV58/pQFuAflkfSLPWoWJO6c/ew9wTF6P+OU7wlbWCNlzbXUK+KJrsp+vDf7YI
WIew89l2BChwuhArvS+bFieuQx/p+soklHeBjaa2KgDjlKKPlmYHJU8il/vGEri4lLDoaNzbOobO
mnzR5ybJdAiwoTX3cQOC02K6tlJrvPU85j0+oLK2Rv31+/rDXowJXdTmJVuQZEGQz991CqpFwpGv
sep+SdIu7L25QpCcknzr/f7G7nJxYJ2NJZbRh9vA0GcpgXyeenBwT4vJAHemeptbt0D+zx9JII2C
/6uZZ5M0J4FTaQnqPejGDI063UaUcrv2+/UX9/nD/DOK+BUfHsZ0sG+RI25NuAiu89yah91d4E83
iuuLucgrgz5rwg/RADDP8SlqoxiXj1g9EMJhTutRI3CQle8q+QM+/tefSLyXk+2FpqUMPkCLj2sq
p9/pE0nNmMiJNfBELynuXok7fPO1G/27i6UtxtCPgKzj0HsS//mHt0aOsIOfZCOSUxx08nX8FcXq
zIZTMun13FOIpapHlSBJ/8a5fnm8no58Ti+hOdQqE/5L1EctXedcmK6Qyzj9rlKCQFCs1igdsK1w
m+kVregC4c/d9ff7ybyk4oBkj+06/LnzGw2nux3jBKscHCtZoqFBf09aSYR86pH0+Btr7fL+L55X
7NLQBbn/n9eDFZdTKwhLBUWssugtc1VE6KJxbeyb6Js+vHiJ+hLkz4ZIBJaQOrbVZsyT5fVH/mxK
cYEzeVz87mC0nn7uLMXZm8gH5QDTf1HXr1pK+EX9JtfSjbn72byCp8ENig3LoFg5HWiKHTuqqko5
aM9Rt2yr1zLc5m+J91TqByg+//6poMviIsNRKHjtp4OFMqYrWMtrB2I8MEiTt/0Q75oqfali68Z6
+WSXgaPxz1Bna3IgHiXEpFsDq1GffDKl22bYDkN/Y3V8NjVF0QJRmZsM7/D0icq0avVImdiZIz2e
+5Hz4nUt2iG9/abF/bo0w1vUl8uWDLUptzyZ1yfUmOf1aZHicBUrZXOQCVZ6SUalmXUVdnAELRLX
nKbVhu3wPcHOyEXHnWNa07pd0N0bGM2QTslRhU/rYkKwsxsRO+2KuP6dK4mIqKy779c/+GXzzxZF
lobdozBa5NZ4+n6whUOqhwkCp2RHmI6d/SidBi1706HQqdiSda6i2051MHolR9VNLERoYzm1Mx8V
E8ayvUjgTEXwtKMur/+4y29nw1PkmJAxq6ESFLfG/6LuPJbrVpJ1/SodPccOeBNxugfL0ohGFEVJ
nCBIiYL3pgA8/fmKVLe4QJ6Fq+7RnWxuLZeoqqysrDT//8qkQr2ViDJL8ZZ6YFv1Nv4Q11Rk9tYA
wbOtnLvgHG6Pi3wugj08Kohnkcuj4pRiUq5JhzK9UIe3RRa+Qnrl3AduF/4QCax7I7gmgDtHvbgf
MsMr1tOUZUAGRoa9amNwkknVj86noXKjSxci0GZVWCT2V2Pox5+TNFbuSxDyMq49EvdPGb3o3oi0
qQQlIXPhovJ1HQoZuFhgXtenMxG31kez1JVmXdMN7a6AtAzjteol/q1rJkDfjYM+5VTwWs1lDl0M
z6ZFyTei52MM4Zbi3APjJT4mtHnDFl524nGEbileAyyb3aqEtSncTe3+juKR7FGIDhjKHPj5q0GQ
zvhDq0JKloIKDmBNBtKteceeWgYNlSN2dYXp3gTDdtSB1QhBYRb746s3tylzQbPNLhRVwKWMoM5V
N61CNW16BUHjwnDmd6K5lJmK5MR5ij5HiqVSQwucU9EUC1ZL/sSBFnocp7KzwqY8Hnd5Fu4xAU9s
cy3ur4BIuwzC7BR4qpjuzBgY84To2vFpmw+IVCuVjuwysFshlJo3xMY5JWxl2vdXEZ3r61EtmzVI
OeHC1npzkBFeJcDC/QpSFZfGtcOd1ds2uIRKRJFG2G/rRkjYPOemrcSucIzV2E+kI1143AEGOT68
uVZwz0KwLf0SUqtvrv6usIe2gKXgKgb8ogBE3KkgkXIXhveuFLLzhDeYTo7Pw+Fxn6OIDZzWq14i
G3ZXLuzyBRU8x8fydqkYyysp8ilemcQYOPtRswuuqXGa023nfyH3IHbHhTzXLByqH1LkFRFJXKHm
MeTOmoRKPxr3xBZ6r9i5qopp1bZP5HHXyVQCaWuelMA5QIsMTA/AQyC6DbwjTqAqXtgKb9UG34fs
Mek30takiw5HPEL8BSogFLuDAq4uCKVJUW6mhBIpHZgiiz7l9mOjewtb4s3RQwOMKxtuCLcSsVf1
Q6kwm8PDVVnRNdTwlreLoC6E2dg8zb4cn+q368nRRuhBVoXLAO9sPc2sbqDgVKLrVIMiXJ3gEsos
fSn09ya+wg2L6w+diriqzzWHh8MBthfomUDnJDUAmDMTXaPKR4y7XjNXqnDUNecWXAJZ89CM3Fig
dVoqrJsPlCd4Tnzg8alEwMzZQHPAgLocNJ2rntJrsBQysZrarFhwKpekzGwMCDTUNxdqezV4wZWV
UeBPp8VSzu09IZZJ4ydzSsxYn+nGILI0HYjhXhmBzbGZQMT3WZm0JUiL+RkgZ4zDkv5lKBBtnLTD
NXNwemjaft6ETr6rBDSiGbAuG3q5o13VVNX2z1SRY03XqdSghBpDRVbnUJ5RmjHoT1p1Fdg9pvln
ZX0+LkAu8Wur8iKAamUUAXs838n45nah9lZ1lTrByovwY0gRhXf/nZDZyTnUORqgISTKBRCpX8T0
qXLqBevwRgOep+r3SGZLkycwZUFQU11pEkiXqotpXB0fxtzqzefKOFyMrArtcgB556qo1sNpBlsf
GxX+5g7E/a1YSmYtrYwc76tTpfAHN6XIqrrKjFstKQG5OSeAsTBpc5M6H5J8iFdCtNKgHV8uf/md
8UynlQmEBjf0BTFLazMzAS7YpS0tSdXV2D8aFBxGS1eEpcmS43w1DiOi2V8ZzOrKJZavZNeOdau5
P48v/5KM2V5MQXKL4hQZAXhFqvtgZHdWtxDxXpIhVfDVOAAlnWi1RsVoOofnidKs9Eu6mI5eWI55
wamYYF4uPUbSw69kAj5amdHCir8xlIe7cV6+lzYMoqzg/Xa0+AQIctoSrqC62Brl4/FVeVeDaQ/Q
XdnwQSTxcMaA0wspfmTbc7XYuuRqLHHvjMbW8W58ayEl8u7qvJIl33+1Om6U+Q7Uglxlam/dOR+0
/rNNk/7xAS0Jme2VWlGjVOjSjvUlTCknqqustf/k+kdvwO9pm22YViTgGj9LgQsHBsV1o+jw/kZA
gf+5SlNASXqDQCTJ8jkrLkSutdcoKsbfLtdmKfn0oAkaFqS8Y5sJJlFNxIXW5Lo080irroG/qwa3
0fDIGHO5BosMwKOVkFDqa3fpuvnOIiGOOww1cQQl3qTgKgAvaE1GvatvE6GrBOYoemGPa8KboCrW
+UDKXN8GYBUIBlVXEBnIm8tleZ18jKEVKldNv6q+TxfhR33p4vnu0ECLkp4UGY15RzIM3jpsGB3r
5aUbkGCf7A4emTRfCE+/K+ZV/GF2XDsuEXIyETge8cNArVcKlG/34/gEvmOEDmIcswNbN6FEtBRk
xH66U82PMAo2bQTVU7rgGby/Uq9GM9tO4FfCZAGm8pUA3ADgdRswv+GiFvpXUOk2RuGSxev2JKRv
LBCfUy8+6x1j3+vBn5vdgxHPziinSAirCmmh4nZTufrGaOlgV/W9C3LO8cl9cyF91s5XY56dVZqb
FFoGfcsVdO/guwMq1t42N85J8tkHkz3bkAcrsnWx87OF2X7n+Ho9SG+21xNNSRMhBWuwEIPisurH
jwtjkz8xc4sPRMw91i4nZCKjYwAeeF+7aaU9JgBwt/ScbbxgB8LncYELmjpn0w40rRg9SiGujMGC
BudCB8ssTvJdq/xHluv3qs1LL6H7xHpGSIr0amtGZ1XS77Tk7vhwFja3NzuUs6wLgEeVK5QPJ1Z3
boTNqRovmMd3Tv6DNZpZR19pdLMwWCM1E3utr+FHDLZ6BxJvcllrwf74kN49YF7Nm1zBV2c/gJKR
Ysl56zW8/wSAMngmpmLjmZ8dQAl0OoU7a+lOs6QWM7PSg7f7IpQ6dszKVSg+u8OXqVlotpinfV92
MjkzGrtlh/VsbB6Ne3nX4p63ebFLLHVFKHplU+TseOWOON1lN305PpvvS3Tw2KTXRv3l4WwW5Omq
LJ04P+ED8OP4Q5mP6zyfqDZybxLPW1ftUrHRm8Lxl1H+ljk7DVqoR4UdcpfOTWUtjK9D7Wxco19P
ItoVBcAL+qkGnlFzZvxxEyvsXCaVicCvkXkitDQbbhwXBSDHinUpHHMlmm5lkOkazY2r/lBDbcGB
fKOpM2GzcfZBoLl5GtiXavvo6P4J8AkweoLRohSXAVQyTe1unLY+Pb6ib8NZM7HzPR+ZigbhgH3Z
/XQhnzbXtrtOxo2oN0Pw1XsK/3Q/SnHU69Axo8mQz+wQUIGTFpOOOC/YJ2LrFBtYCnUoLkHBhSoy
XzDQ707qK3GzA2HSLTiWpbi03vS38ICE3m54yAeooFbD08JUyh87OH3k2GQ9LcUyuJHzUsvEyAwQ
40L7EpKhHmoGcMBaSL22Ubv125W10S/s7XGR0pAckyiH/8q6wTc6gvKLxGr0Pur5rTZBrxDAQe3f
TRDBHBf25nQ4HN48haiC+ViFDXNZ09kF2qgt84d1fvLfSZmtWKpMuV8nDKlodgHMNwrpuEL7flzI
Gzs2G8psYwuqjY3MZihRCE815Lxd7p0Y9bCtM5B4qhrezHrhEvrmTHgWCTATKQCSRPMD3K2mmlyX
b12mrr/KUuhUk42SnoVLjVvvr9JvObP9DI+b3k+Ta10Cg7mKjMtS3evVwiVgaSzyGV6pnSjSSWsK
z7psi9sUTlHDASiTpqnc2h1fp7fO6mzWZkfc5KtG0ZADu4RrS/3ofW8/5eoq+qCfpo/dd/EVQAzY
irolT3VpDmfnt7CGASRv5jCH/qIWK7h51rry+fjYloRIHX01iXClBnFpcbiYCjyqUbSLs6cGuqjj
Ut4en7MZnJkIRaW0xgOH+bLJt715BYGt9+D+4DZjf1HUTQdLfLlg4o9rxxvE3aKhKhv33rqsir0B
MZpz29BEkCzVhiyJmRmKaSxNOP1YJCso17BhrMX4NR82OoDTx6fw3TOE/o+Xnfsmf6XSWhUbIwtV
RpsoWGGPZLP3HhwSVYHTZOF+tjSsmRvQqopawFXF3jK/+7Z5VsIzBiu3gGvjj4dlAfFNNMmmFehN
s3UGcrcomgGDBDVVv85uBuDHVtEPr99Mf5yxoggKGDhdo7uDtPW8ecscKQqvyfReesZ2LBXCsP/B
lkWCzPpx9gKiOFNzj8pvQwFt9VINK5A0DYgdxgKYPSjclw7ddzbua1FzF0bJ7N4MaRm6zOx4nVfw
k9drI/p5fHWWhMy023VTFaZzm/HgHCVNDSlNuc6cJd1eEjM7CPWYKiWjZyyOI9YmaQQ1eij6pXaX
t3GW5/WnLYTMKVXL8+AULM9Z3laqdal9yi79Oxi1wcnQHs2NNZJUgC92pbcrgG/+kzn8LXVmYYtp
VAtjQGohC41uW+ur3Z4eFyFP05kDhi78FjFTO9MxgckuJrq2srsseiiXTvOF35/Xo4q8zbOyHFGD
OINmAUJ6Mr7Hh/C+Cvx7CNZM06ZqKEA4ZAi2/i31bm37RB2jhZWYDwO+P6oGKTSlDoKaFVs+w6uz
LqlUv4UcsbuGwz4F+dh7UgZ1qSfwOVn8ejHk1pc1guC2UTL4pmzEpbhPSxutv05gnRg27uAr98Di
918hKO6+heCcUkBsa9BJxmlG7DIzO+jACphc7sKuq9YThceQjwmNavAx1cU9NL3WsKZqIki5hvne
F6OMqng9EF8eVxmYWPkqU5pWoUG+ahdc1LlrLwdDca7usGeo1Zjjb3idUbaBmbbXoZ5OtwAW96u4
rjKCj04IWnl2KtE3F5Zp7hY/ywTrg/MAUHiqgg+XCVaJrKg8o73GYPdPmojFmqJVILgFWJFWaUzf
EhWSKcNa2EVzFUSuIzMNGiVtskREqs8r9UCkpVXgYV8XnpacQz5HLXJHCgDEsaX75zvTKmcUJQRI
kYvaTNvHlPJHMVni2ncBCQ39/knpvI1pqLetMV34XdovbK/5eS7H9lrgzMLGFri5leGIa1Id4Vak
yq2X2WKlj3RONY3/h7cMpDEoIEltCrpVsIkOZxJmVzsO1EFce36oc4+HWsD2xV2ROv6Ppu6XIEbe
GRyVNg7F1Mij4GFmYTk9dDsNcnFtOYD4QAbRQhxrmOusSPyNUkB0cNxWvfFm6Xij6o2iUgrQyLHM
K8MCy2pKSJOM69T5GRnBjQXcZlKaJ4mKS+bDGmS557rILuKq/GDGS7HzN/uDgjdyVAB+UE4CVPPM
jHm1aykxTXHXxhjfD2YTnI4qbDBY6TviRBV03VCJxeUSYNKbrgRGfSBXLsOr/SF8W6TjYDDqWPsy
jOYutIxzoei0j5arCU6+hsrZuvFPY6FRsToY9M0sRVLemHAJcULDOMVjEu50XtJSp66qRJNjX1uJ
6m4K+FCJiI1LWax3paA0RBdN3NLnmXg1Uo3VrWVH2XWq+NU+z4wUD452iwU1emNwqF4kDUjjpg48
rTpvmHHcwuiKTok+gh3bfdYz141ZRce78ophSlYqHbLAyFJDDJFBCr0YqVYj/Tr55njq0aZ/Ho/t
aQDe+24K1AqKKyV+sf5/BJz+jBveFD/b/zmAQf/n/9Bx+B3WyzqCpOufV+VT/qmtn57ai4dy/smD
Lzb/fH4bxODNQ/tw8I9t3kbt+LF7qsebp6ZL22chvz75//rm356ef+V2LJ/+8ffvRZe38teCqMhB
On9+6/THP/5O/+OrxZJP8uvNy4eM7316iPL2b9fRU10//e0h/wF6etU9pe/8xgt4umLZf6kuXY5Y
BEr9aUjCBXtBT5dvUUHKOcbxYdEf8W/wdNP5i7IscO8462gcBkz23+Dppv2Xg0JI5HRV4p7T2vuv
ubh+8TWYxv+z5VOX0l85iBIbDgQpFVRufBLqwOYRc1PpjDDK+3AfTkZz4ojoCzIpOcs+OFFbrUwD
RziexmBL0WJIx+JNmwznhMBc2OHjfZjyTleP4YkVZyEQc8Y91J42AJEkgXLI8vQoOzfph/DrYKcW
6qeuSO9Fnf6EN3Y9Ws55ZyvQ0OfqpseqraIh/tHF+qnwzDs3hAIXwtyW3EvxlZbZO08rvbX8nzgg
NsVpRd5/CB7hko1OIspb1rZJQr43nEeiP09Z4ilb31aGbdW7yjZRIQ4mxf+RAV8aZn4fqfpJga3Y
xL4fbBorauBOrUGBbrx1mpOBUfVkupjGaTqJ0+SiHqhn8YCjBo09/ukOPbyESQ0HtlV9Tcvs3iuy
ba75Z21nwIsa+2dj7+w0SJ6AKEgeuV16+wyizW0PVfHLY0WNnnKzAHYSDFo2c/DZU66A5r4mOpZs
e5dys9G+DIOBZrI2+hH67i3+VnIxqQO0CraXQ6+o3sHnWF6bFQ3ztHKma/pYG6g3u03nxD/8IYjX
RfJYZ0G2ziqTIt6yg2pS+5I1ysZJxD0d4HdNw8pFCT3FYxY+isk5hZW0BM60LkE4j0r41+3LZsq2
cVgDuJCn14o3fZkE86RbrJHrWiur6z52LWUEELKt45HxJN7krYVrGXt9Mp21q32oh649S931CBf5
LnPcr62prou063cphH5oCvVuykR5qvkNCIeVA+MRlLQ5FL9F9Og3wwh0ZlpuISBXtt5oJmdhUUFx
59BgMI3mR1sFN4xs+DrSFOOsbuCfifywvTFjo93l1HCu8UaGs9QfL9omKTZOU4N9E9q0KEySRGzg
ESSPyzg1OCY57H2K17VbS+2aW39kduigbbY1cBRrNnO0TlWginLTP4trzvZgMPdgBsYrevv3Stob
KxsGQRAqiKuHqGYqFAtWP5Tdtjqat7WtIPVmxNAgslimlt9PZS82uWXvwko708zkJo3rawcWylVY
tdeZBr5HvNOrZCFHd+ghsf9pxpA90PQp07NPZcTh0Q1ncGEGnRPs3bSkx7Sw9tCfnlgRVCGKmS6A
Ps2SOb+kGS69UvII5ap1KK3vNE1RQj/Yc8K1Kzvw9rXT7ZUi/6rH28lPLoUl1m3bE+dJmq+v7PQv
2/c3KFWvCyx084+/z3yzX8Ixqlz1cAYZ76Fw2vgkk4we7IskeYRfrtjYND/rI5yNEwDkLwuRNWvP
Tz+4efZBmZYqbw6d+5cnoO8Yk46lpbZ/dn+h0MjMKoscctL3F6aefQhC+7SCVXY0023hL8E/P4MN
/L5wPsuTLSXI48ZHfHB2b6F7BZ/aZ3F9j5rStrbX4XhXJ1dtyZavaaGEIdK7NZPKW4eWuKNn4qIt
H/WqPkktOJzwLlw/2lltfm6Z5h2supusO4cB986l8qTTkxOjrC6hxd1PPxTwSegyainPADgLNK1V
3hkf89F1V5NwTssieogFMJdBcw6v9BZrREt8+GRXg7vhwL8fUvBqS0P7MFYF4Sq1MVdhD0lOpW18
F/zIMBQPleHdQnGVUoZt1DATT3BKC/OHU9Vf4waH0uQI25ed9jE0zQaa3DrapwEU6sU43ekV5tPV
75LRheNRvRsriaBWu5c6qPjrwg3P8qjbFaVyUhILfLlj/ZG39N/QzBw4VPunQroizf8PvpQsYPu/
yWg+59FvJpoDH0x+75f/ZNt/cWMhPgMoG902eB//8p9ol/rLgj1PJWJnSWwgrkN5UbfhP/7uaH+x
lwBBwb4Rz/2396S5f4GJwB0eTE0gbhy6l2fe0jHv6bk35vf+khLZWJ5NAET66+A8HVqUVIvrXBOJ
9eTSV9nRtliaJYewWvbRdGdZ0Do9vBDU5dXYkJdv9cEKh7VS+OpjkNdmrqwLfUicMy+0xm6Dx5JX
J8KjDfIitbJSodIpGazy0QJKgUNfsW1w8NeBQxPZkzMUY3eThoOTPnAEl/530ruVfRnYXLro09Si
hkcxS6vOrkJNbUW+CVKrfq74trLsg+aMFY9MjypMeHpm5PFPpekLvvNqSd8xu4c2Dzh4QvgAegMK
A9gl0zWzQRBBR11ohy7s5kUeVydtZqbmSQoTe+2cTJAdR2I9RWUa/UxhhdX93XHxs7uphKOn5QZE
ExxwVupNScgEhkhD7130I9aopozWLVdDA1fO05Uq3tWDCGqS4CGxLCq8TWUq82thGmAyrzVzsoVx
1tphDjt2UVQQxFxy96947/hDymPvlR45EuCB26tsqQftFbU81KMhjCiNrA0FIvO6V/VNMDlUOe1S
12wNdZXXrW3fUz/jL0WHZ2sj5YJ9zhFBwa5HAclMbtmNhVMohvsD+gV4yVe9CjLa19D0dTiSRRx1
0RVQKSAdYH4Jwi6VzhzePYhKS+BeoEmk80FrzZxVLYAWR4Hx2/ihOKlTEcETnN0PbCSlPS2myEkv
I0UrtAsjqcbuU9KoKi1oDRyXTMrxBXj7JAT4uM/LhBM9yPOUSeiEfhqPav3DtAVbbkffHcHWnVWL
rjG3keub9n3dMQXVqgF3yL4v1LGv4XCJCrUUp8cf5vDyz7SA9msSKcZN4v7PKX6oDa0dqfGY5P53
35tyq94XVZn541bxM2jT9qNbD6jIcZGzBIiUCUwVu4SNClYj7HuHMgNvii2vbJXHMKqdTDkZ2lBu
iGwowobqAzBkJnMdZaBalKsBrBsmworUsPuUEdCjxErR6vyTB9FxnW9AYaz1m6yP8ubx+GMexrdo
qqQ1HDAtgK0I6bFbZrakE75LkcI0PA744SgBUEs4ClviiQaImUNt9MqnUk8quWlaUcg/URl0C+vz
ZrI0sKWou6L5k4yeiWk7nCy30ptWdlg/5qmlYMNjrNckKBdV29E6p4Qbu98EXZ08ZLRZYVHrMqs1
68RVYqVPVlWItZWWfwz5Vh5NaX9uDklJVevx6ZqhE8j5YpIc3YagjRW25+gEgyHy0ssn47HxwQTh
Btc2ZdpdV1MbUbcrqrHi4RQHWneIzscqK8aNm0yjAhx96Z82MMSCOZVNkwpXaljlrb/KgXiBwr6z
VCW9sTMvmLI1cY8Bk6grIATmZwBUpvxqEvmC69nCgGT0+7WhJGzMfYUbiwSAJ846uz+gmeQZ8r68
d6zCiq11SWs1quj7nefVa21yFEw7zfzP1jPtTN7rns1Jqfkub8FyT2UncIyk3Zb20HOS+PDhJAMS
XdVgK8i9O1OLZEiazA+L8r6s2UUVJX+gA13oWmiM50bTjfK26vfpxJ19GEdYNCjdoDUfgy/sm6Ca
fOWkzsx4uquVrrEvXRjDUJPB7LPU20PRJpenoKkTFSK4YPU3UBon092U2okgJpim8tAiF6+wQEXu
hbxoEKSb7twMsk9/ZViEBSkwnYgJu5vSagyYc51Orl0yBJBpbqpn8Z4bKBTLuMUQ8xMFzgNPHim5
9A3a0sqSh6EBT6rceX2t9Z9Mo5jaDzV8ozBHkrfSs7VCPeBwEpgcrt9yN/fNux7SNJTMcQP8jL7K
C1yU47oxt5pUmALDAZYD2VtgYOcXWQO88EDzyvR+0rKmDlYyCVYSiiniIj01ukpgKI5LnFsjevVl
yQDnNmV1YGPOlLGp1SaEw0F8M6ZOKqPoaPHNN3rjJBzedk96/B5KtQklFDocoMEFKCIOenr8MaQ7
e7ApKACFHUYGEKn9MPGSD83RZPRdpXg2CV4zz1oD0vnOUp6KKqywRoBJwlVT+04RXfeNG2Bx4IEu
gm3gtrTProBmFmm/avWgOk/BQP40GITSx1UjNLu/aV3Zu1NZ0wBrNkVH4SpWTZ+MuOnbYJefqaGK
HhZ9iHdx6sdJK3d+DyTaFRQiTkmzODGyoV/KssyOa9rVaZEF2hBOHFx87gSHI05sP8whL3U+912u
4sRadS2Jj/tJ6q1EL4VLXRMDajsknsGfgJCCNHV2KVXagPZO9z/5gy1f1KuIANBJVFKggYmspkbV
dlXal3AvT9aYsOt8kUmfWhvdjN3pgPfiL2jvDDfQdPGAaI0hawPsjwFEw+wqURl5NhVxrn92W1pB
y11bBvIBWsXo5NZ93seUMo08mx8OcotjK6VJqcuKg0YJNdx4DRpkXiqqpEke6AaBTzwSqZyHahSF
fflCex2FhhziGIAOt0sUpzZ2JVloo1mPnBcMd0E/Z14mQyO/CKIgW0Wll3rODNIOtAbQ2D9+NoJe
Wqq2rlCtKZ2i4nuruomer0ZAG6Y7h+54jFum0ABSnwx2lgbjdsrIiAc7z1A68RkvFSbnlXBiA+0z
4M+Kf+aR4qFipkhLad06zOZJpJcCs9bikSAwagH7g0vTGjWmIgtMpqJtnVBpwQfrCP6sqECL+dfL
/EhTmDwcn4TZHnVxF/CuIN0EbQYm+rmrq4nJtEe7Um77zCmwDi/urQ69ZU9e0tXDYCkX+Ixi+Oo4
kiIJKEGpxiVYJVMwO47UuMBrLQfntuk0NKQd2xaF4uxnfsy4NAtr6wsF2t+VnRojE572fo7LgtFj
lkQ9kNt3bDg24p3fmi7GgA3Z39TkQjgBMoWN3w45B9WvZQsqkTOVQ+rm7BV2kVyOIBnkQihxpPHH
G2NY3FUIQngSK0k4mxK7lffU47MN4OihTWTw8hDASMClihc0v9ngDjYKeebxNgxHm1aetksMYtpC
9WPqSCazHrdVWNulBNvRPTLtdV1FFUj0YNJb9PiFlXJeB5liXvhZ6BjrSlCG8Z0WSvUEiiXT3iR0
bKY/zDid6pussLP6QUxaKq7MXlOHaePGuWeV6wr/EV4QSCTc/rKuQn8oCAyrmfbBUGvN2+R5DS1D
PLRdDVfzQBFuvArzvjaHdTAQJExW9GqIMQVQ3IrNeOfpWmd+slOwpYO1Omid6PaAc4Qa1MujH7Sn
bejgma2dKQXjlmstqlieDskIhn7VlLG96z1gEjdWpgzTrbALPbrrzDTwN4bZ6tp65H5ajARm28bb
eJEOAHdgpcEJ7fH0fRWqmM59L1fVvSa0UN8FSuOG6rZMisz8PFo91LufvUIdhtuhHYz2gtqTXLnh
xHC6HzTT2jWUDH2Qw+hcFFrYfPSGKU32fkR0YzcVppsVKy8pwM6CFGNqKvdRy2I3/xHqMOYMG1Rl
rJ4IyguhrpNUNLQAt35eWe6Ge4CV2ns/UxIq9zVHSZJ9b5d6k4ZPIRVkLbM8aIZbmxeTUfSo9KTV
5HI/Grba2uo2z82ydE47j4KO9ENuDUkVbGMoekT/AWbrgOpXpTCLyL6x2rouTu3YDAN3h67YdGiW
/aRyrAPdBHLqKlBMu2o3oV8DmX0qgkYJoz3IT5w2ZEWEiYHty6izvhZKB6LTKcohFJ/OEdwW7bIr
8bq8VTsa7mBfpYDq86d9eVGJaOGlD1UiEtbrSRayPk5d5en9WWzXUDacaIOiOPCAx1bSOfshjzV6
Ei2zl+eiCiAtwwkMi0PlYSCnoXrr2Ao9K7gaRSlK5zr2lViA6pcYil6eJt3ouT3oM4YVeavK86RX
7dStFSZ3TuCTrDk3zbRhphSCtlp2gdWuQutcgW/WST9oURVp6XUci9j1tyLGEATbIqL2pV5jsuQj
jb2SqvpWDcIxqjZqCRW4u8kpMbVICAR6jrwsTj3vcxe4VbWuuXozs7rbRZwga80O5Y/w/Lgsq6ry
pE9vhoBicTEItdywd3Eo5IwZaQtk46powlb5lGeONPlm3wYQ38JuXqAAUN7r9r71YL3xVuXLUMPW
ki2dVQzvmsNZ0vhIS0ONS2auRXJ5NEp8deuLBjghH8xNLyaWpHRKzVIoeeKG5lNVcaGpdnUU4WmR
ENNGB+RwN7Q6hRU0u6q7a2NA5HLmSwmnYh92k6kNF25Mfs4jneTV5fTJRrOQYPBW9egrg1Qwu4bj
tz+zRoXXUi+TU9P3dH/Q49e6leAZ+rxB7PrXeOraMKpHAm4hr1lDWdifEsv0KZ0yhUcAaFU6IdBK
21/a40+Nx086sSIHBxbR82R0aA3YnS8+rgdkt/yX0VjJhaFGtfLp11QDwyk//q9JfvkckQI9uXD0
UjIOa7kS9o8J3dtRvY9yY2TQlT4NfAvukSBSP3EBD2DgsV4Wqph6uOy33Ly7OjjNNW/0rRW40v1o
X3lZVzBLvZ6lfEQvibHVa8Icfu+RKxil0xsAtcOLwJGo1aP3MoNFyQ7Crr2MKSQDOVbrsshtoZ2M
nStv5+rL0r6oh+0nKfNjmxHf2FpOKgc/2BJrGhrPWooJzdDmxbGoVCf8PCmRSdKTkRpyel8UaepA
G8L/1g35K1pUN3yPFnQD7WraUD76y4Qqk5j4R5EahelsFdXKk/iUjiFnKPeBDCKpWxFBM91/8OJA
Rj4awfpGvaNXj5pN1ZO3aiw8VgZPFgh1bYhlyx/Ue/nH7AOXP2muyu2QTXDDEY3o7IBuwC4N0iDa
5YHL74aVoQXGSdKMjtaekwKXugJYjdc6+19T7sV9zeMMkQEw1IoToEB4XJLEi/Y0Nk62+hnPLXb7
TVkpUG6v1SbwEW7FISBdNNuWxDZTAgaEbFimsDt1ChLf+qbjfOW1ZOzs2N0lOIvDeGZ4TToUJ61Z
qFlG17OZkrf1m4CwIZBIHZ8P26rhD06jlV5mVcd/QSEibmepQiNURAuzm172SesTFBB1jHQtDIr+
zs79gVuAPwKy2m6oQ4BidzcYlY6Fcesw7dxtmnHEZttByX2vgbaJo2r4ptpDjL2BC5Xk4smvcHLc
pmEd77ow5b77fTQbGBxOSlgAbXVvPO+ZqnBTJqzxReJPd7CzFKL9XBkiFPZJ+zJ00I0apsgoKfxh
REkgGmtrT6qGlWtrU06fBhwrk0m8Sqr4S/zUbRLBDFB2LsfbRpHOnxoF5/Pws1r8K0on4spwY5Lt
BpwnGu3swii1mk/Y8CWj1L3VNejVS5Bl0qy09nddXtW+fhr41cRvTC+hN59rOVHDyjITQpS+RlH7
fZZxd8rXbUpgwjrPElvup9YUEUH4IHFbTKVh+yNnXjNiaeIddz05ecAsylCB3rlQ/V0DfRbw9XpM
GeU3gXvmK2fCb+o6olg/lkFKWMwxP07iG3b70SSMNfrbwY+VMdzZAn57aNgLBYrclUMQyL43A0Pj
Ss5h6LH4k2JOjMrOM3lsZJYv1a3Wa1DKNi8zGbcFkWj4NSOjP6M0E7COj8nUCeVTjTNNVGEqK8++
x96iX4ooIWjZx0AUSzUqc2ACdlwvZZQqpeRExgK8rBDlve2NZPofzSG100vbrsrR35l6QbXuTxFp
8eBvOdGM1Fo1sMxXYE2kmlPfEZEEovJWDao4CIBEG41wuBEOvk1FYwRglvo3yBMITezrpOszb63o
U5PcTWZHUzPILzYXDsp0aAtPV4ADep3WoeVZTNV2z4uKIwsvyEwNm18jeVnLqowJEK9pbhjlsJ7N
TZr20v55YyCtCd6/3LxRk8lP5M/Rez/W5WughCl8YgxG+UHfIDqRbbm5y9xGlPolWznAW/Qvp3YE
DD5mo8pd6WXynV8qi0+JJZJM7rz1EoKX5lQByWYYa8NZaXqtutcdIOCiWIn/Ze/MlutEtnX9KucF
WEHf3AJzTmmqsRr3N4RtueghSUhIePr9YXmdVZLXtqNuT5ybqqiyJbrMkaP5G7OjYe+u+B8CJkLJ
jh/KjW1vB447UAtcE2nZdDlsJuvbNZk/3NK33O+8Lpk0fv55IVA7HGkDS8V4fK7YurLaAjj0nVDu
PRIa+/Mh97//5iG09ma00Qx7E3KUvnTdFOQNpDogHL4yHlUJRtmMp4Up3nwubQw2dsCR5hrB3Oy3
pX5sOKOvOUfizFP7Jhf2PmZMu0XvazLINhvEs1eMXdseiqphNx6fXwh94D3o1aG/p1juaBnVVWE7
DabWvy+vXhX09HKID6xgkK67z8LrtnIxMUOgX20/Fn3vc9dBnmt2w4IK6u1guPsOamYaL6g+Akfn
3n9/+b1w/Vthu18e5BuaLyDX0Ph+3WfFAqE3ljGgVfUcGit6wPv7Z6DS/MGc5FWjid1kQuzmWrSs
+OdrXsAS1kj4k0r+e42Yte77ZBCZ677BfWL/+pFf7B9VlRVfuHclymrJz+D4+8d+2ULwEIajKwRq
GpQrHia/kL2z2bFp31b5IyhDwlgJjoQQPY5h4Bw2iO9/fM+/XhDw6Q4xBBVIc/E1WKcG6Wo1rYn6
tO44KPKaE/8yWGvC3M+d/fsHfI0O4gl34QUMb/BgxH/idSNTN5Wbd1NDkfUcMZZi25v2q++snnfU
7hjOx0pkm7xXCwhnwCjdHs8dSWgwxs3lPPrDHb1c6bxzSqkQJxyU8kC4MB182WhcI9NYUH0aHprn
TbWQ17HHtaoz4noZziWfoHDVys4EHLifiINR7DdSgbdWWzIPVPZHr3V65A80oWVNCPUDf539kVm3
5erYzpAsz/Ms8Rxmf/8Qrz8jHw54tukxMbEsC+fSl8/AuTtMtjbm22Ks98i0/UiExOh16h6TaOX+
AeT1367noY6PAgMW6fjPvLweIoyCD2yq25/Hns6LoYohDZZIXsuxzP9Raw0srBVakArYGIg+7Fb3
L6/nLBmd6Lmsbp+PJZLk/WsEdcO+6MZhPzB+/0Jfxh/6s0BlWag7KIVJMf/98oLLuulSbl59EXSG
rL0kaNvA+exDCv/jFvz1Unw6TJV93DQoMl8/W4un/KpyP794TkVmj+4I68geWv71+6f6CcX4T2AF
BowRI1ueduE+mEeH8uWDmSZzmaAsxpPcbLMYD7andzSCAj6o+r/GrWOGnvRjTm81ittso1qMJy+f
rPaK03rsVQ7aVND5ubZdeg/mXZt5ed5f7IhPr7/NNFLpegVZysjp0wjujTJIVrYLRxEO04bGKxBh
f2zTUHq02q4dbSHEchc9z/Nqn2LEeZOB4xv0TZ0XcwRkRs1+adETqYBqXFBoBMipN0Yl+BQ/E5TA
4MeKuH5OK8jQQw4L/0cYey416sUkdO/2doRuSsM9DVhmwKDGRY9MV3Pb2Yq/QIrlKyx/x2ZP5ozn
3AZLMvoqKGeFSBvAg5xaa4u7UUZdmfqYMFUq/nfLA+kRbuNnIvMjg2KytvB+tyHcD/FgQNvuktqi
9u2DCIH/P7Y1VcV8NplWlHnS6HaknqKf31TNO4e0N3Ju/XWKXHFZ+aaxNwPGGfk1dJV/1GHRsiKR
nRa1amm70oEJmDLEsAbCPksM1ecLEuQDjB3PvouGSASYMw2+6w1vvTWat/4t84Z9okUOiMDLLa7O
DBHeloJuc54CQgJOcCzkYFlV0loknX+tlJ5jePZ8lMU/W55ep/DWbZdM3HdRVNX2oeqQbKMSJnDo
KQHKxSz90PUr3zZdEDmXiJAZdCbmhNTM8gALu2u2XNfYbYxbzDh6Kammo1AyFy0Lczy5ZjMtX32z
rdcizVwSbihvQdfKjx2dF0PF4fPI7WcsGpiH5/512BK3q2NXNL6NMc1znkXje88T127aD53npdH8
yAa7oKkp2WQEIkbEszT91iKS5X3Abdh1bcdLbczRW4J4Hz6KLjKaY1t6OYjfPF8evbX0qnTFlOZU
urNzUZrOdtlKPV/QyegfAunbiY684hbEfWPSM57l24xFfeHmXj/G7L7iayVF8xEdUpDfyjS7OCuk
e6TYpaVkd95VKMzPaHT5MOGEf+0vmIkHblHwdU1DHqtAu4eqL9WbrWrQ9Scrnw7hajogKUe//VYI
9Qj/WlxJ18iv2nkE9jzSggb7kl/MPfyzIlrC+0AUA3N9UT6V44BWdIHv9YrET+pl0XAON7s9rhni
GHEnPJdfHa5dAscpOC78ysuQeuyr1L06gXvInoaobk61tpotXqMKJ9LK7B8FLhJb3NCiGWPD6fN3
i97CL42BhVjkqPbtEtrlwbQn84xpSIFynWE41y5tuqOcxg51giC7p3lYgleanOgJGTGXesYS1sNs
V0V5FGtnHKyxnR7G2aXhQChIx1WrszPKFfHndgl3m6KsCD+W2CBApvF89Q09qMo69EpMlDllW6xw
DLzwezh5QZsamSF3l/veS11rqu717NTUSW1/5Y14kCeAV/svZjWKax245tXoW/sKzbx9hprPC0Y4
St+YQT1f0v02zuCuMTcJiX5P1rI4XQwZwIJYAa7w0yKG5ftgGDqxcRP4Mo5Vb4MoEMAHt21k5RaN
aDAd6KVKxbbU+uyrfMhj0xLl7WoFBGJKKiCzTuOc3dBsxFnqQR5toewrr2nBQTvee29Zv5kqy25d
i+0zj1DmaC0Crs91OwcQonvn4AZTdysKV35ahSYnMxlv52OsajAQdRKUuSdieBbuFybTfezYTXfq
aRTEttlO99rq6vuxwNsQhPGUvxuKdfgoNY648aCVxj5HgtmtuD8mriE9NzaeLja4HiG0QXsskAbf
5upL1YotZsjTvu+wz4iFmK37iCHCpbBlmChpZme37NwvY+jr64p+/8zYwVVcFLGbTBkDFanKr/3Q
6Mu4seroizRIatKQ/KyKvWoc7vzFr48Eet+H9bEFF5PVF3fgdMB2LIV8Z/edOM1KW6dKzP4X6WTv
Furkd9vQbuFpEO4aI0eVf195IadiCpQ6kAausKUiL4ulOzCxrfMJF4h5vvSjWpwG8lArzoMxehd1
U/TVgQ/ytpJZ/3Xe5u27YoGnc9DbNy7AgpPJSZEOepgeyS+N2Fu6+dqQY/15M/vu5DRWBjKLdvJt
sZouZ5kmIplVGdIP8mr/AvpRloixq061p+Q7sF0O9z/bZ8vsnGPlO+Mn+nLDHbo68sJam+gRP5Pt
Kh+r4aAxL97L4La87VxzOkvlLnfdmMm3Ep+Pb049ExzsYZ1v3bVl89DTemM5k7pCHWu5LBft9PRt
wu6U+Zi+Ux6DsKTtEV1uhsyuM8Lb/WaHxbuQ1smnYQuntxz4+QWbLbjZLGMCw+SXxybKvGsm3BZU
3BZZyXBbOzR0waJBfDPwrKcFf5frXgwJyBDzKJdq+CQmhckybpPbtYxcdQVQqaY70PZvc2eLWmJ2
qw9OUIcXFjO/ZBab+yacc4fOvDSejMwGg3a9eu5WRsnaanLdNFC0tMPr2nNmPEnNXtbNBP5cZNeL
IfI7uizNreGu3ftmkl/4mXxn9Fjvx5YMpoKpc6ujCvilJ6zyHPXC/qyMTC1JUyzmDVAf9a6053k4
wbSGuxoVVnDlZr0Mj5HZdtG5LUKRMsd1t3hm3p2G0dZC89ymaI5bJ+tue4N5/9VqDAHv2jeXSV4P
0cygx9LSWi47d2gRCHSN+6CL4Pv4WhY9tk5CPlR5ObcHRr5rcdWWdV+mhuw8QIhZZhmnYB7H7WEN
MewtTnvqYaYRbP2mr3lr/ZLX55qaXDaJFZC5JF6rsvmGbkmFszkixG+XYOvB3puNfw1cL4NUbZEi
Xk0U4tN7r6T6k8QRKSbPJ3HKO2BFF/PkB2fP1mZXvd2cNbNh7OjBjNTZJtiZl6HLROA0NGsn02Ie
PfUYGXmNy6Kd7xYt0sjypk4MN9KPpQNqJrYLt7nvV8vYTotPVZmYwWCb10tU6S6xJX38m6AhnKYA
5La0p7N1rmyU+XDzqM+TseqxetOsBhISDq8fXn+b0qdp6x2lJZD3ejNNbhVO6epXfmPTYB979kPI
eDNR1mq3B9dSTXFdF0xn47ajzZtskx662GlXBj+BquqLrnS9/pAzKLypS9qkaaVLfeHkrhWm8ASL
gJZYJa3LOpeCcaTyoP/bC9Nvf7KnW8OLdJC0VQYpInBrSG4rPbv3ljDk0xyRmjhSrPap7zPLOeRz
YSs7IYUrjD5hNg8UbYmDwn9YDbcPSMxUuJZNQiSd+As9pFtdfiMIDaF/KEQjYi8fLB0d6hYf1uIg
bN173o1lzL56xzC3zS6qIXS/5PP8eduK/F1eiM95JLwqpkxoHxewHYcszOTJ5PAwCRK+ZPwVbBg1
282tdGBpzAU6yQIfSREHwDRF3LZe+yi7xk+l9NdYhaVLfJ2n9tuUZ9sx6BvGeLnOsFfiXEksPS5D
unHYuHfRWDiPAQAimZYzvR7WAwsmBg+3PFm9qO/F0I3hYQyC/Hrsu/5RDeME5xEVs+ySrnGOwU+r
o8u2r4bU7obmWA+Z99jVpnWIpqK/qjPPuLFr7V7ZgqFln48MryPKotS2s/lLpyBAbdqG1QKFp2lT
M5qH8SAw/rgFP7hMl0IuGTydxUT/pobQ5/ojCs6R1WZgSAFEqsvR5+EOK03uxy2T5VPG3Hs4VczX
UsmmxH1hreUtpzyHf+nXTVpW5BfcQvbAqVMeFT4BKIyJ4n1V5tZnOm/6CGgnOvVm1B4DEVR3+DZK
/IT84qPZte+aCiRYTuF2DOys+tQvSJTFHuyqT46ZybOyHYx4MqmrMClpjp4zYfPQuUmHu9Q49bhY
gVWUJed5scpvdeEEn+sstz7iRrZcw5AEoCCG/tKhZfye5rtd7zFNi9ipzOHGzzKHvJXguC9C95tb
78Xw2rX7qa3t8WsP37M8NH65i522lCyXndeVfTLKUk/MmraeZmGwVPDvGuJI7Btl5d00YrS/FkWB
5bLdcA9ocAQFUoP83oT2F2uiWIV32frKDtIJYYYG7TeO73Mr+umDoGorklo4jvmZg3eRcWSEy3xh
TLWfTqIyLlDLsd/tuIGjtc21isvVEG88T1df1RwKjgcqz2OvMtBQqLA514zu5JVYAZXEMieludaj
El9re9JlMtJmnONybvS3aVrZK2xK6jQFC9x9mplaIe5XzfMBDX7nTJM6BzJV6o1kHtjod5jHc3Zs
g2K6clfqt9ggHZnSJhsM72AMLZhfc5u999PYNJ+wANNJPTpj2pjGYN6qJbAema6FEaig3Z/an5ai
OWEeM52Jft1y0ENRVKRyEaknKA7UIZ1isYxEZTsSb21NTxykmGEYgEhhESVu0RYYts3HfPYZpbR1
UtUkafKwl7FzkkHVssmpnS7bPnaj6uo3dm8tY0pVkdWEtMjvN5FICxWU9WSYdtW5b3zlQEGrraF0
vjTARo0umY1QV9mRgVmtzZu66P0+Sqi2tStitRXtuBuyLqa3pgXzqxCTL9Dc7pp285q19dUaZrZj
JqPCwVncwfB0fCfWwLwjdZRKDOXHPMfhLU8XtgpjFNg4TifjWQ+9Px1zcrXuUhXKaP8ah1HP3qEA
/9R2B29g1vaYmTazl5MAKIWRulxdw6zuKiVqvoNrAJdSFUhmZgAzMHce/3trRIHJexyrbk0jUWjv
o8eUqXh8btYaYh84TE20t0ZxfdPiCifLfXQPXmCfVrAPt+ApdzNT+ydw1Rv7bbDGqPykxFJAve1C
Gl0GlW1WLT5HBOF4eq8KGgrh9URCqZH8iczVTVQ+qqE+bUy3+FoceXjSf3VC1c1t6jWTWrsrlE9t
Y8NqBpTFmAB6cdrs0Zk8UfoHH6Bq6ZxNpYa1B4dUTuQ41A75cBQirIjHxtSnNSikGxswF6m7iIiY
mKqRRIXuqZyCdl0FXdiZTmqJ2qtUzeIe8k67ZXMQC4ibiN5B14fXG6lfeMiMxs+Ygs1ZhGy85Q6R
ewjWzXFPzP3a9yJUDR4vTOLQ/YR8FruKvXMAbdI+mV1NlgX6vZD1ofcR00xnCU5Fx5uNNxGEIbX+
QNmfozKf7zzQsRf0gcvr3swQvbB9dVNZ69oehNMC1pojBsHCaB6rSEOSHEjhgtjpxIpdRrfU3UlO
JihGHYqlg5wz109iM7Oa0Oq2WexzjqoUWZj1YSxxjCdBMJoDGSgVIm55nneSvju1adaG+quxZXoV
sZUvg/UQ1mXtpUvZdd+kyQA7HquZ0qDbjJlqRFZWcSCdkOOFKrx6fsoNvXdcyKjtLtnqIj/C05oz
49gqKwScYw9Rl2Sm2/cHdzXHC7QXg0/N3LgWiqmZnfcJDcXSo0IN1vG2RRBBpRjPq+kj0AdgE7EU
oOwSMB0DznTKssEV0dy6zam829gdyMNvNAM3jez+DyNFvzlDJO2BsisPcgXYOtEC3bBXNaYhEtuM
pIypOMFb4MMEOjdiB2zdxSAa1JEUDbOvG4AF1kYW3Sv07HjOTRx9S+i7lY+dulGGCWEFtuK7AXiJ
5mEl8muDMDx+prhcivugauWedTl2eUEG45+lG3jlV0Kks56c2a0e+sXJboBJ5k+5tHjz4bJp4Goo
+CDXuJU6FqW5yy576g5BhIJHgMbGdDhoe6JpAEFX1170YNE+DNKo6pdLi6ZFmS5gYz4sjguP0KtH
96Jzqwp4ovQehyzvj5PdmR99nKZgxoNDxNB7A6E/YloD5Wi93S3oytRWI76/cdMBkI/KOZovcTcC
nTZ2G3DQPFsg/i5Rs0MjqIYT0QWrfWRCxJwVxaJyTPPZmQm9BnwH/DVFALzQyceBpKBbxxtHCXWd
29Ycpniti+AIEEK8XXQwgTqeOp4SNEDw2ZVFmMctCfibwdgz3jFE7S0mp0bfy6+zCDhKPZRFyoFe
gbyiXXK3tXQAEMkSwj/UMwC71DHb8rANmp/Z1XcugY20Ip0d8dcyFt3BRjkgWSZv/RQQLeYrPXVS
pM0whw+jJyfF5TxsKgwwPWentfsbp8nsq7Bo6gCYULa2sbSy6ArWuv0VNYT6rA0x3oHVQwagDO0v
sGJUx5whQDAAz85KJsHilmuqlrWCgyzDKTuoogwb4q90mqvKslfvOPmL997ICqFv6VzBtQfI0aJu
LFrrUxmBeIhbgBi3PQgT8xAs3kpRENmwGobM9NpDa1XF29rTEk28mvN5Jj9PC0cO4f7e/DeLs9CG
duw+uw2b1vk4gLLI41k1n5yx7T/Kqe9jVD/oPYKoBCiFIq8bNfJTbiwmApKjNhKDzONGKug9I32X
z12ujEtZsalTWdbBm0lN/XnyoK5TkdfX9AWCCyMzw/d0jDEVy7vc/yrszTlo1xwfZokbcj32k42S
Y7js2ZrZAp3paPEE4xhejE7R+ekWGSROLVaxp86z5+YBtmyZSppbqWSpu8ngeOpA+mJddWtfgA1c
rI9FtuqPUTZZsRgxPM4ZzBzasMn+AlZspq7nTu9C0v2T5WbW1x4E+keTH/FiQ/PigPx/hHMT3miG
/CcxT+y6UH0BoDzdCWWuWRxOvWmxD7a7KN+lfqXltifOA6wFVTg6KTaLV3TRjOtlsOWHimYHum4U
KgMqBVusC6t/b4SN+1gVjtsmLl39SyE6i1EYSMvacb6tiu6/PNSCfpD8ygFVt3PKDBwW00cq2r4V
D9Ide9d7M1XFQJQfUSoDmyQH+M+ABPRatQOzBgaO/Rt3BUqznhYbrgYmDb2pp+LSVCiWbZcAudfp
XVbqxfvmdW5fYx0dtpObZK40JyMNZ89dJMGrBs3CTAt8RBVZpY82yzRYG2ljiPBeImtfmvpSrZou
Zuzb2ju6breEn/2umwgqg6gb3RDHvML0UvI8cAqpsfp5DqDFBWMFHJk0HlTVCheaTQOMHYvzdS5E
/90cjDUYUwaaAPUOo1jWumBiWeY1aCGRZzuInDU4MAbJq3wzh/vZCSdKmNLRvpTv+3DJ5iplEBtS
90EZQlHmFpn0UfXpuCDFYx1M4ahx+KrQzLXWmN8iyjVZepeULN5EQWS4yKBJVlFCx3p/EtfPzag5
IcQyB8MHnGE324vLLKz5M7Dwga+vjGmkYEZ1acwaP9G7+eafbLteqVcw/INAvTvQMeQEpgfw4eVw
rjOpOSotom9mBYvk59Tb9muP8ZN0kEW4mJdw7trEbF1pB3EgG0CaccMcZUwmp9PBu+rHoOv3Y8OX
015uK2BOD10VjSKGh8yKXt5W6a1Qk/IyeMKqcec2tc/AD9R3Ghai0TMu+8Og8uVMfr8iNG7exs4d
ZuS7SwX8XWyMpmE4mfAlvrfPV5yfUTUIfklG82NQuAoQ3GxqA8pHWTGsPP545P+v5vAHZayQJfe/
izm8Lb7/n9OX9mvJ+P4/alr7z/wUcrCcfwXYpcGudkzbwTWbP/ophGX5/woh1fL/sYC2oa2win4q
OfBTiPEjmYtcyg/9LCihTJJ3kQf+yAx8mOssCY8ROYaa/0DMwfqhhvK38XcAf9BFn4CVZQFw8l+7
r4tRW6tumntblwt9x7UKPzNI9O6dNmhK4EVV1ok3rlVO0dtgBg2e6HGI3prSW542Afkyzs2wOm8i
xO9ybMLmg7OaIUA6gcpPM/bOhxl9AxL+wXRTplfbA65sNftVuEtxHhg+GNd0aM3qYiEJfacmc/hM
ezacT5sNb/XoyWwcbgCJ73JDUKPAw8Mpm+LOnO859RXigjThPkdliHfAXJLoJ2UgnCkOVT9bcTVj
OJq44MipwNodbGzPIPLjusjcgx+hqZOQ5Et8rRRgingNoyY7iA3xgSO/cstjAdqpQ7AqdKGGmtm3
cWuoexa7DqJ42/kQlFwWFVzlqCiO1pCMI9I0vZm1D+0MRm3CvyfLF2ytSFxnci57QeZ7mueqO1CG
z2+FObm3kwo2FzT/5gU0/3AQTTY3KqZYehKqxT77X1NrGozqkhwYVrwZUhNC8Gg/1NUU6HRp3eHD
wiHkJNQTNIJ8rTvqUgkFCagms6jUcWZ6E0EoAwQGNqagdiZCEZsLxfDFGjCohglXeFWSh7LWF0bT
F6AW5h0j6W72k2cVLoQ0V+gmzUtJjTE4IPZiBjOVmaxiMcaD19Q2FNrWRPd7qFXJbEIb29tpBZxC
49+m5I336p6fImGZLizpMvkcmxV7ZECc2blhXD8dAzoPCPGIqF0Ott26t9DlxnPrAcyiH8OJFLdF
tNGeJLUqEkjkFK2lAdDiOeb+o5D3/6bc3+4h9L8HtdN32X7p1r9HtP0HniOa5f0LoAxm2gASOXLp
u/87oHn/CplRIN8Y/IAkgYb6v/HM44cQjEHeFZIOlMhdkO9nPHODf3FWBuD1wGqhIQbR9x/Es1fH
pMmQgRhLNAPggLOs8+qY3Fg6bP6tpH+W5ZiwQtlecgbJmVmlpas9eeNHnv5mQeG7/NsrunuOmH8X
2tqP/P/E0WC/Mm8FiNcudkz2Zr88oINlrCsjL2hTji1tioCA9XVg9weH3BHI3GCXA5BQkbd9H1sF
5+v3l38FI9yv7yCg4TkIaCLLA/Tt5fUndxQjqhR9wsHRI7uKuaaThPgOnfpRR+8AGTffXXvt7NSo
NyspJ2H1p2k03dPvb4TP/+o9oFDBkQJJwCNJeu0dDKNq2WaDQrFuM3d+G2ZrmHq004ybCSinSufe
03e/v+SrbGx/9MBmKM4xhqQ16/Llo89m3wzDalRJVW3elenUxUfXUctZQRn+k2b2rwuMa9k419tA
geGnvFpgo170pMyqTibIhiXVl/bqy4aeVgvdwNAnqUtT3AYQQb/+84fEx4aH9XzQas7+Ev6mwTp2
Pu0IYTHFA2zi38K8yKqzo429IZ8zR/791f7LY7KP2T8Wmh+Isb56pUJNTrhinYNGgu9dzZWumZFZ
Ztrk1ROqHtFlvb/q319zf3UvdxCpDlzOXQYGkYHXrpN6MxWcXIprgZbcV8/q+XgV8eIPl/l1o7qI
0SFaAdZvl3959WjzWrZK18xna/wgr8Z2fKqY6qnjppk+zujf0ASQzEGWrvtDiPh1nQKsJnbius5t
+wFJ3d8/YeeMQIA5P5PFIzzgoVOMcQZU4WnrCsQYf/82X0lA7QGBD8dldtA6AiKvA0LAmKYbbLtP
Zji07wPGWKiaWKY6WVapxoMWvlszFypwJKqUg+rWQiEL9izQxmHoO5C77a438Ifb+vUdBPA9QhOK
MhhP+7XDbB2aeT9lK+o6EKzWKzNrQWtMUb3clGXxJ4nm/3YxB2rlc34LCf/lC98AgBQa7CM4iMW7
msDznKBNUluP7iI+/f59/7p698PNcsnYCX+Oxwn394/rE+0qFlKfwE6LTk61sHoxCcAF5ffX+XX5
BsDhd1E4WACcNq+eacosTZNl7y4DfLmpVqM5bcvipfi/KWjWXgRh28BXgUHpXP3h2r/GdqbXXDLE
ZYcoT+nx4hmnDuEyWtJ9UgQ2p5vaXcFtICl54tsVJEclbI6e3z/vf3mvge3uivsI+vy6aQYrzKGn
kcQX0CTvjK1p0H5ZwvT3V/kl3vmmGxJ8gDabKEaG+5//LbqCRtmqjSdGdswy7kK3ym4ycv5zXSoq
HjcUjzRhwj/Iwlsv+fpsUQJQAHzY2TcqV93f99+u2ssdpDtrBc0pKqIrlHLDCxBpgmYkMBBScCSI
T3MdNgtwUYSx47Xx86eya7uL0Zy36LICQwdHUVXW9odP/crjiXvjQyMj5+/MIPfXfIbcPppgKq/J
5on+hKpnNZ8q38uRp7XnMA66oLpCCaG4y9ocSFC1dZfMU3K28VZ/LwOGGrBtvaE/hI4qT7//Wj+O
nxdHRWACfifjsfcYBy3m5YubdYlar9NuyWRV4Qc5ze3nLaL2Pvh0q++3qjPMm7IxWJjkiaSB1ia1
jeQtHSKcO5wPHnSvC1sFQPtoA9vnIMiW5eBKJGHTsYFcBZQQ9aq4pgLHfqxSWFopWOzM2nlZOl1F
Vz/1ksWUzMz/tuOqw2k5Ll1rMzgw9jmVK9YRGCuN+ZvF1+H3ud3tO1EVrmgC9kOzHIUd8vfslVL/
YJt1c87XCOenfN9b0qzyCs0azU3A/X/Q0irvTGBNRxtEErigRTffAqtZE3OBI52Eui1ycKeMGCmF
Zn3X1xtAxkI7KO/nLmOGWcxkX9PWhvWnyq/0bWk6yEz//sO8Dk5EdfL4CNsIExgu/3z5XXRT66Kd
4T8at818bDuwBgc37X31h6BAxfBqx6Itzu+3d5IAIkS4vbyKg5VWEuJ6Eca2W/rFF8OGbRcDtO/H
xDZLNH42CTp0hrN+2MxKTGk1OXdZyTQhM7N5ZIwqnWsfcOCt3+UCmUg/Ku62cTs2dQEG3zZi1Hx9
8HlL5SacadkDbYttYPIyb8WhaLcp2bq2OeFrYMdBBj/nuEzl582eDQNecYaCNJrgh14szaHUwvyC
Lv9Fr4fqoylBLKExWy+PIKNBBJBqhQhKh+aYFAJo17haW5X6w3C/h8TyCJfOvciyQID/s8P5GohH
lYCV9+WpmkxAJ1NYEPtzsAZn4kGQFp0rgaIEQbclTG8WE82TMLhfhPRAohWJXRvInavCMGWaRcYg
TkYt/BODZn1koid7GLTW9oGZ26VwhbN94aNbiTv6HsjLQjfjyUBj0WUSuSzyaEBEfks8ieJsU2My
ihqVL2r+ezzX6dVP3MV6sAbf8C+o2o2zieZPWsFQvc/MVTzQ0a8fbbtovyMaMrYYNKJxhAa2N1oJ
Orb6lKn8jYpoxJzQaAIbZ45j9JdkUtSz1QzvYzZ3dNR7a2OuRkcc0QJndFQsA63uzDIb7i1vbi59
1sl1B0rpbEzO0cdI7igd7Vzx8s3bbnVlIlyjOpWhGp0Ey6pJ0tkZ3OkCRP53ZiefjapYKSXVEn2U
rKiHwgDv2zPARy2shH7ZLJbzifaVhZZpCB2iyd573WLfwScb6XfYT1aVdweAqCEtks2wAPKs83pE
bi6itYWKzs2KddUVqC7vAS4/M6ENEswUzxUdIC4m/9Jr0IdJb5AUn+ZQWfUtPNJvTMEe4aWHsZL2
sp5m3YLJcxEagrvtWO8FE3WkkHPbPjItMe9t6GboWXm06HIUa/Jy+yaXmXzMAwEzIuEai9pRD6D/
JuzhUDnOonarU2qp/uT2YJt8FiLAPjvCpadWvMHKMPzDaBjT2Yr+h7zzWm4cS7f0q8wLoALY8LcA
QU+R8lLeIGQy4bHh3dOfj1nTc7I0dbKibmduOjq6QymRADZ+s9a3nA4bbJiFoZ+AVHwgTO8hFmEX
7Wla8l3WqHq8Ksqk3Yir+C3A+5o/t1OHpk0iduDEiCJeIzC4/SmX/aVYFBXrx0gkHlzSU9Rb0542
m0DwJnkdWJ95Mm3uQ/ALXpePXt3r61gFVpWaTyldKuFVbC0apdzNUzgFI+9xb+TgQl4xVnCwi2yd
171mBguKwE+RuktNSErHmKlldXCuZDuEHnK9ma20jn/bHJcgwYniLdnUkNsXGbeEb1qPDhZ2DD6R
7g9m/Fhi4NzZbnRf1V19i/kcjP1gFTvQOce0ax9cTBIrqxDcouYbyse3jK1F6rVlNnyj0vl0iQ7w
sa7hG6iNl3RGHdHQL+0mPLD+MBR3OEDPyizLg1obynMaLmdzIigsi5JXbflsyuTRidxP5EcEejnz
njSUEwcUs79+COyuhYak1Sv4HGWAfPY1ilxI7aY4awpx68hT1mm5POp2R8aSOh0iazqVEUNMtHmP
Eam0G+hgP/qZLZcjXl2zelfj5NE1R9ZilrT8oq8dv42mNyQWyHeyav6gtrub9OXBUTN1rbCL9YSm
YDxgJQiyr6i9tI2O2J43eUz8eKPdsdN3/JiX7lEWbIm1ClHKMFl+I9NoFVvaOTdmrs7CLjNOoyOl
J6iOXDLiqdCGjzi6b1jxjURQjrkHmkvnN6jmfrJiFY4KkvyikJC24QzWkS5vkGCknl2HGPX1yqYP
0q8cE8Ur9fQhGgGkTOVCcWAiAOcZYayJ07eK7oXO8+OU8pzNqu92Y0EVnHx34tjYUbnB52lqgfg0
1czPjKKj8lL4Q59dbnYvZgfIK+QZOxpXFZdRZmvsCvzpk+JulWo4Z/iY0W6J6d5Qms7XivIR9uph
sVmaNu61wYiSniQCWG/VgvbfOS0t2lsXr0S7aKz6kcMFuSgOg9a+lFm4b5scI86EDUMx+gBxrvSZ
qriYNiZ9FTUJmtXBaW9yO3+0CQ9hZq6pXJjCfqiXRVmhQHtMETIoZnSbU3vhTNFJYTHHW7SlH5E1
E8VpJKhFarMLKiXGPhIlq0FwGpboKNjLEcZQKq25ckUWndKq+oD9u6/jzNm7HbL4KS9/4Fwik0EW
yQ9aQwa7eahi2JHxZxcu5aEBDr122NjfG2aXPy6gGAJMQi6VjbKw4CwrDmctXmURATCZuqFi3lSj
mD3uie+iQA0lNLr+vp2TExI0Z4f+9y7WjK02DvdIkI9dX92V7ZS+TFN9m0SJ6SuxDSq/cj7wAUDx
iXN9t6B8YrA0p4GVoEnS6iYI8wlSe5fcLJzMd00N68uUsJbHaYNKyVOW6YwGMOZ+Nx5JYDqhsok8
p44uacYGRDGPyzTcirjmkOuHG2FkN5ldPYS4PTxwm842G4cfwCaxDlTzMY40zo2yPA6iN70xIo4B
1dwPRFlwBzE56odEBzVlivGQSdT1shBASvPx6LTRBtZp6VFh2Dv0Ibd6yd2PLjME0nC94EX3akdD
u8I3tVE4cJBIlnF2o0Zj4UGlwRxWlo8u8mK6mtgzmnZUvEzIHrmtKrkXF6PHxDHf1O28x+yxBKxE
Xjm8MfMny7dwSJIWJRYvcN1KqVGUCPiPUE+wICrEp3AWyvpHlCGvHoYf4MfwBxfcoIwwCm/O8hnt
Rkj2xICIrVnY3Mewv/wSqNXgJkGtZpvYiX3dILia1Ju77AoF0cvohyu61h/RDfrZUn6qiYLWyyBv
2unZERkEbRQGoP120M8l9bQ/juEDmM8jzHGGM8KSXuFWb9GoHYbInc5ZmPVbMzK0FUEs40oXPMYq
MfaVlZzyYrb9vgpvpCzCQGPYkBfZTs0fyCLYhuO8mocqQNd1ACF8suM0UJ2GNzNp8f4YKqpXZ7Vc
wWYJWPV/JkP8ga1zF12/69haHkwV8cW8GPZuhGfut0XDTxTMrRqRa0R6AHXDHbKpwG4poBZYnInL
1URlqvcASsL1VLcbS1eeQjq4Me39QhcXjRVcUVkNoS7ViunGJxrgfZvIw6Iqm0YVsMH77MrTUdZR
Nq8H27kwYX5Ui/ATuena7MyAKVKAVDCQ0r4f0f0vrZljts5eAcSs8L88SifhKOdte3UAGINhINZq
srXu5Bdmqfl66gcZCICi6Fxyi3lYElJ9cknwBGE8SFuUDCPFu9V6JeqvWA/HrTtxJ0BP2sTmgJph
bO5r1OONolRrh9kajxx/RCGjZ7VzLM+e1GOuqHcisvFlMnqyJuWgyS4NcjXr9tbMLqwkPNSTeXRA
EoVty1x6X+sUfKNYHL4lTH6CkNi266vBXE3ufJnn9LA45ZEAmeFmKOWHPZsKIqg0PUqH6pzK+tkp
6ovtjOW5XyyigkTCU+TwKi+Q/gkl2eLjUB4TOhQiGtx3q68YHdm7Qa3vHEt5MBG6d+S5+JNl/Ejs
K0RowRk32PY3FeKWB0KqQG9Sa15PRB6iLHwbvBQot4dX5t5vfefYSCbtKrBK58EaNeHFmljLMl82
0zKle6fQsRc593Gs2Iw46lt207c2viHCTc0raG35ZozKvukqFAVWH68AjtxpWfjDbsMwKKLqomRY
ItoQRUhq2fgKe1JUzHbtTo3J/sPMV8zPz0k42H4rAQewebmVdfqeNb3lzUp8llVO6dVNOcK7tv5h
aPktufC8CxgpeapVPbVYSvx6rj6lPt5qlWvsKmfWHxWtKzyBvM3Pw2jGUNJOaOqXc2ebgMhENKzN
KMWoVc84gpy4xjTXH0VenRLeZ/t6URDc0gCteH0lgEk4O07cdsthSobXDj+FDxaHY4/qZOFEPdpu
woK30KxyC+j4A3H7tO86t/PtODkDRT3DG9uPQ997FUiZDcJ4XkKzrQQK1BofX9/oaQ65f1hVIQKI
pQmAJrExbjLkimnxBHt1a7MoBZ6HQl6t7WDG4HDMzXRBeIhTui8fsTx8X8zauahRG59Up573ADUF
hluu8iQ1BeX/GJ1Y8a7VLNzFo9iwI1Jeh5JfbOXKBlIaDxBCoU2ZKxcsKWunnZ+ioXuSbsIBOUc7
2242yqys1O6qMsbPjvX5VvZ4NERVH/UlDFxz7ogvxJhqVtQ8WRHf9a79INPJ8M2luZAl+zKX5LX1
+rYvVG3XOHxNioMeIO/HII3aR2NRHmHkqYfakbejE92hc70renSM2ZK8qvi9dLRT3mIaxyGXE8Z7
sW9Md78sU4Aq8zSpDR0KzQxv7jVJcBxR0l4jftmM0xQw0tjlC6o4LWrLG8eUQvMtp5yPojGHoB7c
XVKEt5pR4nCzp4zhSbhzq2KtF+NTkRcOYRFaMGn0t1OGZHrUfgAhvD66lebFyDICkP2Vi2+SHZsH
EEqlfZWIsWhXBelKdTqO1ho5X4Ph0hzdR3rH7t5VQ9ybNaJ7JGFThT9ZSdMQ06quqcuNmVNP31kJ
Um2AsG7ebhEfx6e6VbLbKZL1j1YOnH1K01JB1jrZ8SJvJIOtpDOUfTgx/vEjAn4+GeqgrhxAUCtq
PN50OjxLNLX99FRLU56rxFFDX4W3l68TsxeXkOxU3t3aEFo7qed50JkiczBEQB1cqe3YB1WvPUA5
7rVjb3b2g1V18QU9bLTqo/m8iPDBdebbK/XifZomY1U7bxx3FUlY73qznEcQu15Si3RvRXPOqz9O
03yNzqt7nfiCuMNaHSOvtGh+4+HWFEUPg5Hr2dI7pPEpVKKHydC8peTvnqb8Dh0cwq7+IiL3lplw
6c/NyHvMNc9TnDMFmWV6AvmRhZBo2vDdjNPsHKdVIIEK+qlU/XBJndVcG+9149hBIcJxl7Mv5miX
o8EPLSbOCO5dH9HJuG3GaL/A2gpKa5JnWTaHoR+es+SqwK7V/qGxBZjv6skGHgEkuY5XaHA3cdgy
IymvOsPJVOhFQg0Nb7ocErejA7Dj5zgz0WFoWAu2pJBYXt6aT/ns5IQKRC+i4Mm9sgBML+PDYYLQ
V3beQZYdYDR7ocSnzzBBoxmN6ljH7NeM4JbKrd0OO0Wv75JeP3cLlsV4EuGBlfs7kBy5iZJ5uo8r
or6O/dSXb/Rr0XtdNs4lr7J6PSHVvUPozbQ3mfxkRh7MfmG8Y2i5miNnD5ltuUwDoQhQHucN9jQO
tlSjw0rj9KiWkXnPk/7WNtMloco/l26TQtl2ZQb8YFIeZd4xhQ1Z9tzPXbPseD3iSuQF+1AV9H75
sqQX2+7nvb24z4taKntHsy+Rnj4bXJCDNEqsmba7PClXCMFCAdcGKGjh60m6/D7OyHCNu+LRXRgq
WElh3mtRxEewtHjxWAHupq52V5NpjRdIZfGHAzDmwxzM4anPTd3LO+Op1lTnECdFfk4jbE8OHqVT
7oQDJQWbdch/JALW04TAnBXzWPT+hNcAwXgbqLHGYr+dPlK7PXFZ2KqNzRurZ1TDZnU71nJ8q2Im
Ujw6a1xzSPYzIz6wMimDpq6K3YCaeufIvNgmQ1htZWUOj/o0h6nfuNaL0DoR1BTXPiWVtnbmgTJR
TCnJgtK9Zabk+NhISMPs0jC7r2gsNvmcfTiyQgWhoH5IFRl5lp09ktG6QoVvB/VUIdApKN2SWNdX
GF3bdMO/a8n7qFELAq+E1RCKtTCqQjakPhpmyFtAVPj3Izd9ZTqCtn+0MOehAtAOIpnUjYuUzVeU
uffjrr/MYO3oD618N2QhrEO4VrgRwT+siVtpt5jK7NVUjFrDYZ4rO4lR9KYprGqfRIYCTDGe5Vpa
euTPThTd22pmnsq0PyqFKFaWbuavOUTP17JNzcnT2vEqHbfVNxFnzdplYvz9irNhOwCG3euRK73B
tKIPY3eOvj/FKPBRXafL9El1upJhT0XCsxEZkC3ilBtuNglmnKn5KAtxkFjAwpd+YGjk2J3MObsM
xb6VKl4S1+sNbrjt3DRMKBQm1Ty/o9n7UZe6b4sKqZPR4hK7VNZOVIV7LU5g6Q5hh05/UZnn7rVO
S4zvXTcOPJ1dDxTZKpCgfUv5N8cXsGYc+lrW6dG7K8pkOqrQrJMd9yBoWZVVApbq7ucmAsdo0Lc8
Pl4qnEr1eRuwf5yp7jtqalXb1HVITLQ22Zak3bGi5B7drPUeFZF1QXyGVw7GOCuEBpZ6uqMMnQ0q
hxJLjJpUzm0+UM3tDXewdXxwsBa3siu6Z2nlGkaWzOJ/QF+upx3uZDQFDEBsJd3HAlgdGWy9rsd+
KyZj2o/NnBc3em1Ml3zu02aNV0rfAgSwXPR9cUgfxayRGXZTzOp7UReqXxSqI793QmmN8zxYBtB6
szBM1mOmGq1qXEDTugG0UW8ZxReDP8XAYQIWloXr8YpSmPAMlZvt9STsnCBlkrpqFLGizd5oi3I7
G2QO8uZ7L2x7o4tx447V3TRm44tMGTm72ocyAnyR7ZkwqTW8GYtZcMVx4mr1dmCsfLswYl05bawd
uNqvMeVrPPTfUe0uQWaPy2ubJyv4Q5U3t46k2mFmR2fFnCGYifRedROGsxlUDOeEGOO1gc6XlvJb
E2MWgnKpsCqKWm1N9x4WsDgWINXNZ+I620EZv2lRB6rGGgDhuROWwqg+8yPGPWPy7EF3e/MJHka6
7c3p3ekM3tEx1oWasjoYljzuvbwW9l7yt3ppZjtcYsaTQduQ2JJ52eCiBId3IK3bMc8dewXPnINg
aqx50xqDg22uIgh5XVkQmo69rZbvkTEi1czSZDD2dUteBDOG64p1rY0iHbdpm9C8G2Z2JR/HHQ2A
tHXaEPpDcBGGIPpDSmc2jpD0ZhnUlWMS1tdUSQmDorbsA/h7JNY468pizQ3jtGt9GCb1gOVeMc9h
P9jWVshEsQNDQVYQlugNT9oQqdZhrFRd7ri8ybLVBiGWFXGr/N22DT2Y450dxRYFRzSuJQix7JbS
eIoeunzO9SMeSo4Ca1D4z/mKFPZUVbogPasWCwkBsccGF1W3nkoc1uRBG5XK6eJEjgcdQepHOEmz
fp/pY6Md3M5s8y3Mk2XcOoWZVdA8fh4T+H764tsAHTO5GK2eFqesZpWzUscemLmnVxFUIBegunJy
rQorFv9yyLACUOtB6xyTKWZTnyOjoZUSdjbvTVnwyjOy9sw9vHTrZtA7JdARJ4xPvVu6gd5MVYJ3
N263hUK7l+eMMYg1rZot2jF0vcv4VHet5mBDBJHejGwsIwrMmyUqkx37tx+uvTzzyqSbotI+1I0+
nzm3u0NiWIdycPItik1rg0ThqvYYmdvA495gPFqCeIkxKSuN4WswvTdKaYy7GHq411wX7vPELgtf
fq9/9k6qwL6Iw5ewFDi9GKfFL0WbxOO6hXdd0s03Tbpl9HxVpTbdfMTzFFO9JdwLmC9J+rB1hj7g
j9ybYpqnrUiclu4KEA/9RhkGoczg63EvU6IXbdk+XFcpa0J2rJepyVxuc90pP2olm4O+MY9RSKLm
FGnzraK54nZokxHkuZNhhlKWaLeo6n0vSnQ+pgpIfSosBja5nTDrQkU91267Voh13SccETUGq1nZ
iD7/nkdKCiYvrO9FI2hfGMQZfJJ5IWRANt9cLtp9zMrkW5aU40rN3XbVlUYJ49nMNU+VCt/pTP5T
UM6MspYGBsrS6gCksMNebFrSi81955Nm9WyUGBR9trPinThtm2WZ3cESj4z5EeeJ+xRnurzNNPtF
HxngjFrhBMU0hLfY+aopgHR0UbTK3OgE8vjEIVQnp2lshvSdc85cYqsY23Gd1DnP2Ei2wH4at8s3
jpW57yNp1ziPRnnUxrK90UP1mg8rBtpsU3ggzjnt6vhJw0B6sKv+vclEDp/Y2dlJOB1hX1gr3hjd
DTRmXLSRrNgqNdWbDWY3XGm1mIOsKa+zUUhics0GUQ9ysw6TlWnrxnuvxFHvK25Za0GbFdxh2WjN
b7WdpaMHDl7Q36fJBfKV8xIbc/cy5gjSNV29VfiXTrq2WOdeZxtEbVEue5VtsbuaWZPdjFQh61Yp
h0/DrNvbconbi9L0+5RsL4UVyghOx0U66KHrZiAE6dTAQC8X/TWG9+J1swNlR87lDRAqddvY7P49
B3Xj4msgMTZFquaBhTgHvhGxcN/i0HLWSoww3evYZbN2JcLKN5we8VY1MR+ORYfOTByWmNkgybSC
eUghRh9CsKqsyMMgnpFD575ven2F2XvesH902eHFoSDnWtCX2zjK/Ggsl/ViACKIlKF5t+dUv0mz
4XuvlvhO23rZ0a5Evi3DLlkBRVZ3ZSGnXW0xNDMz1zxoCeOqcFHNjVGPCSweYttvJ2GPr1VbCXcV
DvV8ugZN3ZXRSNEB+StYltK5YUiDpV3CQDGXLT1asm4JQPMqdbpDAqI8zFbZ3TYswihaE7nm1kcN
4aopYTaJ/txqEFU8FbTALjK5Cb1pkvYdWT7lypFpvnObwQVO3YdbKEMM4RJ3BStD7nlad1kZL6+I
5xhkR4wXge01t4oRtoB75EjX2qbZfY/n8GU0RXRjZsnAa1nEzGoscRaTS8rHdYSqFUW66U0tWakS
KQHqu9h3M7egbWvFljQQfRNChbgsVZ9TYeQht37sfofw2H4WWfk9T8vRb+q+fxtSYWOxM+rWq3oE
p3bb83tY47HbnqAIIgJyRgERDvHvHkfZGnryAK4Br1pNuF1YDjvTwnhsT+ZeCJwSug34huiL11ak
aYBu5LEosg+zQ1UilYKmtjI8s1SPEnOxQaWAPDAUCuVQbQGX0UTRrZXiWtooSr4qrwHYzE6mY0bH
jV11iu+YdpeHSc3vBormAQCdtcLVj82kZwNJlqm7l5PKfWrOdMMEjwDcaYkkIWNriA7IOjouBMeh
C7T6mBXMqfJhuV/UEWs852cwjJFGyDThurpKqGdvPNhq+l4gD1ubODFW7AADyi7tsdOyLdP0FGbZ
/K1qtTaAcKh9VySvokQfE8MHgvO4ONWIoTIZUQgWmIcLeAFE5CrYb5/DIiwYStpzwk9oKcfkgBt2
5YT0BD3I1hirTKkccoWOWQ6j8jC1VQedZ5wPEW9mr4n7bOsyMWPOPrXntnYYGtk5eBGriA8OwSp+
jC4T5yop2RiCjzOssg1zQ/oPmi2/dHSEfu6g+sC1qocEwp2XcZ4GZV6Ya8kLcI1LIw3AONqrivnK
KdIsxr1qwdgvwQyntbZ7wAbMCxBG350a2vNxgcn/aIb0pwXTyBfFUnbzrOyJWMVHOaRSHhlU+2rX
fCO5o7j0vekerLRI9uDVtS3mnfYxdAzt0NSqc5RRXX9O+aAeEqWODhp4Ui8EXIM8OVXPCLqUMOAo
Y7HAZux2ZGjhm11abKsZzSDpa5SL0KZ5QPWMBPbSXQuhmB2rCbO79FapEA3HZiKip3+olMq5hAhM
g1xj3iWiBX7QMOfyThXVm6O35bHNeROu23mQW5vMhyAxgBx109y9uyAQvBwNNaQii5O5EAewjH1z
wsc43UVjzDJ4KcD5QH5J3T1wAMa0VIvP0J2GIKy1bBWq9rRhHKLt7TFXvDjkE5QNeqsUeF25zvK2
3WPAcSuvmWdnL7Muue615beZk2ba8lS7943M8ogQxWJaxbiBZ5aXCqy66YqVTPIumFGnbQt77gKk
CDxtCbSe57ChumSsQYTB6kpGaD2mcyp4McXYR4xLhK/3tf1oREL9ETuzu+0ayrFhjg31sTKt9nY0
DIWA4l6cmtJu9ku3PAMmKk4T3dWtnppQ/UJL3inFjBW/igp9Z9l13zAqF5iiR3ZgK70c6OdJGTox
vs8D4kxD1RsY1ctdbpWc8tYQacyoiV8wVkoXkXtidWrvS7MqP2a9jPvAFUv4GNdd9kPH8M7aROFd
4DhsE7pO5bZp3SHllk8g8UCvS9IHUQEl8RDBgR1LZA0Y0dLaQ9e22YYDjXItNxckX7SMIwpfW1u3
3WIzRVjQbVpMkUlSkBclplF4KEZOP2tGCMd0RHfOdRXbKXoZrdGeDGQU1E2pFe2dsgx9mnFL34qS
8YJaFQAWpxja9+rqmsVKPlTa7GtGH31Xu3RgFWqjyqribC/0UnvXsV/vO3fhfDD1iU2FvhwrlzVf
lA/lSRJ+8yyW5T2emN+YJuvuzOQcG5PkmGX2dENUYwaESMGTF0O5WuuG/DSccdepVejVbnqSdv+a
cJMzKJwSEhBlPKBDMh2GO0ZGT1NVpEQgsirPJgKpKEBzxqlHob3VQgUSikjQwfR6WvuRCOVGA9kO
f2AmbpEyRbFRHGF5Gyz7gwldsm7qctOa5hjEfdmecjgSfpNnKhsqHAkosC34cwha0sYEjjo3xU7Q
L/j65HyQvISuAe3kpqi17plclWjnyjACrdPVzbYXYFliLIIr+lwFGtYUXfi+kQ0hvztAgp2Qmo5y
WC/4btZZPDMgXrhIStxVK2BviXJw1aV4GCRt58qCZanxf5YnMmOWi+NWOpP3GQr+nnOVNSxwo5ji
iVEXK1CDhY9XcPM5ZHh06a6NSspz/j81aDmk2RMXternPaoUehE4QpauNytTHYcgQkuyZrKn9H45
Gncjm0S4IBM7INtAczWZ36Bl4lHWqIIgoJhwAuK2e1nKZNxqepVTODglpIdWqV6IBmBdCaXRfmlM
BWmg3czFqQvN9DACzm096r2QvRatctSrw0oZ1AvfNodzK1OuYSmXXcJs9R81log1fxHZorBEmGNh
QbV1h7bX+aL2lvhRgbJCfv+pngdLN8OUKCwr9Ri+o+MxKBE4s64NZ2eHu3l0ujd28ja73q5t8MO4
NMDbMQxJIoPPg56V03C6EObhUI0Bmsu8pdNxcFZ5Fyvfi25mAZP1shj/lAv/Kx/f/49B9Aaa2f/Z
5efDXHwr/9euzd/Kz/ZXs9/15/63fdl2/7CFcPHlGe7V3GCJ/7j9FEf7A+Mw1grqiGskwjWW9j/2
ZX4KqT4eBYweqIFNfuo/9mX3D/TaDrQKfPOAYhzt39j9vqSA8shrtmVfHcwkIggTZyH38C8K+nIa
sOkQe7UekqzblJEozln1lNGLww8T8Sa2bF4q0FteMW18Uh1HF5tX1wZE1wqp5uLjRg3RgEt3S4wx
GtqGzoYS0BHBgIj3Ar5t9u2hZjZpfOS93X5PQhaP2UJZ9cuXf/nzufrVP/glC/PPj4Kj0lA1WnqB
ee6vHyWu8yxpIE6tF/1DVlH2aFcM2UU9Ms6AS9jfzPO8iesZnIiIK7aFaTXpkPXksGXqnZylWKoN
eTHWEa4MTTF5t37llFTXWj709w3BMnfTUj2rdBm//9N/RhT890nBn45J3bwC6ZGMcWy4X04KAVmp
jrA5rFuhWnGgGc0DcqPplVZloMFoNBXNRSU5HYzyDp4v7/5ERVWo9TcosQqiuPQyvQwgbJ7YciH1
ES11DnpC+tgIF/D3WLC6ZVD4OstG3xWgY98UvYGJ48xFedvh9UZxMZctKzibKYNksu/GpJt7eI0Y
AoD8Wc9x8qwSioj00tDQECmAOMhI49x///lt/KvT5v9N17DAv/I/nyfeWxnlb5/f2/jXs+T6M3+e
Ja74A2cwDsZrfq1Q9ath7U8SguP8wZ7DMSxY0Jw2v54kwvoDR7Eg9ERzeB+BF/0/J4lQ/8AmiA8Z
BAI57oAL/oVv+Iuz6epxRMrBQ2cTBmRYP810v5wjgERmhk5usl1Saaxb8DKbCECjby1lvon0zFj/
8tX8zdPOn/2XdytIZcIpjKvv2YG74PJd/OXc0jVgAGUZbefQYYmmteGDMcTFbmbPe5qJl0Svwmvz
97/0+hj+92NqG9dfiitQwwwILcf4aUf65UOK1hkRW0E372pToUPK4pVWwvNjlJ79w+e7ut2+/CoD
pgUHg6FiVvsaqkCY57ygu0xIlCvSo7swnolV18B7kWXrRqOYh2DXbn7+t9gBCfb7T/rl1ztXw6Mq
wGdwKDHVcr6cpSa8ujE3nWabdZRkIzSodScX5SKYLM9eLdGQOF1s3DDgq9+Z6rab3/9+7ctXzR8g
dHpggy+d/Aru679eXySbZthbrIbC/nqRs0k89q2SfMsGkhriOWGay1TAOFSiRnNS90gzS7Pzo0lY
iT9QVd/bVj9tHK0fX0YEatE/+N2+3O8//z4hMOkYAiuspn75+xJpdlfsPnQ4rCNeXpTDqjUna+vk
wxR0QIf/waL9FeRz/YXgTBzNpJB08Gl/ueERMTvd0PXtFgcfwmJD6wWAKbbETqCG0riLUYbdMYRY
ZYCqQFkJYnRJ85yPpBJn/2RTEl8eP8c0dNyn1wNH0zUNM/dfL0/R23jv+jDbDuIKkK6ayJVI60S7
r4UG30NvkDWwLpQvZB98WmBCNoCUFoZJMx6wHrz9HXoo9ZshRYOsb2rocks9MZ4iRMS7Zo4n9mOV
rbGG7DS2faPDAyc5X45FWSs72NUjEdxRLtbhIMOTrRXqt9/fgfr1Cv7yBP78iJjUNa7y9Tn8+gRW
XQdEr0yKrVnRE7GbquF2dciZHvMG9Ya0qwnpV52CJes19wYufsbItIiOTW+0G/i93Q4Za/s+aKZy
uYr07nOzV78hfrS285BCb8y06tWRZrhjDpl+6lre+ciUxVu/KAicJ/Y8xDqIQX8y2lZFYlsu7YlQ
hCGoI0Tcv/+41wf6//q01JyUgRxx+M/+ekGVYQwzR4nz7QL53bPgifntVZH5+9/y9anhttHwVWNe
xn9r8NL4629xzMzuqWPyrZ010QvBpR4Jju1uIBfnu5Op0787r6+XELe/o10PMp369ktxa0PaiZeG
X6ejZT3BIWfuxijBRdTwD8fB3zwPvBiub1huGcv+WWb/8mYoJlFGess6kglPdMrdcnokWyW/X5S6
3fd6gjgJ2cLd77/Nr4f09eNh9seHw3oMfMaXb1NHp0GOSVkQadlF7106Ok5gM9elsjWlBiMvtvSn
2Z2q16zLeYhojv/pgn49pq9/gskfgX8N0Bhvir9eUGW07HRQs2rbkGqySkzymmDdlrDRYJiHp99/
3r+5e7iSDpeUPQs91ZdfNuhk0HSMYbYVyXv3MIk4aZPRJiRiJv8677qP3/8+7Ysb83r/6JRZGoAy
vmNKrL9+OmkSewBZWG7Vq7aD5Tr6WGRUsms9o5ND4S+gQC6MRUrU+CmVcYhY+zgL7AXeAL0x3aEr
dE9lmLTvvdX077hbB3wzY6iv8TYqx9Do/slG/7dXhPwsCC7c/OrXN7coLOIdYqfaXuMjvEyhMsEn
Ux5cTKwPv/9+/u6mB353LR1ZKpIX9tevp3SSuq35SP9F3nksyY1sW/Zfeo42aDF4k0BokcnUYgLL
ZJLQwuGAA/Cv7xXVt59V8dKq+o7fhFZmZWREQLgfP2fvtSmH+uRiMVO+oOKajoYtUEA4ZXPKHOXv
//5Df/P7HG4HnRWGWX7gXb/Un940PbmitGlQ7WcHBT3RRMllmaS/b9B7/0Mk2W/eL0yYhLXwYVdS
ya+3n4QRDORdu0+AVTdbzIXFuXbgJikmSHfjYC0H2yGLJPbG1jtPYZ3+wwP/u9/Kp0cU6Q6V2B9x
9X/6raNJD9YgNGVfu+m4qgd+ISOl6HbM2+gfIgt/96j7cH+uRL7guqv/9bJSoPvXxbLeY72WxxnU
xlH6mARXoamd59SWAbOaVsujIf7xlv7mOtPMsAia5MN5cn95jkRY4vaa/A7Yual2jpvk9xzTybeb
gyq5FHph7conG5n80me8e1VKtfX3T9XvHuWApQzmUUBL5NdbrSVCRRV63d7NTH+fYlw+wCY3CR6X
dzWmPW9VobL7h5ruN7eXFdOzqTBoEwbBL0VUCLmXyCIWz7RwoxtwE1R0ASFt2Tr3seX8/S+8XsRf
NngLqz+IJbAtAae0v97gjhNSWE5hy9Qpjega9E9K/mOV+psPsa8HMysIWRRgGvz1Q+rI6Qk/z1gR
iE1gwNkZzIL+P+g6v7lykJ4tlmbX5Vf9euUqCSHp2trfz75wn5EUQwromGjHqoSD/Q/Pxm9eDdoz
VN4uIEKOJL/8qL6dSjXPQ7+nQrd36HDotUcmFa32w/qUGcL4lsDKyzFJ+R//8U2zXXgAEL8tK2AF
+Ov1NFA3OJgn+z1JYgY2MffTKNj1/v5DfvPsO2BNePgtupD/toczUhE4fIJ6j5WOx1BTNOh0lsd0
mNAKlKgNVnmU/lPx8pvNnHf9CrnigIny45erqgHLZAvqcbIOGve5KReoIXoWj6HTFvvCh2b797/y
2jf59QVgjELj1GX3AHnwywuQej6B9Npv94Xj1P5+XhS+vSI3sp+8DMETC0NkrNAqTU+6CxPii6aI
6WDeKgUhuhA/O+w1D1NhcwromyXYGR2IpzXEv0/Pzan9GbNOBAqh9wcnQAbzxsmE2rfClo8ULt3L
3/+c37wBLhSn0LvuvSYW3L8+GY5vysFtYJDbWPiJqKp8dO4iMV6GwlL/gFn5zWddF0Y2BvAUEJ+u
//9P21CAFDZcsAjvJ99AE2BNKFl6Q2KQoRfxH/8seODsQFYInZPOzl8/ajHF0Cz2UgE6oOMhGRPH
ZhIaazfJiv3ff9S18/XLA3Ftv9NmYMWHIGP+cgnr/MqtnhNerjnlRD34zkS/wO92uFzN92awNeFs
vdfii6ogfK7GJfS/zKysHqQxNWVc8Zx9W0Klz0PQ1RhzZovsDLPFrsfo/PPvv6193Qz+un67rEFU
2teJASODX26CcBfJkJOGSD016ambnO4Dr7FxBqCWSXI68vRzJF/gEbp2OhFhcY156W19lwaZuC20
myKPMBH6tASo1Riv7ttqVHjBBybtRNhgJWrmnZlPOFqABZ0mH+HB3/+EXwl7lNMcMNnhKWiQk/xb
OWN12qBgDRv8QDAfqrGN0NG6Mll5lcnBnuXn5mqYXZcDIS1man0uSF4P//AluGh/uZI0LajnbN/0
UMzbzD/+7RBKcGRHYA26hqEPq7joRZrdThA/rLjH7ZIXxngbsDoxXJuewXoGyGv63Fx7c5b/xKX0
PGOjFzHtuOFhxKXAy1AM67Rs53249EXsmZl/cofqVhEmZWjUOpIgN2PyPiew90mmTjRv1r1U9yJL
wUhmT35wfbywXqV1tMujoiEOGAaIj7U1dsqT2VTkJwSxGY3rPOpQS2cbN2tuO6s/p36xk93yZM51
rKJ3Eq7WBhYo4mzvlkmdJtS4h1ZXa51Nb30n1irStwtNDPAojX8ICUNflWgL7HQ56F48h0a36iY/
7rzwLNE2plF/GHIzRhmxGQaxLVL8CLL+MSbGxqz7nYvKvfGyjYdp0mFgHUIMwqXBaYxRUAfkr8DF
Ry7hqiqNvZ7EafbqvQlAduOi0kemgCq3GByiabz30WrpB+jo0TWTddl8cwhgKDku6WqGEJLJm3yw
0j1pE8SooYzqMdk1VfPWFNVqHgvW3+TTCcTdQrgI/e5XWhrrzja3gXcmFuYrrw0uYvpIuNwhc+2b
LkBLjco3tU8q7N9Q2MO6HGlNgcHop3JnFBE2wjy2DHxsKTR+vZx6XG1rDcpoGrwjfvldLu6n7gQa
4VX5X64mQAdU523YMO9fvlwC1HBIIx1CZHz0O/NHOP7UtnPEQc/cxSYOCKcJVk8deoeg8PCZSlxO
qBAXJ3zuLAuUCy1ePfUXu2oDDpfl0RLWfTUOe9DCYqPa9NEW/paneEV8NO5Y3NimSBpcjzpOS8V1
XdRtNfpPKY9zFRRPYw/Vm6AD8hEPtdZbgiUJu6q2nkHqgjUnNwEmaS39p66UXwAGCHfER14ZqbuD
zH41nm/mWr4RlwOlF7Vyv5jvXk1Wz6I4/SbGzu1uZH+aUpq0RsTgG1xCYRxo+2A8xqgvnZ3GXTE2
/gnB/cWZo1XTTjOxaMVR9ASdOX/40Z+CAbdZ4T7g6oS5XzWXqJVo1kriX2sHJ0Keb5ASvLll+51Z
xEV12YlUCmh8iIx9uz7lQX7xiFWPUxC4s4XyjGXyqdDiAevRnRXJ7yA8dpqaKx6SHz0vV9dbG2vg
3f6eW+UJZT0Q+uK5MF+biMRJXpMcks6Sq+dINnsjkp+kQIHLcQGeiOynDOUhaa2VY7RfmfLPdtKv
656LMKNaJDPEUMolmC88jct4zka0en5yaMu+j5kdYIwrsm3lDBeCTElwxNjTeo+Vp4D6YhVFY8ib
Ivg37F1BJJljqHssfeGqHv+wUBxaM1zbMAYaNzyQ87KH3H+vuYCdKE8EUqwINotWYSGmtVKqewMN
MdQ76MTQKXGp4tlXZTeKbZ90lyrz3uwGy3dVbBqSU5Ak3uduKZaVj/VPLLjCUQJLnIyI2pEkJiG1
B3OKVRThcxh8/wGB9tVy3N7UffepzKl6xpq84US/FWb0EZA1CSXsXsj2jm6mT+oM7HcXQ8OQEr+h
gl0DFqNshnOzIDBKScxLkQzfNiXn/lXpftWG9Rjp8cbL+MJdutfefhTkv5Dv1K41YGrq5VXeZXdm
+WW1RRx26lVGxl6O890yDNuuDl4LltUk8lZQFL+3RJ/t21Qjeg50jwM88148HViHxSYWeBe2p67v
q9tq9pot+QlAEGqCmFZO7SUbE5naY6p6kbHgpDa+Nw7Q8SID1Ma9pn27E9PQ4qOsCgMXg5+vhwAz
ALYMhMa6CI5JVAZPljuQNjvy87TbRiRpzfvERmA5CwupWmK01UOOpv0r7EjCWg2EafwIyE/UZfPT
tNprEm2ACWC2iAZDNB53fmrTVR31h4mq7eAVprsayja4qWwoHxCTukecxl9RwhvidJG5p7cMNIps
NfeJVxSCgFNl/gE6kboQhaxHRuI6PCQss7cpM/a9bSxYb6cmMR5Fu+Sviy1gBGHl8veZNxs/PVt2
G8yMLIZmiRPy7OVV9JgLB593JStKl6sZkTjMENLb0JFq0klPbwxg4KRadjkq50ANl7bioEUjmrC7
SDhwbxRoIDyD07tsZ+9zIXkKyZ9XL289iU0wj4QxbmhIlTsoXhnopt73Ns0kC9JKmmqgP6/eKKNr
0MXDfGDc4pyruuqewdeNq8Ubh4vfRDB+SrvEb05Yz0ftJg8y4IXH2IzSyNWRu7VdqGEYAq35VkLX
WBXzNR5SL3jbVm4kI7yAaMpgKIEim5e8XNuaqDLA56jnSAQ8A5DpXwjTW9Zmn+RHYl5aXKeNuW1q
N7wsWMVcFsQhfPPB1hy0vK49Bk6pbFKvQQdNza+N7Ejg7lfRKw8P2ezsa9+hN+OFD+7cfgTDUO8b
DgUPgyr7R68InD0R7MSO2O3s4KKp1U1NNDvZpaCkNtLy2c7g7HzSvZJ3mVOStabc8shUxz6kqLye
LANzvKapecaGvfFrAjSvYRljPg1HRnd9E/vwMtZNAYnct5CWtRGZjrkk6B3H/iy4SH6UZ9t+LJZt
Ygl/VYYFpLE0Y7K5Sgd8/xvUkJ1gt6topoETGxIU6HgsOM/soEiEn7PIS7pebrj10ZTD1E1gojSZ
hS8wrLFkVul51PBfgiBTlyxzwNfrvFJXJp110NpaAoRx2FOhThvIIuGsWMoL39VUULc34YhnZYS8
xjNuEbFddKTiKlAf4ZJd0Nnrlx4L426ec+tHLrLmZ5J66RMAhPZTi7vECBCpYyjE4BCN6Tbp3OJ2
hl93DhrCxlkwhjyIaX612HCQw+Flw0Ux1Swu+QTpOLLMz64nmLMhK+Q4USPfS7dKKYcMNDT4cg4L
jKuji5RwFfUeJ6Kps6gdB2X/8IEExNSrCUcluO9eY79IE2gL+CXBXLoHDAbeJzOXUxkQF7Ba0o7L
1bbdSE2CzjWZjPHFLen4pY2Pwd9bPPxgdFLUfh7s5XsYwPmO9czBFgieqDZBp3z2gIKdR6SLc7tg
16xXXu3Od00S6Zcxt62918ykCgSj6r7B0jEobcVsfFrFAtAFQT8IN0VeWsZuiEaziUXPs7Z2lZ7X
jZOAZoHI6MhYNQiSsiYn15Mie0+Ytjp6USIfDS/zetTieLN5iO3um9c4mREvmYLsc4VmE5s3lOzm
UgcN8cZC5VuOxtF5rsmlNEdNFZ0SkOx1EaUS97k8cPNssW3HTu3Ssq6/fPpWD4rpwKdsfmJiZNqs
3eoHYypnE+TBqZzOAwskAVuud4fU0VrNAZ7LTAPfqQgOfBBWjVh8GOF84rQH1TXhV6UEEsmHr2R0
S7Zjc0SVicK1c/HqBJ45vvpTPV+sevBjT2Unr09xfc1kAzSWA++lZ6NeIjBlIJPEjtcWt7+ByVCj
1NzQnx/XaMeNrYUr+YDI6bqDcJx8nxCUlLFgUvOQyzEqXyvgCdsysEkPcCci5UZSiFdiWH54Rjde
jLlyD0u1dG/o05ifZ2NxZ3dev5Nh0D1UNgrWOjCyL4RIGjReUW0EytbBtqu7MXCfZQ9SzjSmaa3B
SZirq3WV1QsTv4xHwHMJFUOi3tzKdS9j6KXH2hn9WKclMt3ZXrKDtzjmhDnFQcZNyMJw6tw+fwTY
apWrHqTD+Vot3Ao8we1xHBBWbfgL3tom1ICbkFXpnXaLPHZApGxqEhB5OCMbagjx7o/2hLcoSZ35
sW+NENNIqDbgIet1YF+TNJUVYaFKGXo2+RA+6KD1lzXzrcRYVX4XPmbBXN+hh+pE3NkGmKBpsGhU
yMD5kZl9unUrR5q4OER+51tetq7qTOCGyDCPJ0vUHTyPEoWrX51d09gvTJ4/gf1Hh7lWoJIq11M7
P5kQpsMkqM5q0fIrS0jFjHXnpXpduaJjHD7RqVunQW5vZuqguE7hflXYQW46P/OeVEQE1mrAqAn9
I4fLk+MOZzFt1biWo0/8Wdv4450CVbDXYdse7Bo/C0Bk+7QQP7RKUfHcdItzfbRHferrKw1JtnTK
wF1bnJDwmyeu8yFpCZF0VMGQMEgvApRoluvJrzi7CK++NylkN66XdUhzOqFPLFg/MifCr021cpJN
KvZtoZoPNac88DBju9ZQB5gw0coNhTqn1JycOZ0KPAyJTowElzic4dN1rvNZqKl/IT+Fs4kerddc
hgYJecGz1V39O6XAolVWJjYNWOKHfI6uYAvSQXGaF3tftxkg9mlYJ41Huuq0RGuMFs45oUSwp6m9
OoOJtU1Z/VbKY983GOLHC8v+A4qKelekfXbRQ0Gml/JUsxUB4KuSLNp7p5z0jdEttC4moC3eCLSP
hEL5QCy2gPpi46Rva2x6k4kNj2e/fcmc3ljDOkie50LIO2NCf48QPWivHEexJ4hpoVdSjOsg9/t9
AFBj45Sv7H6s4o2dWo+uVSKKlwsHV2aBNBEs/KSXVPoHi4t8NKX+AJzTrxw5hFtblubealqyUSeB
i9/ozf6eAucnHMf2XWGYPxGR/ILBogc+FX3SVlAxySKfoPTy/VR6OUca650oufabw7qwadJa3wfl
8GygUd4WIJnuslETetMVMC5SUc+r2oagao3+tB57BCmjTY8V0019MX0ZbVx/EBhC6v4E0c3bZm0V
bYkRjDEG9QeXQ96FftRuYYMlvNJZrG0tdPrSh0Z6wF5x7zr1Y7VknBvk0B05Vy5gmJLmHDk1AX2W
GtYiwauIsJXabvZxTfAHxeYGhHH+lhPPe+SE666t3ideOgSqKnQWboxCGltC8mgr+HXEYjDLjV03
10ITj0sx9lhVhufIVBxUHG88mpEJOs60kjDGm1bAtMMFR98hSUjMMPwn0t001DhDFNkqsHCEgRuK
Ylmm0aYZDf9SoN6OLd2qnaoNg0RUp2MDqINLEc717Vx43feuaYhbbeaHkZDfrVVoc5uNef0yTqmC
2+POG7udHkU028z7O3AoEG4vfZri3iqnEsthFK3NfJ+7zXKszM48ALQzb/pxULsMmfreQn26Guow
XwtyCo+4d5zvU+6Y28EndT0VAcXZGM5PrrvAF6BJFAeYh4/ofUacjs57zmF1PTuV3lTDxBNuES4c
0ZzuSZCLC48U5cqqaEEMRt7cRNPQ4S4lkw8LnXsbtk5wsLLquyXz4XlIhLtnRVfHpB+YIBVWuXFH
L/2cFrK+QW5mSGKc8plezfjRG357F+V+/mpj3HcxkO3GOnROGKTlGtFgv0J4rXAgWU20zxvaygS2
dZulcyT3rtIEA2Wq+Um0U752FiAlhd5lZK0SSrs37T67ifxMxG7KpmsadLyMbBTHfqGazqDobQOr
NdfcsgrqsNFTgv9hdAp3DteUFtHV7W2qa14xCCeSUzce1LGiDG2KTwDZxMT123qCdebICGUxbqZ9
l7MWTnVJyChCqTgKWHt8zjDroqrbi19CaCrNkDNzlJfN1hqE2BpozbZAZRyI2RT2OWy6Ul2WCu97
4Cv/RLu+3y6+g8s2Im80WMJmHTlTe2vlnnXbUAHuDaq6Q1iOY7wMTrKVIk3vK85MKz5gWg9h2K9Q
cOHBC2fw6gYR9LMJz8mB4gOFWZ+rNv80F9O/qYSr7mpdAHSjwFeG/nLFUMRBXV7CHNCHPdn2T3w2
WTyKZrnTOK63Nt3SV4dY61PVttoGfDF6V3jZ+JQouzkLQCbrzGtuBpLfGQ93K1eaL01ZqltjbCuw
uraxsjt/iAEITPvKgmrg2kN516mWfZt56MocrA+36hz6eok7HkEW5BzMRbIzbaidxjWaI3OT6BnC
G0S7Iv8OeUqfSdX1vbgtdBAHOXNwVw3LzsMq9aWorbYDAreDZXfFtwmb39q2WXMDk2JlRbtgGGJR
C/fdVaW5gi5ubBK8nk+GlMkplDiOSdtc4nQBXuQOhKDaMzwo1IOf8E3IANU52ME+Cz5L0RFTMBbW
Pspc93H0OPI2MF7WFr1z2i01UvvcrwK2j0K/ByN3C9SrhgeVp09tFJ2tcqQpHUxkw+J4v6lC3TzV
DVHRwZXIpjqnPE7IomjoLCYdedt/9FWyW9pJHiI383dtpPqPYUyHjdnPN6TEzLHR8HB74KTv/LT2
vpuVeLbdCZxmQyoXkCTAd+GcHyNscFtcrMG69HN72s6+HM990sqHpRymeKw5P8ZTNdO67Oa8PBFc
CY8jzX4SPOjBnTXSjVX5ZqwXVR+xH7v4ippu3g5OZm/Nmozaoi72LR7JTUckUGwbTgTAW9JlKzCK
YhPQP2cq0rORBNZm0snFyJ3hwfFLOm2a5k1NLuVaWkH75RCAGzvCkFQHvHlRFnpYg5mVfytQiiHu
ZHV8CQjA3IGjOI5lJm6GdKJtXM3vUdn/IC0w2Aa4E/eT1y9bUxPPHEEVO86q9V1It776weDDAuqO
1+CpiJbspQqL/ssTP4s+4KzptebeTpgW0HqrIQHo+g1wGYG7Dv7KXk3EKIhZfdP2whYy4dcmnzaS
+6SwQtqdQ+rvzNoCvXM9y3cZcb6McJKrE1OQnKarPeHgxQO7K8mlXQM4LyUdLOnKuV1hR2i3VQuS
Z10aeilpH0sKxrbs3hOMfvTWCKKdBXioYcwzLqu1HKHefvaubR3BWCS7EnP9M0PK4HZpZjzVWWGe
PSdKz1OLTwLtWhtt+1yUJid0UCzbjBOGdbUV4L9tSEaYV+7Sl2rjA2k3N567gK4GcgqSpoSrPq2l
vdBvq1BjyHULMKDnCPJIy7jZtgwtD0FZfstgEmzalBI80wx0XGCnZMFrSH6tLg/IR002jrB71njz
AKUkWORiDnilA9c1Xbb+QFzbyrNGgj1hlFubMc/v6VkxHC5pMXUL5WAQlB1l9EykuU/4U8pIZsvH
TDdJKJOdVWA8nhNs/namwQbXQQx4AU6mKC/BmH+oRo8r182HPbOnfGtFBMRoX6ysxKQ9IQB0TU6U
7Mkf/9ZPbU+Xpqf8zOzuyVRuGwv4CCudjLmxwW89vzAnz+Oa1PZNa/ri54Tm4QPgUnFXGGqh5w5j
uaUFurN8WAsjg8xXso9KlgUq7Su62S5+dGlq7YLEBYfR1ZspauzViIfgYBGjcCD55gQR76WRYXMA
CNOtczE+tRZ9cTKx1D6qpVx7Al9/Da/8TfmjH+6WZAJc7Lqsv7IBKzQFifdA27RcV1hqd1j2xsuM
PvnYJfmyzWw3e6fXn5IP0Gd0lqXqmHIkchNEkikbVuUbQ4lwx0lLrX0qvuPIU3qiMmj3gH2iPXwH
I+4H3z3WtYbfC5T+iZYCLeawtU995suLp+bgWxSlzO6niKewDanDCZbvtr7kleU4ZW/Tah7udJL7
3+YFTDyYB3Hnpf14rcUIN5qvWFMiAcaPkmleiyWPLJPVzDV8MAcHDIO5pP4XFF56ldQv/bfGhp+P
/5DTDHXDEXCGvLBZM7wLk+AkBh9OTGMZAb7NEqK5EdmEHwj6O8KTyasOsvZQBMqEZpZaz9Y1ZaDU
8IOoJDLySTXRCQeU59N7nyA2L/Ju2FpmNG8Aj0AFN+TkwvQJihczdPoHq3fFTTr21NxVMekUuIBI
21WkDbzbUXoFsqRFk3+k+NWxo/rArkBYpPPFRxCxdpi7fR+ywuDlyapduVwHUkmrp1ttGP1dm0DF
qMi2fCystKSaaBbOgkwSNgDd1an0J5MkxGIYyzVMOuYnurSsrymv+nORTvWnWfstSCJ/xre0ZHTk
Td3l/rkeYKoAd26LswwHhF+lGMMMpHJuv7i5guY4glaJF0s1J7sI2ZjnIggNSMt2gu81H9l6OXGf
zRGh+KUPGuJcrcnz90KYwRfRVcVZsy7+TJc2DU/UYT52Upd9dTasDMNyZEEI8GCfnDq/8egUSUM8
EkvnPkdVPXw3m66jW5ikBUSiAbnMxFL1DjJMrXWt+LpjYeRnXKbVQ0nQ8nMVlXBZXdd85yaDq8I0
3G8m23Bh7sHwXiNWgdQe+UMFz9ExUISiMw+3kiMd/fvSBpjq2A9d1cubJTMd/KJ1TjZmarfuJZM1
soXJHPDqmS5N8nU2Xh0iUTo/NTpEOy+gnn6zAUzxvZxEeTH4I8AeFJjiTS6zF63yUvFnN7DiTc3M
LyGF4tZBaXjxQAjTHgEXhKc+mJ/axK7M3VQv0bEgW1usbH8soZk0gUkmpZxz+VAwOYYwYqbpLqhR
zORKZfIBJ3ppbd26cLd1wXyfADunemBWmZL7FpIEHw8MYJ21yTQsj3XdOHDjIpfOhs1bn4wFlmEp
mbayIWTo5+vFAnsZJvUpmGT1IMICEM5Yz95mCEYuiFwkl9RCeZpS/neYDXlKCwveqaCygI/LrWF0
BWw2pbsRJ4GuHmhppK+04TlBR0bnbkdrMt9bGcgj/fNiG9VF9WzOxRUQ70EKqYx2AIm1DN/lNA43
5L8uR98rxvwUofy5oSHLP19KNJv6Kl4JyVnhrU9FcplbHswYqxaa7Gjs3vyGyiQqCgIGsGlsE6GK
fZj4KHqAvqefFuiHs0ckPAEY2EPUpvdpPAEf44C0gZdik1CKDKFlxri0DwHImiLOZbnU6yEfuetp
4iFZkSH/2TtJfh5pjT/TEcgJ5M6JDofYDCy0jTzxWEzN8L1QCc6/JHQM8mBQ6HutIx7pahoc7pbW
X+dh6QQrzC7TU286/Qs++j4urSZ85szg3wROOmtG/dGl7X3qA1EBUG/AejBQlKxXKGioxxP7KqAj
AGDcAr9EOCw9OyZ3mbpyYCG94T0Y6nimOQt1dKyQszvWgt3d7hKGByN5S+luDCbztcPwGcaQMauH
a6RXhkCucJ9DOvTNKhEON0IUHkOJ3qy4mWXRnVSOU8NZepncI7Zj36UZXN/mGB3WAgzbJaqi6ls0
ADncWgl9VeLeeek195sGaL3MG8RsS3ZEK+w9O6LmIWAU+lbZg//lO1lxzrrUpg0Jjw6w2YAAfjDc
ALgCJ3PG6kteQO8qTF6eqr1KFotOu+Paq7zoEYg0j3wQ8QQaHSy5FbF2NkY6l2QtSCKeQyCKHaLE
VZFV7+lRTU9GmBd7nL28sAwMHtIcHUc18eCyLSSXLPCrh8ULxGMZhZk85p4MvjjsTDV4lYF3IyeG
8Z2CQBv4FQC5bLMBZTXBNFFabFs3IfhO00d8rUh9os5qO1se7MDJ7tmKoEeFPZmUBx/44B4YbIoS
hfcDwgUjjvcM/NlbyfTqBh3KsFu8ttzCqr7S6Zf0lekUlzOw7KW5nWS4UHRkKQEETIyK7R8aphEt
8s8OKpW9aRNIZAwrHB5hUVzf76HjoHMTXh0/zSLJfUDX6HHIbhp7Y5UT6z0fwj8aLdNL5US0hafI
7h8GsosZRSXFsC2uK3PDBrCN9DyfTS9J46hpCS/Im5nJkTXMG4p6diDo5GeTjrO5gzW6XHyA81wD
LCDfZJC03ntZ9VXOETLzaaLSV792qLhJcw2cq4W2zq5a1z6ZgHbhV7fQltVODKI9mEYHQa81zCPw
KO4Fm1wHNRsf8KoPeulsvZk/15kuWdsnMnhuIYGyRsI6Yp0DOMMiYgrDeeZISb5LgbDHS43svuf5
vhUzGQkTTsXNkHlqb6QWw7KZmhr6ouYiLXZeD6dAtXJZB01Dp7UxwsQ4LrWJcxgOfbG2lee4AGGI
LLNtZq7rphQU2yZd0l3GuAYFzghti2AdVpImCFH5YsjC6TKM4nHuLN7FpvejW9UpBZ+QVz8RkRGT
h9mL9dTD8lt50ju2zBOu6U0oTG2r8x5dnu5dKY06pS5rvY+KDYUq2dJiD7XtUtSIps6MQtmyBh+/
Cdg2taZ4KADaF85+hBiMQsnjUVFMaDFvM/lA2MV+YWbL9ASB0adu7NmkvNBB6u4s1QOFFmhLyh4e
XoCjzCizLiQVeQoqNkyqQ/vEMX68XYQaVlOXIYrIpMTRVczWN3pUt6PlUrA0pgXVgb3BAD6877vZ
OI7jJI+0Jvg1HtR9CbKOlvNcCUrAOlCs8Yrl/27kcKRoUc/SPBUR9+5GJxYGGmOix7aZZ4DTF5QH
bcWZpWPSjsHb+7/i///Icf0/ke+A5+BP6sH1x/Dxrwz6m4/6x3/9r4eqVT+of/9ix77+lX8FOfv/
m+mmSwyPxTH5KtD+f35sIuad4JryiGiCxcC5ao3/RXZwyawnvTS4yhCBg+A2+G8/tuvBg7Dc/+Y6
YCL7DwzZlPlXCfWfJKPYFk3ArKzJf7gMAvcXMa3mG3A283LCxc362UnG8NMJiUyEgh75DScAYIbx
kqol3NCdKwi9sTDKAaJ36ZWl0BG/SwUEjgla3+7Bz9oWKKXAvjHdpUZr5bnpd4gvDKiMQBs3nZWp
ZW8CCLDXYyeFvcPFDuVhsciMi92BEqh20uwoC1ibo+0gFYukvUPwmT+lIWZLTo+Q/6lOYeyuhNsl
H7TXOKOo3kFNyFYZdJC71YzOpwFyhUki8Is4gec2EIHuoCcsASLLdekkiAVSyeBZeo609hlCSjjM
jcNXR6bgry1PiDiSoa6OTuv1pzJ1CFGaxBS992XIWg46Jm9imGuoJ+dyhrTVhuby1VuSflCfSOuD
pl9+KTAGnUU1qzOt4IVegRr7Gc1dUyPM0hlpBb3FWW/TLWNqnByD6mbHWJxIQrPzJBO8vhleC47i
9IBsqE97EXWBYgpRzK+2dsU95CrO02JktrNallK9JqMDuFfS2n6tU899C6zUeyZzYnovRSRu0Rgx
9QBhAdPe65mKb7u2zRixz8UNYp84V6Nc2S1csUjvO7diM41I3hraEB2MPLUZdFSDUwahf9srakl0
xm2QvNbzt96tTglk02QhQCpysQltkBjE4g/pTZ9vIne95PaWcC8mTs2daZ0ZbkOs0y86K68oWT3c
6CKHFMLJgRHrYNfBhgPNpzbspxB8UezViJdQZHrLVT82/h/yzmQ5biVL06+SluvENTgcgAOLWnQg
5uBMiqS0gZEUhXme8fT9QVXdJYZui5a97DaZcSOJmN3P+c8/XAqr3WHjfI0n0IPuu8dQE49p806T
cVMFj6kdvQMue3GgIzHOGQtTYc/OdQf2mkLTXEX+QfSa7g3mYg/YPFdJSlEdX1UD5iVmdYtodGUP
DlQuN0c8jmmTUWwGPHxHKDBBNzL8IR2ihtpBj7Jrk/ICqkm9Y/awjlV20ZJEMkUKFMA5xL4La4mR
4QNaMnlvp3PxFuvNYQmXZl8cF4My5r6rQooHv1dwZZjY9wxy75mpMdMlFgA9vQZ/etOLSXtGDw/e
XHWQjYlbd+IbC9fjU26RCd4PzfDQTI5Xq2Tb+d0xDPr6SqFRAG1YBX11aF0856K1Y3Y3dqNvIzmv
Z9N9csWLPl1NpuMlTDxNolL0J1voG+FPT2librKaZwrTmS56IrACjTn7MhFEkdHe21njaR1sVB0D
fp0qff5mA/T7M3iqGraENnklrktVKdcabmxDfJXa1tbBp11XwTXsO4/Fcm3iq5xAIY4c+4Q/w3Yc
2gC87UQOF+JqbUutTsYSXoVN6KU6JHGZ/HQyXpm46IL93HfaF6ZERuefJEZhwfRs2AR8uNWbikNP
j04RVTufrOeO+0gEbzjXcFrhBgc4LV9FDakuUFXswCd25H5wxUM15sUuNN1XTXNfeOtOfYZxymID
ZlWYpBMfQQZY50V19aCqtGesCwzXYLainPI2G9XWh4y0qmzi0Kz82W7bC4hTsPuw4MZ2a5u1pXEA
71mD/u1MrR0Xi851z5XZVLFhLrwOuzkm/u9WN4WYrODkdRvV1gDsO1X40iQ3EJ7I0EghrlT75Z0m
x9bf+VaSrnlLsy0TnOQ0pt14N3IYeC5flQYH1YmZ/8T2FQ7XTzh27IpeYn1vaLsm6Q7W7Nxn8+T1
zbBFy7ya52s9Aq5P522RIhkweZP7JoUuF72ChK8aAXRZJhEzGVmlPydfk8vU2z4mfW1vZ5+vuHkm
9vsb4969yrP4nszrHXPCtZnJ21JF13oGBVC/CBLQvD59wD/0SuW1iTh1UrjblFV9j4j4ztCGg+m0
0HZutKmZvSi4G+z+Aif1Y96+9Hj8r9ymqyGYzpe99gOhz5dJ1nfGcHSZcPVIeNoS0u4ydMYe2Wh3
8HYYj5QDEXzzhSpYjCksmShG13NcXczg1CSH7E38CJh3bKfqFrrCqkCVa2Xzxk0hTO4zWV8MoQPr
k1A1ryFXxewDtVaxsYK2rjZ4pjFEnEAXmxWjEmMb47S9lgzOoaZnBJzG2B8b/g9C7g+xk8A3UP4J
IkL9kll2Qtfu7FVZXbNNAz1qOJInff8FVo67CukjFlflINkUCUOBZtiBnu7mlpi11NxZEdQ5km3a
66i1Lhr/DckKTsC1R5zetu2zTZKwA8RE79IpRKGxm5PutYqsC32ybwQQsyHnrTmMWwsup2G9QvZz
5/xajddArRDAb/QM0zn9ZMLvtWXDWCncuzAhICBqZvgi5xawlJwWYi9xxU4ID+mw4lSTPrxEZXNR
T9qrGZc/skjAeE7glJrzemIYguf3tmrxRxVjvVXZocJ2mpDOh8FMjSdnEIFnqAsNvUOUlNdZtyy/
hcygrVtfnbk2+NreKgr/WG9f57rbDg1Cm2SCSWmZ5oopxAqVo7NpJnMrU2QIfl08hxoJH02k30xz
gEH8fAMlMOsI5dJhlmGEqhUh5G9M5OWIT8DMKhi9QLd4MXzqer25nh3j0mhH1HHQK5AorMGcK08F
F4GrEeQyuPtA6ZCziQLUo+daUzyk5CIYKnGrpfz66VEHotMQs7rWFVIRNv+KkA0Nul4NAOqaMP9w
t8AdMKG8SfeTfG6IkDnV83iwB+tyVPUPix0uEaSIjrBbWjPyrInogGVbTW6K1LkW9ZOZMbRyyi/z
aADeEwCEe+Vt6984gXoa4+RQgYBnMHVGDOwFQXJmMZ4qvSQEACPnINyRjHOM3eABCm7MQLL3mONu
OxMCdheGkELzgRhn/Qml8ltWF6xj074GlexaiMcan0/RHpKJ/nWW1ha//O8BnjbQoqPLxukwxies
j8QKfEuSZj1M4sEOHNi9YS8PQ1TB+KhgqDdYgkv/IGEIRdgcs9ISO61Bg7gWtr5uE3fXgc7eBAAC
sexWkdjM8ffCJ28KbTFcz4L85ox1d3zBZG+V9lzkdJ/GwbZKLK9KvsnYKdZO/hWQZtW7EylhOPhO
3yTmotE8ruy5v42aeBMzcsmTrxY+miNYdDxGV5VDNRhepC3bgQ1U7extS3zv7AD5nXFIesEMnMoW
/BzYgN3O8lDHempp5KN8a2UQ9MqFNkz+uqDp7lEvYEpGthp7c/FoEyoYR1/n8imMmwk6bgQmpeFc
HhpM+6AzTpOXJKSBpBOuwFpxRXKFcrzebA0em310QiLpzKwJ9pFRHWJDJyiPC51OZFs915V1Pxi6
/2RBtXZQ0VGZ7GtLAMNh/Wtr+MdPm8B/w7RkwgO835bB994w11jbrmqKSUju3rLBAgBuB05knAsC
auF22zavKObakz5/oTfazDIwt05NwoGsb0G67HWPO2QFeY22mTa/reRlmRiPffWumQFD5mucbjNC
cgH6gAPRsIEQp+WrA8nBDi9U/zIWG0hpa7+xeMXELrNpP959qz8k2XVTAsMxEGr0NHhGxhEgd5Lz
O/7d6wrz18JiND7OKQzRAtJUQBuRIDohpi4ChU+fJcw8qeU3UQyzuzLax2ioqgN6S3zd43XNb16F
k26ucybtK9XKe8buFEULDrIfFCKUUfNCyCi7IrZeEOlYGlh67C05yu6gvjd2vZ40/QFaOeOWMq9W
VdiyKacl61tbel1OYzSr5hW8hsQU+b3t+uE2J3JNooyboLBOgX801bvpTN+q+ignKm+4BFl/ioEp
J2Hto6mzbvOxY26CX7DxnimKkwKgtsZVBcGSl+NCjqks3y8fBvHae8OcPaVXm6qON0spY9ghhL6Z
GGtjO1TxQzRy/63sEI6vDOb3aSwv4xCgrnR3TWrt+vqdsefGiiTqoTc/HK5bOWwDcgfj1FyAWlK0
8lOg0iUbehVjmCB66GVkNN1xrmR+aRjzhtYj0iM2C3Vr4OBtdMIrjBxkh/mjo/bmEj3a/5ARrYMx
PdSNfUnkxIXDOkjyYLfDigmz6PpGkL7K/L+CdwhlA1CbST4RJMSYi05bVfog11YtEuREfYTdrxSr
yWXePPvavZytVYkmTGExigY4Q3yv9mNV+oeEvC+mXtq1qzoqGR2yVvycqjus69cpRG6RWGulYf2q
W2n9gs58VZHnmAfMYhFmxfWNj60xJt+o+jGECvJjnkIKCnJkFox0Q9zdhT1B3qp/zAHI8kQEn1xn
oPurMNGv/OBx8d8bog20TQQ/VXwZzJonxwyGLYZCsLjxMDaUWMXd8I1BJ9ovhOEzlV9GAxzoL0kS
83XLVN/UzGZWWkc5I/MH0hIYFpubqRYuGQT0LWHUH1NiekBDXYLd+LSY/+wjC3Mp12pIB7XS+2yK
/WpjoyVkW51NzxwFE6463Za1ju1G0iDJK/36iBi4PRmKzK80KLR3zXXqTSQ0PHirt4rRuMSDmkc/
wohAbmA7sHkqzK1j6ZtMxDVnwkCStcOpxgsN636CnPNd320x+kfTM8qTNesHs3PXSeNcdmb9lE/T
Yv8MYFdEqxkBJZuX5qFWecmgwpHop62JUjE2Qwx3EWrVQGxtk82HOJBw5mVMCivc9GhYKbVPFxpl
be8m56L1kavgGOYZlJ3oqu1DVN6Wza4Locz2WCC6xYJ1/5gJFOXZdVuszvklsRlRlBh1PC1JBvb4
GLow1D3cdpqvEbKkYRV1fvvDR0tk7KeBdEtUIig/tqjxnQwy2Nwh3fJLwmG1EStYr8OhfKCgZJyP
hncyr3FzpU1iwpBxD3KRMTGMZv8qN3UdWmclxst2svmQNak3xzJwAsPLKEeffV+MATjn6Os7u7DJ
O4MsVl6TbleiRZpTceHnFftLy4cLxCywaoAvPi3zcmchKwC1hyuja41vJC8E9qFpiVGiM5BmuPOL
gp5HyljcUgvR3mK6R0eZuHP4jLk5v88JCNFI7NKt/9OS5d9CKv8f9Yb8sznk/RC183u9WM1+gCP/
2x5S6H/h+YOnFgMw/CqUCeg4vDftf/zT+stdJlK4f9jIng1j+Zv/BUeqvxzdQo1tAE1YzIrAMBt8
icP/+CdwJG6q9mIPicUdXjv/lj/kf6q7f0UjhY0pAdZNnBmzNd0+M3yQURNU5BXzuZi8J4mJtEk3
4sBeCTOm/dUrJFNuggavN3jj+1BVa4H7zU1WpeRxou7ZlKELy5NkyisXwu99KEeiCLriAIVOXGdj
4Z6wOwou3CnvL0EU4TQZTVxcEnVUUuDZ5mXP8N2ylHEoAxeUL++b/jhGqNucJGhY7EqWWKMXA7F/
WoeOzE6YdSMaFE0xfx1VLNYYl6P0LIh8OAUYVJ9EPN7nLlDgyP/eSVXDQmM6Kgm3COpnLKihZuRt
szXK8ja1LEBXBGBrRgu942kZ+l/FrHCTNuxgiUkwOoJaV8D9o/6F5toBmYKo3cYlIj5QZdfDZm9p
ACoTm5y4PKL2GnbY4chtZqj+jW2bOGNpvtcN+gCcCHSvQItPXJ5LiCTxyqtBozjC+bVn6hr0R5FW
SQnaJwhF7g0FEwhNRLkSEuvbMW3CZz2nk0M4CKhI9teqz9LOI4ljOo7NsusoMWpf51oYrxnxH/u2
lXFEC125XwPRJsc6msr7ppPQSsw+3fdNkv4YAyPYJ9SZoy8hbYbdtO+LPD+gEfHVOieTuK3BSJys
LL8MNTgAvV9wyZiSriC0KmvpILDVYAZDHjm84xN0eaCUklBEBs/alYx01K52VuzcQo/XZFoSKxBJ
CPWUzpFNghDR4jgANOvOsn6QuWCf+rpD3wO15ZZ1zLo1coPWpMycQ9FJd+dUGmRmt2lO/RxBTZSJ
fbSTPt3i9Ehs5JA5JHnl9Rf8gQZqVcFEkrnDDrUfaR6BE68tx7fWlUS4irdMitKpouXGfWJlW7MP
+1HtsDUSXiPnnMq+3DVtol4HpfhXRWFx61KEbaN6co2s2g4t1VyigND1uFJHMxjMy7xBDgfBcJF4
L2oWH6QzySx1yJyZci6r2n3pLuzpwd1hH6g/ShxVH0ybnC1wMAGbeFH2pXbqwPKz+01IzMozDIlw
X7caeC3a1vzkuzkVg94QT5gVcOU9pP/iOUzDeceYsH8LenOCbShxo8clGlkqI8cDLV1LvYQObhek
tc8PDNQGTOI3xiyRD0fK8j130ZNKI5GbDgUWJk88SwZiNuOGJdONODeIlkY9617TUpvmRmg99DOI
tybqhVcur0Tdn9JlgEdXJnZSg9js4i+wuE1quwEvmU1RgjjmePCB0dvisqpGC0FIVu7tEZ9jOGiY
dzItCEO1Kqe0e2QUALBDPi0AnNUR7NHOX4y+LsHwTOKyCnRkBOHsieoUawMhhWeL5LlwGn0zmMp/
4lPtLuLYIY85HB+V78L3sjS5IbKSt5E6Sl6PZnyHVpRqvx1Jt4rgMZKi6K/NBPcYskvH7qpitkTW
A0qZBFFolTzaxghGgQktpXev3qsxFKfJ6SAOCLuRXmzQrSMxG5ATjHp7kZmwKjZDoAFgdG2GVX8w
NNV6tN38Kkyq+BSGyJhR6dY75v0Ie7r5FUxnugzLYv5eqYKd3MzsaVeWYLKjaY9btDaEMc+p+y78
VCNXpql2xHm11LrZcDKSFr6rmLYwM74kmmnBHByguK4s4OPh6HRR715HxYQ7gVZ1yVPFp34FhgZT
DGbQfFuQO+AEtQl3PzAObGUEB5DP45Mq36DbSZWZAx/aZnnQ9SAnKjaBmxgbBBsvIe84PBwNFQxr
hLftT2kwxIu+nNfwZNKNE2mPOCfYpzlBwmp09jZzBwechtAEVaOjRsPGfWcEshsJl/Z/Jiz0GHEe
KHm6i6CnRgvgN+6MsjXXbtK/ySWhwe3i7CA7MFEhyG8YJ96gENajl6oGRCiFAxvVMfnidtxv8K7d
FUsahGvmb3ZSf02b7KBcpL1pemXq4b2tRRAJwyDuELrahHgbQnReHzBSZgLx0iOCudQgLlxYYnlJ
sEDYk3/XbDrZIhohZk/sy5mVMp7hi7mdfNZ8EWyC1MyOoQPHUyIdekgiNX2LKsLIaNJHgBFat6pD
Q7My5+KrkVbPbj9dJYN77SB+BQSov7d1VW9bo6MZtkv8ZuHx4osyXs2aSe4vj/WQEr7RIoQlLNO5
lakItuC5r/mS0tHSq69xA4zWZH3NbNtuDpwZxbCJXHzHk7AzD37M3qgxcbgLfCO4Th1prrs+ITEz
jQChu+SiS7D59ayfySG8hEzvEdncl71KXrK5oLBOQbq8MWLug6V9tQNCGlntuvSJFNLxWDti3jk2
wLrekEDkO6p47soiR3MuOgTzqkAzZZTy1RdlSfuRY7oAyKlOFr4734swNa4hAOq3JOKRdqJxqtc0
q1Pq2cz4nXg6DirwH4t+JHSCgJX0ZvT9NzEM6ZFx4eyRoYITj5D3mjQUip252AZNC21FlergJtEA
ScwKv1ZTBLeBQYr2NdGCEmsVf8w3eg7/BgXnmnXZ4YdFM665+jourPFkGaN9nUw6ujOyt8tbGFjq
JTfSmx7QrN9SVs1Eb5PGd8kjRsfXqim/GUB3HhHVPzUFX9SI1zyjwbRwyJwK6C8xBClqEvBE1skv
BhYE+6Ba1PcYPUP/Sky9Wlc1RcSKPJYU/lJpP+P4zz5Yyvrk40ByaZMWfxXWwPp10Iyo0ZIKQxB8
EYioIIypkExuDHfU3jjH1ES8NjrsK72jrmDJwT4OHW3rBhODXbPFSrQ2wHAy/wKyjCRVTaOhH4wU
1jYxYIuYxJ+3bheiVCzzPb6cl4MTi1WigICPvYnwWqN7pnGeZsTnWNtuVBvSv/ZQmDaD35nfWscC
ujQcbWRESCALNlDqe27UiCdyd7oqfNjUc+DMRxJ06oe4dzq2EDEBIwrcx2mqq5se5VS7T5Vt0V7a
sbUPYxsLwyj1xTfAwIQW3REDOoXM2RVREKAPc7T7ZPEZQothE+iGA+Ij+HD1tZa2w3CCrPn3VFad
uA/9JYUgXCxrihSIlJBp9a2OQItXYoxMYwsIoXmNQolr4dPxxSyaH7XUfhQt40hI+s7ayWzMzNj2
0cO2ZfbiyrLVwfbiaodvmXtVmzi0NDJzHmd7JjCMv9WQd4kdCoOUiiQs7qF2AwbRMmyrPpnvGC4g
bXKimRPvgX/aeqvjfuRQawUtQkcmaKaFJh1VGdoWzX4yqSW3o6X72yxQ4QbmVfzuZLNakyMsD93E
Tqrs5Kd7Cf4R2lgRhTvPX/Jxbjd99q3CiHulFk4gMUHvwQSRN0fQxIQ4plS1diL7qvKEtD0CgExr
JofZbiG2av1L3FpE7bX1DS7twYE65Zb57xZJ71Vdh+8GnhvOlN9Vuvuep/MdKNibXHhwha72A4ok
1AzOw0ByUJqqG39JFxsncRiXAAuVlwlIjcbKiWVGHSBzHMcAV1oEi15tUdMPOrrdcIej2fw6xn7I
sjnAzlRuiwjbh6R+RxSjcPd+VAzlIabb124L1VrqVkuiN0UFe4uypX1QwgTxDpHjQQOcgls8FZlB
6OngFcrA3WmU2b2/OOPMLtIYVBvOMWnSAOHLMF+71jQhgSCqjzI38hm/zvZCyUQguNDGhttBJ5B+
66Y6JvN2Hd8FHf/EH7AbENOlPpTYpxDluHfKmW4hTNldMxLED1qAJaaaC4B+Wsr5yiTe+F0364CW
i9QbAreKq9APek+qyLoxjbrGP4D5Yj6KWWcxlvauo8oZo3GXppBtcZ3RGgKScMBcwaQINxLZFtUS
s6dk8Mkn9eNlys8DtiLWH/ZeWZ3iljRGsbDWs9b0piF6tguTG9EQm35A8kcFkdm72u9Gor0yBcFu
isUNoo5oFRvOXTqjhsq7ZygbHptJd59Fs75RHU6oNmYE24U6SxK6OuZZOxwXZ4ndUKf9bVgZFyiy
b+yqw9XcDqonAuXkXZWA33dG3KADN8JLG0HpxhyqHAg9zXZ1rIKDZWj+jmAuUkYpwa8VUSmXoRiN
7ZInvrPSjmELpku3ccbrPaNJPnQNOuRxGi97K7pVFtMGsx20w1DO6aU/VdlKJ0SS2PZwypJtG/XZ
HXbj37u4EPuh04f1hJNEgalUEFJxd1q+DDgJ9/KbxmI2OEZflDHwyQaBeyemIXnqxjTB7ssnznsD
n7R5qB2XeSNiWBgjETdx0WfzI4mC28g38hHlUY6ssnbnNRl8UBlmgWYmzAitNvPnAJLUlQDzD9Y9
4ZcXVr7Exgal9owiI95kWcrTQjxzdJiuHZE4LLocuU+cMr+pmOvSRsbBzTz47oYVLruzLCJ4w1qf
vcoulZfl9vha9wJFWAuH2Jv0svqOqqV4sloLM692ZB3CbYQJe0HIlzdYPgzNyhFg93Zy31eTvh4Y
2WzbuU4Po5qTyyg2H3gZKH66dtKPs9ZU2aYuzcwrRg2KRedHG6VPBftzvFixVQ0qMRaW5VqA4vxx
vM4mLARqZPao+1CoP2e8GKdmcFrwjrK87KTCVI04pwdntlDT4iP36s+MV0jNjX6I1naeyQ6PD4ne
jA//KiyEz63rGITYkQzH19UgOfXl3nIH4UXktgsnHk7/gitMRLRtWhiAuf1er1yA0sAdr0roAGiU
oD7YbkC1EN3SdsZXAsTv5idD7t8C6P5/pBIu4V7/52iXbf2ev4X/uF+Qtfc6/wco3j/+B6yF+q2N
3v5xcZ4ftfyy/+QYKvUX7q8mZoXKscXPtKf/AvWk+5eNK60DmxDXGqUkXrz/BeppQvxlEWIrgNss
y1xsf/83qqeZ7l8YtdOAYhm/sA//DYrhRwNNB7SCMpzfBP2Iwo9yEv7h28tdlAfNf/xT/CtG7Uko
SBB60gqbh0Sq5Lrly3/pddPHzqxn4NIm+uaXG8ewemJK9GvM00/W4n/jiBx1CZjRTYMIHA4Lpvnx
qNrIWjGabuylSbeuuithXaTqtXZhdNyZMXPa+rYxsMdhZYHnQFLCWsQPVY5ffLLuh6+dRayh0rH5
ea3xfOnh3iU96stDqsYDcvCD3d3mTb/t/RjuGHVxfGG4D5VwNiQww1ci4TyZN2YzelPHqCLE4YOZ
WlzukGR6rao/M8386D78++UuD+GXmyzrqrAxX2eqfO9cMoleYQS+mtfaFmXwdbmRt+ljTRnoYcH2
iVXmZ0c+80elSdF0f+TIvk0GjByHa79+DkS8qfLoRwejxWx+/PnZiuXZ/enZnvkdF5aNtE5yyPLQ
bLbVZouFwwph8tba+XsmMKtse//nQ/72Dn98m36mgPxyeydGGTbiqdgLD9Emvcbkfzuc/i8OIUy+
Yr7HBUj/+ARF16MoMJh+juptdqKNbd2Q9OoVxWMWf/3zoQw+7N9v4C/HOntbUqtWSIg4VnAFV6v8
7uyqL/V+PCEAf86vgvfgaFwjpTZP+S2QXLuSD2O8Gp7+fBZnWTU/31kXmTYMJdOwHcM8OwszhacV
xylRENpGirXziCfyrFb9tIEFESI9ESsj+ORD+ZtX58Mxz97WTNS23hoJxyT+to+6Xd7ODchswaad
zNtPrvD3oykX5rdt2YhuBOkAH58pMJiWaSmSblWg2wkMQPoATdo2mUJ7nRcSMcLUtNt8LrNLMmg7
QE57+jJVdbdvKqrWMiN6mgwH41pDU/UORcr89946lkdFoB/rMy7EtsHI5eMZCksjOrNGoYoND2ov
Q7fXrhvBnaSs8JB7RGs/qK1Plgz2nF9fP/ToDuFvHFZhsQvv/Oy26CJzU5wObDhDVrPKwPK2DJyj
/Z/v/rIK/LJKkMnANWHbtIy72OGcsw8qxdiW3Klm2tvORLNuFDY0ixi55kOt6+X1WOAxVGeCniep
bRXBkEAN/+dTOH/FJXx/3YCtTwKSxVnoZytVWxmkrWBsvgdJbKEMwbpq+r7YdMaM39IQia007ORU
ESGyngJDLVZ48V3Txv4n5txnC5ilS1u4BKJIbgcP/PyWzwVyNYZNJc4IjLS0aKYlKuGymLXzLiM1
7NuQIvuTqz9bZpaDsv2SkqwzDubP2dUXeLRDqg056DRm9yW+I9sIbzEaiTjZ0yQRXmqE07w2Ax+O
kxXDrQMXaGpcnOYeB5xOJPknARbio9rB4ZzAHoAKTCaf5iLJ+PjC9xiJFEOF6j/E8NuLsik5YSQp
wTeZt2OX+j0BjGNUV3gimPp161b27Se35aPFPKdgsRrgYM3QlOwV2zq7LYxzKqHV1bi1Y1eEHrYY
gr6bRG/YRKoI73I7xgqjKZiWryIzBK+04TFc+GFdvSg9K+ytmw9gVCGY9+sn57Z8er98NJwbkhRe
FbRtyx/77PYwKGoQ1Bs9owYJ73O23fkuztOI4JQmu1OIyitUxH0p1jKYEH5nkeWsU4Xr0mqu6/jG
ybJsQd2gGNOGAcxEhgyiT0z6f76tv54lXxIBII6BLwQRezjbf3yIrnBbNajc3rMA+BdjWmfPYkj8
1ZgFNigeFlCJFFBSVICxCskIhxZtN3qIFm3DZHTe7PrJNsSOfzcGbXf85B6ev/bL2SnHwoKd6hm9
7ZmgJplkg8RYEDbjT4zn7ATMs4VdC8MvmFZJjOC/ELRlRVT3O2xzsk0M6EcT7CMHZdL7yS50/kiX
0+Glw06TkBrBCP/jzSor2bZlQF4Jgkb0LGNQbQmIkysjh2T550v/m0Mp3UJLBEMAc361eKr/Uibp
rYXdVBuovTuT1g3vbz3IWhEzB53oz0f6afH/8RUQZKAqalqHHDLCBT4eSjQM5yorQXZex28TwMOu
ZW4HKR4bRbvNJVNhU36LqxTsvU3qdRLjomxVseMNYxJ6ilDpT77rn7El56ek4E3oXLoJ9rvcnV+u
fpAsYyq0fIKA2vj7mErz1u2QQ4J/wURNil1MTsQpDVt3m2u18QUUBROsGJhiHBjIlr7WnRq7h6aT
9VjEmoyGT+084wOEjfddxT68Ef1cH/58J39/ZoK2kO6MIAVelZ+BGL+cdcq+5RgMO/YdUMZFFAEG
jF2l71Nfnz55Pc63Q2pb4fBywPFgCVT6eYRPO/lthAoWWw6rqC4gaCmsWusAHp2OHxmxGm3wDcZT
8x76Um4NMPZ9MUGM3Fp9gKnyny/855WdPS8aY12yFruKXXgpU365cuzwEiT+hr/Pm6F6wjMluTVH
q7ktwxH5TuqbYQ+SMuEV0Vq99j3n08K0zkRuOTs6ZOZ2jtsvBYRZh1kS4M9u7rsCP8OyQbgBsTzZ
9m0vL7q+jiHyE7a2V5mll7tCWSUKA+CaT7qU3za35f66fA7CseHjQGf+eEVtmFd9kHBFfhsqgtIn
BXoUzntdb9qNlaX5NteDaW0B9GFNBVGVkqPb/fm2/s37RLvtmNQ+VHby/CtocWhCbMJXUDlTu43K
dKb97cxjxB72yfu0fONnD5DaziH4dFltXf1soU2rGJ+KAZdM2Ogh082eoFUDxZODKe6maoS5Ggr9
SQfB/GT1+dsDO3Chluw3oIazdU425exqVaPtdSsK1kWZGQzUZ+jbSZkjbsr1DWyK8nqycfH88909
6yiWL2ip31xKZ0MnJ/zsneVLbuJgjALYjoU8DmWDUUI36Td5A68iGruvfz7cedl4frizJW1sw0yH
9RQc7DFy9pUeWoeOdGd4/BJyP9mr60KkySeP9W/eIApVVK9CLFFbCw/t1+8ykz1bCIPcQxtgvYoo
4knlsXWlq+GzzKa/vTwiZByqQTKGnGUn/2UF6EPDwDxGcHm0JGvLhOWgq+irmnv/KLEIvrf0+ZPA
0N8fIMuf7iwx7wbo1Pmik5gTA7uKiwuNkiAZoiYQ0yqvHhzizrF3/2SRWzb3j58Ih1s+Q5LD6DPO
Eyc1OdSDbOOASVTSvfDEUkzmuvsymlOkrJbMN07t49Xh4ABdaOEnF/v7/TXoOhyepgnEyOE/3l+Y
9bGbVdxfCa/ggBNFCke1H69qtRSQ+E+sdSZkn9Vfy9d3ds1L7BdYJ0+VpfCsOlwINfhvOMEBn7wR
HT6EBDBGDaWghzHm+CPHdvALNq14SjiGL44prG9YhHEefC3G8DMQQC4XeXY6Cg23Tc2vs1rIs0qF
dXrM58R1WRDtYj2YTbYPa4pQTCMbXMhisIi8xps41ayD28AREG6Nu7ZfuzsfIv6q71P/NksS3WvD
xT0OMuOxiofpOVNxvWlyvdlko7QRNsblTWo63YEJJ6Y5+TSuUzqwQzsF2Q2pHRISsEyPukQSEw+Y
So8TPmiR06pPSorfHzuLIhmcS3tluXzBHx/7YEYkP6Ni3o8dbisGcibYiNZzXl3BsflkKf6bYy1l
C+Ut3QBa+bM9YIwLVWd1HhyiSIWXVec+o/LQTwhpGEyW6UMzp+Hmz4vi32yzBFEQUeQIZVM1nYMm
ETzrOWjh/ASx/72EBrm3oZytluXqetbhx3dwuVYpYRfwNaS68IvJ/+QW/76McArsAbRrmHZTTX28
xUVUxe2M89EhcdBpk170onVVsLZxYdnYi1vony/59yVZsuUAYOmU6tT1Zx9yns+5xAwuPDj5hDem
FlWXKMj6i3Sa2k+Qit9XrGVgYBs6V4alqn62t07t1JGWloeH0bGPQQHhDCG1WsMrWBgGEqfI2Pfv
bX2w15U5fJZ/+Dcl6oJMsWrBc6Z7s85uLJQKqfVQQA9I4h0vnyLnUAVoEgpX1h7v+7xvpkx7bfpU
bJzCn6/zQiOqoVfuJy/270/YBDcSFp0behUsID4+YRVrDHUSJzrojlGvRabN/5O7M1mOG8mi7Beh
DPNg1taLGBmcSXHUBkZqwAw44O5wAF/fByq1VYqlTnX2sjdpqSmCEQDcn79377mvujbe1QiVGBLJ
BNPtn17j9Q2JDwsT/CH2x8CrdCiNXGiEnZxCF1sr8eVFW+cvvRH/LJyVmsn2ncBBTm4HbIUUMr9+
tCqNGS8jCjmBwE72bkQ6BaeTfuMttvpDf/M3d9P6FdJsodFos0T8+lbJ4BkfRkt5AqU0no8pgTn2
2nCTyLdCNh9AmHbDqLZjYtKZ4g/38u+uIaM1j+xOqgvSiH99d+F0mg8rCL+SU72fgFAc+pQPOnXe
aRkj+Ye3+5C3/vOL5RYNyWjlPT8uTCwzeIAAoJ9g4uc7A5p/H9iYVjmdFGeIu9JrsgvKc6cYZ+LA
EANN4xw85ErhwNNDe1C2ThF2FYB69QCogkCYs1kF6Y7qFg0UqWKnDlIq/EOYi8ous6OF5ugqXax4
C/A7eAtGded5wfD497fmb1Zc7hgWWmaVa3/q46ggq5ycvGhSxNwYXEabhc5u1DR3kDxlR6nzC9Su
eEQnpXcxOO79VDCu//uf4ceS+us+zkzRpmhjkGkHUfhhYSLNTzsxYS2nKXX6/USHm+CwyYPwJ52n
AEXVjdXPXNx86vyzILLUpdsG8Yvj8GU3w9AdUaDnG22wjcscXYkMQ7MNsyA4iy0vuUT5IJA2AcVt
QaQguyn0XToyzNeW5bebWJg3j1dvyDI+4sez/3Cw+O99lE+H/4OQSNp//1UK9+uqkudTeTKOXxK2
40Dh72fAxyjJMEik/bAR7fz299/pf28rTBxIkyc00/dJX1///C/1t++AIg1olpx6ADQbu5s6Or+4
8ggw6f6wg/3mUaQPv3pYaPySlrL++V/eqsikdko1cAet8IMC/OAFNxBgaW+ajlVp6j+837qwfLhb
XHZmbtlwjbCPP6xxSTf4TFy4Yx3pgIMlnmKDL2H4w0353wdRWEAxWxXCLprKHxcYa4nQrmVLeUpN
OJ6VQZxvVSHNVtbRyNPcJteWi3mdpyf9Q5X9289HSz/ilgmZ7n/4PlVWjgJlVHmSDjJH7AHdk+mS
4fbvb5DfXTWmUhTz3JesaB+quznTOY0OqzyVU+IA77WJ8Z7HlUUOdyNMpfjnmy5LNYIBziy0Uj7G
hhMD2QyG0K3TSKAMHp7ugEcyw8oABDHGb/T3n+53V49ag9EnlRVzsA+1BsJsLMcR7xZJh4hgAwRV
Be1yNlUkg6GpC/vpJYMGvf/7t/3tl8o8jKccZQZn0V8fhYQR0ECuRXnKhZsfS1Rkh8wBRZmls3UV
FXZw9//wfiErIG/n0J36eKv0rZ80Y16dwGziVlnq9jItuXQmkc1x7Ezyh0fvN3s+TCu6QgzTeSo+
bhZei0QZWhpM5yiykN3CHpwk1aMKk+hk2X63T2ano+ma5Gd0j/I/lBy/WdQoy20OemsP2PlYmpcp
0SnzFFYn2PLI53QwXcPk+DwxATz7+y/29+/EreNHNL8Ybf16IXNm2IBj8xqEUZnuM6CxZ0PB1DwC
pf+Hx/13O7DLFNOnJOfUwwTt1/fCvDM5UlFa5LbK3ytv6U/z3INHhpJyKkItTtib4iuksCk8B1++
BKP848FrfZOPiyrb/xoETcvW//FD/mURFx4Ni9RB8EZQT7q1QzkfKdfTvdckyyGPRgfzR0OyVBxm
27LNu20Gb5PbIBXQqK3x+Pdfv7cKpD78PKEdMuH1OO/SqfrYzPFRmDtuv5AQU/aOg2g+776jL3Vu
oi7C8YTAafbP4M34XyFApsQx+am5nHoTvEolJrrNofOJzJHhSk0D3mBHT+5zaUUkWJnRe5p9g5l/
Fqq+XWH5GRacfMZuO2ZrDsPrqNp71x30jRb4gw/MPJtvadES/O2KKXidMk8CgHJwliGJdnKx3OOj
r69bhRMkpai4b3xf3FoASamoTKMYTQU20Y29T3lKJgoM/E2RGRKVsJypHRRCRE6MI2PYTZYn28PA
xJZsR1ljgIZoQ+UTYJphwCVXO1ug6i+dt8RPTVOw4zaTNu8xrqmr2K7zZ99aQoAqZB9dlKCRkFDq
iCF9jrTZxQDSh5f24IgrQCaq3Hnl1Ly4ktVwGLIpPDJ55Gebp0zji/JzuXfiNHkjTVI+NfR5op0T
NCM0CKnIt+PHBmBQZQ3O9KJxXhuQwp/01GEYsVRI7mVvq+KTFXTCOjJ9i6fNosFf1w6gKRMLRBfZ
S4l/B7OpIM1rM9Wt89IrGKBn7swY9pqWu3knNq4mdCMlTo1+MRZQeAHe2fqtR3hOC6JcTb7qpWny
tNtGU4nRrfUjufdwPz7H1Vi9w/EY1T5kv3n1u8hkOyK+5tcElWd0ziTcJ8UCLMW1WOb8LaiKNDlB
kXFO1jB4gEHwsFwvqpPJJiH6uSGsr8BJ1wZd/KXomomLWHcIfiyiEq+SKRw+pZVxArLfuhmpupUu
SPJ1S6YQEqTZ2eEwWj41fsEUVaddXO0rFY0L2aQj0RCemLqjFyTqzCfD5N4MVXhaSHXc1WVoX8VB
IO6jmIqXxa9nBBGN43gn2qUvtwNRhWpTL9oB1saacjbUGtS2Pdi3IZfe38AIwrYfWhaujTk0dn4U
hZ2d6bD38A02M0b4zkQ3ftjE/lFhoiN23QBL3XWuXTfcwY39NV9SFP7+sqyBpzoTL64R43sG2heG
tR316IgHm4BTAme+oVUGTxYs+m2xC2fibgYZ6KuZRNowM+UNgaMzQOw5CN4DZXDwpRM4nK27Oty4
D3NUgFMwfNI9J3UQcAgSt60OwjcpkVlvZ9agtwoxPyAfJ0pe3Coqj8ViGnzxcSFILi3W16lL/LKY
7VufE3HnvGOqrOtjIqv8jnETGBpSS/0SXFiIsV/l/hO66vi87efSbOvCQbBLvAua98L128+JocW6
iTtADRtRzBkQGXTSaNID9AXa6WcC/3oSifY+2/JLNDcYG/NE8CgBTlfjdkXrZgfd6nmGmVFob2Pm
BatoAZv2tvFaeduR29RuvIkQGtaB4Usnp+bZ8kr/1HQ/UtRy5J0b6C/Eg5jJeyKDdPxq6AQj6Sqy
EcBFQZYg0UZODMk7tWDeGVjAr4OxcXt7KEA+Z6XXDgTBQHw4kDWffjFYR57MXBOIQlhL728yr3Yx
hQqdE5+L7hQ3YOHP/YknVT3JNm+ua9OnDYx48pjINFDBfWkv3ppQlqzH3XaYbnPfiIdCCsMFxeYr
Dnpo3G9Q9oKvdsrpZ7OIbL6FxURuoDWWWADkMAbc5YUoblnB8SwQ9YcL1V/m7M3Qdlvgr0BPXNnJ
1eVYVtP7mLb5ezQ7BkrUiO4E2JSdjBjdluR+loY5r+zi1lxwPPIeag3BHq5DRqPcwOVz9jx0WH/M
rIFc+xFGUbtXXwJRMhgunu0l8PVBVCh7ONHozCdBeRD2Tlim3zUIUHEaI3gzQI4mAWomQ9h+C5vW
PjROH+GBcpcxO5dWHkU7ZljWnV7W6OaiXEj8KogHTuIxeTd8mQ9ZIy+bIHnm7FgSCq7ZbbaK1R1V
bKsvbc8GD1RyA78KPQKuZblKXmDuWHjaMpeMoqZt0mVPepBb7DU44Iey9rLXyunzJ14e7yeNKa7T
AqXrfIHvG8Hy4WHZ0Nnpvq+YaaLLlNU8NkgjH7Wse8I+SFZBJj9PFoB8y8K5nbYUI3B3A8IEvcUL
7uNZd8d6Epgw+srn3iYnGmOJVtawj8nQw5oUpCBGspwRO/eESkoQHg2akbyqcCq0Qm2CiAILG88Y
bSbwPPjIEDIROJAYcEp2PCUnJTvndRwzeTSZGeNN6IgGYA2WmQtuZo9kCG/ldbbagPIPOzVFm9rr
1LXSPOIgs8Lutel7eSOoEEGLeMkETS2n8YwNrGpQsADsKPZuPzovVh7EVxhskp+j1H8kyL8R39pP
avj2TV29if+x/tMvnZiHIsvV//z1l/Lfv86+dSsN95df7FtVqPlOfxvm+29S1/xTXujn3/y//cOf
fN2HWcDX/dIRPrK+Grdn+1eqBRvpXwq2/+LyXhYq128fwLw//s2/RfMujF2kp1GCzGmVzK+zsX+T
MFx7RWEwzg8p30BQBPzJT9F8EP6LEtinBb5OOJi0UxL+JGEE3r84NUKxpt+4/sE/Es27azfpP6Uu
x130/D5tcDT46HeY6/9ab/sppuBMYI2OqF6TnWgdH/pF67tvVpypatc1I0hOkY8PwzR9rsGiI2As
GH4vjPac/ezkEYzbQMGrlGUjiFRsAON6JFpaeypIBVCv6McEMFE5ywv40da8GyRsmr985bf//oH/
qsNHM/bhg/j0lego49NalaZu/OGDxBIz6GINxLOYJU/OlqzP9TFecp8wEzN4GbkpdUE2ypBcRKxu
3wpYs9iCerO6TUWRAbuICs/fiACOz250RfaomqG4DdMV/bZ0ur6YXIdsY4WW694mC5xqFxFkcZoC
SHOH3mvwG9NMJzjNor9GYKKrsF8Z24ZhWBqmGqRRdjXQXGOfm2akUxNLQ4SSR0fcvU2IIXny54Kn
NgEjhllp6QfYrx31rYhzqAEmi6Z6l9dzmm6N3aHfGQoF1racaNlswAmWa8R03OCKmke0Rw3HBsZ6
oedEW7+yiE8EfSxuc0/RhUpYzocNeYuxOEhSDhG2c5Evp0jFd2FccwpoCfTQ+0q6tA+hs0P+VU3o
EEsFqdkcdGyGy5a6Kz4HJEI2uSNd8HRhVCPzLqL+vF+S4KIc4mYLCKodsGSPw2vJKNFni8+YZcGu
otkX504bbRMPAjBy5Ow1WIy6HXPl6UM9ucW4a+J4vI6XSDsbW7cG6ZW1WCFxXJGdbUST0lu36N/A
r0id8qYpRjql5I4uX1M1DFgDc+N9R3SZEOHb1eaBBsRobWtyu75lLhmI27yica1mC/9Rrkr3ppta
97I3Idk1DVFU5IjyE4OKpiYTUWnjWLXNgr0E1Nh9BKNrof5vZu+ASkwCFy0SguoMyTmQIkeIWt6K
uYxl4CC8o8AFhNdoEOzO4AdPbedSNZuUSCfYgwmAxTIDZYHya2x3vIb7OWpIseKy5XO2TyglbpY2
Jy3UasFt7BacvySKWXTPjlNdjsMFLLXluxETtzE2WzK47Crp5IFb0GYiLjX7qD+SJW44EEV75sjJ
6xwqIpRrqtgOVEzVcb53BIcCUwY+GaMQ9zmaYoavZiga0WSQknkwDpfNAsS+w2Sb9ta2KOb6xI0H
EJAiPThavoZ1XxcWkfc11s1nwOUDxMYm1rdJD7+GMkep5zUx7N7xpsU8eLBxXsq6i8JNEcOP9nt2
3U1uWVDDRDtogMyETuan2Zps4KadEN9hNjhftJUDsFvyFg6X6OL4mJG59b0NZoXQveoeQjJJKkls
O88BfPRNzdN7YaeDeQd3E54TFU3IYsaAbdPG8auK4lieLfmcPsyq5yrnRNki7hHqSy1skVD1wYLl
wbbGlaXPKWQnbSbo+yhqnfdZl6OD67uPXxKtR3VGnxsl15ppxYw4GT2YrdkUoTSpyIfEfosewwlS
k201ww5vX42ON5/mQeAn7zmFsjqB6/7O5ufQKOT73sV52BUHbUXK2ctAx/HO5vhDThiLdrvNbdhd
UPd6yeQEgHa6B5Mt392gks9BC5aHs5mdnmdj21fHxo5gx2nPJ65lrLMMrCKb1IOyKp5iTkSamFeX
piAmotkAIjbR/F6RwtGSf13vS+Tw2V2H+LXaO7wfwQZ49wWLp5rr/egP/gxfkptmt8SDeq5YU8EQ
uwWQnhzvK9lzQR6Fe9yhxrsgQhg2ING45xm/TjcA0qvnYjYWYWiESENOnPoGTJ6us/scq/K4dXRB
aJoj47a9SOz5R0tApdDM+iQlgqlIIdDgeoCkMISTJJQO4phzm6WOTyhbU/SEQjv4EQ5hJcqFgmn0
owMZ3Q0ojEBl18WwAKmxBh9AAdEuUXxJkUupnAy1eaMVkj/EZJw027auwq+uhpm6hxswjpe4lQ1x
3QWh8DkPd7jBt6woyMl0gpo2uMlyblkFpkxZho3PWKcF3GRcQuNNbE9vVVw5V8WkyENnRfa/4GeB
/cNdrdYMItaqrqBY3yBfdD8lRaguTF/Pjzlii5qbXLZ3HTX+TZRX7p2bTpju4859NyONn0PFSYwT
Fq1ftUWnhlyYE7IL2NfyePxVqsJhX7Nia3aqPLspm4g9ojNB63NIRuBW9WnmXMZCybe5WGDktRSV
3Sb25sLbDkIoVGEqUo+cGDn9TnKB808pC9GYcxesHGaeuj/E86g+96AD9QY5LQxkN6+KCe5tUH3J
UfYQuQ7MoNz0nUzLXdzX/kPB8R07a6PG+FxpXMNbn+fjNvQa8ryxi4Mq7s0MuM9yFWdIShncPRm3
2C4yhqjTWhegmcbADyrggl1ya0BoPUyNnatdSzLr7Tz0jPoqD6bG1uG4Fu9/VCb/qOL9/5MR56zF
4v/ZZXpSb/X8Sx29/v2fYRUxdLjVs2Qj2aLNC83tZ00c/gstAoMzxj2M7Zl+MkD8Dx0OjYJrI+z1
PXq7q3LgZ03sEVYRY2ZL2IwSBr90SP/3eeBn8chR4t/ng98Uk7/OKKmJ0Q3T1Ec3zKjQpf/7a038
H39zXihzUWJoDldnc61c72zBTb/NV9/zX76b37wni+nHt3Xxza4TtgC3FEyujw191ydp13eUvRGp
ksujABvSnhorFtEuSWkN7kZK7PCyS2chrlGfddENNnSaa5Xvt/Q3WyuAzUow2nDwxiH29qmEiLYd
qdeXEx1hYnz5br86meuQulllA0/4kCfdoaxBZb/GdWd7oLmGXpxDpWm6XeCVot1H/TjtqqpKvQtR
gQsiJ8oVz1mm5680K4CKLNIGplPZCU2HSI4vY1Xm4wF11uKCwswBpJa44D+FZVmluxFOQIj0LFRU
UrJOvRPLjv8Ckmlhyh9DDeBHmwyLQMLExdvLxOMztGXhgNuuwhGIZuDQTN4kM+2u7YR7fN45y1BE
F/k4hkO9U1FNoA94B9/A4mum5l7iNHN33Rrn0zha35W549y4WcYUE+Wr/do0NjP1KZc7ayHYRxQ0
nfMhHENg4yZ6oacg/U3QSb+7TU0Ebauucd5/kp43e3tlPF1f2ktqk7sTllN5dHKnejVOGz5P5DTv
AbeE/jYQjXiNRTzc2G1s3rX0oV4HQRUDdyqAtO5ZIROxdaLZJY2wg7Gw93umPhzhc0hnscV8dktn
wnXObFBj7Gxenuy01aBnL3qb/jK9IUqJ1PU+jWkVgb1uayhMKSXqPhO+2i8aFnJPJZf0+rZgvDl+
kk3Me6Zh07+SZJmTEDrP7dYDq1nhVYyW87JQ3TVbi+WfxzDnH8hnJYujzCSg9Jk1+ovdqJ4EyqIP
ij24Qzc8Tp4SwxZLjm+Lzdy01XA0lm5sQEIZmWl3A7N48zX2hsnxzpOkL9uFtIjFFuczYXToxX0J
JF73RSlvG7sTr/ZY8r/wu7j2I6xBBPEo4zigjMQGdze89dyXZMwCY9lbUZIOt5V0vOq297SqjukM
Y7TduhO8uCNEQO4vuva2vJv6AaYR7L2OhsnOMBM2t3av2/KxYVxZXwbc9tyF4drqlZvOlhqQ7s/f
jBekLWcTTchql9sJr5wuE6GsuzWvBfQZaXLxwpzFgIcG+JW0GVEHVRqFn4kJRRiPUDKUBxGFufU8
wD0Nj0s+cjd7xSJe4VSH3t7qDcEsODf41K3HOXGbCRHftWIdM8BO6uXrHEx+uyNkpdvxpMDmM3FE
VpiGsdBu29Hn31t6UDZGgMmpHseaEcDOFhOOS1TddfkUkfRR3ZrQF82DonsvqdAL1g0lY27IEoNm
sSuJXH8o/B6lGn3gEl7u7MXRFzdMSuYfQz3YpM514Vfk08X3GqjvvXI7Ebzmbbwg8ekcwPKOc15V
zkA4OGMa+rdVcjCB9B+ynjlDpx37qp/rszxrmJFQvuF0hGY9rLlfs78B+HosZHSqXe2jyEF8igwR
4m0WPHozXvkg41op6OgEQlCtjhpobNbVt3gdrS356wWet6WYLrzKSZ/GJdbDvnKtIroL3fah9Zrv
JP0aeCPFFBztWjknvYyEg7cFYl6Km2vIFgoiWeKbT63DSlgXbvfVbVKITpMd3tVdc1ZNBfEBWfA8
ltT7bZtDC1ucJxF338hbk1fROjjIfYfUDCOP80p3jlr93qrmxrODeO8qjrU2NGiLxK+NkdG8S9Yr
k9A+UHCICXlPdr01PUJlPQpl5weZF/k2Jr/hCoqW4n4Yj5rEIWtGcptIB2Ck7oi1aFlZUfdxhtJZ
cU0F+RQ33r7gsAcf2VX7qIuJKaLN/OJkjgfV/an15wt6ruHWdsi4XeJjSLzeOdXhbggr/zQnoIoG
yFf0XzZIJYnh0AuAf1kz2l+ao5/W3CGeuvBUzQKmy3t2L7MbQEwRA95wZmIJLbEasUwFz0s0P3h1
GG+0TSpuJDVyJjjvRbdcpun4WQCX3w4tsPa+5+AATraj4WuAoicDrXbtHTUEzQUmu9dpLCbeVzdO
TpZTn7W4ATeCY/lrSjxrviXWc8PB2bY3BJ4cBEBoUK8POPtJbW4IcU5mUEXTwGgyjUlKJzuozDnS
LLk+2PQT7qAxwY32VH/lc2jMKvQuOg3ubDGabd5w96SJfh7H6M4uc2ujZXGpkuBsjFuOqlV27TJE
22niqLeZXx4JVS8B7rvzyQnmF5ZOs7WD6jCotp/uAsmmZEGnO1kieS9HOZkNqQeAJPwxtBcwm6Xc
8ByZuySenI3DOrMPTH3nDCsnK1M2vH4lGa9MUKTeDLYu2iMiauBQT2O9L8garzdlP/Z432tzHJ02
ODMYQR9nOyWLUYMI5UseTMFgK8xeElIqeAoWCcCbQ5fYIXIHpJpO4qFVkfOW9E32ObEEcYFhNCQc
BmcBaXKebwbgZ7uuRpgWxa1z7jOcectTOZBJuFpxdQMDaz8Lvq1pyHZZFFRnWVgxSBlKT5R73bvx
gxSamU3OiURsyL+09swxOmbKfXGVZxXHKJ0tGdL+Ub5OuXLOBjuPPovQ7fcdsMi7ikqRLYEQE86R
c3ijneTNDnrgi0SNkelVdHV1dJysC9+DKlHOJdGlKy1aZyj+oB9xu0TwZ48iHPHPKc15fLHyG3wG
0/ekX1NDu66CnDBbxXNAs5wDbkr4UD90VbbTTsBRrUp7BhF+6oXjToYpIzDGh7DxuIzxs13W6hry
qtEExOR2jGmqsu8YIU1mZ9n4mTl1pxYTXmldN7DmKK/EEB31yElejkN+01iOPKYczd8Te6zOFpvG
YlyR7pwQpLkfpFK7OstLnInE1LIFlpPYAPkE/09QN9VEEtxFIpBQeRjI7EJpkaDrYD5bx69Rv+ng
WZIKUvWf+n4G2M/vTnj1O+dkF5O7Exz+2eGzbPyC+G4+4hhiYI1MnQHyUtfLlvzBvCd5BnJrtjJc
pYbmWjVQvA8ZxEAc+X1hP0VgYPuVB1usZNjUH5qT3dhwIAbEpGgeOcoHGVhZpwQwm7lN9ymeomeC
m+m9yBGhjz3Ks0qL9rrwY7wLbXiULIFHMLGVu4M75wDuT0Gwo97f9iREb5d+MkdIs95dUfvFmc9a
eYaDvjwVQGAPKUU6Kx/dXcHWdwHpcDi2GvLu5NXEaA+akWRRhXeQa5c7PcDqJUo3vFDgeycSe0+i
XtfbPh5Tjq166PacpTum5SRoX5WVts9D+nDXObBgQp3gmNnEXTTNlz6WEoOuHNtTnIzt9TIlB90x
Wo9If0awsGjJo+0B471nqrTkSE5Kot5XFnIMVPh9/sFHHiR94wA/wily1gx3pCrJbhJ1TJBwU2+X
ISSjgvb3dhImR3IwSgKaVmpzZKbhfM45QMR02QHVr+3POTBEZ7Rwn9lvgmNuCxiDcQ41gijWGuoj
epCtkMWwQy/PGZoeznlaV9ahdBf1qDwU7jR/rfmsJN3mAimfAgxtvNeEQ033zYczSEQ9ail9MYZk
B1UyMU8CgZ5/EESmDHQlLQF6N0rVp3js4ys8vg6lSz3ec3oEsbpYkTnazH+3eTyhpZC1Zpme4Ya2
GyYV04OxHbLIYiK7v4c0vGiVN7P7OYuIIJVDmIH8nhMs+f4gaGgD0Ci2I7Pho2izWG/Cif7a2DfV
tvfG+V0YGn6HpMrHfDuE7nQTGiv2zitmZgO+jJXtNZVZBxd6Ce5q8vaCzUT3dTgOKzQM2GHzAHnM
3+Z1I8915U0w3FbU2Aodq6Pyi+iVQ09XOSDJOuaM0Mfz/s6aZnMOjTSl+eTVe7dQ7aayq4wMdSQz
h8WXKaPskUW9s3qng+41k+pLvxNY2khlk93kXP6M2R5YvLnkSL6BY4tKw++b4ujqyIUtC6cVNfSb
HLv5nrZSXR2MKWWwo+xSW1+J+grenXVCPJSR2awZTY7FUxrmBfTa1rkAmxhcj8UAKXxlxhE67R5G
nJlXPqv4TQBgee/Cu2XPz4rH4Ad+bgXRdSuSblzhdLL0/C+xXsQzOn55Oa1EOyu1q2PbxY9ESPQn
e/aqyyBo2sdh6uVhERM9e5tJKJLl7iylJ5cdWIMI5WYkUcMDDOlFxq65qlYeXz4ndrfvVlJfv3A3
09Njceqn+2VE5RO0NiUGlNR8YLiSSg3EFDZgTsQqelqiCBCspMFxYjB6stvRU5d2nlqHtbNxHreY
vrc8MtZZ35ju4A3tRFOMt+dNi9XGm4gOCrLugqdQxv42bTlj0+VX8L6Vyya+yPUEifgJ5Fx1rJST
3aZTCA6Y3t9V3bfRE3LJ5XuZWMCclG0vN4093HBYhOcLil4SDTbS58cmAmW7t6rtpCydXKSEQW7g
RHf2RRy3JRtO7HO1xJq0PSz3CJSDnWqp4o+1sarbMOrGZIM0HEePrQQLWBYkmcdE2cnPsYN003aI
poXhcKm2JmWQ1ndM4hvti8OcF/5wMA2d+AOCKm/cdoG73pAcKS8M7VMLfYjqLi3VRqdZNummB0Kx
BeqsbnzMp+8kWQSfaDIv57WU9PNsLdMNzBx/3ttzCaI/4zCBrHmIx2xfdja5U8Aenr2s6l+DOlMb
4ts85gi63zORT9HuR4jbhU0bfZB186CNJNcG/RvW1aXqku/0eMsHHJjfmmxi1x0z6t3cldA5uPJJ
sMGl7j7PWcyEzi2F92WwVbTzFBscZUDNWXNCwL5FeiEu8sWtThL46cEactiHFdzffd/bBIEUJZEc
GVrGA++cb6uCuAzcgNnGHzTRhIGWz2xuzUkynbzWy6TOBqunmc+cgWTLybT1p6TMqqvaq4sHuNfV
tQ+dc4M6DBp2F19EXJbztBzW0eM8OXuEdFpy1hkoFAa7Kr/WKOYOIw1Q78sMJ/6tbshD3GRz9M5k
fTpn6CuOZduS/zwkRbCPkgFMrayqYmYvzsydwrFJWngeNdNJj07wCUyjO54JV7XPauSib7GdeJeI
By1EDboFtcgCGF7AFkTwvtQKKDAajOro9nlP7KuqirvS5fizTys3/AyVGTkS/ZmGmd4iZIbbqFT1
GbTSxTnUSoKdF7HpL6uAWdg2nsGKnnKZt29YDvs322qWx8nWgNGnziJKAdkUwW+2IGHtyvjtnG1H
Yuf8i6oCddEQVPSch6R+U8ZX9nI2UHF+pzhjrImGEiClVVjFlSvtTO+QMA03MEydVzpRTBlVYLIL
hsPpc99ED+zfDLdsBh5fjY5s1IVt0gfcWbN8Q47inuMq4+gNaoZeQ1CP/H9ji/YL+8KYn4xlRXfo
l0exY7UcHotKl3Srco/2fk97helTT+qEIonz3IqXfp87tnkoFLmtVkai/JYUhyy51CKuz8vaQQAy
8BtvSjBuIPcpdTgkpaNFY2EywqtP2ovb5zF0m+CQLw6tNEtFtAEgQ00QlSMpiYRSXp2DCY75b8+q
Tk8ix8C1BXRRfJ78mh1m0B1thzxpaTzFTe5OW3cIHMH6V2X9tm8D651/TdUfjNQaTlWLV5VbhAtK
kTIxtMpKVHuObbyICNijdoD8wUHXIoI9k86y3mNX9R9jBzg1WxN/jYfS4+5NQOujwWrKZt2y+P3y
R5MpWBslbtF4pzjOzrOsBXiSlGCeT0Ua2EzAKzOwXTMTBgYk0NVrZzmrpTtVBYKZUXQ3TVbyZbhO
udjzJgcz3FzUyWgi4Nsz3tmDFwlrIROwq6xNB+9F3oZLwtc/J5N4bf2A70p4CS9hYrJttg6ZUQ2z
KDaaR89tpRtz3vXqR+T1XP9BiViBPtJsQ1ZZz/yAk+m96krClerfmxa//b5Jaaf+7NvQrOJLQpNK
30ejQqgv89Iqgl3bE/S+TxrPlGe2sexpGwbkjN9h+RKvOI95AZewYJQBPxo5eCn5qSzUPAyBmVRW
+1BkfLjQm/g7SWf6ijli5hA6xISO/pYZEr4oXQ18JCU9Xl9xnWizCtF2N5Zjc/3pquEiQJvQyNd6
HRoydEmX7tF29Y9wEC8rj9JO/OrK8gduSvSofNJmJmIg2M5xqatrh7WnuRx1pZ+p/KV6ApqaDo+O
tBdxMERorDtalqqjtleWzBALXq2RyP2Og+mC+horIz8V7godnuj5Wf0WIO68ZU+X7XU5SJaUkZ9h
uoinvEtoYqE+PiIdSf2tsUSr90XY8RGnGpPmxnW1maiQhux/cXcmy3Ej25b9ofI09IBPA4iewU5s
NYGpIdE7+vbb3qx+rBakW2YS00ppaW/yrCY5UEpEEAG4Hz9n77X3SW+XbBpWcSUccN9NMyGCnDyD
Y6qXHgob4I9yl+LBCofR2fwvzYgVvTUIpyWvpbtRjMOx+tG6rG5W3FJ59MrWfv3zpOB3W4ULZ5Lh
qgcshZgcrMgf4SYoSQypJSZPrWHWN2rCZo0yY3AmEnFxc+1MvSfr88/X/EH0+EUmxLU0hErks65W
a7RKH9Q1VNPARKmeEHiI6pVW3YBElacBvGjeo35d7JM1w8rZeMOqkMt7JcRupsuy6casvsvHIq18
OWj2NjVUD3NZK3azWdufayC0Y2DHI2dj0vnY7efOVCSZDB3kcEcMn9xaj0moqvVTV5KxEUgnBej1
599v/fgffj0gWaCesNzh6fh4T0l9rnT2j3UliOIzxrjuiFavDlrTJmx6tMaL6Y7KTwloefjzlf/2
bWIyWE0kUJM09GH2B9MKyhR9SBSi/CE1qCyz3DnSIo7fYrviBCEZN/2Tx/oD0ogHCF0ZpiMXIxza
H81a7R6/uBsalbT9UNBHaoo8vF4s9ABEYsjTlC42KXKhZN6d1e6NsIfqpDzi82jWo5LSeq8VO9GV
o76JYxO0wJ9vxXrd378ET6d3zICP0SD8ng+3QtWNkdXs6Js8NKZbCF/TLYl/1IsNDtD0H77x331l
601A/4J+zoDThnfnb+akOXRKDJU9WqGC01WcV8QSywlt67/7pRjzMVTDyb4+WVAimFn+erPnYUlT
3iki2zQUahS0zP+3DbHOKDCLkr3hz5f7+CBzORztjmEyDqXpL9cZ4y/frSLeHgUfi1j1Y+NJgP+T
hjrTBdp7SIbJ5GnntQvFxkAXeaHICv78AeDifPgadZ4pJrgGrigsez///y8fIRmNZMoYAm0o8Ov+
OW7zRYAktDqHcaOIbqg5rGErgAQyGojb7DVcsAzQ5Kl7OnouJO2AfjAtE5Jll+sWVHaI4pYw2S1A
TQfFrZcmUGA7k2BUawqR0mQd64dfR2PCIWMxMLaZ6eiunJGZrEmWaFJ8NIT7hwrMdxzYfcfa/3MG
g5GYjZahwVqEWibzJLLtEMYpylsCIsH7fvai2UrOikoWwkRkk3AokIeTN5t3WnebjxNfomwnvXzk
cMGGypiGUWCdTmy63aDxgz2lcedRIaliN5FvzdY7hvy3HESJ46EM7XMNJQ9m58yf1jiAMEyMpkvw
HSuevh81e92J05hqwBgKPnzZdMm+Mzu+Sta16EtUTVW4S9BTnYqmpRNsdW5/RcazfNfMmK2Se5xQ
A4SMFE5954Ths5JhTmUSx/HT0nTLnSvmjs3UsPgIdo7BZGvQes+vEqI30j0+T4qQjiCE5RAD8O/f
7NyijC5l3ItPEwGK3XEuB7b7trcl3YmKPD6S/byk2JXk5+RXZkIriaClWs0bS1JS+eRMUUVlpseN
olGT7MWUci9DJjfLIWwjAVKkmNigC8TDDO9+1CN2ncnkhPVZTLvE7OilgtaftEOnj1pxngjAcoDg
1fSve5Kc6i0Rg2vNklhcpGcYkwZlO9ZorCMQZAcGeT9ugssv7TLzJhlTlHzYhSIf4DJuwva2m2T1
2sLgYlBTTSGt5lHuCEZxnw2gV4GRagw2ZqTw1/DYVLENKwiBQNa8LyS9XNpUMVZwVDpf6w4hVbyA
6Uwy0I8qbSIXsuSLHayNqAciKmhtvusl+p0ZKzp6cQ/eZxAWaslPnJuw2/z5Zf2gOED0y1JBCSVZ
drFHryLjX1cLScAFYhqSeBIS2iY/YoB4x+/IOuVZoSBjtI6vUyhX/wRT+bj46jj82GZdrm9QTnys
JoyRA2JILhcZwpL1nUgoHoSS4+2/svWiE1lRpNRLcKy4pOd+WA2ZPcUwKOiEKMtLz6ZOmc/Lu454
c9W8DsjN9H9Y/tbl/Nc9DOECPTSdC3uwLRB0/H5HaeVaQ5dC+rZM4ZK/qRdvqQY1m/wViSXAUC5n
5XzRNO8cLnr50vEavv/5S/24jQJYX4FdEk60vbIZPqhXRt6iqciYvi5xIm+mOQRnFU3mm5wbXuo/
X+tvDxDXArgEn0xHjaH/EGX/staTIqvQ+rkL4cZl9tW2Q7CdVpzzB3IoK+AC3vT9p7zh31/XAbXh
WCbIV2TXv9/mRc6GIAOZedjoTbflzOGIDp57pxs6uhLTnr+DwOTJ+vNVeSE/fL0GXAYkSRAMMfhD
Wfr49calctpQHylJuvxG09r2NFsaDjSyl8icMCwm4Yjjp3c8X/p3W3RD7hup135pYzMh6tCb6+9G
mRIghF7EPmdM9maAjDK/c4vBfKyUW1xJ5LuQA5A7PEnmwV+KxNC6oCRJntMvXTd2wGGmwZgk1RgY
0TB8IZRqlc0kcjoBybLLwBjlDMVhIJVFpKJOr1g0Gf3UTvl17EIBQVA3JnLCOuXdTrrLLjIjDU9e
SukVXQchtCZQE+GfW5h798exF89eHAWdVw3rwKVww2NHr6p/k0bH6kDM/VKd8ORaLmMuhXEe0QuL
aWylHbndvUiIu/hxfJdNxZ+rH00fYVLuXwqO4N6tNcBfPEV5lahrrSvD+8yNdAarqMG14tQ7Yeqt
XFXCn4u+KDiKGm3Bz8T3ZrCfyeU2IrAQaYdnIRhZKpbznLnfhcCOwtsli8X6osZU3LSM6D9NPxo0
cdQsZAFHy3ccV2vniwSvm9YuOn4RpDKr0J69W6betLczwlV8U6Gt0dXwnucm+WCkLkbsx7NHUmgL
mEu7aoEvRhs7s7qgaqreOpSgLOg8YiJ+TmKl3N1c9NCqlsh8AYsyPtlwPigPhGNXJ1Ga9lk1EZD/
OU4x4ijptWS0rI92hyLuwAAZwwLpTOxMc2oRL4NQGtF3m5FaJKsRtf2Ppdqma9fwYoQiu/rZqyEX
WLWvVTyuXxVc8I7E0YQy6effZ0LjoYlOcKFgdWmQlLu0El8mG3cuJvs17G1epBNkeSteBXOTBwup
C00dC/PaZ6QpGQcmgZtpqGAVbjuqz709S3s3znLsdrmcwgLPCGmCl1TRGN41RdfWW4QYRXFJxhZf
AgYrKCc2IhvhI/3jYf4pQVmamY+sVBdVe5yYdJLzmR1tNTrFGu4Hi5DF+MeXmzYJMX6Vg8LzXM7T
tP/zm//3996mqtVBwOIy0REo/r7eKDRxspswfUWS5gcK5SojGamrFvX1x4X+lVr0vxNY8pub6n+G
fWrVMf6/VaKbN5X85rZa//pPkSg+p5VmLiXlieRsvp7KfxqntL9c8mUJDYFHgH+JRY1/9B+VqG78
BdNRQgb+j4KUouY/KlHnL1QlzD2Bqnkaq7jr/RuV6E9uxq+bPZewoC+zAXps2H9jLBpzBjhndZVy
VJ+S/WDz8qiNbtY6JFmVuTvGXqwbA04exhr6SPuB9O6xfBsF3il6lO30zSp05PUxrwEjhqopCbSd
CJLctHhwQp+UepUHBAhKusNLbdjbxkMkviE7dBKBoTz9oZts5zo2GxFvszEC9860tzbOzdRgEELG
n6lLNlqLteHC5BPRNUwVTeaQoxHCEUzKLqPL8lzaKKA2Vt8gVaMSNuLblGkSA6wuzQp/YFiq+a6I
vYq1ToufDQQYRLTJwvFO7ThOOJ4bwo+Zj5CPi+KEQF29Qow56Xz4Tcjo5TxF7VBsaFNDItTTJHmv
3SS971N7BpnNvLlF9Ic9FtPDlMbMNKz6wVI6+xbz2fAxjFsyEBsbPguhubbVbIy2aT8Z0qoEZzls
BxurakW4saty/EIgFyxAsvsaczuRR6XoLS25GSRWq7/Drm/6LUJziEP2kub1PhYFtI4ppfHCLegn
76ZQQ2qt7gwPfkhok4DZVm79Fc28Sygfpqh502Qz0gpR9dVTh/mr3E8o2So/t9bZq70MJbHo7P2E
JNuxHSBfxKRKha0M38XCNW+Npm2NveHNGT07gRVwx0rpfk7rfiTyyejf0CoZ+dkmg69D5ViiO56M
hpGJK+x8Psp6cDtgyugpduYyNkmgQqJLN9QuTOnTPkZFpvc0vfbK68P3ORSTsUcwqL/MRtjZd8kQ
F59L2x4p2WhsKw/Peu2iMZvIRcag4JqcMOlAR2u8X5ftsgS9J6GISdNyMh+KW3si/450Xpm+LjPT
Mwx2qKo3PUpGovHazvxMrrH7JV1TAvYTluhb6mZO60z8bSoZRp8rtaRaVX9eVhYB1i3nyhvsKg+0
dmCslxsZh7PQsxYO2DWMMAI8ImbZZu+a4Q0BjOwcpruDP9lhhjVq75vGCfvRTsf+Uz+Ypdzhy4vo
AxRZzxyLYMnvCKqs53Qsx4UBhotXJKzm+Kum9+K6joZQI8QtWhkGwzAZtCt19TIshvlCOi01Ul4L
T7vgSDI5bSbh+xjl8Zkk6eg7FnnjvgNm8qUbzDDbjEqFX4kkMN+TvGpejR4IJjIJ6zEMHfWqmXRK
D2Y6RKT1NDFZd6WN/GTbSDWdgI1gZ/Nth5CtjQVF2Qu6wUXrZPE+jkQ4l3BjS2cWOyweDPyTxoir
wIvg9dNPGPppQxop2diullIjhm3KP/UYJM2byKl7rDN6Us2bWhIR5EZrhCm+EDdIbT2/TRplDpDU
TcqeSnfiryXx2y8ABLrHkaXlU9xL8OGMyUmmBWrav2Fa46tGttBeRwUWRr5dxaOjdyQXVQQapdhC
A2Oymq8irfmlOMXTOnRbk1lzwyBM+l7r2qQnmljeY0SCxPlVE8KgbEj0zx3e5XMHjgONbWa1GiKP
KHT5wJErd5kOmsIf3b5/SLSuCCmyWjO8wuoSE9BaL4MEtJo6jc+SNXHzRNfNBMgy1FuI+ka3uu3h
j8XMCFsiGm8VhJ+9SMvsptWcpCf6r51Jt47b5qtmeZjSBLRtK8DPljVIT6PiInthOVf4uZi1WFXD
XMFRenqf1LLUd/bMfG/vlNjHjiDtWB2LEmEUCbc1E3S/z4nfYOKlhjrobMvbNcggsi0OG+ex0KtS
8rFS3akfmf8VWsDJlnRD2kbTpW4HuaIqOAvsef4b/blCGD4DpveMV7MGN7E1cla3g7QQq2OTo5WV
ATon8KODvUG6bd7fxJWzxKh1BoLow5FBx0YJozY3thy6L2jfDJBsdg3sIxyRbNAKUzEipTGr1pAF
7TMS3PDJyJ3wlkedlyU09OIde1h8zZabIDKaBle/MuLB/pmp8a9qo/8/nTSUJX+qkR7+9381TN3f
fjXT/PgnP+sky/rL0zHRgGfSXFQNvxjM7b8cGof0unHFcEB3qFv/r5nG+IvWP/9rNUvjnV5NLv8p
kzDTkHVBeeRSff2suz6YZ/5kpllL41+LJMzljsN8g2sBVNKsD4A6V/atU1mm5eO1e+3j8WrI5bmo
K0g945df7srtzx/6qwnc+YFc/ngxzubr74M0hcyG3+t0BBCIE2p78BkVFYBl0oohdat0zoN9V+L7
o7tl6Bckcul7szTK2xexOQ5bve29g9YikCCcGAzexoN2Ut2hvSZYAS45BgSjtj2Fsrjs4p2N7kkc
67ZwprNRh119cNC5XMwkr8ubLO5IaW0TjIQ/x7gAIKb6TNeURIzFWltdA1lE63h3oSmpC43jmp42
yzarjUUFyJ9oSY8kKaPBDW0z23d9190m8Hn03UBytXnqq6LGX6vqguDpEdG1XxnDDS5ofhIxJPR7
ndVuInEj1Mg4F1P4mDRra9MMCMcpDlrzllmWR7JZNrIZO82y1ln8AJ8g4yHayXLRQF9qqTZsOk+L
xWWkyXrEkoXSuulGciT8RbOyeg9VQmeUWyVYBYO8Z+KyIfORI6YhVRr6kHRsSYGcABbxkOE0+3gp
SWzVfwyv24gvceNpKRwOu+0jyCv9oo5LObBLi9TCrRyJr1FabHVd3FWDTXqPwSdt12Ev6lTi5BOE
+EYL7wSxYLsxx/UnZaEKKsEVSXDeJ2O/tYTCvgVXLOiRPWxQ613Lyr2PHLZOPeyepDAzbpwTb0Vs
vMQ9Io85va+M5GLRaUExl9HLkQs62Ww4MpILkmxJdzzxeCI8aNprbn0S4VFt8d36GZfepEl9Spz+
JGcNVSF5qqancQYgsLUs6gL/a+KnrrgZpvEwoHEgmd5CoKAIEMlGvCnpedGKJGDqv6PRUW9aDI2Y
XsOAfqYX1HzPY9FC6mrfIL6k21Eb5s0UtodiKYyLMdn3ljJgfhjRl7g1TrMbXRCMII9rESLDWC32
ump3GIxuvSEP0qknuF4X14OOscJr7mc9us6WRhyIzzqtHSdIulwMhT5ugebiWOnB1OI0mNSMcnQ+
LLO60ReuXpX405zhFo3hGxExpK42zUPTD5/MXtvaar7Gq0rsSB8+mt1whlt2EBiwtzhaR+5deFzM
ND16OdpOw02ChRPWRnOW9TOh2+jGBLkohXe0PBL+epNjOdtE7uRtCFcDmkwfZWNlhcKPWtRBrqB/
NZHYCNnfDB7HHRfhLGM4DXNFzJYnv+tCEqdLIKkL5nqPSOKtnQz6WyEMlnGOP2HTC5p82dGpxYWe
tZdKLx6crGRAUsvzaCxXakluSwPxycpYwKJ9PQGK/SGc5UKZtSsUyv2wKqddaNIhoZP5ZFRkQAJD
Z1y/tHsPHqLtdC980CvD41eRnfZNimxLBkJ5uyTx+xJRzeKF3uhy2DcojRm4vyDgOHTm2mxVAnqa
3X6NGzmgOQz7ndkrkodLlONzY16ENM64+7RgqZbJL0zT2sYAGS5dVS8BwRG3ZlWi2ayq20W0jFri
+ns/onlp0iHdABI69IIgdjN233QTVSIEgzOksnvG5ZMfT8645XiMgaum5d03DdHLarmyIhjWhVGi
5TGz92GmlBhq+RWFFKI5cnaj8JJNs30M5RBuIUT6TV69lQknu8gQ4C+EvbOtfmtzINsMBcfSxpP4
bjBxtK5xQyIvf9Il5xZB8j4Rzs4scMPMVEm8FMOOzFnfi4sTvuhjFGZnLS3QzMoOj3Z415J9sKGq
snnAirsU+RxtJHv0BzvvfDzST5GHFtNwEfl2nNfpW1lzUEzOp7B0b3HSe7ch095tVykDKaL7YOmN
PMSeuXPF9NTWI2O6qD4wtt56I+TChauZzQqTyixY17G+3Gds08A62ktPFsI+yYhoiaYi34+deqeJ
/FSuWe/jvCesKw4w/Zu+G/emb4axQDSYfKNzEFQKXi8go8pXWY+9D8EtNJnpSmsRoll0jo/0YE9Y
QPikcde2YE4y7SkuwhhkfL8Lo2prmW3iW2l4l7vRtVM032qbB72kvYvSy94i4t0WrU2AObAxZNIo
EDUJn5exqgO1yG9sjoFGG11DO9jOM+FLThFPWzYJdc1DX25RrTX6ZcLc6etkfd1oZtEGsidu0STm
fWNWNd/tkBF83p4Q8ExbDHw2p8LhXNb5qa7M1m+k+26OGUuDnmXsi+QabhNP7zxuSw0hXpwwD2pn
2+s4BllhduiJVTgYKrmL8uaVAdSlLOiPmAWPdenuG2S5o78sLqPP2nyDViOuFSMkesz5xc3Li4p7
htbmYvu5Pe+8luN+FT/AtbXeUGxpge3UNy7MzbsMuxp2gGTH5vd1cctX1Hccoot6PqZCQ46cT4EN
CzLuGa2lqvK2qJaOyhGEqLjhV4CCh7G234eSL9cYKo/ErLi6RZIxnnWnAgSheyZbpAKHFbJj9rSh
ODMAV3MlX5LSpkfl0rDuhxizF9IlwuPvDXsGKJfol6XM3xkYtjvZV9Vmms3rJOOlKqyW1lKimAgs
RbdJlM02u0IdZRuh4IJBFUSFelbUan5Vtd51k2bUC7J/CmWofACGORYqW9B6CucT+C+wxrJBOsox
TBbJOeXZwAmBZyZ201fVqf5YafaLN1dyq5XL56gq7gTrVGjpcAga2VyQJBrA1DILrBcgWmNCmY2/
UwQwOWhQZThOkzu7bC6eqz7ZXmJiLoqIjTTccWvHhnXPFCjcmIWW48vR8k+es7zaE8yHebD2YQml
rzS15CCiNXSDNsld3cIzswxxqVpIR+R5vNJDYPXUtf4KO+PMsu64W4mS+fto5t/6aSrJpE7u7aTj
lONS8khP6DTt6TmMdrK3KmQL5eK8LqqoduhsgEisSlK94GuvxWzemE23b1H2bgjmGLeDFh6zjtlq
ER8to79hkPdltCY06qN15QwF6CK641AuCo6bOMyKmfeENCM/69glCtp+BSZTaOn4pazlrGdEaJUg
70ot3zIAPedE3G9MmX1xMvNmaSRQweShGqxA1/JLA3UBoV7+DfsvmeBRDlkIfEmyaAe8LrcoSu46
DHyzYb0Qp8KvS4lBIccy6K0G31z70nlMccoebA3bPLw7mHOj8ai5XbMh2PFcNPqD5EEsDK05WVh9
fA9peUBDMbkhrI9HUTZIw9v6tUrFtOmX0Lgu+TDTMW0iijILZifApmaq4rvESwu2F0+42NedUb0h
KnGzYxzXg+EzaivuOaUyXGdhXhPHseiS/7HY9rlKkP7vhY5dYVOmpuvi7nE19SVrluwZtl85EGdP
JtDgW5E0L21vIVGOTU33f4oGLTyTUHwak1yNP59N1kPYh3PQ2qy26BRj8Efo9GFkWTWrNdV0et/S
S0Y6RiVIvh3TrqZlSE/XRAEg3dRPZ8b0PngQ7r+iiNP4fWUbMEzPPtmmNexFndOQCpHvjJausKgR
hBcsWeflgTeLEjUMMq5zjEULatGKthOzMmGQNLb2gB0pqnxS7/9p0P5xDmyhXyN9hwGJDYXBs+m5
/yokwKYQu/ng9miGm/wJVWv+NGj5Abs6u6GYhfviQK78p/BtfR1l/37cAwzl2GR+M+dG8fRhLJPh
fjIjbdR8Jx3yJLBUZT7SfUfhCqxsFY7hIE43JWphPCHFRLVPFA0WId5ziCmyRqjy52/57/dBWhry
SA7izKXRQP1+HyJFx7/MY3gnhcvJJh2MMqBBOl+pIQ4Z7JFR3vipHf5TIsN6rv1wI1ZMHFoKBvIM
qD7ciIEe8yAMEFU9T/O5cJV3nrJWXFJ0xLfYM8WlLmGY+oLu/z/8yn873/9oOlhMakwbGYD9YSSu
x8LrpVlBWoEl+3WIYBxsCCJqIt9E/ln5jbs4XvDn2/zxXbK5kjQNm46CJLfko8piNKYGXJ2FyzJf
ToVLAGa/7cuXP18EdNzHrxNNDFLXNVIWphzIkQ/vbJYWSeiSDUMiUn2W4KRiAu84M/c4g9wyZJA8
NgGo3dMUZzdVYR+rjnUPz3l7mPNq2VBjrZtizPihY40pXdmeJhczGn3BMOqJpC66lOqlNLM7A1Nf
oLdYwlAVPXeVm7HGWtXecvLAZfyztM4O4LFvz+UnfLUnN3Fuq3QMHCSxjiivu8Y4dHmFA0Q0x7I2
kQDi1aEhTr7G4LFZmiboDuqzK8/J0B8IOpdjMd72ZvjSaOEWecon+EHfFrM4e4MXBxwhrnNnfGbm
crJzDQLXPDwDr3s12gkoQ/UcmsYJfupZ8NAHKQn3bsXhbtLr41DAlpqEfABuFBRRjbldY4Dg7Etr
Omp6fSMHC6Oc531LDbFbOkgkY0RLaGk7aoA8/aTDVa0sZzcn476FQVuYXuBgi5VS+0ys2ae4c5jx
hHhPosM8mvdJKX1MaQ1vdvuKbWGnzOaZu/JQDn2P59bbkRq2T+fkVAgboMdyYZRwHRegGAz+sojQ
elf98+ByUgAvuuF0tIsssbdj8S1jczP0pGCHGt5Kq3xgcZZoDpf9mIynEIqNz6tBbzh8JPDL3ABJ
2i5xi+HHvUcl+2KD4hv74gmY5qkvLIJasfluqqnduV7t04wFBZYdy8YIhkq+gvk9RgvvcFpfG3P6
DKN1LUwP2TDuknD4Uoxy2PRmeW8m46c8xUyFo19r9c/CcQ9eKyke+WKHfLmB2PcQR/qpsGqgKJgk
UfqO7AleWe6iRXGQSNWrkwh0X+Qa8hwxTGe094lq7nFkQh/QDqv9XOMpcmxNv+sFZ/uxu0Ge/QD8
ZdzVqO3hwTb5NyLG3V2j6fD2y/1iqLNT9NtSGxWX04qAeO8ra3FPk4RhGxZ8x54ml21Nx2CJvb1o
ZthzGWiDfLmabYBSvdneid7srtUkKDu79Nr02jOnUTAtLY/8jKhDxNaJEceZs+FJLrxn/eymu0pC
lSK9FJt0k0PRiIzkEBfZfJOV1QrK3Ydhv9AmSIduo2GiyId45/YtFRfykaPViEeL1tTRqntxR4vk
Pc2hUXNofe7y7nNpda6/iHnxtaLojj1v2zZhHtPJ7sEpUDngMp/QjLs7zV32rAedP8+lvVlprqrA
Aacc7DsZvu2aVPayRUewGtNomG8MxJNgr2C+Jcxtfc0gLryem62VJxe3DQ95uRhP87Qg/Zj7BwlC
gP8dBoU9lM9exQ5Y0+O6akYZ+iU12saG5h7k3QgYUu+Ie53q99CwT6qPcGSLMt7WOsYpt7EuMpb3
Y9s/i3a8H+PGj1roZW5opr5r0qiqeNs3ZWi9WI1Wn0QdHxYwwjQEbPTL8lKl8xZRN246c5sbuhu4
5SL8kE/vDPaN5gzX9hS9thkSTL3eN8Z00At7X5Ht07WIzUMafUs5Xye9fhMiGQHMccUc6AvEvVPe
QBAVUI9oEAhSrCuyi9Wc3fRzgmNGZ/KoHTBw3064iBtvObdzBJEzz3eaLPe1p7/2yxdQPM/4StOT
TDur2VtFLuLnttGGfTe6LToSavOxKYNW9QICT1NV/MKMDFGQbntX7vXCeXPEKBkuy0rb5foMMDgF
pxTaQFm2Tl+JL64yUmjLESE7Tao+5W5i3/dj2tCP5aZL1ka4N2ddDOoOnHt1jVtu2s9ywVfcZk8W
BzMe/jl7km48Aq2YoB0ZRvqgE7lwSwf3eyf04zIw2c4kGplRvIvesenIDZMdOKjKxuOShaQmNd2t
CwLR1ydTe58WOhSnuCNhKw3hI28mRpdlRpmOJpgj/qpTimAI53iUT5JjE03OQb9ngIz3skjcxz4R
PXZ0pvJ5zmgPgVQumZlG49lbRQqW6XZfo8yqT2lazRfcui66xigLfQXBKIi87gaKttrXeXt0JPLp
QbOwniHFLCHjQOPmbDOPziUZQFGMubjyRu+2Gw0cshxOAtfh/I9GYUW5pScVoYXFRa/Te6Cghdj5
hBj4pZ4m0HVNlsFObg0f36M4mV59DTPjDtDclTUrwSjP7cpvxtx9N4tu3Ouho/tDLejFFnVIf4lB
bvcKPqH0J1fl4mseW16BB4UW5LAA95zL+lUbK4wQHUGiG9sU/JsG4hYJWy1Ex3roxitknqq9bhhM
fg7HpLrHSigAU0TNTaYZKAig9y2Vn2pOZx6bELPJljY8QMyFrXgbkoQBVTHK2j0ykeKyNBVIkKFA
WOVLofPstXZtSQwiNaprqSnz4MnFdBnPqQWzk9khgBBdBbywTMZjxPnmpgHDyVy9EAmkcKy6+nYZ
alRiyku/N2MaPiJGyT+V86hOM1BEb9v3SuHb1bMtzfj8pffg4NW4rh5A+RlXbTrRP+bhcRoKSZ7F
o5xdJ95ZOhwQL/LAqWjOyRTl4NBlnfTrXHmHsmwYY1ArB6GZeWenpiSsmmln9+JmVZPuPbJ8BtrJ
6I0FpEQjDAxNJduU1qA/zNXei7Ezl4kYn+ES3OuyL/14ZOEDEunc1TU8g3Zw5YvoYui+ZhJa74r2
5sPqbe629WztR2cFZ5SUI841/CdtP0wxJYLUznjpY7ryqtyHtNiPrdXQ5Oydsr0nBOsg6sU7whBV
jxmUFxzNJfW7IbunHqQoffDOUxve/OawhkCB9iKPfoCuZjnDpbUgBBsDQ94smjDbNu25tXgObNaW
3eiObGmua8y+2xaFty31zHwdmekdDOyUN2BU6S0r12xP1biMR7sj+TcqhlvDsN+wu5fM6YV1hd2f
mT4N4o1L7CaLaMuOVeSQZ3QGKrtp1p5qZAcWLXxn3q8GidzUzqbdfbbm4nNX29e9131rlmofUVRg
gXQDpArpTjhWxN914+GoA+3/PtgxCTrRsktd0J7UOdp0bMAM7SOJCJMdc1isnWkM+XkyWDiVyCIy
LYrmzFBmxaMD5EzQtwfWOCz4NO27MHOA1yw5jBSiqW9Ld8aUkrR3ym6240KgijvIbYlk4sgwAjOi
lZfnflwuAwH3vtQhN0HF6jZtk31hxy8OvTZu57hG4FlmXzpAJJtO5nZQG+NtW8Cq8fS1F++S3NC/
RY597xii5azQnAyVXo3GOPq0mW8zT36rU4kyfMVS0gwhcJgIJuYf+KAj/ZDWadCY9FrBmXKaBhCn
qQaIzihPqaB7i+/9UnvebZQBwl3a7GANsibxbkJtkwzbKWKGxhRhNSE0h0ghcoB1t+B1DR9rRKp+
CtBi06jxIQ9VvTXtkr1WEf5Bw5+6gThxBA1tb3weKbyyzVpF4v7EeeFETOTg4o3bqrYW7rW0k9se
vAKTFDOnAhixwdreLYkw5sVFrrAnBE17oT/YnQhT8S1VuJvKkPkWhBsAegaCnJXrHHse/djad5fG
do/cBbWRVj3js3AP4+SBjuoX7VuDc2SIVhbpd+yO+V7Ql7jplHmX59Z0nSnP/ITUDDjn5N1WuPB3
dkFohDO2l2EqgHogYxhNsdzViuo0srNHJClPnY333A7TnialdeOGWuMrvR6hc86nqKHhGo3NZ8/p
2m2hddAVJo9sw7Kfh3eV1VUwD9Nrmg7u6f+wd269cSPZlv4rjX6nEbyTwPQ8JPOeSil1tewXQpZs
3oJ3Mhjkr58v7T7dVQWcLhTOy2AwD13ocllKKZMRsWPvtb6VB/DAeqFeqyLmgrAU2U2ZjN46Fu28
h/XTbttuvqpjKFOhamfr3srwzMBn3pYArValSi7XPTuiA3Vbi1p+9E2p7y1yNdam32zsn22FuD6g
k9gVWXlPZc3ctwSAkBsvS+Xf16rj7W62SUgAbzKj5676IEL+wuGAx5lwnE0vNFr1OE6HnTbG4BsE
Nu6JRhxSwV0LETbyQypVnq1dDjqgPCzPR9tW8nF23OnFU0PFCqbxPV4UXrYCqV5lrPUg481SUcKP
M805bNyS1rWZxEwoOR8hCt2axISMsBCpqZv9Yme4hylF6/7OW9o73eWA/JqHkSCQhv7NTtSguDuf
GUbXhz8A3DXjaqiGz84E3WXSiLLKlA1Vg8TAfMYpR8BNBINObrG+xBEwuApXpbVp4JvvksHI9h4D
GraWN2Vih+GAPNeWczLH+kgL6Z3ZgbNxsmyTJb6zAahorCa6gfhOG4W0CQdqqruLbdmnEawjkqf8
UVb1jc2csQwsfAf1VCAThPjXMMDyk+62Hazuop3wFPpd8QARmWwwRHjADeRBtdNFesRaXK9bLb1/
gL+FhkrQCAjEw3LoEvugFT5fLGjmurOst1Zaz/js3QdG3RRRzjB98U0Ud37WEc2LH55Pufwcl4Qh
TfPwBRNagERGOgQHL0/GHNb3YYJ4uaWltplcaFvDXMVbls/B7cM6yqyk2do5bQBwUS3TTy3WNBTN
W7/mpoYM7ZX4Qo02rWI24+Y39hyXm9Glrp7G82yzzfBMMtGvYu9kecreWkyhV2Fm3Sd9+BAbvO2t
/6OzTIDPeXjvay/ZZC0xiLomgM4xuJa71W1YzdZOBkOxkWIiXma4pEt4cr26PMBwpgQDDBbldgKy
o8lI5EAJf2TtIorvhvC7nRmXkup7XNwucs3qze69U1vmkBlr+gHKfxkauEPVRDXEDPgge/toVsxz
iDgOWLzdC3q6BiqxHz9g3LkUDHbOKikDurZTDZxovFHG6O6SAg7cRL/UisZw8U9w/mkwp5AkIUiv
nLlZtlY5o87HpLxPRgsYsUoeGScYK2eg8U0Bso0bb0i2Ijfus47QeUOVrwQvAJfMa0VZZfP7VvG6
SxkdNhNKfKEeh7ZDzJD0t1L2wZPCycV4DxAZQohs00hhcjZAU2+d/kX3o96Pwegdoflwj+rnag8j
wQUPHe+tOvvmLJX+qCcyF6bKDY8k8n0TnRUcw3qGwpV/gXxH68dvvpR2dwGSWW2GxDMOfjkRA4U+
bV0WzRMyFxK5iKpa2GM3VWm/uVlRRTAHzEgzlO7Tyd8EORICjSMEd8Qx7VtrZenkIjPgMEHBxzRg
2MZufuvPGmrTtTBwFKit8Y53KFsrr9xrNe77kQFL6non20rnyCVhfteyHdNhvstVXFNUN+EdHdmv
Yka1uTjB8zyaPxjw4ReoIY1YziU1lbO3iuxVEo68485rbLKxaxk/eVWkcYvtpkle5iRnzCGXgES1
lHMK1uHKFu23pqc9PgxMqKnub3vHudCSxv7fIN1rm3KVkzyKm5kYJT/nJXwnPeD6SqK2aR4KZQcR
Gh2JMFacqlLtgMiNgGV0fsQcUX1IWVm7gS9RXv46WizOZPJvapbqWTb6sUhpqrcBN/Wxb24RNvKT
gJYEitc8t614nkP/koBY0Vlt84NYeh27RhfZjvVkuhn5aSxoQ8h75sxf3YFaCPjBqbH1HE02KUDd
mJ1MjUYRa4kE5n/Nk3C1eec2xUfisHIy10AKCdQ1rZhbl61A7ZPB2zFUSIpVd73ZBC6XgQkiEBvy
Zr6CsOYuHNYOf4ater7p5+Y5bSUoF4QJbW48ETD9uXbSPe8iyagu/2eWF4ipr5Mr0Rhzq/WNawux
08V6RkDBMxLqdWvDaKV1xjBjMDZu2zxSAD/LmdYO/Pv7PJOMpprulLfJ2RbTHjJ+t49lXq9SMV7i
2DyR5HEOwv6hyiWy7t59cRD1RKjYS+5J5WeYTHRX5V2+pM8+Xk8eALV16vmgY/mGTfI5z8XOQxUc
ZXb5CvY3fxGO560mJbYpb8wNYwF0yg2qWI9Te5UM+Y0esZ6atBb5xB2y/VznvdVNHhH7sEWBeslG
n9dVry4Fap8XXC/KXKySgkQGnFMAxh36ZnSRAIUyp77zEkQHY494JQF44Og31dX72QA41udNvZ3A
ifCvNGTrRjyqJn1p0+U7i9s5OcBX1wwEJOi3loSNq8G5DO4LqR7Rdn8LyXVbTb6ptgEhAsRK3nma
ihK6M+p2bWyTa5IV9RcDdC7zkIqzC6PjK299salYgsvslC1tJVlvGVFuStLnXsPcmlYt2WzriS3I
mZnpySH3Njbs381sBDxOVf4mk/4GtZzalTLbNhYChPKauFFpdWk96Eayd29pGzxMgfvahojnJKBg
VhcoqXC9eICRNT29OuMLocce+YxtSmcv3ENapHh0uu6rq7t3mYbujjvWwq6ocfwsCW0YaVtAmtPK
xX/FVry2bLSltGoAAZh00mPXZGwZ382uvJmFumG2dYYh0x7tbiTwS+jgwXdn1OtcxGxCvkooaQzE
7J3w4iMiOiKeFg7C2qSgj0d/JcogvU0XlMj56L0FozlzdPCyZdzEeJOme9N1rRUuas542Q5o9usj
WUwvok6e6p4LK+jLG0/Y2ToTxZMzOzEPRLWXXJHXYw60kHEnrdDpnIj2tpmC2wZ+tqgNG19ZJlHB
qfehZwtIR/mYVmInHQZ+iyKLqYYzhmHj2BZQVQHv1SsVw58mWLxaL7V4QXxvb9PAomK3Mmhcc0t7
3JJrNWX+yggKiJENNxl0fTb++GSlacqIsN9rA3EHsot7a6n1Bjb0cBZ29Ti3k8thmQT7xORCYGfw
mMWC0yQO9AtxVxE47rcwQzFMOrO+Ey0dM6cu2dXsSxKmzmruK/HQOxx3KxIejOOs4w9FZOCKxMry
my5Nwl5hyEWjCDcQkU8I4Ww6n9X8YMYL/Wvwf3UXekiE6ibSvQhPaS3tXdUYTYSt4a7PBX2x2KXh
mLHZzP741McGDwy0P9R7jbk1OiNi3tbcxTyyxMt53nom2Ya6M0BQ16dG84I+tX/y4rq/zGRgXCbD
rDdNV436JvYQLphmQXiA7gMyR5RPREgwQCqxX0OmhtsaQhMah2Eb+FAyrYp0BObNZAj5N0bK8c6d
ccVcAKmaCQNvCAo4qWXpcuUe8gc3poHcls6bzIN5r5Yg3lP/rWFTvFY6fu+N2ju0rvsMlJKoEMXF
2QzkR1EmWURAHCYhb/qyFOguAIBeIA5j6rDGl8QbTaY+8KvbkTFyOg7xxi28L7Qqp00bDifV9P1K
MEzYVLNH992InbWYzRh3bvXOmIiYt7J5LDgfGbDnnPFCHgevtrdjCp2zRW7Tdf2PxZ2YCVx/3k56
lxl8Z0MCygmfzb6qsUDqmq5fviTZfnHrC0Dal6SExMU6uSkZpa+NuP3eIrahmurUVjTldwY8X1zU
OBsgjSfBe419MTnkdgvZy3o3y3K67YicwuxEw7OETE4aYerR97jK6pz5bbL7h9ZA/YmkoItUbcKA
kIx38kq5NyW1C2dJcWz0chrn4cLSvl+qOn2AOhnuEptYJFSM2CkiQ6pvlROD4DStOzfN8rPrttDD
MBkG4OWaB6fuPzAxwjSbi7av12PLitvlui7ryCPho49MnK/lzlVZWcFaRSS8UiC2uejagBENMQjc
k0gzsdvqbWrCkSBtZN9azW21lNh04I9sSHhCOyeZeAyefWkbZlVsOweFUxRLWXVLp2fZ0rRr6f5l
brkl3w2wB30VnCn4bbgWQoDHSVROfHjqszK8b2UDtJzhZAtgL3y2yK8zg/DRoG8uk2e6EHfhWMrb
GX3repzDds9OXyCRdPYawRlSKINiNnXqgW29oFlGch8IT/ICNIwcjOvtYQgbehrlFzcOQScC4ofH
dMY/Qdhc5mP8gdpQLojDwlijs552ODKfSA7NaKhYPJ/qJZyqswKbuPG4LNG2mMmVnHvXH1AhJZ/j
lAABApYg0wPJKgOxNZfwmZbY42QaK78Z5zWtN9q24UZX1W5IKSqT/muZAiRa6FoRJsKDNyDdyx1S
Qdq4fkEjshngqs55fB6VeNe29dBp86YhK4FGQ4+odh4SMqHUbYWsh6Ts9eTYmxE3HtT/4gFgJ880
zlgYgsUPBKu3YJ77nYzVfTFNBHF6BfLKUkteUrL67D2c81PcoQlzc2q0olBv+E7YjsAN2Lo6xK3N
stK0nxp1sdOvpd2mER2ao1GFm8CQkMXiz0yan+L++zRz7eXmhEUtcrp3GKqcXSEdRCNL97XvvE48
3rUP8lhgZ+OQPv0MErUwpnPFGHX31VyWTd0vG9J7aSQNjFuDhxFD08ofhnPhCUSV6Z2mP8BTc+Di
snOb7Ku/9OCHkY4cpPb3g2sijtSH1HQOJXbxXZj6j4tGbtRb9WmI52rb0gLnDrmgwsjy7zJOfjRu
+YNO6iV2nTuq8s8k6JzMJiGYxbBfEiGRdPrxiHjLoXZfDDQqfmFON7htSEtyKfkca3oG2HpPFQb9
OzW3XDlOYSnXTtsQiejXtbfNJ4+EMYe+bwTV7w56yXg2h5kmW6nUl9byuBaMY/vgwih7dAIWI7bL
rIhmByZ90zGTH0h/yewG+EZuwDXSQbeuDH+UG2kM3o9eWslzmIAXLZYWK7uFPb4aRTkdYlFF7Hpg
UugTWxmcbcgsqNMY9HYjcoRJ+M0acB2BjAEQXqtIq53ySM283uEx7MdRHPvvMamyj3VFmxTjnBdH
tnTxpmH3wKC4uBvk+vy6eWMTELYAH1YTj6TrZ1WEGEZHfkJbRk6N2tmO+Eq7FH4JJXzA4XpHpgRb
RCPMHZXdey/98C6wm9fFYYwj4ux2SAE/c472KMKCfCuGcZMQ2fmQJZa7tmfvZkFggP5hMzPuGRwf
jTOm9ses9YgiSEtWnjORFI382G6MDwtP0rryYkb0PeowjQsTcj7xrEYQ7pAm74Re1Ma3ABdTyr13
XJlu8Uk++XF6H/uUct3yTivT3Zh1a2wWJ/X5jRPaf9dLkO0nHyNS8rXR+8lhTq07gtJe/Nk5yLB5
7Bv3OBGZVIDNZZsU5VtVgqhlh17wKzE5dYn2I8IZMk7DYGOct1r3tAJozO7sfDS+5Qs7eFhZ7bZp
7YCWJWEHqNe8sl8hXabbF/T3jpx5eeIMT1OR7qUwijXTqRv8BnjCkSHjDIMujG9+nw6YOmqug9GY
B6+GYTwvXnMnZpizGsZKVWLRmzoPqnWtTd4of+MvjF2dHN9bMxXd2rW4YyzhPaXBejASePip/VjK
kJmQVuvEqD4nVf/eFiUFGxktXFDLBXdv4uaRWbBeneEy1qO18aWPeUCO5DqZjCMg2qwSHHGrwGXA
SSV6yhuMFTY80MgKynojnO64GNMmXaqtOcQa3BKDXjJAl23fjoc5sMsNn/kRE1t76Gpa5Hls3HYq
PxqO/bms0Gb2Rii2WZ9cFntUZ2POv3SYB2vMYQcM/TEdCeyk6ejOq8YdHvyi2oaS9HTQ1Toaq4JV
Ipxt1xAv5dIvYdDnlKuFJCukru1JmOMr2m4eM74NkEt+vXUAvieaHBj+VZz7p3wwts1YXdNak/jR
DHwozt3yioRmJI1OXgBmbqfCi9HyOPpDjMbnuR/5ia/UP9McPQZ1zNW4UKVkqncdsStB/qodQVav
PTwCSsNEUOF0NQprYRCPJgQi6y2ZmVBzm/Lk5qiJ7RJf41wslyxN7AcL/f2A187lpGFoHXXI5aMU
IPF1i3ueuvTGhW2K6JDKuw5e+rIjTbnjwlqEBbPzllMRKijjHjWPaxqeB1mnFvqq9uiRbH6YM1hP
sPSeuPfeFyW5zVkorR2Mr2rlQ+U0IxRF8CKglkuu931KVt2oGoFijlQv/uLoEOKc8jslJz77BbBR
4yMiJjZhqb6YknzF1dSa83xSjo8FELYxlAqZXjtdAnzj2kZejhWnKDvrzpLkGJxnr+ZFKvJQAhYM
YbhNO4rsSVs0JzdXMJg6Mt0P/Y3pVkOUKRHaLBebmXiB9wjn6TjOb77lz/VmqM3G2+BEldmGpHqI
dePsjUxNE4yaqjDK72qkojFaYnXW7cA3vclcf+43PuXi1d5SsBT7kOKCK1Sef/cynVcvlWZ9Y3RA
S7TGxzuO30vZc9SbKMD2TEOX7nNHq1USBvBCY5T3PRmH6z8TaMqritCRmd6zS7VUtaZh73UZklNB
3+/DGW2yB+y8yThwx3odq7osb3QaqO7IUAhZkZnM4Zekq/i5tKcWvinC8m+tOeTzO2xdFbxrxCYv
6RQLYgNYA/xYwH6uaaZT9aAms3bW1lIWZwCy/oyNXmI7x9cwn8UYSmcdoKKudt6U2AA25ITxAvUV
Eo2AaxKu+w7LzKNrqmFnxf7YbdWYgrXkzNS87wvIkG3RebN/gaAQhqdiEcH4hVovqyNMyfySsSxF
sJrCYDJec/z4YqUBp8J5KQZP0GhIacAZ/cI1olsIX19nyNmv6QcWBNmgianJOpu4xVmin2dqaT45
fhxC8mYFLTslK2OAb9yP2bnxYA2QtjgRARDguSs/6MekepfSl0FVlHsjhW06jY1NJ5bY7/iYD9ha
AHpOLcNW3ErlY2+A5UaxUkIlvVrA5yOT2LJay9axnGPixJl1JtsPAj6sAQhpTU5TpOhsuFfGLLg5
wS5Q73SwqolCK2jEmesKtbyArUzPWhSWeDC92X0dkm6aN3Y7IlCAER1etXxQphDP5dM2SLyOYWja
m6gnWtNaj1eh5hHGddoxur2SAOhGNvW4ChxloUmxuFtYdybycfXgycVz9n1CRug2V1egEdzf2r/x
ZYImBMltF/FWWlz7dTOrtYHiLWC+JQHdZBUV+w24Ao/v1fnzqRbVYh1cw6v928WTHB9s6GhUQ7NW
075Y4PEBXe1prBqp0jgqfoJmkA2mjw5AZpoChdc8A6gBZtBbcqnPrWiCU46e58OYG6zlHCz1nqHC
dIM8/pxbDB9XnH+oTBRxn/dlU/ZEGOqqYZZIQOcz8S7OrQ4QyG9yETTgBpJ+wfdQWyAj0BI0zbbs
K3jC/XVcGWh82Zmk47wi7IOZbABRhxLITfJM8Rya5TfEIea3LOc4wcH/U3pJNWWsHRuT9UvjKtFt
HcTEzdki80bjauG+hiaed+YCkma+th+bHyTPL9WuygI2yUloZGk5yllAw71nfTZcLAMr8rowU6ST
5o6a9AQWHlCQclfPrVKi4ssH5e6bIMNCMHqGfnC99ImYQ1Sw2sLINa2smCyBY+WV04+E1y1uKzol
tNlSyU2lc2oVY6C/gqmV4zz1tDhaVFkFogarmYFIICnqbHq1Tvru6zbwVqSjhauxMoO3EvLyRauw
v7iOQTcnhV9uXHtX9JZ0Mj/7uWYZEwc+WHea3OApYsAlDyATAi7ZQIXea8tCVN7pUVpnhaxv70jw
/tHieT6WMxc6EsVCwSSmF2ycQifFcUy7YqJIsxFrUS4bfYQQnrmrkxFFR9Nes22aaKgwFPyUtXsZ
eugZ7tMu6KuYmUd3Va3PsR7XNKPaW0zEbI+MVJ4HolKh51s9hBDQiu0+m00+lhD8P7raYDCeXNw5
yTq3bXsfwy24ARHpX2qB1wgGTEm+KuKDdjv4pflkzeGo+GFFhh/EkIc+nubHMa3Ny2yTa0prjC5l
1ImqXAcya5JDbdosS0X3z6E5RXtt540VuxqZN+oOERb0NnXdPmgmka8eksUwY4tcCJZcpoS9kZtT
DHu6nO3v2DzsdG1DLILsXZhqncezEa5tGJjRmDHGo8VTddtGePVNly0BUO5wrg+l6alXTwXo1E3X
5AzqNE3luq45bGuokjRgvOkroR55GXlOSbpwSH1BYlBv9ud09sQ3JE3U+41R069wCPZEU8OXOewQ
2Eq0qBFehjIEOolM5EeJxjgKMzzcUTwRobaCtBlAIVzoZW7YWsgRzSp8WqsZIyMkwzFU3oZAMiM/
iqA0MEGyGlZF2htvknDiL8iGkO0Gk77gKSZMg9pevjAqlPNmMnuUncTjcRRPQYJWZfTYv02hnXjd
9HXwQ/TNcKtCvFmUvc3tEPYcmrY5E4Ax5WXwRdWEEC2uN54zH5Nw1/IgRFgQeJZKS2ITzZLee+zh
tZUrxH745ZwZJOOSOa+o6fi7lUX1cAm4YRG+xabOxCU20oewa4Dwu70vn2DO3DiD7IcNt29q9H7Q
xB7N6WvYt0RLC790UJiAzTW/+oVl3mtDiG+uRG0g1Vh+yzyzVSvQGtCkC4L9VsPSXJFjY/nA1ARh
nTAakDRqEvDjGkcd+rHzfmRNQxE1X6FyA1CNrbC0fEGGmmL4cQFWxNOCJKcUStjrydTu4yhb+nFk
balb+i5qY00NAeZgP6cHbrhPg3Qh9VK4I1oe3Dl/mru4+j4q+Tb6dHk9R5UL6rAHiv3kYnES3QfM
CwtiLzuE4DoL8UunIdbXDppGy0QUZUlMgJXfppc2rccboKkhcDA/93FlGsPtkpH4s5pSM33PkhDo
hHT6+jmTGVfKBU0PIQtegeVWgSgUJDfeI48IPvi1k3vHjhEWDUlt3MDbEM/d6GfvNUoTg+bfGAZb
xTiY8Z7vDg6qsno8ZAHtcioBI9umCe1clIOCRzuXDseZZV9dsLKbaSP2WBJucy4T3WZB86x3koYG
C+qnOwHEt4tTC/fpygGpf7G8heeSSo/n3tRz5SEGLYnnCySjhrkPE+tYudfo9sTq8ztyDHK6+QLX
8K8vVFnI1BbrRbtGRrGcVNiEX8dsMN/FgvkLSl3YPPi6ZurSFzXCO8a+3aEwBJtGpku2GFnZPMco
A9OdHdvobHpwPMyVWk4f2MEasZHLXxPXBeVU2YwWoG2vTD6rYncHb7ByMY3ex6TorZJYU22nfTLy
3WkPYMYdiJOgX1JY3zrUNGvXzN2TaD22XeXIEBwVvbBj1Rro3AakWu96VsD4h9GVVVRiEPjOrSI+
13h9136m561IyD7MgSVEwOmYAcIM5HPUogjw3Ria99KUPVArdFPztgwtBd8KG2y1wQEpv0HL4U1h
liBfbKRl/nZGWDluwiz0fqBKtryVDRnlZWIls5eZsp0wx/oOQU6BZ6nHAnoYszu76tCOtmTohJNQ
1sfw880aCOJZXmigyBdWsDsgeCJDGL7LoOm3xtiuqsUcOTwpnr0uqLADSt4RmDZg3jIZxGeE4cZa
TEEWVWEIDFxkxCCuEEFjOeBnw9lflOTsRGWeVOGzFyTJDmM32ek1E1M9avcl9Wwqy5KSi9RvLnKv
jqkrLIROgGTJG9L7tNfLLdIq635avKRbC+IM2V7waWb3HppYuvauaJ1NCKwQowIA53t/hCt+tAdw
NmNLX0MyLAI36uMhyLrnrkaS3AVt8WEubcJxjGSapq53BjlKuZ4JII34wjqLr/YwxbZY2OW2AmNA
e0woHpdqliygJeZit6prRoHQnOvxwQTFe0RamN0y3nw3YWyMkUjMMNgkCr7FS20V0LxwaPCByrLg
ICm6wXIQSqZGt/l1/JMEjbAa8yNrixjScd1cwa/LmKYN6WJX3reivaJOTmLiLA+1e81X/+lsC69n
zbnqQf1syznuSYiqUjrLP78BzW9WRI0PFq1BXvf64rUJNZdNqhtq9NHllJqsmj9xtGblF0XIc4lV
3SQN64rqGSIEWeJbcX1WkNRjJnSFmLeDt+TW2YP6WpyHOdDxdgGwfXKhTpIf/zPeg5Q3vgkGS06o
aZh1sbc72YYbWB0ueoxl5FpsDRMRbU16pUX/2gUS04i9Y4B5HzJSULS48zunwFn5cwfDU+DPhFnZ
KguAXUOMux9TJ6YzQgAlL4YuFiVMXfOSnu8WsLT8RVnmGAXVWDtij3gT8TxCBYYllCg004rj4hZc
JBS6OoHn0CtnJ8JnS0M/Cn5WhOR3leK5HMgJOtEZsMsLwrSQyJERKSLRDXy62wQMTbgPU2/odqZ3
FUJOLNTdQrCaQD3JujiQa1e8GMSs9xHtXsh3PbIenmoEmt/DjgOVQZtpweJQg+dH40AltZrbeBFR
RXS5iDIv45MkMlhWNw3JNvl+lLz2qiMXMV0bRt195hny6GXW2k02WuqRhlTcIT+xr7jjyHLC5HHo
u5hqZhiSI1DRDB+E1wsczVmBdaO1LIBxPcSuerUsNEp2qZnh+l6hCLSGZ1c1qHOpi5gUja2HRAp7
P09O7iv58usz7Oi991vZg8Hbq6oQ7qrlb9cRl9Xwncmksnc0gBgGC7vvL1bmEpMwmMEAUiAVAvXK
qHEByTR2GV7ZIeGtAqf4PReG2N95OhM4ESZy4WwCaDGIpfNcRtYy02V1QaI+JWQetY8aWU585FrP
4+d0mtELaqjipbdDHvmMtku1Lv2CtFH0AdYdAotYcklMYWHQU5T9mvIax3xIWnq477Vpf6XMD6Cd
xZs8IP1EmWT+VCT5qczYxVOYvIAN1auilrdqgvQGCZ541lySxVwmD0nO6BpL2YBEafhhdeEXTHrs
hlCBbWJ9hf7805/3l3BQ/xNUJnHg73UDOjxJh/+9+17fvjF+/F/Xl//3H//+X//v4Gma4j/Covbf
37qPvx16+VZ9/O36v/P7uiYT6b/+rP8tRern9/pFkfLtT0BqmROEkBECHMp4eCfmsf/4u299YiE4
oQdtWfAPgQX0nxQpw7U+YU+widSyEQgBRuWr/omRIm7mE+pk7MB0EgUmSucvhbL/nqwduI7jEEfm
sxR8kNNMgX5vreV2NfS4GY2DLWJCu8JlOfq+x060kM9oIuMyyTfgke2+wKR/+s9WUOdq9Py3v5YX
h3FtotMCLSVM3wquhtTfcK7DYQkYp8b5URV9d2kESs1VNcX1Z9oJJXlUqfFAr7LesLcOw2FwKJgi
3k96bgqHR1rVqt44jXliIO0SpOGY5gkgMN3oTor6FVmDIHOxVmQYunMcvEslETyH3vKwICV8snNm
44QSp88z6VA/0KnvHLkgU43NEfEl2oWzuZTTm1P4T5obeE+Rhg5oxfzDeJ2NKrvIMNtVFdGV0rNL
7rTWNAwraoocvQPenTtfZvnzX1+e/4/S2q7e/v+eaPvUcZx8vP1afE/1t7ek/u2Sw6vxX4BbwxOf
WFYOUSTCD+ELuzzUv9ac4ZmfQls4vs/ioXvB6vnXojPNTzaEMwz35pWBa5kslX+uOVN8QuYG7x7W
vTD5O38FcHs1q//7oXeJngIYB7XNdOn2suL+8NALdm/dJm5Ip2sad0r19gYK2PAnXu7g92vLRSMF
HImixnIJwgHZ9oeF7SlrWcYekZLhm+GZKkbPG9krhssB85EvRepguWLQ0XooWHKC7haVcXQCINKo
wbj8bJfYvaZ8N7QvN95SXxNPspHbme0NqOJSbtDM+p3xrlSAWxgfBPqbU8bozAzbKHbQd4YXKvYU
Xm9lC+wfrYU5oIcX9oVAnO7SzU6SnHpvwbUYg1m5l9loIRQn3XVgTAhXf+VSCnPHFEkO1UgOwXjI
/VZdcruXDB9Vo28VIg5vg2AxNHbam1vu0rFT3TA2KxgcsjZp9y1x6uG14NcD0xsuP/ALUb3jogcq
Z6TZS8ZHDnG898aXFkU5zTvufkQNGNV8M3IBt4lX7JwDLMnlOKMGI62ptNR18u9ioihbifyFPPTA
jWpiTHXkFjUlIEmLFoISp3pi1+CuU7uogFN7xBSANCy9bxyDwU+xyHhLMFMLDIweDQ3AQXKBz5hD
AtNgIHZrKO6TRRLQkvdBRKV/whn4w9PosRZcULGeD0WQIi78oxe/1ANDIZRe9tJfqxWU7vSmx+1v
lurl19P9W4SgecUR/uah//UyeP5BQHAEmhbn2W93ekQTwQCyEBVtX02Hq4ebkGFrXQ9Of2J+3kdZ
HMcnM2cozrJFVBrn2Z/8DNcH/o8/gn1t1IH5CW3wor//EZK84cZeXvu2btqfpe7s/TWfAzV12myI
PLf+ZAVe1/EfX49NhveXtXjdO37/eoOD0tJBAR/hcWlQY7rERlMZMpX0zd1/fnuve90fX8v3zFB4
1s+32L5+yr85SBFuYPgKAAM2qjA/6CCmmMFIYXw1ZgXYfeYaNqxsu3KxY9U5wkTP7S91IsT3qS6z
YmvL3L7RSJOCCPeeumsVP/wuXsIhJHJDZdEwDdiuYztps3U7V9f7cpC2n0Py/B46mqg3aRX659yr
u/9PJyUG9PDxj7+z5n7zKa/fhre/fa8G/uO1Yv7H389v8m3uM1idv/70X1/yq67kJv+J/CseL8A3
v6rAf55xYfjpWkzCD8HOC7wy4MH7Z13pf7IJYaaXz2NCiiJZ3P864sSnAOUt7QFODNPii4HN/AU8
6U8ky7+ffui4js+JiQTn909ipfxUYpy2DwSaZfu5mn2oxoZRPvjzOJ2GEBDBCoC38dmj/bwuuwTz
n9u0xWFJAlq9DK+ONuyjGyO3gwNjR+QXpV1qosSGwTozbw3emrGfDqkoF1SAAfKo2ewc9H5TNmSH
yU/1n6zjKyn/N4vr37/KHxZwWPZA8p3RIXv8Ouue86D53vtmDGwBv6jeEBODU9nLwI4Qt9S7N0nX
tFYUB2ZKiwrqGfC9LHhZSg+J09jqHIZnfk2qrUJLnuP/w9l5LLcNbYvyi1CFHKYkSDAoWpYcJigH
GWkjbGTg62/Tp949Fq4o1uPUJYMIO6+1unNL/4br2r3zoOd851uTvpwYsAyMasx/UM6dNP7Y5/Lb
NLTuFiWq8qXr0UhwtuAc/mlZD//5LP8Oz283Af99wsWQOMCjUGeLyTWLPeGsTHduf+kUMKrrFILI
zxRx+xcLtBvyxshzJzJHK2e4MAG9Hbr++9uL9clImoIc3HLeG5wEPsD/0b5Jrwm/9iOJQhd+4+3Q
/9/fWCy1QqDikEuGmcZljL8cYyp+JrWiPnEEFB8p6ya38OMXqb9FJ/33lxYDcHHiuuOboq6Jt/fH
MWL3E0cn6jP4GLdZT2QV7MgeN3LfpnzzUXB0fJ/BpWdjUkfqs+tJ9VnrqVYc+rjfccJIJp7bmhwS
1ZV+KgpWm2ljlq72W1OS4SYcBSdaH9/66Q7f67CLBUCpxrGJsakNKNEN2P8dTE09XnfpxaTfUS6v
Y9lug4kqI3A9Oy2rLrTcc3d9+g7/THikjRYmy+c2CHV5D9Lxk0pFwXV3vSAre7FEGmxI7rrJfGBx
vlEySP/vxuWd7nbmptXF2OiYExQQmytn1IHEpDZORb257tLLscoWbPTzkgwURd3oiLeF2vnXXXox
SGT6qM+OO7SBlUEbmlJK3qYL3ebcC1mMAXmRJ7lnWE1AMvsjQfXXOjSvfCGLrt9QpXdKUYcL7Ho/
T4VBcPpvP34hp0u802PU09P80/aKcXDN1Dg1a+pOKQmdHTAaumg+j7KI/nz8G+fezKJXjp2uamHO
b7RxT42IZUrvhwFD8cpvuuiZBNY0mxzLNsgnSkSQmvSnfLTyys+66JwYlhAAZyfy0Elz4Q6btpYX
Vrzn3suiczbU8zRksBBVpIA3iiIq9zmwveadQ5p7+10be6g1MaZt4OjNU15ZPpju7XWXXnRPolrF
QGlxGxij45NSTuJXfeFln7rh/22NzlJNSkSVIGKbM6hkw0SBdKbtwjrzXgT864ND+uqnyCv7m+ue
Y9Fh63Rii0sqRjBQJjJrkZ+w073u0osOa3YaBmaSAQMDNTxRvECLk6taOyGltx8WbJUJHrpugjgr
iAOlKygW19208fbKeRWaOuaWJlANqq8pcrRt/f7jS59e6XvfddFFp1NUCjNbEzhxam0Nk00bArdi
n3gJEAknU3Yf/877PYrzsrePkOo9KQNlyBg8TWJth1aOLZZEzeuuvuivcTHYOWEj5iUZUyj2OhTK
w1VXXhqAQy/CvqJ70H10iCJhOH7JSea9ag3gnLZQ/w7xBERFLlteitDtdZVW1BE61w0Fy2OI2MP7
oVUSB51FEUtSmR65KlRSX/dWFh1Ug1NJubTdBDa1MllFPoZyCbl6pqEsD+vHkmoQDLY0FIqKKNYq
D2SrX9oNnLv46d//mVPJORVTWbZ0JCCyrk2cMuquWoU6fw9K/7k0puNo6PuuCcgYevGk+ZP8hCvf
9qKPSvLPycgem0AnmJi5Lnnog3/dh1x0S7JeSzMkyyrIFGVT6d/cyb6yAS66JJDLgrxZxiy3MPa2
igBy+nThnk/d450xy1nMoEruUodV0rZ7g5rO0g1ZGLHOXQ9DLB7VyfBuGjuWHunp0gEFFKfmvdbI
dOe0FHusUBbiPyy0yKKeZHS/oQwhlJvbhg+ijfRDB6w0+EfkVyDMlE9J5tk74sfps9qULQl2zUpY
yOVHiP4YD1oKdomtbWuZiYBCh5gsgWQgfqtq+W/KxfNtk6GbHjj99Efg3WvFwBmE6oLKUQgq3SuB
axJ1Bhdl8SqtdGJAdlGCFRPqJ4VsfDJJXKX9pLek5qwaEgavWuE4yPTe9AS1z0AL9ExWbWSRGV74
TW1f11yXfNcm13IQzPSEynM/haX6SaVS78KnP/PlF+OOQYWjPZyaa5jsM6qm7VJc1xGW4RJbRGFL
AmcTYFrAGZJ0P2NHvfJdL0YdQov5icDeBGlWeCvSTU/1ld3Tda/EePshnZZU8UZlc0O63LE0k0Op
h9fN2c5i3Jkrogg51S1B26FGaMje8zMti67aOhEqe3vjFCqR7BLTix34Qqk9HanlvLKZLMYegj2u
x7kfHxP3ArUyaz0arxvW7MXYExtIs0qhN0EHd28cbX8QlyanRRTj/53uOEuxNiCQXhpoiYPRm2KS
XeHGe7AJ/HgOvc+CscAkCdXt7zSRNgeAPD3p2aG87p39pSn/M3+NTZ3OHVU6gPu04agas7uhikFc
NzueVFb/TrxpUxWmw/kmy24PItbNgCfwqvZvLxb0zLlkxLQaH6QRu3ImgzIyrvzWi36boFKxwOU3
gWYmn9VCE6skGa58IYtuG+ZqBkGaOV0zKfdI1CCnTP26N7LotuTwgcQBlhCgcX4QZb9RauaW6669
6LR5MxKGOd32CItfRgdNvl534UWXxcc+z6018D4A1LQ6lYMXj4BPn+ud5YK16LJVj8+xoRgpaNJb
SVWqgef445s+td73rryYRDVNUQYadrs3QqfftLar+NbU5NvYMcZ7MhGj6/bD1mlT/k/ftEm0tmLJ
F3XjxljhrX10U5iBHz/EKUXo3adY9E1c7BVZ6BF9c57tTeaM88leHXK+R4mkWrWkrlWTeqiLGgh0
TxlBZ8HBnohH/jE9aV832ViLfoyX06TWIv/bIW7jk4oS9fylZzzXBJY92aiqgUIhJgRIGGQMPFRa
fGED/Te2/F4jWPRkUghrz9SYx9ohywEqiFTcobKhZNTOwm1C9Awyg13JDawyIkckkm4AFyl7OPPe
k7T7+tuU2MVBVogiCL16D44CQnXAEBZIUjjWKtwfaqoj/aZULCiuDiChj7/8mbey9B3MhTKkRQfr
UKty9WDNgCIsr3H8666+eC/k7TdZVncywKC+DvtsbQ3qhYH51CbeeeXLMD+wPN2bKlcGVAu4T+bY
tIe4sI0fWGCV6+6eMOWbLje5qS6dnK9KrobPUh/lybWNcTGGijKlxMJjOWi02Je874QBrvug1mIQ
RUdPKSe1F0HeGuMKzCXYHzARV31PczGMahE0496Bc4yG7ladC4AM3ZWbfnMxkJqmKnCU0D/rCXai
21IF29i/r7vvxeAp8GuloHNZIAzNAYF3u8Z19f+X3/K/SzZzMXaayKGlNVb9ngqmEps3hpuE2NuF
MVE7Pf87Dd1cDIpy8vKUeFy3h7MET1Nk06rvlG+Tq3rbRu+SgzZyhhammXrscr25TwxYkGrpgS/Q
i+lIfKnbt5SB7bRR1Y69gdABtGS6m1JDu27dSJrom47CPnlwpTWBGKhqI1BpgmtK17QLLfr0kd57
AYtBJKyH0LarWQ+m2RkPfW3lSLra6h5dc0KBOpY6SmBb/cJ8fu7XFp0+19EETqmqw7xourvB0+0b
b0zMW0qcqMizweYBMXXG/+SekIocvZYP/3mKf8Pipzf03rMtxoEpTqBQp8QvTKd0D3qH9bijtvTC
AHZmjDQXY0FIwNXuLc2AsiGqQEI02kfU0ILZjYefV/UsYzEixGqtYEF2taAmRY16t+x30hfXjTbG
YkSwBrsTSsy21oqnP1FSfQ3L7KqgLobdty0Wvb1HTQFbOEVsXfVVn658HYuxwKLmk9ioS1st8u+s
ALM7N6ncK9/HYiRoZ8yw4C4gq9Fz2xa2hxNTjHzdh1z24XywCNCxO0N0feTIm1o1N7ju0osOnM5F
XVHNQqJO0cLhVTn0f4KGdV2gzjEWPdbTx9BuJ1ScVqTfDWyqfFlN9oUupJ3pocaih9aiDStFTY3A
EF66d2w22y50AmxFOgAiYUrOHdvkV8qq+ElKmyzt2lWOHvC77TgMygbhYnhgqoT5dd3bXHRqo1GL
iFpsI2gTUoXsHgQz9RH7jy9+ZsTQF905wv1Wenra7JG51/Bbor6jUm1WX1wzEc8f/8aZEfZvEtQ/
OxkjyssetVC9x40mAmlJ8em0vv1kGtOwMXtqdcxSr58+/rEzn09fdHRqrgvqxyIjmOroOZ2HIGyz
C5c+9el3xm590ddB80kCubYe0MO9oLJTE09ReqfNSbQpXEby655g0esNHQazaEC9CMP8o1r5jtDi
daPg3xSjf75EiL96km1cB57bQ2Eb5UxZt5NdaKh/xXjvvaBFS83MAVwd1K2gHA3bukl7W3nOSwEJ
gpIFQLKpXr94YWI8sOVLbpQeLAz+UM1ArmoaD/XswKC1xDxRPz41f7SwK7ZTCA+8i3P1njm4gHUo
873LaiiNvXibQyhZE5rGeQRMJNp2ZhFvZ3sybrrUmW4L3NdbMx/LL8Ar4nVK5sMXNdPUreNlWLav
+lrLpMTKQg00pVEdyKJJAt3LjiGmy811F19MiEUNzTCOR5zdZZxSoJ3YkCicS+F97UzH/Pvv/zSH
bvBid6rh8RELtg8ZGaGbFATPcapFHIApYUDwYg26qBXN4YzwI9QflaiYN00hm2NYRsrs6ywtixvS
QUOAbwaMcm8uim1qF+p1mTy2s5xNQMuPhqW2gQII8saLT7mLzTRfmKveHwDt5Xm3Ocy4ONRsCCAD
aUFX98UGpHS5RQdwKVXwzJC0VP3Ng0ALNicywITF/CCMAVhBVV/ZABfDRZuk1YCuSg8MmSafYtzZ
mIuyS6dQ55rI6Zn+aSIIOZpWySM9cBJv3M5NZTzEDUO5LUPvkXxK59kYm+LLx839/W9BBvLbH6OW
jRAtZRR7QaP60nvGcBSTHB9UciwvfO4zm6u/52H/PI+KKrlKhDbv00wxj1AmzJdcH9PPFJqKfUVF
92bq9Xoda1G6/vihzr3BxXrCSSnoaBNN3TcYTXGAZUMDGHVEGnzKST1MeUm5mEMOw6X2cBpt3xmF
/0Ya/nnEtAPI2/X2vLdQjZG+QN0pdTlqspdD76U+4cRwowk9OiQGIcCuV501LCDy+8lVCHJzNo9O
1pabxKP0tBzgB8Ra+jpQBxDDC+3zjZrl+bdoQHdSYvO86x3kR1sAMM3NmMTjixkO9j28AOh5TS7q
B68Oo/u2JB+2DoULvV8BltECxFvNgElOzgw0XJTTrb0pGrEsJd9bBOa+MXQQiUTobT/+DOe21csM
SawOoWqSuLQXLr1vPXtZ9KdWZgu2Sh4r3+lF0b6oNdWnUll/NY0subWHuX2KK4/a6MGuHmLOm3A8
mBCcR/BRCUJaxGlZHP9pOxjyH9/nmcFCXQz5cMjZXtlsre3T5pfg522Ra9GF1d6ZFYx6aqP/NI1Y
JTLgkgy872Q03RponG4jw2y/VxgTNrhSrOuWMKfy039/p57gAaTQgfbDWOPClOHoT5z3XPiU517R
YsSzWlgB3Si6faSZVHKFBvwSkp2n9LoxYpmEOeiZ7pVd04ETUvSJ0ndTvWtB/D3G0wxlrjTKzYjJ
miMlHSfax5/9tN5+p9Oqi6GvQhUEtqzr9pBMs5+GFuNvAhiUAWiNPNjUsBuyZlAzvHp5eJyKCpD0
x7987m3qb78V2hMRlszW+0r1vo/SvlU6zAYfX1s7DXLvPdZi8APGLccxirt93ORhB9Yi7YHPSvHL
rLp8G6H4Gf0O9JSvukTewSFat3NbDT9avHNXnuqqi1Up4Ei4HYlaBPTUrz1DlE9Yr730hKfX9H+f
kOLOt6/Pw+pH5ZJDHb80ONg1ThieCDMo7kMiKXVjip1dJ/UxBKgNCAAivGWUJH0VBfjxXrbDhWnm
zGKO+pi3N8KKN4ZMrxUBokv8HKPQdm4t8XQi5W79iTqYXVGm1QYPLCO1FQPtMKYSXH2pB5QHCD8f
0JhHkIt9gv6tD/ptWAlnii4EP9+f3KkLf3t/BkmHBU6QIoAsEa0io82g9k7NCoSkeWHY+btQeO9j
LMadtmkr2L4JNP6Qtb4bNjArBFo4aiEKaRFQ6d2DQaXpz3Ryp3EDoJItRtzHJ9xyzEfpeuMJkJoL
TO+qDkCd79unFhlYkiYmWtjLZH6tbS9+oY4KFFdXI8c1o/JTzMkRMCZ6B1ZK5GTGkFNIq4SJeqmC
5P01j73MUS2ajNOYOp72dftVG5ptFk5r3O2+6/zUWycY2uJCyPL9pY69LPhssB6Mk2FqsAmVQJ27
bgu2Xt1rsR2tyzlONk6ZRBcG6XPN6dQf/5nKotmJ7cptNLw0U7uV7jwcxKwwe3dtf6E5vT9bUsT6
9ifmOef8DYnqbtRNbR2FEBVb3X3JLTIxiJCGm4/byPsDsO0txqfZ4eSlncsc2bEBY7wDwXJp/D1z
6WUiK7TJ0VZAmgbgQHxP24/w1a+66WUWqwvytT6hwQLTLeu9bCAn9SguL1z9TENaJrKSKSzzPgE5
SsFvhUzOPpWQJXVt3nEgP+0iAa5wkzvV748f5ty4sSxoj826gvstRUD02Q6arHd+h+NQv9g2K5cx
zcLAUwFaJkNCPgh/WcNYN9LAhuWDFQbkNvBfeWnMONOyl8mws1m7kWXXQ6DgiXDamVFC+GN4Kd5x
JuPIPmEK/u05QzPlcwyfM1BVQ9ni52TZbbg1XpUxj+pkDaqxCtSuCB8UdvHZtgJi/ieW1nApenSm
kNNeps2KiSQKDkyHQAylX+hCgxKMg8eBCBBOG89GfCA2tSzujWGC4tltCF1tvWwm0QLjqBP94Th0
XafKsVU3jozYsFP+GTa3lI36egrjSWYXTuDPNcTFKGNYdiRsrRQBYB3VzywN7lGa4KqzkMauZnWe
7lz4X5eC82fWS7a7GHIS1eizaq5F4JnCbfzO6tRfmDDKX8octewgKTYALeVZvyycB7+1QcMPUsXp
2By0vqkvDON/z0rfmUbdxYgkXDOG4G/1wWTrKHUsF1ccoq0UPLKV/mTbEwWgH7U9+XY+3Di/wJ09
eESfY2ADOyfrKnwOohlXiolOQw5DDc0rmSLYXalE9F4Zzw64cCrg2Ioi70OOKr1KvrTKGD6lk8pZ
oDpqr1bZjtL/uIufmQOXiYc17RkQWMwxT9Tk6GAqZ2t0krzeZp7nG5Tz1gGvXY6ycRguhPrO9GNn
8RYVmGdVaysUtICiIW/K1ppVT2XqEaOo/PTxY537jcXqsyoBL0JM6gJ8opB1WfBt0jI1fW1q2t3H
P3FmFlwmDUskWigC1S6wZZ/4MWhKHJoiu3HGWL1TgABfGIRPw887jW6ZQSwwneL+jLsgi6wfLQCP
bwmo3OfrHmKxMMzmFqBg7SA1yI3kgBQAbaTllB3U4FY8mJCEL3z0c09x+lD/LEvGPGyMmOgrThIw
by7g5SzdfPwM5y59+vd/Lu0VeT2HaZQHiWr7Wc8saF2Ybs984mV+K6NwMWZK2AZidsLdLIR1m1gg
HHB0Wcouy+FDXFoPnxr/O195me7aoDWNGjByQd03pb4GQDxv2iIZjyb7ks0U1o7fFeWOGMXBrb7E
s7zuSAJKztu3F1qeBpyzzslWQMKL+BKvsIVj5apvs0x1Dc2hkZzXFHx2eTdL8SNVpx/XXXrRogrF
wo5V9EUwRI3BjDmqhy6tL32QM43KXjSqSFalXXoKm2NLq9a1SEySm+MvH9/66Rbf+9jG23depipu
9ZgtXxL1zu1sJipUbNN6kpmhff/4J8AonfmRxRTtKANLcZt9L1xz4iMzghCY5Yk2bavUzvaxp0Uv
ocjQpA9mcVdpVXrMog4YkE6hhq8N7fAFcgSg8mfjABB3Bid/X2YdgrAwLr+rbtZunczL9VWRtRmy
NcXdikFtX/Ecznc51OX96HTJD7WavK0E1wI8UfPQBvYZIa8kpUEAmp+gVZuU16sr4+RAk5bS/05B
I21Nw+q/ZLExPoLhVjhG1VP0Z2mza+twQtuClgTeV2wEUadnT10D1X7ViHnXcHLXyC/hFIKU7of4
HtRzx1lvMU2rDCnzTpqyP1Ekqxl7lanRID/386SKlZbrhKahv9VfEq+D0K6FU3bsaqWuMNClqsom
J1J2Mce/d2wdCgCxdvYsyjK8QwQ+PhUqMtYEzjlGdXUyNzGJu9FKHXr1SW9GSNzkND4Tso6DPifs
sa7qobv13Lje2LpuDwBkzfQ+jyP8XVAwdmHThAYKAq9Yn/bFGHY1mBegPRr9iM4aLZWFgm/nDXO4
Z2fu+F6RJbsojXFwooyYXkUW64cEryGU9BjH7EpNk8FFR5979qMlvXw1YG0m7jIX8kFMk/kr7LT0
mKunBWVOvcPtiB0vWmeyj58tIxcpeFi6MrFwxKbShILl2+IkcMR0eQJvahBD0kaisXeEfexSwMHF
2CnrE8e7WmW6q+tAKZ1241mZ4XdDXO44b0JtKI3hc6phatsi2+EMPqdIygImjZAmqQp5NGsUfwH8
7LEnkFhhYU6KcDZWIbKJzLe6Lsm3aVyWw+eu1VD5KK7JONBoI4nTrqkCF42b6fMpSvhJ57DQOQ4N
ksRHhwd5Dase1nzUsmotMFbu2Rj2d8JRY34VwEiAQUBoG4skE1RlDtvdblQiIPaxVWu43zNN811O
tL6LLIKP5TiielakYt262mzuENYB9kYEuO514GPa2GPXcHvMfpxm21vy6cmRte2uNYOBXeMPTQ8b
tBHpBPM7rwfbL+cWCbqoHVsgMcckurZOGPOmbqpk1dMxcuIGubVzRwilbPO1YzsbdW+s9CqyxnXS
1vnNQLHUuqxGtgp1xfGXn4ww1/5Uel7ghuE7r+zxxM6M5wkTUGN2u6o1wmENBLjeeooWYR+0+jFN
EPRhLp0EtqgmHaptZbvjHcp3NNgemO4q67xtbo8I3DpjcvcmYWwXRYWCOsntU6WCnOwm94mlOrdY
2I1V5SGNNDwFaOxUJqdCI68Xu9HyxLGLx7nahpnWJOu6zpJfidqG9V1RUVYN7V/pfybRiNvASZui
3QxuhogztQ5C2npyW059UWOM1qT60rTeHzVP49wvmCqA4/QhgpBGTez7sZzSnTJM+quEdnNfm8gD
LV1P14Nln1DBUzTn4AUVmLNpl0Adsygnf0nbrL7nTEw+cvv1b2DwbR8oxO2fBsUTn61JQPQAFF+u
W3r5pqUZ5GTlTdq+TG1xCjXJg9WNiDTYvsiVY5pceU5AD9G8xvgmUkD46HLSPp8sI/dlBQguyqfx
U2+y5+FoMnMeybOs1xF2K4jgiFV87GHevdXFhGkb3PGNHOuD0JJ67SSdZBHnyFvqpQXy07F/Smot
xjM0q4+cZjqbhAOwlVkpBVZjuMM+8CoOZsnKxZAwyHtPGeNXVQpl67q1/SpMC9FXm7HWQpz1Uysd
xgA1MSHo6yiP+9hg06nlwKyK0tyGdlSi8RERE4CToSDOIsxZhVLVh1orQWYn83j0hip7VM2h2Nhu
XW1r8IIp+fSApVcQm++QOq0cS55SG52suhnILbEFlsIs3bsp+y/K1gsDMPGs6vjO+/CmNt3+t9ej
2OpKfLyDtCJ/iELVl6npQGQ30mjYjG4ZM7Za9jpSx/6+UesOh3VVPJUp3puVxfDfIlAz8fmkZT6C
+IqnQLVbYTAUzNkXt+zazxKulOS2ShXgpRtb2AXi4jnGXU/ckBERbH8YP7SCGqkVCdnphg41+VBl
4LY3c3IHuxkEHSd/zjPqq/pP33OmQaiXfFFlDs19a1fWSrcSZjqy6pUnE+pdgodZOD/0rkGIMzVK
ti+zYsZpoXi30nONm7KtkpfWzUdmrl6R684eyme1DquDO7lW5av6jEVg7nJzXCNfkGLVdaQfMVqK
xFqhJosfLD2zsUQmqYLWL1bGBzMeiFPN1ghnOJvyrRNl5roY9OauniPnVq2543hk/lxHwixuYS4z
q0OQzh/K2aCIItS8h1FT+n0MKapC9+GmLAMSY6N4VX3bcJiwgi2PTAy8IAj5QqpZoNip+50UFtJG
HKv+Nbkwq4EVjF+TKO0OSpdFP7wwNALPS7XPcp56DPTR4FJLmFLQ4EicXgBH9Ve1dqLDpMf6a2yO
5c5kcfGpHdCAm8hzfE9ATRYOhOPRdqp2C5y5eCaOVgd22OLhyBSJqllzIY6m7rH2OKB3nYZ1yngS
XbKC45BBAHDURTnclbKQ7qPnzVbvm6VJ27DjzBM47CzUH3aGaui3TRadP3pYggOs7COQfqt2/YQF
2eMYedmzgd7ox0jC5zGK+/ZJcpDyzJCKeCvUtGL0K8/LAZtrDcMvusuHuHzNLAP3Zc/s06sNto1W
T2/S1mh9Q4lSFIVeZN9k4zjgWYHG92TjwsSm2zC4C8DLh0SK4XHCzLDV0zgKN0U0uq+dlmGNxDfs
HoZ0yI8oUpUerxgW7XWdlEgR+L9GtfbAdjy2qExQzeFfvM9StfyJKFr52jbS+dQ2TrnVRt3e141C
lXCh6McupFh+NSQTMTvyH+sXE8iXy0Ebtgq0G+P0HRwTgYnZGx0cJlbRf091Dza2E2eCtWYqcZs5
RiXXwKQsVgKmfIjQdYebsu+soK68iVLoGsnaEE67pM4yjJCWLLaRaSpojJV6WA3EtFGPl+EYdI6d
Hey6f+lKDM+nkCmar9Epbwqs68YqaQvrp6qRkEd5YWn+biMZGes0bHA4W1bZbVWN7SC6P/dWYUn/
nJvUVXWqXjxLrDXdtjYjpdpmEqpUFGKYTTpkKSsZU9e8GsMqiVdNRRLHqnIraq6bBtDYejQTDOlx
F6buYbQtI/3dseTesr7ipKkU6O4GW8mtFTCDdFqVVHcLFO1zoBtK6QWQwFM030aaIjZUDA+bCiKI
DZB91pwiTeJbx6vHICX2QgNNY+yrntFbB7L4il+IuTlHsyvlZ2KMCiYDEbOcVZSwv4X9pPhK7GQ9
uj8lwSmhaHKdwz3xc8sVDZLJfm5WSSjYzVAVJwdmN6vBX2zG6BJFQ3pmGwvtOZpN6zdeZ/pq67an
nE05PMCH9Z5TOem5344la5uR9foM/Z06b45YD+bEWD63JnmRI5l/CAE5CW17u7jRFc34ok5t5zuM
daSkt+qt5Mu6K7WNPfBvmSGqNbFOKkQLEpjWXZ9lzjbSJ5LsDDePdl4+aPeFiLOgm91tBED+VdSD
DAb0zxjxJD2pTjukxNMr6L/R+0QWNi4rCJrgLCvULD+msMPaOFWjpgdtaqo5CDFFuut5TjVen5pk
dylWEEpUiVQPdEnLwe1eUFpfsv/eeSN1ZNhsItJMkgopH5vBWWe1FmvK3di1eXQXCW1dWKCsNhPr
p2HjedIipY8S53bbdO1Rzx1ZBxTezb8sy57l9uNdpAYC+8w2cnHy6sIqlXSSeDdJhQeb5lIcC0K4
d0mddNsEGcyma/XuYOmx+70b0sZYy7Lr98Qj2i3+YDY+Dd3eceZRXUvZIJhsTuX9mtURKBAxWnuZ
4nJgazP27DamCJVjl01OjS5XEbe8kEHd6QgGEHWHEYHArNX6G6r0WiS6QuQEHgyICnoIy2JLlnz6
kGRl9TNTjPDWqwYTC1hZslCIG9iubF4xZq2Mdu4+Y0rKXmLkmZkv0Mb7JTPA96oZvY40tHnYF5nM
SZN0za9hbqqPdLzupsA+Sn93yQNqtXGgE/a6e9ONdoZFUeOsaG0xigKSm9ASH+IBCG0C1ZqJ0eY8
OEsN8UgWgfcsanv4rDDCfB7sMN45ijNju3ZNckIdGCspNnCLxuXYcp/rdXxL1P+0Aq1yaa+HGR26
zE5/W3Ki/1XalVFgI8vHP7WwvD/gHodwRXGffaMnpuPchhRWHEs8Rd+pksG3m3iluZ8sffqEIpvB
J5IsaNE0WWO4MeYSxW8669hGExXppSa+ehZp1TXioXhbJVnxPNaN9l2HvM0Kzkm2Bq6Ne5OBLvH7
jDqo08gAZheoW4IVzj3U0rWilWzmFIGw3Q4vhVt6j61lTC/sk1/CgWJlH+1K9suTvbWXbms8525n
3qXNJPw5MSY+oShFw5rcRLCAbS78PEwn/LjLeHw7ilQlFGKFGnUApVqz2B3MvYw8Q6wxgGFHKOeK
I9lcbY9uqY1Pqm3U/khB261gj4J972SNWbeSvb5fmsbpiKNXcZjnWWSr28HriyN5YkRZWBR8s9o4
/TK5OfIeNbSd76EwWmM9cRzym5OBkt1wwondnhN90mFyTygvjtLibeWjOaTtVuppy2e6ZnrUzT4L
DE5f8UB3avistDprJOh93V1PBG3AJOGZLLQAh7BdLlUNp0Oc5h1ZYcb4NVQt8SgxcB1Lkdeox/iz
1ehZ8h5PJ9tvV2PvDo7WyTdO3pnfpaPhr9Bp5NiJIyW6i1sl49unY3i0ZonKWbHMB8McM2tdZ/1A
Rh5wz3syeeqnVijartaAT0ea4dwD7UqeSRV2UZGmJR2sUrRpP6SKs21MJ3msE9aGfs/u9ht0NnHn
2AA9M9Z+HFw07k9nSMsnNR3Ctd5P4rtTGB0+NbUvPlN3UW1ArNZ+aycGjmLS3yBHESCAgFs1KR71
4SRJ09DFP7qkIv6ipic8Eo1OUh8XVHPjsXo+9JPMWZpWYlc3qCUJhLu/vNALP1uyajkNQAS76eLJ
gInsauigK5RqYwdVG4fm/MKQWmMgSZqvkAecr8zOzQvI4Vn6p6DCg1co4KTNaAAT7aVYdqpYrRDU
63Pr93Cwdgq7OX3TMe161L8W8c9c7eR20izkbXmkDb6Wm9iZ8qjQ/xhR07+QaGgZvpSa+zKaZDGt
G6TvG1iv/U8rFZayqom4b/ImnfIVeuzpy+goCpaemCMaJTa9L94sx1dXamzwexZt63mKtLtWb/Xf
CDUx/7Yx5ePCdvtii0FFM5iw2eo7Y+g9J2Zi/fK6VhzhttgJRBdZfEaOYj6XRidYM431nVN13pNZ
9QN3MiTeT6uxSr+u3eRQz62zpcKPJXDqmpx21YUIXy01kzOUsqHdlqSVi32fMqduKqswRzQ3g/2J
YkyWCvDwxj9jrNi7Sms69gqZuZGcg98qWS2e0zFxal+f2uR/qDuPHcmVLE2/SqH2LFAYFdDVCwpX
ER5ab4gMkaRR06j59PP5rerC3JoZYBqYzSwzIyPDw52knfPLFwHcnsc8BtdrjcSshFnTAhxJqBLD
aWXJjp1CI+g66Bpz4RTU22Vg8at07OEFJNsO0bt3zqnLk/uW1auPacJznpW/mIc8u8wgdGVaoUdZ
I7tfstJPxTCXX5upsf0MnbBfir6zAXpqXwZ+kfePoq94wmWbQV2VZiTLc1Zp6bnvhu1MojhOU3cp
1+NkVWSKQqKsOE+ZPSLeovYWwEZem7Nj51Q95jRrO5NT0gpY9NYTBZ8ccHMlF04qe6CFO58bepNp
tiz5n9CBnU1n2nayyZITHqX60x0LJzT0WldXPAxXSp8GxzKiBPhivxZ1Qzden1oHj0LSx7ormiZA
puEdZsdfqF+k3/SuEGLbIasRt6RkV8ey7cGnmibTnUBflfHW0LBA+Wpdg2cVNGqteNFCzAnJgWrx
7mhldNBPbVFc0xfTE7KnV8eiokbdoY/ueltn57BmSbujcL5EPK4Xx3US+pUa9fZWTbpByzQ1cYCZ
wv1VdnDf3AO06oECrKgOBtS0g9ex3C/UsDI/NA2PG7puaDpmZkil7542YXrhrAkVqZlWHdaw7dFw
qvZ5oTIKkYTtUfPnyOyDrlVTstxzIY+jSRS9bGrghWysdJzljiF3PfVW8khaSn3DoYbD0WC+AYCD
ns1jO1uoF0xUaf5y/KE6dbonToQqjSd3xAy1iC0tQ3B06632+A8obNtYY5hkI8qPbRHyoS3VjpgE
5ujKmqN02qqbumJycCnqeJbklwCQtqbRUn5b+0eK7b23yvaZMhpI7xut6DTqG2mP3BXobGmmV86D
HNiNdEpN7/vMdI8sZZLL2VgXPiN7W4+X+qiLuHpCoFHMgh5ND48fa1t3o1qjptx9S3ed1hvfUzfL
u1zz5tPqlODV7UA3ZME9+q6AjMMtRd3josHabdZYH0VVjpSfouajtXcj7Ul57O/Yi496VVo0wFv6
YSBlmWVXp0anG2wm3Am3nmXPu3Ht5J7cBP915DU9qsbrH32zTgLX1M23GvLlQPJLFzsLzw2vUL+8
vPCey05vyKQu2y5CEiGSMKd/6KFXnX7T0FkaZq2nTpzYnGq9bzJ8dKWguli05vxro9bgTsl2lXGJ
xSdu/DSJoEekDDOKAd8nF0lLuOmp8BhxRRI7gIBV5E5zZz5IJx/Gp3VSI+tHom9uvK6ue0zsfF0j
raWeKsj0IRWBi+iRkbERHYWg9mK4NFePy3FUtUnUUUUL50nMg/pF4ZLWPrqLK/fZqKqv6o+Pvpov
xeNL2ZWcc3W2UAYoDJaUaZ20xzHVhz6Ee2zEs69Z1hhTFTXJ2CppJsMEIg+9Te+9ZyTisclAvwz6
VWglFL68Ljy/3lG9yWDjzIXhMX/YYAlUJMx0dxfNu9UY0y4xJ+3MJGA8LjW9CisQW9x73RIzno2R
BxZwrtxMv15bKUKWQ/9tdKlfN3h5B1mBW7sqXw4CMBKIQFZfOK3dkGLb6qEcO++29IZuT7dL8bqy
J/bMa6p9XseivytkPby6JniPRijEvjId9er59qPGHL8zqQA8toZEYGJwlpzE0k2/uo452u3ymyzz
zQ9z4JEDWqWFuTFlH+PSQO1087rTtml9Uw7stmhBGYOUp+atKz36Fuhwh2IZJ/MolJk+Q9D4zwbl
zbsel9QelxkOMLddxRnWAC2TQwwsDWsQN/eFrcR3OojuzfYcmi21Ids4vUlHjiszl8/bjI0vX9Lm
B+Cds2pZqWSPrRGiQKrRvnXqy3WhAEG0wFll10QD+SK3NczHuTeUtOOGGrP7VQ2eB/qndSc3M3UQ
HJQnPARTY6Ha3jRPrNXjDfbA7NrvUcegUVpqIB5fUwSjzMWdQTvGAzRBclXhZ2JrSg3voVlm/yjo
BItKo8he68Vc3rct6ePeorYxc41xN+WmVVEobC3PmDj7ANQhe2k01Z1GzZhijiBk/m0vTvQMd9/8
XR+Bg1R3pVP5Z6fLqKtVWReRSJ9/p6lNxbDh5JGberjtxzQ9Zly3+8Eq8JLAsNKKIFv7ZFHffdXp
lc+Yl7hlUC5yO7cVD5CQgvn2xgWQ3gKOuQJslY8kbuHVqnghGAGv/2ZtIZUdE60lbfVLJplOsd+w
HGrlO9TztsZ1riSeDeVNR49s7EdpSyJV3AwSgfNSFe80droQkUXSHsfewfgH3TBDTjBQ3MO1Ec9Z
u5IEWTWLoK1y6vqAmpcdUIL7y1YaRe5z494taP98dFtFjjao7dRMomJef8tec+GDeKxnWVK/zzCl
B0q17Qi77LoFm9GRNbLSW3Spg500A9ef6X+Avzjn1N3aaJgWOPlkganJ5+7SANjr6x5opHhtfJ8S
TOF1KppdJycitnL3WlFYb8TpcVFsZY7whUvY2HEtSiRrFTCIQL1ZhozPy0uXXjjELN20k5/pDE9i
Xvt7j3fvtm01GXfauu5nMWa/WLrz59HKijdvGeWXYSc8mgDKZ8qeoRgBuZf6LHKz4+Iptyny18Q+
O2adx1stTZJyh+RxnRa8wS1jd5CCQO6HtRWxWFdusEvjMgeSPPiF5vzmEqyP1VYjnxrpezK5Hq5S
YNF4trxOC+eiNkORrOtT55vDdZ8ZfcPBDGcQys1Xe8bQD7bO6ZLYs2VMjq5+2kzpsrEBZ6VeszLs
aXnYA0aeq3zg1hyMpDlkRlXQD+MY3o0aZqMLmmo0zqxc5X4bKn+HwtGg5rBfP9Ze+B+uuQzcSU5F
ZzVXfmtQSbAu75a/0Y9DWWF7S3GNE7M41bElrflGzSZuTIvO8WPBeeHFVVoN9/RsroFujGOcUVH0
kOOTPM7C4qygDOEsyEe5Ij5TneelX04wddVzZy/sFgXWQjheZ2calxODqKKAflmD7seMDPuCqvtV
dbD95rbuzXVO96ZX6i8pxy6kvm3gNSCZhyZdAzg/gFqYP3zQl++CxAzCF9scCtCt04O3GsuxAtXu
glpjKBvprd0BxRt306WxkuGpjgyOpxP+4uyw8Mvc+SXN6AHRknK/jol1lbM/ImUrWZGqpfRPtuJZ
BiOfHlcAsDsNDZwZaN3WftRFod+nQ2KcCD02jqVuDOfEss1b287Vd1k3c37dUxCPNMEZxGGwlPNS
jNXwTg+Z+TmrnG5XO8VI6w3ra51D4V6Nhi+NXbVSaRSgdprOPNxBToTgYM5RJSx8Hu+LScDCvk9s
g8+DV6t2Nor5n2ntSZgbZY2kr+POKX37kt1d+vNTVflV1NeLXx808jaBearpgSJ7zwiA5lSUUX50
LBzbuxqK0TjSha7FCdHfJ1io+d1yk3LXavhwBz1fwAmEtksG5IoJYXBfdCVAniuDXlHosCZyWjP5
TXuoH5MxIX8aKtHoiKH4GpRtokq4KQwzXPpp3FGyKb5oj6kP1lCOZ1FPKbN121gfVNCYcQ3NemfM
To1LSynzpgaoOeiuqV1n47TcsBW0JHcJ0O5M+cMt+kmqM7xV615oe2u5yldPOyipOfvRSOdrPZ2o
TJyN2go32RS3+N7SMZaeY10KmqkGBkqHIA6qiuJVSnSHaQwGqaDGqtZqXnn8YV/mCDtWTrnRedsC
YRAo2DwivTAiezNbyhykxsrceVbIOe88+6j4nCAlQxJEa4WOWHn1j4kvqgcbPPamq1o9LrbNvrf8
PId3KCnNNGd5gpLLYj694hkjANCkYZsPqyioO1/Kan3g4dcfmUN94Emj+N7GoQ0EOotwhHvE67SV
xgPFWOUDHZbyO60rcdXhXPgqxgvqbS+b/TjUhNzSn9vuPPq5AyC95Jukis/UVUPc6RNzbzVC4DFG
xEPWJ6DrlXW5ece9jrEYCg5+X8mJaiDFkWnkVL9LozV37MjsbXlON1bh1ekLXlyf0iBvgMtP8vmJ
4OTljvRa/Melje5FjaV+IIbLjEyPWA+NmwjVBuz9vnDnIfKLqrxRmpNe565XPCxElILCOyKHN1ym
qykbjEdJKngSZpWww84Av5e5J59kVc03pe5c9LctePzC4+PBMRcwmzrd4mwpKu+gaA6r6I9peXAS
qP1jOJ57nIya0lyN0s/savULmp95/m84z9s+qgtgr2guwF8MYyXJhgCu4cDDLqOF1dErcjwTbTpX
tUOKbT87qY7Xy3SfHdjCZ6QlyQ17gTmFXaa9Jtow76yk1g6AffPBSjLLCqaty085cCQHR+MvL4s/
F68ZwoRjQxX4uSS/4tpQrn1DZ3LdhqU5lHHqpIkWwLEjK6yLXhZB68jig4eq0z+YY1LJaHZyf6+b
HMYRebm19VkrCo8pQYQgrQnHHTazBxCbiHIKq7Kd9UgNzaeXd5MICuiGvW1tyZMzo4+6HTQcGsY0
y/7JIhzA39HhquchDrC83k/tavM9VFc66SM/Y/ntgvtHtCHUE7IGfrto8PyUE3eTr/S++emOUXn4
MhDk3BqaA+rScHuS+uDOtWSv44e/DATnnUnRpFxZaFNYY34McKy6QcPhGqKk7o4Lks0rB5aMT9qw
LSh+MZ81ZWfh4PaOHXeUXFYHipWT4ophdSnmkMgMN0mPlw+s1IKEGzaCJWODZqchkaDoPLB3mubP
ne0m9YNhyeY56Vpq612V+XWE0wMPTtbklPH6ZBp8M2uNOhOGWtWRRve2gK8sgJhpp2R5tSrX4p+r
mSFozZxVo+Z5nCiT9LBymXmVPM/1KimFdh173jv6Us+ntCvopkyJlNM+GvCZgzKhtDmHp290PMJ9
r3PYgSDzW42xr5J2zomXjkPI+yQEHeap+9WtuqfHhOQWwAtmU257w0TrvqlsFJHclHm7QQuBohSZ
vgZOm4p4EEJdLXbh/DLtHlKoppHcDKyNNosERdF9sSbOU181KEwyRE2WbVAAP4/rqfJwGQv/ov1o
QA9Dj0cY077o7YyPDsk9iyURYWWqG3vdc0pIpiyvK0DtZNrpeYpPAR8eOpt6fucD83ZqVNapuhiO
OrTXn/M6YGqzgMxuEncWyYFxd9HjSkzdO+jp8APOW7/L1LEfbd1SJjW5S3UFpYM2ruh5arcaDWdq
TBnQEYnb5U0pl+V3Jxb/0ADKgI0TevEp9Y1hvzfTbK96Uz9jgOqjHpCOQ9lL/X3Ohf1BE+rQhZOv
iShP2vED31pxmyHpeuRSzm76stDfzanxgsZalrNJg+GtYS0OHQPzqiKKqdhFutV59DRa7zg5nN/l
kG47kTcdZ2+jP23NNu64/5fQcnLzWjDe/ojhgiy5nl69tt46clHBWvPWgq66ae2daPaavrSCJkPV
ZwMsMxCBOxQwyknTNgdEM92vCRnOldbnw5Xwst9wUMn1SvyDEUBzpm+YdESGmiX3ynCQBYUIeu7a
v1r7ThQHrSY+wLSpG4E8VUE2OxW/hNFegRH4J2V6+EGraWZ4ybwmRyVk0+CI/2P7nr1shYU08KoA
qT/2NHddV+jQv+1Rq94FVCPp3LJVUzihhQ8MGJorxSWyY4iW8aRp/j03oP/QtGVy242iD0cGvN2y
GnVU0hTp85q80kfzkbJ9E8zgPvl5m9+1GiW9s1aCgG5JA/+TDM19yX4iwhmTmfUPff3/63Lk/49q
jy+dvP/qLvpfSugeftrxs5Rff2l+/2XIfv4SAkL+qXb18u3/LKTzqJ2zHMrldOBJnTn4v0pXKVal
Dc41fMuzTMvH4POvQjrKkfmQ9UtPHCOAaV0Cnv7Vc0znKl10Pon9rmcyzP53+ujoaf0TZ+zxEPRp
tbsIOw0qgh3r3yTaJtWwTo6oy3HWJbJSMOmzb66WdU3ATldfT4qAEdJT+qKMSbfIlhN4hHrLxCj7
0LHo4A79ETEnhMYMJYp3daRTCJMFy8MEeBABsKx+WPhN9bhWto1Ra827Jia3Tr6YJbBHWKYVHaxA
2CgArSJLftc0KinYmFE8ASI2LkilO54H8sIb4D9rsw4j2JO1dwUyQsQGg8sTz93S+Q/VzksnXb86
jlNvrK+ey3p1MtZBUxF3GNhdJw1xMMHq03CyF+iUNteQxpgEOnyIgdk7mrEik+3TVohdtk01ZaBz
MvM8t6uMZ3Zty7NP4mkdOJx2Cmxg3bRLymHxWbmm+6FTMauHpL6sbZArz3/ZZC7fOjXW6y5d/OGG
+bBNAs8vjd8NXnEDqYxq5tAXjUPmwIwqqpFNiWzI8AClWpz00GGpKbEAa80ap7MxQG83MqFSFXfO
k8wXpfiV6JxhR+9oYhZDsT3OkmBHWjXtZLfNdtPEyFdVExlGqTmxtcjR2+vtqPaytoaPXk4lGkin
du+cxEHFOaLSjOCDOWAXlG1tUPZzMYZCp581kE6Z/0JppR4aJ5VQnhAaDQL8eVojd3Ot69qaNibm
bUpFOBpk10VG5o080Wtf0UKtu11F8wnqz6CjdyZ/WNQ0OA9bBbx9kBOE2HEdNbc9IkLoZAgXV2Rx
OpJbwLC9Nga7GMEcCGin2gDf7gGqHIUuJpwmJt09JJlYYzsdcPLiQNCH64J9ergGI0aMm5HPuESG
w2MWDN+qu1PPdPvWla6Wf3prbvYxahfZRSPStzwwDacz4LyKKUO5TU4N67FIPRRw0PBxOXQG+Zyo
G8Zr0kt9M+yl1aEegltq465VizpoEKLrzp3ywgimdpKAuxyhqfaEGtqxd6nRFmW4rhxNJ1XM2quk
YmXZZRI+ImDJSOW1bOk0fkAo2o/PdokGLFraYZ3fKxZaNFIlGS1P7MZzfi5Ijj4tsztVV1IO5nST
ssvPt2rwhxlh69J7u3YjxZ7rFWjibSDzSfzmdWsNPTcwrRHsimbvoMMMGbkNesv7i6S2RoO5mpSz
desi42Wd7TFqMxTZR1TvLVEBTTYiSKdouLxhNnGBkmsYUW6WRbMIAkkbP9ISm/Enw6/w26XkEAM5
oDLOBrvCLK7D2FmxQgrf7LrJyYy4sOcKqMJi996jEsia0NuqRZ3TZELcjOW8rW7MhWrJXZISqPnd
5DW6xUpPxuHON1AwowIHFt3ZHQNWPCSr6wQdGSJEwvSlPhwbbXCyuK0vXzWtBl0+LdhddTbLuc8P
s6765sakN8Y9LBdi79j3c9keSvw+Nh3JWpWcVDZNqA63FnNp3tudCN3RUElUSKMiV9sC54maHnY2
QBghxaPIR8YKkPkFZxXdli/CL3g5fPp8U+323ilZ6glYlhnivTBRm3bgc7/XYgGWrPu1edXZDeyw
6i3+AtE7/T6LnugWt1ilROiJpE14vul8lXZbHjeZZDYrUd/5cZd4ZbkT2jLcmjY4YeBvrXtDiZr+
3Qq7QZ24Fi0IJcQouurZlT8GecI3xcr7ylYxNq8ZJba/B33Tk0PPoPwb+sr+nZsGDRFFB3JBQ0kv
uFmzsnn1jN4z0aD1zXfSmFw+pd1yk9Y1G3wwJq1ixdhspIHttr77s47ADaSZ1C3u30UEQPM5e7O9
gVDp1uh57BU4YJiUbCWPyvPycUdI4fIy6yLrrvHOFE+oBlCHzbaateOk5IK422q0NrISYb3ZOnYG
7UD8qm0B7EsDYLGqx+Z6XAt4Syopxi2kvG7Qw0yvpueKruQfOYtCh1YY14fJ7TvCWhY9ndEIjvpT
ltn20UlMBAMIDhL/IIw+OU+msL7Z7GfSxg3ERYEyhr4OhiSHZEsguhqm4nK4NhsHG67hrxUJDr3X
3IzzaF7Eiqv11KQlPubJMqkYrk0hAFExz11TqQVYOFqwG8ybLDkDBhg/IJ6m4FnE+O5GxkKT8RXZ
VlkBOK+bTx0/HvC+qi8ytHE1r5IUuw06Zx/J/pjStggnX21PQLrgyeXivOaaJPNSGNIjVbOe0AYZ
rf4htnlr4xJO6PPyI5owMS8yLVk10Iuu36HBd4CynjZdFdeOzgK5IydWvQ+Wl55nH+yJIuWkuOnW
rn4F3p5f61Iz3zQdYC6gKay6G50Oh4HT+AbHTTcmbjwl6dTFplQVnE+HytNC7soZ41VuHxWJlh1V
zsqg7cWq6ZoIxZTjDzLdjpVuAhZM43ar0AMU7BCXzmfL/TaTutF3y+xM95Nb909tbl+Cakg9T1EB
t3mFQGL2bhkCBnXQ+4xo5LTuON5ajwboAJwz0UPDHN0b6CuWhWqR6mFA0/ZZjJ5VR5mzeBzMltUV
oT91eQ4N0SQ515W7LEC40nhFQq++yvryUQoWwztHOJdK+KHpq3Cid/XBtYT+aaarfC4pNJNR7cnO
AqGT7RR7/maS7InO4KYpLd7Z/sLktGZR9UHS2eqDoBj/cxvt8gni3L4yssV6afxyLCKxlM237ZqV
HlSlBFBuSTnE3sB/3O0IKICwL5UtXlF15x0aCsiNC8RuHBpFZm44emZfRebl4Ljwd/2XdN0+C82l
8WWo4/hAM5J76C3RTHXrBZ0sm8DVhwV+sGxxSpZVPkWayKe7zsR9FRsMND+2PabricsqeyckFCJf
c1nj0OVrBYPgeoGZ7MHpga91L/vqJ/ZhIE9N3A34CLn0U8oDA1/rigK6ewG1MCaBjUZPyz6PF/BF
mH0Oo1PTahpK3rndvMjQmyI2ILDEISEi9a5pB3PeQefOnEGX4zTQYfkWxPqs4tL+wyNlknmHtl8u
oUL15+3RnYo21OC7FtxWE44qAIfO3ZF8aV5QgbY8EzTYFDtDNPOD8Gu3jNeiSO4IQsr62K9JjAw8
QKqOKeTiy+CsTd+QC1m/lY78INKBmysuTOTBwZJq1TOD33xbMxYQNFAMK5LJlVy0AREM/yyxQPjX
rIMR7KatLncXQtEOsmpNkWEgt/glIXeroxituYumsvdmHOue+4HSXLzguMbTpwNHIFDmHR0jgrW8
GMqKpqIqLQGM+qFHo6uQff/Asc83VT6OCWZzuT40dtl/kTVbD8HaLNObSxSNCoRv4TNYfQlJx9DM
nCpBILsAdixvInCp6g6tufxCjmS/G16+zBfPmSeiggcsc3aq522MIDzrAy5/YV41zJr3aYUMA91N
hwNwtDxdhKXVOffobd13c52IgOh0J/vWM+FCUebT9kz/bfO89eksokSh+Qz0jOIhCCbVfhcSZUzM
EMUh5APOl0DMqWcF+TrCyUmvWD/y6pLpmXm1wBtiSCeJbdxgD+nIsRakug7ex3pS3Cw+QAU/PCMG
TzmQqqDxFQN9kqbiq11gXoPUbqa3oethg9bcaL8QGCQK+VPhoMcaCAWP0drMsIraOKOm7jwvA5Jp
LwZGtfJE82xarhsxJM5DTyTPp/Kr6WPd5vQODqXY7mlzrpBOb/PsBFnS8IkCS46M6/ZQ36/+kDQR
1GWL/kJXZK3bKDOu8QhARpujo5/QoyNzTOqF2MgRlhkpgW2m95aj23YwpzREhMY851+yXfQfgsOQ
efr+4qRRuaXL9aDBL3FhzguBfas1nwfPMcudYxX9Yw59/iVrg6VkTcr5xWnV+LoYefdp4qzQgpzT
+aUZlYm4ZyTstm/KBM1TzVEBszsVr+QxsxBpOZdOODKo3gtawm8wF3jvVYH2JLR807D35uBN7wCN
gH1L05VptGmpxKYH4v7addtShG5rZZ9+w86A+nO0LcL7fORdky2GXyS6yk+Mqvln3/vDW1qoTQYw
TESYja6dgzynbIT8df1QeQUMmDWV4LHePN6iNOjfYDFKEwiU8PvxbZxkOnAMsL5RiF4p8pBEVTwX
i+9gLW20T3IisWV4vbTfNtNLNRZgk8t+XbwtR82XjQ+qKWbq4Bl3zutcVb+3eVleUV5vn+7Sl0nM
Rt//jCT5zzsurOrk1jVqOqxHVK55eYJbLEXkiUuu16e3svOxAuMEdUOXyS+H7M9GD6tCNU34E0pI
gmrhuI23onaeB9NS842fu04b5m3peyeYO1JLSbuwf884zVAySc34Zg9ry3CzUpHfZ5vU3NBsJvvy
AKsmZPMb8yCOZv6inr2U1ZOglJslq9eKgWFoXjHKMa232NrTGGlE+kVujQGz3WfFLUOxad6MQ8J7
nIzEisQJmY7bI/YAZmlKM6EGS2fAnmeZaw+BwmO7hpTZuHHJVUL52TaoJK44VJ046TYPwd2IphYT
K4MiCpCtQXW+1TTTIAkR3oNxGVf5R4RCQDIOObOU1l+UFGE6lOCOs6IIFNU1nP+rtBd5lwJCAgcq
uxiqf+SW/LeQtLP8UjxDfg//cfm2LzIwFFa94T//409/um1/6sdB/fwM51/tv//LP31j/59/fJlw
/wuQ9ac/xDXTzHo//qj14adHj//HD/nnv/y//eJffv74X57W9ufvf/1qxnq4/G8pzw9AsD++dPz+
+1/NS27J/xlSe/xRn5JYgX/7hn+AaKb1N9Az0/V8H5MJdzQG+vmnH/7+V8P7m2cI3/N1vgZTC7pW
EzmV/f2vwvmb4esmiBdf0H3r0pD3TwxNmH+7YGrCN3hR+J+IPPiv3/vuH95/3jLe7P99HQJs2J8T
CFwT7Z9rUfjB0eIIX/8jEud/ireQskfkmKoOGCKfTlRKaMhXG/ukMaT84kkwvprqshTkPMuHdfmw
/EYLM3NQt16fJNdkM4lPOBaefCiyjmW2Zq9Zvm07e9zE9ZbnnPOu5bpvBlLBPVBwnV3Zrl/foawo
r+eml7/nFPuDxhPj6G+DhjKyUA9aP3c3Rp5DgMh5vNMNMZwXZ2xfgHVSzIFZjiFvtCMTsXJccJfH
yje153zAddcOenocjLXCnikxsm8Ebt979soaq9ptb2lF/tm4sDwodOajZW31gfNquJ/XebtaKHU5
LOT6Xm+Zccmn26qdjdHuuunns2nrdygT4nRxH0ojkeFmGo9ssd6FNrFQQpMi5udW8gvfPQsKaM+S
jEkgJDHYW2t+J3PFa09lzFgTtqV7Am/oKGEfdrmxYTRxspNplbdO+jyvzYNml+qAZmO+G9cElN6f
Uz9gjWMHUdN6Xddeyqsfhx9vbsVe4lU5GIzZ9GuiwdfBND8NRMmPYqy6o7aKJwrb5vci8a2wSvGq
zXQ9z5l1k5vC3m+Gqu/hMMzz1ngtvJaORtYZnYPbaNNTKjF1KoimMSBKfj4BMjnhUPTjC1YBW4Z0
gS5xyq5+C6v2xcQWwy4jBfaQopVJZYWaZ2GldYfkayT2b1911nBvWTD+dZlq+xZWLWpbcWtriYjM
Zrhz++ENvzA6AVYIPNQ2qhNxrKs0WkQXzTbatG5cXtLW8Tl8iLcoxk/Xkg+symA8RXFG63qxpOY6
Pukto2s5R5Rpb1eIna46LQsxuIVlqz4zU6HYYaGMa3ZnzDbMgH06Ztda12MpH7qWF4FubozMGkQY
m/HR69zxZXTxvAAMzlfolJCxpfMWMBx2oVwh3XFoIB4m0TGXdTx332bnQfb56CEt2hGPbndKBLpK
gkX6uFsabY9dJ6Ldnrc3S5ITBsgYOKU4K38esdPQBen03t7LLeRhqeZ9GciRd00nLoJeJCHRZBjj
3QrKIBwiotCRI1tA3qzjbMExPoU59KqhtJgg3l2ZbfiTzIB8cRGgPlgOnSm7kzn5P0oZR23BduHC
NBl2viBewZ6eDu5yziZ4eGWnuwmaOMa/cTWZbGesbNxwFhQ+iMMV6mDsESXD5KLpLBXEkg9Q10dA
QOumb9ob6Gpxv2jlEBRu99Vr6hkJbHNrePY9LmEZlgM6ynXCfdgbAomkq/1aSIClY1bmD0rPkait
lh6BnoemWGS4lGjbAxfdSKiLhrG0FeoXPj7nSmWe2Ber7jImaSHqsPR2GPiN2jx7N8tK35O7MCM7
scRubLrxcTRthj+o6jzTorqtT24/h2Vt/c4rYBuRkUqcsnPghiZjtLxlr2DZXBFDK1K7SE2ev2oU
cHiddOvFXiogWBwMV36n7Sy5skIL7c0H39rVivgLXWVPyaYi9KjNnsHi4IJ29JGH3+laStliWsVy
lTcs3Fl+b9f2eCd78T+4O5Mlt5Fty/5KWY0LaQAc7g4MakKwJ6PvNYGFFCH0fY+vr0Xlfa8kvfsy
LYdVs7SUQgySDvfj5+y9NkNj58oQFhSd7rnkRowD/HIp6aqHIIo/ilm/676+lkOGojEGG60yXLvc
4/dRFidHWZFpGfaqORhZOjzXyE2ubFcYq0hzx7QXroHBlKXfxOA15zikLh6nbPneJCXEUJHhxspU
eOLy0e4wBbDdtSbT56RIQFhbjnHsKosLXEK/IIkynifE9r5DmPKuIUKJwSOR5wg62A29IAL2rMd9
nNE5GVsa5Covr8EagnlWuEhC1FbrENn9aRbNcvIGI7pHEW1/iUsy09caBQkWphxQQhAfnTC9C+y6
gh+feTE/u1wR3eQHHlnI3H24VtGnUHsLBvdrKOP5Wjdt84lIRX5OfG3HdGFOOST0IN1xwhFjuO9z
ldZUSMGJN7LoNTXuGl/uweUo2gy1RG3lhtlDruOPrrM0ZuxarI3OKp7LbhnuIV9kzxfY38oGBh41
zKDC0C7ujHKwYn9OPLtdJYt6NSbJvcdDrFNNX2ZdPGEDLNdjshhokaLgeqjTb2OEQYkRBfdjqCfc
dbOQ25Wu7XeSj6Fp94bdPscuoE/eKsJUancSOac0wwt8sZvcF4tSBrIWHIi7djacg2tMxpvAgXCm
/EjddVoV+tExDffida76N7w/9h41XnHL3Wg4ePR56fmVxrpFEMbcIs7tYiXCoTmLhOupbwWN/VQV
HFID/TeUPHk/fKXrgVc+KIZgb6V19Wybrnx0LOABuKGihcybjE7evsPD8I5uqL8fbIJIDOEW93YV
tQ+UIoiTCR+mWO5hxeVhQDuPrk9ismmVOAlvlNTL1cBU4Yhvm7lJsKRPpWM9lzVUSI688uQRc3hE
LTG983lEHMCqLj/npcIQOkf995C/NHO1bIHizROXmCS02SGHEBKJ1eBbKXalddFBtcWAJAc9isuU
RnhmvA4D7yFJaGgk5nXdBPdGqjmJy8DvuzHZ9l72pOYs+B6DWEExZ+zbdt5l8sN1izVZCrvOGWi0
L19NezsEOkW2e+mkpF4w38RZGZzdFDnIkIwHxxre3cGgocI9hh0vNqqvl3LxJMreu83DFov1hLya
nA8NhKgv3+shMC4569Vl+V7JugeMxTMKWn1texeSyBLKJ8fqcYeMo7gyQQ7emekUbgvNTd0Wy8Yy
dXs3JBb+JR4nwMSwAB8SwoA2buJ4txEA+feL0NyPe46ZILPrTb+kapUniXuIJP7JmNvGNgTcve28
UeFpbr/OmV7wV/RI1Ly82VVm73zIWUZcTAoCLdwm9/uGIq2trZMsl+xBXjzUcYDuuEF/MSKr2OnI
+qoT89kTeLGbVuKA8RqHuVbNro4h+y0L4r051zub51IaxRkd7o7UDnZJr5hWi+2YzzHfcbMqZjs8
cQgVn0MCCSBf4CSiBQx3ZhCPtFGyJPyo2/Rd49q9sXNrk9AJOQuRFveyoi9EYzu6tYRpv6HZHE6F
MZRPocrEDfKEdq+ymYBvNVkoySdnV2dd8g1BXbAZWjALSyrE0xjCc1gxvnO/wz3CDkYvXu3sinIW
K/FaOjnsf/w0ariZwyPhtdA6850cQfvbjtpffCWbxIiy25DsoOOCSn8/tR2G9zYJb0x36PNNvOTI
5my6KTjeMJdzwhIDFN/1y6xfmO941+OCf6NGPcXtcbDKJ+2qtvTLHEHUCgc6Y1OE3cIgI4isdOQh
2FDWRvJlnNO9MLqNtoIHLzvjdgC1EzKMXjOzrHd9AouHlrobHLDPWd9Tp233VR6ddCy6YxPGCGbR
PmFQUNM+jeb80DQVZMNe2y8193p/oBDG9GbT/PUhsKV0fevWZYofx5teNxkIZcfD3IcS8Rz2UP4o
75PQo92OqLdhoN5uiFKgWaXJT+QpdQyKM3rqWCgv6zwu5+pLM8UGfsFuF8ZF+Tp2GRI2tINjvmbh
h/QwO5wsbgHIhk/ZWtttgcuBBw3yVto4JjePiIHfVLTjxh5HL1/V2jMevcaYl4OhQQdQfRegARj0
7ytce7gjW1oGTrX0LyN8VR+5aZz78B1nuQKiYz4WYWrTDWCUDa0nyXDYwToL+OBM95k5TLqJoovG
qBL6cUahOKGgC9N7mEv5znADcAPFUq5xO2MwnJUh+ObpYg4VqlYsSfgX2zKdH7NRX3QPSX7D/h9u
E0SIm7ZrzM2S5fFNYNRobULZvNvJxANtJGn53Tba5T0t8Vd3oRq39Kce4QeCKRm9ZvSXgkLD6ajm
7ASFsB3U4tqI9nKZ1TkH4brChpFfOyjCjklR0drnGsDGxKWOA8Rh9MwvMGah84VPh9jFKFVrcFjK
L1tj3FaVlmeyhN8qYcp15mInRq4Ry720CJPo84AtrzBVcTNjOt9PUd+t6Mx76LISShVhDEeLw/lY
d2rZZZiz125zQVsYbuiTKrFs+9Y1TwEn3wbIhDgUSVTvE+kYmyipC8OvdJ+/tnMlDwkzlHXvtnjU
lDWvK53Pe/4XB6rZcGnZIS6wXtQ4LCma2uTerL2vOet3BRGd9uw4rzp8uRvj0vpRNvfkPKy5FkWT
ydbTOfNN5IL8iMoRv05qGKdBrav2ATv3/dg4R7dNJEMJ65YLw5fe+xBTeLCTFnI8Tps4j6lxLbAf
5nhfcuNbkTrp4bRgUDgFTnxgfaQE2I3dK7/oWzAU0k/oYOE+vQw+k+5dpc7nmEQn2FX4eklXt/Jl
C+fnaqqnS4eT+Xiro+9C8kQYZqV8p7e5MHiD3BCw8jK5lT5PTv/sIdjbwJ8NV14eXEEZGciH6nFJ
Cwf1fpi5+4UeYbDmXiyvdMdexXh4nWjDfKoYlCHcY7UoqsW1OWncKlSXU8GEy6Dqxdgvzk4PzbCw
mBHamS+adAueSz40S27gLS2XXW3JtyHA0MhGmO5HtLTw8lSESRESiZ8wNX02i3nZIEmRYKzcch3Y
rdx3QfqI02eJ2NrouSZex12BC/3KpkK6L4PAmPBiF4wiR4sMtbIKA8C65qARFZQBFAVMMfxgvQEn
8xAnyzeoH906MjpmbEXSr5OhCm5xZ3LfqfWziAuP4ZIMkoPjJdDwB4uGtnWx7/PobBBJbkMkcCsm
yca11oN3b3sDt6IGbxy2lpXbd1cx6uobSdfmJOpYbeu5V1usCvT3G3c16rpaE+6MCb2dr9ANIHOV
FJh1d+3V3rekdxESzEysc4AqE9gMzM02c8baW89u/dRL46Exysa3a1lzBLVvXafGPZdK1utl4Fh7
XrZC4zDsa3QkvEMOpDG8DizLOQ5yXm6sKfuygBT1tRj0vhu4gHJ5Qc+QY4qu42vwOOFh4r6sK/4N
2413kgp9Zc1wYWiu2JsfnFVlrSs5U/CY9KHDjldHEPXOaLNnY7W/JLJ2N8UY+wkwunU1MNHx6Ctt
+PbQExgZE6oh7zauW+NyzpY7qy8eaqs+1BWLzCB9cS0Yn/q1Y1VbK3TOnLerwAgeUvurYY+4+Uw5
bwlfj79OIV0i2lzHbNBfdEuGBuV6jQxpNzYcxvgiHjgr2ps+66tjrkvaFKhuw350TkFgLwdEyHtb
BaEvnWA7NN1tXXibGf9/PnrzHp6YuQoYezSWxYYTFsUBuw0T3w4ENMtN3jXKiXdIm+ctGLN5rZL2
ZfRkf9OmBRq12H0FdJf5xEvs0gAVAMD0q5R6fF8FWYPPNEQBnLdPY54g+U/OZd58VK6rN2Ypuany
vnZIYpZj0davwiqaO5Spjx19f8LgSurY0et2BbizaxAUtr+ApO2duj1wRW9SSBgXWUAT+pkTKjBm
qkN12s0bonHvvCbW7KWG9ZXr21eFC4BiPrcPVSbald0u67QOAkwWkvlyMmzytOJ5CqPCF4OJY66W
EtesV/sGxzMYQvNgKf4Dy3gMiCa8SSsLvXEI17qBL5nGcbjGtGFeVVlOqLZInqZAXJttaO7dpkcM
X9Pi8YaGK/1FJ7gMeQTvL4VI1ySdfA/RqPppVDxU9vTeCQLqsN5gwCtwZIbhglagYv5nJXQxmg7k
vqKRXxUBulXLuLdVjeKbTJpAOZgzRAgdmI6emaJAS9CkNPNUg7sjDiqU5pvFwXMD8eXKpLD2EJxh
Dav91ExPY1G89I0FMBDc3VYhFTlbbs6y6aEPht01aW8S4wWMrr2YWOVRHni7uXPvKDzMjerxzQ+i
93NLT2ue9CNxEGwjJRfMngd0RQn4HYK/++nO0TdE8Wo1AFpjPOZCxhiqZVWa7nyD7XWPP53baYgp
rkatu4687l4OSNSWvvXZsrt7shlWXpy9CjupD4ud48WIGEA01tk0qjtVqF0jcNi5AXVyHOygqr81
I+VEPHDBWHIHKw8NixV3nmaHd+C1Y1r3xfNA8+Bn8YWdnash+qY5FBnn8bmhPbNe0Qgd6uEis4C9
vFjDcFdOAE66dutUWbNqUtn73QSsFRFPFcGgxG5ZPMIziLD7T6c2bF0OjnncLjPB5ak65kF3toIv
emBdoSf8zBjQ+8ZlBToDzcqu2lhNRY3O1LQ7yV7pdeMSMbNE6m4a+Lq8sdkEbUTplOckXS64U3TF
UZsmxHstBbSgbazyx1h5ByvNbLYh7n1Zhu1tNXUzd3oy1cWTisR3iVThHM2WA7VLCgBDqjn3fWmc
3faLWQ+vhoOjBvHeWjb1h66LYVu1Xeb33AU39pLk62iswAagzvjKOcssV6b+CPVlnxbT27QwOoq6
qVg39ScQ+w12+2ua0CudZt/6dnq1E6lWncK/q/JI7FHJJ1fxGC1nq7blI7LU8BpXAqvFeTH65B0f
jNh7wxWe2H5fV+G3tMyXzVyb0xlfJ5FCCZw3+t+ULYxZSQ3EZnIaew6TqZ39OWXutVTqOs/VVdST
OBClC59exTE92svWlsp8i5k1uJMtNz3TsL1g6DYZn225aVn/RNI5toZU2+zs9Pu8PPfm2wDLLOZs
XFJC1XKRfqJu3bpVRgEJU/VWLcB/+tRsV6rLB1pY0UuLXfAQGuoSrHjW7OaPiHCWVSGM7CPqbbWG
D2setd0sd7QzxZoMbKBAWKho4RvFkXI0OI88WbFRPOgkuO4MNe4Gu46voIZhSWunpxHdQCejUxSG
7P09RAZ3MtDSWcGr7eR74u3bTbkYQGDTJLvi45+2Ri8xjDv8omVUPMIOYaeqFCNZ4xVu6dYmNqfJ
NMwMkQ++yoME8JnVPDj5pZnm2kdYIoeUJ3FHSfJNYa0N0vBkNrbf98NHEZTXiLWDLdejD485DNpn
3IaZeUJXvMtw9LjVkjBerGhw4C1FDLICmrV2zGg5qkW6fhBnYruQFdVPgXWKJtlvSqtyXmYKJYSw
I67fMUdvEeFdLslnQOtYunssPtWW61RGoV21dzaY1kPMxKBeOVlB91ZhAvNc57OVqEjprljT9E1A
FNzqypneUh52LiCJv4wPcyj3KmYRlqsOGkScot6MNx0nrgSHFeu3Ku1WHEdbKG39MRyj+WphUrSt
Bmsz5Cm2QI3pnI4KbXGb+pf13t/2WmxnL3lo+gSLSRHmX9ouPiWBQe9rvO87WSPBGzmVm/YJvusq
nqmbm6Ye/FxqfZwGxhaF29Duj/W3KXMUMLx8NZutsUt0LU+N4qSiCdacnLlA/Nxj1ilpINSaB8Gr
sfjRmBWcejHqOhMvL1EXF7LpBUsIlUMt9tyv+kGXoICRFF9NS9OcUnNY6JuMbCoD3bkVXPcrGqTf
wYs2vhEgqruQpfVmaa32phtMtcki1AqzwzEpuHHtZ7cjEWteHnWPObsz8npvGMh4GGlT94CEQIse
IeVQTeldtTXW+VWfeDzXaPHYWZMg82sr0U964pwee8/zUVAWh0EnINQWRGzROtd9cRVYJRsTZxBj
97pzidnh6mzVKUwLw/JuE3rvXw2zRiM/gHDzMbZVW12P9PiX0nx3yv5s5FB43CI+eMD9X9B+2uvB
Y5sf0NltBygYB3vyAj9AXrCZreEBwELwyZdbbwYEDslKuwORj0AjX4ysNT8iaptqFQRZ9FnWETAi
3CQ7EnUuoYRe+k22jnmO4K+9M49XO4XO97VE/vYMLE7/iJ/bdmmVHSNFcx9pt6QdGos3dI7WFS0h
iceIQrNnI7wJvPgpX7rgPKVecRdxu/k6mBcZJtbtaS09tJ1odXDJJaXEEI7gB6JEnl5lXYf0ampr
pGpI9eexr6BgLN5xRLS7pTvVUtVm2KnawL5C8tIA0i7ew7q5dWLmB5FJLwk1r3GI2kTDFmz6Le7k
uOILM2FilbI6AbOWb3Y5o7mJIJo+TwhA0Ek4Fn2mwLmZq74E5oCu9eiVRFLK1FoeJvgGZ5Vhf4/y
ops5au3wRmfUwxm2hF2XgZIwdOO+jCiGPwbZ9rBPXLJcAzWjnzCX7bAkF4dhz7E4IrYOc+vegdh7
sO2qfS1sOZ89aZYniL3BBxpRenBoSEJL0UdEHWwEefEBgMDwnViLdbW0T51hmWw3Rrh89HGJ/i62
gh2tUnEqp+ekTY13PXUBNyPV7ZEO9ndtCNjLXSZmckWc7aY0SXxFouqpDdqJI4ziIm3Hy8NTz6mP
49VvB+oiarzaDm7jYBj3pm05JyvsNfomWVAh6OwbSSDqiHItRyqPaNA3loU5DsSa+4Yb/uZ/OTzI
Te7SvV2SQa/ywStOwdJK+ppLuBFhCMLaCCO2GKe5/aFB+EdyjP/XhBYeGoj/XmexQ+tRtJ/zz0qL
y0/8KbQw7D8s6UkLnYVJPhWagv9UWvBHDKTci4+Jqyij1ctP/YfWwvtDCwv5A5IKR0rzErTyH1oL
7w8Hk5HNT9Gqs2z5j6QWF5Ll/01jkLyABretLVq0GKSs36O7kHN01GMgQawm8k7KCNJno+4T4CMU
AqijxbqLpUZ6V3VXxF61x4aDn/0z1n9H2/w1b+TP3wTlidZ8JJ6Ng4vf9CfJR8fjlICAYlCHABWH
dCPSXZUv8mu/jOZzj/jOMwb3ykmxSVCFa7C3cgzfuhZFwiqcO3nnLC10hGHgjoQVJr43Ki7/P321
/5Kq/I8CcksJf6f93//z1+inH7+kK7GW0fXhTmrp3xIyBoXicBR8XJxAiLITQ+yAxGD/9TFXQIaF
ZPw3CYnWr3kZf76kUujJhNC073/PFCfi0x3Qh4+YmOhYLHAzzTJ6YKcxVqYiszFUM4O+oH+NET+u
ywvbUnDtWLUuBm7HnatVP8KkGGH4rP/5s/z/p7QKoONP6+Ii8vqXjOr6PUeSdXqnvxy13fsveqwf
P/TnU+/qP4Qlle2a0tIS/AWL+U95FSIq1Lromxzl2spCLfWfz7yUf3Aim/yQI5V07Eso5n888+Yf
UrlAAxyBZgfRt/NPHvpfF7FmP3JtabGJIP9C/m5f/vynJw10Td53HUS9MmwicgqmIP20KglcHS+a
fepkLq8dJFTx6qcP6d88PL+u5H+97uWX19D4kJFddoCfXpfwlzoYQYltWxUMUGpoPzXOUu3tMVPH
v36pXzeTP1/KYxuxHdd13P+iH+Mxga3emfN2qEZ9zATN4G7ptvayMN22jT8Ptf9WsPZrjti/Xs1i
yKkuxtMf+/jPb2ykA0mbaQK+pSGTpJpxzWBmWCO9DvzQOOJxiWvLz1X58I/fplLyYoVFletZ8jev
aTxaAla/wTfpYt+OWmV+71UO5yRZLLgYbfmPYr9+vFGF9s9mixY/DK6/foMMulQUpP2yxZREyHWY
GIleh80y3Ck4U94WQF6X/82q+U0KyMdqStMBgufwSHFO/sZiNhifKYfG5la6ECPdqov2WEGU/9ef
5O9rk1fRtvQ8bTlsts7vafOR0xpFocaJ4XdOtoAAvvRCYwTFwiU24vDPX+ziT7Z4IUrIy7n/83rp
IniJ5ERMWxMa+k5F01NoL2TQxfbbX7/Qv/nstGNyVtkCSrf742z56YmrRFIUsc65yHuaDqVsdnXk
TX+zKP7ti1CksKNIlr9zMUT/9CKsNbLiWxyWgXC+CSedTuECQ/+v38m/+34cBxcyByE7h/jtRUQU
oPMh4WFruWoAaLrcx+Ryn7OQccNfvxIb8E8VkRYSV7mGOnOpRbCLy992xxEL32xhjQAwQD1BTAn2
hnsMCUCSSiYUMTpMm9ZwQfyaxBlVDtVzmRnBdP/Xv8Zvm/Tl17BtKRxY99SGlvn7sjdawcXASred
OabLK4Lp2l1Fsc04HFCqW+11EYkvUDsj9Ter87cPwL7sJTx1Dg8CREl261+/T0VL0qWmyk7mBmjD
3zzNv32PP94WGzL2fD5lfPy/LX2msCJrFii7Qexmuzku5BYL0AxoxJSP//wTZNvg/EUlwC3o8j5/
WpcQ+Avs0WSWAsnRT0bYNt/Y4frDEJAbQJO4v09rt/+bqL9/97VdHmnFDinwDV6Oip9eNEgQDOqh
gfoaWwWkUcaKL4AyqkOhOq55U4jFneKxFJ//8M3aFiATE/KAy2LheP/tdW0TsLtZAXVBz/9gKF0f
ejiUbxdAxo7op/KWaFXn5a9f9LcnH/TCRVBi0g0WwkLic/nzn96sM9qOLrAYMvCz3Luxc8cM0WGM
beCvX+e/LJrL61D/IAXnyacI+vV1ojjwxrbFam72kJJlOji3la3lXRRS//71S/3+/XGlUvIywnP4
LFmhv9UoTpQRDBXCLouAGX2J/+b6QDHwW2UiPCo7HiyLzqZyLP17BrjoMYMqYTu7oYskU695KY5D
lCLgQg4HMiBJh4pAkyZHyokjDgNcdvHFrNhgIeggj2YymbUGxZpwpPEEr5P238Rw5NXpEAr4Q0TM
zgp7BmE/tfbASeeyCdnHylq/lYD1jlkKk8IX7jR9WotorXVPr++5glqg4doU+T4ZCw33ET70sV8Q
NV1lNsKCu9BGSVw5sSCxge7yCyBUJnZxZUf3MJLVa9pK4y2YZgeJfCcvPDf9YeItv8uMpBfY1Dr9
FqdQBHB+Yun3CUaSDalHmvN2bGMT5UTUlePF19vuib62lnVXTsrDgGh3/FBreNeRaSvtJ9iSbha6
E4LOKiIOvyW3KsTtFpd7gVSOqbV18dg4VpBOdGgruPVG6unHbGh7myCkelKMuEM+f8r3CcYzT6iN
kcaYv4potl+jDA/eai4sgha8PI3R94R2fUw4OOZNYHWy8xXzkGpLfgUiBD2GxWsYB22+CQwzuwO9
VHU+JZ84hXiKQsyccgn2Qae4nNGXXgAr1S10wBBkVL9PSWphBgwtD6YGcpjHIM14XqEHCPhWpILh
JQXwS8CIAjYb8Ae4w7zO22ViqRmYUXUdoNsjhaoVgpTtmLnVR5DLhZE8EVFbMTeiOxi0Ca+q2AhQ
ETbheDtDJR/8MUzL7twzHsJUODEVWUEVKgqMp731scSqbDeiKLK3abbFF5AYtGBdBOY54Q4QPtfd
AKkfV4/RVOsabkBO3xPJ/1Uqc3q3nQYlzExXDOVWRZ24J4Wkibek0xbfvQEJCzp8FzN7NKTdW6BJ
gDnokpSU2yYxUcQDbTR2wqaFyxh+yt+o+iyB/jEGeJiXROrukenUoz8DOgEIyt38i416ttnMAtL9
KidQSu9y0bnLIexrg2vxEkGaTVVWr5uSZI+NEUt78pO87r8JI0D3MNbkqMEaGexTpexIbyurT0kh
Iavgjl8nYSxutvRmg6AXkNVaRDO+VgvwyKaGp+qHY4WUc9KK9VlYQMVsJeYvXmhXzsoOMZttnIDG
wzkN5o5QkLhGSIP21dyZ9owPO7ckU6UQVEqOwxsa3UFHtF9hZuC6vGPOgBNh9hz7yCdB0BopL9Mp
mBoPB3nZM7VFyJI94QEDV2YUrVkcA2tmyS29B2VvKZPO2GgBCW6diQgtfgDMDwDLuADQMnpIIquo
a2vmbkCZA8p7R6DTcFodDv7sVIyRFojPX5tmGOU6rzPpbHFv2bZfZ2LEP8HkpHiEutKj/Wfy4aJ5
G8ggMzuXAICoaRBv08keX+GT6cVH79e/WPXSyKcRBeMzE3Mz3KYinT8MjwHsCslG5xzaZYY1WLlT
iWdGxO1xqjUt/qQt1VuQT0F3CM2MiX+pVfOSscGRPY9P5wPLbiHWM45jYgdSMTFB1Xls+LrumauN
yMJvoGqjF3CzZXlxqP/PZHA1YE4KO3I3lQegCBgicOztaOag7UDxZajGZwOi4lCikeNfdsKtVyHb
HfFeWr4Vk3kDwoCRgSSW87OqC/6ag0z3ubJyq/cJ2mIdVC1SxbXWXQRCKyphIcQhP5wFDPgzuBn2
KUVZUKxKtNzzqkCQN646/OXTrlLRIA8IfY0BP0n8w6G6sFEp9M4MKCpd5cc2m2FPuJMVgB5cBkQ8
Hu4YPyWq7tCNP9Zbm9fb0lm68oBDZUDhh2nUZsx1MSuTTUO4vB05wa1y2uzbAHv1qps1fw3ux2D4
NTPN1o+ZACNKJVz0szeVoc+hlCx/XHcevM5a4oDJuNoz23SyiP8/F3Hku80gEE+PPUrRMB4mSR5O
2KGCr71UEi+eWCyQENGiabG6YJj31gNgHPvLPNRvuTasB4KHhiMz02mTJTmLXPYdWTPSK64MkC1f
GeR/cFMY/VgH5k0+TgjQ47HaiYVc0FVJfbFRYX0vSvYeQqXMiGxRy63efjQ/fGIcDBSaMAv4RNOW
MROFAk5l1BKnbI4H0jjRoS5Ap4djIBLr3FOMsSuUm15678R83bQy97Ds5B+FwWDORTa74qv+kH0L
PYjhsO3qLSfYXsTuA8LjcosV5HVuQmYk6WuXJ3uw7fcyJL/ArJlVz26SXAlNOnW0IJB2MwbKjFzZ
2OpzDR3wNF8YHGXMczVzxPkagfGqGbuj05FmoFK98xTZT9kA7qIZdPMsui6CEpPfSj2FSKcRpadt
QzznEJPkJIlgbjRYTMz27TFhnAABOtwaIEUOVpNHN1HO8HycmXRsMPiohUTMpmjWpuSBJ96m/hQg
3D5wTvfTJkHY+NiYQ40CCS5om3O38y/3sF2rLAOzFLH1LSLhhffOGiMRvbYfljjo7p1cUMXG3vwY
A3+JWdY0ohLeyK6HCLezvCK5ceqQzBICecBq6jMidwIyeXJCxFdW/Epe0gijvXCzm9oNMO0jC83x
g3Wd81FDuKfZnfeByTy7JX6WD0R5T5CW3kkfOgSzvFc9LMR06J4WQxKUE9kPnUugatpO9n1RpRI1
UDDXBzUIfa8RZ3/vByK/QlIbN1AuqD1ic71MHEmE05a9LyxIFZsG8MPXgEIWArPdAnx0Med3/jIg
dcUgVgREXfF1Xma79hfRCvNcAiwg+NGz832tgQhCkWlv6eHbawiF9TVaAfGVsfAyPpO6OQpMDkET
bhDc4y6vzHr+XGzYyfO0fJZSMxkfDbDC3P/XBPnKFxRM8UcWz/KzHdxuXZcpVUUflc8TY4m7yaUZ
cnlEWG6JqcbjgHwfomUj7LfKHPqDNzrmd0xmX0COiDt7EcXD3M17aqNsYxmW8R3mRH8uPTIi5tR6
jdy6waOMBo8QyaNVYxhcpWMIJjcIl+Ya/OYhgaHg67mt79Amx+ggeqegPIG2CT/h+zDBAAffgyhu
SlB1dhrwq07AdfTGcmlx2/Nj6jnVOi2I4xSOGHdx3SW+aUVQFhzp3iImMKCp1zYvbBX3Kh73nrnc
uOQY43PAFHhEd04uYRgo9dlGc8EZWhoFuioj69/HIMOyJppyxFJILLJq8m47q8HbjKMJWscWWwzd
mt0+Ri845hAqQCTEa1cv6YHJkIj8SU7VMUAcukekMG3rXtAm7JW3TvsAmUHVmvZXxwkUycXT8yVn
+YHAXMJeQtL9yN0YHXIeTTIBR3jqIu2txw7c3dlNoGmCNFLMrgvxWOggvjcTmwRVugQBKoTOGjDr
e8ZNvLQJw8OORZW7Y3qGQU6YGEL3Y9XaECqFM66RVPUA5QRbCoPtcgdcQTKID06pgX7fHYbZ5z1H
CF0RNOKUIqeVcFjfI3HJx6xJMkyf98XRDNv2hgqw8WWetzCOpeKLy5VxorI2EG31mbxNnHx4RoHB
rEKkyFWRqwGIDap6eovxewJ9GEB+5Rmn+XZZGO7SZV08SD5zrldeMjQEhZYzuwYF3nHkW9oS7x0Z
PhVgxXM062030DS95PMIquTFjhDvM+HCwZePERcKeN53iaQa3ycADL7lVjnEp5whsTgIDBP1VVCy
Y4ZAD4bxLHJXLetk6kvKFeDPuBfYpDdujfCcZ5mjLi4N69Eh0m6XY6rhYSFrmfmtEy8ATC0Ty+4C
fIN/L5c2eRKrpS4j3kOfkLRx07PrU7jmqjAPo1cjPFctITeeiylPdYTL3dWmU+FuNj6rCun5PANR
Ey3siRaB7FaIMufXCLsnjwLnsy69PsflYet7fPDIeuLWvBmd5K3Hxc2UN72JjR5zdRxZHM7UZL5G
daf9MVZcNRu3mmC+InpYJwS7eWhHqbZWc+gRnJD2aL9Mklh3xLGgeOaQRSbToGYc3Orii+D2WsSI
i4jCYqPFHc2ZbulDEVlXUAxeSOFyjmRu+nVBOqyi6DlmUaWvtFmH54FI3gdlRG6xc5YF6WD2f9g7
k93IkXRLv0qj97wwDsZh2T675Jql0LAhFIqQcTIOxplP3x+rEo3MvH2rcLeNRm2qUBkphTtp9g/n
fAdkmYpd9zDAiiAZ26/TbVcgNL6v4cFd0t7L97w8zr3RJvT3fu033gEaM5E1xGpdUq/1b+WK+7Kk
gVpKSbdkSiwo1ZS6p52qycfAjM1wBr3JxNeyIdgpu8u09Wrqtjq6wWx/Nbaef0hIirQkDq2RtNIO
PWY9gyRVUbBjCkSGr1lzkieBOkfZYYDCph6rw4Klz9uMIdGDG3JiI7rHGlkKJWFwdE2Dw6qSiJ2I
pLzgLvtyFhWdOyeCYT4TMj8VK8m8rNLhFKTWK6kO3Qui8eE2jENxn+i23OOhwFu9TD/9qdF3iGX0
ncE++4sn6wdzNsOZaSfIu+sguQxjhMiwcY+hSIZHthbngFwG3H8VWCZicEc0rWQDbRG4vicK6X9k
xHQkwNplt2Dby0OMCopmxF3EdabCiF67R3zPoQiITDuvFA/pMwR2IuGNzyydrPpO1fvMACo5Ru2k
nkMN/Wt9sdVtodCCbdey/oObMeGHEitA4lxBJYUuuw2QcBW2uptEGZ9D4zdvYw0SBnx2V76QjCf4
WB0UwMAT4icFX/zSEteyBc6pA38PgWu6JC6CMH/IrRe7nNHw5iIOIYFpDZatF2/AyOKnovLNtB2L
4XNu7RfmS95B5fGCEwCHEfFgwy4tDTjLkTryEAZ4i4a4oTSH78EXEyDCxa7G/eNr8YybYvydDimJ
9Lp+bWU/WtvQigmLF/XARZoHLn+ImuN3HRkOdnIl5vbG6KmeXoQxCP3IQzkwYi7fwad7rx1pfiCv
CfvaNziHYZXMRNUa3/CvWToA59CIEEepAb0SoTta3MUuZ/IOYcfvFXOIdkpZNz6OMX3lE5z+0BRr
z4BFen6HR6OpwikibmMdxQN+f17YvR5n+ZImVks7QXX3IUIFlljPxW+nbfIboHfzD2SG4gliHhhR
xkXYWmSHAN+vyLyG/1gNR2HZ+J+XrAzvzPyPtLjOvYZKjtAmSRYDaap0SB7pQ0RcNc7SXV1aq1ye
IAGKTz4OZxO33QznZWqdaK8Tvv2tTkV4naH5ng6eXFwMAgPOEYK5/O5HHypK/amq/au2DfxXL8kD
Mo76xh84scPe7PGPwaaRCv/GbliC5iaYTEcqhYQtRyDyajrG1QXeicwymMdVn34i9CXBGJRwdR/P
oQ9rs3BsQfFk2xkKp3mG324v4ittOdR30QQrfWOPzFCg6vX6OYtEQRFaCwcCVCkQGPnjbKk9p4ey
90ETto/jlKGId9oO2grWA0fj9g3sbysUGk9e29n429qgwR0BCJpIgrxAo1tOQ9ZS31F/7ZrGq6AM
IQDjKsh8sS+CoP5GKy+Zog3w17eKYdNNxZL0AjXW77dZFnCqh8QX3UfukpOZxmN/b2FDnjYSTMIA
Q8nQSlDLTd0lmhS4zZLNMDC/oKQbdDKakyQevOehyGlRJnAw7tbAimuQfvbLG9Oaodu1Y9tdCr7x
ckfWxTQcgjxBAmzgON81XODLsZoEX7CGf0PlbghHhqqxJGxVegikyNWRWhEoEENcamceE14tPOHG
m1V5HsknafdLxgyG6tGWl2rUJmIIFfQPiqvKYgoz0eBBb6RUL4OgyKlBoZFek7EWZPvAdCieTVKZ
56LAE7nxJ2vN7QXs+RNmgWdvekTiaxImDFfUiTBAdlHl13ciE1yaVZ1xIvkQR7DYpYwqdrnEbU+J
NeiP1O0bDtBpQA+LElN+4/6Sb0RaYr9r6yiz9nYhkVz5VoVb1XXFfONFBkGmByf0DtTrorc5wSI/
+Tf631WCCmgTozF/lwCZvlt3WhDbaujZLgpJLERrrMNxBsRN4ze3vofhmnXgZk7xnu8rf2RiqwST
t20b5/jQoz5w3+Y0x9tV+5ZAvdqUwI3SmeTxXSRAgnBI9vNFdlBY1wkYU42YrOZhz1hruFMzfimU
6BFMtTSyrHDXwN1hWi31FO4MVRGvfWk1tGotsdnnsm+UZNxXeA/Y6FL3DBoZmpciQwVvdAbsf5ma
ut/YFWble8BQLmJRJlvFHkMY6y7YBLwJzOF8sSlcf/4IglS+8HeOntKQoL9N47jK305pZMxV2Q/8
tUJ+Ry5OdO8IWUedT+cCJNGbaBK6+lCEzqeA8WvtUC0P4a5dhPVkTyFekMqK1LJFVxp0d0YC6dyS
zzs8tXZT4Zx1PKG+SFRX8W3sO2K8AaVFi88wukdvWS6gVBhhG5+hPHGkl7DPbBKzRRIxh7Qx9VLk
gx2vj0lVpze91OKWsJPMOy91Z9XeN2Wq1UKLSAmQX7Z+PAV2c6/Q8xTQGlq701yaKMvGag/KF9Uz
+AhWlN0pzflc8chJ5FrqVEGPKzmh6oKsnzGvkuo+5DYeNw5Td9rpOqdnd0TJbKVgp+Pv52jJxTns
Q+QYILjwfpSCoNBdbQjXItKt1fpVuKXpkBzSoB9V3mAy66OpiHesI1sbPI9ZgTYF/t4dSQc9JTen
NVatDjkcVpYiDa5aCAP2ls9LrYPwBXX6tc6pX0FJFWp6G+oGlbjT5QAHIbzQdiZTwHwaQXSW7Bni
4hzemLgmZcrzBrj37rjGqHjZSAGS0lvz/Gelc07IKk/e0YQlyzV7d2B0TW3X1ScXSe9eO6RA/hps
1UAHDFMatXkkonrHQFiag4sthzSnmrL2mAM1KQmKyV31yvDAxLfAKDXVbjVH0x4RfgOKlsbH2kw5
a3zmBINqfuMorq0jatNS7utJu9F7BhewPuUNMa6MVjwyGoEij8mVjwPvNcOXzqOOOq+mfurjFPVx
1ulrgqcW92rQ8eomRig8zKw5oDVvQhWHHcMr6T2vPMT1wy6m390gxWPtGfztQzr31iWGSP/qzKbz
rkdSUdNjTJJZdPEg72G68ZLgypLuFOzTYQhIDhsAmN/3eaUemfqmnMfJ1FrWQdQxTlGpiCjgmepH
VOIJIRebwUbL8kbQiFAXTw5ef+8xVMiPfhBb89a1wGBgQvLnT1ciPsMUUAufmRkCgT3JwMF3NrLT
0RuGG5E4UEl4tJr94HsYnMlPv+pN3AQPDUlkDfd/To092j6bdkFWA9NQtwytPdPsdIUVq0mfsFJ4
HXQQXZcnPIbTN3U3KX1miPvoIR0nd/pIS1XHe1XbYsJAsZRg0gH2umzGcvp5AJWBW/xyVFzMVDqz
G+0ZYmLNJq54mDcWtIMSY7edPIUL9dMuBEyOTlyOhhw3t6mT3wh/EDdblds+wQ+ZQd3Mgf20eDn6
8QA+xdOiZrs6VqU/rN4LBaXEWXTQbRuEwKTdVOTGwNRssvTsj12+i8lMbK5be1lwmIrFvdde7T0V
6ETzrS10/wuDdWBfLyzOQFRmjXVfu8PIBYx55cmjG/6UDkEiNzM4i28XCjConVzV1mMchv6jVa62
3Llro+gdIH083ZfsgJ7mCHL4VR36DVQTL6jVaQDm0V96cnbzQ9GJKjqiTewr7pViGTMsH1ko75o8
LZ4mFQz2oXVn0VFXmuRHtM6E6KY7KJBZ3P9iSEYLTkjIEh4nw4TkENu9Xd7GSY8tGiMqgFJZLB4Y
8XIhL7Tl6b5b2tjcUoiRk6Hb0JRHQCphvqKD/PHS1xlXPFIh+Z66GI5oXell9za4L7EJ6WV5J5ss
/qJ26a81OAag82Gh5qvQAJg+TAABn3DHcTVHpaCAtDrNeJyU0YrrgPIURozKX5o2S/FpOYuhSumF
xdi3xGhAfcbwOUd09qtWq31IJfAZthJtVoozxY+t8pozNXduaYvZiQhmtR0vOjHFspv0t1CRSIAq
RZK4HcDhpBc7YtC7ltWvfc7nDKa0hMRdb307Z6G04R/Xw6leCn5VUFfBAvOhzKj6s24IprvcEgOT
pYrY1EOQEqz4VPY2VBwTLx3bjznGf1fhCyNF1inVmy7DkpByzY56Q86zPVxXJa4pVlgZGJ7ckYDT
m7Jvi23ayuyDuFzy3WADRB9a9xQvIu+KZN8ZFiXUZwmcCF46HAC3qOJniuDITQTRXx1DNukt/m+5
CFlvK/53touFwSmcd/0UwKp2G7EXSaCvOnDDVFnCnX56esmuWePlbNDaXFzrzKt55cepeRdYVOig
BwbX1IVj8mKTpV3eRglr613OdXLkK2FtE/PQ+nub0WGwi8AEnNIOsuEWXqckM6dZIgsvqA7UxfAX
obx2vRZk5TxgfWGfUCdXzSTBFwA0LAFMzLbfHfFxkHXKYJmx/yhqWuiWO3Hc9LiUPnCQsv9l6cGc
nXEPgxQWnBaxNX2xvFTkLeFYyDziZQnuE9N5CQPKQwVyxuyVtPpwDyexzq6SlsSWSmXMRwl7Z9w3
iWBYYCbrAhNfJ2p2Tt7YgrsvU3Eai7H8LVoHmWGCznKhTkoAv0R1PREv3mTVaZSKEtnU83SBsc1y
mduBb2wIw7k6yXTymKVKquxDxeYWUxyz1wAyjjfnK68osrYccuIN2061cIDA173SLLp/znjCcmJk
JTBWFF9rAcYYBq5Hbfv2TcrlWB+Qli4Uo9y9j44/ApzQI6XbzgJV7R/DAMgH6BMOc27/2h3vCyzt
JE8OWWO/A8l3ng1Wj0fcbFZ0Wj1e+bZVSWFxYy0EcHdZrrtHQ4XDwizW1m+gDkQ05/xK56JsnB8U
JTlcBq51vZsyGb94lUPsN5/12pEuOYcDcGAPYyYY83kf5s4cn/pp8FbozmSv4A9RMS0kFSlpTznP
22vA7h1aTcsUaY+mYwCbJYoOtkxhJ/kT4ObVy+qXxK3tUl8uhnAIXxafY+fH3YNsRHohZjquL71L
ePt2gRtBQ2c56XTNBEkS/jfZ3a7L3SbGC+6xQ2hGgKYHx6uk/yQzE91BARvGPUlU7WOYw9NlmlPU
kjlYbZsti8YaGl3jj8+5DW3hmIhOyiuwzmF8shAHRqe+GfkVKW+gqlA9LcOhp4Oez4G9jPVd3qQZ
v7Silb8lswIzcpSP4EfZkLjZNo17mC29NUGHIGkgxDKiyuCSkcMcHImAbpuPuslRZYB/ZySxzzwm
Om8IAtqPKRkCQHG4flrCyCsfHkHfBHjBM+8LclX2vPDtTRBlZsfC7+7zzu7tNghu50KBmo4QtzPS
pZRGKyNj3R/TgVHgucpp8ftdLxkB7d15HIGYaxH8bEJ8iyxKC5z50wQQijItqz6V5SGDLRH8RNu5
gHp7HLhJQcsVpKfiDEMVebWoxBMfsZ209sVKZC9nRnaxG2y9Gg/Oj2BxmBJfEPvgf/TqWKsfQaKp
RDbAD6cOznM4tOQABZoGzAZGNV4nC/HRm4GUvf7QBz4G9XrCp3o15fR5+6BfkvHkc6cNGp2N5/wm
ykGuQSluXm9ApdnZue2Yx21xIWTwoEc2o7VREg3x5Bv/eqRY+0WgQ2F2aVPQiBSNkQEcnXSRTzDi
sKvOvknJX5r8/PeAQMJlH0EjdpWvP60zlvuLDSdDGDM2Y3NCo9LXR6ZZpt/6lOj+NpVyvDKTcfrH
EbLwO7u/pNiHnhuTijQMDTN8wNDfbQ4d5JZXqnhpp0G8wFoaPwIsI/cdzRdl7dDXP9EyrYmJbgCd
ZZRSPwwu9cDO95qRBQFprySh1cwncMGxO9ukjj19A9uK1ZHvOGjPmZLOuC8nFuI3GQ07/yBUY+6o
zvY+KMMYOFSApPWFWSeFE2IbcrB5mfWbQ4oj9RnbyzX7MXRZRqVQadlFmAYABCZo/Jo2H7h/mUkr
CQ8VojBzg/QS4iJSMZK/bD4lRnVTOjiHKIpwZDW6h8IHx2Ehq8Dps/5oVeR672vG/m/N5DpkfNn4
rrYhThH8XBaZKNTUxAVCFeeOOAmlIAjRgnHRpUkzRSRYFeAlFAl59omiOX5j0gAgHscYtE8fPeEv
X2qLhenoV/TGJhZ7F0o9pnxUXZ+txh52n8wzhTNk9tVfG4+ymU+EtDjLdZtUOWiksKOcsPBPsiUF
Zqgus+NotGReMDrXSxF7jOzHurpWzNhBpnuD94iNn62thrh+zbefRZjRFfd2Ho/dL6x9WDsrm5qW
hAFCO7YA9muggYyrrW2ZMh/cAg6asNYXjea3pppjhrXwPV1nHjm86PDTGI18z58+J8uQyaNVss0k
i7Cv73yCMXyAHdgl+NfnhQ3GZgTi5I0wS7aWCVnog7BtLiNZK81OhEXyFQYtVLJF9vlr0M5U+aZo
444tNWvNbWYy50YljfWl+NBeEEXIhayEvPgGE1iSoNqETOrGSfKVtXKeidkGjH2HvJdBNL9WeiT7
A5sskoB2ZWNZ/v00UAESRliNHz3zCGcbUjk9dvVYEF4fhGtOZ+XiXpbsW+Go0vDcD6r0bzuWlz94
jFHFjNkI2cRSU6M2DbtZZ8Msiy2eN6o1OcPpIo72bqTF9qvy3o06iE2mCNeShly41ecEkDqm+yeT
O0IdsS5M27tk6LsJdVjOAwbQtsH2781fQjryIXBz972B4VpuMium+IkYst7lC0Fme6WIOLOX4Awl
Z5pfhySUn6Pvqd8BQ9ByI6vOu5DV0QtYk4XzCBSnSO7KurGYHRLY0Kz5dfJrhXO7kAmWlJaTzNIv
qefKujeR29mb3EYLdfKyGBiDXq25FiyQAyzDGgnUMlSUYbMD1XJKmdS3HA0RDaRlx1fw+PLmw29B
hsCbX7P+VJ3DFoLfy+pc53ELJqjpZrbHCzi7uymPucZVy+8INDwGh6XBgTgXNifBsrPzlvjNOi8N
7yqhfzl1fC1vwlziBlZpQHmHqJgiwyxd+u3wCmNMpVnEzQqkoT6g6gqts6kABG3nFrrgBngt8ySv
mAW8gg5eQ60Zbd3IiSXQgGQvIuMmcC5JlkUj9u7Eua+0Lb4jOyeWpB3mjG9KtdWN9LyFk2CZlm9J
LvOLhYYZCiBj/V9cZz1yCgsHw6bzxnHZd3JZAyHtLjPPPX4DJJ8tQcC/jEcENphjRtDfaZqJ9KsJ
m5XUrRNCYzqvAt9e6Cj9yX5Uw4Ad+2o6V6BPkk1QDEivkmiab9YZDdnFPSlIDaqnDJWpqNIXp/cT
qgMi6pdjQGaR84W8YCABlwHd8sq/cfYPxNLQ5sTVSh1jMzJAKRhLdDlVFWoEK32nD6TyhnJnFUUH
TaHT7eyd+HswDBxkjQdXR8HE6L+Nmelr3PR8mSCZGpcIkYj/bFovJmfIws9ab1bmeL2ubZJ+KwXD
e3QKsf9a+zGuYrwlTXixQPoqVDU5leSECmPjOEZCvYLHnJ8dhYjxOWSPeDMlHZFeE9T8ZFuQ+6BP
bQMnqm8G4xw6pcglJkUOTQKZY7K6lWWBbb3OA8a9nr8w9MjqOLGAFpZIsZwBzNlrYpwY8dM4M5+G
ZOAySYs3haLe+yAia1lOQ6SE+TGIunLuKHDwR2VcZPorW8gRutLG5veyiokE+Ju5SBkgbm1yx0km
YtEHBEyqQbHfhDcJDZGWPbxo0oPUCZVeVV4sFQIsZ49A6PQODmNX3diQ4MHFdHWIlab2BSmsYxQK
0EkudV+PDjYpFXdkLgeOvQN7OjikQzfOqaSIsMoKkQUarPYrwezeXdXu0rbA3KaRrAAFgO6LUmQw
BzPJ7L2ZMiwMfY3F+TTxfDzrAanIrmMFxcTemsynWEpV3Nt8JzA0EOvo68hKINEAIxyZ/hPkqh7m
ajTjW5raor+ZS6fqT4j9ihTc0hIjM0X2K5wjwUPyLVOEfrQ8xLBJXRlPO1U5xbqUHMBl8J21q2uS
6xDDNWi54hFKiZNtHSS18AUWV8oL7PzslaeXWPiYJcvvNek8vrbbbkCYObflfJMV9HvnOPMNOgiZ
+SFvFJKabTZ6HpxgjybzUwNp8naLizVmmyB/TgR3iGDpb+ma6yMdZqluPQKxCSEe4u4VIRtREW6W
sw73kNmqU+zg+yQxlW+Xq4M49p+y10RuwEKrfbQUiV+uc45yuCrZesOPw3EWtKfFqaVFATykZfCA
KkUzlVg89ytm7JvtRYYNmfFOyQfMJAPmd19zr4L7seE+Tlum4uT1ZQKN18GDVfgGbBGJAqGyIESb
3BAlFQZ+PVzJyLT1Pk4A3O2SuvWL6zpLrfDENgHiSiIa0fzURO0VBxPOsjuDOVmcO63yIbtzAtdb
frLcbMwPy56oTehsZnMKg0SMdxTwTXjw2hQnuhi6IdwSCRMSSzEzxdzohOb7rhed724LBj5i17l+
0IHOwUn52vIMoKoOBjVbb/Yyt6w2GiB2azIIasZuG5OQEwDDrATp72hUKRh2i9dH1u3ihmFCdVz5
+U1FK8m0pdFW/kAI+ZzSdrkMbCqntvRr2y4M1bd1o9pPK2Ond5/XcdX+MKTL2pfIyWYsgFE9keZg
V14a/krNwkYHcCXTa2LYYs1M2QFKwHYOwlL50I6V3b/2yg2cEquGZ6GiQbncwbBRqib1qSJMRFNn
aMiJeEsLAsQWKhJ5sQhP1m+W0yWkYnN+xO3OceK6f+ZpBf+xjUUBXxVwwuRAPMRpUByHmcwcgD79
rFaiZkWMUJRaxpyzvNbqCiYq2ou5JlAMAaPxw19VCgD6NbALYZ17n6bpYenMjNgEpkdi3y0j3Fb0
HO3Sv1cdkew3tUjDcBcvadAsq7IbQTsFp2JjW+TZ0s3XwAlUnl97lWpL526IimEBEudZsdmV5ELh
+va0VdwyEjPVhQWjTF/9ANHLdVol7Xw3thX6ulJHVbTeU85FLyKHMEHSyDn1S3i8PhNNTmIYEu42
BQZ4oltlzZdScqHbMEgLcSCg7dsIWpgv6N6o/IacNnYTMai9jnqPjrUb+D+ue0E3ZAUn6jgVoDeS
LPLjYzclypuOMcF2ff1ExABzonOGE0GWJ7YWjjafIRGXvD/kJCIluw5rGxX/IgfTPwxC9A6DH6mL
oPsxMBhx2ecABKnnL91WtGoHDiJfdFfeNCS8CyPgfx8wHnprYCn2knrFYSichJzLOJ3bApTM7CPb
rOs4ouZMGsn2vm1D1XDWwXZUXJ3K+Baa2UTP7a6aloStYdINELX2o3Bb/zGO4yQzGxaSodtCNsEV
cV+4juBgx0+fR0+un8bjybAFWeBYNYohZkGM2mYcYcB3lZv9aPKepW0qlHgY3UV/pzhY+o3MRvmb
S2jwqB+b8DUgZu4jQlLbb2rEv8/Q/6LjJOzFnLRj5R+2aeRracnoLWnLZMC8otusOpgk4nIdOjkV
e1w/No6TlKTUpWQX/U8n6H+LUPH/qKsd0+R/zbH4X/q3Sb8+y//x9Kmrzz/TLGz+3B80C9sPydjF
2IYNE8exv/Ii/mlst/C+/AftIB51tp5/eN7/oFlYJPMK3JTY4gQPkEAX/X+s7ZSr/yG90JecXNzm
WHD/W9khf7VXYfVD2omDEfM9PwU36t/Mi6aLmoHdVPDkLAhleVL8jaT02gPiEtzZXftvzJL/MJ7+
CaCBtRA/tEfmCZgi7GnR37xpjuVGjV6q4TkAnhbv0gF5GuC5JLxaIpAz4eg5F0n8+kE0nnuqUAIc
QZ4PAEg9lVxl8dCxBCNwnUt+8M5u6s6/V+K5DuHgcEfb3iOqh+LDBRZ8mplUvPKS8xK4LQkAczZk
n5OX0ytGKDiuOH+ArDJvbo+iWRw2kY1+/9Mz8X/x8P/V8sfXyl9XCiG9yJNSRH8PZgHXpWMwPd1z
4nVoV6yJHWM1B7t//VP+6sJbf0pgu6HEJScDIf6TBTViwoplydfIWdPuFmGRfQ4aoMfcikiEPMWY
oke9+W+8f+tz/Sfr7z9/rFyt5sz9MbivqJY/+xkJGK3Y8kz6mUbDPjhpD2a/i8zOc5mcSokXr1Jj
vvW75FIG09fst9Pzv/6LO6v/9a+PU2D7NAECPgQ2wOhv/lghFEl0jtbPblM6t6ox6XFiXbQxUt/S
TjkH5ebjvgYYjJNgeSCAbdVi8+CJPM8JgZbOvsut8egXJn/P1/QJq3asY4p9mX7k22Ndf5hZat0Q
du78GyP4X22aMojIE+K5wPmKtT3iJfzrx6eWHrEM1cQTbCvfwZJjXaE8+DePxt9f8PWHsNvjB6Cq
if7TCz6otrFSlVtPfqKPfvq70/WRt/44ZT/+8VX8/3vgf0pe6v/6HgBkDe7kkavgz3fA+mf+uANC
BxgJTYiP2y7wmYLyPf9xB8A9gWYAkYKi2w4DHpA/bgAuAP4A4zqbhVTEN8hz/QfbBOoJ7OaQE5Tj
xA9wTP8tKupfRkf97f2RPhQH2jQXo3kgeE7+dv6TvtqLAkHUYaxwSqD4Gbr9WBXmijUvEbYRs6gd
gDvn1jgUYZblJztMY7ReOiN2lKbm35yX/zgQ//RCc4aBgOFa87iXYFiE60vzJ480gl4grAN8W6RT
9nPSIi43IL7Y3NXjPZql9Dj4aYTZA9pgM4v4FW2keChpGv7N0eLbfGV/PlswXUWh5HCRYeDwkYu/
HW+MPYs2aTpOCHC9LMU16oBpqM7lrOxrwEOIhotpOxkzIcz1Z/s4scu5Dlnj7HuMfBfyN+x7GYOK
R6XivjmxJY+NmVZdO7VoT1Jmn3R0Iims2psOqNSh9WeckYt4bGT3Bdtawboc+guLmvAmxlJ0W7Uz
G1KJIqJ1UdhvKpOa+7afrMcgqcpbRweSehxJeWzXxP8WGJq+3cnzjxrTxHXBbvLG45nAVVJcV2PX
HkexAEiw2BaN0Cg0mXfkwOYf/CLuySJB4NfAenKLzGXBcAH3VQXq0YN1MEXK+8Faj1mpq6fP3PZo
7pPbAsT7lvScr8DK332SNcakxivUBYcGT8c6OLhBZ1W8hXB1iW6ykwcVd3SgEx8wwi15QYvubgTz
+f3YmvZmaeSCRT4m6DSR8BtH1KZhVLZnlt7ECxW2e47mhV5lImyHCTkMUWJ671B+eV9hN6R7WU9+
j/TjS9Ov12iZLFS/vTU+jHZGJmTlxiQpOYIiYmHcPmrCWUAy5s6WnUzLoh+Sq/cJEyAtrnh0L5aN
uf5kInubs+Hy/erUDpbYWsOPWoo3P+DrqxXx6/TdwPd9/dOazZXbJt++43/AK1wLKwbtUdaJk+oK
Ft91Za4z0fqnuSdZZPKLryiEC4pAArpkNZ7ZSc+bcJDdTem53bGXKS0GvT3363gtsih5cQgLxTaB
sy9bwAoOCymbFVanKD6whBXgqFnupp3VsFJyCuqu1N/kSQMlMalPML9+ZVqhAB9pOabRgspqsUgj
R/S3ndWnai4xqi824QBxd6prZlbENXSnOJdPamJ06BXNCQK83DC60ZgVgzti6Z1iY4VhcxadYP0x
1Y8xCZsjCiexdUn0Xc0I83RARxdxP/vevYrVfJqx3b7Y0uErbazwstTCYmC/pgPFqbDvmDRM96nb
lch+56C+tk3rr4Kc4QLj0axPshm9PdEeuF17Jg8QY1Frr16bMbmuOE0wHTG1AkjPkJV52mcqRP5g
Nf7RkuszuOSeFdy0qnLt/RjkfnztR9BC2Gj4eNBSzDgIltu6dFiDjGjbNqgCXBAjdTPZD1AZp+Vk
KgNggV6QX8cba3xSfZjfjRBbpcrfSHc4y0w/i7SWGMEVzgxy5ZAOF9gKl7FFlrgQD42s4sr1Rvk4
0/1v2eyWB6dxLOiIDXx19vOfRRABUjdLfm+AeVYMtwJxHkSAqFblrMi1F1u/EYv0D1HYI7NniXLj
xrpD/hsHzS+rIuG0cvLmQC0e4JWfieFEMnHT2Ux+mmlyTsHYxlgSRXWOmcXugqIjcW9kObuVU5Ke
wihbXvHe9JtxEu3LDCH5GEbDybHbETpVGnznxCVMO2GP7XtFpPxTUgJlRWqm/WvcRgRuIZQZSfkk
Rm6IAgCoSFewDsgSAy9kjuPUuOicZh4045gRnRKUiceSJ4wzjcf1Xk+y+5GwlSg2y5CkJRt6KzsL
GcDjWwisCZ8z19ZIqOzQYE7E523q30uIMBx/ambHt6nnZewnmYBtsi7z9y7PZsH5xFajLgVLPNbz
/o+gEvZzHBCzxDb4Lk/j8j5c5WwbEMvhxss9+212lj06Im/c4u3sv8YC3zIcC5fYhnLdVxEK7tkg
Sqs6QnfQzNmIxF6O+wzJ75apBz0M1KQjJHPGdU07VYcmiqerPiZVZzPiUn8u4krHMFDauQXQqVi2
CzNN90qqD3ciJX1LNNfCOVHGlyYPipcQ/h3ou7R33JUqn33NgXxKTeQHm2UMEbFJM93zyEz3WKqj
C/PpBMRKmVjI/tvafo5CLl4r5R+KwkKex7g124bJygXxHXhePNBPSWjGE+2OflKzLp5Y+Nzzvo/n
hM//pvd6QjMW9Es3SgZqn7YWYYucudsRudaJ7Q/T6qxUnxLbACI3ssKcYdGPpIYNO7chbAJyaBBe
Imjt9eiytXNhfDybpXHfZ8gn2JymyO6eUgtFd4dh/6AwKOfE4HV+ztEXGrFxjVffBInHVoNzCMl6
j8oPBCELNJJ01xRD2T43RHoMLFTT+JH/1hAHkGh8NXlEomWdP7hlh9+vxJAA2dr4DyRR2P2mQAFk
s2Itw70iMPMOmzu5CoPnHm3fcou9D2QA5aDaO2Gdv6yrTHUiBoFjYJi6Zz2vURsDxGLM2+eZWSGv
/qD3EVRp3hdWEPjux75/nk2W36sMfHUJ/AbkrCuOGjH4Rdu19aOt0eBZjjgStYgxD53glT0uq9Uy
b96LpQl3+HHcdwc8yFbA/T2R0YWyHdn7c2uy5p2tNPBuLer7OSyG28wy0cEnS+vIsUz4CjySk0IB
eZi5NljeBvAdth6/O2Kg/qaMmRPOXZq9GT/KH/uEmrASYCRwpsao+cLu6X9Tdx7LkSNbtv0ilEGL
SQ8gQlEFZZKcwCiS0BpwOPD1vZB1b7/MvKLsTp51m5XVIDPJiEAA7n7O2XttVS8w1doTDUO/LRXj
mDaTQaxAPs24NZ0BFL9rti94nNzLeO4e1Dpv35AZcR9Kh1STenLfkLmw1Sl5k55FwSEVzsnQ7aSa
lQf0GcmjrdWwXYtat29xhk1E7iCtIq5Zkvhjl5V1stLNVRcbMaZhp2Hvt0eXtD6yQGM21LQ/WTiH
NgyvMXyOMoGHMtpR5xBLYip5fO5Xk14ivc5A04z6ltlgewVrS/9MC+b8pP/xDOrQBJio13bBgM2q
0Yqm6yFnu4I/PeUh4nr1oBPuHuD0luFCLs4J8X378mOBSLJsusw9L34hswWC7OjF163WVQYnOPB4
flwATV40RlRoIowmihkS2n4ukNaf1hkwzpXalAjAxgphPrltD+U0mHi/ubLSC73cNcZ7JONID4Rg
KbBtZvJ8OfK8ymnIHtOWepyTSOqYOP1snjUjqaA+uz03PNhduR/QVac7pFry/GNb7vQB4I5A+/xV
Y3O89Bp3+GRE5MHzNhJTewDSzLXV5kZFXdf3sMcNNJMxersxrgMg7gTWo2pYzv0wumEL5uLZ0+GS
qwiVsOfZSIBgHXiXljG2L0azDlexp4kxMDtTnn/8IScNbkiSMPm/TZISoaTz3L6kntWLEIsIU3Al
t/gAjbmwvnkdpwVGnvYHArfii0Rw8yjJgzQYlFXE6FX4oKJZavKsKnb74hZL+zzMCven56BgDLXR
5q9s0b4sq1DPgpP/niYRL56VbheMU4dYd8jZh+4rgYypbwRmf5PWFeneOGvuXXNKzl7eE9m0Xf7E
E96NaXV/lir/Uen90FT893sM8y+Bzf+yS7u90MffU57/d4Q109T5d0X31Vs5/lJv//j3fxbcW4PU
gSxJCenAfwWg+fd6m7/RXIPiUgdUx07hUu3+reA2bJqxKNIoq3Vvw0NSpP+t4DasP1zVBnYIL3Kb
tRn/UcXNS/1SVvL7VYpJTrU0fxxkahu29OcKV52TSqEhw5AZRVxGpctwC3keQAN7uq1bAf3jbTSM
s1a+renZnR6nZj/q5LEt6S2L+d7I20Dml9VYsF/fz9Cum+HQq0+GCSkDoVRG2F3SofLLWTPXg6vd
rjr8JcLe2ysSWIPtpef2QZf7USsCcaG0H02K+jfSlgPLqrwlI8npudnCCvdKKuGgJCi6Wr/ROUEy
Fm+awwrbxW73WypOyUra8EdOqYZ2xjNVhT3wBRXnSNaTyZGHPT4HFQcy3tzR/G42Z2IqGDT296LO
ia78YjSH/fh5IacKkMk74PsbUKRHdlOOWAYBJ4feMq4KtdoxeQMn8uwW746lBxnSLIdiRpl0385s
gpyCZvaifjECtfjQ2/ayse7JEN6n4k0azZNFELyMAWNuhBxjbg5V/ORx+tDIUaua9CLp0gjLKex2
EnQbwUUcd7MmEBobEftgWDjtYYaAg9xOztWeLJTWuV2yV7M7ipSIqeZlSi5SBHSWwyQJ5cjSX1dZ
FxhkzMcIq+b4A5MyilHf0g+l+l1bP9z1QfHecH0HY29EYDaCdHm3Vp2ktuyMReJhctOocA4gyaK+
KPYqEnrpPKvZekSqF0ztHCl0Y/APXGF7C0qN7nJK+FlA5Rd6dUn9UOxhUdzQp/UzswtAXMAM0oIp
NfZgYrC1TeieReTI9hoDhE+cvaZjm0ITn6aDPyuAbtwuSrs3FCGsrdw6eEbIAxEpMePDPl8HHPV5
iHTjAu8m0KR7Jooy/yRzKOhyUr6dOTTHo3RNv8cfK7NQb0g74hRb5ii5apvv19hLlFWogKMNpGZT
IHPqCoxkONoDYkE1BJpBQeVc2pW4cGgQ1LEZtHW2X92bdsQX6CBCmin/y1NiPwnx0oK4qMor5Gx8
UN4DT8L2ion1qsHFbuoc9e1LsWhcJu5UzurZhyNpE/dLKAwZIr/3XU7rSbeGQiVXMkWnEOuBZSq7
oTN2IAoOsNd8wrx594iU2dyzURKw+4GI81BXm3y4RiJdJ8GYLjsqRN+e0cI6OpKBMyawQFEvhXbf
FvKGuKOfVsLzn72yX5jbv/b0/rbAkLOl0+1V4fL91kIzHFf30jEjhxo50wxIrnosZr5L4sdxi636
OTE4USpauPbu5RbAsDhkfYs0QnayU+J5j1p0J+12J+jqi8QGbHUmoWRns9l5KJ1b7b2Wd0Sdr244
ft8EIRk/o3UBrBkcPYzWmx1HfRJ90A1hmUjvUH42jhJUOrm3LubNmegp45W5vW7gTyAOVGkinafZ
xpwhXJ7xbot1sc3PlBzXvFYu7OECUWRYIm5N3wwUYAwYRLFX5oeSN1Gjd6CT59v2zZASbrRQpu7/
/UXVtrnU/+tL/uNF3frsP/UlJwflE/IE+oDlozoWWLlylBwQhmThV/Xr0kI92zpAXJQ9SWjR0lV/
8b3+mAf8/hboitoMekxGaOpvTFfcSYpL0PKEKtCJIKwijw0KJDvDuUzD3H5fDew/Aa7wyOoj1Q0s
/c60j7Xy3DlHGUdFc8NSoepPSOx56pXlKK2LxCU5Bn0S9jMbKe3EYvoXDMdfBxA/Lpyn6hBMne2d
u/pvhE+NOybTvBJMhvc+0e2EfxWszuVCgva//4q2X/Tb5eGF6KQzGNWZd/z+DUHHmVTMzj5PmY71
iNRs+rJyn7mHpPur13L+4WNpHBJUm3OEyhSWPIBf74fZVYneQ0GHN+ES+M+dExPpTfsjqZoD2Xph
ba5h7aE/yg1IDKRGWlSI1rFoIgtYTDGTM+T4Ix47HxfTozuoNC7LXYJWZSlxkSYKIS0tWihKC7U6
lHVzT6peOBtPKQ/vnI2fSg8ulXRur+yOmVA5RLOaU0G1yfU8fGhkzo3WcuYQO7jzFSr4k7wx1VsI
rpGh9wQA3PYoIujGh579tVh44gwUZjyYCqJdF20DMBl/48d4cfsqKnwE5ENJUkJNjaVklhExrgc9
eSrRc01pd0RuHyqpQnRalK9flYIdl/CDdO8OTsBd4efUt6O41jABQ6ZLKgKfNI2zCjOHDo1l/KCW
R8QnYHSQRN82BgZJp93N2eBrKKZ7LoPzIpKeiuybYj1t2zCV2t5avlHk+wYuobhaD17aB8K8bx08
5ZkkxOdqlhuf51NTLwu3A9czA9l4WPIMBt/nAudBrSI7t07LtMl+vlzt0+ESGJAOyYaZ67cJpEHq
3DjaHYGrYjxM6rEY7wQ7h03x2SnfUGiFKsIKdoAKl+3khZ1LgKCW0X2Es6lfzhpBhUWg0LyBweiX
ZBGSa7THTxLaKbY1nlbAGv7onopEhkNDF4DANHihgTlcdhiPKLL9kRY34IDjuFYPRMfs08Rl/8Rn
b4oZa7Z5kGYWDuCb8DItfPjNFgGMAJDhxC31oW/KlhIfpEbeE5qo7JD2+6TUgzzW9s7yQWpqmHPg
MXhO0OgiFSaCEatBAi/aCxszjUzOZrxcjbCGvOZjvhV1/VPhABKyT/qwr409AlcIH0QZ2U9anERi
oi9sn8cJCdzqHLYt1Zhzv5I5+k9W7ro/qArWVJJiPZgz2Se90FvcUjFicPoPqJu9HSziSn92NTr0
Fj82JQdmGfuEilFYF8Ll8LikJyv3jhaEo9mlrY0uIAXn2pPyWw93+FDuS+NRWOLKwDxrOvZJa/dx
8uji/+9cMh9wwEMgy90StzEEg/gOHNbeVc5pjGEKhhANPWlw+pqRCzJIV08CPQ/tNX92drM7nAaS
ixROsXr1Nc025xGI6w3UM7OPynY+ahUGs/arUQ/2eNf2CJMNWoK9j2/DnwEnFAWm/eR5CwwmTy6E
3+k3QD1T78zxb3a/ryi+3ZRznUewHlukhmHrZrK00FoPBieuiozhtfLYqJUHZF+TfKCNeSRMGKdN
er9l1q1k8mk1/FT9JiYlF2X6YRo+cODuB/N5nswAy32IKeiUxsn9dqScSTWbvBopMWlg+D/T9qMe
vrXFFjvAnlHcEIyyG6cXNUsfTVmE66AGdgcdz8SofFDiq8GLEvcJK9PmYoVw+KW3HDWxEwJ6DuAj
uPS8OHTDC6NdosLzobao7GCWBCDn5xLGhiG5V5a7leOoO31zNhsCAi3xLUacYmbclxp9PxOTtK0H
tUtfRX9u1NOwpUHzzIspTJnRoQJHvbsz9LNGRPWEFz7S06dOSU/I6Hwack/eLFDQlgH2dlhUSYAR
9MahX2l3yw6Cx75D6k1yYGTQzRSTGWI6QX+NU6akAxsPN53mBgkB2Dli+dI+GrSFpV1xCOEx7l+T
nrzPCqq0RbdwfppyoDpfNWclJcdHaZcbPgJ6Hmen/GlwyCBstDC/L+WnRdkDv+qAT5uXvmPkuh+X
9UR7xLfiNlDT/lYZ7nDTHGNGKlvkOyMq0FQHuFmhZm/JpTCHaKSvhozc+p6tYUPnlmP5oGK06rlL
y6NwLzrlTZtxKfBWxmYMNXSZ4Kgd6hU6NBF+omALkXXR+pnWxzxbgavx2Kp9iIMaSx/xSWQX8nId
OC1upF3KqTbR6mBiHyqobN0ey66FBtD5Zi33FRHCLj7ZtWhOufup0ZRnyZuIoeMEQYQ3TjuL/nfg
vAMnE95hNq2gsK5MXb+Ix8dCPUx4tES/L8RBqC/zxLY5XnYZtDmnPlrmDaNVqTOUu+0BXIpDou7b
+GSOl4a8p8XfxYeSUwH4Nwfwrj5WAWEYSNVVjMTfSVCMqb04++AyxkMEKgeabYGMl9D67nWtn9rt
daryuurzV8LZkNxjrcDpE6NrRcjXgBAqVpYXnYHbQ49bNlsoJLhpPShKwOVIwSI9V94U1hJuKm08
48HSOtcK9TeM0R02ar8XzaubYaEkoB2A5ohvvERUTA1bRIkqH7Tm2NjXonghxFbTy0cNbISpfVUG
x8B11+YN7UXIVpL7dAUbFPugWDkL6uEK9L4PinVHCy6mIEqzowGVU4lJIRv8qaevWoXL5ux2WMCZ
7y2AC73blS8sXzN81U5Ix9rXuVXpG0LUPJQIqtHBSo1NRucZ7ccdztcAGTFT+lPPYmq1+2o0DkJ7
XD3zVm8sGNIMp+xiX/RYyl3Pbz3lG0RcJhxit1Bepe29HMjM7Hy4MGCO20utvB/YlUdl9t05jTzn
meL+mkz6oO4eY/ldUZbrwaiOCqMXck38ZSi+1MzyO4JJ1/RIRi9dCb6YF8WY/BHMao303WJgP6r1
FQHXgBFZiIsptGLK+YfZGBn6WLQXpgjP4a7htm5tJmPSCrbPT+hqhHvD1xhPIDYNmi7ZT3X+gKyS
1WTb5IrT2vNYjzMBYUzPpBKBYVFqPXQ9PZB1UHF91DWONp9hXrGOcHUNPqEFTaRb6ytdbyNy96KS
LQZXycZTCPKWcbSHmFk9pFV+GqF4FWQIF2kWLSUnuYbQbzZfoKWFyeEEtnNmBZUqrxWe5ZS+yhh/
ddBnBr08pDXBus5ZeqfW7n2SUP0MRzLC8Aq+f4KdzaHlg6d9j4UCGCsT3Wq9NKj4lTj/LlQrEML1
i00+ZLQHWLc7cu2vCQK57IzhJs/kI/yKMMOWslS7ZcAuVHL3qO2VmTRQjUDtxA3oxicZV7hhNpQd
dypmcsUgEllelwXHzqK6ascb/FAkN/UAGalaZf2m5931ROS03hcxk3UAQhjbgDsMLJnCLk+T0I5o
pHeuOVOu9oHszuuSRQOJybm9Hj0Oorio3TaJHLv6NJwUh9Hm29dourwOUu50OfgF32NTWkjm2B0q
5vs6p0+ukWtVgVB2LMajeoHZJJTYtxIFKreN6PB+GvF6JGx/9TN3sxkH2qLuzYr4XdCxhWKHBdLf
Mn4dNE4mSnUwcRw3zRrOzVNPWmpt8H03j2v9SFGgt8NOXQEAlStr2K5v37Cc72txVa3Kc9IXp8nU
Lrr8OXGfsTrR+Rb7ebkyZIOxdihvlLm/nlEjr2NHPOa8pwmHzZJIb/BbdXb3o9j6/9Zy/rnj/F/7
780WFDX83r3+X9iXtmm2/GstWJhn7wBZs5+VYNtP/NmYNo0/GOxoaBWJ5tkmJtSMfwrBTO0PBwWn
6qIHZuJBjsr/NKY1/Q/SVYwtB8FGqIuG7H8a05r6Bz1ph6w81yIexEPA9B9IwbaC9afyGQ0l/RtH
dyx+E6pE/bfuggcRacpHhw1do+OK2nIMc6fy/qKP8k9fBS0VWQ6ajfTxt+Y35BbG8wuv4hbmcpkk
Q/pUatiGf7rq/6QF9mf5/fOnMfk8dPJNro+ua+Tg/Fqel4gCDH224XPxhNJOBf9MHn0bw7WdJvS+
S+GYYVe4hKBLUye5vB03a4cpxjPICsgRo5jqh3qZMzuqEM41VxAMdeOEd5/NwMC35exqAIVzBP0x
E+E4xh6beD3JIZQMoI4mKoPssDJr22vOSk5GmIzaQn0ey8bhrQikJKEKyfYuS0u1u0iQBxCdrbDn
+q1pJrdxs9kj1Ek4wM+zGisMnCvjw/TWwT2YcqRyi42egbRb9xSMU5HfxI3ZG3C7Z3kxE9xzZznY
Qm9U2HFPmJcZFLh2XjxiUPBwbcqaOGF9Hkt8esSEE85XyWHPpK6qonnCXOqbmDEL2jaWC3w4FpbL
gUBtnIA/UFsAzalmghiVSHPJCE7jp3re7EeWHlvuviUYtI2y0ovz/VThPou8OKsZNlhZUfmj7qBb
qBmnHdEFrSNRzJVpEhdrsdfZw9jUTzUT/IseT1+HrMZZzgxVsU9o/WxwPPAYP9PmYbNDiVF3b7gI
vTd4cfKRJN/2i3YFB/EegdVrIvTylawM60NkwvgyTc+qXxQnXmmWlJJcYY1Ws0vjQMG3ZeXKlB20
VZvnaHTnNj+gBe7zO88eW8kHK9l3EpAZHcIr2YPq0GRbkJphT/orfjROTI0u9ZSPN5qQC7VS6nvV
62jSL1vimb8mE0cBS5W5RNQYCzYRS1MdOt3owYiQTRiIQhfD9wv9r24PXWvnNxY4ucv/fPH+l8PA
X1bm/2vRozzrP60U/xBEeD9///z+Swjhjx/4c3nWmQ46ju1sXT0WYlanvy/P20Jr2IaHhn+T3ro2
q9bf5oa29wcjPLQzINLULcKQhebvQl3rD3ATDsFvaGu3nqT+nyzPv4ntkfXrhsv7w/dB45EoxN/a
m12F7JLZNUxlz+o6jNxIunyJfbH028xKKQOVYv7QmzSj2dh6HBDoVhdPqg2yLfjpov2T5fVHc/On
1ZX3QiSPxR6Gd5oYvx/N8p+a4T1ySNJLoOyIOZ1vyjUmTcZQqjSFupWn9nW9SoyczdrMtGLHxHyv
lEmWYUsv8QZJlpYHyzLQZ9yMpBkTxKbFZgW4COwAYiz9KEqpDYEAokL9iCMu2dVDgoCxEA2QTiMe
m5tM72sRlLnWG3/x6TZZ7y8fbpvyIsenVb1danWbBPz84cgrqGNjycMsXVHYlHmWM//Svc+5zxUT
6oTHpzJsSDVB5mi9EkivHf/CGvCbDJpvG2E2Cbcqtxy+BpTIv72JAuw+6yB1eemV6rHTR9vbWMg0
hOqud61rY6Do2ck4F6+rNmj4U9FHPcwd3RZaERtl8t9/5y7Hll8vyxanaTJOV9lYcSz81vCWVtw0
8ThVJHHotnrfka5CRZhPVrUb2xGVxmgpvb0j7zzWT0qWL4/1wHzqhJAWhrc+e3FPnM6aIJtQBuBh
C0wT46quXftJqZbFi8rRxZfoYLR8Z0ez7ou4FVSn+D+5zyE20SNqZ0SMtcC+TpfDAsGVpq72SPSm
Kg6uOuokuhjGqjzMquLZvtaS6HU5rLYBw7tUpXUiJG58EGQfvZUTlWc4F2biUpC5jG/Xqikpfm2H
kRmhKpa9UxeloTtp2ENyhKFY0thyZIIGssaqeNOlTtvtsCgqRGubCeNzFWIZGkZ7ni4szMigNWjf
e/dKnBTGDqjTqIWjS9zPx7yURfUNqyGd2KQGcR8SsgUCT5ObWFFdB3hmQIXrF1uYtRkO7VBxNvEY
J4YAvpGvWua8fKtsDpK+LTIPxINONUEHYi0sWLdaBc+2Jh6c6g6qmw90E30teT1JvRNet9qH0k1X
GuNxDt8YcbM907zLEjv89/cMSanbw/Lzw4QBzthOuvxn42ZwfztVKp5eympm4Mx4usC3rVqpOAxD
mtqB7UmZ3AG4aZlEaRV5IEU86eNl65EhFBpGN7uQJleF/otw5XQYk4YjVsa90h1mIgksEBHCyQ+y
zfGR2x2y8JOVEXpB3dUL2L0ZrOsgnSv83UAjZ2VnC76h555sqq1I1gs9qiYH6DQPex+z0HSMz/TB
6jUWLdOcIicx1y4aMd4SNTQpY7HXqqwCrNe7HUToeVqjWDey4Q5cLjSLpM9qM1g74sQPc5ttYu+B
33wN/yXpH5XVXHfcaQ49VyBUANH6pkoDo+YQ5hs6ATr4TnW9/1Zj2QCfB7XZvSBRkd4zERMLWP1B
k0yFpFmRgTTMU36SSISLg21miJu9zkju2hpF7K7FdIgzGgMqQCTF2h4WhJzWJXb4YaE/smrvObh/
rh/AsfFWa4kpiljzF+7VkR4jG8qIZYRKFzgTDugxo8Gkr7GIahir8NgSe3pvXbAUb1DaMEz3k1Pm
dz2wahUHgAL3zZiHOSrIf6GpnUueKz2FU30lATK8pcoSW+EQ45ONFE/Gy7HMYCnuKPex3lKYrDHD
Jyee/EYtUWqQ1d4BjS9BkfijnPmuG/zj1YNEBco3aJhd/E3OoshxuCcA2LRWoyWU9BrT2bnl+LUz
mYeLqFtA8YOasGgBGhWnP99q11yGSF0BxlSKR86KNOvxvS1wTYW0h+lXKrHgGugonnmEZ1E+a+U6
0n2Y6RWdcBvPjd+BSa78pYs7uXM4jiJhHt3yUSYKckNaCa30hRDpHXl0XXen1cAnARpojCrW3Mk+
kEZWtAEzAQZ+YcdOwwkT/Y9BOXFAEDMJGSKxiv6rOXacgFdHg8mFUd3wbUKFoHKmHb3ArvBonvXF
NMHI1xLgSVq+1OrOrIE1k/+BgjKQ6DWVS0Vxmi8vn1vhJw7KuUiFs1oe0B9m7OJdRfsJr7h9tjnw
4nl3iha7pKxbAISxidwGlJTyTuyQHoca7NFXDIkLkzwN/BiwkJkR+RDnK0pyd6Eh1Suz7m5p3xPr
WwOI7R7skIs+ojW175CelBKmnwDdMMkEIocBRYQNTSb5vQL0vS99FQ/D5bQSg3EYsbtU4ZRqcB3c
iunDbqxzpQ01zJ9JaKs9iT/ZoC2vVSaVCo176T47dkoyyQjV4r3I0Yp6i5dBzmCETy8zR6kRamnq
kfDlZfLbEqvuGhSgVGj6YNBKoY058Tcqv/5qVLvBwESYtENkl3NbUyKAogtKawaHHJu1XeOTsQgF
RKmon3VboOUFeubdGWOvl0GbSl1BRQtjFw06/KgQ/pBh7PNuztuT7QB3g0YDvSQaNXh35xVhVRLG
MundoBpJYvZb2dfbm1a16xRxpOsvRe7ZQb9FMASVkfYwmJd5VXZQm0S5y6u2Q6skumcPA3kbisah
NqkXRiOEghhThQB2VGBjxFqs0qrWALzEEq/BjVqkh2LVmSNYGd7kSwL3kvOYVr2+lxXyzwAID76c
PmE/PpSFzOpvQM86TFGoMBJkCQ7aKMmoLA2AxRrirDbCTS8XL2fMLSew6UGO6p0xhZP3DFjTotl3
qFENX/Q6NoIlVWY68w6WnjYvAA+QwDG+q+3cy5B2FlI0l+xE1kWADlcZ6X8UUoYqGNMMFbt6C64I
W69l1Zg0lhas2jgD7KT56dbZrum76o4B5vBhJ8L+PqWx4e6BWXeX6Ls97wI6RI9qgqqUlm3jSsrx
lEvpYzU2SV7JazXZm4oHoaQw7FVFMI49KGhsvX4tMaYoPpaNhhcWuhmtFJo6bWWUCX6FauhLzLVi
+k6lsWeDuXbvJIRKbd+I7cGqyrJ+ABNHr5iTd0wTNJ9M+o5JKz/JUeEH1wwo/d4mcEoNwBLA62jt
JSPOHknqV7WOUnB5UZsHDB1IlIOZxvWjMe+QvgAXmgYDcLQ238uxUVjyHC/51peV2fu11N07A+8V
RXCMpsgvcMDivsGPZBxVu0cxQOUOgrfggU2uWtl6sNjA5hwTSybeI8dOjE6FSBvwVYM7HdM4sxjo
I7Auzo3FdxCgq2WZGBVpvCsaLJ19xtd5INpJeRtoE6NbdKfuZkWUznQor8DJrB12EQlpgsGOtXgk
8nnlqhDMSBIXN1mjnnUYcowIam96KZhpvhqe4X1KehQO5rJBoXnRdyvsTjrEJirJqZAbjtFwTkDD
sgZKdJrPu3YiSBTaBYAaEjRyx4lWtN9XSjbZwEjjQo16AbzE1yuPUzUSCERK5jLF2LJ6yUrWEfuE
GUTo9bORjdURpHk/R2obywehCX6pOWoMLjLFAUc4wn6JRNwjM6QLIO5KpBt42902fYwrcqnJcJjj
fOfCIt7yakbaMDWZVaCy+kW+p4MAHNzQM3/bIO6woQkLI+0P1BaZYUhSjMMi8aCGRDGoHcao3iJ1
SRjLNpaeSuI+jCnDz2XN1m50vPwja2KjuMic1dUjk831QUXw0kR45sDrjHpVlxy9Yadjm9jAwCCu
mpXIobwX+6TCfEZjTcKQI3lP/VCE3Y1ASLuSICatIogFzb/wG+rCi0b2m55Mmu3HMPYwpKbKgL6V
6Lb5XrTS+qT3LT76RSWfM8ssZCfuMAHYabRUPhsGls+APdUmHyQf8qeqy3vM/l1beCFnF9M8jXNi
ztz7if44cLSHKIVNow0ZmsP2GPWCgVsJRPVtru1lLw2W76AEe5ZdWbm+iIDs9uEbNQ85OFWr21WE
o9JCpuS6gIJKjqYMqFiUUAjUAnG46q09WtmpjW9JWpfP2A2UZbcsVr5BevvmqOQaw+Ha1rO3QaC7
C+vcbi2fgwl6H7xlUo0qe2C8otCJvamzaWgJiCxakqnifJ5xR5Rz5o8mmaGBo3fWiewXzhj4CfDY
aTxH3Km4PHO/pyJ8AI8gWZmSksQ8+pJoaFQP/lwHOYvBsEWEAcBRhkw2W9wrexMqgylJHYn4cxyz
0NHJSwriwsmdvSVqjoi6shCntoh4Rbppao+Ymxdl3zUEaEWI0JiKVKXMEZ8h0V3CUY5w+JzVxnZK
iOEUIgaLNzT+IL8GASGGrEm1HYItPPN9WYx1ZMb3I5xvWZXHmqPY9WawNEiPzPq31oUW5Q+NbSw8
vXGKYkNUecB5aXnA0eE81lWq8A+EgxSWM0PDo+dM+RfBrCPKV0UrycgdagpiL/XaGO9Q66loH0V/
O68Md3ew+6ZLtxq0aE1T/ZKMRtJgGis1sK9lzV4FXYWHUldRizrrETdQeylIxWboO4MNQxpxs8aA
aSli66Boes5fI80XPc8ZbBLpdAPdDYyOyB+NCf1jXxrDA7R1IuaEWtyQgn5I8yXdwdeY09BUXO1D
ja2UsjHrjkk1zvt4FGiRSNEg9Wi48pb6QdFbqO7MoStPAbkISevo1tIkLiI9qNIFq2bkOYJU4hMT
WA8BT7eyRwHQRmUWJ+Fs1lrYVLlzxV2qhCsAe8avCxbFsu2vwQl3tyJLluNc92i1O9J8MztBwsDh
I0PnBUi4gEHEQ5xO037AwHwgQKUmkcSZ9zBoRDSI5iOmmmP8n3enRTOS+9bFfjW7VykxOqCm0+FN
SFcyAwTDH7q9S0cl8Uaq6na5KewWzhIR54bLveKNyadOWMHOqjZ/7ixT5oNGdqHVm7Ay1qABwnej
nbA1BdYjp70bV4LizzMAYjOH6NdJquz1uXOLoZjGQ6N2p8FcicHu4ZlO+gSkklBOHG8jSP/cSM4w
vfcWVpGj1mYOjXtj13hegs1ZBa3OCevgdqoapnZ3PQCs9AkrIxZr4HgAeA9rosbk2F2GxwHg1MXU
z/Udz6B9SBXBjqXRaI77Mv1el/q9buJ8BF1YHtquPNGGhPsoBLIuw5su28ErSP1pU3+i57wjnwYc
LOqRYM2RrmzoIZogBzzVm1tSR+IDPaDYgx2ldpPC3hlg9HfaUBA9WHsclTN9jGhmVpEUjoXG3el9
mtMax/L5znbX7rpKqqjICIvRiZd7LFWk1xQPlwWowsiQpLQRTdxd2EKXt5aleNGATawj/TEdL6x+
mFENFfmp6Tnq4aA3nwhOM85gXx7NvIX9z5FG+v0I8FOSLsyJbWT7s7j8BH/kW86eC1KJrZ1sSNyj
EyEZjO1lOkRll8EPE+mttEn+IjC5PhmJGHawsVPyGDHe4oHNffCzKIwQ2fm815eqAEFp0INgxO7F
MUVntl4VHeVDnxSQ9OCqwT48xmkXv9idHkI0wGZmuLckiQ0X9goZG0Ll9Wh1BvKu+HJWxLl1u1O8
FI8EaDH57T0RuaRfGuOI9K4j/8XqkDI32FUvFmBgRBTnQc9WFsT5Jlea2cNSh5OhOqUu3Vqatexd
aFxyspU2+YkTlXx3QW8R9lVqc4kBD3kjgMaNQZLGI1wuhZVrqR2xJ0rTjUxp3AwkGj5OriGvK86+
8IoTjaJLU17q0jvFLnK2GsH6LieclDSIFd0F61XhKhfOmGtnSmsZpbYVh7YzxE+LNTtoi0iRZGoZ
YVRxAr3XlJ3A5vY8qySdo8fWQDS6lPWAa6A2xpFpwnelE+NdcXwleFRay94hWIqgz8+2Ic+1U7TX
bi73KATgTjLVtJ5r20HYYnVw27V53xOzhfoNoV3hUmYb5UcC1N03GvAC67hgzSWva1qWx3kePXow
dnroNOr6yc4dX+WI4Ww9JISs9sVol4/1tPKvMme5Sgj/ZhKleHuRk6Dd0e0L6jElPUjP5kifbJuu
Q4lSthqrd+aBKDI776NUWK+LmMyeZEBHXmZjcujMeZQ+qujGt8lKhxUrvmWzNT0h8mOU5jh7MoW2
Kr4/EhKRcd7utezCbGdir3CGMdIk/HLqpsn223khTptxWJipA2pK7qM26gYyRZb0gTD3C8uhQVB4
/83dmTXVrWtr+w9tn3Iny76FOYFpICEkkIQbVxrivu/967/Ha3+1D2gli9q6PLepitCUNYakMd6G
2IkLSIqo4z5GHTGX5PmNQR8fip6bnFYHuQ2EJWib0iXsi+9GWqY3gzu+y2lMXuU7CxXpNUIY8dVw
S+IrfO4zarUj4It0GW9L9HRRJ+eNiEVwchBVi0lRhVJ7EuxPitl23rV2+dFLDVz8Ekjf9hzDEEKv
77zDPT6iCo5OgvXVjhyCSZgGMdcwQ8CnkJkMgC4NAthTilovxKQyKLLPwgt8+pqy5llaPkepfJpk
Ml5Zc+lfDdmM6GvVu7RL0+Ei6+0PYiu+DbRlurMxYIf0q/wIkWh5sOcCMJiV5VDtBKYtaDK3l70g
gwXwAs+G3UsD1cL6EgG6PMT/pn8v0CY/6yncnq8RPB83LiE6bDxumqgXF/Qb5lu7qOjFYrx4zmME
0ksxrtcjfQcaxvJg0eUFnmql50jIWufLPNzj+cz1zw+SK8wSHjoUbi9cxIQqdG7n/jMwLExloGLc
Yyt1IkRoL3KdPOO29eTYtXPcxA7pzfG5OqC28hn5hPUMU08AsD1uaPkQ25el2444emWNc4xz6rK9
Q2kj9e3kiLxk9K0Mgu5dP0B/hoWTTGeluco7tE+6A089nmoI6F7as8O0h/W28urxJLrdPNPuoE53
5lUX2emXtEpSjLZynOU84Kj2VnWnCHfDy6boN4ytjTFEU93H5Fws7tF04+BuzqorP67OBYjem9Yo
onddOd1NhXGB+mZ1cFcg2ogztsfCzD9LnodngdWlH620v45jdlqJyzkyrnD1zgbRNCfbau54atFH
4Dp2naTdcjbmG1el3LK+Aua62gSgNErAp9zzv3TcuK5pl0RnRkctEPe7LT7HV/6OEVFHoOCD2sJ6
hriBEaIYGyInSD3XLwXAaaoouJ14A0cMsvnR4OZXM4j5Qw4pM6TawEURT79GOsNhKWR7teEWAP4W
BNVUBWBzWhQc3d7+hNEW9PKFzvF91ORYcjS/jM3BFarJnbsNghn4Pt++aOdeHszl25hS5IG1Alks
jmDAZghOoWcsKk88oOjzoe8D54L3TljK8SlvRrfAkiW754Qfnqai6m96pFiO5pZ8BGO7IBRqfo+G
L7U5uk/ovT60Lkwa2OHo6DotVa4kHapPVmLyuEGzEHxCDQrQK96vXGKpk/fz+6AtgluBh7rhJD2P
Yar9Ca3MCyQhPgzJmJ2LPoOobZSgprG+6+FKARvbitq4tkzswNtVhisYrW+4nsUHuyrpzXlUQE8B
1HX+XxU73wy6kQfcMQcAuOvzsDwtEYUwMf6Mu/5xrOfPKcCyvgoeFnMbzxEryG5TmhUUcE1/DEww
wC1WigCZh9LA7CYdi7A2Rne9bXLC+rkBXZrgEePP0RXGYZSc2A806WBIpHsdf60pwUOZ9uvc2G7H
tPIhEHQJ2IALuY4pp9LYthugctQ/DLgIjtm/DygsOofGtRPjI8p9uXGZQbbe3uOPbvrfGzt3Mgdy
At7kTzmdCtDILU5uWHtKV/AsGTPH/QwKNNjNIyiwH5DwiO1POBI3FYajmPRBSINj/9B5OFZxhAQ4
b/QmzSTUTPH/CFvqucUNhrjJF2P1OwoHNa+Ly66y6JLgplem9XXDpu8h7kt/ufKsacMm1/A3v36W
3O+q48JnlO/AluUTOupB4/Oyq/EiQfpxm03rSiy5jfcatYPsgz00U/XLMaYJxR9nf4yB8KCfvUPl
JY6996hc4jkIjIXzMELSs7juCQHrc5Rhu3hV9nOL5qxVo9th+jW2yziIb8sj/ZiJqpyXudNlOXlA
884D2bo9m76U9ZE6kzC9C8yg65YO1DS1yPY4m7/9NBbK+4BOZZ98q8wcbKiUqz1C7Vhm7wGYBUBH
qiG0EL7MVsIB7CRIs9xZiLpBAMtRqrfQY+oWZGvPncKeqIZ4qBAhttzZpsl8RymuJsEV8aO9mJXg
TpdboN/nRsjPdB9QzTjGFHXB/YuUo/+718It+j6yE+QAtiaq84tNpk6JiN2Ihv7O9Ye5YqLxWH5p
fJnVP4PN4EbEw4b3yZKmxfBeYDPMm31ICsu+4okdyeulGz1ISA6wmxszb1r3suLJ9aWJsH88o7yB
AikSUvVp6XL5q0L+tPrQJg717CFP6lsT7OvuA7DioGT0EU07DDr85FpksN2vZhNS7UVEdRfO5RKv
wRU37rynGmnlwaW7d8NOiI9EXEVN5NJhEuFFenDSmdvlaiBSdd22seSqKAoYNALu7hM1Tft5qAoo
fZIHaPbOaP2kvfA49cLKLeqnYmwNeYhib/AgDTcX1YxrEs//1blrsvFbgj/REbXx6VEQ18Da7eK9
5U7FdxSKkBHJnGuxBM511e3vgyjilAFDz+FXWTcL6t88SOw7uFRh2XjfKPR/HRYvOSIfb3/yRixq
7RzQ/YhHcGUW/PIdVVPnYFi7yaNC3qVQ3eLENd7HZWzcYcUC6HNZExxjJrRwfuZ1H91acZLHJ2Yi
vlPAIKCRVpewBmMoEnlTPCa4KN1QkXiPXEj3NYnEfAEOyv9eLmYJqySo00NEd8xGXRVIel6XT6ju
wI6GcvVVeOv0nYZucZnnQXaJpu1y38UuuTrLTAdJV7xU4eFW2YXpgYbaRptfKuLnoe/WY46DQ2Wv
oOq/T1hnXPQ+rB97fQKVco7Zezi7bQ+YTMB6NrMaFxZQwYgYn0nc8vj81nun++EB7/WMjM+Oni8e
ydVFVKfU0WkDw8dpuvy4rd2lT2LA5IBCZt+VPTuNVxkQ5DOMb36iYXkNBuUKqbcCaDZGhY4R3CUF
KC8T8dwkN77VYD/OZVdQ2LeD8QOy3fHNWrct/1iN+UXnYUkJ/twFIrtUhrOdIxKDuk2BqG93NZfY
FV72Bq9JKO1x8FxaMnoAc5CENprPO99qSD5EkA/wXY8csBZ7Qiivsq4pr0nju0S+rIElI7XHZcOx
JnOG9tvI+ip2uHcefOD1eHn1hfXTKifTAwcdp9iE1ZRdjzgpxPQJ6HN+iNsC13tj2+gkjOXGqyhf
suBzwUolCBsNgXXgzha7YeM0EJOWuRT3uREFP9Z0zkoWgqfCERpwuZyXUK0fZ4E10JnDnRZyUtHy
TFyCBIQzTE0eDLLowayt3AW/L/R0u8uYTFwfUzwhUHBqEro/bdS5X0TfJr/oiNBm3jb6Uai+F2Cb
bWmIT1x6eVqOsQX9ImIPLAdvkLhnWW26U8lEWoDntt3xR7IiXXygX4QxDn5oQB1T4qk4i70WzIIp
S7j0w7SZdshdpYFcESdBdIgB7zza+QptHFVamielBR7hYhAljI8RLa2nKUEr8HyiS40UFokD6pCL
KMh7DGDSJbTwSnkeOhqGFFsLrNEaqFHFwYtrxPdRBumQNvD76lbW/AQyOMpT11jhDlx659QK8TiB
X5BvqEB9XhbMx69wleFeKLghvRvLyN7f+xsXlTa1e7pnUYVGp48Yi/9YCZsGPv1ZCpFi9qx3meml
SJXkiBWdZ4vcwGIHHh6lLZZKDwjjG+kR8+2kO9aD21wJfCRdyi6R8cOAUsVHdKbVPAFGCMZHXj+U
+j2UPMqwa3Pvl2jpQR925R0swyorfZSICSWHGb0Y/3M8ZELe5ENuP84SDrB59i9/yaq6FhYCJdKa
LdB+RtrQCDHoj0SZwDjH9cD9taX18K+E1ug8l3bPQw8Wk1viYHse4Ut3Z9CKWqGkLPWXf8VSRnZW
4nAZybJ/P2/pci5XDGYglvXjz39VlK2LzUHKkUKPM4Ayt6cfiE7bOOa6EIZaYma72HBIaE5/IT7+
K1j4/1FkofhHZOEjyqnVt/Il8Nve/8f/lyQxg/9xgVcL10H2FaAg4L1/I78t00Yg2vVQXaTmY6H1
+R9ooe38DzKfNFwAXIEDBZv9H2ihD5AcBjgobdRBBcjD/wpa+BqTbdgWvqncWjwFm+M5Dt2col7C
qPIOq/xmoPn4zwCgP4wsFPTaknpWVzQFrMJh/oGtzg+jjZ/0ht5Z4C/QeQ28mqg2qiUcMpz80ta6
zx3cRPQGV9Dp4DwDMJbZHFJiwhCvLt8X+OJc6A2uADiDhsblbCdzKOR4E1i4bHOjnN6A6f1pxRW8
u+/1Rd2NzNyvvejCyY0K30Ge53pT3//qi0VfqgEfX7ufwhrDA+zb8K83KYNpzl0BXEL+ywafjxi2
MUUpr0FFLMCrSHPuO67xxdxX/Ci8aPPGMPeb0Pe5wQTyjS+677n/Bbn9J4D2eH859Izh+RLl6xQW
dBnsK1r5fX+52VnefuN03ZbzEdUQGv3RZFwD5LM1P7ar/F17BVCCqdkQLp3AZtjeIfHjqrderpoV
isgqUDscQpCF6V1Zlu1tJ9xrrY3kKImhyUdf8HAdqX0EKNqaNRYi8fJOb3AlNfiiMEc054bQQCDw
HtuZ8ZMB5UprcKEsy+IDFavWZQyrdH5OBD37uv+pNbSrLAq2clTfSmcMFwuENHXQipuBvcXzG0oc
e5T+Zpu6SgT449RlZZCModOaw2Uw1O2lhcWbXvTuqPmXQRCwEWU2NCzMYNz2uKRjbPhJb2GUdIzx
8VjRmxjDltIA+Jipq+7cbZg010VJyL0Bbp+y0BiOcZPdm4XvXq074lxv8kpGjgt3SEyjZvItpaC+
ojVVRNsHvcH3T/0iqTW4lHhAqccQm7igRe3Rar4HjpV/++fh9xX43Y5RMjJ9q8BrTBKMHdPuB6k0
4yjnlOV9u9E45vmbmv++OEImiZ/ru3+P+VK06A97U/WfoBroyB4cWkgjLru2fBCLJe00vW/gKF84
9YfNi2dnCKsmStNL2Gfp+wW0i+a56CjfeF59PG1MMk7Vd/ZxzHCNH9CM+OeP8KelUb5xYQQS3cty
dwzzgq+GYa1fGkw63ji7/jS68omHYMrSNecTN7T1z+cAmHFatXf/PPU9QH+zfxwl49hUk5o5ln2Y
dWL+Bc/bvq6aTd5h3oMCQgl2Kr8IKkforRREm1fRYCY2Dkvd0IWtEdyCIB3AVhcP//xT/rBOO7/o
ZaS5cRwnmwTchkXgBQy8w9ouB72hlSNloOnl5ni6hRsKG7jkHY2hD7WGtpQjpW6aenYwvQ2HxLot
h+Iy61y9g9BS8j3y1Dn4bZ7eTmP/nPP1Br1wvVn/JYD1IqvNXtP2vstRgiDoKVmSXwvwC81UoCx2
l+JaOMxcawp/vnYC/5NrNx+1FttWFnvG8bFrQDSGwZTcZOZ0wu7rUm9oZbExCKoYO+by6tEBh4Pw
VXTrrLcktnK8JjKop8YkOwIOz283K18uIWw1n/WmruTe0YqKZcjiPgy6yxX8qV3n53ojK1lX2NmS
Q/bBoyJDDgEkCq1lzZDcs8CLHVhZEPmSyujCqpDvxyV9qH1L81MqCZdWDbLCzcasB9xnS9P7lCyt
5ovAUj7lJofcwE6sCy0IQCkwxrjWXBKVd5gGZrRZXtWF1Pu+obt93yI8pbcDLeVLNmBajRrPvnBJ
XED5dd5ejsmYH7X2yV/+Hi8+ZmPbXtIuLIojWrRSYA5kb1n4/OFUUAmQE9zBrqxyNKSbSoKmMX4G
cvulN23lNKOjV2DSyPa2HOcpWesPWd3pHfp/sQ5frEg9R7go+HEXsjZnUfwc0JTXm7SSXhvcqWhX
sNaJsZ3Vzg+KBXpfUXVhQT8OMkvD4Y4h+M9kRGUMctF3rVmbSnqFcdplo1N3ob2AEBjK8TlCW0pv
bCUkfTdGS6nI+pCu5iXgN5w/Jr1UYiqp1esBEnsuJj31bN5NnfclKtPxjWnvY/zm6maqIeljMdpI
jncYB62JqH6RA7goyva5LHcjETfzO633OrTR18kWtZdR4lXfhYGMh/yA+WZwMSTR4r3xU/4QpKaS
zNfKpWVnMf60Lreit58g1t3rfVwlmQd7xw/NWgTgIGCcBTD+zgwDQTe90ZWFifvaBFRtcVQE1cnz
e7AcvV751FSus6ASXfTKOOC21d9JVKgd9uXYaK64kgXqbNlKAHg7CHg97qptTlRopQGpEqLLQFjx
lnIMNRLYwBIAEzNq+1FnwUGfv96JXITG3hvJiwD+0QT+yCXroDeykgV6IAJ4FDNyt7t/wAGo5a3e
yEoSiM3JgH8WsdYeRiyDJz/VxRa/sQP3aP97FqDH8HpBzAkukLfMfRhZLTwiCdQouIfhJurHaBTy
QesnSHUz1h3OTkPfhn65BWdlSn73cCHSGjxQoj/o2kGCV+rCbNnxkYAP/LeUln+fWORfpOcXx6hN
F7SMMRcIs6k9TEt1NXEJ1Zu1Evp5T9IdbJDHZv+zN4G1Z5pbXFlrc/N6s96Ys9uX6IrmV2mDvbbe
pJWwd8dsghMvWeoKtO2M99lZnundP6WvvK4qd57rPuWOKKctuwKL1h/WOrO1jlK5+7O+vPCPQRpE
+O2xBSs4Y6ND/znX+5S+EvogRJc5qVnxxc8uAM0c0iXSqpph//l61izuYNIDbsOhEpdD4dxYvLO0
vqXqv5eDmp0xzGBBFu+Q9R9RS9Fcjz2aXkQNqlKjhDENG2O2Mf/wL+Duap070leOY/Q8YnyCWA+n
XIGLBCBx37oP7bP7TSb8SxbjxazNkXTX8IAIxyI/LDa5MLY0Z62EZOtWRT6sbBBn19u1i5t1SjQ3
iBKRKR71UM6cFjh0Zt+jfgCZyslsvdFV31eL5py0fZdcAvEITSb5qQ/eqgHt0fGb9d6dj1/uErn0
CTJJVD3lVOAu6I40itbFgvPrYg30c9qwKDpHcwqJPa0NL5Uw7bYoyceqJJY8C65U/z2yhkJzbDVO
o3Zt0bWBGdtt2XGLEL7cukyvogDK5PVStaMFFN5P23Be1rDEbq8AMqW3KEqsrhmyVI7L0PWIH0hl
f8Q08N8iVP9lxR8D6tez3v3kAXdbrPfWhh6Ipag0LvRmre76zjUhKuVtaMGZQuY67w+ydN5y1P1D
JvCUg6izZBtBVmxDsYFtXiQIfjPTK/RhX/N6VcCCLotM2IV174fIrDRn3oJOhNa67PJVL2OKx36O
wxpHKDL8A4qwJt5Ml0Gx09T1/oCyz8dyhbKHMgDayjU8T2j7eJbpDa1sciPqpbdl7EQ55Tjj5HdD
O+mlMU/Z5NHYZEBmoSwioX+NoNuBhuBRb9bKJu/BRc7ZwE7ssQoLwO/FVflBb2j79cdElAVWjFl2
4SzQJ4lR1IDOWdjVD73hlUMpA4whomIFKlGm1v0CD+Sq33zxrDe6EqG+HQVlkrXciTL7OetAvuNW
qLdTVNDRug2ejYZ3G4IN/+YZkGWAP2uOrYQnEo1GPUPRDZFiebZy2D02Uo5aa6JaMJvT6NWuxwet
DbgkxwA5MUiTjfAnvR0jlOhsB3+u7IDElafgI60J66I+09suQgnPdGeAWzUx5PXzO5z1Tm7raWFF
5O6o/TJr1TBs4sSKuWUY9udOoBY+vXU131P2by4ZQglPKE6eETUdr/Ji7cUHqx1aNBccEPH0WHCc
g0+2icdsGmR29EUzuIfE6ftJ84cpEQzawCn8om7DdG5/5bLasLqAvqe3m5T4NbKsG6Z+b46g53Ne
NdYpAfN50BtcDd/AmAO7G9qwbNfHyvEfuZ590RpaBcFkjo3uXkPpKKg389eUzhJ7IjRp9ZZFRalg
y7c6PejxkJIjCuDcHsth0oMZSFc5X6O+idq8YlnWHrPKCD9C09E8u10leE1gTEnVsFkAcF6NUfWw
DbZeBclVYtcD1tcOtEjCxYFKlMTXg9/f631NJXYHY0ubfKtYbgetJsi1MCVGzRqJq0RvNaWFAxuQ
nAMnq+ESU/ad5jaxX+ecHm/oLJe89lJTfLEniU7DqBf1KmgvwO99M6yZ23rswkuay3MsMN5SadzX
9TcJTQXtFVS6AWFJro92fNeVuHDkvl6VXoXsFW7f11NK5EAYQzR/bD20vszvWvsEa8VXOZ57jFtt
+xM4CGAWBS0GeBagqfVcb3glMN0FgjW6Abw1lugDQgM4d1t6l8e/QYta24JdwY3AtRys7XpcO6Sr
B1aQKq7ItSLPnRxO7N6ZIyw6xHPpQZvUWxQlNlsjHkanM9vQlvl95Cy3UPc194oSmeM2WFUsGXrp
0rCJuKz3sV5GUSFFhQ/DiwpuEwZD9Ggv2b09OZpDq0fmvDrzEBH0PvIX0dg/Vj5mI3qLrZyYS1/k
E9qTPBqn7ic54KYtK727tAo76e08t4KOmB/QZkAT7Lr0G72HtOrZVqe9L5eBIiCkn6MsynfjXH/U
WhAVdIJo2ZBlVt6EZjb8XDr5Lt5czbPSVs5K9PhEGmxM2w0m6HHGO1Dlet9xl3l+eRk1hiGhZElE
4jr9QTbJfRAYV3orosSj36yOvTkkWGc0HxLXvNk8zXi0lXisg8l04Gg3oWzNhxZlABS3UMXUm7f9
ekmGxZ7RZGBrw165WDsGH2bItHqDKzEpRN2WcNx5s9S+cRw3K/hiyLnXu2yqXgdWJKDEIOIaCje6
XObgfUJHVGviKvKudFoAyjjDh4sRf5188yOKCFp4Zaki7yaxTE6wceTYOJfvtpgYkUxoSelNXD0r
m8VD2c7mfmIExflYjZj09J7eHldBRNwfLCfNBDqXY/XRH4JP6MZ91Zu3EpkJqSlJe57984TeR+ZX
h9WDDKg3uBKbcrQzCHlsw2ab0jM3yMczrxyOeoMr0SkNSPHVXr81luS4+06VvqX5MZXYzOAxrUZH
QU70M0Ij2RSf5SYoKL2JK8E5R8M8IGCCPFJe9AhwBHdt22uWWv7SwX/RcKn6UfQRjPtwHB2YJ0hy
pKmpB8qRKpjISxHdNke+54IPcuxmD13c6x1sKpZoyvNqClJuER4iBCibeh+teNJCbUjVNSW20OMX
Iy+ebMZyuJhLzO9MOPxan1OFE6UFclNT3TdhStzMZvJDzMjn/fPY+9H7m4eJCieazSgrNkRewhFl
4Ecy2IgOch2HEbfb8jjECKoc/vkv7SH5u7+khGqw2C7qaW4TRlF7KdfpU2Zlei0L1REA8eLBK/fy
ttEmmJckI1anS/uW78CfJq7EalKgMxhxbiAnLW4EbtQSPQO9NVECFQiEYxQFvLelxieubZKfKYot
eulLtSNGuqGHfr5wucDdpUcwDTK/Vvr6m/tB5WaIo7iAfdADNs4SsxgwUBVaZQ80qF7fWzY5DYZf
syhmkd34W/euSDKtR6G3k3lf3hKpbBsIawV7sSZDJa7ur2tbkybpBXuIvUiMsbeOwMzJuuOA4bos
2rsNWyitnYJ0wuvBO3zHitXMoDlIh+pefW+bxjedTeipQBxnHQ2n9UjorkutRhoptuv0jzUn7rye
eBFU24QdHrHpuBddPjygdvigN3ElMHl7O47tGU3YpsHHqZGndm4f9YZWAxOh/wo8a0ceRH7HqlEG
87XCElb56wXJMJFpkYKkVVECe/SRAUKiJdErkCFv9Hp0BF+C2UQ+Nxxt4xIU/vNgyM9aa6JCcZau
9OrSIJ9kGCD1VYrO2aK3JioUpxgQNymwudolwurzJUmts3ho9baJCsaxzDpfBpv9PZnFV6ccb9zY
1Tr3sU9/vdroIfsRJiSUx5AhCpryftoirXcK8hWvh7bbrLWBrXETkknx3UkwlbDrNNccXYlKK+rn
AJ4vb1p/sy5K2b5bu0HonQ4qJAcuuu2WKKyEsf0hsJNdaVJzZCUspYvyYIZDSphj2nXV9Hh5erWw
D3obXInMILbWvGvYKLviYjVt14vVXmoNrSJyIuSKsk6yUTaRXQjb/BDkgdZb2VMBOVu1emCdwWsE
Wf1rQTeoQhtXb9bKcVnWwhfORIKVWdNcDFu/4Q9bTlpvTk+q56WwmzqoaG9g4XpjNUbYFPEnvYkr
cZkGCVDBFrQGhmC4cKSXq6dHr/OkEpeROWUSh2pmnbgY3VF+Swq9o1JF3nAGV/a2sEliz7uizH4d
mXopUEXyQwyIq8bgQ67p8LUMrOZQpG6sOW0lKAPLr4emIty3BNcDp7hxzbdwlPtG+/ubARO310mQ
cmEB2Ys+8NYiPPpUAjF9KmpkoK+GMUK2LvB78241Xad747fsd8zf/EFVMQJV4EpSq8jDmh+BO3oa
xzc4fATX22y34Fumor6HbIHBfOLVhV4yVqUL7LZEvz3tuMfUQ/bF9TYMzbe8zfTiTMVF0UGIfIRU
QYwE7l0b27e1VevNXEVFIU0LzDAKmrCqEb4HyviEo0Wvl45VVFTkFriqWHQUpBcdi6p4h5mCVh/E
85TUw/E3YlHEvPu+O5g9mm+Bg9ysVvLxlOQjB8QxRcd6D2P6q5qchwH5rzfG3sf4zf5UIVExVjjz
nLh12JjJeVF53f2Esu3nCNdivckrFwNYLaUdoI/Odb1C8X+ov2WINb8x+z+Es2e/DmeKJBivW9T/
S4kv+eYUw3OT1nZ1Hkc+KmNx3hp3uNhpZj1PSUyIKXdZPQGVcrL+s7Xat3IctEq9eCy+/iXDiE5p
MFIv3YIGalGJkHmFZ9Qb67SfJb/5yipSqk67NOrZlWE1e86vxDRHcE3zqFe798Se/F48VC2no69D
8T5cxbg+mNGSfXW6MtELWxUu5aC93kmrYmlmr0ZN2EABsszmO639qWKlFqNZim2igymmvqKr9pcR
VD/r1QdUtNSWQ0kbXF5PybRA7hJ3hjPppRwVLRVQzED4jvIjLe6swjukndBXTLY3Tvi/Gl2/2zNK
4FYCk9oqDepwHgcLu70kX98NAC/SA1p9U3/mozT+iUJziw+cZT5U2bAYXI1K+dN3S3SeB4SQcUwe
gmv894wHfBpbDNi4N3xIh7z+mvtFh2VYai4/B0MgK8pB30c3Ftfxaxw6GGtqpmjHmS96GGfczF5v
06rtG4SatypEy/m6a5vbrA70SkwqmAkXtMmdiyk4cS98xobkvK6NH1obVAUyoUFbdUHO0K59C2C9
2/SOWhXDhHbVMKUd48ZLce4n7KAifePS84d0o0KYpshKvZ4H4QlvWP/Dflp95HlVPuktiHIcVvW4
BrHH6F2bHZY1PjTpT72R99/zMo/FORKnccNSI/y6RNeoiuslYBXBhMcPJuNRHZyq/mhgzCdHPR62
5yqb2k480156RhZOc1x7/wapX80dohx3s1OJdqwZGvOy3ZjzQGFZ77hT4UtJk7rwbNh8lRhj/CVp
I/tbOR+1vqOKYBIr1qa23QanPN6sAz5xdxP64HqbW0UwZdG4YW/B4C56thiteEGlt0lUaaQ4wTpo
gUB2kpVzEH57Nmef9BZEuZ6KrbNFYVV8SUwz0bw4C2atZqynApeybJn9CfOmExrpBW4efXZuVRjP
681bCUh3iIxCYmQEyNjsD/6I79KWLIXe4ewoJxxgceT1A7z/cA5Mr6UQybHa2vSNA3Sf42/OTxW/
tAhpeAW+QCeMO/Nbuy6iT2276G5xJTYDrA7cfvHEyZ+RvRXWRZvZmtGjXEWzrpiXbZrEyTKng10/
pd2m93BUAUxp4Ptzbw3eacBaro5+tpvmDVTFL7nRaDrozzDyEDSH2LXuM1w+9IqEKoIJua8i7yJX
nLJ5eh9ty20/6/WQPRXAhDda1lqxECezTWKkxDANmtFy1wsfFcMUV16KqfAsTqVwPq5Ddtf14l4r
Mv8yjH95VOJJIMycobmbnDorDjtX716rQpjmCfshYBKC5L2mV1Y/jldRkejB8zxVOazDgNQC6SJO
5JXkAi3t4TDgyqwF+fVU7TDMn50exxdxmrD7RFkwFIMesstTEUzzDGhRVKM4NXNwwPLoPHX1EpUK
YIrdNrPwGRWn1cI8zM9G8xhYGCdrbRQVw9RII4jykdH9WeBPV6cO3knFWwWAPyRZVQbJoHja2zPb
EN7STT1mn+vN1TsdVATT4CbY/ZREPb6U2TeeV3LencyMXi+rqBiDNWkEhPFtOQW1eZX09vlQlHoX
N8SiX91jt8jI3S5alpPXIiI2r8EnuIV6OVzVE6m2zvJja1xOi2iSY5PH7cUQyVqvWqTqQ+XD3KIm
avE9mya5xF01x+DC0tzoym1iS3wvNRNDnFJErbIIr3g8nDUTiyoQ5RcT2AvM10913LpnFnC3cwyv
PM0oUr5o0Hp1ZuF6fZrjDBkXHNANcClpnOnRZTxVKAo2qqQv2LmncsM4euvObTvQuzCr+C7K69gp
Ypl76qPo3LKiExYPmhs9eL3RV5DnaOE35imdoKEu2XliB3q3IBXdhaX0gjVTbJ5ao/3Y2MWntjS0
0EWeCu4qq6TIm2TaTnZpPyL/gfZcPuttFBXa5TlTM2Duu56Q656wjw4+z3L5oJXKVWhXXnYTDs3J
doogjNoUgNLpU5+XeiIDnqreVOXZYjuZJGuN3q1Xlcc+MPVeKSpyCT5kgExZtpxGU56NQ4GLR6SV
xoUqU+QFs9VzcM6nqqEoRucRD+rV/aKz4kJFLtUe7SIzDeYThGhQQOK2HvWo83g9vg6dyG6GZOuN
8URR+4Al0ymXrlYSB5L0euixKcY+nZLplGIt7LpYXAutYq1QQUs1onOLtKLxhC3GMfOjiyl61ltp
5WzI3LVJ6tEd2SHzfI+HsrjyG2yn9EZXXpo4UZeLk5jjabJaeUhQKzg6s56SgAiUswGGv2On2TSe
ilkcSmHdxpqcJxEor0w8vpbUr+Pp1DgjXrj1ASSaVhLEYe31JpkcvKpFW0+ntsRiF8uIk1H4v7SW
W8UstfPSFivK8KdEyNPcGYe487RyoFAxS36A43OUsgMXF8WDolqri8QcDK07p1BhS2LJrKEzrRHg
mTMdcZATZ7gmWwe9ZVHismwzJILNZTyllXG/4bic5t53vaHF668pUT1YhJmNJ8vIT5FdffC34lFv
aCUyVwwZ81QM4wmpqbvIDh7tSg+PL1QVIaQ8p5EnxHjCc/CymNcrqSl6IlTIUp8l6zIbzLqwzfis
kvZ1XMgfeiuiRKVVZBFMsGY82d6X2JyPVpVqXXqErwRlNRSD8L2AkaHEb+V42Yq3ZH72Tfb3chim
OK93iF3hFO+N83iSdbPi31t2Mj1i0GV/jWkKe2eydzO9OpNQEUzLMJtmHYwkc3z6bGQzh8bQy+Sq
eFA2ulh8ldFwCjC9iuAUmJ2tObQSntGGN7pdu8NpzebooTeb9CYqpZ5iC+fX6/X38AvmEDKGk1Mm
5hnawfIaK7xV78hXQUwymbIxw33wlFS7gEJwyONUL+OqICbHdP3ZQcf7NA/epRP0Nyg3XmgFkopi
qulTosZu9KetD85kF101udR69AhV6XDDpNly5mQ4eU/+dHRqzWGVAJUehnUNNnQnazLOBU6zyxg9
aC2GiuoJZEb2o7xxGg2JWkt2hcbPWyiTPVf/JvhVWI/jLpOZFKxGKofoeiaKcBvMer1TU8X1lIuH
53Yh+1OXiQdnxcwYV81RLypVZA+mVq0JUn44xQb4rLFLH7CmHbTer9C6XweljfFvgPTW/6Puy5ok
tdVt/8oJv+MjCTHdON4PQGaSNXdXT/aLoodqBAIEAoHg199V3r732Hjv6Ht4u452RFdnpZLU9E3r
W2u8xkl7hmhgUbvgUCoy2AN7pIzqai7b6brR5rlmJg8adyxZEIQ7d9ZzPqQeoOF0bWf2ndb0N23p
sXwh4JR/nZJwik1cN9N4ZfoFopWQ8auOuT979E4AHVMGDdnxKvSWAc5wBrfJMbu5R+8s68p687qh
S6jmFqFV5hTE0/iDy/U1JPsXp2eP3km8jtoIrAwwnbV/swCx/Bni30EJTF818NPkjSWFnDLoj4/t
+T1ocRndUvdgsb22nmdyow3Jw+YYvXewBwuRFZID89iPV1mSLe1jO2RQoDqEwwj2WKF2GrgXz814
7bytP/dh3edR13bHYpY9Vkh5k2tDCO5eoaZE7hoawQUwB5mDgz1WSKLbXLLRmGtCIc8n2/ZTMDXH
+MmCPVoo6BjY2tlgrjqJHrr6TVWGz4fsxp5aqXTDxNHsY66+mtMl8b9Bx/JY+mMP2Jlk5UxXY2ij
0f+EmzgNF/ujRsV/Y5P2INmlobraem6ulIIIpyF306iPGaQ9GsiP/XiZrTZXqDjnJBJp1x6riAd7
NNCSEHAm8dZcKy3OW//CiDh2h+3xQMTF4MMmIJWkzM/BHJDF08E4a48HCrcKkuvgYroa1aU2cWnc
d8ccoj2l0dpqhfakbbi2uiw/xYurnjZSsi+H9jbfxZ6JlrGAMNZwLUHGEjQibd1Bl2iPCIqnVUI6
GUMvsZxytdo6i/reHdyBOyuqIQoPQliMPtD6orQtAKM+VACCFulfDTQ4/MoyKZsWto5NOdSSukJa
QG6PzfjOwe1f+838rSuvFGgguHJv4v5YQS/Yo4IqyDlXgrgaUBUKZK3omuVDO27tMU7iYA8MwnUi
xCgx/jwtNB+gnmy95mAGcY8N4jL2wYXvQeB+TG4m6HtDEPjYwd8TG8mq3aDNXkWF9my+MIgOJw3I
jQ6t5x4ftIKMxHo9pMT56KcbkEchPXY2/d3ZJFPFh6Gq5mKoZn6OZbldphXi5ceee+fiAhxpojIo
50J54Z0n5SmZ+6djQ+/PZjzSYEISu4Dk45ISk9wzUR0rFAZ7Ra1mWUYGaOdcVGZ9ZyBHkvZectDv
93eHM/FaZCXG10mxJSTkovgKdu+DT74HB/mQveKLS2yRlGBmjdkSZnj+Y0mEPT6oFXL2GhdhcCGe
wWHzUSzHfMI9OMi0fTeunT8XXtNntJZ5NEfHDuYeHETlsHpyYRZRocxnFgMf9PnQFtwDg6yh7czD
dS5IUP/aeO15UebgfOyOJYzkaqRe5iIY3G0/V+dkO0YDGOyRQT3KeEzKYS7muhXnpPRoOnPNjgXM
e2QQ9EVojRLHXBgX5QOp34tteH9suncmc24V8iqDnYtpovesLMHiy+ix8jpaPXf2eDBz09kZGzAY
HpIk0sg2m2NX1R4aFHWk0oNUc7GMW4YPuvjRfGyf7HFBoyEqqBQWc2uJl0ZMn7xgO5hK/RssaK5F
P5BmLvSIMseqtvAERvlvh1ZzDwyCzMMcWPQjF9oNl60NU0zSMauzh7+QeNLIk2PoKFBZM1ZZXx6T
MAn22mjC0HWIFIZ2bjsn8yvJRnJwKXe20tiBgGEcJweKrlOqu/p9TEx9zIGgO2s5oC0qMK6bi64m
WeDbUxce9Kn2mJc6IOVM8X+RLOI7ileZHMKXY3tkdygrntRbN+Hg+Bs/a6LnNEa2/diU7DmNunYd
TV3LuWh1/czUF+1Fh2D5wR70MnQ6YaPGZPvEwSYEl3KYjjn2e9ALAS+srhdMdjWC8KaRF/T1HAt2
9pgXzcEGRlFKhh57l4aQ1gjBr3FoHfeQF0NxUlRbz0VZbbmKrlOvjxn3PdqlYbNms+fZwklIi1uZ
QrH4WFljjywkg1kH0uH2K1+la6sY3c7bQQ2TYI8tTMo6VLTEcyeJ+dJswfPcrPXB2d7ZyaghHnDy
GFv6d5bGGdm2gyPvzmND5RYSBAqF7dd0FS99/PHIBuF7+M9UyjCYHDYI8DQ5kNzp0gyHjAE0if5q
2EkfSjN2sS0GF4QgAwEgb1Kjd3D012TznwDcMlZhaV/d7ZFSmwOc8pHPjTs03XyPAHoNsKPF4NFH
f730br0s+hgVHd9DgGjEmIsggFagwjuk+pU6JimPHUq+Zy4aq0ggueHbwnCVZLbdhjcuWcYfeFO/
29q/J/L5XkYsmTaES5qMBUHSlBRklcZ7kH1iRRbQuRHPTU3rGFVIs8gLOBsMhG+CZTYXkzhdXxrS
Vjwla+LUg9zcsFRQxmz4sdQi33PPBA3s1bw0Y9FTAc45Sr9Dl+zLoWOyJ5+ZlReIFiqExda3v/Kg
rJEpPiYzxfcojln7XEZMjUU8VkXVxFVKh2OwML6HcWxbO6gYOPDCzT1Lh2FeU7BaxseOSby77zQp
K7fR6nXGlUqhnPPaILsdY//gezCHnQc9TgPm3OIspiUVOpvi4PuhBd3DOWwtZjBV49FFID+Rabn6
xvtBuYvjBvoXp2SP3phZtcmZCzw3K3Pu/CKJjnV88T16Y2qndglHbBVGNc8g7kOzDWqHh6Zkj8MT
cxDCAXFjQRv/NqhdDma4Q84C3+Pw4pnEpk5GDJ0sLF0C76pA1XDQEuxsY9WWwVx5y1goYk+uxgeA
sfkYzRzfQ/HC0reyFWYsyq5r82Be29OSGP+Qv8r3aDwhItICM/caREYDQo+WLyV6yidxKLLhezxe
XbdSUdLh6bGy16oe5F0yLeGx2IbvicRsspQQ3cUhGub34EG7V7Y+lMzgeyoksvRNUGGLFGLSv2pX
PmENfnCVB//meL7++58ch3kJWRnHDbJSCe9uwS7U3djEXwn6Ssfot0NHaQ8nomiEIxMJcKV3UZwu
3fhVzP2xlDT/G6CogvBr0zPs96C+sPFX18XHTtIeTwTr7qGBFCOTZC2z2icZgcTJMWOxRxSVU0/7
bsPgMhruxdCg9DIcqprzPStS6JTWAbqmi5D3Xt6G6tErxbHEA9/jilq0rBuy+GPRvGII0Pf9W1up
g17sHlg0+ctmqp6PxVpX99y0mZmaY0dojyoSA7hlIp9iD5ZVhUSpFBmo3I6JEPI9rEgaX2+aYlbi
fio66eeI6Q8V6PgeVBRqr249gIqKpGouIuyyuA0P4ZUgOf7Xs0+0q8IVtG1QCPPQRzGnsjpWW+B7
TFHgxrgBOQe2iaMpEBtxeCjXzfeAIhaaQRkPA8+QgLr3yqRKxzo8Rm/E96CiOrEx8Zkdi0i0S5lP
/dCVaS979N0dugr30CIGds8YvISvq9lnfWDf+/6xHl7+N1xR0A9rNcBhaVzLciZdsdhEHruu9jCf
wUQ9NJjhsrQNvyxTksqEHNvge5CPRxu0ODUY2m+iG6RQctkf06rke4SPALnINvszNriXyHslWsx5
g9LoobXcI3xeYdug9yRdwf2S3kjPynMbT/Gxw7mH+GwtTwwdBoxeyYqkuhl1m7m2HI7xU/A90ifw
1q4Omr4rRNc26YB4ol/LYxZ/D/VpJ2YGoYaxsGZLgd26VZV8f2zWd1GWrMdkHGg7FFDBtOdFBlvm
ESgHHBt95z2vyA9OpklcUSVIgAf6KaynY2Z5DyPafC8wqt9cMTuvysFMZU5Ok4Nu/x5JBKzvKEOz
ukI38YcSad+0C9wx27nHEgkFYQPKhrWAot8IEqiZXcZEHWNg4Xs4kWHcoOIqXNFG69SmwHT4bZYM
6/JyaEn3mCLZadAyOiyph0e2S30Khx9hRP41lJPvAUVaUVu5GUuKwuv8PcHy8lPZLearHngDZi0Q
itcfvC1qx9Ox7+L/1WJvjvRrlBBXhNNbb/RA9HR0Fdhu5K4tOaCcrgiUTSfbpFNwTJ+A7yFG3srB
Th5jluQyPtYRvdCDAjl8TzwUrZvXThV1BUIMEB7qrUkrczApskcYlVyA/X00rhC8Uu+RO/Jsuhrm
/yjDQMnvke2/SI7sQUZ1O6CxXyV90aHPl7+DRrG8mcPZC+7khL78t6A2o/27sVQVRHnXTY36swsX
fwX1qOibuU0rVL26IUUmUW83kK0BpY7bSmmeaRsGwy01ja1uzDys08O4llVyUgTtvtcJVF4m7xoW
2Os6hUt8zyHoQE+d8Ms2n4MSLA+pCJLyE/cCFmfNhisgb8SgTT4GIXQ2/cRrlmKqkIx64sx6wVlN
hJeX0AE39bT0Mc+2YHXuhErlzdwy/gFOlP3CiZ7ugw/9m+4k3yLdJMcyPo9AO3+1+LQ1C6AaEhbg
wAO7kR+T+LuHeiQocXBtlOjvr6Ly7K+a62das/n75kCnBqrVdvChjwL5iKt2ftB+o92GqlfgNa0u
ZB3V24e6l407T3HorecIbafmihamJr71xmQe7oM26PzfQIu+2sKH1EKVxeFUvx/LNSgzEQCSmFmq
++balktpHlowbK7vQkiPVrnSaPDLVJl0YQZlgkCcJ7qJ8eZVllzmpFMrf0SFuVrSRDAv+bJi0s01
YKOFNmaT+PXHqnaCXL0F/YO5C+XUnuOwZWWW+KgPnMLIeY9LsEl+AhXBGmecWxE+rlXVvV1YXetT
KW3H32iwK+Bppq57pSPTMcmGcmzi1E11p84EjDf+o5LMNNkAXnnUp7YZjKaya9F+E6kFgP+F29LL
ki7SU745oNAzskwUTOuDCEHZRLnWlzgBwC4deLJ9WEbAtdLaj3svW4gqebqtNlJnEE6T5NSOtqyz
2Bn70TYNBQemJIu9+EHoRS8bGKz8whc9LS8+hQZ6ansfwj8e6JtsJgZvuYmIiEDeDchMmW1Dzz7j
Y0YQ7EbNfINAvw9TcCX24ydbx6NKkdaNkqIKRjKDiIghk+44TlE6dX5on2zCVyHTkZXzltat9tc8
cMLrzlbFa5WNJXiEoYKzbSLTnUbf9OJH8XgyPQNsljdEVBmLpSrPjRi5yynA9J+XunRz6hGtocvR
1VbkMVHJ/G6wPPqIxIGQeb8EiUlbsYjlMuKfm8LG/rSlVTPw+BGlg3BMQYu86ItoY/x9kC4KZOqF
QwMBewWCH5cba+X6ia6JBI4P3Pe1fomqxCQ5qVrr3zWgjXxhW+XIxYs999VAQuW3tVTsHY07FSJn
UXnmrSjVRkAwEy7bbSAXcBRnNTc9PU2ChfxpadeAnG3ZNt11tYLpi1wiNaRjYOfHYbZNd8bZ8m2m
A9N/WyqOzJ8AhbYtICTk1RdvncuPSYgW7t4SPoDu0bTR+yXQ3o2a8S9pBVaX6OPUx23Tn8Ar2Wh1
WsaZN2+qUDTdd1TzaHgCrQyLLbDEwg9v3OSDVTnt5jKQXaZQFur9NCR+tWb4sqt56EE4MF8Gj7P4
rl/61z3gRSWupbIvsVyIC8Uz2tgq+qysV3VQLx0FHdJ+KJFFC+u2f99RQqpv8eC35bcRKhRDToyA
i11VTdjeVqDvdtcupFvzuJk6/NA45fmZIvMSnI2WdnzAbeq5jFdWh2dUTiOWgn5Rte/RPuIn70tN
xU3co66Plmgxljd96MLvjWUt0Ls86pb7ruvgLrB2Hj+GQWIhvyZt/X1q5ulJSyeitO1xorxs3Jhq
n2u7eSKnG3yMFAxti59X8JeGC+mxJ4gXyvjBJaIkF+XZoTzVcNW8bIij0j9F6DIr8zGuPJ3KaAy8
U+15y+ewi7vhqtWW+xvujnRBvfN1et+yZIatieFASsFTKVZQ8ZrHrRxPfTW+UZ5JthOuhAhPWCqB
27mLBSfnqRGEXj2kXTXNfXS4fBjWAPkyGo7JZ0P96Db29XIfGq/WN0lUtf4lgMYFO3McgukeBvCm
XftsABWkddV9soQVukpqvt3HYTfcIa0F6+4DN8KyNepEfdYqWmS6cmSMUxzQ5Dcwdq4PieRNlIEG
+VdWD8m3IBnKL6wnffemj6oNO6GikmYhqeLcDVTBIIIsE9RrqwBnIYMclmqqL3yOzzNX9qbryHBC
Al3m4LHpTnoSl8q5gpNa54FE6WiM/IvxKUkTuj6K1pnUF1ubJiCHSyUonrAv6zdwI2zaoBM3s85b
0g2cBCqJtlxEoU2FjvRdzdi9oyoPIvNJLN58ZqSucgtBpBxy5XdbZFak8lTs5RPk3XLRzkkmtTcn
KQWP3sWV4L/C7dxE90ncvLOrsbjP3ZdIiOkMvnKeh7Na3kVzqfOhBr01mAXMkCUQAbTYtnGJ6ydw
7gaMdiyFCNM7xRFBeLjhYdq692vs4T4shyTlWNwMGAqacrre01VcaO3uk9mQE2jvHYRUW5lNkaqy
dSQPTWh/xTSGpwHMjQUSWV8kF9vJ95ccsFaRt2v9HXok1cmzqCjHUDyDA+Cas3TysrZiyMqETBnp
LcyKpU+kjR/tGt34PbCCVQCID5qFuzQq7aXlQ3LX8+a+lG7Jw3B903SmV+fKeb9ySFelqlS307zd
01LoVNDxvV5UfDOGsTmVS/hdVfODUCgXZx3mMGj0hJOgXTaQ+A4h5/ZqAUBh7maNK6jzJlqlTBh4
W37gj2fphyqNnZwz1kgv4/3wtoxEVLBJgD9ckzccTSRgV2oyX7I+VdakdU/wnqhDF8IM3O+pCbi6
IlkRlild0GOikHROTdcETxCuj2BpyhxfSHT5BnFPmfbRNj4xQcPvS1hOZZ7MFXtXad+u+TA3KDpS
Vqv6jgY0QO5gtnR9gNpQlC+kE/Ii4kaqDN+Psizw2pKeI2Sm3A3RPr0PiSd1ygV6UVNndPxVr0GX
97Xvxde4KcOPfdsGLvXXyX2CYGRIzokZyo9L0ywjfD70hd4kjMcOO9OAw1j01fY+4aiEnmIQg2bt
2rGPkIfRJjV1ZT5G/SC+G4HKz23bWsyOVThTOE5DBOXpqt5gQJAoewg916xvTZeI7iYSJGZnwwQB
4rr1Jn7qqWl5HjedANqpW8qHMShHe2l8rn5rt0m9ItYl7wBElthWrB/XBfWlNbG5mBo8K0e7TPPG
Tyr6dYygMvdeatLYlPVItiJHugyfSNMOFk5VXDVFVfbdBz2tvP9VT9HyfQqBWkpN6APJb+ARo3a1
dJTnINBm8dMsW61PzDbgqVPd2qgigkLTM6G8VKdeS2zIwcZo5xTVBC1VaSPzOC2L2OCamElBh8rZ
7qkfelFnre18ioulJlOKDGswnpOx22hqlFiHDE3P9HEALb56HkA3MT6akZDh3BM7ynNNS/iGiY+u
42xxDN3A+BbddJ57v865JqSA08ySNUcoeAeatxH4Z0pvQOsxRrdgM2fwx4JtM6cG98xHwvzNfQvW
EnBPPQ/edDE9OKxz9AXX4o2CTKl/HfyYl5iKOvTTeaZSZiRiLe6VULh0wXo2RQBOanAVO4Xmu0DU
df/G61xXP1IadlUewOWl6aTBgPSEuAVy4XzceHyCb/0ErsUKXU0khind5nXdchvJ8LZ2PJA3MRUT
8DVhZCVggGNcpnO9Dc/OxuYzH0CKd2mAo/eysIZ+esaVXL5rL5YslegNft+tHmg4uyFsRAG+e3gl
oUMTRT5P8N1TT8fmdqq1d1Iw5J+59YN34+CpmzBKEFDUnbvBVUjlQ+BPfE6Vmh2/SaSoOUKAGfTZ
fNu+qzkYPyCqi6O06U3pZ4aRgpVCnjy1tFM+e/HALz73nMv0zKl7M9F6WjNfN3OOuy7+tFlVglUb
8sQdzljfffJIFLtT28AXuBtw826PCu5qaqG+eC7DTpMvZBr9LUOwU3eXyVuVPm0JFW95zJPqtHne
TG8ix3lyK3q7voMEpfwOnMcssnHQXXUZ4G7VqCctA8033txNc7uwx0a9OkadLaG4A65E/S1hNQ+f
IsG3U792Y5Sh+lc4UHq6dIT4pk5Lj98HZksQIUI4poOUSbmOSLRxn+c25IJkslIK/hiEtd8MVe+9
VWaWsESTit7ESyTt4xaMvXla6Np+6ZbOMfQVa+mlq2QwT+PoGzDu9ht7CDo5P1Wj6iEEv1SfZL26
4VNJQz1nfok2Mz+JPS/HAQBTgGjG1xt+HUyC2z6eTOa2xVSXRW3sZo6nqgZR28ZdNmrEwgTcTc0n
OHVNmHac1VBVx4M8b0lSvwRSLm+QLvffV1Gw6JPcJnkdoYQLJ2kK1wYHMvTITQXkT147Op/KaJKF
RKUulW5j9Zl01pW3ah6deKgMEe+HOXiEaDZPNUPzLpOTPEUQo/ezpQKE7xT6rlK3Y+8vIAlr/AmU
cmJFl4voE3maHBf1g639zbuQWZE7FpvlY7n43n3nRXzK/bDRSCGgJSkqNoO44kQH3zf35cjkF1d3
UqUEnuxyMgG18W1I26hYE9UATcXmAZgLGsr+1AeD92FVlKdIIkRZFwfNxfrt8Aqz+drP5IHbHpoX
Xhxu8CmayMu7iPriIsphrNNZbMmbZGm2zzrQ4oYuYn5QEpFgmriW1vcxbPj6BTK063zaVtjAy9TN
feHoVv7Wd3bVp2GJOlgb6fr53JWU9I/IySEonxncQ8iQim+IoZtnNU5A2lZbWAzxPD8bXJZXtvpl
eEvcVKknpPHbFxG3yZD1cp1yNrj2xg9K+DfKmIcpEeB1BBkwrrE+4f6nAbgtnjIQBG6nwW36Yerr
SZzKYIkeKeRVp6IUE8LSdiXBV5zs12QNiVbvrRlcYxHQJv1d17i+CJjln0bgMVv4V8m8nFqqDXYV
jGKdqrFKriFoVHm61pH2MpcMM7sVKhBJPkTdq0loqmda6Qc1cz9Xarupt3VI66AnbyHHuN31BOKd
98yP3bsNtmI4NWJBi7kBEcJpoDoKr711jt10wkbv5AjZMky6bFUGZR36G2aN+zeVr7qNANo/sG7E
rTOuLi+XYX4KeYR7tKLe+EbKuIT0sGyTW90sLwB9htvnEf3tLx2bweaLJJ5KlVzXzHkggr0sYl1J
uhJ0H3bRdEs2dwp4Q6tT20p3X7K6cGX7tLYjX5CcYNEVxh+QM5DhkS7IPPRDfVtFTIt53cbnijKr
MnQcQXCDNnQcrryNwSsfj3x7622dpaltOPsM7Lz6dWbW5wVpYZOy2Q/ccK5XNEKpBvoIYmXL/Whn
A/dLae9iA+Q7ssUsm7wh4Ja2t+uIomzGDWP9nadIjMlfJHmnSjKPD0nAk+jMgAIdngGT1mPWLmtr
302Vrr6jyDDpHCZ4RhpGlz1G2dC9A7ZDG9R3nsP8M9+FT4FudXPWwwbhX27NGhQBEKQsFQlYy9Ol
ovyxjpkOshkX+z3RYvksq6aNLpHqAUDDLVSDZRvchDSvy0r3Z/AWjb9y6VDlhegdbpsJPBsq05zC
8kHfDWe5t5KFRR91s7pWK874Fb0o/XOkEhrc9qZqsKm5rvK5412dtjBoMoUr3yc3q2+ZTlHnsXBw
SWvlx/hVljaHzYAESrBCfuzMVcvH3Jg2ac6R343Vgy61QNTD5rA/2UnOXybQcZGMzgx1xlnGNs7o
UMXPIEOrRTZ4YVDdER8ZjXcIApL16lt/pe9YCQHjb5EESv9hidVkbwKAcdhlmMvGPMVt2/svW9kp
eQHBn/g+T5ZWtxTR+oaTq0zwSCskCHJpqsp7KtkGipCUShQicNLH2MCIUrT35nZtEU47CXmFDxAz
isAEM7HgwUd2k7Wph1uHP7GgIzekq6M5X6Kh9VNLMBm3NZpj/EvNkkGdeYsZ/LC0amQnV7qV53ME
bY5MLVPbfbLTitsNJa7BPfYOScrUBn7XpCJWpMzAnj6JHIyn83PrV5C206ILAdlZEE+nsCLyY2jr
0Zyt8JA6sJPt4e2GI+0fFHTfWC6WKKqeXUe8PkN/JVmy3mxueopsPZzaziJuRAzSqrOIK5p8Rxop
WE5d1AQDylbwtNMRCan+LeCtcw/KSLzh2sQkZCottZXzWURIZH4aaCk5TZG/QHcHTpnvPQ7aw03b
jjIGiY7XJdWaRrwd5zsFL0u6NJwZE59LP0lkmhCuTDpBOOqzVPg7XKQ6WNK23fA9wKtvPiPrHUK0
HsXQKStrgxVqu2gzxYIPaHLtCLr2ajjT4WeiIQRTNH0wBm+TpV3EKSyxyVO2RvqJNGRSX2PjgfWp
b+qyzuuVyAiQAoaejzFveef4b2OweclXf9Y9Mg/zYOsToL8e4qdWTTyL9EiS1MEXX4/B4PbNwZMv
VV0J3RcjBDWLLjHxI5Jl/GA5Zt8gbGhPNWlNX8QTcXnTKZ1unfxDGuM/v7r/Vb7op38WL8Z//Bd+
/gqKL1OVctr9+I93usWf/3p9z//9nb++4x+XF/3wuX0Z97/0l/dg3D8+N/88ff7LD6duqqb1jX0x
69uX0TbT7+PjCV9/8//1xf94+X2Ud2v/8stPX7XtptfRcCV2P/3x0vXbLz8FrzP1n38e/48XX7/A
Lz+hsPQf7z4vVfO397x8HqdffvL5zwQBQEjCOGLgSXnFZywvv7/i/0yhMYbwwI+Zj7sCtbdOm0n+
8hNjPxP8RxP4ugAU+q+drqPGRYiX6M8YBy/6MQUMK0Kr6v95tr+szn+v1n90tn3SVTeNv/z0e3fU
f1egIuaDQ4xxELkRZCyAQtk1EAA/rli8IX5tknmkXwR+ZxlBSZOY76L3EUOltUzQRI2gUCEbmwUl
dyWs8FyHYZJBPhr58bo1wR9olv/RPnrsX7rnyby8TPef+/8Pdgp9RfT++52C5fncffvzNvn9Df/c
Joz/THmARUUCO/L/ueL/3CYUrzBOwoRRvBrR1yLiH9sk4D/H2BsUyvJR6OM17K0/tglPsIPg1cXY
KUDU4pf+R9vkFf/wp21CwHLPYobUBIpvAF/tcV0k2qhBjx3JAOrYkMnbkIg4kynpACBbQoRgKhrh
e6EQHj8JgUZNU7HAXZhl5kewzFdk6u5RfIKZCjgJgF7Zg3tmDjnn0Scks41ZT4goxMka83ZFlukH
YK0ffdLubECXla22ZyRrHWR2DTBnmVKmfgwr9iNCn9/ps/ffijLcBJQDXs32cL8mgsjs2FKC1GeY
XDZI/GaO8j5PquWV53i2+cqBjQ7ZGqRiW9zZixPx65+24x+Xw58vg3/1ff/8DLj3/owJ3rgFpI7g
GWQkq0ffH5K8Le38NvKnH/EXvg71t68LUGNIfQoQyZ5nPViRQxCIDjPcPfZORz7i9zBWHss74Oa9
tGz/N3VftiQpjm37RboGQkjilcHH8JinjBcsIjKTGQQIgfT1Z3mde8z6ZPftsn68Vi9ZZVYZ4e64
tPcat/U/C94S12c4EIFA2o70pUf/1GmHxDXAiPDyanyKINywZWaUkBKL/UxuMctjxC6rv0uv/Mu5
/edLlV4kPEbR6u3/6bHAsGL7ZkF7egez4Jv0l+UG1C2yg2eIsPPdgB5OwECipz7agkDxMaya3nGy
kzQf1nkdP+DMDf2s86CBTIe+BzLqVE2eZkwj9z33CnWnpqYBKQupwvgYsKlq/kYW9a+ejMinQuI2
Yv5fx9Y/Phlt0w9GysBPBGuojYcmb65xBmjRdVvevP/7xxD34j8/HZCLeFGEZx2X4J+6d+tYBDm3
BNXhdL/E0SK2KAZI1j+Ajgb/BDeCylMMR6RNMO+LG4HN1MRahVg5KgeSCmAT9qJEbTNQDL/U6sYn
jAMHF1qMmKz7QB8MnpY+HSd0RCS109szjFzgvfG+Dy8GQfrdi6sgwkuiYumqpA51L8E5MHj0c/jS
f1OFYpY4xKh832NfhlHE700fpqKqbWoDSVQsVCjpgSAfdUhlPRqVekvVV/cT2Gb0VI9yLZN+Gv02
IX3jPvphU+2uqxkNL7DdTWUidEGeptCwr6ULS7VD7bwL07lB0kgSjOuaeoDZ6zhyRH77hQfjLBv9
icSzHOWjv0mzn8QCQQ/y8kowu+Wol5STUi8ZpStp0m3xm3ftjdE9IJtcx9HE1EtIcd9cVmOGh7AZ
w25vEUQE0q914iXSqtgS9O/SOzHN4w+8TdjJJeItfkofRay7hRXVlHYuB8ExI3vl18rKqAXJaPIm
MW07f3NmxRtobP4ODQBUwoOq+UmF2n3PFNgFLGtD8B4CcLidsEL/QkHn+mCGCTyrg7bwownkINOp
d2AqIdTQD7rZaJl2gwpf7RwBVDcDt0/1BBFootzgPQHhLIpM5oN5wlYsH524OoxbQ8EFbLXUDGN/
6w4qHNo+pm23YMn2pItiK2cNOnRCTVhMIlEMMd4U8c37La/3riHVb10zv0prRpobBkYUYooWGE7q
rCfMHZgIehrralWgdIcWWc2eaDNOKyqWeBARc68bmFuDukrIFk4QrDF2qqShOQawDg06ex7I+qVH
uq5IZMHAJfb1ini2YRDTy0w56BIs6EwdgN2i4YQtHR92wswcOKBEvOWVRgmXAGDDWGK9qtlc0du1
71wBFm8u8phNSIXMpm7cHgrP62ky46YBW47DLEh8EPJb2m1D+43NpNoy8OFQPUwlPPZxZI3+UGu1
jDtCCGQG2ojQHuzsQnxVmKijuNZCvwS4ySzIB4vCGKcNUGBXuUZkGHTmz3bMC/9mZEC3VoWOzdgg
zrpNTETJbdGVeXig5bj2IFhQFHhpHMIZ054quu6ZQdXFTnZK83QE8YpQFWkxT8d1JKL+HK5hWL8M
o/B4rIlZWNpzVEXvbbNJe8mFXcmFTou1b5sMIpMhYisEXdLrbfuF8Cc0DBRriX9g5lv5klgqtvaL
4kvGQDC38+0ALcTyOnPk0dxRTZvyzptWcGOYzYYzK2w5p1VeLN6DGknwFno6lzGgnmHa52tLEk/j
6QQpsoBRSxFymvsx9aJJ3+IRiN4g9UPdWA1cE2m2PRDMhPp55I7bNukqIaLGEwwipQXXXrKn3qcl
ixfRo+pHqCm4N3SGwgj7MwTDugJaFQ9jBDM2L9rQZkhKwAmCQ3MI/beQBOW9UMX65YcQTL9DJ41k
17jp83z8GGBcdToZ1qXpvUsJxBckOfWnsDvnQT4iZ4pX3IjEGA2SIVbTSJUfe6ilY3cI5EVXUBp5
c1u0GJyqgPpHdJ2giawqKv7cLtCYAOEFD5DNADdVHOAuWS8A8bpuvzKFh3ChIRnSvC4ABa3+pp9H
xmV56Gp/U3HrSaOTBX8ZyojF1rxByuLy2LdKDgnyujnfmWAp9gNUdt2Fzaqhh9kiGvBpCRE2h+9R
z1+bhZtnmP2iG+JP5QXXkFvirfEhwXAhK87DtGy7suFlCv8b1n5vxvvqjHqZhyB/Ap5mwGkAoU9X
IOHg+beu/8zLNt9tYEpiu/b2cS7V/FICpr6BREGnENyZ15zYBV9nRIJABpBNdNYZOLFLW47bbV23
nwPLAf5AfDVl/apcOmtoqfXcVtlcRmbH6ApaOAemU2oCrVQxde0zihqMF4eL750t9BpwuzaZp0Yo
DuofgJZhwAwA18RLqcPD0C3VDmKO6L1ZIhI7UTwYxWh16AJ500RRfvEmLTLwKinUPl08gXo8bZ33
kcPsm9F2nRAMonQMcGA9SFKbz9DUpMJhYnDjMrTYgTYo2piVZkY2fVvutKcOuRjfRlcOOHTUJgEM
z3InhrY7YCtfjpCptT+iDTLUdYC+p9M4orYtlHtE1OH8EL6zmWLbdx8Nb02TtwdIcTIbjDjswTgm
0OMbtRMI3r/UG+RtlQjmcwNexEtrP/9gK/P33bAOUbxIkX/BfnnsA5Ifmp5+y1UhpYV0/sfYOAJw
rMK9PdfNfukmr4Q1ffVilQ9v+baiUHt26jnA+Qb63MkHYl2QdWaY40Asv2sYGJD2X57nefzeBCQA
BslX1w40WNuhl6L1m/DF/RrV277tcB+DDPTjpm11VjSMpm6yS5Tk0LcDw+7NMS8nb1eB1ZwrQJ2g
tJMeHfcAw8dxt0JadahZHp5sA0a3r8YgqYgp4gVTQBd7QNvf8yrQU5pPhd37PQ1ua9kzUM7W1elE
V8h9J6CtYBLHD9aP5RNgelRJS0+PYQp1qqRQdqj7llu+06PJj5hZn4Em+LdrFeJuoWN/J7l/mqro
0CmqEjkPX+VKb+soP9EJziINoPyILBx3GgpxB6UqgPxlvoESAuJKESH5ur8eIGtZ2DrFoHujTF/+
xkwov4RzkL1EUOaVPNoSjzB3rh2fOf4GahPPSJByAqgE69GghCxa3Ly4OG9Ka/LYtizPWNccNx+D
QLgGd0stfnno/4Iw0NJDiHZLM3i/157vMI7pO4X+uMT0cm9oMCeKdN+5rKeUwQkYTwG7KxF48r6F
MzkyVz40DllK8VgvRUxpRdIpkBDkctfugllMOwCS6SIZ5CnzmC18C+N+cQm2GRpXRGcY9/JjFa5A
cFtEile9fRjYVOxK0X0Us5FPQe+fGqlWuBsgbylFA/ZYXnIg01qoTxYZbClkfiKmPurIQipQvusg
f7bLYBMzTmc1eDRVZfHZ1bjArijStZDwFvxwxis1Zv08lmflY//JMdYsGsKH0ZkYekSZiNH39mWD
eTjIW4l1BF1Mre2qLJrRwxobSKP3RV0H17e84u+DFTr1rP3ttVWVlr1NZ4QtJNX0pboghFCG9unM
q2RQcH1Wwn4wr1yyki8gnSN9E0iLA9UOF4aJdwVhXci4dcX6Ireq4pm2ZNr3U2C21OMrWtuGkRvM
IxNB+ij6NDCGRhoqNo3h8B0hfwH+MlbaL7qMTkH/aosHvNe1TGQz4XBbiLvqDosnW239Wwn/ax6L
sBrxrnVFB7g6QJhGbFbq/QKe7kMxypdqBCOBwT1pK05ADjnweBCgLnjrETsZphhAeH/0Ufsm4xDB
V8t7NApX7b0qRLOsckLf1sbmbOfnbLhvPAh5wIpHwaHz5vJEccVilct5Cw3JRLej17TRgaDAq0mc
QxB/3M99I2J0FQRfIK/bNgk9xEllNVja33gbW5TQ6N5L59JGPycrQXhO+cLWuBlFUcWuYGu5m1ct
PqJlQ4HP3EOYd0QCiX87A8zB20i8/LmGu7VI21LQR8hiIRINiF/fetrOTTqJQH760LS4pxxgE8VD
HSLPikHJXyIwC9xMpiY6yjSIkB6QOpljtKWhg28uZ9SfUzB/3it22yfVqUImEVCaKvbWsW1i2pe1
ibG94s+GmQi8gSHlb5X7YBWWmRVbqmai9L5AuRYyg6HnPPpA4z+KILDZGub0VUehprt6IfPbGgk0
IG2QWUMHTac+RzRFI1yiZMFvKnDjXuqomfCfy37Ck27ELLC8Ld0rF7Z6rYoOD6pPewEJ7YbbS+oG
ERQlL0ybujyfPpB1XeO9sh2UvCBZQBNDjXhf2jGC92PJS1wJBcrGEiF0+yHqUfLY9L46+BQlNkdN
2fgrp6L66NbePETcWz/kwMZjiygb0PlDP0KwCaXQm55yjHltP7p9M/vQo0EJKbZErcDEYlpHHAo1
iOK+oIyI3lge4RhqkcSB47YhBTSdduIvs0IufzzhwTQxQkDXRybG4Wdjuu6qmhtzyNq30d4sA6Z+
kJCTwT6yQPCTQTvE+j0Z/OHXJC378Lo8fAYvpGYoEBgbksqECiI1CcF2Khay4uDaLCITw6hff3JM
ClPi+rmcY82N/whFpn4o8rCrTjN+yGO7YiaIgfwQs2co1cQtufI20eW8rHEVSPeVd+HwAPG36pIx
LNpXWDHGb9N6ELUEzB+u3zIV4lkoxueuphqbLS/DNR019BdpSNaWpsUyuzreBr7NiUZkUpBGecg+
eJ9Li9dNq28ye4Ljos27q0gZkhLgPrr63Vdb8LAECksO02KeU0wG7l26ASD4Cs4LC7Q2tt/PVLUv
G6Z2EftIJf9JloXVV83W+GjaDQuo5/oBLBlO2iJr2977OeaKuQSewVUkkKNzlq3VMLhsg3xpiZ1b
rYaCztqbKjBkTVUI9WJr5OTHviNqSKYWmGps5DY3O+iREUHWNa3Em6yvafFhPpEmK9dlm9A+KYMd
VltcFyW06iIJaBs+Bp2rZUwwwr+0FrE+sT/LBauYBkcM1i3o9KHkHnIuCJ3U0SzGFjurC3/FEsd9
9M5aSAUbxMJtOweDhN7DChZZyCXBWMQRp/UrGaJOxKJm5YPAXOrHJFynIUNt7azScZRTEw9BB1Nt
NF1XHzI17pcMQCruIzCZGOKNIY8S1KuMvRm5YleVJUwFoZrWF04mPiQiwsvEBN2PD+g5LRroboCY
HiSwim7vFUH7MOntqi3aZoRpTw1E4HiwKCBi02hdx2KdcZzD3jJiHzM710VbkayKy7e8CqELEgNu
qF3R5nTZzX7e/I1v+V8gaFjCr2wLD5j4J5du73UDECVgyRZf51jiRIlhwIF+v+//LljzX2CrCPSi
kMV7AY1k+AdsbXjduOX6o7bJuh246CYN6iVIUdm8Hsa+LbJ/j9f9i5d2fVHU4wFoCP5nJ41Y5tYL
r1guFRMOd7C6ZzwC+FISsu3/wx8lAw84UuAHERU0+jPIDQJiAfFtix9VSPhuPNxvfYgBMXCQKfz7
H+X/EwgZ4WchaTMKARdfUXmAlP+QkAFpJ4cnoStBlW7eowtVjSKFvulw1g1rhje/hvsMXlpYdebh
Vm2k2C2Gkucai/5lLlzp7/79b/RPnyt+oUhSigI3qC6CPyMYqiicm6YpypQG9oep6gUL1FDh5C6q
DAOz9zf5Vv/ix7EQnJNPKVBV/88US1TCTnzZeJVGYdekNLd+aoADHbgMfoPlDP7mo72+nf8LJo8C
8AG+FBFlwvf+rKJmtIdK2IOzSrsynz/HIZ/ka1f0Q8bKktgPqE0C8Gu87TIXav7f1Md/RDdequ9p
mIff+k+q8X/x2P/fkZLXTPr/Nyn51A7ms6lwmv03GX5lvMHy4V//Yq9BRKPPBp+HB2MHi8Ao/g97
7XNwjwEFuxji88ITiRSJ/0tLgnsEryPx3ygN8M0J8T/9Dy0p/g/SNnwBQhIPsA9a8z+iJf2/Yl7+
8bGh+GskfoUQTw+OOvFHlsU822ZqW2VQ4dHR8kdeAhtFcZBnIFczvmsSRSd/Rv8eh6dhCsL2p6xz
8NeLj4jnZTisVWOnxEawBiSkpXLv8qD+sKbqj/lKxx9YLReI8fzovejy7bWrZ5A1nnvGGIJbOLRL
Om+qe3ZkCverwVFkA9H8aqEGPMMBUb6vwrjHeqrTXprippOOHLyx2TIxmf6bMlulkI+aV7SOhrEc
Q/KQK01uVC0iwOpYIXehWLsDRchcYkc+nZjuvybv1eA1NMUHpvZdVbPvte7vI4gY4bbM8+5hcGbM
wqAzR7h3Er6s7Kcqgu4JAPB2t4KDWFAHQ/WtUH74VVhDHxcxuAdRl/wddz0gSoHysj0tIgvAbeUP
NfT/x8hwfapR+x2HqMU5qQBjNPRWcb8RATATkXf5ANHOqFq+mwqPZxHcHYcVk/o7tlZ2m4ObSMCB
zOD29gZJZzv4QLwYTJ277V39sggFGImMBQJmuFduN8Go1nNHV7cbcIenoBbKmyWcoR3F0Mjn8Ntv
wiVFTP923wP8uRhMGDd5Q/0kZ6SNoc2/l4HyUx0gB9WDjP5hbaJXWsEyvE2ePC8AoRLRwvTMi3k+
4cTByuHPJw7hGFxh7CfB8nCEsRi5r7x/Jhg+L1GppngZ9LbHTd/fbFRh+A1q+CAcxForD6dkBE7x
Ulfhj9Erwnui0ZdMUNt2MxSl2udVBQ28tNFfAyLb2378zqGGRr93FyDLyJETRdRWBinz8HndTmak
MyRhPT1wstDLGugVALn+rSJqCQRSi3/XWUjpeg6D7YbfK0NFx5xy6DXPbgvhfEQXXfsoi36Bi8V0
BwFjz944WFEsprrE6E2/+qtYXzcoZhPTWO8tmN0LNk1zxmhVnA3m2BO0tvAmYcBOC2yIStUVzJcY
MeQ6slgBD7IJ3eh6yteB7nhQsg+Iksf9dTOFvE55Fwd4E7K5yu0NaPWMWZ7f1YMcLyqSiBvWY93B
CFpvP3pUFxxCv13uhl4w4FN2w8Wj7ZuH/wXTHbp0j12AwABoANght1oc2sovgH2E4g4JixgVNVTh
rz1zNmmm1cKm1tmMOpBExUbFCaAnh37UKWgUqvwFeyme6Hq2Z2rouGvgRf3WDIj26nOsUx16y1kR
TMc8r8AviFD2p6lV/tH3pmBX1M0PUIpe3OseJg2UjGVtUT9uUYhd3FNr9BNPz2dUAzyY3bacynUY
0mCWJq4hkYfRFivVrFy/L9mGP3lDsdsc/3CyrJfMsyTKQFUAT6U1MkbMOJ47UUTHNWwA9kJliHZH
xxuI8gVOIIQzYrl18x1Q4+mpQ6cCFKswNpZDU2cUAPE59BnAewpZMF5c9MzrdTzDb0mAEmGX6SWx
NOZwKx+XlZKYQvd26NeFfZa9K5MB1CMg+2JKoK9Vu7Bsx7MEGfNEKkohw2A31A0X9E5WPyiXj/PQ
/CDVvMDo0tBbwYi6KcuiPJKmeIKQG3Au53ewIcNyLSawcfhKx3TdgnhboXVoUUgdh6PU6WSBgMG2
CLBtGPAJQpZ7k1MPqbIFE1+ssRar2IaglI6Jp36eIe2EUOWc53mY1cu6xiMuohsoT2GF63XR4XuG
03fAuHq03Lsv/PqroiDQYHSzgu7Iwj4KcuAccx8fKEelrdhtavxCATIbdl253thyaQ7liDT4uCcV
eYSS1N0By1IgsYJjA1EB1FYKTRPQVHq6QCtMZVQGahk9x2pFC1ILIiWa1zcCQ3MGlWgCHCXp4XMJ
AX/JZCrqe4zbACeglQ9oY84FcInjwmESXnRPDxEEz0xWd9a/YmuhodkcNN3t0hBzvwJFe/NyDVUt
JR9A9nS8FaG8X7o62E28zyqTv/fo0x3pqg+TpdFpZRESw+TJC6l+Eq7e+WWz7MkKxbUedyCgvbOI
8KfcFlZlEGBWKRKJh12xktMWRL+Dur4PadNkE+zPsd2KTy8qVAabgn9bV6M6MV6NqehCAM6TdN/a
/CXMxve05qARQPHFEHU2VzE1tkma8zDuAvgxR6t+T7T5USpTZIx09Jn0AEq9FnZcva2/KiBEcST8
8oCYyfbgKAl/VLySN7MqRUYA64AMZ2cD3CkbckDx8YKzasPCfxpwlR9rKcZd4eCylGq5bHayJ9FF
mBH8B3zJdjA3rE1CKwBdwt36sqnvFiBVER+1nyH0OThat/YABQt/3kkj2/1m2OLt+HWnBowGJNvk
5iX0AwXj77ruhQu822FtP4aZBvvCK8SRoznwiHzg36ZsW5SfRBOAy2iQT43KgfbL0Evgti/ORM5k
PwOTQG6sKJo0J3n4CH04u4U/S91LKBviAtj23sqyewSw4u3XLuKnxen80knJd+O4qKOz7XAu/dwe
SbUWV0xax91UkxfPlDAEDitC9m2N2067Cr5kr2Jw8BVVPcQoNZt/MQkDBpjfkabTuIKVwT3x1eRw
KQpY8U4RyEvgVkS/1m5Z7muDmABoONefvQqGJnYElFrttcWlqxuZcXjsi9XcCBAbUEZD5ALB9K5t
vfEI6BFkDl1SVpdPoRrYz2aFz5jjyj62ACtuTKBNBoRwy3LwjaAxZAs7Vcs5tjKS3201JPMjhqy0
JFQeTCuLj5k4jHrySGV03qg9I14hbhjZ8dHbebCtBApie9jdTw3aT8e6P0xRfV6wjCUjJL8wrQXl
rqzbSwhgvipscBrAmcHQts1pAIdY1SztzSA7thvnft8s28lFuXqwhosHxDZ0u61bhx0v7DfxyDFX
W+zmPvY2e2/1udLwfg7VPlCoR6uLH1szB1m4DRev6m9lscEPSOxZh6ROBjzI8CRMb37jLkZA7jF0
gMO8aQbfCOht0kne6c+osRRuEkP2dO7wd8Mh6LWHjrBjax3MkMJLxyj6LiG9SUvkRMT4juyqrsEN
PC3RHk6ObGnWr5F8aNWXsLyW/naRuMpgGZ/ACEb20drwUebTjkMBEm+zD9SpZjf10rzAMgAnb2S6
TApMXMVwlkAI91V/F0Fgkwwu3EO3UYNC6KaknuFA19YDD16Yn5NP1zRYtQLjAxovQFUchDQpTM5+
hFiS5igL2FJN9Bryk6XLpcPYHcMYWWfE6x6nnOP3N+dghK9I4z3OWx3gC4NDphS4G69xFJC0QvId
wWNpWbVnhf/cEHHw61ClDrvEHYDAn+W6nbdSm7SxHc/gO3vVLIBffPkI+uFp0O1PMxW/EXOVrcAA
yh6ZCeqa7lxhWrGNDdIgrB7yfF0SxCR3N0ipUrvAYPBdzHJjrY5S3+tOrKC7Era3eCwXULsrZusW
H3zMm1A+RfissQ2YRPGg2RXmrYTtIVa+P746YHPAfm+vjEcMNBPAFaCQIWhfIPMAMaPG10LQE0Ik
zIbz1IadftigcM/94qgXNpz8sd7uCHiWN3o9NolJIvVFdPBs3JVMK/3qBmheIjHoAPLGgY4c7Wl8
VmFFM1/Dd91VYbLVbX3bh/10In4fHmxZAALFUxe9IzpviueO0N+tq8MPAKLAYklS2u6EaR8f6qBh
C4fLPOA0gQEKdi8/wm6BcpywhZu2LwvoV8JRTL9MELldsYxtMox4ygFA7wLwK5n1aoPhrSe38Omp
FBDlF17dqSXk0kGNkAo+mztY3uQLgl8MfpnNuxVTmGMocjKDmWSCE20Z00lOYdx0y/yGzpgVCKO5
6/zF35WuHfYGoctnEk5eIlzUXcao4C+wYnQxBhe1pzDvZ1o92gC6L9SDVRp0mT8lcw2ajyJ1pNaf
sI1CVS3TFR+h87i9AdUcQ4WQcEZvh7w6qWocZFz0QMdltbem/mEnPdzVOqSQ2CHwpL+eTNY0u2Yt
Mr3KW3gzvPPMzLgrIRu7YCbhcbiuPr4E2w52vosVywfCKviObe4CNRQuPI8FR4MuVqQ9rvVxGeU9
rgCKdLb8rFc9ZDABbiASfOwV4/qrX2oU+/HCAwaen8zaY9CfYMcDBQoz2zht+6EMLmU1P2rUUu2w
RXJ8nRFosYrqvTUCd0cHnUTHp/wO/iT+PlskyuQ4TlNB2JyVRH+BLeSJDAq8rjYQu4gXu3kbnlnb
vfYeCK824r+NHz3RoXnEbZj2Fax2+J4e4SEc4olyDzA21A1LB1TdtrCU5WuHSxfKSSge8HsqZBPH
q3YP3br+Zbb/pAXyM2iJMIUGrmQIBnSVeZWj35A973ts8bB5QkvYh3sY5U/wRrQp8XGEFVIVMPWp
7s3nqDsHB3GawzBFWJbCLSxxsNbilfrIHgF3c4LVMxnbCBQ3AioQp7sdla8GzA84VF1JHo3lJdCr
8NJKkeEAy9OZlByEdVghlEX8yPH04a7h7WWChi2Dt/9b0+UVg9Hd0nn5PVC+BxpW57BnP5BywQBN
YvrpYAeSQJQxldT+HgLXN9Ygb7dlPeZySfNsnFaEqUzD6xBdFS5l6V0CDjMYBt52j5FT/ZJVZ09z
MIKFYYvFQtd22O3D5edS+xJP8aZgU5+jVh5tT+r3QUp9gUVq2QvkjcBk7Wo88SDEPiEuo/uJM9Nj
G2raE0XH0ztBvsGbs7ONQ16Rc1XXa1JcaRuIewbwAuh8s2UXHafJqRe64DuWd3OATBhkf8CyJjBg
WtjIcVUhtmeLuvCtQwgV2y3R1dqrAQo4nNKx8CiHGQqE9C0fA4tpu+9f+Mg+lm1Gz2E9dKdxoGEC
DSBNYRvUmN/NBCkOQpdoiTAOUjF27BctUqEH8YBSTnA5CHo64tSrnvuQ18jU8Mht5Cxu3b+UpGHO
5lsdUJjipEc+17zRDwtk8YlmOvxNOux8jbP+Jaqj7Xmc0bLoQYcFijREJMmILylSIOrxrTKbd9Ce
a474Mpo7fKEoSzwOJVLhYHSPZ9blT36YkyBWgDAzrvrxEQRL/YEadTh73QSTYEmhSixn8ohKBXeW
WAUSOmOnn1QfZkEHTzhvcrkrvNzbyxoVFHqo4MfzRZ3HSkHZENEWg+PE4f3c/OHckhmm52DmX5NC
iou/oLMQ72JVQx8u+oTNBj/UzfgimiBoM9DuuMa3nkEvoKTNg5hIteEzpiihiYJpNy6rPDeQ4EFQ
b5AZMRMEs8D5LJZEh41/J0vIE4yAMxtW4tmc2yrkP7jtvMtUaA0LVtimYmzGE1K3ILvooC6h/QZh
atXkOwkv9gtnxecI7O5hE/bzqveGx1GQ/RiViN7KwQQieAukD9JVsmYEc4aPkGVh5GHyGyDyWqAl
7C4dJpS08gDR5e44DD0gEsSAdFjvuduhegm/bPkMDT+CGJD0pSCh/RkuQp4w5EcpEaE7VGSUh1Ap
tYd70DtGURj86BEiUfdgXiHPmWNSBJgqgaVBwD2XiCxgW1eeiIfqg4mw6BtdQ+oQLRP5giO/2umB
Lns+lQqu7ojRl6bu+JM/Q/FQI7Dh1AuzxX1fBI/OA5JkAM8g6WEq7glkBwmue5L6nZwOo9jM/eav
4wOjSrzheGnfImSUPRdlLm49D+krA52Dxxy9gFcdLgFySSN2dJXfviIW4ZayglyN5f3qUrC46xOS
EDDSgT0hEeYruvWQBtfdf1F3JsuNK1m2/SKkwQE4mikJsCdFUb0msAg16PvGAXz9W7z5yuyl2atB
DSvNcpA3Mq4kioT72WfvtS9Y9Mw3E6/9eXKbIl4lkcX4VYWpvsdqJB4m01JOgFEyO9Fq2jrsuAFK
Oc5cXSN9qm4Wkg2aAPvFD/xgRO6SREbvinML5yrPhKfYTjFtSVfTBRqTGRkBAJX+mJvk8f9Rw/9H
i4H/dZK/SXznv5f8jzOWr6Xr//xHzE3c/9K/RX9X/5dheNKxBchCUAh3vuW/s0i29y/QYJiJPZdo
0b8DR/8l+pv8kc3CjL/zX3/0f0V/0/sXhS5EL4QhMLyjJv1PRP//3Euh9uM5wX9s8sVcYRDk+M+9
XMSbUWekI5iK1Z1jLZY+eq0XgGjALuYgnP0/L87/JxUDtOk/00/3L2l7/ywyHLJ69+3jf37JmbVf
XdtWvKPXu5xWPLaWIAlzbRsOhrEz6w7ek51b2mXql2GXma3aO06CAFU12k7NZX1U1Pt9g6vXHkCp
Jlf2y082JqN2XVtaE/RpI/ZARhS8FHvoz2matb9QBQSJKnQjKihy62ekEB1RbCy0zcDN5xmkDPAU
Ag4j8eCpabfFZL426FCAf+owuToTTMAVrELkVeA51nvE/ehLYAY+pHgLcEl2FqOLHBmZy4LgQwfm
JV6NOvC6KtrpeAQ2MPwuThVjlK+4lL6RNbB+RJJE2w4bzUYH6rI3QKzum8mBMGhjDQ+WzrEf8a2B
8qEZFXO5073FydjtZaK7766tfvEEIY0BZ63hpxqAKDIT06I/DHr8LCEj3XFEerXqVfPVFYWNCYks
gTnFD3O8QPiyZgMFagGQ3Pd/k9ZIV/QALIxvfYwXL03YiuIn6DisByclND7PEHPGIE4KVNfIfus1
HG/Fg+tOEA15xHxS76v52PlsIHQFrmJ1lwsyeUmgRlm7qLV/VN/DVUzFbQ7rz9pJ32tua2vN4NFm
8zS3Y2NZRUR88DQ56Xpy7WApm+hO4mXQd9q/yqvXzHqrxiN8Argt/0gS7EdL62pbN05QFcwWr0S1
zsriiNkBHS5r5lfr7oz1ZFASuQmjZWcXJq+iCix9BsOfibXuJgcsSha4suhbKfAx6T2jNoRyXTSf
Ik2DeM624CC1U5P20VqbmUDiainXuftTzWBEzfZxABq86135Z6g9QveWuwLcJuErFdbaNEM8gsW8
y1T8TirgNeYGhzlZ4224igs2ProZ2HEo1pRsqL1FKwu9PcAYdjoXkUDZswNLyrkr8QTnv2qwPXfj
IYirwtZ5Czxqva0RgL9H5LuBkzLxdQt51BqAWlY5JqNiFm2QcjEBTVXMIKxk4T53GA6DZTToIbay
G8p+sRHdyAvWqPQrj3H9S1UDEGtS7ei1GDroLXLgLLWJeVRyuCU2R6eOtBCYLpbqVOupBcqKmCSA
Kc+qtZ5sZczvppTTdlLT/s4qknPVbUJpN9wkkv7CvZqO8q4IXwc2a2+9vMkYKprT9uk2Avn2BI0L
fhAry9kvkE6uNX8CCkwBn7HwMq20ws34jYzty2JPq3QcCt8iwLMWBfJJb9fDoQXD9OuEY7RP9XA9
6M6wq9wuetCxyfhVH4PY65MOF1CWPtY6QisK9cJGxjP/kBJAy6nRMQxxMog77QgX3lRE0qhxwCeE
XWOfPT2MNjJEnoS3uHam9kwChrVj2usvZTto9zxZ9+fe8pTmcp1nuK3ugpEBEpKB5tLqc7+To7PT
KJlgPL5kd2gn2lkVELO5R+Mf8rL4ZcJh1o+ahXe/5Gnj9qtIVy8QefR13fg8cpAj62k6K7zdSZ/7
U+KmD3nafESUK6yLdjx0CsTJwAsZjYafsuvFkXGIZ5e7eonBCkpe+Dip9JLP06EbnMCM4lekTrlq
uKRcZjGtkzT+TKbI4+7nsrbN69ckHX0AOAfCCz9a3MiUEgQ7O5NJWHY5fMUk5+HsjawzPf3Dthu0
yyFJbybmx1HhDo2cXlsL9rq9rp1DUgk4/EvjqOEw8HtQVXkG33PBdVPoS7fm08o7vlhNY1Sce1ZP
FSjw2QDG4NhxsdUs4cOvcHx9yRVMwxLcvmSGQC6BixLvdP1Z67kbikFfeBokB7Nd3mtda3zaKYdt
U7BB6Wb5rifDm11m29nJax9NH+2P7JWb6zE4jiw5asRgVugdHyDaP2atbwj8GLOPfxBzOBZctAa8
NAlFHEpFuMbmeTdYbfNARuBYofDHcVsSUHXdZ4iQb+i4Ncm79nHS30nb8UAMB1Tqms2XOx8m3dkS
uQqE654hAK5pluKY8eyHdKyZwTID8VJG/swX2dT2kF7I9PSHouEj5GWfxAygd+JIbOtx9jOW4p+z
Aa7ecsWvmc/m56QJKlsrubcbboJ6N76DtCqJdspPt4gDVwt1cNal/l7bx9bqtIfJLuDiiLi+SbFV
Xnmw+9/Om7pXPh08CGnEuEz01/qEzlBw026P1TXayk4h1XshZ1tzAVR1XfCql0UdvlSe+eJ4Wbrv
sOv5hsw6PyVR+Aab7rh02bwSbGJipR3tqQxCy1RsMpvRDykQPqAeqA2DE4GrKpEvRTtZVxNsxXVp
xda1cP6i8HeB1c8bNRvZus3690Zns73izLO23Nb3I2o3XKP+/ss7R+Ed5+KhydO6pax1tGDEqnDH
JY0jdqww+i2Qq3WWlGxjEzxw8t6TKqKCtWTlbN26fss9Q53KNL+ZikBhO5tHm2TKtpurv1ndfFJy
5FObxqgf1xkSQrZsYojIEEJWpmE+zBosuSjL500PZjBlUcFiiua5zN2b1Ryv4nqGXGWPFl/L9XFW
42YPC+GHmXhsGpaUpdDwoKfNSy3SnYjwXLB1ds5V7RhPdmsYG9qPknUM1tqv2lEHcBjPUNxgUk6l
cYsIO51CNSVsQfrU76hL2d2Z6a+NiY02xnRuUxjZR8QEMOrujKJdVYvBDnIkcIHIuTEVJt7KTQI8
35Zf24v3QLGiXxVqA+NmPNhWEZBmqlaeli27ShRbgsN2gAd8syDgoJpXK8ytXAcaTJOgmGZEsXA7
tTB0WVmSKlo63+r1N4iGqQ9THwHRhfVris1kczIZbn2xrOQ5HAj3coU7a97IS4hIuTYtybJz1CLQ
Y6z1RqgLzHEojUtI5cw9seLaLlzT/jGJc7z+dVlxiuc+KBUXDypSPNuxoBIPoQt2cCCOGGCl3OdZ
Eq7ZRPerHGf/HDIrW53+1GrTiWUcCSMhLkZUsZko74TNKOSalelvlZhyDB9o/q1gpQCSvAwi7iPn
yObWNDiXJIlXLpEQN5yivQM2Y6WG2YVbOT6HJUdWoYrPkeliDzqCRd8Y3/KYpMkyWMdIJuwCNYfd
vhFH+r6Ow3Zt4dEDWN6JtwhDGuzK9pXPzI5EuT8WuH1Fq9KfVJf9hroMZyetNPTtGdBLnBh/cbVU
N5wHjx3q3drKGDo7blgCywHnLw9fssSu9sSFVK1xzhO7NMkxZfa2jOLfShvEI2tHTrKxPPcgkRZi
o8oKkzsB659rD9M8PL2NXuTt5p623eDl2Wtx8UOSrA+G2NsZC0VJFDAeoa/T+8C8sDG9Kf6jHBv9
arTFpswrXOlGbY8726BLcFXry2dnoHhKaMDbJDLvGyJ9PmmoTlyKeVshCYkXr7G/zNDoto3Ef0D/
oMMNEppQ2uoTbxEt6p904N+QSr1yhufcfsgG440PjVR8WpJArySjuHKtrL4meN53qb1suYDte9E8
MYqfkmTWAmtMG2RzawwAU0jkwBg3ciVLtrXesh5Zn/vZRHFnV0cQ3/Ju2clZIG31jfHTo/3Vq9lr
u4O0qwMS3m/nml9iqRBa6ujY5WwySRrKpAqvUNbrQFadsy08s9rl8tdUnBqxZV5dd37rI1b+S1NY
O1lVr0g/7sYu2RNkXYkJYsDQC97rb9wVO4+F2ZlL4tbhTu2k2bCO5gTabmYfS+SCoJNeETQ5OyLD
0cf1mFzwFPO4KcyfmKApTg5qIq2k3euuZl21QcKGvI6eGZ81MgxB7+TpIygUC8mQ97+cb25iPgN1
RxD1dP5bf7r6Hy/pyScN3wLW+ZW0I7GrbIYd1f1t3fTWReZFNFHJex3rEsm48m6i5vACtOXbDvu4
xkKxZeGOYVplxnSchVQHk1vMdXEBPEbluLCLieIjxH5zlzrc7Wunum80Cv0yKLFpVPMbehFejZIt
GZE2xDVSZi03Nc7zCMHUt9oY6PoM2SrK4+qshlC9m6GrrUHZjs/MjSybq8RbM8gOv4kzhM9hRTWB
HHH6m0kNUtRz1cWodYPFPumUv1EbGqcYYnhNu/cQBnOTALrjuH+P56HZpiRIvhI5tsfONggxtQYr
qlp7rPPeQGLKNlWbe6x70hUe/F+bfVdnWfCJ0euBFLqvsa4lGM8pfqKN7cMSy3rQwsWXIUzeim7x
VZHeoQDeIPFFpcteWtK3U8OHs5n4OfdDjFmLWKuGJAjopq07GFCo0hrSWcpmVY+Gy0gaZWMpu/Yj
KpfDlCcoWDyxc5IOTxCpgpKSXSAey2og8Kk1KYQA9ia9ad63EZ3C5jSKS14l+zkDXxGDWTsaw1+z
/LDT6BSbJbND3SIYcA2TbdxhfgLNly8bAvSEpNV8ByZ/lGwiU5IOdvNAHYOHf0IFtTKtN1elTwDm
CpLeVJrorhJ7IO5/i5gP4yrqyu8sbJ9kM22cxuTETlGP+avgv3DVaZl1SVIwmt4+HXYaIboqA8iV
n5Oy3s/SNv4oz5ABmt1b3Lo7Mx4vzKnLesnbH9wzm6njcdmzbsyWlsnNyodAFPp8jIDln7Le7NcZ
ZTzLCPIwFabaLiDbVlritCcLnh/WJio1STm7GzkUZMrqh6ovNzkv41Nt32nZ0OfuqTnWwwX49eKo
S64wapHTIYw1uW5JKr1NS4dzb6k7dnJNgQvDlESH+t68TrNLYH2M3IPZk63h1uyd04ExM6vMZtuH
82PCTPI3i1iTNdK2kOdV9kx3A7cCdR8QEH/RWZVRgYWuBQxjheDueXWpwwe9p/aFGE8TEefnoh/6
kz636J5mpBIUYSe+GWFjB9kSqw2jZLUlelTCTIbx4BEAJEfH8oofkSU53bTNNgo99olwT3KtkeyA
UEd9KkCAeIbw3QCzuVh+bCRrveeKYuYbI47pexhkfpznDGF1vPY1wbV8YLNQiLF9apwaV0TMlZdP
MBkLSIYsPbFZkBD2jnJsDuMQqTVkhWnfhYsFvJ/IA8ApmKNItKtIieQ1nJm3cVlBPbT18dtKudEE
NV0SzmQSuuJMbXJecK4AzK2gA99IpHHZbOys9msqCfDWlJ8QDbb3tWOJ9s8VdDg4dgsGEGohA/ug
Y9vUqs0g6EpuLC06FNPk+ZGVG1uNqpHXuZnf4olrGm4OvLncw3xp8tH2Bu1zqjlnSJo+V3gmCN2X
26FFlplba2XPYXU2Fj6TurBxvaHnlFOa8ozR+CCNjrYhUp+8dDzSXHLqHKplfh6i79E2OYpIwgXV
4JZ7PW0iv3bQSERmvOgDEPYqIiIbURyyQjCd97rwzqrjGIjNCYdFbeT8f+9mrT71tiKkjoDUVHki
P/XexdG4mWMMriIe9JUj4AAuc30yOGyIcY3QYwuD54h3qWw8YF1S/J2oht6UwM5wWXGNSp3sQE+J
uUqGoSSSnpxrpX1FYflIAPQHMxL1HtGzQ9fAa+vJzBeNJtbSLhRBxcR41KfoSjDDe3VxofAbyNVd
A8MhoBkSVF6sfVcC1d115YvjTAIstmMGle5ganSPZmFv2Ft5Pvd5aCZWdixyj3qmJOWmE0VPYjQe
imo6Jzm42aEj6iXvdHIh9SORmtcGA8BmShiKzegUQrSnZSjxk9q9kiB5b7rplk7znnP/MvRdMNFF
IpvKZ+kF+45PsjGzNHUNomkws231HOYtC0YA1s1GGPrNIRrGD4T+ZZdpR3jQ6viMAyLtYCJTxhqd
gP/Hf0JrQjjs6yndJHkSfUDdmX2FJZUnlGDlbHbcyPqCewV0Sax3N9FF2p8wT+PzMpcQrdP40Cgd
i0yovQrU0Z+64tTpB0CwPX+jremogJgbb8Lsu5jKPUOg8CPy6tEybnBXwowa8teBWnnkmPLHIqy5
UnBv15WW0ypSWpuy18rnpI1GDBUgobl6JkHiDZwf1A1dJjlBUU5MwuvO9FwXKJQlObo3fsRqT1/2
Owov3x2LH79wJBAZYoRbktX2xmjd+Kec1a1EglhnE0eXM2qb+ytCGovxpzOQE/plfIYwwKemZRjI
BtiV1TCxAx4RNmtMtZt4Lh9Mft/oU/MNKz6yIJlCylu8bVa23+gwcSCIlGF5wZJFHqAh1I0dZwFT
8kncn1mIxb5sLaxu5S116sd8nOvdMjvNo5HxW/Zm641eGjZVKDVjMmh+rIADt5OufGzrxQ30jnFL
lEtLAyhqS4UfVR2dB96/JBu1G8FL4+h0LC+dpT/0+NFXWjrvMWOPa2KGBE4rTEYYBecu0VC8CvqH
xHhoxz6QfKxftCh2/tZKkuCPclQ+E6nVGrwT+cz2QYFeQcltd7VW/x0Io4OU2YpqcDbgbc7J3TuZ
L8uqLpJP1OMXPBi/KbiMFfNVc6nKEaMV1rHaak/sWhz8IfX0WBp3t0gEjJ62lYbjq9YA6KKiBC0r
4h3Ggn6noQTT9tIzX87q2hTVcezS3p8ihX1Xqn7vwZPZK3UosuQgYwx7VqXNGA508KV4BHzJwx5e
ElJTFp5ilwCYg8VUat3ij6L51BqifrD891xoaS1gN3DgJ6QIgdlZdmjVrRHeByFFaS+BbOaU6pb3
dyupKjXu54160UCFH7179xRcnyPOt+jCNbFDXM5eYoWIGEtj9D1vcp679n4TyLRTlvXtplvcXTJ6
n4vKoyt0wm3YyAsZ2hGP/HIEZvAndvqrQajc444bJoPrL5l+ICON5jZPck2Lm/wtQ/HYteLYI2h6
eh2vZR+SdIvMldn9WoPjYc7gdWVax5/X6bfeMh4azLDPkKR5lkMIqX0s5pQ0YC53KIzyu8YsvwvX
fnRl/yy5q9i2mn1eCKZRV2LYdhx4SZXWn23F/rw3Sm4KNvOClZX4S5v21Dq1tZVZz3NNaTwYOgi9
TWjsoojrSliRYC15tTlLk02lAOY4HxT7AIFuVLhOYSOE07TJHQRzm4vnkw0/6hrFmhmAUQf+VUA/
z9vkqFssgV2unqu0vEtdpNijYnjKDecSQrKB1pNw+y4GFi8UD9EIvK1ppSrJHnKMI9dlPJD04dHB
fC3sKBCdHsEHbpqVV2H8wel+1Zq2OHoD1is7QfZoSidIuAgbuAECQxnLgRxut2aVYW80/v1+33Yb
yxxwG2l7BlOkFTn/lGb6Y7Y2LhQje+SYpEKrjrY1NWJJ7jS7O71Fma+Q9/VfxLSMWQFiCRNf8uMO
Gj4Ym5aIRlj7llzqmqjtsO5GLgoZWPZce9RkVG/NtNn3mcCtsoz5dqyd/ZRSM+fszKGid7azfYmw
3ve49rUItmshknJbxyn1riI5t0tePvDwJupNE8zOkGN4kih+O1FGib715rZDaXovUyM6DCg3OkYF
86VmbL+3MBztCpx53iyblAX3RvQ9LuLB+LJz8ymi+H7Fy/o02q7P3UyUsZ9Fab2CpNrfYtGPrLOJ
7LUzFiK3bddxDC9IcZ+JK8VNakjDP0U/28Fcj1PQeEYTGMLod8JLeLix13+lKiVHDFNW86TPw/DM
npbE0ACKKHF+mClvDcTc89CrpLjIpu+4wck4/QORcV9xY5ruK8y5ik5lZIe3ua6guvAtIAJJoFfQ
EUwgTTOsovt+oAEccRuj5up0+peVzznd8gXWzoyaTNosVmNjPdVhe0STXHhqDlugDDxHK0f+0Sxs
d6Gx1sXJhVJgFa62n5qcaaQt2fqApIe6EE5/4a3zSZ+Wd4MOsW3f4mAuCx4BA8JtArDfipubMKhb
qYvi6uXVzswQSBXeOLd39SCrzZ2XvSRp7SOH3XgU0p2EC4REdvQMVS+gW55cfibGMTDc/jtxw57h
zsxwkQIKwXa3GYfM13sDi5NRPDLn4VejW9CsI1YIWnrNoGj5tTY+jRk0XnOIgjrE0jtWO60W3lrH
Nzj3jc+8a6yrPFPrJQ1ZdUTLl8tt7RDlX6LHuc7jT9ZYHhUbE72+wFfQtppWaJe5l5txSc5NOXk7
S7FBsDQA2QS28cynw+jus1YzfTtcLomO07SaLP553IeQCDwPnwS/h0IRp5LNJXS7N11HrROzBJPe
uc+w27DRWuQrnDRhEOrsbJtQT4afq5WHeJnWrbC8V90krR5zjq0zc9xUzrUe2sNYGY89a17y5rg/
OzQ9Eumju54HB9+1KOjW9S7YqR6yATE7HuG4MAhh2PetDnebMj2qDfRlJ8gt+W4tMKe0FIwswDZW
S7wgH2gm5ALLNZ9C3Fv+1HsHcDB82J1ija5Is52FeQoRho4ue2dPFXbPdsAaFs3iZJbmb9EZ6BQT
F5O8ZBFie5twqELL99wl3pvk4Ln5DE23GRVZ84q7IZF/R1Ei42bWzmsnsS9p/1mxc6LvikSFGfkC
59q1T+lQByFvvLB1PVKthtOZigknvXJS7jrXce+Jw+lE+nbO0EhgGa0Sr+PjP2v6lhGEH9cqQWvr
9YchB+NJRsX7WC/qKvUJ02phUTWXVW0arQnayy29s2RVxtpNA3cW4Sr1LPhCafIQE4S+N030VEZY
xjWkrPCztZnXuzrUj65WvCLT1j43U0y2OKqOZkLhSm6r2B+X+JZZU0q9YPjH0KwLgELihu/8Ztde
ytWEmowgVWPBt8BaNhleUo422gUD3cGgPRRyxwXztDT3PcBwYKJn+QM9K+xKRFEFpzzMbzP5x1sz
0M7lFUxJBOOqDNEhl7gMgKjo6YfNuUSa7JovExZwIszwyadmPavoazD/DHbDLjnJYBeZXspK84tY
w8QtapTOBljRo1ujCgCdORQUkO080YHlaMYzQSPuqIeEfE5sdme6AY/TUATFnUmTIGvdksr4dkWj
ztqUZv4/33I2f3tL7o/A6POWsXSpWp5IgwJZC6YqdfFbg46BQvJVq+otsnflPG5pjupWNQNrIYyP
0GvwfHmKLEVFqMERytvkvAzsHErGO4Hs541sJXTiDeQL9l5WNdvS5DEGQoyVbO59FJq6tQ0Bmca6
5NP0WVgW4jV2HXqrDklfBmqpbsQv3YMVDt7KWqDR04S1Uljqjq3JZqNqHuqF/eI/+mpRu0iUnrxa
jWTHNKRFUOpS8x1sshDYGh6tHpS0InGH17nEomYrz+J/h+UrDVzkBSQEVEM4x0QSIBzKnWvnX0qa
wK1IhkGua8+mqe8jbcSeMNliTdqWhB91Fgbh89YhKulqyWvvQOdwjDE7N515cBogVp2t1b8SPntQ
jp6GCcUhGWNW2nsPOhNyYVgAo2IGwLse+U6ZoNtp+fINrp+y0TZqNyZ+hedFxXjB7Lby9tTRmMAu
J+USymzMN8uYMFXM9hhtiUhp5/GfxQS2MTsFqDrzq4T5VHykAuvKNIAUi+LKvrQWfo9tQs8Uh5v2
SmGv8ziHTnlOO9TFTWozZ0+myXv5HpEtJf7SaLC1KxnW7iNPHfnQVpP3HY5pDdVvIo+G8qBvgBCy
vZgbcHmrOqv4vpq42LOHDMmDxeaxS0IXFOMUWs8YJ6utADHKGtjJAmcGiFXIfGFfMtvbWZfZt2Uv
CgiTg6QDd6/cVqkJjib3YrUdklFdBjOftjpvxo0wE/uBOm/zPTLuK1xd1RdHYqQvsLx/TVNymkwx
fqHfZmvqMDeg7x8LgGzNJC6yatITr1Z96svK/NTFrF8XWhLoMjWrgP5kLjt5xPykFetwxCZLPw9e
3bnvV8Sz4Iq4mB8pnNUDUUJNqWeiRWBPthSZIvwz6Z7C3H7zZP+KecBgoxpurEQ1m8Yarb+1Ve0d
/ax703m2eC/wDko/UxiFLMKvciqeSm16Gwuk4knGznaqHcr2LBylhrRvYS7mIOU/lFmAh/ktIxU9
lCmA0PU4hSevHbPLrLt3pI6HVDphvNmEsHZOpf7SwQRSxLY1AkoNblb8W92a7r1uPacNvRZmzAKi
EVBgCpuxJKehLBXzUTdcjOyYYK9V1FFRxYFm4oZMKnX/sIGLSbFxfVsGcQWEAKwyBp4Djgefyt38
MzGYbceJfhfq0vrAyFLz0Z0RH5J2IQHYpzuSe0Q0R7Cx7A/tPcq9G+B6IJkJWV48xzRArea2vpev
EntiZ5h0KYs5N/mB0t4/zJ0Q/U7RtsvKrk1Rcf592QYXm8fWxyinEYNIzRpBWl9j4axJ5BU79667
ADWMaLHSSnKX9+FYd/MDIRwSEa1DZr2P1QGXmrYnHOy+Ne04BKVs2FhTZ3PIMqd4hDIGKtIqtPnS
Tl4fsBgo78oxDZId9+gI9uU6mZl8CDC25byyB6P8wpFfBIPWjEfQLMumNhLM6KVpHUU9JoHbEURe
FvnNYfXpmN6+SZQ8IUVw+DemZv+ZwYUd27wsOebm8ozSZ7PqzAmvEHg8D2MzPVEUSXWa6WnIDpZ4
0cjzh4AsmvE0DnX1nc5ztwNVUJhMCXbPWd0eI8gpJb7wtDrjeaaAOAyHbyzm2ZO0h+F9MhoZ+xam
XJBuYYRqTzo9HP2oDp3nyYCvkgzAxtCuiDtE/Q1KWPsobEscGz74AOnmat/zsD6WjmpPXmLhO5Iy
zEDHFdM500vtO+6wbbXZEP2lqlLf0UkHgHDRJ5NDmaIicl7hdCtjo/FVuhRjkFMW9UDFnbEptHsk
NcOvr/dEMBacI4xfNLeQBDb6+mxwpQ6YtJ3XkcpP7oZOslcZak1hk1Vra2KZvY31xQID9zSLIt7L
vujZVjH10JS51A8lKspuIEOGRWxU5sowoz9koe8NQBRyEBmr9zK18jeseFTX9K3H9yy/Oy1p17Ju
6rMuRHsUZOle2B8ox3cjAv/OED/g0YK1iBWoYu1Jn+u+jHr11xnK+lnguDxX1UxkgHiLqvl9C11b
h4uZXxcvGT/Inuc/feVRntjSZdVjFeR9s9L0eHynM7Fc1rbmZWshYrTlcviNgTZcwpw+I9TcKUhb
fHOysNObYZkUyeYFXpFpTB/HXDJc9lmR7tJBQMCKVBY+Qt/Ume74WOtpKU58tjp/cXVnRVsYdxrP
tuim6c2alGDOb6ubXL57L/rQemc+l56DOwyxZNXabbLX43bZJP2dmTWVw8aQ1oBtH0+41GPSDnec
JvjLFJCOMz3WSTi+ak1SPPJvyo7MevZfaSuWMZLcQrrKMcS/YBZIkR8LSz7Ern2Nne7NSvt8HWPy
9XObKN9Sud4uHoR705HN2q2mG9lDvHgjscx5+eyLgc1vthQf0g1/pyW3HyHRwBqNSw2gMa5IEWrp
3sza4lJXlY0k1pK918m1CEITp4JB4056igJioyF+uSy+mi6JB+HV8W6BgIaqMBTE42ADqahIN6mg
F5Jcj3MRsO2Ouey9QDVhH9xJG5Tk4Hwb5vjUCZe31DQiALE547lF1WjZWca7l1nRA21x6jOSEwoh
FVdg8Lre+zuGE5GvyGhfCC/RDtM03leUSPkLcnN8nMw5fOhof1IB6698x3YBJgNvdm/HHuB+Q3Jd
mFJ824nvlnX+XSxj8qqxpSPDdPcVem120eLuNfV0j7Bl7vxJB0L89yknCNvGjYjcVUAsRFMgfy+o
pTKvH2aysOuuaPlnem1vFFTyPcB743mRIyn2tE0s+BLcs8D12XiuGHRr95wslbWrDPpTI3Psf0tL
WJuZEup9X6HX8QTkW3DiqN4VZKUehnEClJwUnR8a5G0HgYWPiJH+wEQbJzsNaQrEqDE4t0jw8OoK
o9+kPSSkoJxJxCUV6uIYV2VNJz2pYsy0WKJ55/TfvTs2RBQBBh1r654YQxHfs+obfC/CqLd42d00
1+gMyYNzqB1Zb3qCCPuZ4NHJGkPs+c0gRzZ3dHdqqgZSWntzwAqNPVz3aLYQKaAlrzTeQX6UTI8N
/Vq0tD2AQV6eZ1t2py5WOVWz8p4mHsriEdonDk5Qe8eUrQOZPHx5loZOj09c21SR6o5iVPG1TMw7
CY573agDMrTDstlleUs4VEwyOlKOSD8caqyPLY7O1aFSb4kx2atakQ9h04f3ieaxbxIG7uM8O8XX
RMADBlV+f9JaqCtdoX9TV/R/uDuT7biRNOm+Sj9AIg8ccEzbmAeSwVmkNjikKGEeHYMDT98Xqvr/
lpTVqVO17F1OSoIRgMP9M7NrpF08OY97Bw/xDqmOXRvlDth+Jz/hxmSnwyMkwn0XU/K49gzHPTpl
9wEx/G4IZfDCRADFqS0/+TbbPhtb1KSz9FvaWMW+bxV3a+M24PjcoLlj9JHtW1bcXdk49bPIB/dm
rm2DqaxdPwRRuDQLkqt/StGU6bwq0+lNG5pZpWLo6LpUa1LcESZfC9tSLYkPZ35IMGyS5Cz0R02s
aU06yHxn+Bvfo/0wGZ6rEpNVZXxKehbZPJxivCWgQrRFTTsqrHuTFREEVJDTXycYjYuypQkz1U1u
HkylUM0qWhoHEyGHuz32cCTg08VD5ZnzyZ2n7l0Y/nwfGaTWe1ubi6eLDzFoOWjQ7+1sIt/ut/k0
ss8hxr8dsabRCh8T9XVp3OSlYbSce9I7re2NYZvNPVBLaIgxlbIPeN/g7C6w3EHb7nQe4Wzgthhn
+pGjamIAyvcOTje1+geL1GFBi6ly7nwDaUyB530yyDs+yaTLQKjUKLBO3DE2ANs/r6ZSH3Cqq5Os
2/JLL9lP0iBbcDwkJ1fSzcp63wRPLeT7DyNkaxs2E6jFmA5g/odgC7U6s2nDvm8oksquwQSIrX98
b2ZUd0cFsxcqqixOyRP3Z+E7L3iToitOGNW9yOmeNkCzsovUECoNXwd3EbLzXQXkhGwm9jvALfk9
dN/PvsJKO83s1bzIyLc80sG6Cik9BlGdXKWz8B4quYiXrblo9aomLyvxuHNASp0dOMn0JVIuXY0V
R8PETa8ccJOvS+poM2Rd8hUDlwYKw/7nOGlvQfELA6dwJyxG5gw7b1PaF854AYyrPA8X2JCt0kOS
dNVNACDmrSni5MnpanFhHQQ6AiZVvIvACr44QA/fsXNMNCZ77r5HK/rCc9a+ZN332H0ZPrggH+Mz
Fc2vqsqdHeKAde0N7sQ+o+v624JX+acic7p7XaoMx6fBgpWVzgU3D7BQ2A1HokgmC51413ZfPCpr
7EfygCXroOaTW9f0YIBqymPnEgT9cB49iSc64Z9R2OU+zrJ174swWwrBPQodtqJmsGQkgofO4RZZ
zUGQX1JKR9HIW9QSn1H1o5uxeG36JbvGeW8xekF7R2sos1aZuyzsorNYWC4YR4zw2qJbfD1yBogP
U6vpLiljlqxhApJQpZV3bQLw6HeyjbIXQ4bwUnAK3xVN793qJMf2FhicHOmzLcSjC0xkXNFJhNO4
hjG5UJK3du9FD2bY+9vOauVpGFz1FGK8OZN76YFq5N0L4+MME1ePkYWcF93BxBbX0H/lg51kAl4E
XlzdtyxwjUeD7Fg8+FZ3sRwjPPdjYm+1H85nzzOLT/XsENvpqiW7w2iQADUtHRFHSg6iGW61sn7r
06aH6jP5i1hPMWRrOmordEL8uMSElTHpeaRHO173xCo3Ia2kGw0h4yI6kLEl3uDzlPC/nmJK53uA
mutYeaCEvJhz34xXlUx3YujHiE0yZGTih6RPrScZ1JKchFHcRn4TXvV1UD1MjVN8VAMhpxUw++Ra
OgJNV2ES2kq/dBetSXpA4iPzs40T6VK0IRYZ4U9713Scu1TInvlJYn5OFewLKQvecFNvXnzS/GvV
GsXFDrrylph1+gmoVLdTtOtdBWByLiMbhxM6PXNmq82Nlc1pjNg/8nnk06TO4d/flhkMpGD0SF1O
VvTYsHP6VNfMrCfbDa+GqJ52aeP6HyQr01eJtfjrCJZsFeG1WbszZShWKItdQN3LtMoh4t7Yk/I+
u23OvS+zjAzMlAQkXdOKHVjqxU9gcwF90z5dXBsjRtzJUeUancE+MgMOX80gze8iqkf3NZ3fL7CK
4DxU3vweNXaFe0F25xTQzEGVi59KztHEMHmAU28wOgQ/wk0K9eILAXT96Ph5fzXUoj1NlV2fEgpA
1omdhrcG+DFSNtRuE9fQOOLLes3Rrvs6xjo9j7JPv4wD0Eudtdh9pOMEa3Yj1CaydYqz7WynHKZ7
VpX3Aj4c/4UlsP8HzAjrqBjfRB4kHzTq3LO70wc1OjBTECG+4D2HMd+n2TFMAA7g4OP5423qm0Bp
gyF+85tq2MfBgkxRfrVjKNedfEZFa1ZVpGgeymtFumVddrgXM1fbx5Ewyme26vHXAPPik4XJNd4b
BcFy04/A2VAiSaUN0SMo8VRSPkbpiFDfCSM42BQ4b6g2RJv3pI8UOOo9B/DqWltkanRL9H/j9S75
GderOO44R3qgW4uX1txtOWh4D2AhUO1IlEX2KN4Uuc/nWrjdgXyrvY7cJH6kZZajvVYOg8mMwUtT
xXjK6mjgA+2lvvUqz/3QsplaSi1Kehz0NHIqCE8s8kA3kCovCcbGb8TmGXt0Iob4ZIyEiJom4YYW
eoYiVvhD/JEQcD/Y1eDvLGzOyC4BbdFpBGmN54btM66qE43syOdxD+e9XQ5OTEqmk9M2w5cwsMIn
8uWlwzAWYU57fvPRgl0FWoUBzaLcfuOYk7ifc83ww1rGvq1uL38A+xRTJK0AMAi9FakDs4E2BusK
pcp6N93GfCVsPx2GSo+XubfST3Rn6Jeqy8iJtCb+DHhwcHZGKDrbsaMyxQ0Km6SADDZeg/mYDA04
smasVljcoePyngRKCB/n3WYTdVUSczimDJSi1R9p1gRtZcbRoQ+D9lDUdvctnTHaYGBmqSyoIFkV
tYGrRIy0+ZgQ0Iw+nElhE8JlZmLsAWmoo8KPvamVVTG5mr+2KPk3blDiyxyLEQmnL132fb6wkVIl
PRKgRM18m6FAEAekZ2BVdJKe2gapB8cm26Ir0+nzw5QZ8qodl5Nylo2nPJrKQ9rZkMnbCMHF93Ty
afZq9EruQ1Qq9kdQ7qNrqAv9uxubzoPTTXhMVVYTjZBRi+sqpo3IxrKY2k1/VTS46n38YhTO8oio
LkoeCm28uDkbyK7NrROFhvGpSlr1pOdYE80o5F1EJuhUtrLaeCao4jSd4rs/YAVx6pZeAv9CZGu7
MYJd7Xj+znaZRyU1Zt5UPPGGQoHvljwDTbT4tVpn5jBhNN0Xmjrwj4qMWIRdFxQURSW3m+dZ7WfW
h3LLyQRAIRTvpSfWqld/JDhndGWO7j5lY7NP4xgnh+I0+0enYjpM7Dw+aPx0tykNDY+GO2VbIdNx
Tz1AswfbVf8HEeb/o2xT+g7/95wzmVQ1vpU/o035E/8kmwZ/2h4h5iCwbDNwPPN/yKbBnzSP4YwD
ebo0L1r8m3+GnA3h/ekxvaPFGXSpaYKz+/9oU8Ny/wxMzzSxOUngGD5Nn/9OM6e9xKx/QOI6kJTB
DwvJ69IVDpf5C9t09HG9tx2jdKed9bBp7VZl70ac4SqSucBDIt2MUbQXOrZ/MZgH0LobOKC9b0cA
jcmGZnagvRXH/5y5gYk9PSkMzjsBw3JgdLi4nG1cWLxXoz7CaMzYELenrwfVPXkaH+0R3FPESU9o
dViOZuF1MEb5mznixF+XA+CeVWEM/pttFwUnrKC/DbUv37zUjrcZbsgXZFFn544Y9Zsszl7Bgjgl
ju3iPQjGhKlX4uORgiRkRKA8GNeAOjTNb20yioPs43jnDqX3LVF5uZVNn9+2eVJSBiM6IrC08K7k
BLrRxht461P8kTB+CzgvTi4OAL45iC/omBRU9oZ8tHTdXNrCCItN3lTRXa8ZHxdB4uzpKdc3bNXZ
v87MyhDclbcV8YBHf+zUAIdJux9mo14Di+mEZxI4CMdW3Kpo9JC8xrDaVXIut1OYVoRUWYD3M1ND
OBFNKKDqEU6AGVT5Fzadybso8aOEXv7oQNY6lrGOHqHl0Y9hMDE62DQEbacp8Z+SweTPtYVKt8sk
rvXr14KSP5T3GRgPbo8TmRa5HifNzJKJ8tFwRb4vojp7cm1syCNvtkpS5WrPsNsxHOKsc0tnV4V9
c+7qpNjzpRmb2VbqCXFGXAjxXiecRzjJLAXhPk2EFrDN53lqw3MR4aAC4DAUHy3wKTBbFKYJuyBx
ZTACxRNFffnKQqVbA8SBPc+1FRg/3Pqi1EAq0+Pb0pjlJNn0ID72OHMRcyzjIXAHGvYUuzfWwGxb
wzHdB3EMtzwm/NQjhp3YPXQrxNlpZ2fWNh+SgJ+nblyCHkQFmGkyH9lHXi2OysaK6A/2dUn/zMbN
ggknqIsHprTPJq3kBFknVHLVWnvS9tF1aI31I53dxU1YdenHLKHb4xTsi2PeJcOeEWHC+ylunt0y
BwFeNjW+Jz/+olTRbBQ7x31ZVs6mK830pnEFN6BhnVs+ttvE9nn5FpaHJj83p3LKkl0LDGzOivpA
YXhDkrHHGxyNNUZfiyRwk1k1X0KBWcO32E+ihBFba6eS5ypWj/hr8fUgYezTNCI+lkxPVoLPTrJ4
rFw25MQ4IXah2YvzbHACwvnymdAAVSWFHd2HKenAFUZrhzYWkKFjXuuLv9g3UbvSjYnVBIKRuQcj
Xlw6wyl3UBrta2duwLTKebixPae/nhMTb1MNTPOjiqS9nkw1osrq5NwkkIiFp15EKyLscJkPXQhZ
JmWjw/nefY4saD7nKArQE8cg7fyd5ls/RabBWzhoJkIIkXwsw4amAHAtHjaOSL90M4VRmJGQ9cEh
MMMJ88++tvJ1mPLH0JJabhtNSxknLrHSgkCR6QCSwe1G6nHclC2iZRiVWKCMtk2PYes2+Gii/NPo
9jbuXiHPmQYwIlQG00+ECBbtByr2eyJq75azGdxVg0o7KLx4jlVZqWdd0FK4b0mBtMGa7/PAySci
zEP/xti/K0HzwPJsOR1ZUihhNMMkZSxx+TviEAxm+ZZJiL55J0lppdK9DgE70FMF2XAJrTXi3lOB
VzM/sd0222YD5q7ZiVhqsECRh4kKvrU7rSKqEkTE9JHterUpB+qHqv5aD0AqKuRdiyKHPM8AvZG1
DLnXDhaWmb0obHik0zO79lMjLGaAbXZlJnh3Q2iqsj7R4LCrPck8GEdHI6eDmcc3kcWec6jyh86m
CVZDz6vyZmPCdOHf7pXAejSG/D25LSx3vjd9kQkDBBY133ltZrHWkbkT7bCvBuvat9pdmRJUh+Ru
F2R3sJvX2LgLmZ8HvDahrvYVM9AQdYLs3nFK4egoSIgcV7w2XddDsMXpuSvDmWn6RElaTxSJwz8c
67UBg0/Q87aqGc8SC1Ynw6H/EghnAkEsvLdTzUpgMTPwN30ZXo15RTR6uu0ACerORJvP4wDDoKBH
iteWXKWjRQUomSyspxygpju7QPgK+9regn+4a8ay3A7+dyshgOf0ISuyXZtDAzRokGoKk7opM8fo
waTww7DkPONYGcWdaHm7MppVcMFD96mxIsSyTGRY8b34kKNJYf+38UshndJNxcq5a7Hz7ZyAHqcu
o/OsjTziOl3wzSqbYj8UTKlnBKlSRl8g1OFfrZiQDjEcUVBXoBX0+B7qtLsOY1Mtoxn7mDVxeMFS
RQcqx811aVcn7YOugn3IicJxmZ6l8sQaSKx1bODa1WoEi41zluM/OskF1DqNKl2Pv9HwK+BJYF/J
gcNFhFr5wrH2IwQJLBJ99Pysf59LmyciuBT2bB0ok2t3kaweHDN8cIxCrdmtvHUpjloi/2BJiMyv
gwXVVtQ7WMM0nhlwhcz5Ove8aU025W7gJRg4JSpRyfKR6+hTOuA804N36id1wrZzRy/IVTNarIhD
fvB7Gxc557RPY1Eh6kzDSINDVuK7g1w2Ss7ZedDgoO9CDkV4l5Od3eSUgXa9eI2R2GqXFVvZSdRv
vQLjHXKB/02J2rpyCzyRTpNkL3FvGq+jN1/z2qDXiVgJ5EpOgF+pYjy5pWkduwZqAaveuC4d5rw4
Sj/jrfC3kdmLrTOaEAB6DzMbqIJXojYItV74MJLPXqUp650L9hoVeOFJVi0y7yir4ta1CCCbPTKO
zVsoqedPYcCBJmjzS7Y41AcHlOesWPVs1KXWvhrGOT3lqj0Oo/EK0WXH2KJfx76izwcDA9rbHQcg
6wZs8BV9gXJJL+FWTGdWCsv4pupRXkfzCHAqu+8JPbIlEdy/9bkD/m701UbHQfYthT24NtCHsFt2
2Qpn7D4dguqQDQO5hUWWCkDisYPrAhKj5kRCBytjlrPrqiegg9hQXn1RfHPC1MKsk/qHqa5ht9aA
HIrmkwtkfR0NdO20qTes+rCAR1pndoLDy2z4nSCPX9dUZZ446ePznsdHy2K/5BbyLfRJeSWNmo/Z
AE7DGxpYHOI+Vv4lTR0b53Yjpiv0CXWrPGrdso5BPVtg8hOh4e4pWKw+Irhr+VqY8fQkzC4Y124b
Rm+MwNoVSFpSgozHIHqWBmMErbu7ik8MKo5sqFHX5jPe12Dl+KO9SWdrPk7GwN/3I8DZg8gWn50R
yewQKsxcHSbOmmQILs9VTg7fPOUuAbAGWzgYv7hxK+zglX1XKjv/TK6KH2jN/iWEI3SNVFYjcejw
JnL1fNuhVdjohA0GI0j95bWarOazqZf0OhvcY+aZPW8jPRyb2ORGs7CyhkgyVwZsM+CLM/c2Vnh7
X/h1s2OX7Z00RJy0WFQaS8wAuQbkQSQMCfuxYXdDlgs+JgWrGklyC+/mlm4Uqpy0ftdjLw5ZqnV5
G+HUrjcO4cPhmSw1yaRl0sWibbjjaW5bhd9pSKsbVJjp3AuBcMbIaDJBlyhI8Wqf6moWHxoi3cEI
klhfi06YLsXA/n0ok4IsXkKX3UZSk/QU+yYPDI3O4m3ARPWc0yG7WH20c8UkgpHkSg7dSOwmitoP
UG2uSw7X4MufqFulj32S+BGZ4yUu1gQquc+s1YxcWMYTBMSkzLpVy7QMHqwPfZ9YZGfCuTUnyNwL
HTE1dxbdDs6KFr0m+FTqxlfk4JnSrWPdauNeq7Sl1lcEMlMrCAcUNlSYPputjqDmnRhf1tZLpmsh
D8StEmMN3dRzNn1cqs9a11RDeUVBD3M2pDDX0SNn63aQM6BhBhhMWzk5cSBbNbMLLmt2hc/EHDo7
YcfMcd4lzViPjQVL9+i6rDQPODRD64aTJa9pr3EzSBEkeilzwonQDLxm2+ENxbQ0Yt6MMrkD5ljU
J5vgZnWcW9tvD0MCm2BG3tAnhmVkR8aQvbWNDI4aKGjBayfgtXbURZu2NDi1wBn8OsGlOdqdyN7z
eCFXzNZA9K1zjv5UYm4oAAlW/UyZaYadHOgEltzBjYl3VAH2W23Et9oa8keMQpvci9fclkcfKuAm
i2d3ldICtsk846nMjQtVGTsrE+4xtJV3aCCx2KmqLrw26hUp0XhVxO1Lmvv11u2bZkuFKstUQAGP
Es19v0hXa1kFNxle2peq8t9CpfyDdIfnUtvNujC8lvaKStxiPopxOrsP9H+CUKipGO+JdlK9vc7C
5hQUIGqg1t92UCjGuhaobcZZENvmcm20KDhLsobqovLn0a3rHV2GTLADejXMSt4xGH8lq3viSBCu
/QCBlfKwvZV12GNcoiHT8zgGN+OUfgr7SUIe7jWuTCd95qt+7Zr4Nq7o3yE485ZXt0w1F2H6S2pW
h4JB6DxjBx5SRZSZLwDEACWtGxl768GFPxvVDZXFsE7T2Hi2SvO+QbeKByQ8wqirrihPjKS/mkGN
oB4FFb5v9SBzQAFEHm8jOd7TqnktGouk8IAkN9fDtQ7VOfSs245mpVVldt8ChmtOk52yUE9XxO7Y
hQ5s39HYEgNmVNQMd3OVv0yB/5mj+EhMIDy6gEBh7HAc4jF0zXq/vARL6iCbbymeQyTw29znVWbb
2xzfI4svuTHT/YzifY77XK8a6rzDWcmdsXR+c8CIcv+9o6ptJg7qW/brFKAXD2PyOsXgMsOR7N4c
vuZ++kVWAIHoW/7MwOM4taRsWSQ3xRTNW6sqnnVkmVtk4n1vem8GxcEberRjnEHJuBvMUSLaVIcF
vVtH3Q3ZItA8gzW/dUixq6RMuW6M26AL5LHXVMA2prtGjrM3yBrDxuL/ZKnyVZh2xZCfOgvcLMgY
OCI6PKU2C/raEumZyOmVT89ACncFJHC94J3JUa9M+3700icEpTuVDvvGAfOTDIyRPZ9P2XePHqQI
i92tP0OD4p9ntQQk0+UPtaEOYKk4v5R0hVoPJlt3oqg3aaafNVmnpxyXdp6EeCbnG/IBTzat0HXn
n2IqGaoaZ+7cHrzZXaDT+aal9FyTv8bGUe5NazwPXXhAVDv5fcdBPnvKKSFx/ZwJanREdXiApKKY
z+QnQepfDDK5CkxxQkymlBNrljKewqpfJuTJVy3VwgGd7b0pu1O4kEys4B5bkDoALMDmTgJ/Rcf2
tqFnBs8iNaBTe+tTA34ZyOYzNDkyn3lJVfIB2RJ/jIcVmsTdTWLL/socB7r1iuq1jYHpBLUF+hVp
s41ZMRa7CrbQCQJuawS34wjsfFhkqNpUQOyb6llrVBdpk21IRk1/GzG0uzyOLGYD9Tlpef22Hapc
ZgLZKswHl65ZP4XY5So47eGjkwGmGYPgvo9ihhSg4FdwAdeohww1gn0x2GvkeXmaa3kS1Og6Q7aV
WWccmOaAD8ytrSWdh44s/iTrNe+2CBNac54bX+6yieERM447SA8nJlmcuxlJHmasfDo08H0NB/I7
hDGIElvE6Fdd5bzPMn5RRnDymPgzXOJBSTwBkaW8sdOlUAl/Z8RyldFIELneycvnrV/QIQ+cIPUD
JM78IDWKmdHetFVzVYxoPyOiftZBCJbC31BcvS5l+EETMkq2z6heQ+SOSU2E0/DcRvWGTPAnVdnc
sWqveGVXnBkxSt+yXqPJtJvRQSLr2McXnk09vJPdhyHm/pIgVnefEy/D0/VkWkQo5+Le4gOXQXvs
LU5rJXt0ckCjle1cD3+qOUOrg0JIYy7Nk5zN53HHEZxKmax58+N5G03RI/IJvQE5rlURGf3KMbIa
SgJUy8r6WhbGYRbzNx9dNu9B6qWtm/NMYxRFvutXnR4eE2+4RlleOEnsoHP3HsYSUk7qg7hxGADi
9CDp0nwMTXkas/FzRqw5H0Os3Xrj5vOnts5fBb5IiBRsVmqXUQzkoN4Yb32QINjez1QTXY/sObwe
gbySzxri0CoTyae0yC4D7E3Zq3NJiiFJDW9BrgDsWoAzbeZi7w+jrTs5r8TzL5kDKWqyoCpYAXRv
M+/WbSeObCSe68rfmRAFVn0FkMw6QukCqgk1KAPXS+fOeGUG4B4al7muZXAk1L31FIWkDint5TDX
CaDG+jqde0g+ZfLgm8UryZ5gk2iT6luQ0yIhXZ/ZzqkjmbwTVgRrsCnecoEL0xkUXru+9+nwTZmj
CvmKxZBZHLoeQBlm2mXCUXAa6vZUF5QAlDHllczy3kmw0GWP1L4fXUVMRL5myjDXIm63bo7LmC1p
vR5UcFekgPnJcYwvxLolW9lEYobrdjPshJxepYIQPLkn5TV8mQesoUZuPhQqLnKxXfjJU48/Jmlt
e90PVA3sZiKfGKHqDOso1UDhvYr9yd4lfpVUZ5nOWbzPw1Q+zYWLGuCErgNod3TFY1HncQHiPW5i
jnBV/dqyV893KGjEdjPujI/KC0eU6AxwNa3Y3n01D+N9Y/qYEOPAgBCg2T15K+XXrBEU/vSMM2tj
Vls3auvX0Y6Q1+p2MipOUn7Jm64Ys5s5HY37ZnTqF2d2PDBL4OabtYUX4yUA8sw5m0A+FA084vM6
jVkn1gnlNk+WXsxrKlR2DdQCXNI60uVMZXvT8DUGOi25I2qJ4IvQOXvqmAaVCwNem7amvEL1TO9p
NNrrqSo+W6ns7ka/nS9CU6AIbYw97/q7tvRvgYL/j6psi/D0v8tsD2BC4v86V+3Xn5W25U/9Q2oT
tvknu81/wRNGKfsT54v0pWn6nh9QB/j/pDbbp0QQpABwbM92bEf8j9Jmgxo2TQQrz7GlgGfw7wlt
vzRP+pQYohYzZyFG4FrOd/rvD0WfQBvcaDaM6JYjwXQbO4RFBwdGgtOPxg2yeYVaO7BG+h0oDgb2
bJTqbqlTmborl3nhJpS59CFMteN1vRjzeZPmTH3IO+0Ny+yqf+i5tExGX9lX51NUlf9V9sVtxWOm
qGP8GUfsLRfsm7RdeKZjuh5OyZ9xxHAnXBqZ4HsD2DXugOd2a21l/S5fpt1uX7w0WtqPslymokaE
oNJErvGbetSlRPaH3kWuAdYnTGecKCQRpbVc4w8fWof5o5Nent+Su5CXcPastwK2wFEmlK9hkGey
KZsu/vTDnfWvfvVfumb5sXxBFJTzmy9/8V0y/eHHxommVBlg7S0TYXJP3eiVr5j3rZuJNBrJhZm4
Yl1Hj0lWMLY0h0pYq6CefR/vZIgGU+jSv7O6kdn0SBHe1vJacfP31/jX24liWuFDD3MZGcrgl2+n
4Ag59XWZ33bBVF6NkmFmHCheI641TM3BBMl4HDvt3NhDDEzv73/49+/+5++Fyl/MB64UPFEy+AVV
rcw2tb1A0UyetDcpaIRHjFvpTU/0Agxnk5xcl/3KaiaPAlxNtMg3drAJ8iQ9ZVMsNr+5nEWi/uly
bHNRyh3G1i46u1y+zx++rzmlCg0lJLmVdc4jNdAK+GWWvbgh9qWKXYyh9232DYVJhgBxBlQT/qlT
T1eRUZXRdVYyZN/0w9Q9Icz87pv664PEG921A5tose97rr9c/Q9Xh7fMSXTf+ZemNqsjo/D5xh9J
+QF7SvYlEujK7wPrYM8Y1fI0NVCIquw3H9HPOHMeZtKTePNsFH7f5a9/eZAKzJygW0N1QZSvOU3m
NFfWy+VA/QFzVqrfFhuLv3wn9vL7stzhLJCsuj//1p0nij6nn/vCYsZDklE7dspLJIVE4K6pgMRu
nCTBXWcuQ1XpNxtySzsjBeP1b98dNg+0lL4DH560zbLI/PD5h432I6P29SXG6HTV+QprTs90lHbT
2MaCYybXearC7YiqQkRxpDozSQJ3M1R4qVKs8fOcDi9+El3+/sL+8gjbvFdcBwGa1wxfz/Lvf7iu
ArN/zQpnXoAPJXuhh/YkiayT2qvcV4GCjbFsYuhRzcnh73/y91blnx8Ymxpkm2o36zve/pdbUoBu
8WnslBdf1d5TjTaIzaXEdA8eZvwyWI24oXjDuyX7ToFamDM6M5xsRIanWz6LGaES8h0POp6qA6ZB
5Lq/v8Dl5vj1+lAeCXy4rokD8ZevrDExTSIGyYtJT9dT39nemmqL/jN2vvYqdpLu4rEHhW7FDY/J
PHff//7n/3WBs+3ls7ExxnAZ7Bt+/m5MN8/cSSS8c6rA+KSmgvSZT/qSnb0GIdgle+JryXXUGjgD
mnSKnnGipkzhRTA+BVVr/ub5Xb6QXz6Qn65nedp+uFd6+B9DNsbyAqr+hXjNSQTpt9/8zn956y2/
MysFb3zB2v7rOuWLARRhBGYBwS2hdHVmVBWikx7LNkyuelTgq5RRJh5T9vU6q50DBKrm6A1ldoxj
I4f1K0X3UXGa2QrQLr+5af/V5S1NDCymLPOm+8vjolKb/Jib2hceku6pHdmTTzIn1Q/YmODEbz6M
f3EHOj797+wOGUwzh/j5AzecTlu4luVlcgbWSlTJ4ZmupfjsF0p/KeCPAJnzyd7ZRpQdeHcMW+mp
4Yo1/slPYp+zdoQYEfkKxpeLBxEZvc2Pkxmp/VxAzTGneCh/89gsu9VfbxNX8CnbgSCu+5dXzewE
zuhYSlwa2M/wtEiprMGNNosyxCWVWFoRGFuCEVA6+kdPyo+gZvPSY7/91o0cHK0KO2RASR/hSyN/
HAQurd98tMvm4Jd7mQ2wL9kDuxR5yF/u5dkn+xFmXKRq0FrWo52Km9LLyp0ElgTWvg5IcgXhYz7k
4mYW/fhYZrDdqhz1dki+Oiahl//kg5OO5MWIKZOPcPlgf3i++Jkz4WNhXRTFWWelRPekBZO2MKm8
h5QV+Az8Tx9zC0uBZ+TV5wEhCprF4O99M7UfjK63r9Kq656c0R+/UCb/H31s308xtrQ8rvSX+9/h
zGk1ZS7Yjo7ipqnn/NZJw0/BCIC/V0yFIZPmB08B8sKEd1+3NSv57DJ1qOfuAoLs+u+/x7/szW3b
ZY1mjyyX9+uvO9AIExnc0FFc4Bo7Z1km9esQ1my/qEZA0cO5+mBHfJh//1P/xW6KH+tL4bDhcwP5
6948gOqYt0ZpgacNonerz6hh6AcYyZZQW8Oax7t0Lp0zkUrvzrbm6hh/36T/B1dBAofCFpeHJHB/
WR6CbNQRxA9xyRiV0n+CEYupFvnU1EVtz/vqHSZG+GaXWq7T5Z9T+KX2//ZFcC7Fni+Xs20gnF9u
Wq9ve8/W1nyxPDc+V9Vig5h9+SVLpICJNFZXtc5vYKBR/+44bIGV9H9zDd83KT8/zFyDtDgJ8LKW
kkPyTw+ON4q680ppXjRbChI3qB+vxfLgQg9m3QyLhPd3nmXurpzm+Aa/gnjQZVN9rfoknjeudOrX
MMIbuFZj2z1ldq+OxiCtO6+pHSro2JhGyVAdW0E8qCjH6ljnkxxXS4E8JSy+MHEMdkmAo9RjO/v9
uIUEz5r2mw+brcdf1i3Jr8k3Lrj1iCP/siegv6Kh0HH85xqRVxObJOzn+5iR092Ey/eMqAj0MmrI
6Hr5fbmcAvH4OueeUvV1FTlyn5gWen9pwe9y5Vajgq0qiDbbfMkURUqOXwlN2jf04Ly09uCcYz2P
x14V3m1iKPXMi3FYu1nlrf9x0iF9aF/Q2P0JJPGYsmgnzYCfSZJ7tTT9qSwZmy6GLtqnjL5WJIPE
jc6cxTQF1/YcTEl2M1jDFmixgerx35Sd127kSJaGX2XR9xzQG2B7L9I7pZPXDSFL7z2ffj9mDTBS
SlBOYxqYqlZ1BRkMc8xv/GxVFSi1WpTn8CJt4ocMnuU+NV2QpxJM4AQ+8kFTW4eFL7G2Aj16KyUL
0OCQTAh8qqVueNLKSrvsBvv56qMvMWJP+wTvbLQ9rlzunbkVyj1mjEJyZ9QC7mNRSSPJHfIChd8T
i8o550iaaPXE8GJKqa6RXdkhDB+iMZYK8ZZ5qJs4WZqUBw4Z1b11BO0o7wMby1PjXvSEA+K56mCA
jICOQCPmNdF9c9PH6HLXfYlptJSaKyVL/FVuFN5cIzEEc+fOAuzasH1122kO134u23W77hs5XMbE
JQd0smBugiR8j+ESUJMmhYtiu50EUdisMyUrlq2nCvfY6b3HfTD0QWU/HQlooixzG7FRV4meo6Cy
VkRbWCxB6qCaLrk706qETWT3EL3iyusWaqLtpRD7ED3tocoLVoHEvZQsteFmiTKlPkZ+yQ1EUenO
kHBJh7SIwjBQEv7l6Q+paFVtUjfXrhHqXdmUgqa54VM0VxvMnlHQCP/cVXo6iMwWJWdm2UtbYdCS
cv1MW0a+nuwDuBpzwLpsuUxDIMBFOzLC6Ymw0HPlZBlVqrbOqoxpOH00JWMibQptL34QqFfkWcY8
Llp0IwfnkhFfLlt0jTTuYUyXsOGfFLu+CmvJWPNNy7GmxfaYCw5r0ULDodEPEVFCIW6uqV15k/Zt
O8ZGRdt4wARWeRC24zLN6ZLLOCIDPI0CemDcRk6mQ71KM1BJsRArNyGgwyupC6plr5rCKoWkOjUa
laaC7CWY9Lb1S5NkyT62hGTpaAJV9zYG4EMJl+53k4Lcccq5bCRI+UO7EoAUFhaILutY12a/ia2s
XeSNGkxg+CHSw0oeiTKYoXGqutKjVdNiAZcxkC8jtJ8A2lT+WFVF99ZQgLGPOk9wJxJq5mM5zdV7
3LjbD6MRlkKq2ksxsMy1q6eo2mRgsd0mupMKQ+YoRcHPCYNj2RoAyyr3wS4caWqi+DtHedjYh1mo
UyqPm8XpVHTZZrdcQzOqITyYF1eTpsWBk834jCRev81EztKiqJ+U3MWTvgWs/pqbBQLeqpIsgWqy
JwW3hldd1spzozXFLWFveavmIhsDnk44AtXFIhRVtV9GXeI+Bzmnn+DDIeQ9qbnUhjmXMjcY93YW
YwOeo9trZ+pcr+3+NgvRTYV23M3aqLbheYrF3m/cbtappbMTotJZ1kacbmsaf2tBomJJMwaJadwF
+gHipvbdFLQ4ojS5md2b2Blt7VR3SccMjhfP19qpUXZHW7ayFd339DF1Mw7CsnU4UlLWNYKyOnU0
ReOWKXI/e3QzhXc+5UCn2Qs7Xd/3KNa5iKK82pmHwkGE6OE8CntoAKYbXIHpDF9V2BYPCq4ubxEc
nSs0gMydHiXCtVxl3apoZG0Go1ZZIo7RLCVg/TSyoFj2HihEhF91NEgxboxsqPB1mWdYkIRwJUwM
0uKwJ2TuXTKw01HWtXJ5m6aQrUaqF8oLNyqoPPqxQQbQaiuuHPlOjzjVsTu4kT2k41tu2R7JWfSj
ALmg70NrtUqCjYKawQoAdDLHFCzYFDRkJniQM1rXSemdKmBlTG8EHq9oJvKkQGNno7fWw8DdegdE
RUnNSNHwi+NafEx07xg3cjeHeTezfbde0+5zFjpOjuBWe/OqVDDnUCVZW6Dx2IzlGpud0GzGiZeW
150MjxCeszaVcZS8ilygh3rjr7HugSU/7G+rMvhyp9pV4TsSigFCbMxljtsmqq9lUYFF0FtTgtL+
3bPAktU4Nf0pJvhDcOR7Aurkrm/QBpK1eVgrpO6KI4CMMmiEWnhrQY13xQ3JbTipAquY1yL+0nLm
O9xtgvuAV/1GFzR/1jhOsxYbp0IcMRFv8BppQShk3WtM3DdBChmdAh+CizXqzbK4RfOHCnJlZd4k
taU3GCbFvQogAbEWH6F7xZaQuBMyku7C71bwI8FL5gbQ227gUdpZcAW8YopKCMAecFuAVSuAwriD
g89wmnlWi8KkiZr3RG/BplmKuQp0BWPWTMMywAAwLQeivkogeMw6ucbRVJbtYyi0UOVRVsFLqyN5
V5HLZVex6yOO/1sdIf4d7E7MN9xOqp+wYShuTkWQU7gHLtA7ZEoQvfc2OBC63sB8CzrmhaDrk0RT
wcPCfqNVxuOgSg5pHWCYsTMoI6M5GEpjUI3dHaQJAahAXNAWlvNtwtE8J60Z5LtiPOJEUAFjJdGr
JVrbiT4Bp54sLTY4MCO8hkz6N1f16YbMsGUoYIguU0UBJFlBtURypfLZ5T3qxXMMv2RIvWmDSdSw
l2WCNgfRt2NlGcYhtkTqcBrCZD6Sb5MgZKYq06T45ZMC4vnnmdZ1pzT6ukrBkRAGSbeioC/joNFQ
EbA15FgTz6CJU/vmIcbvh6h4aAI0CPk+iWEr8PqBax5aWWLPWKEoP6aEFSQRec7dnSUNe64kj8vp
LPT8m6bJyCiHODLu6/TRAtAFjNzufXaAblZHv+Df9lAS1tB3iwcH0P7ctEwAq5beq4CXVXfl+ZL+
asltucX3CnKWWZg99BOhWHtFgrUGDdYMZD4EC9Q2KGmFIjBWEO7VjZOawo6+rz7LFPhh2LD28TKx
gSjSKjdQOK4VmeeRapjJezWodQHtkFaotr7dlGjQBu0RKNQusDFJGtc1w408zaivKR0XbyIc7IdS
1rwNHiCROdEzoglTbHtjearyIDgsv8WFLTyIRL2AjzMF/ZYqzd6TXG7gxLtuuASsRj4uG001cuui
hGTuyDDyS3nmxVq/AfPXPnLy5OWo1jVKVYqZXGW9CYwhT8UnD16FMo4jt1m3vXxL31mFspvuO1+7
NbDYu+2U1sTmQ67xB4BT66ELRdQVs8uAdCQA3Ucygca0031hwlqHmk684ghjPQK8kCayMIls2BGQ
no+aLQZLKrI4cBRI4IRoXT66RtpspADIi6vUzUwxbH3dJ+4Kf66YIMLzHkzDfaYNQ+Tm2lSx4V+j
XS9n5sRp6ckF5SCm5dZw6b2uNqa+quSvLXKWg86y3nfwhoT8JS38DChTWNpoDTZw8MtWUd9Ye7a1
bHk+/ypxAzMf68iTLAy4PA+xnmpbhDTSjxg8HVAPEPr3GaQc/z6EBMgNYLaqCzhWyR9gUxcobzco
vCHcK0fZBiVo4QlDTmOSSgUEorbt5iG8v7GN5iy2ds4uMpVV10TVSjabdgt2wJ/JfphdITv3nnkF
6ZDve+EhjM0BZCZFwTMnogIYyWuxCMAfElNlvdLkTWdGMASb1DKe6fQbgw1e4RbY2sfqXejAFwZB
UbW7uigG5mDtuJk1ooaQBXNVk8U7qcM/EHBXW97SOyYC0pQe/WcjwfQvI7mouwAXCURz6AOEZAC9
qIDE0SwsWP7ED2CkIf44hW7vUk+pUGPgRxRwkmUGD3Ba1RW/0slj5a4lio5sgf0tRzVbB2dTts7p
j/mi5HWoR5XJUnR8QinFlegnnmIPTB09ZDjJUk5/tLCJt8KuYr/XDerPlgquVM3lodColHswjuYE
/oG05dKkr6BTlAKmmz16ft4gTSU2KNCSynENM6I9ZM1OlBIUmIl1LyalLU4aHeU0qBph+lgFXQh8
ovX0j8prNE6j4SwL4yEhiLHRWSt6oq11HW3jMGvpWqMikdyVQ8LrQP5WppGrNa+2Z3LWqVg94Bvi
GYDAq9bk1auh9lcGKsdOm+plyqZKUfYjRgEca5jtAVexYieoRnmrYII+0y2Hbeja8p/HSNKCv1Bw
0tMpqTJrSO3E0x4aVTJyrMBc9WhUIwGRetusz2B5UaugLioJ7lBB481dBwika2bZrLD6dtFF7kdV
o6BZZThHcB3sG9Q7x8CQ4mXkWvaC08G4dZqcQAENvi3WbcaIcNdZCIEdroTaQukS+0IoSaFzXSSR
fMWeBZBiWQArwYdIxwRnl1s+O/NHtBlMcyDR0zLoHSTW5egQqTaSE0qviKvUFWZNpWVXEYzZbRYL
/AJe7KkSIjWAnpMCHxxZDOyJ1ZNFmFLgvFnIGl11Zgb03XJE9yX2RCansNEFhafD5BjmsMTiot5T
C1bWrYDzS9gN8j2nD9toxa3USpQOjUBfRNzoZCdhPaEGpR3RUlycPm3viyIZTAD7ahqr5PZNUUYv
BoH3dQ3DZ+o10b2A39NSqx0H/KgvRVNV8vWbSAykJfmfPMp79GIwboDHB7ph67uYkgEmpJSK7hEK
o4bN+oAUL8/agKwhalyPdJsV7AcU9ZyAcrbReYOa/NAO+HOjKvbgv0RPbZkNFQtM31tkz3RsIpvk
1hW8FwPpup2PRD/2cYXaTUyZlLyp5WrTFNAAJLojh6rL81dLtU1ATxkOSPowYSqGxu+FQYV1HDY9
ViwO5eFDg63Z1umQkRN0ZAVHve8hFeTJ4sJswRgK8IRps0ZZ+yIZVUBdC/unUVfZ4SwzfQ/KYN0v
VDcUEXAFfdqYbbDrcx/JYEyonk4FGicU2Cx2l4KQ6zOju+Ny5nsauj5opYbKraRo9yqMA0CKmRY8
CUVgTopSgaiJEqG2Dh0zfgtb296flnvmWPYhIbbAgWzY3UEYwC4sJeVQtuFNMNSvRT2xnQnqJDpa
DAIFASzP2SyNwGmEDlNxm+lQD9BOs4SrP8cReDvkFPuUEldalMYITYoeo8K+hCNM3Xgu+jKWenYi
zgDZI4tDUHYAn0YArwnNgNsOwwGMTdodTRQ0MkeIJuNq0NoZwY4YUOYrXWFY6bYc4fwDbYe41t2d
TjdcAmAhatq1l3vmti4I+WanKuEpRaLSkaG+AHp0byupdpsP4eQpveM+olhYNuxCmY74wUwCIGDc
kvYmwdHo0NBjvO1PB3Eu8tKx7a79MhERxG+RyKro861QVqtxSijTLdJjGGe0Af8KGm6WZPWLluv2
VPEycS+KuTtLQiF41NC7X3qtOsWrQttSHBOOcYXj1anSlyp981pK8IRBgwvRFWC2/DFE52kspYgf
hnmFnc1Q2bZsUJN61JDUtBFYck1dYi9b7OLh3qmG0tapIAncIbkPVbdd6YWTkIjBSc5T8JJCMpSI
ijopjkHhx9uQjvmhtpA3Ftuq3lb0gecm7NDBTlF7VmQjXIvDxQdzo9q6lp+NetFvPmjdiJRFgB+L
GIvONEUkbMSmw56EDRF0GwG5h7sJrL/sXHoQivVq9B01GyAi8O2rly4SqyV+x1tJ6aFNVSVUbsyC
iYokcyZAQDkYvsai0zKi8hq7SgybVc3dal4PYqEdjC9KJ8HcVA04+MsSSwqNQ6pDRbLEeDmwQpzx
VN9R4en5vE3V+s1rBT5wHZxqFad7HhVQ7igDAjLC9RmGz0BfQ77D0ABKLPxqUp/qDxfwQbOdZpty
jM+pIBkUMMTueFpPAIGgvlsqhYOkjlcKXIR5TB12ia4oWMtMS5eZHflLDE2maWyLG0ms3RvoKYjL
IrtEUENgpvkQZMt+Eai1/FKkankbDl1WMzXUpYjUzAxlOvdKIkMYSWHb3QSy1d7YqhhsLdTM5nqs
mHPNB2sd1TU2pojzQIasN1YiyG+sKe8R90ltfVr1F+riQ6fjrAEA+sY0YYYriFmcV8Wz0jeTLilp
ORpleEMB/c3svWRVNBgM1pIWr9CXMedNhOGC59b3dY2KjSQL+C/hd22//wHjZKAw5qjJ2/vfn27o
iZ09HLgPEWifqkuKcd6mgYRVEcsH/Q6wtA/JU38IvIEKrqoumoF1EvhrXK/ceCKmmW1tfh/8e78A
wJ9JrcdAXwMAzBlIysutpq5scPyQvRBNj1J6BeKQpokGlbgAVd5LSBf52+salinpIMMUNChk4ww2
QYiLXDjgXpxyuS9C6njoIXii9SbJnbjDg0M9Cklbz7kVrCvXAxAtyjzcqMnKfKV7unX3+wycPv7X
+eeB6NQNLVVglvIZzkQGZOvGZS/sepW6lGG71msO5Hwm5nYzK4viI6xra+4oZrc0+rZHtdo5dKWZ
flgYVAwYLbEadzoG3phq+tO2QCRCxN/VB6Bj3qpssEXVVN6FntYP4A8T3Ce8N1M3wcgowzR/agbb
uGLrjZGpu9rBDBMtvTZ9PN2mVBgRIfeCDPE78a6JQ58MsEyVvZIm7js0iQTecOTNfp9F6TsWweRp
RENSTMCQlnrWeBJrSw5LWEC7Mq4gYhVpibqqS+0owPAEsssTyNNy78SDuYSqo9Zsx7GwMZD/G1cJ
fd/Y6qGJBoi8QY6VpH0ulvmicYxgfbozzCg0Dxce+TtehUcGcYXmjali0XnWFkzgXLguof/OCIxw
Y4iFMqtdFUsQ0IkzisraukS4a4nBhvbYtnj7BE7zKJnIrWdDskNdyYQC0rkXtuQJOPR1QfJc3BqS
AaiVpzv7tOBNU518WN01buHfJYDR576KJUWBZRE8CUc+4OMCX6bFVtDWYZLQ6skw+iyFK6nq9ZU5
BEMKeDC4xnrxWgHDnNQ2yjEX5u87es4UyT51nlHRNOMcjzBA5xpkq7E8OXV5TnUwrwvSR49Qf8ST
1RQjSeKUPHyOPZwnGvQc0flULvXbvx9iJhM17F2WoILu0Ne9QNzFpSPS9Dw1dVG77t8s1NxHlHPR
Mxm6Rr+/+U9rXTeRxwOCBOrXPAOHNDLClNDo5Z2SDHSnIn6lJYNEbeqr+7wxtTUc9XzZ5GlNI4bA
4PfRfwDGmSKtdFaHLFqWqp+9roc2JpZNbDVUgsptU+pUtTvd3FZWSCG7rFd0GYKNGaGo1rZlOg60
LDtoroXOH3Sa1zZJb8wmcg4gki7NzA9fQgKewkcYsHuIZX79EnkCb1JsCn3nhWDiTihKr/UBq6hN
+lgodnEBp/PDl+DMMQB2DPcXEI+v43UEvyhHBgiQcncuNIUsr0ac7zoKE1o5kSLQW6rUaYj41UpT
NWN04VN8hwlROsXKkdBCtBTFPPsUAtbflo7tyC4QtGqpY82+iM0wfs3srhhJvjaRugEgSJv3rsar
+kruzJvCQl/ADxp94eR1fQFy/dPi4IEotOqSbsmSfvYFFEkSUyXV9R11O/0297HtHFkIaM5SQEUU
M3TjQ1XpKbg5G8TuhEWVBeVcct0YpVVZT6dS6Xovjeg0r20/QB5+n7EfPhizxFQDmeTQOL9sU9Tp
BEcxzJ0qYZuIAINKG6uKyJiHRi2yH+3rKWA+nVdtOwgm/P4AP2BzuOzB+moSUFtKomenftkmKpz4
Cm2c2u+Q9O9Uyv3BOMFPdp1oZYnCU9TPJKW1F17bhvNAp3R7Yd38EHOATJc4QVQE1MxvOCnwzLim
cajvLa1aARiN6cm1JUrKNi1Roe8fTKxdRllO6YeGpNrOZO8Q6EG1VhLX8bHsCbIpxpXPlSPFE6xq
vDfUfKudLlBSyewe40rECy7BS4bI7OxeIkIc8CVsF3A0Z0sr1BqyybT098VwxlG1Mg4VJIW1mupD
ZjK0/jDmvXRNn/7as2FpjOiUnAcsP0jHr3vc9cmA+0KGwk6OOde1Kr2VMlrgDTIMhyKWSBRBOpoH
J3BZrtznSEgVNSVvAo5k37muhCC0Hxpwu5zwDrb3tc1GHaWaW6DqWFHMPwELEDSiBthQMaEtk45V
Dt5ZF7Q3WVtRxFcSA59zS6oWtp+tGxG82qSSIphXjRNHdzGVNVpfEsV5UaSokPVdv6YyAYcTkZMj
rgLJ45+qyJ8edOojR9fjJLbIE6/bWU7cvP6+zn/YaBYhlW4g70aceH4SR7Ue5OhB+XvVa/SNFovB
wgVC8OCqsjTG1qveughuz/DhjVC1L+ILQNifhicmANQF7IqNPlwUn8JTxK0oQDWNt0dDXViJ8Ib/
1HrgLmAi2iS1gAURWjZg81/RKZH3//ztTVkyVX0AZn9La2oN/9sm14K9ADUJOTayw30qKc6SNo60
kOy+e4lFE2cgBTlwAb2tC6+vfn9/a0COwtpSgAMjrvj1/dHgs2rUS8M9Zz+r8lTVzCxiGFQGqKHw
5OnjqdqFboeE/Lgbf0g41QIFyULqAMmA40kBxc4T29SaSRkCksF6q5C2td5TdOzkjoKCarsUetQi
yZaCh4sRyjHe3Kk8foQ5a13hmwSTY8Q5lF9jM9Hd95RysIyrQlOaoNpIBc7TWh5KiGIazgmKuyOo
BRw6iOHmwfjUJqhyW2zHcRWDGx06ChB8m9dgKO2jtR09uGKd3ZZWb6906jfrP0hGfYBbJHIBzs4b
sLu/f93vGTM568ArMnUoEyTNXyfXaRJoZirKDE6LJK2KeHKKXlgkuaMOokRIY9AyuxGIPxNX7UC5
EP19j3Eox4qEfzIAb0vWzmIOvcTsMoRARKinU/cMXZ2uTGji8FjQUDBKBR7c7+87yGx+PXkpGoFk
NbmvEHfXz2HlbiDLYYRy2UHzwnxcuY6qjAo/UWYmkivTU5gFxSxF2VYqye7KHENOrdzncSVMjTT6
Nw5Dzg0U1AsLZ7YWt27XAIt5ik85OFtkSEASo0t0dyKCkYiJN7+/hXlehQG7bBgw5AjVOcq/HeSG
bBupVnXVzim8FGMqOVtrapaDolKvkROiCg1vdpNEddmPkO4PXqsgu4WbCxfIyRzsxYnkl/T5/Ulx
KpAkdouzX6Pvm86KrhI/fkDkhxVcS0GPjE+VzNsBokfmnt2gNdu8B5bU7U/Ll745jXnd648th/ib
FdrZLBL1DIxcq2FE18vyfVAZ9TKgWb7GSaRdiCYKm6mZKQu5ywZdogCf3aZGVgfRgllUG9bOxghg
rCWNPik7zZzSZk4lFqYVzZMGKJEJkvGZhhG2JriHluoYLI43P8XHsS/CNjeQku779E6AS7Ihncun
tVZV1xGCk1aPMD9+nDNASBbeabHwHGlcwAV4sqkeUTA0y1Kq5kEuuvrEoA+RymXwAVs5vj31+Zwy
lYMrp62TWzlOxTWaH/CMQFy+Yj0rPWKDaSyBw2czy+akwURD9i6s4vN9Q0qrGgipQlYBEPytQqBZ
Tdz5Ui7uMtS+tqhkctNCRN/6qhZNrdpv/9yA/4iGfJNE/PO/w3/zivBw7uEse1Ki/c/v/jum8vw9
2T5H78X5X/Xlby7+7/RjuKuT5/L5y2+mcemV3aF6z7vje1GFf57i33/yv/3h/7yf/pabLn3/+69X
xDnK4W9zvCSGX3z60fLt77+IKD9tzOFJ/v3D4QX+/uvuPX7vq/fw+dt/84eiLGjWv0inAQ+DS4bx
RSb31/8070X59194e/wL5o2qUC0xTrK+/OjfesCS9i+dTQ3Egy8L9Fjl0AZ6Ubp//yX+i4gRUPKg
JEw0IlNs/CdywMrXOJRYgkxFpoA4EGBJ+s4riHCKZXoTyCxOZleTxdVk+P/ZaDRdzmbz8Wg8mo75
zWgxWVxYwLzcp1P4+7hnd7oYya3QB509SZI7SXzJ3QuJvfz1gPw+wBBUfAqaxBhBGCFhgLtdP4pG
b0/eaO+Nds5o6462+/f57erj4W11/enr7/8E0p851KfK3H/i62+jnuewfWTbWlQznU/Z6O6QjG6c
UTZ64Dcv7xtAEcPv3+fTx/vn7fpuu3m+/bi+Xb8dmtGF57C+ng/fn+MszpdbFZDN8BzJ6OHuQLFi
9HT3cLd+eUcYc/TAP0/RqB/dvOyOy93TzdIZLY+j/fJ4XG62x+NmvJ1u5sfl/HhcDb+arlbT9dP1
djNeXa/Gj9fb8fX1encYrz7W19vVYbJef1z4etbXkO/785/FBahOBGmhnJ7/ZZhKnv/l5eZ974xu
cPbk0Y/vNx7PT7OPXwLSGR3n7zfvvNJNO3zhe/7kfTraP7qjj+fH7cfb4/PBHa2eD8z44/6DGT9c
f9x9vFHX4n93h4870pfRw2GzeXx+W39cu6PD24V3UoY5/21tDIHJpxUJ9rlFoKi1JwzEFzi8faxf
drDZRi+cS6PjlkeOR5vH1d3z/nm7+H1hfo3yvs/nsB0/jU3WRwMdj7+JoC8y/R6rECfYey7ysoSw
iXj3+2insO23Vx0256fhTF1MDKFiuKunq4fDanH1tHtaPzzM5zfrqwdnNN0cN9P5ajM9HnfH3Ww3
rLDV4fqwvp5uVxfeXP5p2iEQkbzBvoXfOfz807Po2Jgkku/bkwCDo8q8ydEr8RCAyc25gYuG09J/
NaJpowRPfftMMISv7FGt77FRGdXqSuifu+C2wceluvFBYf8+Uz+t86H6qUK/JMk5L6D0VI5MpKpR
dgFkVmr3lkffEj/z7toERFV2aNaGF9bhjyfjpzGVszpbgD6aaDSMyfH0QoljdPRGLy/7583++XG/
fbsWR3dvlzb0t9NYpw4lqpakoM3BfXd2GqPBUyFHlPUAngZpeQk1rpEZNc6kK+v+T6zy3wpZkClT
kIIvp5oyIh9wIs++eKp5SmB0qGLJRTu4dyrKfdOHA+hPwzbEi3IU3xK7xAExMLUJpHbr1Y9h7V/I
rM7f+fQYf7hDSEpA4vu68BJPoRMHJhScVNlfa71TAq1G7XGETlJ0+/s6Oj/vT2ORISuECyx25Wx+
S9FEQDFxzQkhbzbN5BJl6KZTnmu1kY9pVV4ilJ9f38N4lMz5qpbJNH9jgRFPVWpuGBMVGa6dVWj2
1NSt8MLu+GkGkRSQKHKSranG8Naftm6dg5VSqFlPgPH7E8EsnuMS/9jW74ILLcCf3kfHrRIQqqWj
/3s2f5iFZmqQIPPuC70+ca0awFmB+ezvX+nbKLyIiZCGhmyNDmTnLOgpkCE1UG3C0qPIvXlg9lDZ
mtT9p+9CC5pGF6UqWpl8oCHk+zRrTuNDWdJxa2oheIzzgYXjupYz+f1d5GH5fj7j4WSC12dbI8Bj
MNzwsp+GwW/MiiTU1yddjoWJGxwj0xhnRbmoKnuJbOY0FKL7xCyxnzfGTp8uaHzhTo4wWVstJL3B
1a6dam3/rOjqhAIrIsNg3BVFum39CxWs83VkcfLIFrxVDgNLIXX6+qi56tNXkKpqAmRYXUSdYgD6
NDCtrhp/+vu0XBpq+PmnWcG7oqnQnK0mleCA9KGm0B58ddBcFBOQTP9wtPNvcDaaXuh459V8g7gB
nwTV0hpXYMEmkkMh95+92GkohdagRc4A7uNs7YqSrfiNzFBK7Cez0lQeFNMVYNnk8YWVNXyNbwuL
irhI24tG0GnhfZrCoKQ/rSRKS8c10q8C0AYbgc91YS9+OzEHoIY4CDPRrMat+2zqEmR78jZT24ln
AqJG8xlpNoCBW73rMdYwXW35+/ydjzeU3SHuckKTaGnfSPC1q6guttQdzAOsjMp4kTvqTNaaVYJj
/O9Dfdua52Od3TxeKYhcxDmQwE2+13bVXXyVP1hv6rbF3eA+X/t33b7fus/9B02TlT1FpfCfRl3n
j3AW7DYQwwRcqkE43ynX4tHYqdvkQ587K+XQ+CPqM1AQbsW9342yZbFQdsqNeuHyOF9GbPqBsI7g
gGWCI9PPJgERnlQsi7KZSHWEDRhssPscyZULwcZZR4WdAOxBEzno/uhonEdwTgqDJwXohmhttDSz
tJl0tUTLSca5hp51nEtjIVi56a0iNfO2VEeVdWugLuKmNqVis6fXs9as7AExx0oD7OWukelfRPjE
YecmY4UsiT1kF5z5/GdqzPiIvJQgJ6THdqBLpkup6+a9+AaDChDpvaGgcYjpuNG048B7A6vyxLU8
0/LgUt34h+nVJVFH6AiNDi6Bsw+c+CptCZvXjZLeeoHwoj5hr3DhfPthkAFWomjcM2ggqGeDwGGp
SllG0FQFPDir8/pghEm7+n27/DwIEY059Nk5Fr4e2a3e5YWgYkKAcHcHExrBSdA3ly6Gn0ZhvqSh
ckNAo57FMrrVoKUt+w0Eo0LZaIbajdUOicjf3+W8nMNqpIkOiISqDh3882RHgeYouVndTHBQQ9AT
7MQ1Devyqs36ap44HsYHMAgvCEMMR//nA/s0KMI5zJ+ooh53NoG2g1RHFLIUahwJVzSlnjMQFRgx
hYIAoiOzAAD2GLGFlNQv3Eo/zqpBXmERiHATnMU6Gh3wGO0SZlVTgkmZC/aka3T5wmn20yicJUCy
eMlB0uvrCgGthkNNDkl4MCGe+VpYrSQilwu9kBPG53we0ZYgYpN5F/O8eITKSJ0nRdRMfCDuMD9T
bZxhuLmvGwzoArtDbS4AAVzoscwfUaRp0ST4R7WI2NYNur4d3AQ/jG5SPAEhPV6CUg0H5vnj6fSO
qWayG7+pTzhy1QYVt+VEUgoHzjc+OS85fZZdaAVKjFChfdRx1kJiVjEpZUhOcSjaSMvHZocT97is
HOv599U+ROVfn4gSqAFKDFkQa2hrf/0uWmo6aNXX1aT2TGmAi7ejEtDUotbTeGynsbeBVrFwW1Ig
kbbb74MPAcKXwQHnkM9S2eWOIaI/W/Vlbudmhac74jlx74wNemj6ODeAMuGxEebShaPwPH5AnFBC
+VoRUWCBCHR+z4hSqCvwsBDi8rNdKJQPqdK0WH51TyGyOhe21bcdTaNXAo5mIbsynCNnCx6z8LjN
TQPfI98op2In1Fdxhd2LjnPZsTC8mlO/Cee275iz32f12wF2GnmIHpheWu1nYVkoYH6cF1Yw0Tvc
imQh3eRV6qDc7j6h8LJAssy58B2/bW5GJK41BpVgkr/zi8xTipYiO+ZVGdyCkWgEg9OOEU1+f6+z
1QJCh23DTUkGohCXmGcHVaRVUljCmcA3z9eUTWR6YXFsOSGzXed3uXAh+Pk+HPqIKmkZaqZoeYpn
JZBYS53YLPFBMNK0ePVCnMUjroAEUImrXNiFZxPIq4GeoxwAbIssXTo/HWuidFsJpGhSlp50gMNu
33g9ftC/T+BPo0hDv4ROMaWA80YFKINSS4sGxkiOO32PsvJzjlr/havs27yxEsxhm1kMBCDwbOF7
LZqmSc+8aWkVmbNIKeJ7WezScFblWXHhI317pQFHD9STt6IFA5r+6/GVNZaHNr7PK/U+XumhiEq+
n9gXLq/zAqhO4wmgkSQzEr0copyvw3S9DPmxZhiPwpG5NFKVqhgcWMsbm7kWqgex8zQLsbCs6/Vd
2uTxYw8HuEb/AyLFNJTipBzLHg5STxEeVC/on8X+O0oM+VWCg0YzdWOvRCTFdx0swzKwsvWi7uUC
vqofWIffl8HZMfjnZYaEDewdEfc5gEnvrKzu8AmcACaQDphAmeXU72Xfnpa4Z31IZN3aP4sPGXIA
AXIyDCh71JfO9lIpmDTRkaCYoHGGCZVvdSP0PZML6/sEtPh0n5yGAX6BtNKAB/uGcgmkpsIN3Ykm
WNKhv266zrYxAdMBCelXUmOm11kIjx0tQGdWVFjsIWyJ9rmEMaSRFc6iRzvy/vfJ/r5Ah1iSoBjo
D4HlCZjzKROPENvxkMiJEHIlyEBQo5n5Qq5cePMfR6H6jfIiqxMRvq/rE47K/3N3Zt1xKuuW/UWx
i755LCAzlaleliVbLwx3ou8DCPj1NfE5415L1rWGTz1Vjf26rUggCL5mfWtmFWTeChW2jdV6mqY3
c86o4N9fC6fHluzDXrX07Vf8ci1i8PCF6a0yarE3Ps9waDoYmV7/B3uFQNRALMorjZfCy1UKJLsC
bzmIPgz17xEeGpHtiuU/uRauhELMpkp9/clCL710RFllhGi5fG5Mbd4NCS4r7yzz6lv8c0dujtA8
GZQGjLS8vBg+mIOQ2zLl0IhbXF1ajOvXLkLVKg/U/oqjmxXvxdq/n8A6gi1CTJO4bstjXi66ZkhW
QcOWkefFY4SGVTtj3kuEa95X93+7JTarR1QUBp0XEtlXS8EkGmzGqtKIMiqJg1539UW+lkUb/Xmd
3y+JveBQLaVKZVE2f3WAgAuwtKGhAlsnhfOpZQq47vDdyQxn59vSMH/8ebnfH5tBswsBv0mxDvH4
q8sq9d4Z+FqzXAOzjtkLZe8XZD0YwNSxdSiWuTgDfyAOf7vs9u3kk7ZZiTp80l4+uHypc1MsJT4I
GizynaMPosNlSzTXcuwXmxF8leZRUlX9O9XdV1kA25QD2mM3YrnMzf35/fvlzVa9PkmlpYKTco7P
08atoI0lYHXUsoRJjVuCKAtx1ekbkZRZ0Xeu+/enuy3PFBaHF72i190moKM5zghGHKoeIsdFj/u6
FcgU8UFU4K86vHNa/v4BpOCCqTGBHR2131TySEl6xfxsDDI4y5iR9de02leVDmhiqUzqsy3kef2d
Hbwdji+/TSxqUPXlQ7hlwNsj+OUWe3jhVJYTxyFuJ2IH7LkL5jxX76zy252Eb238RF0jBNRZ6+Uq
yagse/RWEVrzqh3GKgegpllnRgfk7M979bfrYZ8wIuhifLsNfryOxsUwjn3PoH6oSXDQ3kojJtaL
+Z3r+e1F3FbxaI4RNnBIv65eJQkOYwILnHBCsXZneGP21BFMAEZkHBG7ggX7Ps6l+z9f2293kVX5
wlGR2/qAhEgv7yJtR9/sR8MD/aXqU+3A3h5Q8d3OTFnv/7zUdpK82BbcPGrozM+Qrm2Tai+XcjLs
ilYLc8IUneMD2Yiabh0mmbIlyAtTSy5JZV3rIHOZQN0xp7VW78TrbzxIElVso7AJRjH+WhqtyYW/
OkIZNkx9+DTgrX7eSa/O3nnp3ltme9K/7P8im8xsFT1AHsTld/NktfARy6H626OE751OJMR3gr7E
b5G6XAfV5KlkFJ5o/tmsbPPSSRf/TuGW/s4V/XaMsBRFVd1mLolKk//bu2aVWLh0dlj40CWDSivN
J9mY8jbOhtzByYDz5M+b5Y19uX0Z2J3sla1M+PIeloPV006EFG3OREWixSo18LVKPjQdcPc/r/XW
8+IssZF88B/R3su1FjHmmPVUdpjmY3saC9FcGtilRX9e5a0rYnSMeWNk8YyebL/il12RLxMjYKTh
YYWFQLcTlsBrMqFADVlIT9z3ap2/PzL2+WZNzWnCUNLr+ayOOZzYA4yE302/08Et7gHigpTEv8hU
TEz8+eJ+v4WsxnoGU1db6fPV4xKpMRp6X8KCX3U9vsC0BFOyTFOMVf95od9PSRYyqYtzlpP+vH6F
rapqpzVprZCulbX3J3P5CEa8u7MoWBzxMxKPZut7d39e9PdHx6LbTB0jq0SAr9NITGIw414YQ9Em
sxjCKV8HBv9w9vV29ro5Fv39co7Gy709QDKpV2cyKmXkH8SgUBid6TwvjCGMa6VfuxWK4z8v9dZz
Q8FARXwriBNJv9yUetYWsSUXK0xm3KXgw8G73VDOf17lrfv36yqvtn5CwTctF2TXleg0vGjtzvqM
kttu991oiLO/X4yvC9dC8Mw5/+r0JfZgQoPJrXCsXBeKsOzduyR1vQsTy0D5zv1768pcoh2XtMBE
EPLq6FizEvHHyJWlZmzvLVlqOxB/4sJYnPWdm/jGC21yGpJfbw0uynUvH9XKXGNu5CyFWcxwm64m
8h2v0E6AyhaQ1nX11x9LkEmokBGHoKWx/FfCr9GfejNrBgvTReneT5WWnPlu1UR/flpvbEASAd5j
LOf4vr9+tQbdb5s5Lyys4Kz8us5LA8/YPL/9D1ah54TShc4M82Mv751KpdH4LsdT5TJ/Vgx1etBn
/ED/fhXiChJ6ol400q9SKa0fB0VX1gqtFquFc+VidXHsced9Z53tSb8MpCgrkWdzIOlIhH7OWf7y
JenNJkkkM4xMBo2nHMjF3p5KrLU2hdXQ1hs9s3vnMb2xz1lyc/Bgl2+X+PIG+nna2TBbrbBVc7ET
NW5IuSXuM+xz/4OVOGV5gSlDIkh6tVKaxrnKqMGHQFmsaq98e9nQ09aA0wJEhc9//8h+Xe3VxmDo
ETacAhBuA49H61Nkd4ufDPv/YBVmb4jSkG2iJHl597TeafxxgSOPZfNmWFUO52WXv0cpeONV2vaD
4xASekRqr8/yXNplgdNq6DLjspPTbJ1oiP0bMfc/6iXfOIZY5Sf8aguVXlf54Fl0Up9YRfeN5Wjp
7Ri1Mlkf8Pa0L9Nhqt/B4Lx5VdtYNYI7DaeQV8de7RR4u/bbVYnFvc69JI0aT1XvfDTeWgW/fipX
9GyJO1+tMjZmmqJCZh8o1zhOCcTruPbewyy9uQppFv24LddyX+2DXOWYhE7sA7gIw+UgYE1C2k3f
uWNvvKsUhF2Ao5uAlvn8l7st7Xs3RsBmhqW+5h8TLffGA8iWMv1YWqUr3glW3toPv6726tDjPF0H
q9bMUMjE/Y6wpt2NToIRYzegHzJwkov+/DJtf/DV6bdpPKiaUmjmdXqVRhqj2zdNxyvbegXM4Mpz
LuqqSiI/n5udX+D2vusq1UxRn8/S2P158TeOXgQ8YNXY+sjNXu+TYh6E1+VcrdvPbrxfbdC2gTk3
mAbZqW4PmI1RiwmE23rvTa6/tXkoO2pbJ4PZ3tfDj2yoVOa9YYarY1fPShpqxUUAlvmfr/DNZegC
Mp9vooL8ORD5y8elSabe2mjBiAl0EdEXnKLBw+bv/26V7Vf8sgpY3bRgBtAMeWgjfrojI/9e/Z5J
xFtvAjEgM1VIOlFivNoq2Jn1AskHUm5Rb8ar6+BaKHU77QfiBzRlf76mt/YGOl3a0CTKm83By2vK
ptK1u4TVbGX6mHLzuDYot3+ZgGuMese/njB3eKcruFlevH4hOOxd6u3MgNF/53B5ua4kHTHWwsB7
F3/Q+1aPu/kMX1O4kEyCD2BaN0OW2hjEZ7NuyksNczj0GEvr7SoBG29f+EQOoIJldpdgoeoHg6Wr
i3HIrTUcexvb7RE3lw9FG3dm4OSNGkLp9PhCUihl8nXqLHDyhIp2gIdDc+61gknZxEs2NioONnSR
hTI+Gp09fK5kvmahnrTthPS0MfaJu8aI7qVlfbP4x5dFa61wlLGDxyKQB5pGVtIWqNRGV077NG4W
LLQnmNfppiVu7KQ5abnm/vCFrx/rCkQ1/uRxfoGXXkIT24z9JEwHO79GSV3VYdLN5YYzL/DU7DTn
K9PMHXi5EaVCIIeiuRjavsPGOuuEu1961+iCPM+Tz12s8Z2zk4FrGgD6nC+OtpSnOR49GqWY/Ldh
u+TNI9AxyiNOHo/3tFyKzyOk8BKyBaqjIBG6fjfiVLMwW0IlA3MtPftkG96wBqaBs+5eX9XwPdFF
kwe45xf3vleay7GupffYi7W+dVcsvYMKc/L7yWyyRzWUMsNnGhxzmE/uhFfsgHS4TCBL4InbVmto
xDCCYVF34sYe1vxTolNHDGXaeOOucwYPJQpSR7wo8W0G+lGJ+XIdcIQ/uDKJW2YPzHkNgNngem6t
7XwmIBCowEstc94lTgpwXnfSz6boBL6MgzLsoyg8jvwRTeyPAdn/BeVfbtoy9M2lZncKv3xtTS5E
MstqZ+au9yXXLMoRRULFIJQ6Ms2wHDK3CKRVyq+4H2MqW2WF9Tj1S/9lXgb7soyl89ShdnTPm6lN
8b6Y3O6mMMbZCCrf2TwH8VK/S2JMkkIDt3IMdYelVbvVcWM9aPBjhrK9TBWDwlhCHrEMTIkxKb+j
r9RMCndJwWKhWeBCP4xt9bUwVHmDX1vzfUxL/zEtx1zh8bcu50nbV096aw2PqKvEx6zTrW9U/Vw3
iNfGy0OHai70aheufJpZ1JicbLKWHeZkFhJMczSZ7wc6f80Y/+yEA6WPe08uk41hEKZdw5S1bkjt
ysNfW2+AWIBdLc9NNtBzKrYxJThDgxZgjYeft1OYyYeJDOh+Wvzlk/C0MQFtzNw3U89qbgMIsRJr
WhfkioGBdbW3dD3J8QP09ZabmK6fcLTW5v2yiuFAeCdmZpoKt6YIN7YynAE3PFTl1J0n9GuynTBb
6/viTk0eurpyizN8p7pdbyo7DntqG9ig+vGisMPu/TuR+ut40mjYPtKvXe19PUE475rSeRJ1ruSR
zKk+1+KszSJCZXmbeR44gCGG64Bncc7ouaLFHKpSG4s9VlZqOs4GGfd+HdbycnAn+0fpeOrO6erV
gZoy9bjIcgvwhawkxD3DWMt7gfPrAwAh69qYB4OXcqmmBIF1JZ0Qi0jvadVVd1XlvI+UbKvE36Fj
a+x91evVaTKVcsN2EIu/y4BHeZHpKjcPpBP3fZBh75iD6cC9MrLI07l39mR/pVo19wFECPXAR8hx
D+OwTGOgdFGrvS4MXOENAyLsXuGCfwOT2sNgebTt+1GfhjVqsckYAiX78WoADKd4IEMN4tpwEyss
CgxdA4uXXg9nALNJMFedrkUehn3nUC2S75m0vSpwy1R+BgI23Kxmm9w2+L89GbS6nlcn7zg1VDnS
49arMmLjFMVOK4d+gX0Q1z+yjFAr6Ju1TK87bYPEy3VZPuRVhUZYtnnyrZ2z6rllay2RImyazvQl
radApY7PdcvpwZDjAGpCgBnKB5XfW93gfKHA1WV7E/+hKxSh+nOsqvpa5D4UDm9Zmi9zx0sdwNA2
v/pV0yrMkmTWBsVclE+4l8wagmffPSSKTlOUAeqpTjLLxm9mbDHK365CfUVUDm3F535f2nnjx9w6
TLJ3DjNPe6ciydnFqudv6okwwewIfy4ORpVNt2kei1tEgeLLoq3z1db1eZqbeOIbUZn6Qz151YiO
LxsRumDsa+5VplAgpLZCJGOtHVK3skitk1lX4zeKDfJ+hhhfBI5XTx+0LLe+pXB+8F6cZ8x8/VLv
viQOBAd4NjFfEluvDD7NdZlxLA9pHU7aaOshXZr4oVs1v9bOV0zdGnWQsqhuTU3iI94s+K5EAL1a
jCxzv7jprUF+n8w6PuJENnxLe3xywrHmwbHf2LxB2xvyng+b89VPTXvk+NbVQzKZ+ee2dNp+D0pd
1KGbEGwK1TtPflmU0z4p2h5I/Wi1RLymmJ70IjPXUAnN2fFerUxB9k15Ubh5kuBzMesyWJq55+64
8+BRkyuKj8Xqcd74UmR41aHjjgOt4+QLjdQaH0psmeewjfmlgb3GRbq3S7xz+bkAJk7wXjo70FRb
r9GyjYPsVydpsGt2182BvdBZ1c8mI91bTlvNIee7/RB7q72cOQJDB0MQ1O8SkTZaGDOGtzLiCpEr
iOc4MQP4TOBtvI6rwBGmgVmNFnUIrUn5DYeu5T0OQ+yxDRJwtdFYT1yAxYhWjgn2VMnQIh7RUEb5
40dVrO73AVliH4mEZIzbMvgqJEnxvpVzbTx2nXLPrWnJn2jG9tdiSNZv+FC33zAfT/qQzt/UYMkd
xzqDp34OTUjEI36zbSGCHmulq9jKCIEMY8yWfVxMmY9TlYPpLujpAq/mVGnR1IsWhos+F+DCrUZ8
HWVpfG0lDjXRUPRUILROeRw6pfWoMdQ2BYMs4+XgAF1hHw4JNpxlWShKLzFxpRdlBHw5VztPMvtm
+IXl4v3eFWJfTE3TfPapT2YR7wLKxRyBLYxazaGbd7SbWBjAokra3DHjbPl5lepLHvpOwwaxFg+q
QSPa5gGZ6lpEBUWgfjfIgpdGXxHDXbhxk8VnCmAhWKKlAa2Aesd0UfbV5mM+YQS6F9baJFG/4md8
M3smZD0G3sq5gwKU+cVhQudgRXh7+cBUMPKpXPouQ2mf6J8PXHiZa7i9DkmGV3bdz3k6hpkYW//O
axtd7KxZ1u4n1VXJvVsoDN4RKfRFEjUtAM0jSiKxPnii78CBI9Nbj22NVc3J3YA8MAlGIowQCp1R
novSacRuHBuZHtSkLcVtaqbTCTu9RUaJqQntNBFvGye7sgv53UoJNKdA70VRhhXJQbkbm2pcqP3J
fDnMo5cxGbIZvsY7oWVaEqVTO2UngNve8jlhwDNWZ8iZurYNLDNe/BOy7Gq46PWF4I8jxRo/lMQ4
47ma0sW6NSXfSg1ySGn0O/62me+XJpn9j2tVMoQw25PnYw46mbSRCHvicEYJl39o2qSvPsKtLniq
uqsVyaM7ekoLpJt52qe8VgN2jVY9lhkfUJu0gf/T9o6D1U0dUIBUaqQFKMkDTORlSve3zvXQMQo4
GARqlUY9gcbtPnP5ZB76irP6Xu94cBfjWqXOyc2GfjpA2ARPsHSZO33UsaJZb6yUXnR7TErVMqgx
M8KbuUECnG364cVAz4I8a/GQ6UxRaYzF4ST+4BpDVl4j76XZ4vYJltCR04LmOFEwNv39NOKh8yRb
JJIVcRGpix66Fm4cIczB/qGZrWrZJSMq2HugRmLk9KADHHVlbKkPGT7LOEGrZBKcCEnTfBpGnddr
onhQ7M147Yn2HHtLygbJsWa2KmFhHl92bDEEJ6Ty3bjTIfXlcrhqtXri/YFSj5/XhH3Pei5j6uzP
1CAoAZo4+BtfHIA73mXjVHK6a73SNg+yz8otchy66YHGobuFAHNVLo+LLqdaBq47xv11tdYIY8BP
5A3AHrAFpH1+1sjvGKAXhGsSNShVeyy3m5yJjrBuzPLYTNm0Ho1c2AbfLX2o8NsWYEn3WZoW+QUk
vozC15y7042uKfhY0rHGz+7ENO212aMXCUz8RMfvzPHa9c6zp+kRYgjHtOfOVhdZXl8NQVKu/h1S
LL3emUvmNCHlCivddfiO14exS6EwB5Z0ySp8y+61/ap65cpgk39C4Owxjies69bJfY4bV4+v1CAI
8aZlNT/GasrmsCayX/ajLLLkDja6C9LMWJU4R/rBlK9WmRqMO2FBFxi6fDLuJQ+xBvW0VHoUx3mt
fdX90nLO3C6ZTRn0UrrNYe0U0/nL4Ol4iNkAES6L3IuzS1Jbwgkb0Iw6c5Q79pd8ymOISkXl2/c8
kMp47BNjSuizx4X3rdU8I9v7TIlmx2QsYMdk5myKvZz79jm21fBJd1cc9mPRj+7RWeykCrTEsPOz
Cbr7ne+nQwULD4Vc2GnmXJ4noiuaMGsTDB7AICUndI+YjvvVSCZFs0noN0ONOgpfbkXa2nqZ4sSp
59iJRocAKVhEPvp72evtdSkb3liVj0XbhY1apq9qKWr/pmAKJP6acVynp5ys0jsfpsUrHhVO5d55
BtuqvkjNwbAxWVvs9UpYxjxfVs1gb7wt3O0hU2ipVYZWyhTPWasp9v0wt5Zzk1a2m0M8ypXpEtet
SfVgj6lon9a8Uz8yNQMNPKvBunl3biIXPNvrDN5EhfvUCV/OlQOL+MdbPo6p2XTPS6KZRXKWSX/Q
bxytBKc3sU12atTiG6utydOzsY53Y5szncydyp8TXiV/lze5Z+7TGq/EwE3lyIdwKbzzkvqrPPd7
jdS9REh+iqkC+5At7PHCsXubV2CovXrX2Tjo459WG89y1psyorjAF2HgRn4Dk+GRhA2uusldhjh4
a0osHxuniG26WZg47/l7DHgYwPs+kd4262EdVQn+wUjXXbV4VhVCMRniwLKldbHkSWPumgmbuMPA
WK0ekHwAV8ZVvzTQl7tGuuunwn0GNwFazGjaw+i000Uz6h5OXH46PvFRruZg1ed42MHZ7kSgirw4
d2tIC9HIB3feZYCPdno3aV/NIauNsybf3u9ew1uT9Mz1sz36P2zw4tm9R35BBYHx5PhOpiW1utSe
wULkGO5+c2bd+a5coIWhmNR618pqob6m6d2l25suO3U17EfZ56NNqszcSacqfQ0lhLAvHYTmYd9l
k/IO5JPgAXuh4e4XbNqEJIiBIn13AXxyiJtZ7OQh3q3FF3ut7AvDj+c19BVMsJ2t5dMHqiOdvrMw
0vpQeuZqRZWxZiqcaYE8rHBSGMKaGfaKZmY3Pvee7yahMwPeCaGo4nepm6323Kl6Aeyq088Pl3mz
9M8xDlWB6HMweYQMbrAsoplCHCmSJ8+GAQXBoJ8nLDWt/JOeVUYbuobko5n4bf3UDHph7tsJgmhg
OJP4PNdrLtKwaAApnEkbVcZuMROij5wEcQyxm9T1YFKTzi1Wg0V3t25awCd5U0WxiNMdMCTMuIwM
hcPUjJ/0OR3B4JGr84NNQVCeki58xL5h3jBhFEKjobbYub5ysnst6+M0kBIdRWgs03NaU9wJFyz2
24MPa+F7byZ1SmOimq8xSExwtyAqpnLpyaKAyVCP54tl698h540qmH13vNdnZg5UsZjEFVTe3bNy
1Pw1tEFl6iejnHHn9+ek+V7DBGpIVPvsE35dbkGuQ8AfiVxba77B1tLs0t6fPsdeoQPqDXziDCtj
Dg2KezBCEjtfzd5sIaclOT4vpk7djINFkvxWWIgqQ++b0IppSoZ03BNyM1NOJKRV5axRPwtOWV15
Wk8fIPEMDtgZ1BtlpLkPGVHPnDBbl/i7Gjv0UuCisIQu0lyQBiFxvyEIagUFz5iaPkHhAOJKsbLV
4IgbZuBBMZwEGJBEUupJcYSuJLzAqbLc2QHtyJ5FNRpQp7zc/qQKPxuiuBo7XvZinEU0NjrF4a6b
+vRqmuKs2MUcafNl5pWwm2TllXNY9K1BvFW07QUxYpeGaTV5ephrw/pomR1aQHfpxynMOPRIMOXY
jVHCkL+3VZbcH8kYz2mIrrQyznxgFea51fcYOGRJM3xZEKpRZ5xaPQulJVOiCWkOMiiQhMwMLM9q
DVOqLFRjbKv80Grwaq6ESL1iZ6R+9sRmLJfQ41OrRw4J0cHE4n88Tp0jxc6jyA/oja86OrhET4zI
bWAcHGa/adddHHtxvx8HKyPV0dwakp9U7RDkZlcDJ6Msx1FU+5QrYEE0KZFro1/B0jC0oEtkbwUY
npUqGtFQ1jsh+kxGWNs68CMLK+3PRFxb/nFshP1jzKQga08pUkW+lyR3Mw2aD35VnShBdW3En8c9
scviATcZv4eqaY32YkQYqFf9rjX8aYmMsenjyOisKY68YnW03WQv2XM1dd7mJ76a6bHEcCFxIrKU
SX3o42IYw2mTO0bzYLpXCL7ITBzkdD+8Ki7J8QkTz9tKU8PBXBl5CVxJxBhJ05ju5Oia8Ca1XoY9
4reLom90OwDTOl7hfkMNQ1TFhPhDaLvGztsk0ueM14eK18fcaAwYibmnfY6ZX892frNQDkpNRP/h
4OdleYAewb9WoEbph6ywBrBFdW2olGkGgtIrY8q6VErEhz6vsoSPe6N90+PMgddFVSY9rrMs1QEU
oAsTcqrba1VTAbhEEAXzQU/GBScuY/LP8xWfoHOMIFMZkvhq9Vkr7SoJl7rhrEq8wfvotQBzQq/d
ctOVeRiZ3NHUgBrak2VcZS5Rf+RagipRvDTfWuFaSVjJrnz2u269t2lmrhB9BhPf1i4roS1PyCt0
ZW1WT3b6iWoefjbF2NdnLo6x8ORibjL1pGWAej6uJqjchaBIU2lx3mNh6u/oWRLu0mqGRk3RtbNx
eAhQtaHfSDsO+wPlVHEmlQmSoVF+T9EKFFL6r07fX7k0Xrc/6g+y//FDXn5p/x9wWKTHRbGECTV6
PwxIwjWkp/e/fvpK/tvR8YXj4v/+uvzIfnVbfPPf/8t9cZuR/ZfZouH+49H73OYhDVq9qDb+22tR
+wf1MhILj9EMlDc2Tb5/ey36GDTSCEeWg0+siVDB+BurxZ+Kyf9uc6PeYAIEOv3mJ8/HlFf2ZVdP
JXY8i1Y+LQSUzs6a4Aj24dATnfKJKOgHhlbj1O1xroV3b9J2ILMuqraHS1bYSRmTSE1l2xMhND1k
uzkrejdiVFXD16wjlHa//byx/1/vpm3Y5X/ePFjgj/X3F9tn+wf/2i2m9s9PEa/PuCwSC/T6/7V7
/H+YReaZMeeKasV26Mf+26lTGP+wd/kXyBK30QWEg/+1fYT1D3IG9BoMlKIC1hAZ/M3++Zf8+783
EII6lx+mWzjFGaymvx5hy3vMqDWzfVgwQrgdOntX+fRzCpFpJzV4ZylFv1Pq0KMm2yD//wwiqmJ0
0zTUlvnuHPvDZH5QIDVzdDByKX2mOpeQUmQwT0boiTu5fmgXBaynOjUVQnrYaBhfBw6f4UcT6xbj
ThdfSumcGRLWWe/IaBwn8dDo39vtG7Sed8bZz8/D8FV0/TmFnOJYbzN3rg7Uusk1ue8L4k0dgxI6
abETR8zX/9jY1LU+Y6U9sOM9s8mjMc6hl/nQcZPrnCRrZw3jsaTB5m8Nt/xKef2dvd5hsSZoSScf
UkKGZJpP3SROIIgCIfzQnjoj0ItGBJWUUTcOZqDpq7Vxl+kHT4e4786EREljMCY9lIfU1s47ui/x
9LS1XqMEB7BQ+ALKZvK9AVZby/xyti4bzQjr/mgSF/PyGkHplwyom+NpmPj9w7jLUzvUa+p28xy0
Gx5CwHXMPFy/ylAzlt0sn0WTRl71TIK6o8h5aPqPnv89NZ1gdboimKmGTBYW5BTEgoFK1IGmGZiL
ETck5+OqHOfM1Ks8UJqX7InOAr+mVU/sy+flR0qcj9Qlqmy6VFTtH/K5I18aAHXnZ97i0R4hfA8E
VaJLRohaLJySk6guDOsLKecnx0Ep5Rvi81p9zX0VCfeSyOs4zYW5M1tJfKkbX+NxrQ+llo3neB4N
QOiaAEjqAw0uUDU2RWAeMnlwZ1dhmtjafYeNs5vEDzpwbT2zjV1qPyIWOYAJuKIoQfZmucOJMsGN
L9f0kHnndUNsKfxjmQDZLRP7XFlKz4KuNC/NydotaJutmeqvrnbp2p03+hgk+fgDrBs7ugFH59Q7
rWmPJpu0S/tnnR6S71UHwnScvbO93jWIGSyIvcKG/ZOsY2DG3qVT5qe5wJSojSM3Lkh1il4cwB6H
leVS3daSgz4toVg6MLvemTtqO55ySNi/00tcV2il4/IUMbgLkeB29CuH7GoJ1Eq44sHrQaLBIMJ1
7OY7t5hwutZv6VmEmvcBtECg9eg4aK1GYrhEDX3U5ppIzj4zEiQMrjjRaA5zM2LAZl8P34bmfnB3
qQYikjqBpY4QFneNFfs3uj/UR8AyYUEjh+zzHPEYhSCfEvOTos3j1LcjlDqDCEuvtR2OKe014HtY
7ulyprT5blT2QV+ba6vVQ5sMyCRXCUQ9AvbW7ubmMc7ESQfsnJc2vkdT5GfVsNfUFdJs/o8Rk3zt
fMgVNkTPYsVt9JMx60GJ3OR2rooIdhYlznHeG+KiVkcJZ3RItmTDGvdyvNXzkdC+2hvypKz5A/nV
cR1uCbYhbPcycnKmNJELZpghxe41ZbRd5sQUvpOwW3VaGcVX6cZByphlSEIK8L7d9Smve+4cTSo5
tFtumuKzkxrPWLSHEBNplN+rOPsU27wN3goERP9a07JyZ7aI2US9VMGivsqWkmhckBLwpqHzDzv6
uLHxsZrxuOM1b6m6LB32hOuPWDzXBc0epl1a+25yDGagbmnuc0RcTXbmk5nqn/CfZ2tvRdXkq75g
11MOHxvUNVHnUp8QxUVlSwijp7QyQsV8dECT6ORZ800PTSBmu1QSPLVIEVm5KbVAy4LrOk8RM5oK
YQ0H4BqTBaG7mLg1xa1cH33vi0/Dd565w2m9b+iYsu/8XaJNhw5cLj+eKnlI+ZD5wmp6dvv1tHri
YlUftPTI1K82Wt6tZbb3YLejNOk/t5Z7SBNxVujxFDRV7RzLpuOMTxJ/vaAwakWGlV4x2C2vpL3S
NCTg/ooR4g198poSSHfjVv7TxFub1fKWrCwJTEcDb2Tc9XWhnvo5o4RT+/oFCs5dB7TSRywdIPPt
Aurp11Vl3xq9E9S2bS1cWHbe58VVH1fLk59rodbpx7gaLufViVq7d/atzKarpsGZS0elfkJisu9W
qZ3RHRh3TQbDcE2Gu45mVghsgnunueWR5jT6r3yY7AuzTdWj02fDASxH/9GstzITH1nNEcMPpGHG
o64NxVmvnCGY6E9hYW8Un/qaWT+rak+xrSkkeP+HvTPbjRzJ0vQTMcGdxssh6Ytc+y7FDaFQSDTu
NOPOp+/Ps7KmMhPo7qnLbgz6ohqIqCjJnTQ751/TBBWRi1alTw9kWpC9EFp7t52OrhKfwCAZNSo6
u/CF2QHzUEsZFQjDqykYn0HchgSQMwes4SRqc29K8mHggZ/EK1WrUS6JAcrC/KWfe5hnLv8wmO+9
KuSNlNdqsZ5BhTAe0zodtVnQUCP8EoIFz9p96HM/I/Z+u6NgaaYwmpwh031tpJk2kbKXbr8Ml1nW
fbvmAl/Xms1PS3XBKaOhmpAyf7TiPg2LLebBOvfPmRQNCGk92156KqczEiSPS7iB7Okk3ZZPin9F
wm9AEB6w2+r5NDCTaDaIHAiKLzgYSUNo8p3LpRQ7njHEFEbke3pJk0HJVxDrt9azXzsUquh7iLZu
pgtZqzuGZvQk/asO5gPiWZn49qKpuKVjLmvUsc1ul6FOKu7+PtjO10vUIWGKfE+BebiGcayBZ+jK
4cPMjeG4gSviMrwcFl981yLUl1XX9AnV2c1LR9/jfl3TJUEN5+ysEW9pTDTmyr065M5wcP1+uB8Q
1iRkurm3VRCk277MJWslNP/4RJuyBILMsx++q6THKau1FXcSeCvqfS/yaUuOO5v9PepWDu2O9Tbx
ujWI/bGz73B0nxVIRX/dzGVw0C6Mn9BlXkfdIseXtPNdSWyP292nNHqtUe/AN0PAOfmx7HPa5CFY
EOOUOrKrDHON2oSssPnDecA3tBTisbIUfBNzWEVjX9Ynaod532ppBJe81f1tiab23V2RS4R9PVy5
NfmeHGG996MxMWMnFZ6JnzQG6r2vjPGt5WHYTeMwmGzGqZXtx7CbTCA5NzgRtFFduaMbMCtCSHEm
euxJ2bov0WTU0WAH3KLleqiNEl7MybJ7unxJlrJWOp8GwpxL91OHT2UwX3qMFy9jU64X6HY6yoes
LGql71zRRTU/Gr1c3l1++htfciHNReqgNg6Dneh7/77dVnEd4sW850dJL+icfgiqlMyjwuOUKvRL
uVrhRRHirPXoPEI9YK3bJ1q1/FBZwUWXesST1CK94zI29z0sSAKVkTIPmpdl5xg3o9U256Lu5kUG
bXvlzYPPq1fY0QhvfpE3Gxtd25NAEzty57iFfCZzab7KO3VA15VUobOjArcmMRXxN0yHOplQgonh
lc9ZpSH9jPQQptBLwjey+Ey8e4X1I+i29pRVdr7Tjbc+Eb/fftQIhl9yt093bVvOx95kUq4sCdw4
runeXoX/HDSh3BtzCw7opxao42yUfF3MVqsw5D4ss/uwAGfaxJheu1qNl60zFQ9u5X/mbXrSzfA6
T/k+F/eb6t9l9qTabd6Z6VRel5Jtt8jBcTcrOKbefJFmqbyF8Syh56enXKC9VLqHTKtCeeUu7pMx
gDBupro20pkFKAVHs7wUVW6efylkaHGTr2ZE/vOVrcDT2iXGvvn7bHgMSj7cztL9VZ4xsFf5Z5aD
93aF/2aNwUsxmV6sl2E/Fd5d6s79yZ/cq6L8JudWJGuVP6RFP9yZ5KEg68mbROdGuSuy7RUh1Gvj
LYy2RVZcDlLFmY1lPZvChwpKnmPwcg03UgWd+Z7ovtdmGu7AS/vT0IPES1VFNI/Zh1D1z+vkvrfn
vcVmSaGwEy0DXG5OlbPvz+U1Ua+sIah7G4jQZUlkwINCa6Xog+qRw5ShWNO22hr1GtU4l/basF+y
fNHXde7aF8NAnfNdEPZdsvHcfhWeVIkDAHuh6f/azZYhrpd0bfK94VGDxCVLIqVOw3nPS99fQyiN
N2WeF4dxIqgoqlVb8mbUYUJuUpNkOhj7BOI4iCrKjDhP5QRKTc3RrqYhnD1K1PbVuqES5jPp9a9p
Xow5rroW6RfPdzID2P7sB8Wn7chTtxp9fzVMiKY2+Ahi6md97AydjntQQS+/9Im/cbej53Tbm2Fu
5U4Z08Ffra/C7A56VAGqkxZ20/LfWYrRyxDvnrXVFAPthxf/Plby/1Z+8j8NnwMF+c8Blf9TZV86
x5z99X8bU/j7/8BTLOs3mk0cB7OhoGUE3O2feIohfiP7mrA1fOckUpGhxx/9Aag4wW9UKIfn/yNN
EuQEz9MfcJwlfgt9gT/JEkzXpk8d4z9hwrt/wCR0xvynrifvd2fHv+CUc1wBqB8+JHCZ323Af1PZ
U2+T6rrMT+1sqKx80ibk2fVkLh5wcLSs9rzkCWSExV5kOmmjCka+rVwQwvPrGiGs6Uy50I0druZ7
vc6ZQzla7Xe8A8HUo69/a6EmuFNClyNJRYjMs1p/IEOyzPsgyEwqtpD95LP9A5mhmpp3qTnlEBEa
9gLzu0lPus8B5Z/coVY+Lo+EkXl1wrjIyLdsCHd2YgsD2vdwhXPs2OkcFVY1SfQ95va4ln3pJE5I
jpSPyItz0i1rAsdJjNhowp7kr8wRFaVoRcFszyVD1p7l56YfTy5Ns3jzCs8AFd+M/BiIJi0iFVrT
cL02hkHKi+s2nireXdiXRZJKhUzrGNijX7y4rY2OZ8e0OluPBoCSOPSl62TXCm3oUxV2YX90jaEM
7xS7Bwv00CyoL4jYNffzMPrNsRadSXztNJR7u1n4WSqcODTPNR1TmhrqqoYCI98jcuXaHZcuJEpA
VMhboq7VyjpYq0v8TRc4zXRwnd73Y2MZDL/eC7H444Swoey1hdSDbqFxVxNKkm0nZeQTAvli6Fzz
VJHwdcHt6VWRhif8WZaWnGOFdrDeqbyWMJb8OI20s72a0O4NyYoZQKOKtd0Cs4Sbuc3yuHZmkN3V
mj/bp5nhLiw85UIeu4dsgoeLHKD6xkSCQ9UD4s15jwJ2dZhiMlJNoz5tID82GAl279ZCp1Lbho/m
yRCiO9aWo2rUqqYq9yUqkw3KppjKOCdvdUq2tVfzKUM6dwMXQdaPSbgKkrlmqpcj44Yn7q06xC9b
VZVFt3E2KUXRo4BznFWNNjW01+bZ91f/PvNaBKQlrZCxJDvv2d/MxQaMCrq7zagEvSlZO1wZCKav
V+kI9gI0ZqgIe3ctiBvs0Pdttu+G9NiXzcsgqIW+MGWXfQeSVf6wWgG7BBkUxHynhY0ZvyqWpU1M
2Vf+0Uc6XCUyrcMw6VvfoJWzRS46F3NOrrIuwubkdZV8W4putncD3Q7mLgBTHGPKUHMr8pq5T/dm
vfSfJdYuK94moy15XGvjzuoI/OWqzlB7Vo0Z9vsF6t5mnOz8HxZimT5SfhaawFkzFlw0xWvJ/Jki
qvQKj+8syPLRpMZC+pKBNXP5uWRg6GgDfvvo+d98m5ba+C5FMfjENxPKnpgBBHckYbeqOGOU0Yh0
hcFDRJn3Q4gMcEwQtLXOVbss8r3SihSJkAV1js0lh1VzujH8MJYgUAmF247aG5oTkzaLVh88s0nb
XTCN1YvXltAJJRYpQDSj2i4bv1cfhVA2BD3gskvH9cz5C1hpSnS2iAsrJ99lg4faL1o310dQbSP6
QXQSLqh5w24QH1JMdXgyUK1PFaUxrcV/uLxr827WVe8/jfgGzFsyofvqXqyeNyCUDFKC88JwGup2
p0U1ph8z6rkljbN0wEgS5U4m5a9FcUrwYm0K4hjDs4f5zzfOPW1C5uXiMv9p0zlmY2aXr30lRXMM
DWhVDBJFtT7kG5zrXhdSQhy2XT8su45yVfVYSieoEj0VzLRR7U6IPS94Mzm3OSkEY/5uCW10EktP
jPZ8qvnnqzYJdJ+PMg56Tm6q1V0jOHXMvt1LWky+exB0zIY3ZMexQ072+SOLcuWlFP36eFVuRUqC
QGQNCGbIOE+F210gNRiC1yC3B/t4PnRrxEYCrXQWFVMgsl8oZTZQNuSIlJDgX0A4Q/7GgvZINx2d
hMItg7joCl0mzow8PjJnxfw9NI34GIrcfp9m2zAep8nbyFSxRvfeTf1xvluRzXzIDQNP0lCa0R1U
z62CC8ay5ZtVg1QQDJZStDjbM9yyNJAMJ9T5ztUNnq91RiOELhzX0qjFDnLKR8Hhztmjb4/WU2Va
OEEGOz/PsEbjsp+WORhpIM6eoNJ2sIxKkLirKl0A0qrCwNKJuxjcWnU2+heTlFJGZdl2RqJdAKrO
tWV9cPQ2P08tp94+pD02v+ArlmG0zROv1ghhm+LgQOmSuHY5oQrBHBvUCUuAci7SqiWRKJbaBOAZ
UDi/e3mwNInnKZDAYjI845Ap3p64yiulDz3asAovBkr6qEIDRr2n7274o7o6bfdjaoRw4A0bLA0a
bfUgKzIQE4B2vTddPFSHueLqiFWjM7qqpavURVC21tM5/t9NKNZ1/GurZ6GNrKkTzsFxqg0AYVR+
5KXa+sFzDC4vSIIjrK3OZHaLQA97Vh7UaXEKZ9VdIz1an40KLcUey0dQ3qwTJSO7NBDhGUTNpdXv
pHT5xE3aOsMTfaaAHGB5DfGGhSaqEqFnFw9lgFNlZ3ZENc+7prQp9iWw09S3DeCAGeOekHxH5jQ9
Fn4x4AxSrvU9CuKkIxpQZycxATLWXTN2ixsVOqNauZhEEXVIGss9n+70tNZ95iRukzePU4G9gDoK
ncIB+HKJUTYDRMqt4QsLFpTnuwxnrH0ecny5KzmKHrpGl0NU2Th/d47Qy8/NxrANRpw699bSjc5p
7BrR7jDROP5usvugv2S8WvRtSL9lD77DKeCeVKiW/KNimepLIjLRuAOeFTgkqRWZEb+VVpt+bgg8
2tjM++xpwD9nXeJazJsb5D9q/GyxK3y7qcU3O0nbr2IE84ZMqtH3UJW4ioJUk3kGQNBT3jHXg9cd
+loPIIyF02gYj9qq7lN3LYFFvTwP9mJqGQC3xvfbWytz6mnfV/MSIJVq1N4bDMW+jQ4MSoHPAAly
g8waEwDCZpLVO7yS9TzCnwk/+7BqstiSptRU/2a6NYKLAQvhe2eTj3trVV3QPdj1OuhHqoJ7fbCc
Vn+HVb+pndvYaRrl87iap3Imf3jf1XbDu5vr2d9RjOiv8Rqimj/loljDj7xZkDQNzmq1d1vhlPYu
Ry/jvTUE5lR3tjCL8dErGKJzepspty1XkuFqEnSUPEihu3YZD37Lr9HzIhvOmEMODaYscq+MsVA5
/VWqJVJLwzNXuBszkAd7tYqKK1pjZjFUO9x02kRtoSpClaidBjqLLLFgqxnClr8yUx47nKSjbYdB
vcgxgva+e81FK6E9egTa7Hy+fCXSsbxnyEoRQmcOGfSgDMK8IPMRwk3164rllSC2d1EKoeMFxDaN
S9MHJ1tChmgovU58dKlE+CvawW1Rq7QGBM9aE5LLPTdfBxOGDxQloNfYO6YPhhd4VBTSEADb6iqw
l1U/BWorMamMKrsvq9nG7eqnzRb5Vr31eNvb7Z3jUQ3RFEqz3hWBTvfpRDoDzcp8rnsnl8FbPuOW
43xyz1xoPxteNDpm8Y05YuoO3VSjBKaaQb8si1NirctbtOhrt7bvyurMn/x/KKlNchopzqtnfsZR
OdxWqCOEOBIWhigIrShqZ8/HXQiis6pYk6H42NZtCYJRjM4vFKXBWYA8A04H+IrgUDDcIMcKcm78
TFctrJ/0t2OGE0/HfoPU4VCahgVjMJb6bW2ZnCFCWyByQzeIQM/tSx9DvphfRZrijWhzRNO7oioY
XF1jGqFGWn/yoTkRkUX/f3Mf1nN3KeqX/2Jzb4A6/rK489f/kM24rOABghdBQ/K5qYI/+YeMhpUe
EQy5HR6ZRfyds1Tnn0IIF7GMRxI+KTlkZ2Nq/5MQgs39nFSJSIKwwPMfOf/O5u7/NQRAmALvS0hG
Nz+jSXrC3wuuWmkODhHh+6CwB/Og8Q7UWLK7MR+rg3Aq865OJ+9xBVH1AF634WIxQs+IbRWuvzLD
h8xtgKI+1Irf6IxpL296k/Pt6k3GjwGcrE3sWc6vuggIW+uHYr5xB18i/MYhUcduyBAYofEzPifX
YDcLMTku0VjDr8e4zL0QhcFadXFVjuFj4S0j6nGOyyUWbrtOO+w2ODZSstvCVzM3YO82Jran1itN
6psxSn1npUkMdJnVywqrDPIem32Vv6xroVoOYcK62bG64ilguwni0PDgDFsWOROp6zgWyaTNpUjA
MQT0k2O3CqmcMpF6Ntbw4s55tpy6uWzqXQ+sXCKxaD16rAPMi9m1UerqEOBCaRdsWaLDODcbdpHv
6s4pmu8/PXJ/YDJ/qUtF8fQvBIYvkoA5UpIRfxFlTBTR3zIj5q7biNXyL0DCg9vSDObXNF3C/y45
/u+PC0HJtKEQnULGyFlpxkP752SKsGqGcbKt23kqHScxWlfVR92OvcQ+seX5f5NG6/8eLvin3woJ
Gc8mT+XvMX0k8P4tQaxhGknTfPwJ+kROuXLK6q0hZ+sjD8O+PW452o9T2MJv7ZjJMNXYvgxxEK2b
Jkp9ybvLNlvg8bZBzu842F1Gcr401X8BVgirfcsysnwPXWVldzi/Wvy72SBM1pI1FZdc18PMYMH9
g3w85dnLkBuejZC0R0RUXi0nRy8Nd2BdEXTC1Nldh5Y0hjsHE+GrcNfcgVgcnDnZSMTYbVuGkp6a
giVMRjAnmF1Wb/GUzk4Hzqtdp95tweYwEYtOJ+6YE37A7qW7Y6WdecXH5U8dcY/4bPeYdsdfZs01
Rh6xKGNPi2KL0M9P8tiDPB3HTQPoqJzspoPnVd7XQBHXafa6WSZzOZYbuaLANOGwI4uGfF+ktSx6
0xi3uN+buAAmutXBaoBab/bSs5GgYinVhuqHkCNIsX7xqXGBwF6CQ2jW3t3SNH14yn0cNxGCWoRT
hSxREGRT1uy5c3IRb3ZQmkngEcMRewi48ZaauLAsma0EaZT1iswaIbEb9dJIazj4srEftg0gMxYV
Jlk+jhavt1P33pU/1FMfn4OKT3QmZmFE8EAZXmq7EjZKLHeEwg0xEpNUQYVJK/g5T25HPwBetEJd
bTSL1BeFNsYnDUSVRSDZLo7ZqnReN0ZiEaV6NNbYLgQlULLuyZEo3VqefysBx7eACg2nwRB8FIRH
L49dlto5E2tH3I05DqYbrU4jlsNiuTlwxlSkfayEmtkC9JoFGKBhVtqhqptEOs5ioAkoC5lQ75d3
h0L5rBoBdHEOa63MZjdahcm6BxLzUgIxfWGoKr+kK8Ytmgx0TbyNCJ5OZ6vhhbYN7B5kTXSooetl
Ow6mF1wJvL+4UrRZxf3m3dgFs8Opy3Vh7QXi5BMeLNaXft28V0dsyzPgWHeqzXnYdcswf5H9NL7m
fIqoyF0cGTH7Xd4i7WKejajhhGLraJ4ErbQnfedDLoqYVbhpdueCdeRjI3hVMiDIvh3Qjn36fMav
zKrtA6YAvR05VzRZFNoqBUKbdTIOW6alEXlqJMY1zTO+Ehg3ESS00OoOMLGZH1ezryExHJAjBP1r
ji81a5okRRKj44qyoRLrVyAuBn9T3xVhoE1UtDT8JWrw9DN6jMXaNY6tnyz6gL68cWaRmh2/v/DI
IEAg4QUEXqxcil98lWWQpCtSNoqtDNntxDq1eBdXP72nvMEpjsXWIZlnhTL6uF0r7AqZnw8aZKMV
PwXVEdfGui4WYr5OfEs7d29h9uYvueGT3RnK8ZrE1ARS84JpSgeruWq22Hec8lluON8gHZfvsebk
A9eu07cO7Tt0ciPRw2VWx1mF48h+DN2+e2A65a/xJjmodsYwX5OVsIzbzCzZj6ts1sGeDhWj2Yu1
yz6bzO1e6Z1csacE2wAQQB5BmGzCAS3zppSHcMOmcewd9sI9cFX4gJoen18T5Kj2AKHQYldEs6uk
SU31nHJHIosr3fTL3zy/IJvZsX2k/ZVJVVc1iavBdkhZ+WyWhtHaUAo5esozy9+Z+1pcsSu292Z/
FlhJtSh9DKvaHB2kMGQkH5yWrXu7TO3tDKQSlQPCbnrGdFKjRaJOBZyF0g061sbAMZE24tZhcImj
YjMAFHV3b6/4WmOHswCJT2Pnt1vg4enGe5xdL+gHgl0Xev6PMjNrcSSInaQHP3O8vZ/J9VkrI/VZ
nozGjlnO8uPQYBxCalMWTdJmhS30AUF8dxMifg8SFtMcYESvq3WoygzhE4CT37FrMRAkqSzxZc9p
Dho/km7xMveD9YULU/zyKLrh+1gzeUvmpfG2TIXNQ54a+XeRrQidU79S4ynHn+XHHR8kUjvR13lM
OraHDcCZyE9AsVW4nAHe1BLwgvkmyjAIYa9xpJntKtImxkgQY9Ggyki3njQbtRTAy/CVGHH8dGWD
CrkD8nVrnkCajU+AYvc93Ibhln8veG1xpH42aZqiWQBuZPZxNrHyooLHUHZgzejitDl5SUemxRoJ
PviefLC0eC0Cw3BjP8yQb7jTNLcx21dqRoCInqJ0y3V+Sr+2QfjtdWaQW1GxKMMcblMOYcDmamDS
cmXhmpde3XovmTnkjwMPvCa/ySvvdWlz+neVmd7aboY1rwhcj04zmfM9SbbG9y6bcOmOxiZbSibS
jTyluqtPiBiNmp5A6dKpXDQlFRr9yNWzhi2ihVIOd9bGRAmsalWftYP1IrIYlr7VNDZv5ZSlv0ge
rXqSjjLxJqaRb99qiIA4Y+/ZENlB6/+qpNczSy7d6kZOODT2jiQB/2nTlf8xgM0SBsVbFzXY/Fky
ccgNe2x2poxs7GoL5nvUy1FOSqRMJpiIt7pJ/bdBc3bv4b3CwNiiqiS65LKc5w5pG4A3WL0H4PFd
W+sZ0HZ7+2bhNfvRQu58ehg9zsicgfQsILYjIzvOUWVSV2UwXXUiqDQ3+yz1XS/CAjB+Q9HT5WVx
hLmR8sogQWPFxiSJX1nUVPX7IB3Lisg5MW0omcqg2RESjwMm9VQF/9Rhd73ynGULDsFAB9dluPVd
97pmZJQQmJEb08Mim3Aie3duHj3DSe2b2egXRULVRjhG1LgIkdg52g3veDx57mBNcedrD8FhqrKJ
ACE7W70GoakHVBL5am28kQCswgaxH6E0XUqxOuiqV0I6yuqkvK7GKIj8Oytl1GQzFS2kWLA0RDU6
rvwnbm7pHtesIpaobdPUu6ogxO2Zyc8m0YPZcUrrO8Nf5w5ZK8OEHTuV52EcBvUqizmumV0NJ/ar
3Dbu1m3cyisxhkaaxQtWMvnLxjRu7GvCj4K7UgPn4ds7/z4ibQiA3VUrR+OFKSZSTii3XErMPtvc
hHaMfbfN97Rgakqx1MJv4eVU1Adn4m8NUGaNKn/uqTdATVMoUWDJpPWkfQaar+191Zdm+kTMt+dY
HAxbTuYYRWaAYmFfKBSo4KD2fY6k2g6whSFZgiVgBcniXC5M4FBIAdeoQRaXpixxQ4oCWI/Y6hnZ
3xhChkl6LCInM7ZgBxTo9tdEjMjmqlF6mgknUsHQRp0hUFhHcmH9vUgRv5i3o3IBuMh1cOb7rptS
+9HuO+Ff1xrpDYbLdXohWQK03yKn2Y9K8kiuhJgRCFtp4Tqvs1zW7x4qsY7NUk9nOk3Z1ZG+pvmt
x5ia0pkcTpfKX6mK78t0ZkhxNNdhA833hLUfm2WDRdLf5WldWIx5g51dFX5AqNTMkmHGLczEobaI
ao07MdtvcrM7laCyca2jwpG97US7oTQLPRnaJ2tWklwNUEK4JYcPn+cr9TmjhqBndXVXZFcb6Yzj
rRoq5EoDJEm5WzWDeZITj96dCqfO8l0RQvm19FqAqGPQQ3vY9PrB9Op8OxIBRkAOYikG/BWv7d0i
HH6y9rKYalpyW/Mc8sXgnrMszPjcY5XK2kno8qweZpjhT7sInV8b22/2ZpBC9IZNJrvPWtS6UdZO
wMq+02vyvaZl/mWbk13cpa3Lge3ZMgBea8hy5Vdv4YLJluA15dH+0jwSOAqNJT8itzyHfiDFZqUg
vYP9W1DDcTHJgFwY1xlePK7BM3GGWjGqptwPwLD6+Z76555AmcU37YPsnUrEBjsveCncx61VoEhK
zDDLnkzt1+8b8xIYFzeEkcBnEsenpCF5hWS2/dwCglLPmr5KRS1yS04PGEH3ghQA8anSILtP/XxJ
k6LbuFN9bBZsZ0SucykVNbhpif11+EcI7r9lEPrfKXqh8+hPSEbyMXz8xYT2nH00v/4Cnv3+X/jD
R+Sd3UK4zFDoe6ZH2fs/4TM7/M3DVoSTzHXJrbb+ZUJzf7OhOIJQOAEQGiTwv1QvhvWbS5cr+fge
yAIZOOANf5O5/FeyFzKe/wq6WBjsaMDCxg3AR0Os/Td4Yq7Worf98EGpYGsIsx6EEZnrSOiezBbj
msiTRwXh3cVGW6XI5TvPvvZa4nCIT2vluzEHmBxqf+Z51+hF8sPAkkDTAkR+FhtBSIxBVVhzFvU1
+oMIoqVvE9LS5jezar31Am/EGkQio5YFHD9Pn6ZhmBbiO0QhIsuU9cfq1xmWDBIt1JViPpdng7A5
4KYprW1K78Nt8wOrQp/f9NaeQISm6+LSt7V7kGnX2RZdeoNaH2fGUMIw0OXGaoLhWiISr/lR5y6v
/TgYi/xRu5mvD6a2ofbhpbmA595GkMuNAL2X5ciM2dZrtoYcK/TbPBoBA/3UcItlNnI5mk/S4tsc
bfdN+bm6oZ+VuNDMTtlKJra6NUbjxxZBUp3wY7NFngJ1aC8hGz5JmhGtc8iwbXMuml3dd+YxXGtE
K+QWlJ9cUBpmFM0LB0Y6VNZ+Qof+wyls9YzKKGOQz1pNe02qgl2b4RiDne0KfDkunwdjdYeZNqe3
BYhUWPk70UDlp5fCpiYVRHv/ms/zHL7bptG9Fwu3fVJktLEzbE7VBagGvD4yae+Vdr/tI1hynhPM
BqsdV3VurfGZAV04z6oOAa1XJNxEAyGMlKFy2tROeaUD8udQgevSihTcRxYLW7XhTm1hfzsT3KwT
zVMvk9JY2PtqrpKrQAw26+lcL+URfIF69klZiNsbSR7LGdYCpgkykRqRHzikEYdWcyZnCyDUfVmX
zLpGY2Ar68LJSbn73I3eGbUyza6L16MzbKA6iOpoMT0QNJXWUbH28suqYRZwc21NF4FtqyqeSXUu
YjEb7DhM++VMNsksbrSNdT2aCSdlarCKQV43oBA/ra6x7tBbV/WhYg78JegdZxcJWXMR+fsoWevA
xkAeAJslTllrFOtlzhvQx3AsDnVKksk3fV9LXAXfWa0qz4js2d/GiyzPeDq4MxciXTa2TQEsFIbl
NVmt4jMTI2r/0VzcHhtGsw6xwJ90WzkbHGm24VJGGM1xEHO5TW9aQEhvPjj5Q15tvXgIg4ncdzv1
gCnmsmw+DdFYeq9dwvuusiAvrAOKfMn4YdEQcoGqaD042K5/poMMnuSWsyltfV3dO/xLc2T47De7
VpBheMmiPua7dTSWo418HYU3G30Rbd5yI5bcL/d12RVHtyo1w4jItqd57gkfWzHOf5tdVt6EqdrW
64B0ZsgxNvFHpAbzuzlJzXlFINu607aUL7OJxiSRUFIuqU1qN/aKdCPqQQdk8+iMrtqmUOqhnc+2
EccvfG9XiKZ797zMRmGvJuddNn7xqsgAcuK6WiiuLksCWCNBkt7d7Ns8bJ7CakviFLqUHr77mRRM
N71BkcEOqkF5T7rNRXcgTspZ9qTcakpajLxcY6tDX36whmH97lqHzKwrbwwwvO0Dp2yZ5dNmrh9M
yYwXjV05f6Rj1d4Glecjpw3kFsTY4VaUYsNYXxfjOZVjkT3nnNOo9TYbygEIYkQNsvfCxgHtT3X/
e0kX6mHmbwCnhmWzv3dN6Rs7kBWCQzeR9lhAaVTrEwPgojgS0cq/42Z28dxsdli/9wGlyqSLYTL6
GYrCHfb+IJdP+JP5jRk6+Gk2tfXgw6Lsnb4iwCxc9NbftV7nwn/3jKPH1mjT5rw1hJ8eNjYvaYOt
nE8Cy9IYrVlfNTzyBeUkTjp18HvK245WOKXhzks7Po1lQWTAyDX5/g7j4/ZjCGpeA/KDbTKM4YOb
hKRGrI4QUsG4W0gyyfZ277IEptWIXW72wnSLG4stbRtLC2dKa84vXfgf7J3JcuRGtm1/5dmdQwa4
Aw5gGg37vicnMLboO3f0X/8WJL2qZJZuyvTGZZopSUYEAnD3c87ea3eozWzu9xO5XoGN50HCZP7p
mD/jev57OvqflVf9v08Wt4yCiSn/URO8/sIfhyPX/c0jktDGXk1Aqx+sduk/Zouu/I3JIV8WQHmm
zUAB/j1bZO4oobop/hlfEtKKf3v0EeT95pJowpK3jgRdSbzEPzgeuZzBfhxJoUUmNdH2SHUSvD/Y
uN+HRbo1wk5zeCBNvJ7GbQvOZOcEy02/pPaN7GLvIBqBd+5dOEjvdkXLMMqb8lZUhiiaDL3CMTDW
56JYNa1urFeOjouqarCrBKwZ7afVbV3WV5HRZbJl+/PPKyeKWNtp2XNCMXF/B+Aqeiigc3CIkF3x
0uiqZB1jaLVDjbax+lIvrA/udM6kNlw49EfNeZHby9Oc+O5tX+SspDHHLpSq921s148Wy5/e2kWD
jBZPnDq0CeXAmjAGe1wD0WPq1dU7gyJlbX/47v9ixPf7cfLHaRiXkyRKNhYmvyu+c2Ws/8CFT0Ja
N0VJ/mPqFc7dUvf6xHODghoOEco1kFPno8vHAoiru5jt2I1relZk2pulGOCI+rKnWC/cEMsXDXjQ
aKOb3RtQ+SegsktmFEgkP5cynRwEZS4QnSBz/i6i6nsiAngKDgoMBpQnfIesebFOGH/4DAWHgGLt
xGBynpr9GHrRYSXmCYZHimoxS+3dry+a8x08/58vuL6hH15QRnbC4KgA3qLApyCqLEukLxySJNq+
2SWh3PdYn6fghAbzAaeys2IpLopCnOhofhTRsCcKbzvh6Pn1G/u5dlgvhKKmobRhvhlIypQf35fQ
Zhq58b1NNqElWqKyPrHyKfpHOUV/fHpQIL6HedxDS//TLdNYpjW+D+c0tbzuTGtH71sJqujXn0X+
xUVWZKOHKBx86Azyp0edEcVCQlGoNpTW9E7TGqkJbpEoPkWjGz0kPdjBTSra+dFW2n7QnrLA6Sl7
DR5nMJPYGNlSXkFuZUy6K8pxmrHwgfJPRxQG1tMSOXugbQjcoNe1KOgSHJ52WOzHSJ73YdxfOXIq
M4QucXNL+7F6aoGBY4MvITN6mLnjVABUbKue8Q2B2jShK6c4nmhg0J1F2XAsK6n+K4jp0j8EMeuk
/hf7VvL68eOmtf70n4IYiZMFh2LgeWR9/OFJ+VMQI38jSQvyx6orgPLx7z1L8C9ELPJr7E4AZux/
y2H83wDB2KSn2WBlkLAE6h/tWOuW+cOWhXSEt+XS+XWdkP9YZb8/lExQESU66qS38hb8GJLHcsTQ
lYTNcRDhYw6YKVj2poCJnt/JsE6u02ht2jEswPoetTncuHwJ70In9twjpRjAHqQlYncOTnTCTtcD
9I2AQAmIKs7C8CBzkTszPV2sbqbPX6bNgdGV0PeJ04cdMU+pI6jfhyyVu7iJPUx2XaFmjsOqT+tT
L9OjYVg55nYJzmChyKVBhvc5jSOX6rJdT7UNkgeKnrq6StKG2RSTNCaIrn1oUimTQzQpFWMF9Hu9
W807lbfA2kqcdhfUzJV9gVTJwQ7Du7LPKmXlT8tQh+VRXnSOegqQxL7GXQMqeuqGhQ2xElcIAM0+
nHVY64sG6CBknei+B4jQBJsyQhKONXfxHOtR8id2OdlF8mbsy0VfYHevrSetVUQOUBzGN1lZrcsv
b7SZctBofVucEUVUeskWMrq8rHQSJDe2NffMxrLIqZqPKfWyz5ZJERbTYMjXupfdLL4FSw0ewbO0
WzH50aAqZ6yw20bSyKTT48BRhfL1lrT+/NUxzGwZofSckYDIFerSnQv7yERNltAAjcr0wBivPw8o
0bNL9jsEEpYR4rI1aWQdcTRB5ZrFlTPfB5yVPzPh5M11ESlI45t4nUjvBebvuzYNsXWS3bSz8Yce
2e6QXlcLodLjjMTT6xgXg28zEw1okcjbeSyN3Wx83y2RRKZQH2mRoqcPiZYkorbm+qVV80XXvXZR
KBBrwlguKQCT4otMfNvFTxqOLP+47uN6O3esyM6GBrFuhk24wK6cOKbJboHkVkUNl5fJIV5lyHMw
Pt1aBKddPCbOjsPjNB/HjvTNnog6ZZ32qSqLwylSELNJoOhPFkieyQlSf1B7bYRsaGcY1eqDKPD7
4sjXeVsdL3Yyvnbj8sUYYgQU31W7wvb7W/i8/ZWfjT2nroAQY6CUzdlclsmFVULH6NhZCU4JdXkB
DBocwBQt1nmEjVofDKSC3M56xqlLh0wfTU49XMdJM1/St/d2gJUn6wJcXn891pXjbycjKsZccRE/
OJZVHYmk9rhmFU/G3qBKPVzLN9xRkS5uBUFlPEm4Uo+bVrjXk/Cb17iK1XPEHaa3AWO3bIseuSEf
wV4Wb1tUMYn1S1HL5tiDeJ/vAgaIGI1lWIHZNGQUnGV93j0qkG9309y6F0G+GqUGwcGtO54FPNr2
vuux9k4f+BiyaOGU3LmJX1rYtyweKiiB0dh2wzuLgyv7PTrT1g9BvspEGqxbmFe5TemT52GBM1ZX
U+Ac0s3uJognNBeXFzqbZhSniXHt7paZz+AQ9xAytNky8M0EpEBq0poocFgoff3V6BFXMjOePAKW
sUOAgaHaniqOzt7qBRl0tSefYzTphjwKNDinETp9kLSBAj5KOUn73D3QlbbbeDPJ0T3A/leFxXby
ufiItez8LorBIjjncjTeOD6UURIQugTgmFjQjUcXxT5MK2MJJFSNG7cEiQhSmIxfDcl9zWS4ploX
jCtf3TA21UPY9ZV6Xgq3zu/AjI9odR1wgudh3qX6XEVmgdKXJ9rBizOSy3Klk4mxX4aQGIF0Ppa7
Sjs0hyIOLq89KJ51Jtv6R2WYEsksY6yAtV3iQUACiBTIYjoEW4ZpW3MiBzB+AZwyhJI0++BSZvmB
mlgeZqgdOf3KvD1faIqcBLkKbpKqZeg8MHLSqdT4KYKgtw7DHvcaokLzLCVYG3peIT42ufS7YcS7
nvYDnTjbVM7hVIbFQzJ7SD26mZYA5EBwzjXtOuotNPDUNMcV89ZLkLXjdtQiP4pUpQ5RgTBaJK0C
UyDtvZdhxorSjWWyK/txYbJiEPolQ30WsqqDs6WfdAd+nFF0WFCsYeeXu2goMWQJMYlDSjhfb9xZ
hAeuxCmQCtAVXl7eLFBdQWWU/UnT21/KtZw7v6HKhaMFPAZegzwOk6Z6oLOuytOZa32IA+6tc/JW
vyQxC/JJnw1D+xEV0tTnDaJsZ59nYC3pYvrmYRJDAoKzZs99pjPNWHRXVXVF6eiVbnQ+kcIbf+Tk
Mr96SiGqUFOfx2fgUbBHRFlmRTseECi/I7fMxsTCH7ZhnI7BFkhmdT35GH9SBFTzpsZciRl0IUjA
rTjHb0TgV9CPafTgWLLj4LxIF1PtnJw1tcVGcJgJM29b3WGIjUPc9W1YzleAXNxlLytMkDinyKY4
Vm1RqHyPoYpqpKzLjeXgM1oIjzksZBO8eP1i09V1BQNuns7r0rQ+br9c3XQaGcvW5GGMg8UR2LRJ
DbOOqLu9F+zhjCvhcOYHBP/MzZ7QhxyAGd7gbR8l3eugbL58nDdsNxtyqPLl3eCaJUkhj0finmA+
Bof4E+ZTWShxVjae52+ymLJ69q3kC59bPB+apcLvxQrZ9+XV7wfI/7aA/sejmPrFUfq1+fw/D5/6
4/PHA/X6O38cqC0hfneA+yFPiaNQfFBR/3GitoRHr2fFQaIMXk/W/NKfEnPH/42kZs7UwqPZzBrM
afv/WcPd3wI0l6vo1hO0kLx/NCNbj+0/nKg9fj/waULxBnyYf7SCvp+o4xKBhOcaFnruQ9i8GJs2
kQnVs9fU7smQL/KlmeeYsyqN6X2TtB1REIiLD6oYXXntwGyKekUiuFUrRrmFIcWKNumlajr31Q1q
cdoHdslRnYeUnXEBXY+beA6eotCxLtlbx5REsbp8BFjdn1mMdacajnSL2lAeaSe0Hvu2DogIq+fD
pHe9Nyg91isxBcw8GmfcuwzSUTpinSmKYT5mVDnumI+l9z98qX/V2/leeXCdcIWsw0nc+lIhr17b
BT+0Keo547BeyS/P98S9tJHRmKKdxkOv1xEW6KLUcP3K5Cj2qpYnTPXv3hyGzAddH6GtFcfTLS5I
x0blJIYHW6Gl5RQxQQm3kvO6qJtin1k2dJhO65gGSM9Eocrd5ez/43PQziBVnZLMpij7/jnkYGK0
dPUX5XdyU0bRZ0Ie1yHBOzSm8YCzmtYfGuMb2tZYHsZDom5CxPnbbjZMRX0Cesi0ct4iIDEQnjoi
HUr7bMhGcUy4qT7Nq8G9klWScfis079Jd/zem/r9O0BoDhKSFpvtAkb4/t61tNlUwvirKqPyrGIo
fQaruOOYPIgzSOJ/l+78ezX5737e+nohmc5QE3gw1n7YT2r6ZQSwThf3s5fFk5V790mxOHuPmdBR
V1fFaTSOeNcAaTFlrbn3p/Lg11+W/M+bLnR8amcVrCHW5KR9/8AllQVAtvozXXCg0hzzoNYTbdh+
MHAQX0sRtXiszHCsrM5LIYbZ81uJsbTZLqk3v45Omwx7WHfBWTGJS6/ybWvTL0X7MkRDsUc84aOo
s7sGb2JppadY4iEJ1o5vYapuDtBfYyhOxVCbTW4S/xnalb8ZsELW2FFWoE7StXe4fuMcBHnQnP76
w/8eOP3t6q9JwGvBvwa8Q9H76cO7BJPil+7e0UkCjK+Fmk9myx+f9AS6CkFpWh+QXEqUHB79gQJg
ooVKS8tcFEGhbjGqU/JPveHC5WM9X/RdxdAdzX3/qFApXiSr+/Vggg6gAuM9TMk0XvC/8DTi0CJS
qa+PqybR5yhW0zuOeXAsXP/415/xP27o0BHcxz6PonBwV/y8+Dr1mljqvTUt0Z50wRZUhri+HBg5
sHoid/Prl5Nr8/b7JXUEL4neiV2Fm3rdDH5YxFYCvZBzS5JSOD2hyff2ZEbnu6royuwY5bJ4lWgT
jwZrOU2wFM/bPDI3K8Bag7FmVRJ+PJxhCclYY+GUv+vONU+LlhoT9GLjl7eDlmxlJts9bgHyxJZZ
GLLw2uFOQE1ZK6J4vMPhim4RlCWnX1/qDaktAkWzHCSHc30Sorz64vl3qNsHknkzTd/y1xfi++SD
B5veke8ql85UaCtwzN+vQ+mmEIXK5X0MQV3lMfl6M1eLkkwnp80Gchj7y9+85F9ceoxmaFHYSJRt
/9xOTugGdF4zvduFDo6pa5adKCAaeXkU/l1H/T+29LU35gZ8xesMic7c90/HZl1atK/f53B4Urqm
iGs6Uzw7VbTNlhCZqYrH5ShXcMQ5gfrFCxaD/Hx21Tj9zVsR6674/Yb7/WazwYrwhoIVfvPjDZeH
pR8kIiSqdLKf83khgaUPXX0lMk3xMw0NmHVEgEDZI/QexHzF1lNSmfFJZGDwKgKwLiemIuCm7H7h
Dp2qTy9YgzhwhAxomYeoPxraRpuNr3V1KqKUEASkeRnhzVGkeMmSOufXN896YPvpQ0mYxFzbkCBs
n/v2+4ey0yWA/a5ei1wwZ1fFpD5so5et5jG/HGaSYDdkoqztKeZE0PGH+HMiUWODENwNYMMKBkK4
KMKNi63jLu4X/yxxVINzfEyyN07589esBlYEAcaJs8Qibl1TmIs8nt2nZZLDA/hKcWlZ/SAYbh/l
UZteI3um7vNnuBW09wMugE1B6UAbqWmazP38DNJKM8ubi3u76bxT5UGQcLHrnDmFX9JSHDKkOhB2
ad3EJDRdO0p2hib/gCfj11fwp0HZ+vxJWk/0s7gABInbPx2m5NCZkeLtlcCYsN3Q4KOzz1hr0/sB
9iV0UShRDNx5f+eEU3mqajUd+2hZt/mSFScZ+tKM7AG/+5oKA4JIs5FvMnwQ5zEb4xfxwRAL4R2V
23BCq72xOlNf//4R/lvu/M+6GP7v5c7h61td/VjprD/+R6XjMO/mSOmExJv/PvNmt/uj0Al+Y4cT
qJzQ2vm+93s182ehA1McHaxr26yJZN6tO9afdY7FJILGLFUJ5lvBZJUp+T+Ydn9/aBnDM/lSFFKr
qVd4/LXvD62LUqU1CEUT3WbXLlrVXZOqZk97Uf5NqPX3VwpsOGA2V4GVnk2d2uqnc0vX+DNIVpyF
yGu3flshWR+WtXSK9P6HS/8XRcn31fXPV2IJYvDGhXJ/dnsGaUJWvCc3ArrkTqBd2ehp/rs1/C8+
DgAzvjPqRAqfn1UCsRdoFEEhinW/RXEOUNQgGz8IaMRmf7MuIFr+trTyicCbMg7FjR1QlPo/j0Mj
kLM9CrQ9boJAcrbu2ug8bElQ3uOVCJpd5GVhAsHaqH0RD7I/pbiOYBehd4dXESlSspeBdPldUxEQ
h/KSJIytHDXMEPbcermlQWxLWrCAKSgpKyEu4sTkl/mInv6ws2X83jrEbu89r5/ooNZ+/cgIfC6x
OeAkvbDakX+EUa2+QFdm3sawWA0Hsh68rxS7q7/lT7B2zmXLCzup5Xy4qKrjvYs3GcfViNxhmzdF
GJxEma+abS+kJqQ1r9R93w38bQndj1wd2BfDRuvOf/fDClYp/VN4z8TjQLLPc39+now9PNERXknd
GXSJjS6GjBZuVU0dJjFJ4G8C4/Ug8tF3V7RIo31hT/PbgO34cRrL8qssUo8IYwpwWpVJfzNNwZId
5ECiBj64m1jb0KTeU1Ai3touFQGcBtDgfeSW+X2EOw9WI+QQAk56B9dMGZZZ/xRkGZiYnZOU3VMZ
jP3lEhDst60wlrywEVQ3AmsArqduzM5Ky8EXO7rgSEgRC7sn3BX5W2XS9I2npn9N5hX3ni01o6ao
FkxAaIuYV98hMXkLRLN+tK0Y+VQRg1GBBD0jXBRdOz6vh20Pod08m+3iy+A5ZnZ8ISgdr6mth4yL
SbN1I9qBCDcRzOxA+XS5YLxdVYddflv1WrTbKi9d4tMm1JJOz6E5DcPucYqK8YHM0CggZXJO3z0I
IbeG9kpxIAgEOtc5xgMUXQqHer7EE6bOSZE+MxRE/yXNZH/a45i9k56ILASimUe0Cj6waxELQokY
8FFla4+x2CEZss5Jm9aVRCefWmeFKKKVFFfBKZ/CLqqh43nVdWeHfb8tOIRHu17PqwOkjtcEl2Up
l2vQefEVArbhJR/95C3WU+zf4ImLn3qV+kQOdAl8Ct0GQbKdrX6E7t3b8MvbTtTLfmhzcPVDp9FG
T5nTvCNWoO0ygqx4Am6Euk34o3zPgQMDjFOUxxsVTe1qUqyxitiZlV/Q1hyAdnUKRQeOy/KmkkFy
Bm4+EVsUsS46D0xxuD7xo74wRnUHBHIOD/8kvRzOUlTwlBW8YrF3It18AGy1GU9qj0Ff1Vtw8RPT
1/c6G5b7nGU/3GlbJR+9W4zhJlnLVnxS6lpo1ONopX3YfrwZzBcVYsZru488cToz3IFsmzMD3JO6
zP3PQCt0d83C0QRNU+k9G2Ol74FR5RUFZIYdrW64b0ITkyyWUlatcwUJvFyqCEzCUk/D01KOIDlH
nr/3iRvoBjHzE0HOfFskUI0XBBbPn8GQcieRdpWP2yipOOiGeYROCT9HD+fFrlZRcdZbu5by9kGz
ZL5oKMzjxuvl2O5YcHATw+uqXtNyji0oypIZjx3POjuIa8MMUUaSIWSSNBnyScgsWLeZwJ1j7QZg
QisNFkRslfeEo/EDjk0TY13TyIGK40R+LQ63yhROEgILDJN2NzE+JSqO6ZPZE2xVXIvFK4q9cOvx
hghG0E0D2iwgDGrYKV2IfOdGcesfAKsZIxKN6mw6kF7qNVt6gHlwOIDrxd9BSiZO/nRQpzTfRkoV
SqWtQ0QYMco4hpC3Nh0TSJhX+ZUXOZZ7JOw634dpYwc7t5jiGqEjUR4dZAjMdLWD0SpNE5LK2wkD
ayFZn/0o2g2yPZ77QMv94PhUIAYJFrQ+YpmvNEo1EtUWnb673K0pIAtUvDsAbCAYkWVK4qRipuCE
HoTg6po4nU8m6G2fCMQ9dx972XDlFiWO1TgrGjJG7G667ZULzod9sJ2ZwWCWOCJPEoKGnGqq41TO
JK/mzmDeIyoZcsuQOJU7WTQsvsbqnCOmkCJEB1al7a5BavtYuRVYOyRDwy4hIeWzj2q6FQjYke0P
vjqSwZwoRi2iJLB26eSRRceVtm4VhFuEE8kZOWorRydyGd54xZ2dFyEBJp5+gTaEJ9IlytlAp+3i
c68MzEUn7UZCYsZahNg5pbpn5pCmu1IX6b3lN/bbWKfTjeuM4ELY3a38sIaXf4XfMSVxbhb6Ha2v
8xgnA6PybrQiGojYonHKExxNzp3y2zebtW1f9AEZ4Aj367dqLMbrWtsQtoiuv2Jb8C9Mo+0RtqWA
kuX77yN/n0xPk5DmMqqu10do+4JL4h3W+xwwD3OyzEPiPvqVuYtMmdDG9Kb5AICS/4HxWSgEy4Vy
qB7Ewrbrs35B+Gv0iZVKz9/GyKkI4hptdh8tuoDqzEn0ccfN9wZFZCC4URF0iWjRX458wqtT4JCk
R1ah8S4Jd11JzzSfjjwUjx5R2GF7Gw++/5q2CL620YKxrnEV0DDCQjtvL7uM+W0szCFDMUAZBK0v
j9ybzmsdtuggl8lhA8n6Oe8OpTNwO6FLLmir0418XtDS57t5TlkBUj0geY6yfroEnyfQUhI1wp4C
NMLdNhDDnjF18pj6y5rnStOb/hleaJq1yLgsGWqEmkOcvlCALtMxLOL5peqzlcNUuvbr4pfyuSCu
+YJGUu8fRng1TjurTskq1EyKoTAFQLzscGBzGINQ3WPHd4kMqPzeXR3oHTNOPfXNgY8iBEdCBkmN
HxRJuOnACZzNxJrhj7AIGmAhop/CJe26NdJn6JYwcUBy2MN1VUB9vHZarOqnxmnbXB63CHquhd/i
nLGF4auDBmsM57iYvAUW+PZtwKmLvNFCUBFoZw0qKYZ6lw/JGoNpiyA/rQY5qmOdsGxx39SO3Hek
xl1lsRD1YR8YaZ1iMl6xtaMPoD9oY/JjHd/Xd7hlhwlygUOmoJc3MK/Hskr2QRnAca7ElO+nEkcH
BK0M2LzuXb5418mnt8oahdrNCLFOstVmD1YTkdE2n8Y5PwgCE+Yg9zoxP9KhFdfCiC4+qIcMLpiZ
/ExcdUJxMDLtzAZmLyI403BYh4O0Q/2PwIXm10XiNwV4gclwuusnRxUXZaumV2bnsLc9Nsdil1uS
VnCWBcOHFi7ssCDp0I67neywMLqrtxIHLe+c5DooqNh+wYDGSwdMc6rNR78MQLY8hWx3k8eWg78T
EQ9UcKMNWeOhPeCwMqittmiQvC+7nu3jEY6C3pWjD1neSqAjXi/TZMx5N8gs3IcmIq0695BKFUOJ
hAhgYzPkuwIekY2bW8k3f3SIhBGLzt09GEoBi0V7JpOXKTHxkPYtseDsGXKejkSxDS2oV05kmE2W
Ju/O7hjLg65xWHfE4DJkj2l47kxMiufWJ3O03NUcLBToE2oASGdUImzOdlypN9PgxyE0wQ/YE4Y4
D93zNnCRnTlR0TxhbY2JLbVNRlrNWE/NKxRxsj8wdLf+VUNECHsV+iaXqoUM3M//9iX+UDQ6Nn3O
XzQm+vm1ev2xM/H7L/w5hPUUzkLHoRxn2Co9x/tXb8JSCO4Dhju+IwWOIjwd/5rCBr+hhabNh152
7dCj0/pXd8L5jV9g+sqcfh1RUKz+o+ZE8FNHWjnULvTFwfUy2KURsvZ0f+jMe+vwh9kZR4BpKJ1N
yjS5Qiqwll7kq0QhfvdseRkg7dwvTYIOhg09S4m9aUFjjjxWt2M6TS0ngVy+GIQuV7bQa2WcVNbd
zBT3Y0Q+JrjBq5PWjpqbsYiJieqsCTppDfLoVDbkI21iOcQ3NdpEH3fZGusE2+XMcSMgvBhfGJPk
hORuGspBMsyKZiS0mBgOiKK5Q+6xWWL7doztEOc+j8GTgbNzkXJekDszRk53QE+ST0TaFDnfOJ1H
tBmybPdisv1X7fbxNWFUFL5JL/PP2CQLZW0dg9IYp1wTNjZ269HfmFfNEZVoXl1yVveUCdxD3O3+
aYu9KybZ2OrQVRWloiHi8mJ7B8AL8aujEz93mA7Ohy4uGEYHIXSHIS7n64QN2z1UyWgA6gRWvysh
014CFXCLA+N3wANEuwat5n7vLKDMQ7DklSzABfO9lN5xs9jiKObM0FyQ0uECliEf89nxOtgBrh9D
fY3QfSTHFvagkjYnuQtc+xGNGbkMKaKQVpvksAu98KhRfu4dy9G7zeshurEy9uDD0cg+gJXROTdW
icxm19I1O2dNA4GB1c7Dosk55D7WEW1jZSdohVQZWQybsZqydkaE3liUXBmwoq4BeAB9+03pSSYg
GbzuzZk82gbAcpuBk3Xp3XodTE5iQIvhbswLH8mMa+YDjCKoBackC7ai906IEFr25BBBIamJNjkf
Stobu6IbuY8ny3e+AktaHMdmuLQUOQ4b4EC4Y76xcRXijyuE24JL1Wre+cMgG6A8lo0mwJ0/EA/V
n8is7K+pXuxLBTmjpSQWtPc78jRAGY1F0u5zjq9rIJjV8ZW1cwqRZISzw5GO2NMiMMTbTVHz4ld1
wmGu9wBMguBajgqFRxaD3ni+2JgY92iztLXFrhvA/1i0fslGxjgbRawQabFEegCU79x9y4jnxOsQ
3+1o8vkLAUqJcPdlW5JSoUga12+zFRUX0RIW/X5JfHPcQ6vhQlL/k+QGI847ZP5PoWyrXjADMt6p
AzQARmzTNHec4mVArAcSxk0mVFtxnsKAu53jvCRBjiL3WuOazY4R+YdIjKtConm2luCtqRZHbbWb
or8jhaJWF6D1gUlyjBwvcXlSidpxX3zg7zH6VId+ctYoQBkb154m+5Dxw5zuO7nYHBIXvgtic+rm
y+YQ85nTeHhKTb28WhA26VpYSj1XBFnz3WG/fS7Ymi00YyCHd/Y4M2NG2buSjxei0jh6JdNdIAYv
QwIriARDd8DJABPri4cI73XMydPBM42JcVOOVX5ZobV+9XtauLvJISmwayZGc7GazB3nv6A7lix/
yR4BKfxeEgOuucckJysjAI4CNxyqfWFNCnjLHFrNdpIqfcDeyJS+K7lxN4ArINn3fgJ7t6Kt1J+S
GBQ6J73djNPF4KbAajsEwCmJamT3nKgaf+3GbTUNPWjxSULPjkCaLahxre7qNgHVA9K+pZezc7OM
RS7qS4iCaNj709GmTL3wGpP6BLMZO90B+vfn82xMYvfSKWP7DdYrgc1RAX3lsCgWBRsttZ1s52GR
mi5bj5L5qJWNnZ/V+Peq3awa76one74jvMdQa7sAjCLAV7SIqcOAaZ/ohFSEE4sYbsTLfekp/Cup
cnqxcakcIFvjXCZMMtROahDR9va9v4xK72ag3KTKuP6IiTa2uL+TBOnbhQhoKDz4nt0VnzkcnNXn
pQhgoVLhZBfQPZoP87jnIIr/yX0MkjK4MtyLa7giv78rgYK/wda33kjxpPTTONc9MA3pSKswKLs7
4oHNsoN2VKG4pz6aDiw3VdPOEDdw4dmYKQ3A6ifaAVG/VaR4ni8YsJzDKBioFjLCedrtONbNO/HI
y7tncn1JMlv20rSTfwqf1XmMeKDfHVp8C74r+hkbFh1fA9pb/A9/HPt76cU1UMl0KLutrCI4+f0Q
YWBr7CzAvG2iwGxE7gaPcpjC+lRpyzc4Vkv4622nzV4E7VKyS7DkIMhMJPQnSLFcABfdejYvtbMd
QpuwcIrk7Cz10/4WtYU7H42m8R7qkZJ3m039fC/ACqfbIS9iZmBtTD9MQthJNmknhcD4rctlV9sB
F7DVS9ye0KEBN62WKE8OnEFAu0PR6EPri9oendFE5CKh0GgjPKfHlFwszCU2/Siz+9QfDSg3gunI
l5Oh3bFdZLxqFkb5GaBRPg/rsdpbXrxwm6W1eBG9CzOkZkGhw1jkxXCQlaH3omKv/PJxCsPxK9Sa
SNbL7Lmq6+nBExk+vAZ/8VsXNN0dBjpwxgAKoG0XwqAqnqfOvPs1AZhDF5qPIJ3zq7DtaxYMdxBk
D3kmLBmfeNSrVZrV0yG7bVjZp1XZRA99FrXz1tDox+7bWeEX2tL5a7Dj8MtxG5vVqXQvUrkw1YQS
ZFDBWOVRQ1b2uSmn7qlilJvspNPVd6nxyCNd5gx+dY9W4zhNncY/CqxBeoQhBvqsQEoMbjGtJKGu
diX6nbMU3VEU4dzbO4soJZyCGedUl0j7g3H6Mu+mJnHrIwS/kd7JLC6O7WkIcyIShLgLsLjdEfUd
hzSPM8YpgCbo8Vpxw5lryoK7jlwMtertoFoCSbRo542l/WRXangKbYLo9zH4EyAuRgI1dKS3XCAK
cPqd6XtzTE8icDdpU2QX2KmL4aIsM8h6XlbG9+wodk6uV+48gIgX41ZOhEckRhk0zchjXNAIgVj7
Iv0sD8RUFdYeYre672Rlm8OFk9OT9rEu7BDi53cLOURXmWJ2vR1syzZIaPPijEU9ecWSP3yUqHg/
OM3ObwXd05dgQZi78bv1q5PpIniXPl/1lmeecb3TNATLKRV1V6kfEQjG6IcQhZ7jGGX5bKN5svL8
bsz6KCdvwVHPc5+R+xCnHuZwpMHhSePjXNloUBLOMY4P9P42VdlDWw71VRwiNzxCcDd9IJUh/wtu
UnPqRD3gTcpWKFU67inSElgTxx1qZih1Dr34cWH4vJMmUycLvgus2bheqL0TAwyEezhn0xQDKoY+
biLgvANr48JYdA/7zosPYiCNJGugh37ijAAOsa85JJLKHprHpIP4A4WrH4ANxTr3N6ZDdbeRZPJl
R2EE3ndr0bPy0bmTlzuvqWmoB/zxzs0IB6xlCAXDouemN8y0kseKQIPPwMdst+LTOQpVkIMYHNWo
vFZG5nXfGkLs4nH078omQ6DIHh9fpDpgkOTYzcxQ6f+yd2bNbWPplv0rN+odFTiYEdHVDwQ4iqJm
S/YLQrYlzPOMX98LyrxVIqUW292vXVmRERmWfAgQOMP37b12NgzKAho/v20VgX2YTBGqy4jXLFNb
6UnNwINsIkTuIEjaPttJfQxApNNHVKSloT1EWBCYYOHqISjXa++qUymoOhTu0MZ3o0CU36uwKR27
BXX3Vyfx/7fn/zFLaP73p+ClPxbN+0Pw/ON/nYFV45+zchKnFN0v8GBz2tRf7XlF++eMuTZnpysn
T57Gf5+A1ZmCLQiLR2gu6N7r/NLf/XllzrzSKGhxdP472OoP2vPH51+O5XPWOBIh1LCQej74YC1p
pGavGT57cG1hDeqGNIBdQSspKjH/gqsrw/t3N+Zs8/zvEdGhCEZFjWKcnLiLuaqEIN93YhOUsJyv
Uy88Y7t9E4j+R/7032MYaLAsHP1oAY5P9YZCicyzycUrXIJ9adMprvHq7cJNuLgaFi9cKSbbX9Vi
Vzj2GWnhiXj1bWw0btj6+faw/Aq+ufcVhTGhvF1lnD+96ldQXyX4bwKjuMCpBW5IQvd5SJXcYa38
+rZ+HBdkOU8Zek0GN1HrHo8btu0YwKvzMQOqbuzla6kSh9y3Lgx1qav+EtzXjZLoa8v48fXIPNnv
ZFlcsIV4AFkRoV7EHiF0PB4YtlPuj6MSO7mWz5oLjmSqSUOv6+5zFcYzLkn9zBf84allSLyynNp4
qSzlTVz/rmoTdrqV+i1D1sX4sx6Gboe/uqF8IV13svlQAQO/hToSn9FJfDIsxgAdmy5uWPEBa8UO
ojTzMCKJafIpzfZC+Rl7bY0NLN72ce+q9k6jQv3r6/t7rM14u7+MivydmhgW3NMvlqYsWcmjH4F7
0cBMtaJJHsfEwun49TizPubopbFA8TPZKIZKnc5887K/u6mGnxhVXQKY99iLlLlYDZTjyd+9gHF1
5kYea1vmS9KxM+uGDMMOTu/pI2MgITH1kqpIZjaLcIK3yWQznRnk432bB0HkBBkCe7Q9P7fvrqeY
kiTHuhg5YUU0KFwkh65jt/z6pn16JdhIFBVJq6qf3rQUb33VUjp3qiD3VlKHeGWYimc1kgP3z0dC
p8hKopnIdN54Du8uB1d0RGGBHUICK5F522nyxOHlO3NBn901TadSq2oQ4TjtH981M8dwphQcAnwl
gP5f3ZVJcWaIEzzcX18/qineXZmvRj29aVIv2oLyD4KQWlRonVXlGkl9vumq/G6SaYFnvU1fTeCN
VSWbpGs8046CFwwZS0d62tBgrSNEND/zwT65dl4ybq/FvEJF+OSJGcKinmQZs3pMiBDc0tQjLi+3
vNs//iYJo+O5VCg846g4WQHR36h+7VuRMxF9qmDBqyVCztD1fD3Mx1WQkjv7BJZ30DWwAE7GaeRC
NDXONs4Y/U9KT8PKb6J74BC6K8e6tKSV/2ID3f2ObxNrb26EFQfptt6FHP33pV+GGy0a9G1J6bg1
W/W1aVGN98h83Ulu5d9ff9yPy8gbxIV6vwLogFnh+MEDUqcl9iyrmsY7jgimd0gc5WZUH74e5m39
PZ7mGAfxP7J/04LEc7JcCXviHEhyDdBfeAZF16961HwHK/fmZN+q7kijqWkucqhAH4tioNq0RLgv
K7xE61GKc2MpJ+WZuffjysLWkDSHedNHU+QUmJgWtQIfkRwgSNuOBQb/GgDrc9xsWn3bpL20yUpx
Dpujf5jvGZP4VF5B9pi0WU5uOOcWVhVBo1OD7dcDgg7CbOflzRn30OlbRQGONZopkpVzrg6dfLGR
kBTRpnyxBYqXKzuYBVO9Up8Z5XT1Oh1l/hTvpkeCpj2VqinvLu1VggN8k8igybhQkJ4scYm1Z76x
07t3Ot785+/GC4jU9LuOq9KrS01cTOU38afzxNsQiFrxB7LbJ77yeAgjl9uqsRnCTvYGIU6pRQlI
S89NE/M08P6FYBgNRwbvw4wdYn05HkaJCb2IgEw5nJb7Pc12Y514xfC9M4PuIMtV/VzXtbwK8Y0M
6XBdC2YtGEtTfeaDnE4Ab59DyDJ4UvrIHy53SEYB0wJIJg0oUkT1Cjpey7xEFF0DUBe6b37mmXmb
0D9cOhsRZklsefLphG/pPXjVjERTzWyHtUYi303a0jOBspFQuu2iOyyZujuCUSZkBWWVKimrIQ6u
Y+EXjhwdpqzcqOYNjfHynk71HymazVmGqFHQZf7meIZx8OQZwwLN2Ujr+XheX8NNVONVbtcshWhJ
z1lzPnmej8aa3693z3NpqTklQ6bFsQydUVZ/G6MNeSI/c0nzM/vhjr+7pJMllu4YsUcTO/fet629
nxW7OPRQEmlXox3egnWg6JO3z2aFJO/rif+TaUhj08HJmb0ae/eTkXFuN7qkIn2CsYQ+rTJiIlGs
c5Od+PA2sazMavxZ9s43Z57cRxZHeq2hwrYmxeAepilgdORBei47OtCbKvIf8t6ntpTtujZYI+g7
MzF9OAiydefJwb2IU9k0cc8ef5OoCqthssBuDL7/22y0Q6Imd/AOQvKjgitRNfewZF0YNws61duv
b/KHp+hk7JMntsmptcd1VzmV+qsnulUBSI+H78xM8QFHdHqJJzeZfkJe9pQRnLIfl6bZbkwpfG4o
sdAMLHagfZcxnmR4+lvVlGg1w+J3Rd2tv77YDxPWfLHwBS2dA83MpDy+0bFZ0liq+arJp7nG8rkj
fWApiehOTbyllyOw+vPx5nnAYnskU7U5ubmW6Y2xOug4JWGjM2WsB2JHDZ4pQ18N9GO+Hu3Tm4zJ
iqubgVQcpI4vL5C6rq6xSXKT7U1QhLtA725qO9xlWnkjIvuSUIFiIXBRFVB4FgViKojD5+bo053R
/FXTVUWmgStBU053RsS99sijRelMQaa1VOYV5iiCZMwrUFSEEFIU7Yu7RFPzcjUkXaHffn0bPkwb
HIQtam0U7zgfa+bJ7iWrAUQAjy45E/R77jK6bCP4wwrKfNhmAcK+Q0GDcuDJCpxHYZojxahIK0m+
44Bw/CK4thr71pDzp4b8iP+LS3o3nHL8xfYkFhNkEc0W+JDmTVzuaLjefT3G/AYezfMnl3Ry2wao
JRQbcPWysur086lIZ+ay83gbmRPOXBCAxA/jcTBW2bxQ+oJyjnzo+Jo8XbKCJA0QXBp4s4d6VGi4
tEKqXtvJGEHZJZIluTU6WW85i/jvco6eaEGMFh9PMaHQRrdQR7pB+nZUXFk+suBHYmH05AA9IDN3
xdhFUb5oUHXeKZM5HJJeSE9jJpsXdO+n+EddkxjgGmR3XgEBgXdkB1H3WvWiehW11W7iqqyuLXNM
CyKTQuXKw38QP9hiQrUmiXba94N9i9jPWtamZD6Y0BtueiXorX0IhcjajGg3vgsbQcAaE19+U8k5
ll9R02Q2EEF+k3ulY0NCyMwVcoZ0OxiqvpRR5ryGLKtP2D+KSwWT+SGauY5S3BQbLY5fdb2etC0B
hTATik4A3SbZ1EdwniM1bCpNJmiBligkHMI0QwfYrTILQkg1hGMW48W0qlWI93mXUWvulx2ZIpQ+
0Qc/yeiemjlhfl/as2ZKyErr0WsM1eu4iVaJ0gQXve55u1LE3QqeKI3esjJwl8RTtdFHIe9lkWk3
OBFV8mamOwPDw6EMs2ZLo7dWoJJZq5qwCK+MMm8raht97wxWn9u2zQY4cN7/rPUEExHcr37VtVrj
pmpoXlVdg4ITpiphDHqqrnCCDq4Ypam989G6POjNAPUXlU+huwPw/XTbWdl0gU0Bc0mppNy4dInt
s8XBU5W0i1DuX/fpuIMbCqw6axelJZfrtIjNJyNP6tdKpmU4dpjacV865FW5gTyW1+lQgLFB7AMP
ani1DDBIOTJUdDqox6CDpetCH3eK3KNDTjTjNzks6EAM1EtxNCWuFBKqa05mgVhG89VDmSrxNRQB
+Ybvq7kaQvQMuLimnzrMrYXMlwZay0+4z1pGWzZmPw1u65XGOqT1yLoGqj1yAIWuFwVEMuaa4mSl
rD3G9fSTWA7je5So2V7UfUFi+fwBw7jYdmQ2bUPIyyTU+dJWKZTXQtUIB4v7gNiLOFwWgPZbjGzA
xB8AwiYLo8i3Vgf/C67IrRe82GNtZbN5giwnPb8ac75jpiXcMKN6T+xf7vTTWOxMcr0cfkjapCZB
6hhLZHB55BEW/ChE51a5Cm002FOej/iJgnwJWVCsItFdoctXnNoYxaZPOdkn/UUylEvgDveJWnbo
uwm+cHR/Lnqhgiuhvv/AEBQuyAxpncErf6lyFZEdn8xBhmLasXGKr/Afo+4bWqQgEDK1nVf9mJLo
grKc6B2ii3z7ycST1HvpVdJMD6n+VHjLvhX9Q87jkd0oVjDkS8xa2SpLwnYT1DbAQSnO4rseERfg
KlEqd9CgtElJXNlqXSOwXeL+vtPdfPYlHrNByAR/SjN0Xomb+5jC1gWcouSh9rTQFWVkLKmQB/Gu
YWIrO6BErVSuWslQftWhBIKxrO1t6jMrLH0MKHIsLqsCT0XSLMagh41n6y9mF17Uib7LAn/1Bkhq
al4gxL+BZQzpsgNzBfWLYGxHFaTyWk3+ze+SwjUUJFFibBaihzkXpoTN2FgJl1M/rbUg2GhWvcwm
e4tOADGUDb9JWQF7cckwwlYVrjotw5/SPg5m7MqEgwZW5CYiaX63KdhhjiibWhhLNERLWFWbot1E
qKqARtDMx1/SeS7LwKLL877ZdIWhPpbg1WBe1U/MY0RUkUO+k0d/x1G34ow5vRpWg9aiKFD7md8Q
P3UHwHiD6xuY4QhVHooVq5L4KWSU7p2BDZznYqdV2nQpx6pRrsJI7RXsXxybOr+tf4EL+WX5+s0k
J8nGigyfoGsvLa8KrfGWnRRBnDUy6071+aZrXQvQ300SRHja3SvYNuUtBpqJ71tF15+PinytiCTB
2aHFP6fJZCIdydOqMSeixTS+ydhTNpMaXGqZt28C6Vuma09RTvITURj4f6xrA7Dw0qzVjY+k71qP
u/KWJFlMbqhy3BE9fOj4c6Qc2QetLbZ6KfD1VOOg3aQ25UExzGZH7BS4XkzWByAojw06LgeGXZQs
06zsh53HsWaNjWHtDbzewAfbV5LDWnkZjeEY3GdNNl6rcjysJSmV9r4B+HEN29+8aDLof8jxJ8sJ
61S7TDRlxyvnE1uUk09R0cmrqXYH0bDoGytdTEL8qtvhUe4GIuNoJ2jLtuu9X7Y5Isb1BnlaT7p+
nRBqzXkdvGBv5JdyH4sNm1qQnIPLacHF+raD2LNIqmJJLrqDiEdzuhGlWVEPmxB9WINYy9Mp/rWg
kEAJy49RksFnkpOs0m7JoldfKgGrGGhcu2QHuyRl51KVg0sKJOvaq8kt7R1M9V55CLtDWFPQA0vp
kI+Rb5NEg8GLcpOOfGSUt9VYtbskqHqMZCpyItFb0RNwnzHZ1bAaxELTQUoE6YCQa7SR4ZZA7pj4
SqXaVvqWYI3qmz3E+k43ZzEEOhm0eERf2xeDr09OSX2CtIpIjpymBimejdRxqJIaiM2mTQDv8N7q
2pwLLMrmAedWByYUjRmCIyImVjbx9RvPJ7iPjc8vX1azX0gTCRrNRfHETPVMCRqNaNposAsGe7zx
FanfTEZaHhKpi0x3DhQK0VqM6kFSkzSHtjLHrPs2ZG63GmMFq6MFrm4UHsoa8rMuocrJbq6jmCIx
GN1zCilhk9it6eSUEXCDYD0LN0pptjXSEds/RFNp/Sirol8Ptk4qh4zQw0fracE27kWGPqcL7RL6
pI67GPJgFBlPtUkWqJoAuFko3UD+orTFFHEHZDH/EZp6s060qVwVhiRM7l7fLxsiTQ6pkY7XQUZG
eSjbj2rUlJeFKW0G5NmBOwR6ujaLWHH4Kf9KDHmOIZ2ZGsUkGYKEoYHiyqdihZXoAR8evY6yL2Ch
lAjsmjREWef7/hPZEWxQPALLUGiWm6KB7rRQ9Om7No4HYh6saEP44iawCGiEl1SsMb8TlJnZUPkU
b7ghPmJtdvkFamiyKQI/dEfO5m4TaPEmbcmmy6x+2+BCElQWfVJ40+9V1G77LKmCZRnfpJ51nxVZ
fWV75iOcIjTTmboitQuD9zCQPFpRi5S0uEufyDiW7Yukxj5bsCA4TGLeoYYQv9Gm7spOgzvonbmb
ji0bwi6GtlVkRnqriq4LFzEvzyJnz4syMtFuI6LISPmQ5J025tUFFqX6KRmHWz8RNyoeaqC4a9wr
jb9JwA16SbMEIIqDEOe58Rz3GNKXXqWqyPFQc16rIatL422rSeuuw4ZYq0WkS+j6YyurfvZgJR8b
JGa3BTtdILVZ4/T1VNyTRHoxSl1auXlf3Iah3blKgwMsbkw3z4v4dQrkdetVw1NRmGlCgBq12TLR
vgXYKl1IPc9mG76k6TQQ2Tn4BY5JHU2o2V6GkdKvBVkSaxRD8iqIw2+qmuduFbepC40QeXyHia7t
51ShXL/yk0hZSypdosQ3sGa1vJZNpaDJl3RXZR64K6egdMGgokaUCtON8vDZwE1mdIX5WpkGhYGm
8K/S1toZ+PnJiVtxEAWTXC+1NpfWTcTqn5Rqvu+Fmm06ZLcITIN6YwiLbEI8W64tzTF++AuIti6m
+e1z8sC4HuGWdLFSXpqJgTN8JEJwocPUXdvEjDt9kbBMK7R5uwuVmE2k6ZW3NgaEtomAIBLlFHdl
QtzqRT7I6TpWifQkKZGZvfVJE+v1XnG0Muhx3rLvIYn4p6EMM20AqSQeoVvbzn8QURIsER1O6b6s
KnJ7Rpl8GoX00G3VivayLNhSBU0zXIGvxKyOvTVfwWMfFkYr42sKY9mnGUZtcGF7QLsKYaxKjZaP
FjJ7mkNVlc4wwTZR1EDaVkNhL7uojDQWSTMgiwFLLQ78iiIUpqKlEuP+HKYmWiLw/ZmNNDcbL3yM
oR0tZuXxagxLpuw46IpVUrWYaU38gzQtQGPm8fAt01Aoarl0QFn6mittdRMZTZaskNYlV2HIorhp
mDQDJ2x7dp2ioeSCu6IkKZW3JnuekOCVO07I8OVBXxTZHtQxEli28TB2N7Ee2re2N8sxOFD6g9sK
9PFO6DVpvAF/THoddsysNImbH4bmMk7J34uRY9uNaxcxn20UNjzNikqNuqK70gk3HGV7C8A0JaWq
nxCpkVXalm5Pp9xed1pq6STVEzYXmIZYtsmojo9hpSma4+tQj9pIsmsCEGm2Fo1lLuIms9mGZnE+
PbK1GqK1yllugCmgDq/4Hovn0vDIbInIEWIvpMvJw1h3JrT7YRwfKOXH6rosRvvFV+KucTvNLGDk
qcG1WScQfA2//d4qupfNsUXBsC+irt/xk0L60fuWn66joLK+QcHpsC7mxPT8DMPCvuaMgYwfvZ6q
XrH7MHu4/Uq29PzQVhZeKI3Wt07yM+8qKDpCjhAcmiH04trwD7k6Ik9naiqYjqAxsv40+yIPxGao
+ts+y6etlJWErWrVS9XEgxPoWUMAYMqpakGbu1J3aZyV9mOedW17QeU5ycjDUu11HOv2GhN722wG
LHYutRxo5aQHxUtWas/gYbQP+D77S9rtIOmii0wSjetlpVKTOEgkJWanLv7VV371EIo+2BfVmHC+
EmD16hborJ432vAQosLtu3Xh3Uv2XRjOaac5p+6ISWXCw+LBmOhXrHIkPB9yyG+R9hL65R0+eNXb
IVRX9pzD/R1LJwZtjSMrpgf5Bq/m5A6+nAxw8lQz3QSTC6EDoiynM6kW5P8qFettK7u1Elp7b4T9
tMoasewsdcpcbvQhCb0LNdSXhQx7tXrUzB/jZDsT4vqVp475wQ8rNbmpKiLqNxHpwoSCTjx2hybQ
85uCuCBzumbA/KlXBNS9LvpBFmk/WyQ4V11O3mNluZJRONpwMdYt+U+RTjEuIl0tiLSfVDcwrnSj
hgq4yvY4DfZBKTeXaE0lAjUKibtk9MByoSeE+Kdxx8ShvCYgVn6paRBgEdEnz3RUIOP3CRt/HfWp
DbPb66oLAKXqLca18ls/B7Fd4F+r9iY8LlbKgr+dPPCIw7XUaHuQGkT5OiRdkmYsL2NFHIwSwjqz
uWFLZJ+CJV8lcuxdhYYxkntMUAzHc2T2Q+QE0k8F+7Uxs0uMZnJk5thsahcR0XxEzKO/Fcu+Qwo9
jUnh4JhyyFla2twhU00ETGst3er2VCbLsDJmJngR2sxv0EEqJzOCmxFfjbTSqjxoLlNd2gWK8sOe
xuGXiQ/MzRWpgPreA6bA9NZwkjEz4zmLwVdvspwKTEXpPdtbMVnhK2nAfKLwzrmdTahWDmu4PvgE
mlG9UT20PQEwF5jATAZtaWr3zThcxK0fEG5KEheZsFuz8uaMea0deqLseOIP0ogduWyDe9weKaEr
pvZSa+o6NevHpuTItUlTMsioTwWGa9KZPIgMKkjGuryMeU/u2YD6t41drHRyof2lF3j6VhHUm6Ze
Vq+ssa6rVSL5pbVQUUAP99DZtQV1rtIJhYUJr4YSL/vN/WBkhfGzFbK3j2LLpNyBNQ1nunCgPMAU
XKQ18122CoDPS9tWly7jmFTCPKh2fY61p4Kc52U26QxFcWhlDX+NLFx4C3Xs6s3UFb7bSrqAF0lE
GXCGVNLjvUnMd+M2vsQjNWX6ZVFWLZ2FrngGmw4bYmRbvTOJ8KV4ECOuo3IACCzokuGqy2JmRSuc
OHSZ+WuSELN1Q0iefGd7tIAcSDFwHOREeszjKNhjSZOzqziTR3Z4zeBtW6usFA+3WFuCTvOqdtp1
ei3v56QSa0lQEZbGocJ0biY+4QNdPMDHoVSRw+KPiduO7X47AZp8zEmXz/Z1oOQSERRJqaDLV2LQ
Gl7nR+tJGc1xJwr/XuuMUVraUj+RjD0M2qsMoK5f1jGHwU5SIrelOrq1M6X5RWBuf1+z5v9O5CqW
1kmOb063YctK2ihcZr3mKsGSvc3kojlEwCJWWEamvVdKlry0ReRvgAyYjePBPVINvBaKusXujzUZ
o6xurSJsNmW2okBdpPpt0ZgBFHm+cjvoS+x8BYfO732oahywJG2okdCL2mR2X8itj9RHrAJv4q+g
ORtDoltPhkfrOigKzv86DrZrNk/aA4XvaxXq9IaURPUCUzRshJTzj2hVCahG3Ec7H2bHfUS8bEb5
QeS1k8qdpXEMg1lOUuZIqX0Dpr7ouf4YY18pPUPQkRxJ1jw8JMTcwodY8O6Pmz9rHfDgvcmWyMjS
EEeZJ30noWhTEOQ9IW/EJodUuUZmb8O+94YzrZ3T1tI8EJ07Qr9IQURZedJFVIZy9kjQo6B10Di4
+gsnFdFjHBiPnE17l45Tg0pIy8+0K05bSm/j6ojC6UXLKrDV415FgOrblxIkbV1KNIRcEUSYwrU5
I2447U7Oo+CrBqQL+o1/ndxGv5GaIEi4jYFm4KwSjp8q5WoyrVWWGt226Yie/vqLO23+vo04NyhN
mGjo6E7aWA2oETXvaRhm6ZU0Xtg1KfZAT74e5LTRMw9C9xM2MM31Wf17fPPYUmbI5mY9YLilusxZ
a2njEzRZzf58IMh5gEopAamqfdJGLzDJpsqsttAoFfuStybxvjrEbVbehl50pm/+yVXpqBJodAqB
vvJUlAYcASN60jBYx5mQTQcb7Jo0Nd7eM/fvg0CBGwjaF60Hav83yt/xDZTNCJYEdWOne7KvMm9l
VA/ebPPCX1JRFg9Xlr6FsPLnd5NJjktEz4T0//QCw4oIatnjQJTUQQY6qpRBemF/yuIkd708ks7c
0E/eMVSPOBoMLPyzW+L4KgNqsVUy8pjYMeG3LE31otXE8utH5PNBDAN5NnMI3MHjQXSZnUIf8oqB
GoelVsacyAPtHMH2k2eDuGb0HCj1jFkedTxKSxu17lVuXWZdpd1t1v/Wgtsq+fb1tby9OO87tjwX
DMMsiOUETvlpB1U2vDktdSgdJaEjFsXf6rB/TljIeiPZqVF0jXJnBQkcnFhLZl5lbeLI2Ctm61Bw
elDw45P0o42OndvXJv7trz/epzcBuSYIIP4hger4JgQNcQ4t+wWqTgIfYUZlvhsLsqWR4mDO8+3N
1+PNX93x3dBk0NCmycOKUFk/mT0JNVHxKPOWWHW0tv3RSSzrEFUk/bZYR8dmNQbVzyZOnr4e9uNl
akiiLc5FmuCNn5kY71VYIat/GYPUddIiXbNyuAOgKr02br3GOvPwfjqUpuNk4K208RccDzVkJbbw
uUSRUv2NOXUjKhEVB+wz69D8ph3fSRYE5J8sdMSL8+0dj5PR1bLrgnlULTFXQ8RpWiBkAoBBRdYL
qR/sjc/NcerpmGwcQG3PwhwdfQ6QkKPbaPWGik+Ylb0lUYBYZrFuAkGmTNjSEZcfahF/r/N649O+
KGVOqjG1OrW5JZipPPNRPlw9iY5wRXB94XIwPqwinSTqMZ6lHXrI1ao3ORZvOoILteKARubxOWfM
h+d2Hk9nlsArYrKNOnluddpZcpUrNAeWyTWxtIvSRdL32Ky/fk4/bC4YZp5dZ3W5DQn15HUk4bqj
bMspj6p3tsDLYQIXGW8LXbpnExqSwt25/28jKsdfKdHDVqrQqyPv93cFw7FL4B2o9BqkBi/02VVy
vk/vnlo0gsS8smBh5bLm+f3kCUKPBDLdYgUG1LwThndQ69QtOJ1SGMn9jTLZGEulVUAE1tt1/pGD
8j5P+f//mH/nFzxDsJBB8+bx+89/rV/yw3P6Up/+0NHv1P/z7Y/9l9x9bp6P/mOZzYmFN+1LNd6+
1G3y19//90/+n/7hf728/S33Y/Hyr3/8yluKRvxtPmzM91ZIJL3vvur5k/z9e/MF/Osf6zbMXp4/
/MLfACHzn6xHtH8h4OKywfPFq/53iovQ/zkvi3gnmSohAvFE/HeKC9Ev7HkVXoOZccyr8G/35Jzv
gi5S5n+QgvkT9U/4QScaOd7s+W8ymLIR0M+r84nsKGrgXKtpcClVffWM/CzzndCyupeomWgryfQT
r3VRK+DOKtlrl7Q6aciEWRT91K02HbdxU/fZmTfleMr56zMJ9NMKPgLFhOt7/KaktGJlZUgup3Es
7tJE0r8X/Qg5xdC8+Idt+/2D3Sf2EzozEqvffXPXf70f/5WRUUS4RlP/6x/Ha8rfQ6Pw516QE8BE
dDx00iuShyb+MisiaQXSS9/Dv+XkrITydTOK4OefDzertuXZXEBZ+2QWUtOB9zeJLi0tiSBMB1X6
K0I78oN6bel2Zmr+/nq8+eP/Z1L46/Lej3cyB6mRZFQt4wllgjEXywWhVLW8tiL+8+uR5sX3w0hs
0HVLRpOPkuX4RgbEqufjFF9KSdZcgnNNt1EwdldfD/LZg6Kwe7VYny3dPB1EqiO7Bbh5mVttvkbe
Jl6rMgQFiIBkS1YhcRWl0ZNRaShnru54kfr7PlI/mBWPlDysk/tYk1mRET126StY95wi01SW4N6/
tSbdus2GtrsYErtz0tiQbj1weebi6wv/9O7iReER5ZiqKCdviG3SbkandunHubwsqrBf+z1r2deD
fPIuCHbRsyaRUdjSHX+FaHGaqMmDSzqD+q+W2hd17ym6GeI4uFSKqrn+eriTc93bTcUZODsdGQ4X
x8l4ykCLVdH9y2io8gs6VdJTHirhdS6r3o2lSMN3AEb1ejRAysptLNcrhKgJ3OyedLavP8onr8l8
7uIfXkv1w9fbZYjAMSJfNm1CYGKRaC4mWUBUNqXBPx6JHcisncUlAy1u/qLfmRbaCrUUwan7Djzj
E6qtiPPAZGDoiqLN1yOdqOrfbi9mKTq3go2lhqH/eKi0ZCYzI3UfyqGguJzWP+jww3+y46nd9aZv
fAOZEWGUC9L42ZNamwpqVPRnlMLzKCfzAlYdrna27LPynbw5AwRfSsViz9sDHXFKCu1HAbd8maLw
u4TtkH6jUp9uU0R+Z2KBPnmcNZmZFviegRXl9HiYTkFkdqq6z/3Y2iij3VD2DOg2xyPRpSLzt39+
v3FSqHMGEdUIVtjj+93aGtHYtrLXsNaQjlvFeooJ0Z4L6Ag+nvpOHfZk3LaPoWSJjYS48ZFGY3tm
pvjsfr//FCcPGHO8Z1KS3ZNYCVjbG4PytaaJu251snqzaOzWY47yogF6euaB+2SO4gCDzF/lWeM8
eLICGAiiwn4S+4a8nF3cKPpGdL4Snrm+T15VjRVNzE4R1tEPJbu+8uSiEHvJk5ulp3cKB6VUdmqR
nTXGfDYUCm2gLmzMdHZhx1+o6U+dpHdiHyXMv8vCGOs7k5iplYYg2Iaib/iX1Kn7baiMiptpdbzX
IbPKiyzVy3uzz/ODrpXqYUh6COSKXlnn6iyfzaBzWYxT0+zLZYt//AmtrA4kTR/2gk7ovq9qbSlI
X71WkNmuRz8YbgOgS6s6nLxt0drtKq+GcuvlZnHu2Z/f4uO3XEBxUMntZnmkAnHyQeygkbpSMi6k
MYyvvCSMXJ+21dLojJqiAMCqwBxB9yAtdj0xJDdWogUbdPHZpmCxHN0/fhXxaaO5tzkTqewpT6Y+
lcjXnMCwC+zZyQoPSnvppyHN4LRAfWAG/iwIaDe2GDt3Er0gdlXvvp35DPNW7uSWzIASzWRDy+Hs
1IbBwZwEJUiTAIrry3w2nSi+5x30mmTvSjezWzscwk0Wm/ZODTOKGpmaXRt5X55ZccTHx/jtTtiY
u+b6unbyXkbtoHai1S68tI5+e4ZeuIjMtrQPXaItqs4tTbve+k2FL7CUw1dbVN2TVZQEnuK62Ab4
MBdE9VUHqx+1M5WWt+fi5CYpLFDzSUlh23j6iolQQd1sqBe6EvqkSLSB7rbjqG2VdkAKkz578pQs
2WRlrjZ03jJtPQV9qdxeYPql8pGr3chB7d8UnOu/xn5/IPjkgCSofUCqYdHUMWec3C5fa5A0jfKF
2oZUDen0F9dTWFdu0bD3gL2Y3I5zjb1t62eEUshfrdzeel0OGrQChH9mZ/Jx4zl/Gp2D4WwhkU9r
UUkSyTAS1Qsr6eN1ZXoGOU2D0OiFV81yypvifvRCO1poRXaYBnM68/B8OjwWH1ok8yyonbxIIF01
CsbKhd/5GgVEG4eraGXEqfZQI8Ht25uq9eV1L+rvMei4MyvK548HA9PrwmvBGe14fgvxT8mJKS6i
rC43mtSEa+IwzJWpJ/JNUtnihxis6gW1HiywWA697WAnW8AqWHa4P6BZ7eaPTyD0+LgZsHLUuVB/
ckOSDBF1NUUXYQ7lUq4EjyqErXxhxL5W0wE3xmBhssXboPppz0xrHxdYHVLxPJlwKwRL4PHdkIJe
i8FSX1Cgq3aeV9S7DP74zzPP/6ejQCARTKFzj3GeTt7tUPXwfzF3ZjtyI1uW/SIWOA+vJH2MeVJE
6IWQQgqORhonI41f38uzurtSykIKhX7pC9wL3ERK7s7B7Ng5e689SZJXi6stQJGifTIjB2HUCStF
ye8L3H3DM3GomqxMs3pl0u9Jh9F74awpmc7bOxoctwI63Oe7f/9ml0v761rBz/dNxluM0uiI/PYw
0CcE98IX4+rYx7WzxK1wI5Qzqw2AgPZ6rIn0QmiW/WEl/7VzeKmjaadRv9p8+AWZ8ttlryfUHq0w
zmCXwwaXUThMMGVxaILt7yS5D0uW88AtOTjQf//Ffx3rfv3JnHUvpQ41PFvr7z95ok/sbmtxNQRe
d+30gMPFUjLhrawvY0cg3uRb/Q7J5kOuev9qWQZv7xl63BuX2ARpDPX9QCQS6uFsegrc/i6y2u1h
swAAiF4p5NgEM5rzM5n0zllXWbVr4f4nwzAaO5//+4cq4Z8FeUCcG+ilS51A5XZ58v72ZAVD2bCm
Bme7v7wfzYBaaSsy5zB4fdTtgD3mD/9+/f75KF8+kOEQKyenrgvh7O8fyOMi7M31z2tAXFKOhmNf
15By//1D/ptfxVtpwoow8b7TWf71Q4hfkBt5q2cgKdk9WXwCGxSjpURbFmpffF/G079/4D/384CK
L2IGYpIWxBTv1w8koWmg6BjOE773NBoBBDUFIlDDa+0//DQQYPxdf38A6VFR+9Iu5L7xA39HnPTA
e0lqRpq31e60JzkBENiYm+0rYEndJiFcK+LakYe/2ghRnXjjobN3weKo9uSPmX9jo+NDmGfg4sDM
sNlHfI5IfTeyf+bd7OvqzlrGktiUNgTiEERobcSoux9zt4mfxmqO/ZN2bYKb3VlmMhn7xvmyDE19
rZwp+hh7uK/gugokQKsLmYmQg4mk57Dwlt2Shc3HIGck7zIrZuxxvlXdSm4XkaPFNILSJFiiToZV
eLvI3eCYdGPTfEy5vV0Lq1/GtA2dYSMkZjQzdtzIhqAlm/o+MLcQkKp05g9e/uGzbzakWx1kav7d
pR4IuZ2bz1EiUoProf2fZBxVjxxTzc+xXe0HcLYIpgs5YLXIbcv6jkwQACMuwk0yp2z8b1Xnk1Sr
DDP76gqLPBRShBsnzcB+XpH1XD/MTYNwE1mD8UwTwC4OWdPgBKpK7L9XW0XIToJo1cIQZq9EAedZ
hPeKSBUuXtcw+ZVzd6rmCAdJ1Rs/B05BLxNJXllcrH7EEyy1pXYBca/WgX5/5e+xebxCc2pVGlnT
0u+rIu/7Xe9mBdYAghhUrKcqKBPbHzBtUah5n4AFhrOpGv9taOsJ2BgbZYjhouWPdOMWuWSXaO3F
1pTjaAIWsVx1Bh7GFCl5BDLXbNSWNCrr0wBVIxFSXlsscdESrEHmI1thOjrhchxHgXZ+6gv8OMT8
ii7xei+7E4MCt+yHPoE4tVHa924mjOIAGXs5QxJXG1Yv3ecJCeDoE2sJgo3R2tigigNS2xE5VVrZ
FeSdptvNSAAOhVGHH15ll27SthNP1eiUqLvRt6ovvAYIIlHXaeKPvGGcds7g6pMzOuKdqgpYGCtP
9n32isstaXN4DgJ67Wm2g+ELi+K6omNdnWfRWsUbWoOV5IlxBWnRss/GHjnDzM8xnKeo1UhQESgS
IanDdL50qlqPWOVVe0+L6RrvYeHw8XNd9PBr/ItxEHCtd1DQ+M14wBdeH3M1YIoviwgNQFFX9AmM
ccZwmU14GmIiqvSH9EtME71oWixx2O0OJXB3I5bBJshGGRASpzmGEDMBI90SbsfDM1+5VdmVh7wK
KM2RPPbtgVQLp8N36xHMlMHgB627RIijJKCjJmmEmOe011PWcgM6hJhtXqvvfqUCk8SpoPgabJ6D
H087jbmPBpVfu8jIDwpGN44LGNrY3ubZx+aRN3eSYhCheSfgueZh4V47TbQg7CZ5qT9ZuHJQMGtc
pJlnluEOgDVRpuaKhAR3xNaDJsUCvCtDM/sOXbKSO6c2wzrNh7HzUoBLxnTE3jK9Z9itp7uAeOJH
b7Uvc8vsEjAL27bK94YTZl9aWZeknIH1ceGDmzKEV12y0JAU3dfp0DuUTsCVV4LhJJ7pdCrVjPpf
YI+O1egHYsdWGX1IDbNj16DlDnYRno3wutaSSC3dd4uOq8ZqiUyrWHPcTIbf896F3qFpin9sQW0T
TtCHz07l1oRW8USayPVrQxysbLOH3dD7+KBqUoSCBLLZ+OST8TakzUBrIJ6ssHLolbWs0E0/A5QO
5KXALpEAv5Rz7dWJtXRQ90RdUZHMVqtvyZzZXohnY9nJFWLYvOowxkXzYnwGpevpZHH90kIevRoP
VbZysALWgny60iy8cW2P6mbWBs6HXnbdg++MA6laGLxfTUst75492DdcKc+OfUyVL9wA9ZiTV/hk
l43hJKFo0b+LvDW7XUcIYbULfYJU4gxUcRSvkVW0ezsvg6eI02yA3ZYpQjICVr7Gcb69RzOlVzxF
TYYZQBGoGNeetZlxOEi8Fl259H6sVEjQi3bZU5JlyZwfXriUN2g5Ky/R/EJ59IyteLJdR77Sb7G/
K7NbP9ZAzP7OL4hNCzi63rvoMb4YBJzd5k5Gcl0uWsPftSOIf2ToeJJokGKCTk0ry+o9vi3zwSTx
ponJEeDOAETDFYvflXNYmY/kS1CQG7igcfrEZA0sR9JAqlfbVdZPWrHZfcMYTce+ufokdXgEavUY
MZmrUWNfNxV3DmH1VgYHynoZxmrZ2CX9kLhvcGlm/7mYVIdoNAscOUjO5wovTuPPaQnCGD0lD2WX
ynmou/PoectbtIy+t1Ml9oaTSQ/orccoplLeq3k6aQRJw5UOC0JGjMDbGf3sAJNZRD5BGo+qKLZx
/r0QcYZolpRS/840euyjs5A56U+rOWHXJiN6TkRIdFrsztq6pmihYV8ZK1P2RRus2p5XDJfAjGzA
l7Iu3c+VkU2beB07bqI3F8VwMHiROsm1bs9bRSFBvEh9Vy4MVX56vpqPJBwQh9CaZjufV1DqdVKU
sDoS1+rCu8HtSlKrnJwl3aml89U1RN2nFEOYVvrW0XWKyEi914NfnhZ7JAmkdxycmiuejce2ERgi
tW3XP0LmZDpZi5W2HN2wAIm8aw2YExwxP3Lk3iqUNLj8Ejl74mP0Ua/u3WBQ482iPe2c8ibyYaw1
I3IUtHMOC1rjfRQbcOZp8+XHUg51D0dmrh9cERjfIT/nilZK64p0NCTsvmmOkMhbbkPqFm3ingUn
ggTjT+stQPecaRb1OpvCPF0yQ7OcvEm0syYu18DbOH8Gi/EqOm+tDyZ2p/mULbIlNKO9hMlASTDc
G4v1h5pQc6C4J+RAmYljkMuH+Rrr0kJoA8jsZKzaxtnVcjJtPIY8mvHaEI+F1Z7m+a6ItvmL32XU
FKovJT00xlG7xveGt7G3qizNgyCv9rjGitcSK+sPP1sIcGgVZQ+ev9L+4c7B8uAxJgzjwm4saNje
4D+oLLBYAUVOhOqgSXKJHVDZbFIhdXTsbcvF2IyH34xVkFsURKHjvRVGWVzr3A+fti3XT5re67Nj
Fa6HJUbShOHYFZFaRmhOuQunFd8bYXbyajIrsskCokVfXV3rn96wTDKdsKk8r/hkn8H+wmSni8n6
t9kZESqBKfHmMLdZ9pGYp+yx94YcO4ZH2AoVFg7aZHEuivV8DCWhqUEVWeizB8b61ApEWVTtZe/p
BvUQLLr4Kowe4Xy0uTcIx0Y8Y81UHKjlWVOWBVtm7DqmfWtEi9pgU2CGS2r+yVe7o2GcFqsZrruK
5ffGm5V63lAR9qfKdEd5hGYkHjCnBgcWmbI9VFq62y7PfFoAmV24LeYwN/uZFaZ4xKVe7KTbYrlC
qAJ81sQ1AE6e5XNJMPcLP3ErTRh6RVpgtCcwwSj2Lt5dC+5jXW+UuDOo/rGXIYSDEYu06BS3T0di
ghpRu4R1yMjNfWSHk4uWYd5aDGBb5j21jWpeZMGf2tds+VimjXF6V0VlDLE7Br24CjNM5slAlo2V
zEp7PyrdVd+mchUlHWPuSYq5cPxOoRuZpN0uebufNM7hREmHe9LosJvTaHKDN8jptAMMfxPPZi88
yjRFrb4jc1zXOzSL+assF9w6Xrh9XcO1/uJOrXMOmxk4lLQXTfrgEJIgqcYZ72GNy9eSW0/5o5U+
+DRMs6OjxmfVVdHBMQZhJWVNsXVwBhvwPqWXc7NycR7moCqroyy98Jr91i0U57SRysPrDFJtj5US
pHMw3+ge5Tao59bNTT/mIL2NabjU03fhdupdN61+xHxRNMQVTsS6GetMskhE0hxa+4VNJR7BnsA3
qpr+ikkMSUIRfebL5EkOFuu2uyJ+mngcCndcb0DHyG0nx1G9O/QUiR2C7v5jJWOAJ3p15F72mlyD
yJmyJ0N78GJz1Gi3zKKbz4DogCWNgs1962xPFTujtCo7ya2uJWCoWtG/G1Kvy3EI6hDxuN2PKJ/6
IUISKfuaqGIQGrQRo3XCPy3XwU2M2cOhWoA2uYZ+OvNEqcyr9xkRIjlbcSZSD2cS9Js+UAl7rz+R
WWSsbz62Y/cQLGb22VjKPnmOJi22ZT16v0wjbouJiMUTd2HZsb63+a6w7fVLNPBqj80ogPU0c56I
ZXIP5UgESJr5tTcmRXM52tibvTw6Y2nRcaW/tA/6cCV4giS9m61GCJtQERKWp3rtJgWGoe/FcEkx
dGVHPmBUIPCIRzfnr4usZsbY3FZz7NvCuJ/xKRDbm3PKSTn0LJ9bPRjzftCWAbh0K5aVzkUUvLf8
kxu99OPjqBoL0C0XLG6xihJER8DY2zizdOzlOAUWpooOM7H0C2FADYD2j35Jg0DsGYDvF8cUn3VA
rlhfhfhxtzkoG4oomHcxFsLyUppekp0jQCY4OZ2GuOagooLbiWWZ1d4QXnv2Bsa2+8GbqaPJXdUj
JyeSOKkEXYrvsS08BQLEq5ad363Y6aa5iL669tDiFhYZdi0zMrq7HLt9lwx9WC5xZQ7ydmPlN+J1
LjljdrAf3qfBIbO0Ic2w2y8whZ+HqRiGvVXY+ctfDZz/kWDupvwYurH7nH6Xw/2ioLuDrPQ0DT9/
Tjff5O//5v+HwjnUW3/rZf1DOPdcfCubb+2Pv0vn/voj/ymdAwWPdg4DCGoBHhN60P9HORcF/0Ep
dxkEICzyXP8Sive/lXO2+R8IwC30GeSYOR6jkv+rnONvYw6PEi+gOxfgLHH/H5RzHEgjOOMARy/f
j6Hi75RCUwLC2FaOgXVV6nvPVjO7bc2REwAnPnMpHSM/TF7u8NJ55urFrqvAKrilgxUqx/nskHEx
YU7/2yX8bwZWv7boLl/r0hqmX3/BOMJw/K3/iC+VIKsGfFRN0yW7sstiI8BuLow1tbXAJDu18sYo
MgKcOHrW93j4l/4PrflfW5JceFQmZgCiGBEvnVb3985up+YAEsd6yA3h+IccWnQQe35T65gSip//
7z/5N2nL5fMgIodILLAJXcaHv01h6ijSdtsXwcFlS593KnDeanu1irQpLfPrUoqFFIPoQlhYFJ0c
0DFAOhmZNcc/fJHLzOG/+qN/fRHg2whuLxJ4Jpm/DQvhOIUetkvv0ORAQNMqWDnkAen5kRH/ews9
yBUJWT5U4qW5rV9NQ7ZPjbPlxm6ebNJPDdAzWepXfVD+4bG4XPJfvhmyAHrfSCXQviCU+E1pSDuA
RTqs1cENoyXbwy8iUnqoyHn4w834/fmjQYxKi4cv8iB2c9T4tR1toXP2XdnPB6vhA3fsLq61n2Ro
v2794n3alxCwGZ0LJ2nj0hzPJsJn/vD8/dqD5zawAoDmt5Hro+1GY/vrdyBxESTA2qoDXQcdUkDa
1S4QK7IMVHJOfm0upf2H63t5rX69viw6aIsYZFwmUr/bOxbOmTZxNDMbeCPfq6WhUBTBWndJ2Lne
Ff8lLYpe3LD+QVD1z9/KSobxipzhiCXy9/ddl2KTm56HgzPhfwSgYbLg1DRIedIanKjkRGLn/MNN
/uev5eba2LAYg7ESX/TRf5+ktNDSXHbz4dCHS3EcyYPjTK7q5UcbDfKH7XM87usaNMO/v1+X9/jX
i+zBVvYRJPIfVNCs7X//2BytlTUjSjzkcAGcJBPz8BkInqiDrvJyPgSjDCLSGvOw3UcBzf/Dv38+
eP9f33BSO+gIccFRJ/B8E8nw21KDxTVjxeuQTbU0sNpsekPVNJzJnjZvisl7lvTCSchGTEHv5bhW
fX4Oi6wq01x76xUcKEBUgKxSu1qdB3foR6QWVnTswSE910Vt3Q3alodxqT8AjpOi1TolaIF22THJ
EAm5w8SxUUAzHCioYrQmuKnQwjsDC5RVGk5bfyw0PdhY4e/HYV+UxjcyJTfqw4WXces/7b4jQMki
9mp1gtNo5focRCDkclzvR7HW2dUYGmHaTa14K+RanOzV+eyJocNwvVG317xRE7y5p9r0t73fewUg
OX64mRf3uePd0T3zT2WYR+dyVFCS6Nu0X606ekMI5hIj69vXtUTg0i5+28M2MilHHXXV9YAgIrrX
jDHEhSG/mKFOaF3SsWLK/aRWIkkxwJiAbOZueYMZMexMltG08eZyvwbsAHtjU2351IKLgRw1Wm6Z
bIHyYBTmiD0p/Jd26oNi31kLsj+SqjoWIOUuVnSlphBHhA77WRFyihV7oRqlJGSrrnizqjSr2lIS
xdGu9QarC3FVdB8ahFRxZq5Ivaar602hl/hBD/ttpUfpxQDW5HvN3yivTXex6yJGUhsaN01gZETn
mVHebvedQEKwk52n6lc9LizLTQR6OSXzDFa5UJZ/uPA2fJhBsiofXI+AsoPd0vl4aZAe+jTuXWLZ
SUBjo7fnEMonF7RTtGg5vU10SsJJc737sK2c9D93ZFotoj3QeDDdzym3+GstnP3qMTMs/pItWuV7
rpk4YhYL0FzElvDC7AqZBYtYk4+sM4yDcehzAudb0x3n+452y/8OxKXxkPR1OSYGz1CdZiLk60Ut
syo4dFHbk4A95kMrYI8rIOQhCIoKhlJJNmzmr0F7Xq1eue+OLxhkZLYz6rQEg3fs6PPO1y7AnT6V
g+GFt24381cvRm12+34wh+FqzMWKDsIkiP5ocnDW180wyvd+5gh4ItCip8HA+8aFolzA1FC0121r
znu/rfIFXI4exhSE6KBPnlU1jxYCfcK7I8MLroXhz9kez/hk31k5KIEnYgub8gFhG7NQPdSi/SgN
6+dW4k9NLt2VH5Yq1+gGopm8k75nz7S9A544IhenKBUIiIhrGwVXSjkQDnp3LD6nkevELFGXOUdz
V3qJSXyd99hUJCcfjVwDyxJ1qJjLlE72RhKTBfmiaq9gWdkq8Vfi9nq9DSBYeu+yFhW+OX6b81Ka
V1Y3BPrYmOb6TH8M9AuzPZXtBxO4Gh0hgo6V3VXBfd2UXspJOM/v1k4BcmuAvJbHoJpZx0ZAlcDA
FHmfM8dWcvOaCAqcDDdk23Ff+8t6qLKIB2WKumJJfA81GwNGL5THTCj33jHbXu5rZ+5lCrhZf926
HJ//XPdGnmLsZ/uSzsyWVZWenUh3IQiVkZdmNfcmE8grA+Lo0ApBGcP0IciuwMUQtAjnjkY176W9
GyBa9YcuDEYvtVYQwUTDskMBobhhUgciyiTS/VpwVNhbBukodWQa+8jrWgJvDf+sLhLNZPIs8dni
9k36KKrv7NFdyLY0L3ycdit+qBCp8Usns6hKuWh0avOSKD5TWVyecprGIwSc/C7LG87zY1VGWTKH
RbQj6rDxY92UHTPOIIOlByjE2fe0Db9rWEG8Rz3JSNEm9M6iUXO3LlF+daH1Ia0pT4G0h1uzgp+z
yu3SJjRy4yhdWjpJvWbBTriF8zI7tg/Jyt4e2EPHY+gu1aFVU79XmjD6k1kX3knIMKervZES6LfG
ucEwk0QBaBzVLAs43V5/LwsSHN02Kq+qsM0vosVX06p7EUczffPSuUTMAN/Vh03I5UkJ0AuEyTpR
UrSocQ+hQs08lduyN6yKqm+kKFpZlnuCEtGHtifWvbrd1YsvV9Yo0/05c1hh9ugH32rHfjXpct+6
NLtOhbeFqbfl0WntZ2Z1UFf6dBzcyfjWIPyFLzEtV6OwQOeS3Ys0rcmdKLstXSN8ao3eu69zYHok
MctdqDJ3AIEX+PMV5Ep2T8JI73VEWngiqip6G0Q3Fueta3JSyTVvVtJGeXVNSKwz3azhGH3o0Zt/
SkquHV1ComqBTIU7CfOHXmlbn7yp8kPuuOzZtxp9Ep01wi8w1FLGZegVcdYZ8mGZq/7I/mBda0eC
nTRtVs2QQAZmyNNdVDGUNzv8n1B9vHuuIQpa4edMnhs2acb6Tyg0BAGRs38m19f8DuPoQhcp+PUx
5YJBY4xejdNO3c9F2hp2L3nDTOYHt9nVJVCUhGlodaqrWjyVkFL3SymxeuT9dLLdqk6YScBGI7eX
4NduvKYHDByEZSr86dMLPqG0sFiux6lBf9iMd/XAkJ7ngowX6TPTsBFAuoivCvlSN45xzCfsMGbl
o0Cyo63cZaNbAHw2fcZJDLcvbbUDaa1vk7s5aVGMl9B5+BW8nXfmVAFsCe0Hz4dCiKYLOKJYkWhk
hOKZIttSKp2tRaFUt7f0aw0yrtsGqpgwPygEx+uVgiedTVa8JCO9mf6+cu6scDiTst2eLRvmU4bE
LZ7CWcZhTuJX3E7c7qSXinas9rB+tFHR3QYkjdwt3cIMvBtyhrx01ZZ9iw4SxLQLvCUOqfqjIrNO
a+swHtFCsfLh2WXuovYTMiryn5lcqPoOK5v1ir0HdHa/PtuNfGma5XkK/RZKZBe1cbWR9D4W2Xi7
aXs7m2vvnD0z+8LR/bNS0W6wyEZYmKAHhX3DbISQKRZGBtb6ZlXFN5J3O848laDtkL+UsPZitUne
13B78fv5LqzoZmIl5oWk+1W1rn0zruCxi2E9Ki9qbmx/fnZlWexzbJhJN6m000COrTVXe3tBzzLX
k6bfB1V4m4odWooxwV/CdHgALeYaAfpQfzpFBaKADCwSzfxhAyDqL+DrIJwXaqu+gFf7nOawPA1N
8254AJYmUp8hK1JoBXjVlSpeG7P9BrTVhvZlOkD00eH4kVi+rF3znSX4hlX9XiBVTqtwRvgQzQa5
txpQFAks+81pfuI7ey0bVe29dtEpO/zNhhob0BS8KnBBGl7MNO8Lz92TSg/Pc8oPwzDImHWoPG7l
+iFRWSQ+LQaYpBbBsShbdmSkEhVIhzDT2ZRCqgngUhbRwacAQuU15rcrx5MjGCMi6qPsSczST4wy
Oi6ddYuQh2RVSXnqGlIcMRfpOOyr+mdUEq5KScnwFfs+y7O7vdWj6cWhGoOblZ7FETv8w6ozecXi
SVZ0443xJpT5zJr4UjGQ3hWXVGDAsBCXI4UuiWVzffH6CVEqDDkScEGeRfgNE+FnEGst3BLrFHzr
o8FLNzAWa82Uq1vsNWb8/2HX9j3Jx0+kswIthJTLze+tJKqyL4UyLZKt0TetneeDTFiPjjT3pgyW
o5IsrYiPnMNmDHIf6jUn2VcaJ7SAZ9Sh/mWsWp9gOrmIRfyXERqywmAR231fHHWxTaTRZ2aUdrOe
09pCUw3i/vbSYkfnAhWjJ2aNsUoJAwewnVYMGgt9dLbgLhfjExyX7Bai83aW/eQmM4XodbWparfO
DBUG3/tiyUr/UM4ynIzBdB4DdoHHZaqNM7wna08npd4b4Zo/F33bPrXVxhSrsZ03JavhozS7LogN
HBCxl6vtFbWUecAZS4Xhtt/1WsNcHLle30TrfxHsLHcrypzYshlpmSJUV6JZsbmNfpiYG9Hc5Pki
LJm7XuyXrKclP+Rv2gvEpYHgJnJYaGFoo0t9Bt5JsRTmkbG4scvt4c0mzOy2FZZ8HNFHpUz7DkzU
RjrjonoNSFQmClxgullgwdzS/mnvgMjup95wbpE+5ok9T2GYmuggTutSLVAiLpzgaqDmN63S5NGy
HrK5S0k2m++isBrSyaw/Bw6wfjvslqKmBHCCoLnjyMzEE+Aw44ayJ+2izx1/x9F8pOgH/plMeY2c
DM1XO9LzKeGzzONsPxe4IdxF9Hs4Ufo8zW2ZTEPImcWKBgZIuX+7mpF7RWjl+JQvI9uRhNmbM1DT
4lzUXf7dLXsXJEMUCpBywTpDYqPXn21DAFGYFmjSeZu24lB3fjKNyMkYa+b+paKUKA1Kgqfduupb
HuLIPTSK85daV/G16cU2MsizjIz5lhVk6WBwEejZMis8k4JBZPTFp3xjNlN2hu8L/EqUTvmgvAUd
nw9/c1ejCH5WpqjaA9RghQKlQIvOoC24sFDGxTvYcvXuDenkzIOL+kj1iBqygPntxvgS2zvQWPKe
GSUocV14KPFIhlU7DlHumi6Z0aezS+2y1wC0lwZMZ1LJfGQk7/dvWrn9hs4g7/cRtZpzgIjcAb11
JGqqibyOU0Osw3LItkt4ZTbIhU8LNaOVntybIKqDa02+8rfQUsO3CAPGeRVhtOtJqDeQhOuY9Wu7
ypQP3HA06hNlHZegJligpEz/nHSFGA1vRAwME9JR2HFe09paUr/xNlCk5WBVCa9YVfFLzGUvDRX+
9Ny6PNtrKd7DfPghx2AkoCEKT5RUq0ogXEaJNfjHy6PKQx6O5tEobC/hQTTvYP159+iyguuShv1b
2JBwHV+2njuKl+LEsdy9WbCY8k0N4xDQQ3/AeAMUtF7pjMZ1u4XzXuhmQsI6j2yYCN3HYwF00knX
Jmu+lIyl9uScVO+bma0oLOwVDewGf5tmj31f2eF24zN7izup8hdLkLwXz8gw3rpqtK4ZPnUp0dbz
o7GGy49az/IbJ8g7l57WA+BedWz9yU6VagausCUVj6D7XHdd9WQxqTuHs+O9kCajn80Vru0y1028
kNSU0GhdE0mNvRtNWzxF3WqeCVAHkNjCaa6wpNmJQyAsGjQ6R/XOs8esQPU0bLCOgVDVfeSdVWGG
aTGY/pAaG3WnnxUcUDjvky4SbC1GKdasIpULigZbCS/eBu9jUeFjaTN/D2rLBnupJeeW6F6SWBFv
TkfX00XEN6F9ofepGIleRFfrsqKfGMz+u4SEykS1rPwrK1KoMgw/PAvWEEi91TeYiQiahAoTSNZD
PA6ZFoe19zisR8Cedq3e/Ltio0oIWlXEBEa0WMps2wSG6GH22HqF4iwwoPk6Y/YjKMbxLpOBew4C
8/s0AB1LbX+FCCSEs4sqU+/rfCyPqvLFehVh3NhbzNC5EFrtrDD8ItE3TBjDgP+2BzR0sE8m20bo
N0WvngW0tFruFxbc23V1DkyPr5UB53tt7geKnyUHljtN01fdITd2oNpe0bXF3GW4Ppn3HnerAjec
dGBtEVu5rU7CyptfCqyhVY8GcQw1y/FSWc+qcHeVKFeiUyy5JF1o5s2hxzyGonbUwXg75GaIuhma
zXC0WgXqrvHHaeIoOjKfd5vagOAy+L5FIhBPQtptdMvvy5GSG8XNFEVnnfciS63GnKI9A6y6OHTm
YqmTu1JC3BWdCZZxdOpAXG2FRKtYOlX4mYNPW87dvGbJFnq0OTN0chG87m0YOAdifZu9FSlQWb8u
LeEOpeEdRQS0f8Xq60rne21txRSvZW+qJAVKcV3Qr9KrfV5XI5Xlui+94ItR1SeCjN7GTflX7ua6
SY2V9TptS4hNa4c2bFKuH5eWuBvZRhl2MI4udXBdTSRLO+ZUpFnEkTisol1Q6J96im4cO7vi0f/S
Fs1BwZEdOvjthgFaLBu7DqKtoIBeHzMYxEmA8jSzhydHjEPMVONbLSqyBCz/XnTcNHd1n5Ayn6yi
ancOhFWKoIYuz5SBIMVsxwlQXVGnN7eF8L93MjxUCOrTInKrg9lXj31vPE/ezIpV3yyhuLZHiVDU
j7bXvtCnoM7hhFrlWYztD+0PHZ2WYr7uQhIbQpsRW2XZlOqNSLQ5Az8d2dF60V2NLDiA/ZFF9/OQ
c0b4K62EyKtK6zcjzMPY7X25z0N6c/u29cflHMnlo7SIUK/o9Zq70lolm3KYXQfN4J8rj94fvtc4
Kmn0ZCYX1J5q9OfU0dJ6hcvwlMvcPoA7tb/kYPRwZvs3avOmx7kzqisFZDkpBWtL6/n1NykkcPat
CA0/9dCoknfuOZGxU0W7buSBlNUrje1Of1q12UcviCuyD6TdU55SrI7F7YLs34/r2XLV1UCHdubs
HHHFNZuh3luB+F/UncmS40h6dV9FprW8zTEDCy1+EpwZE2PODSwjIgOjY3ZMT6/DrG6prWS/1L3U
siqzKpMMwP0b7j03/spEnS5bz64qfW+Xqdf/LCydlaFTLoU4IVNiWrHCHzr1xI5nfAGxYyRi3Wd0
ReieZVRtJBV3fciH6bntxkuZiHvD1y+M8NdVmxl7u2jzECgrlCSKhs3g+E/glJGKRp63lTqr3yh+
/G0sxxdKxHzbtUwZh8q7eILUtcaW7Q3g4HMyxM69i1DT2sVLD2g+cGCMRoprDp2UVg9tTBEOAtQI
Ntoc5SvjW944MxjttRElbraPVdSeM8cuDo3lAW5KrTi7xF55/XyJ+SPmq6yR/wasQl3waBdn6CoS
DGM7OJqyQ1Fs5rE+yISMBw4cqs2uYCaxarsUtYxyX3tzdueTziEcH4Ne2c847X4xcB5uI2/yjlFt
OTY6fQms0YhjXYLmu/aGhG4wx5Xjmy9RYUwchhfP0nobW32N/LJFYyWKeMt4hhCowhsuXtnqSzY2
zrYDk7XOzfZzVpk+uIVI3iPOezaKQiCl13kLlb+WjKWJBfZ3kryPu6Luj03Rzox2G0b6GRpVd02g
trpNY5IDRwdIKC+j2mvd5e+slZedRzJ5mCzwbIwOqF8xVO+cj9NR0CPtFTfWShCFmPG29/HZjAbT
XSN6VSvNhuyujGOsUqlhHIPEYKRQtKpEPzSnxyXQ9XZQlnOIHH7KqyQeo7WaPfcZmbL9gqQ629Z+
1GzahMLXKBRFhw9AtjEYYvZ8IFaIQLMzswIdnGK9CbOg83lAk/FoccOFKFpt0LrElJU1MNqVQKZf
rmIz7ssNWH1jFVtgl0U6uGcnGtT7lC76sWmmn81U9RsRR86DtoKZCmiOn6YxTdY8YpeinIozqOrp
khUqM1ZB3TvrFoXFriPP6mucJqh6iWfyVPHoLgO/KlMmuyPBv8cCSf5Wp3H83bl49Oqyqn8K7j5C
msmowF7wOTAAfcCCcYMg6CSAypEISAwhw1RsvxebQ3orWYQgsGJN7yt6pdztJXL3ykSmaFAjG+Fk
ZC+x0SyAiEn+3GS9M+8K7tJbM16IwAEBhEo0r0NvBg65lAgblc8Unk+dvk0ls4+ZsofRRWBsjCL/
pRJlbFLHTQ52Nz7NyyT3tYs4NBXBvDPJsvkao6p5NYNanJCFRruqcIK1ClyLiQRD0xqWGKpPysKT
11ruh3Dj6cHLAabFkUif2So4W7TT/Dyqqr8yWw3Go6ZLTqtuwdr7DUdgb3+3ZuNv/KSZ1xmxOqFF
DMmB8gi5E6XKiwMN+VY7S7ny6wLcOkCJXUIKRdjX7nXB0OfPqPkh4ZX4tpPBwh4RTBXeblSVfp2o
G4+gx3NutPllLppHkzDAne5dYoA9wpaAq8zQjgb1A+ExZiwpx4vvNtbT2GU5n830h+eBJQ5eHeDX
3m3rO+mmaYllmNlCwdMeaNBVGRHuMtnEjgAAqT7dXNMut3WBnn/AUBq6KdaCtaZRDu0sodmoMHGu
1GwjL81QM35KlkZyLdrIvR3rBiNlUov6Y0Iu/FqaQXrLFVUyl0/U59yYJpHeRmBe6qGy4zBQtaHC
MkPPvdJOnR30wMiUVV68ceax30Z5U7F6G6K7gvnwJjKplSBciQPBABVqcD9N3wezDqyTaGJyy0Z2
J+RaFHa+RS/oPtQ5VpuYmAGmkJ55QyoQCPGxid0T6WF6ly8VPOK89PWO+IT4mWtKhCmRJCsFj3E1
O03zwkZjvhidTdaJwIfFSKB/zjCKHdD9ixty7bNt5iKqWzWp9rdXmMB6Up3HbTp/zOZMh+z1yAuZ
ep7rGpWeNRLG4RTtssVyMa+NeiYKZsRIQYNWrcyoqg55QR2FcZ52I2JbWtbaeOz40te5Et4ds2R7
42VDv2XtmSKJHC1k0QlLaxmJDW+wF+pWvU5+ln5C28DWNVcMyJKxtjklibcanWU5qKiI780qqLZw
HjZkdw17FnQMGMvIokSM9Z5pjRtOFETYhICJDQN+3VQU/jozsuGtbkt946a2PBaLmnYMFMTapH2C
kJfnWBno4VDw0sPFHgOuIfIfUEHhBCTf68zmILlx7IBwn2iYX7tEVrvJd2GcdIlfvXmDG/Dd60/q
KgNxsVu9ZU6HVr7w+zu/Xoxb2kvnG0RVvy5T1wl9I+33aC54CF3t/9QGiWyEv7xkIxFJpZ/gGxp5
EsiZtuCL2v5T4UtGsb56t5SH9nqe1C6d3S8WWWUI3JNZIelC62AG/0J3hCRMJE+2g2umdxp/1yIX
ftNdTD/JUvhUmJTFS8+Fw3Yve8JLjf9NFEzNFIFQ30bm4wAsaGK71CkOXSYpOhzkt7QmRrlF+2Gt
cx80JOVOqw/TsmTPWI6aJWwMFdNmus3eIJXzftYIaQhKwwXGh8hQSNYMqDdG4rD8WOq2iNZDXpYH
Han6x9R3ijEO4pt04/XyBgfZklG+QlVFLTrgkdQLiohpHHnTsK0pW3eHvus8qkQdQ+9XDX1oq+cH
h8HPQSIYfalzzYc0l7FfNjRkKbYVe3FXuCJMGboxTf53lhFssQ+078S70a8NLtkqGuzrRMte90M1
nrRlJaeeOJCvYuwCBk9Nbh18niNi95Bdr+pYz9xKk/8tieh7rhIH57p2jKMRGdddNQb1AxkYitBD
kcm3HkFctOmbIv5Z5WhPvSo270rbkw+JpaJN2wd5dZox+IOer5dL4P5msnt8/yizE1IvaDRhkAeF
xwHbsYXH3snLYnU62U88oqiFo+QztwkhNNmMr1j8/0y85HP2DGbRYFqye4+Qq1VnuVzdZqzhnVua
4MNMTMexBWRPIeA0O3O+ghjyPHgu7Syq1p6wnPfSqP37K2t2PNVJbR+HaoH0UQg6okR5HwTMM6RV
sbOfRIZVth50fzNywuSrIsGxZ4K138uYVWtfxCwprIZAUnOp3Fev6eSaYmKMAVd20aPReP2TZeXi
njS0YteaMQk0c6n6kgW7txy6JO7Dhe8uWeUE/Rnr5DoKmrrM2hsozhmu+j19k8fvrzgE8a+gCGCM
R9hX6xvJukXoD0yaUus1zSK/Zpniqbuyizsm8QQCrl24TfF+Qu2d8mYH48moyyWMPD8sTdy0HZPL
nZ8yOdnhhlGk+7LVxRWTC9IIGrPLX1AWU1XF120ffY23b4urGhqf7Z46XXRr6Zv82NzZNamHBl1F
CHfw+a4li86drbM7maTzpij9IYxiv9jYV5E4M5L60fcJm8HACiN21TXKf1iCWMe3TMDEqfPgqTBw
daxHPcbpzlSqpbxPJSZkpdVTF2WMSWFnJFvGkFNYdXRsnDVx7a24kYPlDn0AL3rak4WBlm9hSuE1
5HulEqOKmPvpeUg9kt6d0pln1hRNevRMq5h3FktENuNlXB7J9MGpqtRMpmRXBI/DwGYtaTDHr1qD
Iyr0Fy61msOmC2VXQVPOG5Yi5HkdqtJ2262VlL5xGeAZf4iyTR+yyYXaQ2foXYvA3nNW82ild1VK
PdSRhbMRbA1QLomBRXlLQulISnu/JNQDdbLJFsRcmcmyYJq65SJUN+2J/pj6lVPEfPsDZBGEN9Lc
NdnsHkwap3FbWC7S7cpqCJacecsKkgxyxgY9EUxwBW67AamAbNJo1+U9nyuXxY3h9a/5ODrvKphI
DZm9kTZMJDEhX81ySgIVy7VdJIsbQslJMzZOZc+bwNQkthbzbTHmbLOY1o0vGKzx2JdkhDrpLWGY
NZ0odwlDj8FrNqxSNBO2qwuxc62LqxTecT7LC8CWYpuzGtgiG0BvUhnzA+SzZLuM1pdK3Z7Zb5+w
V6q6sMYMtMUsR5HtP2a+Ee2neWB+Y6HEIsNh2/TtpzcBX0F98+i4c/pcU+w+ECKZbaRh6Ytp++zq
k9z1qAZVI9LdEuMAPNLwsqoQlXano4rZIm3oA5jwrQbU7ggG3cFGg9GWFAX7YHIQJ2H2RrZS+ENK
XlLjRQT/GCn/xsEIYR90WYnxeRphEr7+8W9UMjPuMrpcls9xIJvh3kZJXZESS7nJ/BDbGAocIl3a
jRg6JKiiSK+qRTJ82w3bLPeXgYmVMyOKrpGfi2JsfqiveigjbbLqODu8j6spD1BCyZlTeaU7u5l+
8G5bzYcglTTfup6o330zF+0Gv2UyPQtelu5WsB6ayAcqa+dUDx0n3WIRAnT6Q09SBJln7ztNRRB6
hFwk4SAx1qu14WQlSW8stFwui5zG8WJkeUPlWUbEblq/hUj4Kodyp8i+Rrh2leZtSsNHQYbfDvuh
EUyzPggWyw35yjFhr5HAnoO/KDPrdyJNubSanq8BaZJkBu0raCot5g8m4zE5GOyLJDGMbXwee8f5
rCjImXkYU7CPLcEpGgc9+VPEI1tjrViT1D2pj0vH+A/Fonkb6VZeEpcbEnVYMh5oEkoCcLwm/sT+
NT7RTd70bFVYBGlihDZt65pI5AAj7KyulG91agYYEfuUOGnuvoiy5alKq/xgO1S42GGTW6MjH1Ek
lNd+nRa/6ol4ZmpYox/I4qUcV7EhD+lQz1vUAPbPUTv5R0Vl+6xVSovemd619SxZj7AXW+yPMTOz
+2iIijvbs2NKvjk75Zk53rqDmlnX99NrPJYkBPmGXlU2r8eK5We5b7S4JFV+vwjgXivPyJoD/Q75
rqiy6xcAC289vJN1ak/NecDrepxm27rrI8H5OBtMhrL2Dd/BNXxQ+U/AK+xQeEP+NI+j+8Kym5AW
o7FRpHj1PqWq/KFxNWBCpHLpawJcQ07O7mz2Phom08VZn5IFqSYa97QKLnniSXYHqM/8qW/fmdD+
LLRWpyYHY1HwZr8nKnnwqezOhrTfuihe4o1NjbfurjG6di6RQE1I41xCi8MFWxISsev0OqhPbpEZ
ITBoe+sMhXnOTEV6hgyI1xWVmM6/1bD/lG/lHwA9/2PWlv9DOOgrFeU/EWL/zdSyafRPnJTpz+Jf
/jsY+vqf/tXcYvyFxY4FWd6H6ePBlv+bueVqU/EJ0AiwTtjkjl8pf381t1h/+f27+SW07Yb/W8Xf
VbpP/v1fBf8/F8lZgARawiszQFH9Jm5DxL7/Q0MNTBs30X/9899jz6w/WTiIdXGAEmMaQGfN3/DP
HH/WeGR3MtDGtdlEGzrxhnlk602/FsnIgV2PUUShZczGE1wC5eGcakpi7kqjZ4xZx94YKteiDjCd
Eev85DmJt2FXmL8FaePE60niDkasIfRnWknx02mIwjvZMumo9CzJ9beYjuAAE/RWspwZ5kJxKftt
OvvuG6ckDVhlVzPhS8R9Iauh9GZ0mEwHNglmeWbvYzVIIKN2OvzdT/Ov39TffzN/0qADfnL5seGl
kD5xuayT/qRBB8DkIGYk4TQlLt1MxQv7O8LqiyXBQy+MXRZkV5GXquLX//lP/pOF4/efjMQFtT+u
Hn7Cf3I1JED7kOMKWgQ8rdolvIlcgPrmf/5D/D//4DlTeOgwTkHtvOI7//T52EmR4uvm607jxVxT
W5Ioly658yCFMdNYORmrypNH25o/iEEOD5kgXRd/ttA637BEAvgSTrrOKwXoox4rSvG4PdsC1Sap
73Bnue1jVhG6MEmRZOjDtWWUnraZJ3R4z21Y/M/sAyuWRi1t2Gohy5ENwsSRFuqey2/bx5YOPYan
j2BC7K+5LprqWlMH1njJF6+46NGY3luk3rd5kpjfjPXdNKxjOS9HyLjyJw6qCh+/SaL9yjTmKGwq
goZR3jT1B1UCd1c5kA4owUk1R2XFdhaKmZZpQ5Mgs5sJkeMS2pWi5e5amOnX8X3zzrVpE8rewaDz
3YFRAlJxHxXAEqXNih2wx6QrLqJ+XdF4y72NW39+iHja7wNUomgvzAqJil2bxptJ/neEVkcbCWiH
ofqltLmgzBqb6XEp0UruVB2YyEzSDMwNe58rgAWXeH7KI5fd4LgwvQ49n3KePT0d7GphLz1xa3/Y
TlzMazOgTf1fbDd/4vP5V8eNz6nmmh7nGlj5Pz2hYqnSvOi+Kj+pjk7TioeBBEgaYp/g8rEY4AUg
itR84HcW9hMFpXWrykLiysG3XRgU4r8f5n/qhvrHrp//c87Ka1TP//8SerxeCv/y/77b9BPe5R8h
B4evf/9X8/qf/XEBWf5fuCcQQvguuDKPk+xvF5DhcpUYmFsAWCFj+c/bR5jmX4Anc+QZDhQ137km
rvzt+rHdv3CNBQ4/dtyH2GPMf+b6MZzfhrT/8vrAJSUqwTdoskklQj91/Yv/vdfHTjvHdwYW7Klr
KJOHG3GJYzJQqVeQvfS7Odl0wIMoO++cWHLBMW4xKebkRZVZ31rG4tpnV+lGhW3dTtWadmYWGaao
ZLkFSaj9h7EBghFAd+hjNOC23Q7nMpNFs7FQlLb7RbnZLnfsOD6aY20gdTVKzMRh6trj8Ogu0iQG
ZSZQsWP2Yi46jPtmRq8CqXFEDaHM2CD+JhLxQ6m7ZQrZx8/uD3bnfR2s8ZCZ8S7PJoQZvBfRPN1x
50yE5YHkiIbN2Kq8f8by4XrrxsSkvp78eSnuEHYV7Y5EVT97lCaG04uZLrX66ETnPTC2c4km1aTs
HfFgdVNoTYyjQ9OY1LBVQ91U+wJyo/+kqT+djn0cE6iQ5UJZfEBeqbM9jMERipTZRxXIfjcdgpuh
6lsztIbF8+YbHGhOtoS9upY0oDmWMb41fFTZKQL8uZrfnT4Qy3Ekmq7+BSkx4ABnStdRL1GSNyG6
duJ+Vwx2gqheOXPZmXvYVEb+ULMzb38kjpd2t6krfLGy3HoUCNWv6gJfdz0sFjhw3a85J66K04zU
G5s52TBaAnmK9K/QtAIZiNVcZaxpMoW9u1TLPov5kXxPEkwIcXyIirdRZVT82BrFbGha9UbNwrAc
sdexM7Yy1+UDDpGY2Hjzl035IlJgQNff36J1LvRQWbdDUAbLG5h06M9ryCLoHg6wzYzuhz0ZXfS2
mMnUvDQIiat7Mok3MMyaHYyOJytw7BM2h/wlrvP+EI/MKfrce7Nnt/4yqjya1mIY3qQf1wyW7OT3
g/uQ5FgJbZc0eJIFx+U6IgVWgUXjKqxkFXefQUK1XrmqIv3emPiXTliQmKBIxo9k0KaSUQwCZ1v7
oYcjyZnWTH7UU0Hrj/bEzkiVHpblIRJ9zTQiFlgJEznJlYdG0wc3wJqmc3L+OpOR5vE6QLXz3kSW
kR0Ch3C0kj3YmMrbnKWOvB9FECFViH1XtKF005RoprjuI/K1rQYC/KdrG1hiN9BiHPM2z4JquStM
AudfvcjX73kxm1ypItWoGWZF0nhQDFteruid32ruEFFZgKlss8mv4964ucFvgiwByWIVcGu3Q38h
5ztnxpPQriEaxEPCO9vnlS3e0oHI5Y9ZBcH45dsd6jJJ9KuzF3UBw6mZASd8t1Lm1dYQOiUD+Erj
3wCFAAO0TBZRNHd4iqp+v4hOXWzWNfka+GLEvKJl9EzUbJetGX63ciMBQE7XDQW4L4BW1bsYkiaB
OW/VDJ41p8ZtHfG6GAzV0e0HfJ+rEffdFAY5lHqPpEBvG9ie2FBsNC4Gjb4KNsT6OFzgumjWrRbZ
OZ8ZCeJW63LrFC09cVi9AbwPyl8FrUvWMUWIOVbqbVB67KjKgvwkrHa4r2YlipBoNHhTTm0X3aqw
nPINDOLyK6psZFluinNQp+NXxeZvE1eje2EY8wZEZb5EbCdZ7PChDRLBI7EdGavuFN7TDZzmwVxP
DUcnfxHhrxZPVgdmkcZuqYZxk7opfzPkdd37xCgOWYwS6WccgRAq7SG+6/l/hjnRHptr4PbFKf1i
V0uXbOxIz2cGvOopztT4cMX+mcfI675d6RIIHaVswhux1O81tO3nzBvxEMreML8H0yhA+0CrZ0jq
ewxWUm/csHkznpjtLf7KwYz2LXuEg15hAqObcHWt03lymfirrDhqt/XWEQaOF/JVp2W3RAZcC5S8
GfN4Mz/3g/IYF5lRc5cQN4/PJ/LzjSHbCIxdZ02/dDs8962LVM2DFvtml7J54uVne2nY8Kk2Cqzu
Qfu+DQtqCFDKs8wkPTgOLSLQb7CxRT8QlwDULyqYloMu2mHlm2N25zWZ98DXPB1cFeQ/OnZ7yAjQ
aiMK4kMB0ZN2G8LEg9gLmcAkTB3l2L4Gzfg6cs/HjBpNt2HaYduXQvhMMQwveSulN9zEgy/gORn2
k5t07XsrR701aFDYp3jppbatbtMU7MkHTxxnP4EfaNVPbASa25EtYnQ3owzFZg5Fx6rVOKA7c+ZT
T4vDP/fsA3uTIW0Ea1zPpTxao3Seib/+sJsaZ8YUn/MkcNjSjU6PYru2eeqlfYMl8Q4XavFUL8uC
gp3ATjxyCSxe1upDGp170CdrR/ctXExdnWBGUQVYtane06gDOGu64oJmKA/7sqruZJQnIYPC+D1I
ByzNRBxtGumI72Ix0QgETabRkIkK3b2smvxQzxVkPSAAQOOQ126FzNJzsejvOM3uAi89lE0TvUeG
iSQ+7x5tNF3IMFr7lREs25EUGXvR37RGo8nEqVPBKFbJ7ygf1Kptk5MNvmXNfCl5EULCKYg7VqbK
PsDrolLoumMTXMG/cuBgsa5LLuiQZrIKljF6moKK7shdvkyggrgBPTrkWuldkGfVqWZWBo4LudrQ
FQ6aGxOUyqqpkc3otGe3Qk449Y2/50ANzgovwE6xKnqhAhLuj6aCt/g1ubMRIAslQzQvJEBNWq8l
xLZA94Qqq38tilIilXbToAkdvyJzbGDVW6PBiNugX/kOhdqeQeCkLsYiR+8db+HwkSDwqENUXPM+
zTQb095lZFUb38xJUyTJWqhfOdf9ra/d1wIF2btqE87nCoVz6kmCNaIubk5WPaT7qMfeOUh6VnSV
CQcM89VV6cnmpoDkvnbctN56AYS8CRnWGe+A/8arIeZNxgJtV1mWxt6ToESqKDNfpmJIxaGor8e2
NmKPzttIdb8lgWf+nGh6ccMhZenvbDtqmJDUzaeDunNTpe28Jkyg+GFXyGW3rTCDa3Jyt8GkUW+i
ur4zMVEz2fNZidhJBe+VJOKZBYytzgjk+UvEGa3iuCDaQV+wVXVZnufImVZBOZe7CotVvXYF22Zh
jMMmyoWAzanMolnZHafoyh3jcTstJqldGB3OEAYhSqUTgW8E9o5fAX6pxxIv2LsPw/FtFoP9NkVJ
f5lwQqJR8ZBvDHL2X/226/d4lsotsKevRXly32RtEcaZ9G9qo1Q3FWPlrecvxZcaTWunc1uSyDgi
nAs0DXZlqbt2kOyo3UzjAO/SyzCiaCetAs/cqNSziS3pCFbCeE08nFCppOtnq7KrMG38Mp0rwqzw
flU8AqhZkMkyrwI+mmA+GPLhQnHQcYWmwDUatMxrt2v8e7OMkkO2ePFNG6CtX6E054aV0U1edb9S
VEL4V1NsuECcmwsw88o6dp0LDI9Z7CsbQ+CxpUQPWhXJx0jpiK3e5zXrTCN/7pyy2NmdKm+rUds/
oF8WT12m7Ak7ZI29WUzC2/VTTT3qYQ+7s0cUsAULA2ijTE7ydYmsC0GbDEqKsWkYQXib32Xq6EOx
UFWsukl6m9FTZrtG8Q2kzsmRVxEMXuiNWY/uAUQppULZllQKwrQPraVacN3KNzqITm0EntxfCPOJ
JoQoqE/NZ5UlecATWfdh5eOLYBhg2m8Cm/o3y6Piw2z0eJMG+Ng9sIg/cDuZ4aI6FsttJnGT9qxM
fkJhUcfBHcntAJ4oN2Ar67ARbTM8KHBuScjCPaaG6+6RMNi3MMXaHTiwYKMKhdyPudNtLw0e664E
9BsXFWN/O0rHFZtEHHgF9o8jDgdEcmSX8xBa7Cs9wIeZzm+aDOmWrlW3NqbRg9MsBrHyCStyQshP
BIl4yXImwsGTNxWPNYSy2QQp7s2GabEItOj6eFjHWxRz+dO04CRippNgpEJ97e0TiH4XiOrzvqly
OzsObYrlo3fs7nmsiehDCTkZ67nDDrjWEKZNhCUsX16xbt1geLtuhwVgKopqefUvlRYqkcK5t6JB
7JrYdj8dtJrWqsjRn/qcuwfQf9mZaJz4w+swMhxi1u7eBrk/thoIqazNZ5dDKk/RcZDoMCEUyJD4
nJzKYZoED2wAcaHzd5H5VH2wzZ/iqeMtrCgUV4nnyG/b79XGjeC2C06111g76QcZaemm6lHbgKMq
77QdKNbaLRoMiy3lCsaVuNOLju98jnSb6W8VvMLAv5as4yzXM73AHbb+KEwyoJ0MOq8EZ8OStyly
8Fu0aONPgxpyMzeu/YlpP63WIFHRhBVZ1N4VktxuRsn22bfd8qn0g/Ld82Pq59rGkbKa6r6+1HUg
t5DGi9Mse/kDoUW3KbPIPci+Re3JfRN92TXiAUNF4yNE7vGBVBAbvicYoD6ciBDjtUSWpq9jMuT2
XFLwx55zEHm/bbh7Jo761c79dssTUf9wWJ8ccM7lnzPkxHODPPrYd9W4q8WMzkSCk2tc4I8kdduv
iWFEh7Yf5seZfdEvt8+K9RxY+tRUPI5a9tGnEyPp7x10yTgJchgCo3mVtcNSDeiOHhIzKHjIpu4n
wUvBQxrJaGsi8NmwFjg4rtTnAuv9sQRThGuJrwC8NEI9H1jOj75v1DV7jQZ71Ok5UeAw6NPy+dbh
SRZkLBXA6jg/UORPvwXWP5woUidXdPU5w++8aawKgTqVymoyjAp9Xpa6W45voB4s19PdCGD6aMS6
AAScOi1lLEHN9oJFfR0vXMowwJkrKnpAjm/MYUFsdq9l42Fxdqt5pGrXcX5VIscL/8XoBg9Mq6ua
y7VeUDCUCc000xIqaVI4VxMbjT1oJKyVPVurIPTaafjZtJX9pqdufK6NRTnX0a/Dzq0x/BcCC2wA
l9kUHPBi1MFpXvCPfCC6CwKMEhT2Y6CYUtt23kxbRpQkxlEffxXdACwbK8z9UNrOuBoa1EB+Nrwj
xZfdacL6k91VhsP8yKe6xyBVzExr5+ijb1wxP2EritfZZKZo+5oxfhVtWR9z6th7Bh3RDvuFK9aj
GUvnYDEZZ4HZxvN+RNVso+9jQ7pW5ICq0Ixnd+Nnc1sehWNX5WpsgvFc6lKiLGDiRqjLYlnbIOp8
loWN8+XGstlFecVGNjMHLkIU1+N69LBu5qKQv1ziRsKikuZmCjx+pTMGtOX0pAsrXEXhfqjdceC1
8M35zCCHxbLA3cHq1lbFunQGHIKzxIUJL6Z5BoKY+hzD3rBnzQFnvvcL40X3hnPU2dWUSy8ZYvUW
n/IqBltmHBFqsabHJEvtMyWpFTKMusoVTXkr0O0/GMVS7szRslZ+W3o3WtjTI6Kf/JaPSesFLffd
5axH7hDj6mw7pZAipb15EtUS76rBjULuVGCBiGrizYKm5abpG+yXhKNKvH1Zmm4d9PcXoLDQvruy
ABJLRAAWFzBo965Ic3whUeVI1B8RY8DcUDMQWgn85qiXZJGQ1IOBIVvTz8WJ0QafME/NhA87aUcD
WbaE9djWXRXfi6jWdGo8VqMCvZAntvvLVosuP3SsMmebO23TFyFQtzpdtS7QnJfU5+zYazITwS76
JKREb/g7fADcRHREAv3PkOggrOnU4x0hoLlz39F+2we81Hm/hk5P69IHY4BFxRzmZePLlD816SGS
OFPtf48YNALIoXh7ABH3nEybCpVCex4i5d3TK9jZcx6Mbr+y5yztDjYYFX+LMTHybyI62ejBiayo
2hb0CeNhGTklt0sP5SFMY+V8lXTH6LR8DEoVg3/SD6wS3vIaKU3rTqsaTHUQzo4ZGRt8Dvw6GFtp
PSQKO9M+w6aqN/zZPXKMBZV1rIf+ZI9Jn25H5IL60owejNk0B2O6k7xKzs3QATE6tXk+23snj6xk
z0RIeaeisg29s6aF8eNqQWoYXQSaQKD/QoIr8vmg8Y6x4Dwc4qBT/f0selQCGHmTeZexSxXbPJEk
jfSdKcR9ltaBQhBjRRYaLwJu94E9udG5uPJgVy2Nk3x2JbnJP3qAmfhU2syGuOvRF96D/ePPXRCE
T+t/6zygQXLyotW8dDb2cSyxB6wRHo6FYKjvnLnxWKMiGAQIkNv+y+g76Fcd5OdnpljZj0pi7saw
RPgYC369FZOL3qBAPhjoysPQyRtD4Qfyc/C8S1T9lh8jtEhBwq5RHtzGWfcAu/eFGeXIZDOuL0yQ
U7R2EAZRFlD+zfUOTRShdcaydHvEmEYoK7+/FKkqtzxnb+i9xtBwYhO1QDzs/cVq30un1wfGwFiY
u06vA7rkaWWLjCkIE5VtAcEZ43j51UTT8+Sr/+DuTJLj1tIsvZW0mtQIMlzci26QE4c3JJ19T05g
pEii73usq3ZQG6sPLlWEqPdSSmVOKirCYhD29OQdcPE353yn3fS188hF2KychV5htC1sJQvUHXjt
YkMVlq7w87irSocTMidG7IWcrUBOw4d6pgLBGmmv4grl3dBq9RYhaIbZNAh34dhoR3Zf0wsrSrK8
ZY+YDLtG2tamReLklSaMET/TJzQ2iF4YiotLs6kQr6pEzesMUR5Vcz25x2bTA6eIkB4xWsE+Pynl
btDpRS8NKqst/jRu/qQRk+vZaOf1sxmN61GYEtuG6fgolkW2UVo4bSsjvW4c8yXCQYOwhTP/KnB8
sev1IDm2BtUcYy82btvEKj/YWIfnDU1aTR5Kll7C+udhxhYcmUzRnYmuq56ULlpPb4z0mJofggDS
pOB5UDp9lJnLdcZ9tg+iavxwcrbvudlws1sROD9kUtZrGPen/Tym92nfBg99iY2K7sP+Kv3YftWz
iMEl3+6j3VCI9E0Y3UxTEK3EKPpzQSrNpmZH5DE1yzeZ7Bk4IcxGoBzUW64ShaE/fLAKd4p3rSAR
blVX0HEmww2uNbbQR40Vvaskh/lVTReSseIq6Vng5mG5FolWwvaIUNV1BBOQ5vKheqgjIsyc18J0
YBAwHa+MjBWuBMLrqhJBi/mALDleCVuJdYjgda21Fckbdl1eAvF7oc7XPAjODD64GZHPJsEl1Atn
bQmGsms8aFcUZa8ZNzJBLy5PpDG+TNnfrKhahi0mw/xxLpI636RKtJsyKqubBLZ+jsJ2TK9nkttE
N6NJGzt0OtpQHmddoOGAzxFd+wjXYPcIL5fJTQzlFkWWW9drXxvELkG98NIn+jV6xuupne4mdOtW
Llh3tMWjZhNrG2fWEUzK4KhKuK5iOaDYHeezqJtO/LGfN0gO/JVCubsjkrTd9zCVzrLcGU+EydBn
oNg9rgyNZgh69UpEptiBPgnOI4wNQeWI98ptqe9sx1gGwQ4EsMrqjm0Js6Bmf4WRNDmxKxs42ghP
K2VRYrRuutUrCrBYubuerdo66FnX9qivPaOxHjlX+6euHE4U0StI3+rewzhn9ZuuQhO9suPmCNDT
yZQa7KHDMmXGmEmIT77AcNwaoFag+SVqHcrWpHesFfJTRjzhWnC/DAjorWgvfYwe0uKyLeFtHLky
m9Zznz6UOkZXWPPiTk/hNzGkgcDcuvmJHRI7MmUg1iozv6sD6zGouTKTqB3XKV73lWWLhyXsyePH
Wtq4GOdplE7MxKLGiaCXWw8iFV8LKyQNJrPo25SV7agPsk0fkfqt8k57c/1Rg9qANrYc7AL0SHFX
JvykaF06BwsDxSArfOPE6mMclE0VPMxJSjE4ds02WvgdM2ABLwqt7KlngYiYZRr5djPHK2O2bXST
sXklm2bYtZFWY3YOynHGZhC80Z1SfxgYhMaEA5LDsOQ65mg/GZgAr3wHhUviV/eiRiVJMClyFH/k
pnSq/MgW2K6AMmjjRg9Mi+O+26HVj+iV21at2RBOwyYf8ExkVnfCiPBibENMUaCurqY4RhaZknev
ZlyFRpLTtehReKdwyZ0OcZrc4v5dVhUmjYFn5MPXZUL8obWU10iViztj0gnsoblihsLqaJ2lMMBm
XXZ8XKENCjYzVyyIHvN5ZJB8rLkoODxtSBuoTOOIrcAtqi2snmqdifE1NDSUFh36oxj50BDJdYd9
GZ8yMuRiN6BsPhnjun1ANV3ui8lqSK8PyysW22hztQhB5DJUQ5MMzk8uLERGGdTTWrKj+xFnhmzT
u9mPpy1GNy7XKnpzUOeuGU9didy9asn44SDyR+RHczKv42oO1kJhUB4S5a4wL6FtrAe0jYyYoRGV
ztcobrVVxjrC3+AzqXBz0+6XqwriivQMVJmrGnn5JrbM0DNZom2UivhsSgAHYPfKPEg1255cFQ8+
I/igAurHQUiznWaDIyhGNrMtp2nahnqqH+XKGdlwaPmHPkURo3d92keN0C44qgl9nXguU7tq4Dqs
8IS5hLauyt78TbDaZ82QaZlUM3iELGTpOjlu9gLN/CHJrcowSsl8Qo6Kep5uDYlzJ1juTr9LwPss
gUKPJHUUARjbUWGBXrZ/Epj4gzkktk8jAoFEocyBfz/uJ3MW+m9wrp9VXg4fA5WXLZQphW6S2PoT
5tN3piEuszwi9Scd7E3RL44r1iv+E45dHboWX+oM/8kNb0Vgmf1vQKM/K2mW1zeYqxhkOJG5hqj4
8zc6VI5L5eXCc8o1lZJRVNCimdjBrlRIcsTW0Wy3fEQ7EfdnOinll/pcMnVQJF1h8km08DRwS909
E23XmN8orH+kqrktaBGznxHkn2Dl/znhzb+Q7tP5peRmF77kn7Q2yx//rvX8QvSwxaWLdAZLhqn/
Q2qjyS+MtmHZcGmTK2lz9/xDbiPEF0ocKi/+A9Zamvxb39U26gt32sJyXijLukIx8CdiG2V8vq24
vrnK+Z+ge+Gd2uZPVzvM8D4N3ZewpDfEaqkrQoIKy8CWh3vxrqbiOGUDT0u8VAXUPo1OXNrkLiXs
RCbBcRZKc1ib5hLp0keN8dKKNjN2XLp5egIv06mPK0yi4caUKL0v/Kwy+5NGm13aZGQZjFvCHiXJ
qT9XjnYixyWpLV8AwuBljBTlntW16wjLr+t1Ll5i5khACY5ZRTX9CdkyPTk/hdnetogKrgp6LYhc
+vhO8Kvv7iNn1Mq1W1C1sKOALGPqZqMzLaSF3RshaV9HTMob8yWd5kk/xwlilEeOSyTIygogE+Ay
lh1MJEP0H/Tti70jxsd+zOiBFMMOgzjLrQId7SrueBaS9JqwRkIv0QP+qtWutPu+2zhYncBjwnFs
jmLi4/DIkdCHLYkxG9PXAG82BA/ZrAgGMd9zkWt708wtA7EkiYGedONqWBE0aN45TQYMbW5EeVJY
JMzQRfDMpFeuRgh9XVg9z1aUveiMi1LPYfyww32MzdQMpuyaLSGIsyh18XXhXE3uJNbLdxUQxYZE
vIzOSt3Jrmy77MqVDockXeErCuvTEUZ5tQ0Q4r53lV9pXtpY2p3mQ2jib3N0VjKkQ3HFGKlt7rAA
RBiBXL/eaZZIxDb3XfztVqvaVxUrEj1KkJk3bAJQr+iRwTDLD0YwKYg7eqiGdmb7R/0EvBLPk9Oy
o2GhtVKBql/bTNLE0EeVLctgLXma5iJ7xngdLslKra5hOJik16MZHeCnkc+OSIZdIXwwt9/mdGHH
VEpw4GRuKqKrkly7MMx61rwxikJQklxZ+wEUMu0qBq/wOAFzRD3Zd7zVWGv49uBCsGmrOoJcVhZY
AZIuSPiNULt04eVMdtWr7CMmLQGQ9Hee6Wpmbm60r5Bk8sdaWl2z0VwtxFSsh36yGcMKs14zF6+Z
XeBib/OouNIjh0abyJPonR6L4tipA8CN8GhLz2DRxNq7dzCSqTrI3kAeoR7tJ9tYilxmzmRnDPad
7atFZMlyLPT8xGkLdgeteEhNOz0vlMQa3Ao15l4dkApFa9MlN2XdmIRWYm8td7Lz91ZvEnKDeQNf
RqL8R+C+gwVl2prm1RgD7aBXryW+SlKbmFXDIFhBR6Y+ZIcI0DJh3xfuBj2q3yJAwbw7QvvGVTOl
fo2ztG1tr2dxi53f6gI0N0w0sdoZcbvq8PzwRvSmOvV9c9bJEHDn8Bh4jM/guSqWqU3g9hM6GUDd
O3bT9c0M24MNc9gYzhaHKP1A1VrwjhQCXOAGbvSWxqAFCdZKhmLLJJTstqRWzEmXafxqQPF1ItSQ
f0D15EjRktx4820ZJwAy7eEDe+rwERKWghs90QrOO5cxiwewWjw6ibIfzY7hmVeTAXAP3Ko3N4Nu
s/4144Ic9xox2TyI+CMKiYzcErvnvnBOLWl6BGAuY0blnlmBH7zLRpXAZkqD7wVwkp567KWzk6zC
E7PpAloSX+NnOTbgXhzXWV1OLTQLV3ueNVO7KrFNT/dBppzHekqBZc99bREmrzi9Gwg0dAt2wDC/
bd0w2qUuqLOjPANzcN1Kw5qeaPKS6oQ6zD7m1FjCJgvM0wSmFdJZFczZ2e4ZTnou7U63t1rqOx9J
0/Lh8g76wqpsZ3kmEki4OyeJ3FdhDLDYAytkoeXWQ32xSO1o6dw43/phSWwc708i5Zds1OacF0Ns
vmiXJsZ3lw7xZdIjXqxBPmYSsATsZ5ywzZOzMR41dQ8jtBlt69YsGPF6fVsFF1HvDw6EJb++zrWU
CpTZkjlvGCwVmTenqboq43wELRmZBuOulkfOCi84a0ayHu3SSwnR5n4ZMGZ6cV63t8wOWZziJU/U
agKXfk58MvZsfvfitLOcJuJSyqo3HgYoLSOGaBnfFnhxDtya2bPBQTNvTaGmblOiCidZsLQJuSum
OiSfZ+G282ci9rbg2GL70XBAMb8qklzbs4nEoPA44PqEyFsyEPdQcdFGJJVtpesGCtx95WtGueli
6OL7QU39g20gUYOuqafONhEC2V6ql/FXa4gCFqq+we3GaHhsxP0IugiRFiE6kGWgFM9XJW2WTh+X
qYrojB7ASkyA0i5DnjcEK1wi2ogecEC4KRkTnpJjwbEsofs9xxkTZT5BaVwF7TB9jE6C9UiFiNaY
As5V9hzQuBwJUUfdeS40kTyOvC15mwptTrgqdFNikRw7pteBI98ruHjopExrF1ljfAWBAG+qM5gd
aVSJOs0e8lYqwnGhGd4ygeVQkVwS0WnNmcvDPq0g4Put47tMrefxw4dBy/AyJn6ZLxs6BcwWKrVj
p4l9Nl1IBR4KMFqvTYhUMA21Z9uZ8su6rXF4Vaxdb/ywKrVTFCnLkUf7/QgbYiTib+qBEci1IHZk
+IiNeXrCMWC+ZQE0qN1QKeuUHkEi14GijN9FMcv4L1Tj/7lS+19O427SR/7HGvd74ta+vuT/Bkx7
+qRxX/6174W38UWZFNYkchBCYxuLIWF4b9p//x+Cf4IWgGh485BpTcDFd4+VEl9IDOHHt2n7cGjh
o/pH2b38I3I2bAtrjE2Yyh9ZrNTipPmnwt02SGKhhTXJMMIJRVzJT81sy76WiwgZh6sDJe4AyV/5
7YvvVyu75eY+mvSdPd6Qwha7RxfIf67d6MKQ5BGHxtrEsa9l5VZCstRcDJf1bV7dy/LenO7C4U6f
z8PqsmNJHu8IZ1vF4w7q6+RcWcVXxz4PxlPbvzbFzZ/bLf47jeH/gwlWQvyy6fP+9/9q3//t7X8e
Y5Cv33+8Cg//4rerUONac5Fx0QOSDE8jIPk7v12GmvOFJRKzDHp900Un4XARfL8QhU6XpxMoo3OV
GMpaHBD/6P/k4szT+VdJumI+8EcXIt6cT1ci/R93geFAqaKTtGzMX5+nDXHK4zKFN9RlftDejj5W
Yh5wYB84XFvkdRAWSpTcT5ZOCMZzR3ixcd3gYJ7qY521fNauYdS3sfM2Vlri+zDgSrN4GzLoVN3Z
uByXs1/HiMYPpyiAtvqmOpyt9AX5ZW/0zmtAttyrvhzETmhzJqNF5XxGecwanjA3zm2fmGkKjOU4
R6XEyc5b5pRvDic+A0dO/0Rl4HDY53S3fTfHAFkr0UE1HhYrtUsZe4VksT5miS3f50BnVRoit5Po
0myRXEyHB1JxeDgZhwdVULjiiLyn7Nn89iSjaloctcsTLsyFcUVEHY89xAPhs6oQzEBd5LnoHB6R
ltvyfv0kMXh2JiFDotMBpje6FctJ9PUIu2W+mr49fZsggdYCgFzcG11ErmmE6YHHNR2iDDeiIO15
ax0e7CoNhocuApK3n9g/lxsky+o+PRQEhQiQn9ffCoXALFnnHgoI81BMyENhkR2KDHkoOEroHqVX
HgoRs+holTCFU6BYh2KFmFoKF+tQxIhSUtDEh+JmynQnX/dSVFTHyDO3nUzL0+xQFNGVBufuoVSS
qUxdTxOyvdUOxZScLeT6ZQvW/pyl9HRrk9aVrX2GvuorVUugPAkdyyFBHWwcNAYU/Z7JEB+qQx3T
JNtGFTa7uEP0vZpVDqgKgWbMd24K/mLIjh3SpXjINkUCFp44hJmNW6V3LD5ylQtrE4suf6qd1ADj
OJfonFmIgdpuEKjd50T5sBIjaPkYXM+srQLNRjDYDZ3jY8DhN1sBT1XJzoBFLTyEpQgnYAw4bxg7
uOhSN0Ufjqq9m9Y1GbMRQJXWt/cIUfJgq9h+X/rBML+U49A04Bl9F6V/ETYUgrgjqFJZ8z47mjFe
C2YML8gINXoZK4giJI5gFLdDtwA+JpArptcHvf8SC5dm1EKxex/BDWCnY4w5YpmAv4MZb/MYa1l+
1dsp2wC3aJL3mKVltca0GL0GY6RupsHB2zn0EN/pETW23g06MyS6SgIWYqtwxLdTIjBAuOFFWGLv
tDDO7vmT9mVJTxdu7L5rbxLikE8zCnpwHIIy3jPinBa9qdIsBwKmgm5dxm7/FEu6gNUsatIeOoSM
5WoIS+NDVEZxnUtubtQfapGDk75OQEYytA+IZeLZMxv2N9tUJCm/x1Sl5xpbsWIJEWu+4vbUL1JC
hez1VCmymZkjwQwb6VO3mDF0ndRNZgceGwTQ57Xtv2SsA7UNgZ31xFC+jfeGyMg91sYGof5E6jO/
hc7owjOCeGI9kk9P+tC0r3K0CdiVmHDPZ9XiG82duaq9JUsDOVGuZ3ezYFe/WrShznEQ1O0pilz9
NXXzXmKPtm1IJXqRXfGiKvbA3RApzFjXvkBkHj0YvsMyMxBttW9KGzToVNFSs2iybdxB4XTfdC5b
5MovbwjkDSv6Bxu4BgkN1/T5cj8WVcqwyGDYUthR29FWht0jyXcOpPlgyquTMo+qZssu33xK49aO
jxnj4DUKND+76sCAjXzibGK2VjmgWsoKwTRZXDCLkcFq55W0k2IduFl3k0kwQGvWYvVNl5dLjrLZ
Zns+d1EDdQ0Jeuel4P7WrsBv58RVnZ1BM0+eutrJ7ystq4WX4drSIXFbOlaGICWbyiSFiHBCTizQ
PpxFHrIxma5koWfNCtdC8KpJMujZs4WQe9E/1V+TOounUxtPNNK6Ok7fxyxEHk28jn9O3j1n6RxN
bPy6brhkt2ZFqw5FIoJkC13xagzD8KthjzF0iqTHPBKWU955VlcJPOhBZxnE05TgviSIjx3M5BrA
0RBjXstqI/kwGEo+yVgLlul8MydeEOhu5RWWKW+VVDYuijBYuHdlb5w1BBSAn3CKCeYqpcBdi7IF
WwtiO+wPoWTVWAw1ucZ5+BgEqbzNMMiPnq+K5j6NJpC3duN3KI5GphpwR/xXXHRQu2HmZE9Dak72
TuCGB/lsYlRAbGgBJuVnAkAx24w8WpD7ip86cb62DB93nZukxcZxI+HvM00RlE4DmgWbuKxdYjsE
3ssViPMyII67ZtabNxlo30lzw10Mc//SdKyoWvtKY1C77BwuiCnL8EJXIW5kRFzYuxNNH44Qekl3
jX7UJfQv0wMolBL2HGYjnoOjWXez13J+Ivlw4BuvfUcyCrPAKxC27dAB5rB0lYfQmlyYdkz1haSL
2HxZDlvIGer6JO188wMFK5iYHCQBCcfK5w+zRi+qjSNaIpAyfch63ETtDFQuT1uxax1bNWcdcwaf
ZI9S3oEI0d6bfI5vBwubAU6slE/WGsDNKDAMwY2vCB7xRMtyeY/PENEHbYcR7mDNa7dZhvYFP0Fm
8lWhXCXZEwYMx5ym+8+akRnEE0jDfPGTGcZy1i5GxWJKjNegrGHFG9GwEKtMMk58VYkPVKjxtSCj
5r0u8xGUdeMnH9j+SFqImcb0mC7mcV+KJf2ulN1XR4dLtRpKK77sR0y9y/YbAQPYN5bKXdb2zTps
mvk0aIzkq6Nm0tV62ZjECxncbX6c1e7WBbYGmNoS8XnLGI3ZKdtZVu6+k37FfyYHYLMWviMEAjYP
JhGWLyyuCSIeZOt+pTHHAVWl8p6nnh3vufL9YRVkc3sW4vsrd2lhutkeipvqdnWSj1cDNJ43V9TN
bY8QCxp0nloXEm079HRm5IC56qaKmf006r1kjG6tahmOF0KVuFpJXSChHVlTkC3ZV0SqhGIaplVn
xfpNCyquOOlCJk27QmvbfQT2jTyrKUWAXNdQ/yOuIckpEwiCT7g7IQMTu4LIrKFitMSM57jHTMqA
fKiwkjK5fzIYeu3rIu7vIuItHE+zcyKVsnnovJwrhjK0t8vLOqF0YEm8EL/5/2QSoWt/0jgjCbor
gmFvUFPYVFnEJGLPcIlaEBGPy11A2uJDNkzcGkuAySlKUw2yIcuVl9rlQ53UgN1I5tDli93W9TWQ
HB9UfKvAJjd649xU5qLoCQsDKjUex5Cog6FmSBuMpdoOLOLNPb/1cCdq5X64xMHloJstFPxynJJu
p9DnBF7u2/2zGXcl7otWI2mQ4BPjxBbOQBrcBKas0sv8Fg5zfGO2LUkKDttnb5DpCAdtwDycavrG
1mA5rCbEHAi2jfSdZLP4FrGCRmqFbLWHkbSMB78y3L3V9GXttUyAFsp0wwxaD6xhkd7O4Jc7hYik
QFe5F2NMqqMWONp7XCJo4dmU5u4a/bYJKQ15BBk1Kqp3IUg4xvg56LmtOwgIOYwTu+ssCAFg5SSw
nzpDHSBtmX2AOGimDJCz3YyCOkUln22brFrIZgyNt2ZTlCbiRiMhr6gzgpUY8h6+thFR7ruofRHm
EyKBqrdyeGb8eRv9rzarEcYv++T9ez59Wo4e/vy39vgwcEE6wDYHtCkbTbrTb92xlMxbXEcuu1MB
EWfpS783x+YXHTGApBCzWZ6yJeUf/QNFsPTNFn8f/bGlbFe5f7IdFUuo6A9jGqlMEnNhDcgFuYPK
eGmefxA3+KEWTXBtXrF1IVR/hDkMTAQqN6k4DyD86wp0b4tPPWwKi5FnYuQ5O0j6bRRCsMDeOgdv
jn7SLybQpx8GXn/Dovmsu7APb82xTAA9uFqsw/L4x7dmBDb5c0n3NoaWKDZS83FAmcCfkedCYLF3
v361z1tih/WwZRmWlMvAysUL/9OWGIFhTWcDBTgKRLBWzZzel/DXf6Ml+btXYQ6imwg9XIni/vPX
HYZAZkIDT3owVQF42rg5TnO7P//1Z1ne6z9/1G+fRQpYLwZjPsAVy4/+w48KrNUN6CcRWoos3rJH
0M/dMeyOcssM9kmouRs9LN9VE0y/+Xiff7LvLyxNABrWMtr5OTUcf1rfDKqIKSWDdDfx2Dqu8chu
yZysvp0j/yHDaZkf/uUzLvNPizhmgrh/+iYhd1NlzTVBgIIUu64FbxnO1cugzR+6zMTq19/oXz7Y
kji+aFbAUAGhWsLaf/xGeYZjcNNxHidT8NCqSt84ClQDj9PffKzlbX/6WGgleAnFjW8LACbLG/nh
p4t1EqdUhdXYJ6yRHN0o2+RqUBueqvjo9CHfu0SFXPz60/3lqkSjoeum6QjIJJwEHDc/vqiv+kUc
SjOeDLXNhnoouw/RYan7zbf4t69j8UI22iMbktfn1+mp3nje8zozltBHlPlLfnMZv/760xxQUT99
h7ARydriv3AxDoHqP3yHINInA1kGxXtMq0gbntKW9GoXBcltWauzFDlAGqsdoSsYI+ojLpejBO/W
rBdnk4vnVdQFgs358tfv6+8+PUIYg83bEhv/c7gyK7m8wDwf0rWY+bEwGfEkvf+7C+hvrlSIMojs
BZ9ccql+/o6JvCSDS/EdZ8MSraWLgumg2bBg89BaJN1vftK/3IZcOvBwrAV3xoNE/vRyCuG8Rtpe
uNLiAEaCcp5F7+wRj0PwL4LfnNF//2LMil0gPA6f8PNno+BBU1TxYoPK8qNs1tsrmBhUz3BvDWDn
VfW7S+mvt6PBXcg6hEckj+RlXfLpzjDRXw6C2xHeanUeA4dohHPiAinxEmkhItlp7SOBfPgRMJT6
JXp8PTnKGtdapS0aGxXwbqc8vg812r4/vZ4Q0CGcoudmxikWXtGP781anpu8Z3pPhtVk2kHiN9AW
H//6Vf56PfEqNIHSBnmjQ2j7/CrCj0KHVwJm2+gEY4xluBSZMW4MlDcRAp1fv9zC//vpAOT12E3x
83Ia8MV/fj1JWlaVm5T7pU6rfdL3FrgKPLz1KbQYGJBl277GJrlaAPSbwMHy52gPxHlArKz9ofgN
MO6v96whpQH0C7W3RKi4XJE/HCUktgVOVvPps8TtmqOhnwkpHCcZGL/53L97oZ8eZwVSEnMAlI0y
LE6P8IIzGIfq6f3m2/28leNEcPg8jnXQ17FkUT9dM+kI8Yc0UnK/ad6v2yjtANa5fvhR51LHEOdL
6575YhcdtfTt0zEjxBpLfpfAV/v1W/m76wrmkzzwtjimfvqdC5HaU9RyGia2ht6Hk3GbBawG3bLX
jn79UnKRIH6+qJbnAT8fQGxek//z+WfUGxiysWT9nQdDUx2lomfepGqcVByTEETWXeS4t4YaM4sA
28buPWMk34DnFJLCN0jqzh1E4BzUi6RVauEBsoZgBALr2yleqfGr/Gu9DMTOkc52i64kDEEvUXkR
AZ7EELCe2hLV8AlymBjZex4ZmkdyGYZZrBUkGnV1OgGwHQlfPMuHqqkJdW9nP9/pdWkiiAucIdHW
AjFwu/aLZQFaLisFMn402nVUJu3WNboKm9JoEWY61KR0kWdHjHXZxdFboLH0WjPMCay9LFxk3g57
LXwBQ5sku4YhEWz6LC8snNKTJMs2KvwlDHFss13tOnV1wh1vPlMaEVyV1Glt7DLyQzvGqZlpg+qW
/UDuMxgDtPZhn9FWBCTBRMbgn9VMfIP0KtR60Dx7vUDnFj/FZQ5uYoXxK+lRq4RZ76qjyRWjRkBg
TbI5njcsOrg7CrbGCu3bJeai6Mp2Sht/fZMV/TquaaC8KlLltE5SMd8k7gLy1uNSt7HS58lz32bZ
W42vukdAkYiFwWHHmdcPvnvJbN1/ioh+oQ7ALhisOm480vnC0nKORVqDt3HGOrLW0Yi0fq0Gtw9P
LF9GT71m6fUeOc9CcscII1F7URHWjzqAxAZ0Zqo9NTJFE0ksXIzdmYeHyb6jDRF1+0OAcBSwp6Yu
A1QT9gnYLQQzKWu9eN2VYwye2/HT3TylBZODnDkQc3kZvFRJRpCqr/wsJd9IE+EGrmJU7kOQw/fK
zCDi4D1nFgirSx0FVVT7gL2LjDGzKAaIQ2S4C31VylIwu3Mslgxx2I3XYZ1HGausybmIncq9ylwb
jfucAJ1DeqXw3a/rwShTAiAGABtnsV1opsv8TavxIMWuEzS8MMIirjh7qHHiCzeDAdGWV1qR9hrM
MfyaTaPcaL3Q9+zbXBI+cz1kcU28tGTFsyuVmFOXiJygz+/BpLNUEUGr37D3tAiiNlA27twxtezg
RKlCy5193luNFh3HPLSiY3qbnPQIoq1SwhK7lCS92NEvbdg1r6jS2vCsGBHnrYmLi1KKhdQ5DwlB
QnJKuxAQWMNM0uMpUKVeQ1r7Qm4bfMLNpiZ8Z7IGCA/z0+iCw6fbAkiGwnYNvZkhmmmqGRWO20t/
xfmAnzfpS/ZUrtHqpIVVKHtWVp6PEYI+Z/krxbIEiouYr45RPCZCQ46kXZYscXFTOa0Bna5x5tOY
lQ2KWtc1w3WvXLPGPOQ2F3R1ILJKG6eGFxeo8VaVzYaHMVmQwgPMGYy2eYDRzC/Tkhi7XDJoT7JI
YNIMQUZ41hg5ODiidn5hw2Y+EAGKRnBEoXwcBdJg7JaXMUlfOnzxcBgG94mF1dw8KJ/ArHVrwBGo
UvJDnvq5toydFZCgvi/qwpQnDnoiewm6yOptzZY0ZqeYyefeZwi2rUps+USGs0Nf+2zav4YOYJNd
RgjnkUH/QY5WXJNXUdmJZcKMghmwaqD5VFvqAbg0IcMVVprc0JNHe4LgzomZxHvsParzBiDYI/Gl
8UfRWj5Duwb3rYcL0ZZArET2mLj6nK2GzChDD/8Wp4QMZRNu0DT2CDl9H1Wp1hZZuyvCxLwOOua1
XsroE9zKjDtxBJBRoLslvyLdM2SvppsW6a8hPKyhldoZRpiXrNlaNu7bBkZcven6FGzZMIzRhTYD
OWHkm0PtuR8sN3CSI8p/ytkNGTh1ya9Y27Jr23dil836KQtLsyVisK8FO0WTJIhm21HVd5cAmYxj
ZLrFMxmSYrF+E7KytvHkJydhYZK54/TLvBKRrR6VXm25GKWwk2TDkvqiSNRWOxcTU1J9qxL/yDXx
/6dOi0vth2rjL0Ds0+j1HRz2J3HM8m98F8fYXyRV+MKLZVTBKG8ZHHwXx+CAYEIDapRX4GxxBbXY
9/mf8wUahMswbmFdf5Ni/d/5n/rCeIVpGM2zyeGCoeFPxn9SLQ3MP3tlxDH6YrJg+oihmbeqfqo7
nSlV5MLNbKelXWxtzWJdRdYDw1//MAhuDZ2hsHEYEGuIYwNAGsyNQRQxQlaHcTJrrXpL3DZDZv8w
cOYEQsA1HAbRyYyXE+hOop/mh1G1tUytQyODmQgecxlmdwH6dE0y4+79gkj2poyQVaZaUriYxhD4
Aj1lOj76PoPycpmZF2FNN9Utk3SQbWAcZWUT0IhTiGG7fRi8Z1jr9sMyjU+XuTx3aUiI4TKt5+Ga
vVt5YR87h2F+xlg/W+b742HUT/qX4+HpZwEwlX58Uy9bgSHCZcZeiF1Bm6TGSZ+ULBDQf7NMKJa9
QhCpjqjlw7rBP6wekMOzhiibwv3wG9nfjYc1RVENatsdlhcFRgYLn/uy1KgPC4522XXYTcHag2hI
ViBaJuvradmL5NRox3SVLEswnhUvyWGFkiWpdkrsO4uVcNmxjESD5LuoYRXrTZHAISsPK5kulv0+
qJZFTbvsbGKkeXvyHVjkUEc4Cw+U/Q5jHzLMisPaZ7Y70o8Oy6CyEUAUzeF68dzuiZ5rnyohywp6
w7JGwnAKzct38KpjTlhWTbI0jTN8y+K8cjGKeubkUsOoZUNlyTk010Ms271MUMnaRg5qy0xbuwC8
tKy3VDaiXGglW6/usAFD4yuclXHYjPVDM16AIjctdByszqzRfclBmsLzSmKydmzLZMMWL8u24bB3
85cV3Lgs43p9Gsn6XjZ02WFbFx02d8bAXthyAvC6ZQ3nWzHok9e+iUc0b6biLdTaAfIphsdd6VOm
wlyd4gvNKgLo7RCYKKF5OhhHBKzLIz9PYxTvjW+dybns8uOp1Gpj06UBXMZpMKcHEHwm2RdEtuae
LrL8YXKInfGMSjParREawV3DI6TeBpCKb7N2dIptaY41j7lRm57EXLBSxoNfaquExuCc+DnoUkVW
8HvrOLEvTGKYEZPnVdZsTLQKz5PeUCNznSfDJkEs2p8BFJSgUSIb4kCXiKlZ9VVX4S//P+yd2XLc
ypVF/6Xf4cCUGF4LNbHI4iyK1AuC1IB5TEyJr+8F3eu2WJTJlp8d4Y5w9L0WhAKQefKcvdcG2xRv
XfIhDyX4nWHrpfzBG7fx5zygKIa4s4wQMoy7Q0zcWDqHwF+QAuXrBjYnThdsLfeTpZPghTvH2tJQ
UA1Dr157XIRlAGTwH+PSRnNHMmAvzGqrtNF/BC9J1n2MOoF+ijEavIeNvK3Iqji2pe8+hWaHALr0
fXRzetZqlLlhPf1oI8wK5CAvuUbCLLRriXu/p22a90FnR0Ki0ygpxysNsse6mw0qJqPTtOeUUgJI
pNmN/HEMaIJZ5M7RazzGvQ4v89YNkWNvpQ75n1hyHD8oafr9HI8zsGWMufVWG+fq3lfOgoKyZS0P
FmnfPxz6iZTQnL4ZnIUh8SKUrPotJOT42QtNliBgzMzeIIbrnA2Q54JMr4cskbdDlyE16yqv7q9B
utqXDUWze+M5WdIu5GE4n+jJlLcZbBluu3lpsWdu28AHjrF9BI0n20dwhu3BkSOYvaYqxyvVN5Cr
2rKlgtYALTD395IXcIXdE4N0UrwITQH0lcE9RT8wgfXvGVB+9QYF4HOccMDdEjhNiiEpqfMDThv9
EVQoKyyHZ7+6w4jZEGmWllmdXo1jZ6krOEK52uZjg6stMt2iX3cpw/qtJPLOA6eR+1fA29xUECkT
1YCvIq9Mbiytipg7KkmO9ixdanh4RkhfyPNTUA5lWx9rWRKRGfGlfZEVvxXQBMqnAwV+/VDj+20o
9kQ9bIHZSH6ZqkGzGFgc1LHwza1RBKbQYN4RM4hXxsBUoZ/hE+ntbQXyeI3EvgN8SfLZU+vH+k2I
lV4/L5OpBNEgE3KyvNAz71U6OMU+ZfE6KsU54ZpI9bHd+dWQ7QAVlzgtasAJfAhZG22JWZ5unYnD
DEatAQEgazra+vMFMD9dufBD9DPd5VgyBGj+IKnMcztu47y06UZ4mbzWeJB54Aysa6pOU6BkCfS+
nWZUw1/9kf8Wb/+D+Pjd4u07b0tcvS7e+F/8VbyZPvp6wQSBT82n0PoXQ950GdAywkDLtMxO/aWq
+7t0IyP0H4w2TJuBCjJ6z10anP+c3Vr6PxzXW3TIQnc9eIB/UrsxI17aVv8q3ig3GNtSuDFvs2jA
m+7JPOVfcB7OQgjLnOiQVWW/ySANPxp2u8Exk8P8MbsNqpeDbjVfmmI4C51h30gJdlGP+53Ihi1Q
lhgNUDHzZ+QLRGW6ayx6ymmdXbSmx/K0lDJ2dwl49F4hwLvSZLN1OyuF2fzNa6yvA0gsUAE5oJru
uk3ys6FLv0T2QjcITSYrIuzPyg4+jmeJFgNf+xBitYvdlgCI0Gd5H8Yr8Gnn7PzANOzqosyTHVy3
aydDQuTEBli0Zj4rlz40h7hzZmJnYWUsmGn5XVjzF0wymyxl5iOhoDTa8KOZHGLU0D4W0fySZvmV
k03kgtV5frAbTJdu+oWQgH7tWO3Wjcsf2kzwHB67x7Ytrntm4kDsJeI3/6tIAC9GoKAfJq0ZvqS6
aBY1M1kPYmbEOsIVwok1BkOnWLuiqNbuyxRVLrvW1OFrHQ331sscOBsSYEZNfyFgcvnIL73u8sne
6TircsuC4TvF55bEK2X18orI9xt7MK8o6YPZpOdlVMfMdwn5rcon1rScyOLp4GeRG3R6eRRVWAZG
2yabCafrxgO/yTYVpjvspjdxWm+oUHaYKqdVNN/YYX602uJS88GCtvjzSBO7a0lFhlIWo0XRCDnt
smC0NferNoXXmuscJteTqFD5l73corCECb7TchsCLg1X9pZCaud8DKve8PTV7FR7WeSXOVUDtWJ/
XbbWnQZ18S5rfZjNYYQXdfRhp/XzA2ircztjQ2nnhkSt5iWBuRyIyTJ+gCSjSlHOuB9QVgTSUiHM
MebzpcXJAW2xdWaqEXpbOm/yKSZ4Om+Ib8XnGaRiAn7Ceddx5HXbhj8oWo9OX38us7Jdt7AcAehm
V0nSmBcWeYTmQJA5m5DaaiH4+LTxj0mr9iqBayc69xAvPJZO9ZfK1enl1YO+rSJDuynn4damnbJt
ctJrjCrl79XEjxkHFMZJaOTB+E9QDMVF1reP0Ng+6Vp+dElEoT1EfnkO5OHSLgvYqKJfqz59Gnsj
W0ONHjY6lhd8kATbmxVRwSOeWdp/G9p+L1YKW6lyqXZdJ90klr7302NuDw2UcL6NjmlcUPQNY0B7
NMyVPVXnWgpNSkpH7Zi+AkCjTbdyJ4JLYlRwo5EUqzJpsbl1gE2A2JxjEvhEs2JYd2OxLxokr0v8
uxvR0HTT6atfZhdDx/wgDoW+5XwUmG1xIFdupWlTs0i/XpCfIS0Fptj0OXHhCcLJ2BN7P5laSIqE
nOH6jfMr3MgN7kFCGrubEtK6739JjWbiVUi/RuPF0KOy5Hh4HdtdH+Q4v1e23cKIGRSFY5+60Z1l
DvWeE0VzgTJLBhxOC9LhwPaaehQDZMrP2nAYvuROPW4V7fzH0W/vBLB1FSn4xFMPVbiMxGXdAdhV
Ewh/tFkIaqlJ1xg90jNbg12jkOZPPjRirwBtW8KWoZF5zObo0Bg4Ni1PQLfkU7oefe1c1cM5GQTf
Zne4T9PxIQf12BZxtS4m7XviDP4mKfQQiE14FZGda8/mwR7UOac/ss8EakWH1OpKeRYXqbS97DKd
JNARMhjA4aOJCxx5fh8AmgQzNe6ZRFzHXn+ZEkUXgGDK9z1R56uIg14vvAM+bnNd+3RJZ1+HjaM9
Nk5nrsxm0AEJYH71wJoFtemlLxiDi4NeVgMIrYmszHa6gIiNqhaoz0q65bhOJQ1ijtxbNZR3+K2f
sva2Uta+HDUmFelilbTzTTcgiAUZpO7D/GyuliFabwzdA5Gj8qhFJseMeTP35SFWowS1RLrzShPT
jN3XHklXN+HmA/kLRmOuv+oLa0hlTnYk9uBKY/iBFr5DOt3H8aYm2XGru9HVWDwD9dHX2D0QV8IN
zZXtPA99/S2JSPqjnWYFdif2aLf3ccW4usMPGpLbXktSKmLnMEZz4BrJpZYkD7NInA2zjEMGuT4R
LLyireF949Z1GOp6qvuuXLIMmig/p+kYnplO2aymaE4D4pWCbCg3pc7+0vTHpPM+tQ47wWI6B06t
G00wR8RTi468UC8+Et70vZX5J2A886ayW5LUW6PcVCIvoAURlJvEJXZ+3Mtb1YVbvwQtISXmumZq
+n0ckzRttf0QdP14aw/605TMCOUJEfer9jnTNXKfDT5+YjmcrdTy7Oj77D7DPD7BAa6Xnolh7BqI
PjAWEdtOXthuVTuLbarhWS0leU704OdHwpY/ew7AeGvsqB/AFa9IJ5k2ZSfq/SSqIaBxkR7yKk5f
kjQatshxS/5Fl1O/i/Nq1QD7DGIn6V/02CrOUJhle6l3eHmMqlkntqkelv7Gk/LL4kbPxMZXsJda
cUWoqBJiwe1NAWvvnaXZn4syk/epDmB6dj8TedmdVUxAtkQeD6toJL+0qlhltcztwFHgk5Fj+MUH
H7Zyge2vIn0s1khtthLA14R5gdHr95FE0wvGfYiwNUTcgxLPaQo5rHTFWWFo+l0TdZ9N5bCZQSt0
+103DtZnO4KiJVrtyFy4XEVmUx5Gg7rdaoxhXUu2yzyruzN6gRx524V6FUAyvIK9eIh9/ayfGN8X
RlBB316JstknoVi3rly7pHRlbnVRpMwM6ArZuXhwkwUa4KyIieCYiU9slP5WhYbcwnK3AunVe5UZ
9wWJpIh+R+olJhx1OI1XWOB3cbd8lA6hCKTaZaoJ9AbnUOoumecXeq9toAmi+eWL8MMrL+7vItP6
ovBq+Wpic21hFOjbxLY/yXwKSCHqA0D6a+h5NMNwV4AaReKbE6lqXBpoTcoQ0VJOxDPaQbge302Z
g3a/KHX4r4gmVD/A/iagVlxHZfKVjJTzWYJJc3qGdEAg64ivwS3WrhbtirDfhwlUkMbc5R6n+zHa
9o5zQAPt7QzIC7Q9UJolKgKFa8+3MPsurWqoVhlmAs5n8yf6AIxtnJHTZ9z35GiODx6HsTXRNIuH
wLnqS+5b6C+RSzaIzoYm1fxjGACHN2BDifpjxCMZHkdnVmJe8WZT84GAZhIGic7fjpWzyQt7P8gQ
5F370spbXAJ3te2sMxmua+uuqvKnoY4+l5WxqztvO/jt2azlF0WkER+iXzaiWJPD1q6BYZvraWQG
ghVpO8nGwpahflSZ9ygWAj4LROY0T5Xbfrf18FyMKKvD6gLc7240OSMm9i6GQymSmoin8duAbSxx
xsMA7G5u9r4Oe7aJqOZRBBf+hZVdQk75MijzQkYXun0bOfNNNfnnfY7jCmCXx+S8hZPi6PT4wiFD
kM5qVk3teWtT3KioP/ZZ8uxQ7MKALgJGxhRNdfliNuaeOd26zo7dXBPlyTF97XsZ91Xyxyjd+QHM
PGKu49kXCpsT1NFj01RXldXeDJrYsogcOdes3My7FhPStPbWkpjd9WJiRp9fYR/pVlpjHvVErbvW
xJugsaM0BEegQIvPfPU0UakRTPw5SfKjTaUqpHHumgBF7fhTXdqI0aIkguDZBTkswzzprytDf0oi
ka8HsDrsC/1e9daVq75C7lkvrNh5kmpdMkdrITX3pf/QOVQvTdcfVKtvJ9Nqd72l3eAi/NQAppyg
3zj+V96kZF10ZFoxcAQeij2D00i0GePxBQsIqM4625qQR4+lqq1dWRdgis1LWEDXgOc3TH8xUkta
42E/ZsTufncSAWyiVw+J5i9Hijjw2Mui5bUc/KeJYillP9NL7QKNaTBPnzBq72oti1lFE5LG7eG2
TIY1PcKrZjKCyOzPMzbCWJu8lT2wD/STOAsZKRKn9jQMV35eX6qoPVqad+f3jDpb69EOiYVm2WPj
aAkqMetP/fySOc+p0L7P1nmiiWvd2UCKw7eTxTdKib2c+2PV9NYNjoNvU5UcK108FIYQgbDVJiOY
ZuRvR+TOpRiTDWiXAwPCjUrqH75R3UzRsKmAg6Xud0Z4+yItQYfq02VkCCIWw6uaCSJ+BevAzs1x
bQbVSl8pS/m/KdwmRn9mAM6jUf2thIUfoGteAPJmMOauCalPku+p7RJzBmIa79u2/ZKhL2prJ8hU
Om2FDnLFa02SgNka8mIk8ji6FC016ayx2FgLCTSRYKRQT3oBrpqNBiybJO0Bz1Fc/9DSblWbISTd
Ur9FOudtXIPVPHGhWLvdaJ0ZI237BCAjCoL7sI6f6oIQbDn0FzSFL+umeRhmBCOTVY6HmqkL8F1C
e4oZf3M2zGvLSl+62r6rNKvaEcTwHJsUlJZXNbvBKD8NcHRWpPicaQWdX3yDj0PYPBVZSScSdQjU
86kI3DH9WnBqDVrm9Iewqtzt3Hv9KvGcl2isbnVZirXRe9dtiguZkXC9UpXE6dcf58i5zGwdXUDK
uBY4CV+UnMUmRFi0SqUvQRZGT5rDMqBJu9i7XjzuUls4cDmIHdKZR20TAtXw+yygf38aA4Ye5SGX
ICM1lYSfDSO6jxscShyQp+VPIy2HlThiA9P2NOS3PByohRruCd2E5eH19KYtuz/PQ0p4rY1u8AcG
02jelh7hjY6/CRMJeF+MG9iM3y3XuCaIYBvmFYEIeLUhjNBw37ZjWB5dyNlnRpNaZE8yx55IwdxC
E/KBwyfuXTLYTJRRRbA+nCmz4BAZUa1M1XTdhdiuImcIL5KqQHRkQUc4t/uSeOeibhBRjCVJL7UB
9gYYuGia/EvoTcUZgG/JGe1rhCzG09OtAsGcZO5jpXkXo8ZJaeFziuKHx15rqeJLHOrevlJE0TGm
G93VZA5fimR8CNPyTLPJwfIi6zBLtjacZ6BTrAtz4DUn0uWc+hTgE2vVuoX2BDNtVWv2hSNY4cij
u++NWvc3Khe846MWn7G1FBrG2chgDtYIk3q48rYQS5JnI5+MzZQN+c7ncL2LOpowKDTwl/2kFI+M
3osNEVp50Ho073W+PlaP8DyNwqOSlrVqm9kJUNG01HXmAwyyFxx9a4C+54NbXtq8iZ6MnyHvX5au
dp940l0bdbYJSQTBeLqNyzZi+mgwAQFHGaqQNgzbclpUNqP+rA1oRiGqxnDYR3vHGM/RGUX4OdW2
NrRp3WOiDCpR0qm1LlNKtcIsD+0IBtjPNok9HPzE2g8FUUbNC9aaT1CVrwfCnxD+bnsPRxFpKORX
BbK3MRMM8kvoJwRnFC9tNl42eXyeq6fIJfutVDeWHV0xM3zUyvqiJjoIaD5sOkHaXHIQnn7jLaEO
iVrJVovXpTZe0Pi/trC11bK/jobPRAlDic+d8xRe48whdD1IakUAHzY/5xhuYL+hbDKMa9ypc9CH
izIEjTll0nyYh6U6RjVqOGqDJxV1HKcMXpFZg5eussBwzRdZGOsmZZSn2VvGwseBYeSSvCEt+1s3
1ohYmkAz6XcssG1w+Ku28jijU/PNVk3P30O+wiEPhi/bvJm5zdYO+dgBEjEPxJJn8f3RRfN7/6JJ
m5u4TnekzvgrECAbTOrBqJJ7v1HnM7ZW7JHWKqTxirDb2Nd6f+4NPoxQls54iHYzs5sEX+jGQUpU
GNmWWdhBt8ObViXfZ1XckaxCzJE+//CT8JY4r2e/bB8z95BZxJT57rzV2dJNzb01WwWthKAEBmoH
uu7IpkrD+pa5cxiURXnnM7l9GMsmB4veLusLwwgOIoc22ovpsxovFjj7GoYaTiprxCmw6olJ2NlF
Ft4gxDY3ErM/qTEZSeagiy5iN0EKZaqMumGoEcL1MtKDeGGty6jk+5zrbjePY/yXHPS/jX8a/7Tk
/z1dB9XGiWNr+ff/bvuLfzA2WKTzC4TD5b/+U7Lh/4P/J3oJXzcd/pG5kCT/bvtj5qII8tBHA660
ls7+P5v+BlMEACieh1zjr3/6J03/1x1/gL98uuhY8YZhfMHecKLflcoqZNwu4V8D+6PfyQn4Yqkl
1yiM2ju3daYPTAuvZbpAhXTD1BcPFrdgwUY4kemCDhNYI2KOy1OerlvC/NYkDLwMZRtuf3kC13+N
LX6NHmdy8WqcQei3TTq3WJTm3JwPHYZ//ovYGrponnodoIq5VsTLbvKaRot+V/uM9VTBaXooyyB2
FzXNhp1VT0nF89Dbt+jLitZhR0lolHQZAPPQSKM9rJHZ34VlRHVWNdTbN0i6yKfTQhJaqNuStYSv
ftd3wAlY3CarW2u9k1sX/pTkzVkM+oLRt1H3/qbSCqP6OhlEUhHIMbrRjsgHh+dg6rAJ9iV5vtEW
aa/M10WWhd06tz16eGQfFfYlfYJCXoM6TsxNp7GyHlmVp699ncjzlnxb97lIp8o+enPkXkciCY81
Q5avOb3ZJCiFgU1bmLIGr40CZrYpRdNIdsTlLT73qzwl9quap8zyqRszCbEA9QqaWCdsIZIyfmBn
vhCFi4xAQ5c6rkE8OjFtgImyHM2h7n+NoKLnT6UWdxBWRq1Im/NJkcC5niCrIlDwQ1UY517cTDWC
tKnyaNjZGSHEOd0ORwq11lMO3daGPai0JwzRRZaSYZqAyUtZCOtqfGzidGyOIiJM794bSdOhh1EJ
gfw3bfRBf3DHKZOKHqQ1yTxwk9DyORLBRJ7RNuuionHiTBrMuhXZRNQQW4mYxrc2mS7b2T6khRbX
7lVH6kIhbxKtaNx8XTOIQ5ejj2HBVII8XAVYs4qFO1+7XWOU2TrpUsstrube7XUyP1FOfI7IuJ/l
RtXoMVBdciZ4zsFZ0GvxO0+pG24AJQTYD9kLONyFLTG3iTquUB40S067v4KOpZpbNH2yuC4Szb4K
O6HJrTSSgRO+Pbefm0jxEjWDVMW2bs1Kw5GkOyV97t4XNHvaeFg7aFEykjictNgPGSqAYKJBCCwF
heXXheo6bzrk3cNu1msreujbomJGwZ+mcwhR9OajKw2kAq1SspxLmquQVNeYD+FMNC51MaWO7zbo
U0fgrTYWZD4WXyR7a5RIHfQmWuI1CzrQbjZQIjPu4wcrad5Z3zAgj+DaZSGqS8Mh6vwiH6aGhBk1
xBalo46GINDtOZ7umJdLuQ+JhOBfzSeyD0y+CvPS0TKAm4Aq0CZubE+gd6K/m+n7lNZ5hQ3Tderv
ekX21Z5+rorOJfJfIoBMo31hEE5ERCaS6SzhtKMfao3m6FLF0/CfDy3zho5gQAiFLSlTIRGZwzac
Os0ptpWYBP5x8iiHHT5GN1p3oBqNnUTwQU4TunFoe8Rb7E0lHZiIDhjHdZgg0FrFZixotNQajF5d
NDIjdLoniqdNRblnWuvo26grmTLWANkxn2tdhs7cr325r2nF3WdGZEbHkA/Z24nG7I27aLJ5fTfk
odjpQ1VBYt9bZFtMiBfsUjTp01RqWo6I36dzfnS8MoTgN81asl/o+hooehMZt+4kOhDdFN4REd+p
Hp8xpc6bHWeW+FuJpXHG5g9raOXkSDaQ8cTRco4H5DBhJbhLjHyIKURqQCMYvpvzbJ48FK/zKIbN
UPRiQJJc0prKyIac7ngrR6q3WMT2Jxr+dKlWpIdHnDLtyWeJfjIR6RdEPdU+OU10ck3buA1jY/ao
YL1JVV/iklaT+WTQGvZ5L5GDcZKPiAFJSgQptqGbdNKqDvDU+C1qYFA0Hgr7EGPGy2yY8WBGAd9r
V0zfJjPG1/7p50b036qIquhdH/vx+dtz9Cy/PrevFRH8j/4qjYT+D4yppoMfWzcwrC9u8r/UrDb1
j4dlGx+aaeg+ZsD/K400hK78uxRBmNV19oul1PqnIsIUIOLY8j3X9TCsocf8k+rodQFBZURtBqyf
v6FHyi3ardcFhFcj8DPiGE5SnE9ns8e3YfNFrt8vVE49gYuLyPeRy2JyxqD2RjILzM6YJKqrQTTn
sd58Gvrhcy+mDRRxQphtNrH3L3h6W4sylxLS5vemC4ZR/fVtTZj6wjRiptr5jn7F2hTufJwLqz+8
iomokHvSTcHTRbzy+ippFhWjIrtt2cOY9OvS3Nmc8j6oJ5dH8KtkBSchiEAdP6XvENNonNgJUyA9
OVUUImOodcHctviOom1mJxec4++nNP3aT/lHTsnXVTOHXdNcYJTcH4dw8ETLD/xLYanmKOpGSfaS
TcVD58oh4bZW2kZoS2ycDlP1/Z/yddG8XI9zq82VLAiHHhTM19dzFQQ0z2k6VM3uoxtWEJ2IVQZe
lnUfXOnNq4GHDyE4BTNOT7TcJ3cWqrYiaHdivifi6aBmOwvMus//g6sQT8u1UBFbxqnvdsjG1Ek8
Qk7ICW6yQ0ocvMbL2ACref+He/NpLX5WvmGoj5yh3iRgpLY/RHPs04rPKdtoc2c74rVE4IWJtYX9
ZP6QXVfs37/ob54WBxzTd34K6zHTvn5auhs6CGsX2ahplxvHpsRnrKFty6b+yN16+rg4APKBEYkg
TMqBt+ZsAJX92FhWkOLf2FWVZ52F1KYffMknrzsvHysU77rOCqjrPxVov77udA/1yIcsSP8S/D+0
d2DyDJk+E5j4N5/3/0thWC71E2oC8cty8Dme2AfErJf1RBRwoPfqHBCW4Hn57gGyY3XWEO7zwaP6
zZ3hNQdSgM+Kt+P0Q24kBvOmN/IArZyQG1CNJdbsmMJzwGlmBL29BJa9/3qcPDNu0XQIkOAc7Jmk
+pxagK3SSSXHmIy2uKOd1bZ/lzVC/vGNwR7hpQcvASr1zSOLjaiRSIO5CARF0nJJRKeETTdx2NBL
Ha32gw/tdze1LEyOyxq1+Olfv/O2tyz3BQA7PncYl27NzNaPPjLevn1c7MTLRXQgN7z0FBK/vohw
DxNVGwShTVkFSA5i+bpqTRVUXSFBWmbG5o8fFTsYryLPa3HQnNyVa2tEm3EqD+YlRYdFM9sA7Z7+
bDvmheARUV7wn6UO8E6u4itcjYLEw6DBqIJ1Qi5iJllt37+Xk1VpuQoxKDBHKI/wwbsnV+kw4iTE
8hJygbGYju6sNmiOSaq2rPCDG/rdpYTLwkuRZvCun17KxIo7j24eTDO2t7gnklEaPtRBU6U4n/6v
zfabJs/vLsUvt4hfcaLrpx9wP9MZx8iYB6ET3eOUns6HxOxXtRr7P34XmGYuzGF2E9690yqNKLsu
6aMYJ6qImAgOTr+EYFTuf3BDrOrQ66hxl9t6/YrHVuWOHd39wCE+4zhr+mxcmn0TRpc67L3D+7/e
26+WCnfZ5tnoIX6L5Xv7pY4Z07LBZMmAXWcetuLrIh4JoPxfXr5/u6b/5iqeg18edTOO+Z9k5l+v
gh8KqwqfKAfbut0wWXjCu+N+8Hr/9iJ8SNTPvOnY6F/fSjIYaRwaXETDa0kOVGtfRYhlP8A3/OZ1
A571r6ucPB2zjrKkLNoiSMIx3nt1TjZu1/Qb8tvdu/efzdtLQZh2TNOjTckb95OH/suzEaM2qWaw
skCMbL2MLkW2zkyRfs69XvvgCf3mWo7BAodb2uG4tRC3f31CPjF95mjrWeAJkjMz1y0vOtqZz5wi
7A/WhrfPyXbYciFy64SacPR+fakxNDXmiVyqYl3diFZhPTJxnr7/473dKMA4Wazb6Nk5w1knb0OZ
umPuYVIK4ClGw9GEZPrI2NXrzgcmlojpTDzbH7yBb6/J8cPhrEjCG1Z960Q8D5u+MMcqQvUIAQaS
td6uNSxSazIPKdVx9HxQRyxs9V+PPqzoYlmJDMclEIuTyMkFCTzzjRiQbRD1JGAHrkVYyM7xa5T4
na+8Bw1rcLajSdy3S/dOqo0CZfBE51c+doZHTkmY9ojN69IkBN3xIULbPcYq5BnZlO9s2snatrc1
53y2rejL+0/o7SuH1YEyeTn06kxBTv7ybSqjyLDYjnBB1eUqn+kIchyYwxdSUpAJ/fnVwLH5GChY
7vjJXr91ss3rqa2p88bU7dS2yIT5CSxWR4Y2CWR/j8H+7YL3mzeByD0dLKrPUPUnou/Xz8kEY5PA
x8x56qT4THaMohpUQBYF01SqYTXUVXvz/g0uW+ovx+DlXTCwjuiCxQIyoGu9vkFQkHOsZZBtpI+e
rne+qxm3WabH66TBwWfb4937F/zdPfL1MhyhYNE5xb2+YK/bTP0btkNUExrEIOszQ44jRi1Q4jky
ovev9pu3hR+THpFLPgXknGVV+WUxtPLBcrXWLoKIU0qy0jpZ32uqyc5S4qY+gJf97lrLdkhf/edo
7ORaXi3aUS1qT+HJaYMcQzsvhggRakF//P3b+s1TI1x2OQObHiafpZv2620xHo8cjyEB6om6XjdN
5n4yGYWg2PWMDYfHdEMcZ/TBHvb2yXn00xxaJnyAy7f3+qKVh0ciSQhKGh0pj3Tmww0cOOPMT/C9
LkPM7Z/e5IKfo2hfjsS2d7ouaqaG8gk4A8fvadx5ZEMAXk5apO3xqB9SQt6vNRP9zvtXffsUF7u7
aQtTACUglfL1XUpb2ZWLdJTx0wz8pGEja4hpD9DtfvRynrSg+PZYvyyfEEoLTxfG+9eXslLfzaFc
EIBklghQZ2UX18QcI1qyyrl8yNGs32USOR0AkJ5svPdv9O07RKOB95WolZ/9oZMbzROqoaRGpO+2
bXesFltAY9OzXCHBTC81kaf3oSBv4IPLvtnHl7ANx4M9x0JH9+1k/c6GRqkSWSmjhMI/mzxwIYCr
vQ+++99dhTUUyBJjQd09XdbmYQYu0SSczwtBbmCGJBDaRf/BG/rmXaHlxYew/IKMi9lLXz/Arpva
wRDUjkar4s1SkK0M1fG4sOj+J5daqFHLRFonCOH1pQjAaLtCIEc2QWjsTYcEZltXyJfgs+zefzF+
89tRYAl2Idtmefk5Hf9lzSS+20NfhvxuqjV3VQBLL3EB5dUfdpN/NgxNyKDL6w+w77QMGU3Zp4Bi
OBjJEXEQgPb8i+Oh8//gi37zoi9PidYJ5zwEC1RZr3+6iBwDhuKiCPzGTOqV9MJBCzxo12RXGNrZ
VGmm3Hamqv/8TecoSycFTDv6Bedkkc6sVKROiV6gFX5zwG+cPgsUPsl/dBkovRz6CMAhpPTVXhC1
8MddZywCDiCksLg1ssVAox32wWthLMvRq1KB3xFCMB+T6zEmeXM/JBNg++d5of2LPLVx4ug+B4CB
HyU/q3RrXyc0b8oRCR62553rl+YHH8Hv3sxf/gbuydrh55N0e8fgQNhrzhB4vVN+7u1Z3P75B/Dr
ZU7WZUcmk2IIi/TfmqZj4XufLDBfHzTafn8vy/JBLtBS/b9+bOYwMNAPl1pLRVm79XQAbVjDff2D
x/a7t5/mg4PKnNefvsrr65RtMmR9Y0IsTmF6j/Zk3ILaH+lKUfHZq8ptwguDlJ0/X4CXsdxiPaba
o9f8+rKqF5WvV1zWnhPQ3fGczp/zCK31+4/qdyswnmMORjTpyRAyX1+GHB2NjiX1XYh2aFVXyt4q
t6PNYo8WDvv3L/b2kS16LD7kpXfOwdp6fTGo5PYAyYVWQT0SjlrFdYIossVy8x9chyKSQ/xCvHxz
ggeM1tsVC5ZF4ECKhtyOdsA3kg/qube/HSd3B+AuayLSqtOTlAuPtTbtaOBNUD0sWKwEQ0y+rmcQ
4fj+HS0v8+ulg5LK5O1jdkgX0T755XI1warjKBnEYxFu00prdnWriqsYoPaeVFf5QX/qJ1n31QVd
Tu8I0wwquKXFd7L2pqIWytR6lM9AgtIr7A2ies6pyECHW37b3cSi1j+XbudXm6x2c/PBTVXvnlEz
4EB+/+bf/M6L0552jKHTKmEMcvIptKWZQmkcwJ+5jbZNCPra6TQzbmLL/aiipBY4+aXx+evA2Fmj
BfuqfVo0h6gUwi5M3CCvYNXBDSm1wccyYtvysbRqPc0h+o8NiJPZxsOLFtr15vmqHWKv29lsHWTm
0Ia9b/DPJM+pki1pm8QWyxWwL3GZc9K6FcwUxYGQFJASbT0a00a1Lg6MNOuc86khx3LVEMALp6Wd
mugTPiL353QkAfJISiXlnrUx8cbh3MMODJmKOIhS59H4k9mPl0lFu+8WM77dpRgJwS09FHru4+OO
7QmoTJol4Yvt571TbNilPMS/YEwSLPcm5k9cMQnhlNZLaKrCVYFCtFTeKLJkXWJjIs3I5QogUUEH
zsfaBsOJNIlq03eGk7ZwICPLOsokDcl3mR0Z93BdkRBdFEMWYhL2/baAoZeCpQfj4qVzj3NEEPBz
IIEwD4O0tNT01fIiPMarmchhJFTlNAD0if6XvfPajVxps+y79D0bQTLogEFfMDOZVl4qmZuApJLo
vQmST98rz8xg/n/mFebyAHVKpUwy4jN7r91DYCPkZy2zVxuSo8SimS7KffSmOgiwBXeVc1+POvCi
FqBLfxz4gq3NsJCDtXMbCSsthHGH8UfXpFTv5TK6wW2+FksAZm6amwuJsu1yp9euIDI6Lq2eWO+h
m54RxNvYJFITOn6cVE6IhXitflpLLT9ZPRrWZQX91m9KJRZ54oArxI0r86w7Wl2lR0KWYHDuelzy
7lsGAQEr1qShoHjE6P6VFFX+1bqE2QL9HObls61njExbhoFJ+moQ/oIXl0O5Difc0ss3nCS2+aFt
qiT74G3L1Va1TqWelELXfTKdxvdA11mz9V7OZpoRDFR17ufckdGLW6lJS0xgy2C18S6vev+KROyg
OMbJMCrEYxiT7qrcIuqoXFsB1VJXwW9HQuVPVxeYigiILOODPYqkoCBsvGSnc6KdIrNpjLvAZvZ3
NeGm87M9XlNEi14iOLKWyel+2lSJd9tOiCYGpokZlgjzgYugTas2Im5FXwQOPhxRlhbra2dM7RB6
JLEilVIaWqhZUryEZpenb1ZnFeC9kX1eo6zU2G5Hhowj9oS4jneFJOhqB6vMs7eJmO1vcyrRJzkE
pkGDYD0GnTeALHmVe2d3/ZCZ38Lq83RbT8tq7yG0zs+BqvzuiOpQ97sEYse8SWRfy02OgsrdksXV
OlHVCOsnRheXbcE/eej3aMSdsCf8T0dK58M7lFJb3sSLzw9eVtfFhMAz64OvNZZ61+W1+dxoiUSw
lnWgT17j0HN1SY7g3VeLWCKCnuNvXdOm7KySkF78v+7w4ZHQN7ykFMMjudiGpuNFctdFDIDbp76q
xXLj5TGwiVYnsCgm7BmIEbsJS9VtUwvVR6iByUEuSj8RWKEBvd4kDblGm1gNfn/K2hEobZxm9vOa
G2vyuqZuxZeRQWSHOQkHM8pI5X7h4E9em2BWj5zdVn41GLvZCyaIiuPGJwr6oDkzicyWw7szld18
ZmiQvRMukJbnBeRbHqq+dectNTjp6gJEwg9mH/MlmVhUh2ywBiSzyH6NPUN0ghY0Acrux1RPqXiA
QmX2r2UDb1d0xnBnribDI22QZH7mHKruJkAMBQap5po7r7qcjDbPbJ+aYcqLTV0a/u+0qKA+LgPc
gH2QjRbRXgmeQSMRTrxvoIAYezRBhF1r08Qi4feBPpZBC98Byy/wroSK0Y/MtM2yC3a9wDxJLZxX
NxE9gaeI+t5wNbeLT72fGC0v++ynpyUW0IOWpVwvzZhU1bZ3wMCikI3teoNQGgsKMt0EY6aue/u+
VEZibvO2L6dr6Jz0dyWBeOOXQp/TEtlVe3gTxmSyd5wlng6VV2Lx7Y1sfYBE0emPDnTYh++qOH9B
7JSb56I3XLwJMuHIb2PH7jcB6EBrY4445PecJZMVlX5PtDcK3dU1tzHZIs6mt+cyfivMOf9qptZ6
dYvaV5EkPgQZhF2YnA0pd0C3m0c9tcxj7Lh9VEbRl89FbnfBK/arNN57Ba9rOANnHkGg2Najba1C
EsenZHY2FcHEZBJ25FcK1L4wMVunS7ZQfPEpVhgNq7sYV37x6sKptfZ5AJ734sUIxl6SoakVfrOG
WzKHg4rOkTWhz4OYkapHTiMe6mHKDLHvFp7yd6MYCSDKhmk8oZmd9VGufHk72FooORHk5CoMAvKv
CB4nQ/m3Y9u/0DNN5Sd8b++nDVy/+55zbSJ9mpAS7FKjhgCK0LilSMDSh8dbzFfGyqgKETxwWqGf
heMbz6Tc0fBt8LxmCEHHGUBzaMVFp16t1m1TTOmjMHnYfXfZ4on0u/11zz895gRLJU8lgUfyaNZ4
pdYNuGBZ7nwMVeUzOLI6gJwDP4KnZM3S+qaD/ZqfegLTikMc43zaTKsvsVIBQmi71wr+FoCYgEC7
YArz1TanjyFgq//pDHEfP6YTaIBvGxkpr1CqEue2LWP/R9aKaEEtgsE5pcg20hDJ/LIeF3cy0h1G
Q0fuFeSZHMUALNyJ+CnAve0fKiPARRjSiCk6zG5hymeZL8K864AVi1d3zPv4aeaTHvfL1OrirpNr
a0asF5Npn8WLjXvOHotX7VpyeVwmu7pKZ1G5f7FtHUhuzRc5YmmzWphchr9qzFmjh6518eyT08MB
fmtQ0JKaaBInhhjfX8+ZWLV/ABzM8Hw2AxBkmDRNWM85ufSHbpnwIpt+ajZ3/dJhT9SN5jvf9HLg
xQwTMVbGR1nmht6bCXHbkSH4CRdpEdGID4nf8Qa5bYV9cLhCydsJpl50VdNXIUAja76PyVWx/kyu
TXphN9beZWKdO3w3ATyEWxkvNdMWL5dm/5RY6EfCstcwBgfDa8x74r0yfy8GGXwagxD9H09pHIjS
bQKyMubRGJ0d1xMTUcPICNza5MpdACQMGnTdZxMv8KXaOoYYYy7l8vJP3f7/5bf/QbrKv7Qw/w9K
9uaz+NTpv0lvr//D/5Te2s5/QldkKn8dHrP/v3bB/ytHygIq9o/OBta16TnXXJH/DSPDsYQUlpbs
n9iRALnq/5Hemt5/oi5hpUe3hoLwqjn6r//xbzuz/v/6739z75juvzdcDoorpGC05wgsYZ/98+/4
1+1IqbjmV2slLmD24WlzRbbrpScnKFK5qv8kldA65HfQu8SXXTQXvnNMaELv0wDMTuVbxGxaXfHs
YhuJ5tzowOqIdVvFjXnpAxP2h4v+P157+h9AR8MJS1J95NzG6hIAXdHt1cRKqVACmsD4T2zhhgXl
47BWO/5xDTiQCc6l5hEXc/NHDoKEZB9ekdXKU8FPb0aTYDlAZN3sAH+tcEkHGKNjvAShkTcQHpbp
LMCoh65p/BpW8DrWeRSvOA24a48L7p8Q+VY4NhKQhuE2p4YbN0w4UHdrgCl16v0tJj/13Lafy2ID
S0idw2jhK4+ly89vcQSUeRTY9e1AmxixE3zmuNvHTbVN5vXQqPbAwbuFCHmAZpFvRpEHO6iofUg2
5R0GUfyu/bqFILkZU/dGGvmLMnbg8gGbAl80i/Q1YZff2jN+95QoYbmN3eaDt3sIy8Elmsa2fkTf
J+9sKKutGBwIWA5BRCXJ1JuRCEQo4QBUZhVs5gDvuo7Lw1Lmdkg2cP5Ydbhi6/S7E3Z5zgPf2Blj
D0+kleiiR/FtDxKGuPMXnOgpEcZDUz47GPOdMmJYdhMMwJEKrT87eBZ4M2T86JvdLXTRUzOA7Tqp
BRswpDsMPTY8Hrb3Rz2YbzxRVMn+dLaC4bGyqkujmUHZkwUoZHTv12r56bwg29p9dQymecJOMuNj
Xw75kLdkreYnPSYQkNfyb5qO37F07ghzPpNCQE/BZGKTpQZksUX/QgtkaySrI/sZyBkaY65Y7aiW
I/TgotganpMRvgvBNp/YXgC56LK7TMSw3uOpwMS+XqzKk3sAq2nEpOyxc4uoZwhYZJQvSqX5QTT9
LX0Q6RRF+61G87uq5XZclqOdjydYXxUGWDZiHeEgoRpYYoE0vh/z/IfA7QcCQ36JXIDnFg/I0U08
y50dBRa8jJV+1WlgrlR9+uLL4SXP+tu4EU+knEYBhhwYHIu5tSyKEJxwO08lx3ptT4lbffVjutIW
xaCUZPclp+kN5lueb+aMGximBXmPz0Ftb206UtMowLeTk5yp4W88oDyFimYL9yklLeC+pTcIid4G
XypG85DF1nee2NYpMTrcIXOQMUtsCEAwilObO59cXLuuxFM80vQtx2Btwym9X+Mz+TAbr++3VeqH
i3lQAEW6wPzrLs6JNOl9M54w/KwmCRyzE2/ptX1efuztxOO6ZXmsuj376U25QlrBx7jM3Yd5nVtq
HzBTybugi2kLyhYK4avdP9UzCCIixTJZhlbKv51XfpOTNUZ0RIFVrXmdfPdvAmwwD+vJE/wh5jxN
i+BbMO7gcm4+9KCvkrquqg0TFzotbEjnlcVUrbUzsv6jSFkefXxTy2nqVowEtr2kzreTQf9PI8mp
k11zHlNfHgM1i+SDtPp/1g+Ll1cPwu1ldeeZUBPea3p1+FapVOkp6FqzxDjtlY13UIu1gIkYbJWf
GWDkLkQkK7a2QkgLqMyUJPyjhtj+6prSvxNBknZb0zCmBxAoFAFI60npzGoojvZaTs5myOibQ38A
u7hPWmm/whgEZaQX0XR7mDXudyxikW66KsMa2GcAUM4OYSi4uF3wvXCJu0zCzKmKFhpJbGfTtmey
XO6G0SiyaOW+cXCbjjOZmE2sgrAabNGF0i7q+xVRxU71nb9PChm/l6RXq6XghfedDTltpIKDN6lu
VEfAHm+5A+H1jb6m+OwR6IFnvEMCa9zUBCQ818qON/QAGd4jd3myTeBQjgRzXZPovL3OwewAOWmq
x7+BlM1haObyzhwmXh1ahs5pNn4wHyqrOxllEpzaNVp0vxnm/Dw4+obhHmGk8aYE8uaCbx6n/jBl
2S7OJz74+l7bEJiDYJ9DLOmQMBsNhD9O2uWAkc3UFcHeOEs9o7yZmD3QIAzPaZqCk5gUKSPpLlCN
d9FQhENImKssQGqUItRucihT76CBEbQYmbdzlqKe8fKIOJiwtSVpYIYedhoN5slICjaNem+Pk/Ph
IbgKrdmmqqWejFbeoqMbj3/cpN50bE82Mj31a7PV5DTjQuaVxMv+6GJa9Zs4woP7xE6AmBGUPc/x
kpSXeZntjSVgJMXzQ4GR9iiL4lx2+RBCRlQb11FIbLTa823ux3psUIP2P4A3oFqgcECIlR6SaWm2
JnbXgx0viGbIre4KB75ms+yamXdv1cXOV0l5r8slYmzz25Ezi/eHdqKHUyNu/eTdlksfQeo6l31z
PxDSwUyJFC/iXNNsj1cSbDh+Nz8gq2u+NM36SKcKooe+f9t1JZcOu6+hyfcIWA+e6H7FMtx7dlnc
Vfzgq6tz35udvyPD5jI5463XMUft8mBx4CrXUAzk/Kn0ncqv/J3MCPa6NKMkZT+6Xjq33I7VtJ0o
l7hK/elv7Qx/ZJbBwMJNchxm4l6MkgI+me0rrpS4jKV9Gbz5tCbTequM8uDCmbm49hLRx9wPTnwd
VtE0GTMWVAcjxSSz5zX5JL5oV6ZjBPztSNlv4vSBmt00JzVn70SqEddCohApxaFqx+BoDtnZr+Hy
eHwCjZc+koTOeYz9mXN5FiVtch1v0sYNzoCFfj0bEKc0voquPvg1D1JjgpLGiMsaG8MIS1kS0o/j
Mub7PF3+NFYbLXW8jYV5iL3yPVbdTVMnh1bxgpCHvRjVT0Z2ry7LHZqNgjJmDdM6f7Wd4eDCnBtU
dZcXIPk6EfuRT4rp0Xbmvd3WOCTnSCfB15B7W5ne9+qSsIYGoBMaYKW1z2EcPPcMcIHcUN+84DDc
KTjvg35t7f7ATLH4MzaCW/AuWEWwLwcsDQrGjGWEM8AlnPgMhtxX0X5OpfFNbD1X/4UOV/yQFn62
cmsDrBu3NGZwFezH1HghikTt4syz9lXul38aHbyaWhRPvJPMejxuuRr1Y+2IfVy4v25m78RASdMG
mtMXmiNX5bypku4xTfp2YQCU1ED4Xg1UwUBNzJ2/6Grv1FJRQ1fbuOMo9Bd6TUYSvXFbZqBVgg83
3ln5uU8fypQub3LIWE5BR9XpGt/rpn51/PR2hBEC9VTuedS8ME4sgYJ2PE8DV4aoP9lgneGX3QY5
i/w2bUDaZd0hx+K3bmJUTETecYLtiq6PSDhd33Q6Vdy0H02BATluzXgXQNEcvT2zgnQziVs5MOiE
fuAfCPFTL5lWQEIPWHHf1tJ9KEyMRkYt34P2a8KUPlrJYaqXYbco74HFu94K+Kd23DPpIh89BBDe
R5mrvC1TjA3W3Y3MeH4WDLC1e4t0YE+Qdb9NHXH1bZfdS02suYeNVq7fjV/DCOOlmy72PJHI1M5r
RCwPrnnLyG/6SsO7b+Rz13HFmA27A8Zm76vVr79pyt85Ms4y7eQm4xnadeN9MOiXFWwujJ+Tt7bH
wlHwfiyEjCb+nDbdZkt8sZFXT40bMfffOoR4ObLAO1Z6xsO6uEMYMMYgenx9Lq8zf2M5t7jZdpWC
n1IzTlep+Woo99x56mDDd+6Gblv4RgEiLLhAtb9kaYAeGXFR5b+O5fwNh/g2qR6C0flSMFO4XN7a
GdR56e/UOO4yEGc7rTr32TEr47C6TDh6yUQ07g6k15/NbL2xspgYs0nzewBTSMdqNzniidXqHbS9
aFbVdkWHFM40riASyNhsWG+GPf3dJr7G4jjefeMb+0RK4IED+OjaPdA9EKcwNJvWjQ99n20aWYMy
a/jwegf6SzzlywHGzYstRpq50id/YMifAy7Z5Oo3ttTR1uMLheBpJLogUj0AHnYzJwLoqQleUUcE
G/z51l3VS6jOxklzfqmq/ArgShPToAjdSneD88C18uzwP3VyJDbBtsAIdVJeDfShBn5/aubxNbeN
jZuOt2tjZrAfzV/dpT/xLKIxzv4Qc34ZE+Yn8JDeZD/fQOLm3Q4OC1+Lqw5g8qk4PpQHsIaeQFLe
1pnL/Sp2A3vADfAsrCtF9drWY/CHFekAo9g/yNKbN20xMj0Vd2vKjZx67UKSNz1hbOtXt7E/qkKa
Wy9Ib+H4frZruuuq8iVp52WTlQFUXvPvOAREgbbeqZ/uWtw4yusObdeKjTDarW7kve8l3RM7pSjr
yMhaLarTxmseitaP9AowwE71b7yiCITtXXNEIHdnL9SGIuDECsZp187WpyC6OSwX+69KXKLOnQT8
7VwejHyuog5tvK2GiBQWktl8mg/bm65R6D1VovyUXsU5EgB+i53lyV/tr7irn2nvTUmMhMdKVwXR
MI4RtGcyrnIvknX8qMcmAiLwqLN4N1neztHZrgZVUPXdwdf41lXz1lC4F6Czx54eqSo2rX8OChl1
Q/ECPrHqywfScpg+Ox6wVaZ4criWOGEDgQpVYqpfx1F5Nx0sg3BY3ewjJ6Z9J0011xCeW7iJ00in
cD96QfIdJ6mAUZgWyU9sj+tNJjMAqKKuzCNPlFHvYCzzBVOQkGwP+C2ZFICt1Leee9Nq7oW5igs6
/wHiYis3BeEWAE9xKSIpFsfCY8TbLTTPal1v2pISVzbEZLETqCPq+YSOmgc4BaOydT3d79d17Lkr
RASZ4EvJBJagELF5JBOODD2nnQ8tUR77blIf4JyqF9PoDBq62PoCQ9K+9p7p7RmvT1EQe+m+Ug2I
QOn3R5mP9T0trPmgbEMfIJM6sB6mhM++bO0oSXz7xWb7qTdsR8B7G/FiPTqryhx+fk2bYzBoelZc
ZQy3UUGwapNoIWGobsdiIklRsXDi0nDz+sLVkrd7L1uLrb6OOfp8GNk/JeZd5Sp9Kis/LSOh8+Uv
dBnodUs7HzmB6mPcJ8txYgt9WoeK3mOQm7rvYgYGqRUtIhh3IvHm1zxYy6PDCvStbzwCG1bW8vCi
RP1IjoP+VdRTYEsdb1/ZkzoIlNR3syqXv7kT0PSKEsF+XQE768m1CDZeRhdU85vVF3gtxHnWzbof
SE9F+Rn7e4Pn4TMee3cfOEv+xUFOqlCR7Np1Egdf+CgNuanmH+n4zdswTU6wsXLXftbusGzmsZIX
255FQ/yQVIfJr9ODaKW1LWnV+4z4yN65mlGAzdP/tsz4uQ+hb7Nhj0Y+/JuyQsYsYqPZjOYI2W3y
JiBu1/liw1Hi2k8MYVS+yVfn1rUG72u2yuxZlDmfF9LPbB+IxogaS6jnSSf1uc4a+1KiedqSMXjO
jRQC3eqKCgiG5K/Roh4ePNmIj9hJxncYPjDUOzA1D+BsaUh8XRZfMQtCkHU9LBSL6vbgtQMhURlg
6ZZgzqveLXX+VqKYljBtbWBYShHb0TopGFISaE6OUWcX4Cbd25Dr5ZiNtnMG5Bx3oacC1wCva6mT
zU8NV5/QtqiAlkK5Xrf2K/1TzXqBS0YJ75iSRjeo9egE7oPJqpcFUvA4j/Un3MZ926mTJuBjn5hg
hVyEWNDgoe6Ux0HhTQ6XfmQCUHu1DwetdJZzk4K0DNXE7R8iQMiAcVTB3k/1tKWRn55dQ1ssqmx0
8h59fbV1B8+h96jgPA+G2CBBaPaSAa4NvNZTj7Wukr3gU1mcBbow78Ae4FBcsMoeaXZibag9fJws
6vzG3IKLQnnhexpqW/06TYF5b4hZUgdU58LWN2hNK7hs0KDzIMgezHX1bgzpPdayZJmHgmPup/1g
r8N4qNsWylqnR+9mhp5DGE7RAwiumo+8IiYYEnEyHMs06+XGRtbpEbbQpecW3gAw8JwjlZ1bt29m
+eWoYdFMifz5JnZYqYdLUboXKmRzVy0G09bStmCtp9PQnsymJmmhHtTe7QJi+uymav4W1srMc/Xc
mG8UQcxmrLoHTVwpAyx6KYqRcXpPmhKiy0pMGKcfZIgQWEmr4N6zNlzbqnshxAKckcffe1JxB0Xf
8IrL6snpQEDWccCUyZ4TqKW2Gn/Hist6tuV6LT1WfzpqaQLEsgmUOSEZYcWX5U1/Q/QmWX1Eh1ys
RlkdR4gZRGTGUpU6LJoZqgzDkaEM8HfawGoUuyke2Sx60/hltiNEKk03nLkuuJ223gXuFBmJvR9b
falHSz9aBCCKcLTF/O0VtQgdVqQGDXPukDPJtniTcYkfaa/aHyftk2j1e6Io1im+Bg04yc1cJvMZ
gQ3jEjILJ+Ioxjo+uUt9T85JQ/FDhtBDEdjWR0wPFoTtiLKJHlLytmVoTExO7CzvpjvLi//IsX3J
657B4hA/mBME3cqw3G27Ai+taegZd5B06gIkrM2Op9t+Gqz9Skrze4DO51LYTNoKrzj9E46DKOHD
No3koIvu3S2ze3Menidl/nKMbDQfJWUpfbhxO3VeQ2FRM62RetuK/s1fPP7Iot4GZRbQ/3zNWjjj
War9rajJOJOIOCjZnCIG4Yzf/tJ671Ytn5gkmXuSFmQYFPa9nr0lFLreE2m76XNwoql2/vQgG7fx
KocH5kz3bOSilNlqJp7t1fQu8MO+Zs4/AmOZ9xqObC8s9toHA8IWRzBbzXXhi7xyhaKJN8k3sGt5
zOuA3keJpawPRfQx4elQvfQ6eS9p5+78no3bKJ7heMpw9v27uadycILyu5DWrZA1PE0FD34k9ksS
Ix81jqi/HZ6VhlN5y6bzTkBs2iWtIqoAJLKnnwpXghBEnvwIssjHrDJf2tx6rVb7ux/czyF76RXE
JlXv0nWy94X3WhdsIJCBMXMaSkxrOUgx0/lEq8KHmHovrHFvlhk2GfFN3LWEBktrDVthMkzJ+rAZ
9LZmNubE9f3ElA+/2GFumh2/auRwIqB62pWDiOib/8yLx71eyonQwewEDLUM0wyOUiblo9dWirFp
96zH8U4FI5kGGQMv9DapoF9IC0vs0qX4SXpWy/7gPU6izQ6s/b0L84ZD7ccpm1SKPN8nk8yo1D1I
gyyEGP6DVg7Ecl1XGFr8RzAGS+iiN+MRcZ7wDJ6WhuF2m3rBbhDmNVjmwE5Hvo31RFfQ/Clc2PGM
6beDX/7oNNP7ImmGLTdTJu5Y1BovyBOrow6UW+5t13hncnAeK2bV8OX/+BbsdG+eD2LqH1qi5ppx
TDGua0q0uvzt44zxlvidK/MV5EG2rUEk8cRn4IVBxO07P8kjJiovOmVqDlf7IRaofxg/rzdGqtqo
1KSGyqJsNp7rjdu2ty/1Mn+4RXEMYiA53CtQdsv6mWm8EfYloF83HfbdLOWmX3qWRywzjg5y7Fr2
7RUa7NQ39eja2yB3yelif2wrsRVmyycHhHSyiPI2C4dZzvy2QHUnbTcg82S1bgzgvaTu+vphHk3A
IYIuNgG3uqy1JOMgWVg5Dzm/4epz5yJvaYsH1aQ+MHrr2bNa7B3oST9GJ9EHoQVc9yomnSMAO3+H
7ToLJ0yEAGhBu87DX7/rHajqef+0rFP+zkU+nwkC+FoNlb7LNfZvVa8OOH+Q0xsu7Ul7XY9kBLQ2
7YmuSLW52qXKTxG2FKCDc5t3wu+XC+5MI4IWsZVFfVEjiRhrsyPH/nNuGdgx9jAYSbEYC+zlZnDM
EPvUj8W53Bb5W8IepmY9BNY+P7C+v55oCslnLXZJMjo3lst72sDN7WX+F+FqVKH+MSnzQk+rCAzc
S9sN7hGawUaaDKrN3N4BAOZLsqip6eOU/ZKSuxLCce2ZRw+/Wd++rXmQXMgM2i6xZ0KQ51Khwght
OAJ7C3HkILNTheahNx2m2hzRCR1uaq7Th9Ma3W5SCPfQs72smoQnLyVBJjuZmXfICrgsOXUVdkm3
7g/Ii0MnV+0lxTt2q4WJqTAgzLexOKoDodYtK42FALSYnMI04FDL+CWZXdXNpR3Xo9X7BVXr6BzM
4FKh/DvIpshPuTKIEW8kIbxN/ryo8tWw51+2WPy6651rVRgu5LVCSN4CBkzjWMxbu+wo9bV4wtP5
MncG0YlVcpRkRy2zOqvKvHE6F+I0hDy2fmeyck5cjD0zYDMT171mNDh2s4VEQ3nBdiPLbSaOIjgX
Jroma3Ve+3XgydGazJTZMU+sQ56NANPC2PSb1mjfFdvt7YS28SbnN4lquGobVD0ZkZXUbfafOnvv
9W/bs+wwePQBo6HpWFPnZ4jdj26Yw86TV7mPyQKrYuCLcPqFeOXy5DS8sFZ8a0/rM9FHn7Xo3sXM
WoHQx90IdQoSeTsVfK2tu4Rrkcgoi31/G9BhBiZkW3s0QkV5RtkAXRNNVOj05sPUZuU1JeiUkZyl
4hGInoIBJc5DDKC7GTgdVp9RQ14LGgiyy1FJ7hwz0m5L+OV6CEA9hlBtAdYKwJe0/bflDDW4cEw2
Xel8mnG87ZNS+i9eznwZMnOC09rr71BSf49sO6be2F9XnJMBusu1VLIlrBV9W7N+OFn9gEhO5/Ou
xAy9XQtJA1PUzy2fwmXNTQ5w0302SRWBz86Vt2Ljzk0YkXzQPHfOJH5d8Z1Nnf4a2B9Gjpfzw++F
i8eqr1VwC5jsoXMgtHv2XfaPLrUp/+SWssNrelnmTk9ILq3DivwlCMZPFGZLFkIG/WMzkM1anyH1
4D4IKz6sgxfyx/bMVFlqJJINOVf7zDkuzEcYfYD3eFnXLnshkgPAobZ/3TVC+2ghoIVFv62SGIVq
FuGFZ7NoxQ9rybJxns1TG6+PihJEioS9MyuSuPyNcQ8z0SZZHCXS3sEkceCquWs55L2m2pNGtG1H
gkUCsnKqTJ1jXZ7tFio54NIRbx5RhpV9DMBYEibaF99cKJAiA9lEldHv65Tpel/X3RYBJfMZ1ngC
iOQdr9aVG7k+0gsRUcRSjvwcSfSCrLc1GZGh5elnJsCMu8bmgPIrNM2/FP6HMjFuqobePvOKv6iy
b9yie5UY4fmqAoBt92yENjAcd6Q4zSEKxm28tJeKorB8LZBDm3DumRUxU3PHlLiAIrLXJYbfacJy
zptvbRePveYtE644Sndg+JieAzLQMzN+y2G+bhqz+S1r5AgLcSJkFJMHKtLrqmxh6O/ES2hN6U2Z
mF9j7tYwCDqCD3p5JsF0JJ8NLcOU7ALSdj9cUXav6TpMe20w/PMYCm2pGQ/DYrwDdNxVScuIztFb
dCB602Ur+9f8JMu/RaZuhwqd5gLNe5qfExlvfaGfahNRrzX8MutknykUL5ZaXrSfpR/jVN0vNKu6
Y0DdTLt8MmiH/PYMKPcM6osQyvdYrJvGL9EOIHMuvAfGduSby/2oYGGjjLF4FpXd7WeT4V3tkXhF
vxpBgj0WA2eSvZCjOqW3AxEF5TTxH/5w2zdczfDzkCvcsR44NpkZzbX9bbSc+zHO1WoSl2tge9Bi
J+8fJqunzkTSUcUjSX5E59h/SrDqMYu/QD4RlnUaFnFKkmspILXC5OXSAYqtX3Ej+sabgYEBdTqh
WZ5G/bPsTZv4E7O/ZLWKuGVJNh/7o2kR0jAd/pu9M1mO29jW9bucOXYASACZGNxJ9UWyRJGUREkT
hEjJ6PseT38/yCe2SbCCFdp7euSw5QjLTGS/cq2/0VVKEMnaC9W+GYNnbNtWTQ4hIc8ptuBqwxmX
+PJTTS4/zr1k31r2DoGENTXEe7MuHwOsb5rY3waguTs7KDdckMFfwueUneG0gxMfeeOvqtTZThOQ
Jr/xj5UznlBwZWeZCGXG/qOudVdY7agovSPc7HcRVeIB8O8qhXKIY6JvaZ8anHj1zt8WgNq1iXeD
4G1RGZQNzOu2so6FMzV4DQmyuCn2WnxmalYpbgh6sLa78JBNIAEGC8X7aW949VUagayasMRO0h92
Yj12crwl55ZsBnL7TnbdVagRo0A72WVwp9XYqVH/GYet1Efy9FEx/jI9nk7eaP01BNk6mRgou7jX
3fhhsq/crEGX3XwIs+5DT9GEg73iRYVV6+CGzTaKY2AR+Z5SI2zbTuMdrVjZuKW626yMP4iknD7X
hKcckAEJV9Iplm/hWJ1tVYuTAia8zzWBU1jFD24yPai6P4Stok6euqdoUuVNqbfRByBJ0y3MnevB
nAh1vJ8vUHUf/6YjvYSqLVhKv4FqpoGY9ezEaSIQNBPEXzBtC7ebvDhjaaDMZ9+OgBvhdWRt/DOT
VfJYDj2J1DAb5c3QFUjgAsxozG2fUOrdXviS19xO0Hwz8g5bePjYEPuh477+khBkqZM2RrZCt7D+
4WJRYa0McoKYTmBudV+mmvaTtL36lLR5/aAa0e8oXNboVE9O/Ov3x/wf7hLcJbDHf6tUncNdLlCX
/PG/UZfWv0zHkbOMHgk2SJwmE/g36lIzzH9BEZz5ZTayE9JQ/8AuETXV+YWeqYM3qw5B+N+oS0NH
XB5iGmrqaFLyc//IAlbJmcH39wo//vx//0MaGA0yhC9QVeV3tJQWdFZlaI0P+nlHjUm3D3kU1XiJ
ovncfBU9X4ZbCMiqjGyTO6l16A5GT/Tjl+W162qtu7edsujuxUCgfkqjRkZH/Aib7q8Aw8n6mqdH
t3VTWbTHOjHj+miSU812fumgrmopvwhWFCkCj/xDkrVfZExCDWOaqTcO5VTlxoYHTOB+pbCQk//y
xjDrH1Rp2PFP6jEocXKwycDZ6Fma1j/xywlvU1HjsYeSdh/+HGpzBlA4VeUeo9HqrVvwSORTgtjI
AD5GlrwLg2kgwsomMnFUEAzvky5xdpxRJMMmHDl9e/cZgsyJcBx71Sq+8yztBosIJNQEECPcYWwL
+7AUGpoZoEjXkMKjAKy+6Hr1vXULrL4GyxM6eoOk6yZdfrbC4BEhGvdqKt0aFAaGhQwpZ1fKddvi
0z0VoiP15EvcDANU8b5YeHQAphAk0bDVKBr/unfj8koqivhfLC3Spj2Et3o9hdRTv0wx4C8sO/K2
yo4xN+4tz0bvpoUZXu/gewxHIDREjxlQr2NtOglOSWVlfKprWCLrIOgyVKHa2Y4Q10g3J6FiGfci
hSZE7Q/h9mht5MHwFKkhHHa5B5JsP4zIBX2EfuCJdeK79ZNZG94H4UWTvEONI/CRcak4vdN4NL+Z
ZTv+IHwg3Ro61ipKglPvwWyqyUMqHIJK597Vus9T1phH3lTiV1IbwbSPQOjgzA1WJ+BtOyBS8Izr
JmG3FdRxtLetcWhPRTTwFNEat/saOgp3Hn2s0z0qklXyPQqHctyjhsgTI2oqopOx6UvvPkgj8mMN
lvPA7Ts/lr9CpMGNXzHJ4eEhJvnWH/GDdasPyYCmggmTDQIIYB6DrFazF5MUpSDcNKZYHGpJHWNa
STOK9WOhD6H5TMZdQiDSYB1FW71tUohLjT3Jb1yoekjQCovsFy/vCGiEElgzrLqqy7NuXysXQoPD
Y0wRGpuJ8E/kQqi17vSKTbkdEZGPtqRP6/zJ9frWP9ooqMuHYmiq8DNghlrvyYJhRIDX5JTzEm/M
sqk/1robJh8aReK0hKWmJ8AfgR0ZW0nEL7B8aw23M9ZC8vbTiKtFKs2jk/f5dRw5Cju4rtqbfZ19
UCWvVtJCJx79E2FSG40PDQ4E3zGi8a+9yDB3vrQ7kvs4qqK1GD8BeB0ovcQKwaq5BE+xAKYEDMXd
FAcZpd043UcQ4Ki2Q/cjsKc2mK0jrcBuoR+ma7NTybCS2Kh+UpTlJLWdluUbt+0XhFaqa864CITB
5Fxl2JhuPLf/K4os/8NQeJ+SylD3+ey1qieScc8RzOSbXYcZ7dkPleM6t2kxiE8qMSX5QxTl9jon
4VWv7BgArhdh/ap14843BuezblfTnQvQ7CrBQPCmGqtuDenW2VB21vZNIoKBLIroHq3UIuruSgHP
hd403U4liXcszT5cNbVQ13aNfZELx3nntE25beOqeers+BlMqjF7xFJSAQ1hZgWvGzO0oNzwwpLk
CHCxDYESFcJTG4N6CNgyHtgQCrWjmYTaqe3qj0ZDjBa1NcLyWY/TYDmRQfJix1kNFVRQkzTuJyp2
7caNmvZ6qAZ3m0AzIdBK9bXTjSRoteHJ7qjM2nZZ3Tf1EB40PVTY+hk6kbQ57Ewr9sijaMa1FVJy
H4M++OqPMV7D+FxsQEThjz203jFMy4dYApd1HJCovXJw3IEeDzyekC3ECOAm0iqgSVoRHrvQAX9f
kQ9YQVDRPpVB8WTabrULh7796ivZ3pUNRlmtD0bMKDH9kviAmbEVXOtZZJK11l0sOgCzOFHyw5+w
WSQuYprZA8bJn1L+iCLbbCMasRmGFuJZQQLEqvJ4i6m1ewhMp8dXU5qngZQFbnGmc22prjh2VVhc
NR6CsWZVbyaHaiB3mL3NqzY7WBiUbUq7608tcNSrobO9k58H3l5otkn2GjPVEQbT1qhFeXSKyAOd
mrYHd2qeJFO4BXln3pd9t0vTJLiJ/Sg7GM4orq3JU98SnSwWVWKYxhYFUiQavAZnDaLCj0WG6s9M
TvpmhuFA8KdKXqihnR1h6YmPRoB4tOZ71P0BZ4ISG/0++4IZ6F1ORm5dabp5r6HkhKVaUO4cnUS9
ZqbJXSf1h67iYSrSiNQSOmtrzMDEDqIa2KNYqKseZvOjO0p7AyRpXPn28Ay9jbMmFBX8Ja3xIgCa
rsZbDSvdbl14kXjQY7KtJkr+Ff/U2/uGrbwN+qoC34P5U5UZsLc9H1+ovNBODfo/8NLByfNszJsP
lE251i3dxp1Wi7yk2lGDkHel75Q3ZjxEf/WTL+obiMJRaMcsAtGGRreSeUuwjCttXxhQjvck2RMB
UNdR3EP+11b5lUF5hupkV6zKuvYcbRv4WoQr9wpPi7hCeqODKZfghqrg4XntRDYhCoQ+T3iFzQzq
P2atD8e+dbx23aHF1n5Qjlanv6C9ON4P02lHPJiVbzffG9zYjyVEZxZv5kJlyRsEzZvvSZmOa+n2
0SGq7fAjhZyAJEmQfIrtLKHmH05C3+lSgO5xuwpcb9ZH6bpVaX4PM8veZLFnnCLXabZVZRcOb8IB
PGdTT4eYOuamFzMWUhbQ62UMGLKr22DdKFHhadh2Rw2DvJspsNMvWTtAiE4KmT/3uP1RPMrJ+CN/
mm88iuyYNyef4SNjGGNp8kpgSrcGkxOdNOlHP4oyFZ+1tui1bdPYLRTrvrlKepLJa1Cxiq3vjo81
rrmHNI/T3dBP9q9oHK21Y4ba3p/kj94DxK/zpL5TXeJeqdRp7mWbc2zwA1k2USvboxuFgbZCrY5E
em7Cx46dh6ImX2lHEaYw9qipZ3PA/w4InfyMNepXzxubB7Bbrr8Kg0je1WYnduV8aOkokvUrsMzJ
Lml6u7kuwHe4m8GvzIcey3TIeVqSRftJZOLUIu31fRjcByMN1MeCcHjnBC25hjGIPpaRhnjAgIdr
sSGvitmqyKi+OFSVvw+dlZ7CyCEbSGXrJPA9XUu7DKn7yOSQY0xhQjxX7ScVOsMNRBmENzSA6pAi
7O6oohZ+i106gKimJ80lNdZ0BpiLzMq+NnKE0eB1Lq/9OB/w9jHzocfj0ICB06AEDOWWsuydMyn9
aytmX8vaKFAvg1jiPPaqtJ6nVK8/c1V2GdjzKWEA2xiYX8AZPgjjGDmR8SkYlXmysT76koJ3f4qr
0R82Pj5lnztQegc5pPPdjmvwXIc3T6Of1KfAGfTTjFy9ivkR7trSCv1mSifnU2Y05bU1ijBZuXUM
lM+YCGyQAAk+S9fwTxaKPtNuwgfloTN6kyQbiVbYosOg1gQfXv0dwFRYIpOaW/2vAfzOPV8Kg5/E
AVmfPsaMqAgN80mVZWMDu6qr8Xb09MF/LGMeaLdRa3SKRJ+jSNEguNK3n2A7hMVJ03LkDyyhRL0J
ANlknGg8aUjqJ3kcYeGXllzwbTVo9snodNx+/FRAjIKfT7bV8nuZ7WTnxiSHTIVBsbI70iBgjoAr
wfgY6tA7VEZ6VKLkQuahAPmzfKRfxdbvu5rPZkdBatEhzCZlcUxFX95oPdDNHtAlJoTDaZxs964u
IS+ncR2s0tQlcd8jquG0NvJf0hpmpBpBhqH5G7uIrgMbzIQMEkDPoMaPmOE4R9tOv4EaumuxccRy
iksf4Oo3zyRkL9jVmyGGiq7ZSJfBMY7+YoMKHJ3VsLaa3vzW9EPw2SjdmJKr4e3BEjonDlPckDXA
CjuNpO+P2kFcffA68UMv4ERQ3MmH56HG/epgVdoY8HYaECPsRt6HGyNxqugDYb3zneS/Pl31nQFi
z4qSpoQx0UbJYxqOwy/fsLj6wkFXySE1nG722vL4sqyQ5qHsevm9hVwKeMjyXKjiwNXh5YpkCDaj
a9lHZMsYDy0Eh7GeUlwltzrMPBRU4kgDHOE5OHLpQhViq2Qe4vXoByxhmeqqPbYI01ggDuy+vh0V
CLEfZKg8c4sjtPccOpUA8VfmPcwuwdWzUoVMFSX9UQY/cJyxtBPlHZneabJj6JTvwxCPW7wKUfbH
gGGC+Q3RwdAHANVFCALZGgqoXbZofXmXeOATkP6vC+ASdiK9k9VVBRSXzoN/lk7ADbYanfrVOXaW
f1C8BZ21QkgBY8luomgZR1QGyBYicQHXLLBuArQMSKPi2MI9MJVJfphIN0FbA2F/0KL2CyCQ5Mqz
LHcrxhb728jVb3GqCncQI62D6UXVsz41AWlmEawk8t+PMLunbUHpae9pXrGPMvzbidZVsipNSc4s
SIfkaew8Ur+ZEMnB0hPzWg2Zuy1152tS2R0rX5fpVVDV2pXf4w5vx6D2Y0o+myjjf/Mx3n3qzBQD
u4Sw4BnYmAOLxEzcbTqmCY7deVIdNLtqfo7JlF8hR+09FaRUOAPtQribWJ/QmzIAAq1ItZTjOmum
AMNei1dhpItijwr3uIO0EmtUxvHahuTU3OF+4F2Pht/tpeaaH0c9m7Z9Phk76TdfZD6OO5k4xhbc
anWNAy07b8rMG6rK5smPIznXuCr11Q1J6E7A155ErmEqSyZ0N5goF6exMn9qRVNdByRt7oE5GuCT
S0VNbZSU2gxum1Vrtwk54gBet2kJHvRs+J09Fwf9Cbg02jB3Yqx4ag/Cu+7RxNzw3o6PMhB1s/Vi
y71pmjHaeLZnP+QImH1ufD8+ZrAQrU1KTHMEXT5SeTFho45ltEnAb1wHfd6DizLiQ4PoNrW/ptgW
Xdic9EQpD8hmWXyDHTSz7rUua91bqkFZc9VoGmrImmmjO6BRE5VYK88GD7FRURlbAT9ym7+lXP8v
Bfk/7zO/1+3Tj5e8739o35q0/mWIV9aS/85AKgtfJQoeyA3wnEbwDVGq/yV+m+JfpkTfDjUz9Nlc
af7D+8aPEglbC7F/EptQtv8LwyVym/wksgqWYbimga7pLN32IpOelw3Qx4ZCWF2rcVcJg4JcYE6b
F+nYMwn7BbH8dytAzih0C1NH73OR5Iwit8flBL82x3Kf7cZwN+S30JmpYv2CgNmllhi2l/3BYUYW
vZN0e63oxHwRYKdjBNEm1PCpfb9TrxXDfg8dVjMK/Tdd4vhhLST0lOoTKzHNFhcYLngjtzXErvq6
XMVNUOxhBBb7tNZryOBG/Y2kpmAF/TvHfWZQX6vq/W/7sxw0pi2z7Po8FC+mzgB/4kIBhMnVwtHQ
NVBE0hP5hak71wpWNCwOtIslOfFFK32qNFBnQFTJleyiqA22XuCKCwqBZ6bNftnKYtrqIiBjGZft
3ig07TriyX7FW6HcCCP/Myuk38OG7yqL0RGOa+tqMWyZaAvSF16zB/rs3iZWIx+QUc7Wfzw5KD1I
05otOXRzaf7Ryj4MkwLEXqEa63rMB+9udOtLRiZzneuf4sHffcFYxLY5H1AiX9qz5I2JDyeqIHvf
zKpjSVAGPU5XVIUTeUUiTK5bGbhAynX/P+ifMqnEoeJLaWspnooslUybrGn2LYEKeQKr2PKMHy9s
sbfLQjJ4GJjiFEqIYi8UACVgjLBMzQK6gpGv86HUbowhdNYG1Yk/EiGfh5IXDYcheCuLHf275Phi
N2GbOep1MRR76NbyajLRNITSVH0oJUmcP10b6AwiHonryCx6vtTv7Tqe5kWlAVPlPAbYYxmnMPfj
w3/XCiWsl8eDgDBkAfss9pIs5yG3Yvt68NNLfTk3Qy/7sjgEwUIE1pSGtCJ0uYGpA9pQM6Mdr2bt
wpI72xSa+w4zhfqxvjgjwjQa09L3aWryx4MdUMN3NRv+nZ6Gf3zoMUMvmlrUl4nmG6/2mSEiP3WU
vk2FJzR/vT9Bl/oz3y8vVpxDEqDIJzffF1EKaMRr5SoAjrKp6665cLzOh/Trc4L+4KvgIuiP5ZFY
9Ifl7vHqViCbarva+whiH0K9SXehSp85DS+ZfL29M2gOj0DkeRGOxnLrdc/I2k1Rw8sNEHKo7bQ5
BY6KZPzHk0TNnQyATQBlofa66FTZQXxIU5JPcdB8aYcu3uJX2u/+cJIE1WHuCwkPxJpjpNddyZvI
DL1GT/aN6rq1Q+bypwiaEmd68kkXZunNsP1uC2sRE51oejaXil8sCFh4vnBzI9mXnhN/83x4BLpn
g/5/v0vGPPyvVgPtmDo5TwJPJMTF4krPUWRPg6xJ9rqKgw+a44Y32Vj36DnaKZKWWXtr8BQ+aXPK
A+ireYsQjP3YttlE7VFTsEBFMJ1kiwqWhHN+zQ1QP6DfWVy//6FvVu38nQw6AkiCF5eax+vFeHhm
G9phA6et9VsXYKVn41Scl3vNtyR21dipvN/emfF3kT2dzXLQYdKXHjYod3VZ7ctkbxraF8qFYpPo
8pJB4rlGKPXip4bUhGXpiwUVT5lnx3qZQPkhcy7Tstt6dtdeGLrfd8hijucrE+V8QydG/A07eDF2
SQnDRGtR9auZph9FEgg0ljRB+TSzqMtCIC4oBvSVvkZIfviKkIKLAKCjf+JqMvFJrosHhdnxTT+W
aLgKBmJVal1PYqLDlAOacL6Dag4jWAdic/en82Ca6OcjSw02AjjVfHC++HZTACvnVkRgIAFDTWk/
P5CouuQeNB8Pr0fIRCWaWcClBrWr5XWi+a4OCg8ZA68qvG8j8Lg1WSN/N3ZOeF11VXXj9eMvOQXN
w/vdM94c/IKW7RlBYugOh/HizuQhjo2y00QQbwOwpcMQiQd7Gu0fOdrOIRrtUnYr5YjhboTFn8NW
x3hlXSCbBLJeuWw7r6nd7/Ggyu9+4CD6GNu1jlzE+9/5dvvxtiC+Q2ATQw/+fj0NrZ0asyBtvJ8c
jKb7JPpuB5lAwoUKCWqp7YXmzs3HrGKGojbhuW4vjnPMC3MsPMC1w/wQ6zSzYdHPj4I1amIwkeLC
+o5KkoM6p5N9fr+nb/ckNgfkHV10vXUHH9bXPQ2A7I4oFkf7gczjtgkah+QO6+/9Vox5XhcrjmcH
cGSidYXE2uJazMLc6cMqifYlYpk4MOnGTFdJh/u6HqwrGVbiahyN4PMUBNAxJt869mXnAUXPmuFI
Mso9vP9BZ7rNsxEok22wFu3l3Ub21YDS6oR7uCPYg/Uz1DWEnvPnrTCfBO+OzaW29B+DNjBQ+YLw
0qLKsvXNFMpFhLTvf9fKYgqN0Bvbguti348yhfEvUS3IYHu838q5rcvOxZHQQBodB+nFIvVyCw0C
BFT3Y5feKrS3HwLoqXAnArtMYBk4nbkJsGmhJp6axh30MJQZsATMdtB39WPoOvn8r675E+CP+KsY
kN/evP+N52YVAxfyShygeFvPq/DF6dnkkDCpNAf7qEUhLZ3U9NFKRLR9v5UzZxjuAdhZmBZpAdbP
61bicjL8KJzCfRin/RU+HYiyQO3aErl3F6b2bbhigvJUlBtmGB8Q+9dNBT1+bmg8U6jo+r+GSN7W
IfSvpJGfiwJNfGU+vd81ZBOX+1Sgs4jZqZiNT1BXXDSojG5C6yzYa00ZUx4JR8qVnt9sSp7wt4YB
WF+rnOZ6iKAUTLaf7YpcBB+ZSvvx/U95O8rzSYgpIfBAiwzh4ksM2EUo5oXBvuiS6ZOjIjQ+1IDs
b+hc8lB+e9q/bmoxyvkkmiDqaMokrN5JOCEH22jH/RC6iBK1pXXh8LnU3nLDWjU0P4/2dNBEOycv
xM8wjqlr6c6wmg28LmzdeUG+PnzJ+cyxHRZK8wWzaC8i1mkw1gAsj2vloYx1i/0qQx9a7NgZJy2D
vEBhHseeWSIYnL/x1/tzeW5ZMcQWsBaCTAcsyGJZiVgra/BAe780S3B5bf5FZk24bj1PXPfM8raU
KQJoo0U5D/LutlWBi3BHd3z/Q84tKoxNBP7Vc35qTlW/PCCCIZcuksPBnrKftqrYduu2w7EQOop+
4Sw62xRNYJtIopTn5+umIMeD6cj9YA8YAimDMUSgeRyh1SMPcOGUOLeehE1a3ESLcL5lXzfV5NEA
Ql36+xJS6RXoL3TsgfZtozHUVmOAGt37o/j2mMU6hUcUHuAcTUzq6/ZipN7cMhT+Pp5gD2dVZ/yl
yyy7kJV6e/bRCr0hy2xaprF0Ki6HqGjqUvf3OrJUj0WimeAFIJaZVC/xZHbVpqiiP075sjtsVuic
UxZYTC+G0if3QqiZ+ftE6MUDzur9XWCI/sIBcCYcErA6ie9nrXTHXEZdmqaGIdEiQGjUve/iKR6f
KSvXV2MkvA9mP8vbULTdWpkJYV+LsnWXyQG9tlnpMs+mC+vHmA+A5QHBwrGwNSbtRnz2ekJxwuQA
iVKGmkf4LVJY4ksWTBo3KJhoFxbhva4yG+3oUZS/8shA2isdrUOMaO4JxXT/KDLExy981blVNhtv
k3/nAUw4/vqjUt3otVADS1YVrvil61CPUqfrL6YE5o34pvOzj6pLMEg4uGhn7KEQOUib7FuqUk+5
WQBDrKri2k0nG1VdB618twrgHdfatkiL4m5CFPBSpLikdXBKsCIUKwFsPfWg31P0InRhLbjQcDQ4
umM0fc36ylojVonmPgoY67Jt0AAdEJBtpij6MIXIXqShm3/9431NygFCgEBzmXWwGAlUVCqjsJS2
S3UZ32ng/7cKpuyFxT//lMV4U8DjaIV2QGeXIca87dBl7TW0h5svWjPUpzBId1mJ8l2puw/vd+lc
Y8LgTS5mOx3wWK8XkQgLMcVdo+2GKG53PEkl1ePE/gjmX11z6sf377d3ZtESeM7RscRRWS4jfoTK
FFXyls4JCJi9ESMdFMr4ggvT2VaonCLkyRjqv4+XF4ulzaBHOG2l7cClJavCQRcn8oZL6Rp1ZqIw
i+f5yy+ul8UN5idj1TZYYWB7MVmnpugbtNtGd99hCfIkBTJ3AN66vVegBPb+KJ45+vF8+qflRexH
eSWYqpL+AQCNPuIkkm7dej51dL9et3nZX1dgHP58UOdikkNGVfAutBeNhpFoaoyCtZ0BSmSvd5z6
wOnq/ftdOxMWsBgpfNBBZtCc//uLqQtjx+htoM47I4UCO1Q4AuF6BtMVCvf6z5viHiObJ1kivCFe
N9V5lZH0QeWiY9Wpzxg4YRHiW9OVQr9j835TC3voOcghGc1vrPn5fWgtumU28LkxEXJ3gJCG3eDk
Qbo1PFjyGUCpZ4EU7G6K9PCnE6lkWg925z/nVovb/KTHe+kgJ4tXkf+xbgWkeWOSGFgXnIbrupuK
EwpcSI+3bX9z4avPnA7K4bVoY2rNc85cvOR0Xjae9EJ3Z8dJ8cFK+hoVPUNUSDyotE0hGWstLHdS
muN9mEyg3l09CJ9j8Gj3Zmx7H4NRmjPKTZ8q7H1MAQDOyjGsGXu/9T++/7VnVo4CPmAoS3KU4WX9
ejpRa/cjlwrnrtWrCg60CYCN4CB3P3hgVLf/QWOUBMl/UWB4w+3Te9dHaWxAlRQYJHLDNvwpc+hP
CEp6F2bhbL9eNDVP0osdUcYI6GtGq3bgd4ytW7jhauy1ZCurKr4QUlxqanEbjAj1ejJv1C6IVf0p
iyv9IKnW3JQBypfvD+CZI1oRuTJ4nNE8YBebTyPt0wEyVygyNNNaC9SEbKi8FLmdb0USinNx63IZ
uyQ0P0YVY0f6vl25WQ0lA1eCCwfJmfcjffmnlcWwxcqe8HRBQFF0ZfmlHEpK355moddroDrRCFhH
WhWi19o6abtynDq+cB+c7SZBoD2fnJTy5vj1xRLpZWJ4lg7tW6twjNdtCMfe2F/ybT/bCqEXPo1o
XOEv+7qVaUIRNowL1jxCk9haQZpzM3y//oOFQXAAuUdRA9cXZ44aI1gYoIV3iJ+g0OEV8c7Iyu5C
EeTsSuepPddA5qfa3NcXIwa0eH5xcliEZWt9CAIt+dJryt7XGF5t3u/Qpabm//6iqbxKVeUjWbAr
IaVdI4jo7hurn9bRUKQXmjoTFxDuwHomgYzP9/KWsSS6rrJlUzldl+wmSGTrrkckCHe4bi/wxVh3
epr++Y2tgEfMdzYvNoqur/tnOl0wY43UrgOOecC9qL4axizcuH0jt+8P5dn+WY5EqVBQwFpiPrys
buKsi5i1vrOvyjEMrxBENQ44jGJSYSqwnVlQPL7f6LlLEMdroFgOo0qo97p/HapGWRc7chd1fbGd
S2LbofE1eyUNf4DlFIvwwol/vkWIIvgbGuD4FiNa4HXUqZEtUESx8yHtYfWYSiu2doI6H3DR5M+P
DzxE52T/XHfCT3PRQ/TlCr1hYzc5zpRtiFWHnfflhRP/TK9YkoYtgCyiNOku4keLw3DUO1ox0C/b
9r6uNgIVemBIBhwyF9u39+ftXBKBBtkLWMLzkFoGrFGeFhVCFHLH5Qr1tNTM+s5EhzKHzJepb23C
WWkVIsNtCXnmIpxLa71jWNcZNnlH5HvkhS86cxK4syssBzTwMhAKr8dZ6K01jqaQOzf3wk06trOf
GWpeWLz+J1NKiE6uwhC//dpfN2WB1qxiE9PHIq7Cu65HtRtXWnUhXXjmRuAhgOM8dQ+D22zery+O
NgcSoV5zue8ayfKEto2E6uwJ8/5Enm1l1lIgWzjnJhfD5rdTjSMarUAgELtItj+mqssunGLnGnF0
B7EGsvtvESOx7PQiSQ00m5E9Ak+fqFVl44vx510hY89f0AQgrc5f8WLAlDshGZxgAoZfLtasZj4T
roL2wrScW2fAUqgeWwTu7OnXrSC0mFROUOP4WY/q0Gu+cYUtWXrHlV5t3u/QuaaAXIESmst4SCa8
bmrycdzrx0DusKN1NtBLwq3GS2SXBbp1YYbONUWNh7cntWeQC4sgJw4M5O8GX+6ALhRoRTXoVxky
xYgQn/b3e3UuHz/LNxCGcFjxllgEIYYR1XkL3mNnVPYxhN2ADa62JVv9VaLJgM6x/Jy5ql2Xmc6Z
UZvf+6Z8ev8bznYXuAkLhSCI2sDrkfX6EDMJioKcXm22y21Fei+2sm2FYcCFSZx7s8g4zaEQDmaS
05l753VT9qCaOMUSYYe9o3bt57a5KXwkE3LPQFEtNDOMr7JyWzVBd6fK2v8Prh/qDaAdKX6Tr1mc
Ir7bxBpbz9klKkFS1MIVpeOsvHD4vs0guixPrh6SXA4Z8yW4F8GEbAw7GHo8CZHcgdZXcqPK9oTq
QL4pIJVusZLMP7e91e3wV68/WjieDRc+4805w1dwXgKXAcFE0m0xrVNpmEM8tM6uUXp6bTlhcuV0
+uP7a2d51SJmQtYcHAwA4DmUXp6Yo9sXquwgw6gyP9XE0+umycpHH5m7+4zU2KUk8XKx/m6Q9Dj+
6syhu3xnFbYfU9OGKuBUZY2SUOJvnKbTV1lV19v3+zavhpeLlcwdQRiyK6BG2RbLGrYbaIj8ZxPW
j9ymf5E7/DnpBXROPIcOsaP8w4CH3I/321x273ebimuYwIWGl3sxQNWgMjvG00oqczP5A6KcAWxo
IGDjhaNnOXUkiAjeUTBn38+B0iJKsjEu8kWGZpHHCb9DErJAkE23Njxbm5XmZO4FUsRy78/tkW4G
4QKokN8Xmw/HqxFZMKxuh0wgDIco07HzI0Ta2hBZPiPo0ajjFDoOXCnXlIFRG3t/bJcb4vcHkAMw
2Q3syuWVWLrQ3jwnKfdjg5AaQspGhDHbkF6ycX+7bqTlkDxXXIxUWWcjxVdXb2sQ/5oQL/By9TOE
I83ueXC6GRafZ+FRGa3YpGAd9+937+3SoVnIODNjhxtlCeyBfQjKjLLBPu6S71CyYPQX5SfUhS/x
aM6MI9kMSEGUSQCtLcNrUaheK40x3yM0Yx/TErnzEUPpwx93By4BkEvq5DyFlqXUyUehteiqfA8o
s3/E5U47Uq/ATDCDAXjhqLTNN1sd6B1n5TxhDjnTxdrM0Kxx2yxI90UGfwAR6CIs76yWlOMWFItX
4wqJdPg2DgaIzX1X1OUK3qB5O9fryIN7/fTExk0Q/9C9McUvxrT2RSGKfN3Anr9CKKEecAXOiyc7
l/7POAC1SMYw9ZpZRbsdNy5iis4anUbjJ2mc8FOPW/VxxBRm2+lmdRtHfSUgDYva2qFjk6X7Xo5I
EMCZ7vKDVkzii97UaE7X8OLXGgHhZvQM8b0UPGEBPYt0Wzil/iP0+uSXNlr6uJHQdsVaVa7+FJTa
aOAY0noHS7OncmvCO0aBJpbkhk0LvQwrq2R44Xh9u4wYc3eutQHTBmk3r+cXEepkxBVG01G2D7QU
J05ZGytQkpeINm9POdStYL7wAuE4NZdwWj1HXgeIarovffj3roFnA1W3fW8Z/rrWEJ98f9We6xQP
B7KAlOTJZs8L7UWn8C8q4oyX317LO6SSDN3fJfFwCSN8plM8TmzJ8HGc8Y573QpDF01pYOf71okf
nXTCATu2DnWD0F6vmd3mj/vEziJzNYvc0Zp43VoTNtImUsv31aBPd6LJx9n940/xtvODC+Ex4iYS
fiD355F9MXKWh7iBURr5viwS66bH6PuLyPXywvy8PSRphbc6IiVyRr8uLr1kzODFNhYchElHcMxq
SHEbnbUfkAz7/5ydx3LcONu2T+hnFXPYkh0kWZIlW06zYTkygRkEw9F/F/1v3OwudendzGKmRmiC
4IMn3OFKULlwFGA0Eky46xj8bPOvXHfaotAQclUN7nk6wEAG+MNyePvL4XQDlaAdCxNq80DYZCoH
axX4GyO20GazSJgI2rUx4KUDx7QDFO6KsnO3sNhgqgm9TVAdsevzv6Zzb+yHOXD3RaCKqPPa+Epd
eWnvaC8G61XNFFzfHAYxGFjRmAuSHjmTLN9D/wTh1//hY+Ug0E2AvbhSbTYRaBqa0cSIqzrWgI72
VS8A9Lu19/Yjt85tyLOIQ3SJNm8ICC6aMhlyl+moyhuKjhIXX1WARMVA6fXDcFZ58BFRSDJ9oA9J
f207RmuEzEot52qmhypDP/dBL1tfmBz/6FLxpxTqXTpUUL4D7ES6N05t/67N7BHSCBhBNAtPP+AR
UZyRZkN9DIYEGwsDAZ3Uq6494oUPmD8PbQS0E/f135v8nzBhEhb72K5ZBcWwqJME2LwXz5nfXQt7
5/mqTxpHp8GCBAAvev3v/6yEyrOrwZKojwBi0gMuhg7qqdZwjAW+Z9aSmHjdreI16IZ9aIXdX8l/
LnwCpHMsDaSa1tqWooHhttfg5IExVh3MiDOZzoEBqbxyYi582JxIrmCwEgb54eYhYSCWuqOgL6XS
6Z9yFGTv5myxsZhBNqUMqwLvqdfP6Hl2DPiDbrNJaUzPyLFOtxWp7UpTxOGj6Of2nYvEYtgktf3Q
4QeHNiI0YjSigBxcicYXPw26swFh34GRss0nnSnpKy1OCWETGvLxgI9i0uEG7Xem/XOqbYxPh9R6
kii+3Zmk558H4D9XfsSFZwfgTtJMccCXui1eM7scDVySyqMhA+0OmULxYOu0v3sHHZM6N9UDUIFr
4IMLBwnw3no76FjNGFuMIEx42Y3ojxw7IGU3c5EGoacl8u3H1SFa00aimIQ5s4mlyOIsvlOa5VFv
ZxTHVwcLjXbD/vXDs5ZOpyW5TzsfdhRnlfe4Pa4IblVDJcYSBUeZva+XxnwP+RN33V5iYdZAxsxb
1KDqdkh2r698Ie441MorJtuCamyuH9I/0UCW+KtbXVsey8ZsQ53qNCysuT6g4TFeKZTPQIBEUlgg
iDFwUJmVbOdA/FtQRWNTHjXX/Umdce9o8kFmwS4X3ZMp1Q2GzQEZhX/bwk4vtHzfWskNYkFfXn/m
CyeHNjUtUBqTKzxs09wxqzapJJcW9GrkSZBtL7GoKpa3nxy4u7RY1vLVPeuAWjmcIhx1IBzaRka2
bDmHxO2vgYAvBDo2k4pjBT/T2NkGuqlrjR49vaON6nyIUad2qwFGS2NUUj1fe+ucnFe40us4qWQX
3MObrbPiyRhk4xVoVGM3ILCJ+marcXl8/QVdiCdrBQWTixs34EWdHsrSS8bMMjDldYJi+i+dzH6P
WQk2iRM2oaJVxl2uEuMaQ/TvyHrzFRK5V7gsggyrDPHpsukSYI8Gm+MIULXGuGcoxLGEx3OD8o08
5nky7vGzM5+Rj0S811gYQ2udOIw97kSa42MCRMF6RGPGu5KCnA3i2HauMvQh1l4HqcDmLWOLyY2d
klzVFpaQuRZ7VN0oDwGvufft/DFejUpNPXnv4SidV+Nj2fpmmDvTr9dfzIUvJzAAZEM9JrM8G4/n
XWUrFN0KvmCJjWgf4E8842j5P6yC/AFzvrWjtkW2NEqifVtp+dFuQccJy+3uYun8fH2RC4GP9u76
qsFIr53k05fdIzjY2LObH+NFNbspRWIq6GFO4U16ZaULnyjzHQ4yI0s+nm3GY02Acpd8zo/utBRR
gqL7be8lvD0y/+XLkhTXisGz4QvHBRKVASzDZ7REobF9trEQKoML5y9ZcudYU4U9YKJlH0eZOMcm
wHFam3Cv74UfhNM8p++6uc6jxc3KKyf30oFBS2dlGaMDTlPt9JesmdJkxGV+NHSEQZcauTMNnOcV
IP+ld2kD9QUTywCei/R0FQxZE5HWeg4ft04OQ4n+VwDMZjfjxXIlNJ0/ECRGsqz1pqYAtjYxQp9T
e0QtG93lctRu7Xj60Y+2fvv62byQ1LEKdQBHEwwniMfTB5rx6MqlacFjRnD5i+oC91ubO1rkG1r3
3GDC8WCUts990pl3XqXHO8Mv3jotJK3iN9DEslYOr7X9QKiHhDnnDiHQXRJEvNBUnBqsgKTtXcud
L22qR8fMBtjJyd3iDIYRO7c+QAfAbN10X89xsSPNfHvlAYCNVMeHgg9VaQuADxrLwSsc84+0iK0b
pxzVo4AAduUsXnoWkhvYz6DyoHpsvj07KdjSZYRq1NQvugL1H8eldiWVOj/wyJv8s8h6gf6TtaXm
nKXFzCIFRmphn/vFscncNGKwe42Kc3EpqhpmRrQa3e3QuEqWofY6JY4q0XtoTG18wCMwDodpllee
6jxQ8lRAScgs1nCxDRYLUJJZx4ENJ92muusbaQq8f1FtFEOHmL6o0P59/UM7TzRYkTuG7gL5PWi5
033M4y4LupwVnRalb4++f4SMpLfr/NqMVgmRg8pxJHl90Ys7uqL/1u4ZvcdNCEFIjsZakIoj6p7j
naqt1fsxa7gU5msjmwuHERoEB56YCOnIXOuOf86JP41ol1dBcZyzcnwQpel+L1pPe3tLEE7HOgZj
fElav9Xc8fqyxhHAYhnHHB/Nvu6/YSBUXomKF14WXxS3GsmuS725OfRkuVwwEB6OeS2SKG1a47bN
dGOKIP8aDyOi2jvVef4VKNnFVR0uF7ChIM/tzRGBuze4czsXKPcW86G1rTYy5JQ/unGhH+rEzj+7
C7J/rx+RS++NZ1ztKzx6bNvuPu1QrOFW+QTZGOomC2QcYhPxVhktIrzBIIoOHpgF0uzNo7GVttHX
sjiOS5vco40ryrB2VH0lIq6372lafbrM+j38cwhnmbo2UsNk89LPb/EfbbAxluVP1E+KQ5Bh8Szy
ACT+jN7wnSVj++0fObeXZ62wXoqx7ey5r8w5xusTeePKlo8KKapostHfntRg7lRvd7daWSafX3+D
F1J25ojOen8zlNWhTZ4+ddbPOLK1LYoL+BS1ey6a4DFrOo/SrLf+jL7f/VSd7uF4Ca/N1PPpJtU0
8+jCxXvASDq+cqIuBB0mUn+xkDbZ4RZmVBI7zUlr8mPqG2MEM1CgYWyg7p1a6ZXv9MLhRWhi1d/g
8FKtbIJO6cezKSaKBA62DPO0xfIrH66N2S49kLc2S2yggPBsNymSnenIB8MPPMZFCu94WTBm03P/
wULO90rAvvhA68gW/gYlwxY069V6bLQOS6VtgCazX93pWXqNHHQhzlhAIxjecAcapH6n52WYUogS
Ptbhlh9nQJvbad9Uc3KPF70WpYnr3oJHvFYpXHoyWpYo2NATpnmw2cQ8LushYNugwMc4Tvvm+GFS
dfvp9W/hwr3ObIpLdsXXA3TZxBkEuGLbLCmAPCcb3xdJ0j3huIcKx1AFMpKx5VyJOJceiyOBUAP5
Hp2XNSL9E3HyuW0kns4U8kbtHx0N02kcSq7p513K0ldkqM14amVzbTUqhaaXyi4Ubu9CjXd6OqKO
XxrZvdUMxVOSQCwmkRG3tZQIRffIFCdpifnz65t74Ttga1ECQ8fpryLY6bNCKAOKuyTEGX+xPwca
dvGtjrxCF6trkP8L28rH5vAF8NBrlna61DAO4+SXc3asar36HmQ2pxMLud3rD3RpFbIxJjl8DyuY
9HSVHOuQqp4LJE0047+2BDVotfDpX1/k0q4B9qA05uzD+Ngugq5eUlRpdpyKRItoM6mowosiLE1L
Xnmei0sxD3C9FR1+Bn0ql7FyO5wzj0aqfWuTCYv10XzCEif+H04C/dUV846cmr9tInP7NWr2kE+p
MX6P6rnX99aECyfovGs0govviEKbVtCKxNt2HW10QaD/myi12C39KMxBDraW+PvXX9KFxAGJJECx
HkNgQuL6K/79jDvEss3Kz44MpRA3ANUfZwevKdx+D9lg2o+z681RDBpjCUcB8wA8h+Zc4bmcBS9q
H8Zx65gBkG7gbrL1HtkDmWA3fUTvsX6fqbyHEZLhfcnP3pVlFb+1bbyuhzrA2uqDL2FuQnIgjQ5h
JswYlOeVh0Afh9C3ZXLl/J+9QBJI0krUP1d5LlSTTrfWdpGZpeDOjkYw/my1Qe10A0PP19/f3996
kvmtq8AfoA1F34vb63QVfepoaWY4QGj0EppwznoAChqibCLtrQ9+FhSP7ohNjIlW/tHLjSHDhdks
HzwTMTwsnooSAxg1HJY+6UPRok3aWSPkEeCEB+Fo2q7LUgeDr2HRIs9q5yccPtwridzZ57s+A9AA
bi7qNSqA02co0T/Ee5SdsrGOxv6mrWyyZN/Fe2Aiob0SLP5WZKdbZtGw+4sE5+4KtkWOndlFDh4b
/RDTRIkAk9d878e07O4w2/PjO+w/azsU3QTuPZ7aXx0ur48B/lXoq8yI6/ux4d9BLa5+pVgLHevZ
xCgez8n6Ias89ZgWdrJHyz97qJfRA12KhbaCtxpV1mLfSpn7R5xLu5tytK3bNta+A/m9xvo+P3s8
4ooiJjv+K593uqOZoePOlhHSy1o4j3OB8VmB+eiV7+jvi9nuJOrN5BuonrGnmyPu5lZiCBSVj7GZ
BSHmYge9MT+krQSVHXzuB/MdbK8n9OJwiintA1XxbWDj0BtXXZRW89NUqZdY0Wkf9VEPu7E7tGKw
sDPOotqarrQ+zveEjhQdIwc4EinzlrAEPTnQbCZfB7tSswqr2kb+HxqAduV8nUcz1lkLANAMUBC3
/LakQNgBsrt/KOPF+pihvP+jpg1dMjgW5YcFNOCVBS892Mo5YNIGNAk7yNOXXfTe1A1cDYc4UBqm
NtRd1pSKtyZ8JF/r6D2gP8XEwF2T639uCifIfAVqDb5G04239iCz3aoH9788C8AFEvS1G7CtA1yr
lktT8iw5proPib566pRFdqV8Og84VDVwnOhykG3xnWyepZfCzsDS48QGn2rXmEIvwrQfLeyBqu4a
UOLSakjE8IUAGaL5th6Yf3Yu9c1aFSMkCdk27c7FTU/59e8KbMaVzbtw8tbckbYewl/rPP10IWkl
sk573z3gLI3PSyso+C2PSkc546d2dq9FmcvrMaRaoXcrW+50vcx2ZNmS0x1KiC7/jQPik26JMJJE
jBJjC8P5/Ppld+Ggr5w0sJhkCcCIN+FmKSppoHXlHnxTmu9w9s73dKimw+urXHxdJF5AJP1VZX1z
o0IvD5D0Wp/KAjiTAse46S1sB53ZvUbQv7SB3HyE6RXk9dfb9d+TYc0+cnzWAtuDXvPdsrTWezUB
0F3unS5vrhz6891bJfVQYmOuvKLxNm8LM7e6tuLMOnTm7IZph9uaHDVr/9bdW4dQMHVovdIK2QLj
6txZsAyNzQPmjj+wCDYiB9THodMHcaVreOl5Vj0ycnGucWCMp6dPtkoQf0zz0AWaAJjvDLsyEfGb
wx7PA+6TNJzXBI7jdJXZSvQxSSyTIWyeh1kxGJ+03hhe3rxrxDpEYOhE0uTdqtEHyDKm2E2Zh2ZG
EhCVlOyQN47+sTed+MpSF7YNVAGqWMwtuQa38ILFRiC49ieTLL+97ZXtvBuwerqSGVxchJcD+B5n
OsLs6a5Nbawj28sirqhmZguef5eN2rWZ1nkDcM071nEvjUdGW9vee6UEuqdlaRwWv+peulSCyOBq
kemzZlNGPBnx2OPRqTcFlK24avSwgWGMj3oiREZfckxxtHQddS0wnj8+55G8f71c6IZuA6OelHLE
BVU/2Akm2QK8IdNvvb0yJz2PHjTpSfnp+9DGPmPFBFgV9cKpdDaZaZ7vz0ivJ+JepW0TOaXornzZ
F5eD2chcdtX33mK59dyEWVMm+oEPZrmtGts8YDKHeZvCVmjSy2tapWebyM6t6QaZFPtIv+70DKk4
szu7wo7eVtgEgmav9pgMvRncwyooRcB8gexGBbJZpdEXRNkG3zn0c/bLVtKLun62YdDLn7gPlVcq
3UvPREsE8pSL+zvslNNnmpos79tOdw5TY4sIZXbc2gJLXIn0Z2+KZ2JChBAAqOG1HX+6SgtzL2s0
2z4EKRapU8DMwVbLeNs3HohJO70mTfl3k07qgJWDSmqzMtnxClqNyP+9x8Zm0ixFB/JgA8qc90s7
GG04diXuELoapoNfGfMvpiBaescn10JsnHPjrvX7YglLMSX0FuzMmHZyrFFtUlIP1FE5ffUH/9fC
CYPJgxrfxY16xzXSYv06G4X6OHWm/snrEeHcK2Mt2SrHUFWooTl9ZUP/yuKePSBZDsdwdRrSN/Es
G5iCDYikHvI2ZjDbLEriWFv3osMR14agY9tNk9LpNxF17xeB42LbJSMeh66T71LNtz+psvE+CSBN
Bu6fozT2ojY0i9uxrWU4jBLQtRixA77SIDjrefNqqAXBqkP4gJ+0ufWHnDeXG619IOZNXypwFfg+
a+7OauAHopXk30+Qea4seh6Y11WR/QOUQqEFzOL0QAyTj1N5QsmXLKl4rGcVvAuQ23jnC1/dpC2+
EWHh4gnmJI1WsQeuf6C3Wj/adR7/UJY7vPU+4veQI6wYXlhhpMenvydB0kHZOcT8oErtxxnppVAX
c//WXIFV+OPIjNCqPodz0IGU+MpIhDCkPd/bI/apRuyZb48hjC6Q+UaRiKR7S/sORGCX/izsw7BY
+W7GgiNydcx8X89ILsQQ0GFrWFzNSgBbn+5YTg9JzybfOkx9n/gRcmoayFlN/yin2bofC9/+8PqC
F0Ij7wYCFXqdEKC2AJWp8GZDWKSnGlNZjGNrvmoZdFc278Ln4JsmgNGVAsDFuQnAY2UPejvo5sFe
xbwDg3Xwq06NXTySroTYqDshMA/5+fWHWwPgJn6gc8DZ0KEeU6tvdtPldSGxOZMPGVMSDvMkXvJx
8vZGM/v0B+NhX/ux/hz785/XF17/8PnC6+QJXgd7u+kNtIaHVLmlSJLNod9LVQ6PBXL0t/PgGle+
sfNWJI13Ulef9jihkkr09MhkTVDy9KudIdlR2M2xbCL01nqeemo03NTpX/5M7dzZgcX290z8h72L
raEd2Ust9wjIdXcAYZad7MoZyHnb3YkkxenFk4j7akwfg6HO3rV8GmE6mxj1zKLTr4SuC8eQGxP0
LdECJMSWSxYgxaXzaoxD4HTujTZhSRgzgNq9/louroJWCKTCFfGzFVnpS1unGyWNg+Z277s+9p7w
uTauHLr1LG/ePYw4gi+Edy6ALcKh7mkMT/pgHDJtIdRm6kfQlCbaYup27ulC/A+PRLbrMV2lz7FF
fFeZlQ5x3xgHie1JqEvLu8Vnt7nSVP9Lp90+FIkGlRIBcLVSOj1kFU5AnZgaPKwrp3IiuObdN2zE
aK/SVfJ/aEWZfq5TM8+iyUK0jb7sNPYHoWj4hkk+6PAdfaP/01pT3IQdIp+/La9f8IvuVBFOfpHZ
e3gOXRZpne2IqAM/nR1Rt+PGEvawNMhrB+53p2yCYGdbMyJm/AMac20ZKqO8iK0qzHK7+q8cY/9X
wIT0t0F1/6Jsf/w0SS2zgT9Z9jeMGoophC/vfLGTHl4A3BZphDpUPFCrpg8UUNiJPkUlwrYf/ELp
OBZr5Kd7SJv1R5GNxbeka6cksuzSVGhm1UsXGQ0+qCsTRsiQHz47+//n156X+n1lHFQscjd0E8C/
oV771Y/XD8B5qAETS2zl1YOKZQ59+mYCXzQLIDL9YFA/7M1JNOGkZQ12UNM1laZzmgOnDPkICDF8
ov5ZqNGdoSv6pV0OKWVeG1HRLrc0JCou3LLMutupy5UWFVaaDziQJu5nrEaaH2Y9lu+GrMJcfRYj
3Wa7qOqfb96FVXqaQdZaj6LueroL09Q2eQ0fCep0a0YBTMcdg1gjNJv22iDjwoavdd86G4czd1ZM
GE2fBJ2TLocuNsY92rj2QdP9Eeylurbh59cmCkpra4JLbM3pNl/doEtN+rWDE3wRU1Ebbdw8G4s9
Q++2E+1JFQ6mO8lsIVb1+naeB0qyEATbGLqSfDN5Pd1ORzoijW0s6OcxWO6KOv4TOKN+JSk430jk
LJiXYFIA/RGzvtNFXByBlG8KFqHhTGYqByRAa7+npelcIyGeP9Df1Hi9j1cZs+0DDfRFRiNv5kNW
qy5KBjt4n46p+PXWbSMx9FB/ZvIIImmb5hiZmmtrrqZDp+wH1CbcAn90osCb3w7SLRR9ON7gaIBS
5unG5fOgqcbQx4MO3pLpGLCgSp+vaaSd32MMT0H5gi8j8TW3r8dfZI8jWz0eAnj4D2Welk9dGYg7
I3asQ1v71hVA/YXqZZ2GMyxawe58W5vTvmSttThOMh5GG612R6Xvyk6VoWFNnzXIKqFftXbUIsMT
Oov3MSnz59yV90P3Vh17x4MDtGLbrDUjOfsdnVQLVaQpYYrl483YILpboSbx5pfIKtCbmOPxxFS3
py+xMAGdJNYoD4AYwRx3Xr8TCRKgr5/Is2+MSE0iQoOA6ouu46ZFUHuTwCNSIRIVj+ohF+iAEjOc
o5wycaV0OfvE0L5n/sF9v+ooMHk5fSA5ySZZlCgPrfT6qEur7KmfsvHKJ/b/52qnqQixCbUWNNCh
LzKFP12nWSrZTUbQH+J6LIKbNpCzti9tYyn2VjxP/9lOiwiIXidWHboycD+rzM91gufoop7R9nG8
S+tJGDvllLkZIsit2WEmrTYLDWM00v0UNI65p1iY7H3qTO3LFCx1Go1xNuUIjSCLc4O7KC38tgym
9pCIHmUKB6nyfSXi2bpZxrQpoqln+hSSJYouZByWJ1EWMwd4bMoSr6R5EV4elY6ZfG1n5WtR46vU
3wVV49+DAU7sGzdpgfJ7XR2ETTGaL/owtEmIZKdG1RLnidortyuLfZyU2bOLCkjJuDvxZfTX+2EX
D3qih5ZJLRmiv9T9bjojFjvLmN0mLGKz/Nq6nXiBtyOelZ+4v9p40D6CCGYk12qN8dFrDePLYA0+
5MymssoIq7+2Ctu+dlxIGeb4YAvDhK3hTMH7iq8wDoPCy51onjl1hz5tBaLjnrbU9yUSYmBalhpi
m8q0IQHx4NO9aRs/yB5p1pQ6WoSe+shVZxohzhj6p1b5IouKxlIFokNLWYZL5pRxmFkIHR1bt0lL
6Jz42O/AYhgf7LHLrP0ozL65KdNu+Gw5qfWdzplEHmkVbck6Vz26mpaK0E+wEfgUZ03/LksXc9m3
djCmK0O0to6Sh60iXy/cXe5PpR/aTmL/CbrYdWiqOTO4XjtNLHwEZ+O9GknLwiIb9c82sivdgbol
CfaclO5Z1Jqqcd0wMFgzFlPSJXbTQIbenGs3fQv6I0T0VYvJDJf5W9EXLZvma9zt6aDN+O01PY0b
FTTc+1nGKF/UTtpEuGzXDHiS5YdK2jml3+VT2Y1L0d/TJV6sQ9Mr60WpQAxUa3oqyQ+SMYhcczJd
DPiG9E9l1fa96YzZE2gNhFw04WdPgpr1g5+0QkQi8Cq1k63P5FLPjeZnt4z4mw2eIAgOWh/XEffs
iOXAYKm7Oi2cHwVALOAEDEB4njJY7H2SJ/Ofpiucj+aoXA/LBZPm5CzdedyNHu2ACDNlJi9YY6Wk
M7U/LDcgG/syimWiPylXQ6bCBSQVmWVK03Ya03gKS9+fABvmWfPHrJ34P/jG7bfKh2Ec9qNvPfdM
/azIDGg1IcNjdA+9+95TyX2bNfHL2LTaH19MfRG1auirCDVm7/doT903/KlN49gFwp4PprLK8p1w
bSnDMcu7nxAUnQoHy9RPD+aQFlnY+Sp/rCA15JFnz/73pm3V74w28zO7EyPyw9GZIh1N5N91kA5e
hNyEVoUj3rrfMaUYXuZ51JtjjYg6/9YLlNxZpWHV0YC6exwuTZG/MEMhROtACoywQljjRx/QD93P
GNg6u2GOOReFcOKv/G8ZUNphdMMiGfM0ypzW24O1dqneHc37INE6H26dvPBDy+jlk7AaBPvwEPY4
jH26ujpkAe+gr7y0CS0YAO+C0Yzb2xi3AHXgQwreu4ntYx84zcCRbKPukrB3TXAcGWKYXsh8YHyh
akLInVc45pRahvXOr935g1XmejTmFsT8UZ/tu3YJDA6tkfrjXW+ODcx2GiUyQm85KUMecMRF0nP7
d5rjZs+xK6dqV1TCwWlJ6fbHOI3LZzdte5dXWBuY/LnSuHGYfD7VgQv5z2NaTCWGXli7721MSLRA
VmCOh+x+Qab4pcUtZzm4XuO0dxU+lG3UZwr57bkPliDKVJHer75OnA17dKdD3ZSeOiyTrKujGvKm
oqNf+dVNgXosSL2sBGY/1f1XwSizj1KAHEc/TmzibFNht1D2o3PvDx2SDMJsjUcdYKkbjWWOsGDb
I/RX4oh6xOOW4FlhtZndYWOeSByI0tE4Oq4iVLboO710RS5+pqY2Jkcn86fkIFVeZUcxLjotE0pg
65g5Y0A526REpDzJmv9YYGJ2k1LJQD8PjI9Y4xQq5AWpX63Tdv/Zo9WpcLK1uYhS4Ymvlitd7dgN
ytNvsIA209DhTRa8nKwxoykoJye0htivQyjO8mvpZzpyJbmOrFXl2ctX/OuxQFxKaT77ZiFurQGc
VZiNbT2FloUKxz73kqy/iYnD+s5MBk8L4TWSy+EMAMRxcrVvKKCUza3nNZqOd4AtRGjmlfgtsqGz
aRRkyTeARt27Gi3nGIir0THPaTzK9nlp5qc4WDSFV1RVEr672JlCL8+RT8g1u+JVI/Z/K6bYCWua
B8eh9fRoSUghh7R/UqPm6IeF0i8PTdwAexKlRrEFqL5gCpisBrZgcYYnO5uSPARkm3zrHa0cIqdT
8I6Yzed3+uA0v2ra8PR7nMHJw9zWKcgpm7VmJ/KKojme59YIk8ats908e9r9UCL5S/vVSb9ZtnQf
lrkdsyPR0pp2jWZylaVGzkYpu3Qj2bVGcRu3+fTkDHn/raxjUUdW7WUzAdVBFZ1ORhPvFuBxRViP
o6N2fDQi2Celkt8X5rBH5OZnn4lQVty0HffHLveoab8XTuEu+6wYE+M2rbT0P09XdrOzUsfMd9JI
3LCZSmPNHOtDnzVIp9lW0RpRNTflPXuZ07bJ6r6OskVLmsiUvv64CFjnP+x5qptoKKT70nSO9TsN
XIjubi9GfS+kj1dExcMOYW5wU4e63xEiZO3274uua3/LltvuiMAoQFmrj2d6QYTe/ncyDj5Xk87s
por1+Qt1QvlbLYZJYtB2s/1SKG38KbtfqTgYebn8wqXd/zaJpSKXa5gSTbEEFGeC3vJDTXluu+O9
OeBAcI19bgdf/pSDUF9qxOdE2ELd/5xNnvpFO4PErnGNZgxnsyexs1EOFR/XzOQ5HWYtPSqRIgsb
YI2nQohU0OA6Rw5jhBDOlEbLtEBt1INMvXSd6X1pfEd+LfysHx6R+ah+IgBQuJHfG14XlrHWPXpT
n/1xZGV+NS27oXy14/gPwY37uTdturRYLJdJyN+pPgx2ZXwq9NL7qNpZB39YaukQAYES7W4i1Gk7
vkYR3JJAudO+qI3p1l04TpAX1tNTwM5CcSiFOO4n0nvGWq8Q4ZQ2KSRq1Amf9VpYyW7UZPWtiQvn
d4GcHulzroJPmmOmFkoeTvm7jwPtfdXN1UM+GtM+U0Yx7yujK1dTk2z4XpZ1+3NuJUzYMo6b5WWE
CGzcedPYfMlJq29qq8+/TYFl33tJYXjYmiL4F6qYQSUPU8wIBFR18YmdK9SdQibpc1prmYBQVmvN
I/Wboe2Uzkxj5xH8m5BWN7dTXmSOd2wMg1EHIiuJQ8klzYwGR1/m7/XRnetPfUb0iPrOspddMelA
zQkJ8jmd2q6JqsCbZVhyZh+rrtOfZ6G5+M/oI3GOPKyaw4bhCTVripNy6A95MIdFgABqCCzBSW7M
APNHTCGnLguBuDTDvpB+8hlb6eBXzdQd1LI3pUsowR5/LFoXryzp6tp/JT5FC9m0SD+MJldqmGV0
sKfOjpfQTJl8hFOd1HWoxbxXvssqqe4caUwpRjLKeiyZH5jH3h2yP5OsBjpyZhHvgnwqPSi201p+
5JYhI2xkmiHqENzV7kZc6jIUWvz0JfeEsgmEszZ9xud7VjcB3YF5X9I9wjRVd1sgOjgRc+cEpuYw
9HCH5uDGS1bdtPCp7s1OynlXWDkTpkUExSHOzLpHytNy/qxe7CSmY+U7t/VQT78AunvNXWlbSRf2
mhfT0jWTMiqgeX21rJpPqpAeN0rdDVP/3sTZu7xJukEEUTc6WbEzpmX6XFly+B4DAU+iYlBpH5mj
bL5nQdYlEQhx72eVL5gjD1W1uOj98v6iDLN7J7Q12X2ROnABoKql/13UA4KnyEHSpy5LJ7nHmqHV
9rp0jXxv9U2K/SPXtBVO0HKSnXBzPdlpS6LYniVbFVKTYimPyixhjJmeyjPci9D1Obo4MBBr3IFB
TZLX1viIiEw1Pqnecz9pHjpSkTmXS7dr7NH8DgZvtF68hq4f2z1pN605yxc6/4kd6ZklPvrayN1L
79llxhr7NMXRn0ZZFBrfDKyfNnvkJKrVb9peWOY3genQ8Kj1feNHSJtVD+mctPVtUMzpY0lu4eJd
UNlVSMUqvyHVJZ86w0uccFpqJ48CjQQ2IhLAKl4cc4ijypUIIgkTBE7ot3NOqp+L4iMqbcIKB1UF
OOz2Qz+GLmLtVVT6QT8eJafCP2YBfjmRn6Q0fMzKCuZ3ZFM4sniN4d+KttEBDVfoMkci97qPwiiG
P1VBBN2Nxdx+GHXbeS6HgkIhT6gk3+VxL4g1kL/w+2tqmd5rjdZNYB+6RmE2WxYo62cTH+aUjnUX
othlf0dBok93hes0T9OEV9GNRtpwLAoQLP/H3pktx41kafpV2vJ6oAYce1tXmw2AiCAZ3EmJlG5g
JJPCvrtje/r5QKmqJGZOaXKu66LKTEkyENjcz/nPv+yaUY+/LAU3JOopB4vQk51+06qOQtOc9Cbf
jWrU+u3SuOqG8VbjR7JQcgi81e/MIK9NLpw0RdJSg+qNouaZed6AkOEPwVG2jWORsT6dpWMvGyqW
pH1wNV1mpwX6ys+ejjlJtK5Jv0aVX8cj/IEFQ1oqLnmQiuEK5uMxSb1ycefXCouTs2G06XPHlQC+
AAkvhl1621Uxq5pXjYwIm+RiQFp/7aWtcyM0jyXe6JJK3y1eF4tgdKi4mdLkhQukkqU+x1JFG/qp
57eBWCf9xRt7LBlFO8vfuxyR7AlC3njfzKsfR0491C9qMHs9+l9mOjYtWYTTvth656YQFJudNuu/
CqD546iXiTluaFjZAQ0Z76XngFpWNYDXAdqVzHBGdh4nf5njkc5f+4xKD078r4j4fwDXMOfSvU1h
iNKK+es7HLZUJDlK3QbCq/MiNKpci1xYfSEm2H9Zzuhuh2FkgYEeXNz3pyfWwV5jWy57ixSaIKNy
OqzQdX6BFv4Bwns7CvIYRC3Mrd8Q2h8o02Ve1ZOyOuYNrbbu2M7XYDWav2zMtR2F/22x6dBV3jNI
k8qdXEPWC2OT2QlsGut9JklvXAftu2P2f77M/5W8NtffYMHhf/6bf7807dKTuyvf/fN/LrIXEu2a
r/K/tz/7x6/9/Ef/c9W+1neyf32VF0/t+9/86Q/5/O/Hj57k00//2JG7K5cb9dovt6/op+TbQfim
22/+v/7wP17fPuV+aV//9tsLSlG5fVqSNfVv3390+vvffgPV/QEJ3j7/+w8vnyr+7qLpm5eX5g9/
8fo0yL/9phkfyOPZUjuhYkD2w9n/t/+YXr/9yP1goGqAqYGRGFKWDcetG8rrv/1m2h/eoGQm9Y4O
r4n3YWjU9hOhf3jTQTGDxneMNtf+7e+n/tNN+udN+49aVddNVsvhb7/xqIHh/oDxUhPgGEkWFQFz
rgu55x04zsKZaEiEn3plaeuxWgpRXbZWztpR1arrTvHrzfH/S2RFhyIZOZvwR2bHHwi6XSnEEDWV
ZBM4RBSbSa2W62mWfRufF8wPOz/E0UF1gaVX/dcKTIOJsKqBTiGHmJqfYvoNQhaf8n7MbRJUZu0q
K3A6PKEeElGw7VlRbNjp3EedyJBZkjbKozx4kajGRHn3CAYb8u5SP9VlfeFbs5AjtCEieu56RqPl
9ZIoZT8yfivFrm1ms7l23CyuAryGdP8pq/wqP7NstGBhWavZ2dF5Y3KKuXNR7jO4oPpZIrBCpuaQ
erebF6v/Gqfa0B+UJcb+zjZ7v7311aTLq9apys9a12juqTuJoT9B2as3Ue05yVNeTYqGdBJtGVRO
nbsBAPKsM16JSbWOJ/zsLUn4dAQnsNt7Wknqja28etzXQngNyBp2v0ExtjmxNdZSaCeyr8zypslN
lEbe2CknSntpt4ATnX0yWIx/Qml1Ep/RRDkUciXcxGj27OJx8IrlwoyxXw4n8P2vrRMP6sVKKEMu
23jWjaORDcm9NjD1DwvPjF+ggg1oyuesnT5C2s58CIIJxORiByyxZk+VnprWmVn1pffatUuaP/qz
tfZXFFH+cNRHPmmnhsZvdunojuZZtXQWaTglKUSW18/PWCNWyU7WcYHUH0/YW62xt1xhY7QEmKkU
8S6DxVqEbZLOBR2ek85h1m1iQ9ps+4tdZ/XdWg2Axf2cjPeSV63YV/no0ZX1iXvtini2AhgXw8LG
W8xmxI8gjVLIi6+j8KQMMfMcaSybLAtWt7b1sEh1mCvu5G29mk15Me0Gtfrwccpmsqdndm5A4rgw
kRlA+AO2qrNli1XKSv9Mim7p4WVnuM4NQ1euF7L2NMyrdF7pYJk1w96lGaYql7kyyFYbjXL52Cqd
FEm3ivOzym7nNcgzUJgrd8hEEiVeneGbRDOMfz0VUQAetX6F9ueZB32weG30TjOdi9JC8hGxWZa3
VTtR102gLTZ9Ms5uoZ5YS3JwrKzfZ2UGmp2lTXlbskvgaB5rPiNu9nCSmRxrxanJcWl6FlnEJT30
rJeBPci+PzT26nVhbRN9eShjB74X/k8LkVVxa3zOen0r/krSPdYQcn9nng49KtTIFsXILRR+PA+R
UiqPd/q0VXNlXoIbcYO67HQCeYe1AAz+EfwQz3ktF8VNijm8BmQwd13YcWXGwFIOft7Al3USVfE8
ZUFZldp5KcxkCTyvm6k2kalRP5P0VAZKZEDD89yujEIa17hnipfcWbWCLhyDGno7EccTOEZJg3nI
lD2Vl5mmqzRK4gK393WKlQAeN/Rhn5N8kT72w4pqFC/BhVdu1QovWoFsnrjW03Q9N451k0upz2BE
QtPufFJATjhxbUcb5D0Z4HTtqTVVlsNlr7qCAYhVuGHW1229SzIxm/uxhnofTKoGi8lbo1iByIe5
7k+yuRmHPZQxo9wL2ZUupByo0gRiVJ5ov4iqqY86eY/mtWinAQDJWCqaLbpRP6CdyYhtsqnjR5dV
XcyOcg9YhU5mYCGr++oOljgZWfHbh0ptEzpCBjsahw6S7blZ5pjfVkmKC4NSwn9c4rgBjR64Wvmk
tfM5EqB13TnuOFKa5bqWk7Zn4dlmJD3jc5gsiZYHvqNofaYRfj1jUs1dQNxaR3xSres+4dhVqAea
UWo9k0sDBDWnRXFnx0AUQa/pZnYyOZlhn4JhzuPeBnhvLuu50e8K1LtDYNdUo2epJXV9n8GBex5T
0+YJLSa32eF+UZhXegXmuwOyGOgzTPhUkQU6KFii1lVEupILnsI+c8rX2mtSev0qLX0N0Hle/BaZ
VOJ7aMD0tEAsnOaWyt0wroZMgZGvWax4S1f6AxHAfm+UCHqmTOOZV7pJerSKNcOneC0c6Z7beaX1
z16SxIkZ+nHflywNZT+Z9Hswex6AjSY3VMOQrS9O0egfB69fmMkv9kiOMq1hFbO8oLzt3Ks+UUSd
N1NZLXu36KQeTbk1pif5Ug9JxC5Y0LWNeaWuR3QzyyFDkitkZPVg7QwJDRHXEVVKPi6hMAtxWzme
kmErGHft5nk2DAKeZnu9zIcUHMvKM2MJFnqV5NAo9jaU06a4sbzMnchyqMwuOdUhNIKsGynoaLnk
g30OnzpV6PATr3gsmpGZP/B5no2COViDNQXjOBgcND95lcrXjNiM5jgUm9U/Y9h2Lut9bGuefPJW
nGg8yG6k6UQg8paHfVm3iPpTXuazKaJq9Rw8aE1ubnta5si5yl1LFGcMIVbKdLmoZwJ1d3aaVuPR
oln2ziiIJ+eAw0jGjVvTXreW0K1mNe8sdrwhDlkgPGuHXEXEAzCUgT1HlPn6Ng9zTWO2VTCr2hgP
i9BmMLNClfp6yqOLC2kgFt9Ncc4CtvzSSXsZLkYDROpqqvvJ6QJTy+L+oRVma59L5r3iQpCa7RxT
LZfFNalQTR353eSCjTp9s47XrVNry30XM+34LJtCXwuSTbtVoreYl+x0EUnnsrllVd/f2rHrMMAi
zLHBCMPqs2M5TFq9s+y+jD/Hvt0woUo99x7xnn/BhYOeumLE/ty6KoYFsnZzPn6Z7KH0GZzEyC59
zBOss4zKoLhf0j4dn4pRVs9dLeP2pGzGcjyfHV7j0xieabarYSRN10XVjnY4YmvnnBSKmcJxSeD1
kYjmTfWJWyBHeaz0gTO19CzpH+Yqt+/6StWfySs2xEenMkC9a6AFwkNWHaV3Qps7hhMK644lBYFr
JABf1KnhTZl2X5bs0reT39gwtqaqy/oTD10IrbpMDb6U7KbbVGfR373V/v9ug36DxPsv26An1WeS
XMGfGqHtb741Qo75YXMlohmFH0Mzv+kMv/VBtvMBSjW8ShPtK73Ipkf93gZphv4BngsUrI2vDE9/
C0b63ghpdEKomWyo+3Qwm8byL3VC7/xOeatwlYaPRN4BhqKIsd41QmvelXVRuHNYF65xpnXu/BG0
tU8j+oIqXOWkCPLrGHZ1UuL13Kz5E6J+92sHB+b0hyv3vUv7sSv7GWF5+yrIA7azwlsGjdiGhvwA
DtT+MmjeNmcSTTKc4Le9Rq6WqRO3ZRMJK0wkbgoviV86quxf4BI/t4NQ+Dd9AtvidiPgbVvvmYId
NOLBXJvI19JPnjRWrAzmV4Br5DUgbP/6PH8GQd4OBu2RG0eANx777wOTQRkcm9KJeZ1mLRGz8ycT
Gv3h/+cgm0c3p6Wb3rszSscaYZDNUJC13TjVmnxkfTPNu399lDda9j/7aM4FDiKOoEguOBeM/t49
PhBOhFdRO0TSv0rau3qi5uhuUmu/Jp86+Pz0fqGvDCJd2QJt+yRPROCuVlQ0djC44rQ1lkiZRrR6
UKeUf+SywI8eQ2Nud/H63OjFmVyvyLOO/vUXt3i7fgAA3r44LqDYV+INjYbqTfTww8PWOH7PINyB
RmwTzhciBAMvKiave4jxg5X7WKyzHmaN/mTG63oxgw/fpxZ9TwAvIK4ilVd5hKXsOjNk1XwzbOFq
PWTmSN62ldfeo9Wk8Y0PmtAEIu6tClmqjrXCtJg3cvD4sD7NKHRHXK36wini0xTuxOVocJNOhUJq
FggxCAjo5Dy4ARMAzz/16SlWNnhL2aFfZdqnOjc/0ft1yYkJs6oIDKlcg4m5vQVBtQO17+LY8q/F
CG7XDgUFqI5PECZmo+9j4hq7bbQCIILIsqG40HRkLpiB/iqB6w/vJLRQgEgYf6wHAEnvnmCZzUNl
SENGoAyYEmMlQ/NHAWjNo76njPqVpePG/vz5UcYEbEOqNot9xErv2KGOVjFRB02IDBcqiqZqM6BM
saKkZRzW8cBGxtJ5v1gL/uQkMQRDPoTUFzOt90xb309RXjixjNxCXQ8kRZ3IdKDnMf1rAiN/xaD8
GU9+u3FvMXCkbbLiA0X9vMImOOCUvfJU5I5DHfQ10IQ+T78rLf6V/9Q7Jj+HQuDLdA6jMNY4ltT3
d89oRTax+EWTXdRfPAwCbTChtqAbazLv3hvbc031TkKgocCraKF029eZhYBvC+q8d5bRvsoG+K3h
24v/70rlN27mf/4dE/0DXPu/y+enOnv6sUrh97/VKAKwlpg7pEQ6t0rHa+bvNYrhf8DyhuWRBRLD
bjbGf9QolviAGgIvHCHeY7Wm/4Htm+zfLaeJdBFg3L9/r+9VwDcE/c+x2p+fWdRaWE5sCZEgyRuW
/H6h7liZtxo7CeOcBFjGlGUXMOUkELds0cT8cFH+pARBzf/TKsDhmE3w1AIzO1wKQKOfXxG4BbmV
oBSCCNNYj6svs2fd7dIuKCESXXiapeR+ApQiUaES0/NgVh6NZCLGyyVfHPOkgqK7wjOz86s5XpJy
l6SD8iOERjnpgZZjRLB9Mj0kXbA6DpsxGohzO52OSocWmvl2YYBA6d5jESeQtqxl4xiNjuiXMImN
Jg9ckVefgIuqNjD63LwpaI6u/aka+S4dDoabTxHMGZxwxkijNX1EX52cTm4Jtyxd8S8KByufKHCy
toVx2tcbZApf94tvIm2BXOumnwYEG0aoG6UPNaOu6DptLMPgMiGCrSII7ZobekU7XiZ92TwMc1wd
m6nNb5Pa7fOT3FzYwUujblUgp47hLTwfobGkdt01GIlIdoZcjPE1p2V3dlRb8kvS+PZVGqfwS5e5
tx+9AY5qMPalcAK/FAgQtLXuPuFhPGcnM2GEVpDqfnzuFrKuonrhv4Req3WfWZjih8wn/izCYgHu
IEYKTIXhsWUizLVVf6LTGtDtpIb3IJZxxpYKR93nCnPGad9YeFQFqkMbGw66R+zxnPjGDSnWlXli
SXtA47ga6gYc39GCblKVDE2VQWGWrjXqhwlkSZEM2XtHntpWD4Au/HuqtLTlefHsNUjAusbA0VyH
cA4HoBcym/VE3KEGHrBivLVzGJH3e7gt3fUyyfE57xmZka2wShU0GQROSuGB7g+plvjIjKNfQwR5
3n7sujU9yGTCpBde1vJRtlNdc/5WjuzFcsarMU4ZXQ5j1QPKp2xotua7+9qBo3MwpdW/Zq3e0CML
OUWF4JE59+AJ+qHoPef3JNfyDahZ9Pua4UAW6VjNrLulpa45MfR+2KVGOapHiwUfOtuCVg+uZybF
rizc6QsQNnKxeHbMIeibXpch3XqWBJZahB3E1uRXp0jirPLUscolDcuxMr4WwlmgU0im9ky5M/HJ
jrPqIxCD8zlHpzFHmC3hiKyncS6jwlsGWBKb9JfOeOnukgyn4CBD89DsFUcodqKwxBxqsJ3RCI6e
87XLDIqrJU4K8O2Z8C5m2iZSIT8zYBrZ4FZtoEk5VIzabfOrjBWeGEnrY6KtYb1IMncr5yZyMgLP
d2ILlQsabYEhAxfV10KzBOg5hQlB9NFYx7DfAIOKC7ITWzNYIQqccXyj2lVttgLAm6NaQzPuTQSE
RqED/Lead0fMpnxqKfMzPjVp3B3U1vLLtMCHCIRq4z4iwcRNdthymq+TaVfyIm83euHc9pgGrjT+
9pkPY+Q+xYhgQsFX9/Xezjr5UqarI0M1wpO5kAw2OqDd0ZvwyEshhpoAg31gOaXzZXU0CiMiwXF9
gZhX3yZ+WgyMucrxGgGCbeAN4YkusgsTzPvfO7Zc3kasW8//f9+zL96whffbtrH90fcpq/XBY7zN
LJMZJnKwN8PXf05ZcVfAKoS9cxNVbuXsd3hBuB/MLUGOnu37Hv0PdMGwPtAt8p8FVdbW04m/snVv
e+U/K+qtpKBwZ16LxI/SWrxXqwlH+s2osi+ZR6BZ6c5b8gFN1Q/X5E+27J/rg+8HIarRY0LGxPm9
RbkFuws5bfKFiVV6Ui/SDwbU/md6Ozm/KA7+9HQohTaHUSzEvHea+8Re/RLh52djKQs238kfb+UC
SfDb8w414M8Lnj8ehqk44Z0MrYXDnXt3GAWjFrNP+3HSO4MISr1S97Nd6tYvrtvWmf98czgMuCNW
qVvKsfGuFxAM2ZgYmY9rykgpt2PzIfHyGDNDYUTknMt94y5dCPMRmvVStr84yZ+xnu2ugTUhGMMa
fHsQ9XdYT8FTCN9af4S+H6MZqth1NX0xAeM3wQp6okiViXGUtl3c/uvn5c/Om2n9lnnDa8M783OB
12SNJnpjfexEIvOPc2VNcTg5m8U0UwsNXrpZWyJygMrLPRG3CLMbr53aXzxLf3xqhUEQA5eBJ3cT
tf38LZwFfvPaikdFatzO6ZL7rtVgEhaV8ZcPtBmwUtwzvHRoNd/d5glBEhWd+ajJotvHyu52I+TW
0J+T5BfwHYDZ+0eKSEwSzjfnafxFPPcdXamGdc9Dm16uuKuV4WJlqURWP/OyeOgc7rJ+orjt08K3
YB6O8ZnrJ5BddQeefzAszsom74yIAgaJaQd7e5w/M7BoKch6x3yqJgmrOTFkX4fUgjU8sHUumt1o
drDzx2UVXiD6zLMJu05K52jCT3QxdUXhFPRkI9NVx4PxArvEmnf5uDJ9teLcFAFxaQnx9laCFhSe
OONdzTHN4RibxnpBzabOs3Vd5n1lw6HeU9C2Tx7sUeti0Py4vvHADB9Q4q5uWJqz3pwIJFqUZzmU
5aAwzPGq7RzVMd6dvDlYHR99j4YL9Z0zUlqH9Fey3bUMFWVYMXeCPFJWze+gFLm9K/W8HE8hl/X3
yzjpfuC0vYZSC9K1e9JmyXDaxm26FeZOM4ddb2NNY68NYwIUftscFb3ibrTnZbx3dZjUx7V2FiLu
i2z8kmp1+nuP3YIXkOUiqIBsPN/iJ6PHSu1ZOU58u462BialHJT180wVmIaGM2tc2ANTzrQ766Qw
U/3O8vLU1COyREztplHOgMTBiOcazUsQu8xoiusY5myPcqfSSroKF96nlIZG+dj2pMJalKqDdqmt
ttb3n1tMYuhsxGq1XnWiT3Y13OZ6bzBjZGoOBfluglUh54OPumAJpQnzPztWm8k/LgVWPgrgrwIx
m+2NjJneuDLV4q7Su69KwLJU0k0QTKDvEzfj5ofwEjayjWZ84944InHBAcfRpPDOLFdB0ik7ePbx
6UghBoFHgdDL+/IbtcfcaD7rG+MnB3OB/jN+IwON36hBtshyiEKF2Zr46jv5Yk+ojytdq+uPQ9rn
DXVTDMUR1UjXmi32ExwKO+cswcnP74YZGjGM0Ooy9fVCP45j7OiHwcz6r9PS0MnBxvEuNkuw9hQB
pPeA6AZ5hKRwe83LRiRfW3xkrcthKUlT7ZH4u1ciGbUriQASiQurXvpp8VJBOotX6+Lg9nO1XsfE
mdywN9jJFSQlbYXAWcOYb2TuHkjf8OyJOKvV4GKIaW4eUsFs8EA96ZnnEgK0c5JNPuqfyd7Q+rxO
jPxo1Gn36BQCTk+1DnW2M1bH0EJp+LU4aPjmtM9JWsxy7yTmvELbcQx+1Zr1eQ588MbkcYrzsd9L
SKrax605Mu+NdYzjq0wqeAHeYur2IyQu27xf0Hymv/sV4o6XAeH36MGVWAyDUbmqRPPQNQaG/8HM
6+5f5Hrn0LTEMvflxegjTTIx3pA4fQTd0I/5R+bXeIrAVEjd6X4xm9pG+9Ikq2Ktgat2rg3Jyr1M
IUvXRu5cL15b1jvP0ZQX1NNY3gy2g6bDyFBLBaMNTSYwtNHSd/jGIZddVCvIN2/XNGwRHN0YMH2u
VU+QWTD3uEFEsmyzmc0xtlP26sz4ilTXyFHJ5KkX1ih3yhA3ZmeJQHcceO/TmF5UrCxDuBiKPIA2
G9hhs2quigPsh/gmMcv5EwYeW6BLvaHFmdbE9ECVwzY00DlhcG2NuDgnrv2x0daOCSW+X0nkI3OY
iHZyMmcvCEOm1aux3ghju8fXF5nQ52GB5MYyj4LIsFKbGT9oMUrbIdamMKuTka64tqsr0EGWdmPJ
7E81BPwvnsRlJLALLf6si7x5YZQ8UvlMG+ZBM/maWitx5umQDV8cTdcv2s4uIePLDKaSUlJPd5Pu
LZ8bbh+8ORvNUZiaA75PrtH4X2wfSklUW319xPYbJntST8PDMA3p54WU2ucUreDE/lF3z2Ay2gzT
fWpOQZia7JA6RDPVs7FWp8VmNb3fdLtjlJtr9my7lX2DEqb8aGjKhPGmzQ4D36UuwlF22Z1RlAOd
vmF9VDpqIVaoPN81KvO9iG3OwMTX7QWdHt3ons59VYG2pu7XOUHjRYuIHiyYu8mMo1YHBwiz0q81
yElKv12FVc8cpEfq0Tod3C0kEmUReFNsaHtOOk55zfxCHshOh/XVunIhDLeuVl4/JRYrYnqAUsxM
iulSX4fpuFKQLteLbYmvKivk+aCN013JHZgih421JvtZifKCVye+bPKVfg/XjRjzAn/FdM5keFhF
tNypgjnUKT9ocm9+MWsyT1EwzVDMEIMnL0vu1iKQfmpOaJU11kIwSJmH/WI3lyWeSSN6z6l9Rmwx
aDTCI/dF9kv15Hh9Z0SNQ5mxh3hlI63q3HqAXZYUbZRA54kP/DaCPfgUY7ErSGg5RzyMdV+VDTWs
HC0uHnllauMwxbVIYTcMkIT6Uk5F6IrWvjWHbF73/+5fv/Wv3Jcfau8/YM5fsur56Xl6/RF0fvuT
b92raX6gQzVx6jc33wiGlH+HnYX9AX6wtc0PwBJxlqB6/sdo3P4AHszsCSBvS5fYitB/jMbFB0Bi
GPOMtPkxJOO/0r1Suf5cz9IeGCSo4hjtMcyAobjVuz/MCDsP4oVP2RUY2D2qk6VRsazvEgC8Ib6Y
1zXXSKnJcuMCSYiz7xBmHBn19/csGnShaCgDrBux6epyQN54W0+gE/bHrFXMQmQ78zrrxu3ieg8M
Uo7uIObD0GbTofPwxnTBmjZO31Yy9euxTpPxZGK4mCjffkHJ1USIKu/dZvL2Ss2fiHfD4jTWU+3G
Q6cyBMrtYAy21lK/mLhrni7MQU96R7Whla71ac7XP2n5lbsWUqDaTWbjHUWjOQcRWwjCY1L8arIP
cA/QAYR0I40aq320DPms7PRoOtUNt1RnMAnGVnpFHDSqrWCbIIjgoNcqRze81Ddu7112Zp6HZpaq
o7skucvAtKg7gCkRZ1+pmJd6Y9clBU4ZsXGwmlk/bViP5FmPScI5frv2UzdOQ8A4vglnRNp1Z2in
01Ig8LETESaT5+9qgPd9Wuq4yqHyDJSt3H1vLPW+nzA+mcwRdqYg6Xdex5fKk9NNK5b2imBy1ExV
7l/C1nEir1jVTvfqNGC3+ghxfgmdtgU+lQ0bncZENyR+45qpQHsqNXM+NfR0uDI6KKrzMDZHXAad
UM3gaIYpk1M8I1XUUfrcY6JKjmw71vKln9CHT0DQj2s1WsfFSc0vJVbXhyrvqxNGzOMpOyGuCSqT
+s7JKLDR/NWw0K0YLJxeINJd+1xJetIUliZky7jfF0aadQEuY8tJ6+skPsq8tfqw8AFa7XZc7ydo
UQiLmuGM9RcipJdqECv6LJpNZe9aDEWO4Kd6oEvbOiTsGJDFxTyEMKDcF3ylm0cvR0cLyAorpJ0F
REQzv89HnDjwLYOk7Yx5kFRFc5Ymoj/6sWOcMuJo8OAY68sNa9js05I4mFqJpm82Cm2vUsM6nxpd
OzpIfAZsvgdAm3KxjQNmcM3TMk0wy2xNPxBT0oN2YhNxYnYeanczl7Q3fm9BoouTc7OX66lIu4nn
2iuOzbDYfpBmdB+wAdmZRvMlHbVnY/EPhDjg9JrDBvvkM6OIGunPB5wI/KemHrqPmpVadzw4K0+K
W0SDXcw3GBLg7Ds0OtRbObwkqwW+hEHKbV9gV2D32UNdWe4B3zoQet0DF02J25zWMT2f8LFHFl5h
mwEvcMeQrYe8qWu72W4Mel99eLMZYcfvpq47+H5tHd18uUmqJKGyqrOb2sY5d9auepX6B/StJ5Q0
1eXcO2cthc452MoJQ5b6zl0FajwjvUTfc5f79VMj+iHIuh7iqMwjOLbbBRu/LMLXLtYmubVG63mF
SBrgJduTz7ag8/bN4s5gKNAEZmZcopN+dGfL+QQTIN+bta5ORG+djG71xMBI3wsMDi7nkmKZwcqL
2WvjM7XuVRH7903THNrFoB5wrAjHgqt0XT9W/nCIhwI13fJExfe4jO7HmGJtqLVq78maUq3pdwMZ
RczmcCfov1qWnRwbinpGCy/Q2fEB6KZ4N5fJcyy6K09f0y8obp2gwe4mWMWcviJQvWWqfjk0VXcs
Z+2hyfARH/QmhLmORQqN4pydOqn2SHXjXgvcCXZZ1j2MuKE6mYXV35CGTZtep253RlGt7etaP4MO
0O6xdjjHlvEwDiNsV7PF3j/Jd92CAc7gumE3tDT1UpC7nS8sjbCCs/u5s+2vrdWVGMcld6YVN7AK
lqMHMX2fUoUEbe1fJtKiqKvnOnRXZkSLO9nIANAuoVacd6vydl71O2L4do+JUB+yZlx4C8QSuOvl
2eI0AjWruPST1A2YGMTB2PrrSV/a564Gn16u5Uvuz68Qtg+2JpbAsdILP+/OshxABXuGFp5k+gIc
dkaYJaP5+sRBwBKk4CSZF1+YTddHSBk55959jfHMIE8WJfo00U77x5k3g4msAMzSeJ9Ull9Bsx5O
8BXBvDEVN5PAp8efrksGzV+LJDUo8qWzT6VPE9Vrlzk5lvvcoQ93+YD92oGKEBhycCGaBsmKpTKN
JhgBTpeQb2oYj6t7zOdxxANq/YgSHXwnb8kfN+uKTUsOd2nXYwVorl/UYIy7OPfKV68cyltf46bR
hM8jHLN6Rpos5QE9f/fi9f4cZP1sBXFZ9L+vw7hGDWd6QG/cHRoXYlqUjFOaHye3k/6Nch0e8HWV
epha0p/2sOsoipcVQXWM34cRduVUPis5Zndtx/9HIC10kFCBx+lEERm+71znRqVxs9MUCFUiIdYr
v7MZ0ur1maAQJlSdvCfEsmFmiQKTo8xFZh5rEQBaFjp2V++52fZl7nUHofHCaXW3hoboir2z9C5D
1nl+AjdwsiiXpr7Te3jUQTJ0TIKdpRXz2SB9Fxl7NozzfYW0wD/Dy6vodqJy8C0NnFlp6FXzDMVm
sTKlwoB+moxqj+JU7bIYmAnRcqaaJ4gzOyzNIuE3ETtLSNLYZ70bsiAd0V8shfUw50qecmGu9cEO
3U7RSOoqTMEjpwyPKZVcYsca+WXes26zA4ToHfQQ9/Ajhs7P7bicozYDTpxRxv4f9s5kOW5kTbrv
0uvGtcAMbBNAZjI5iJRIidIGJooS5ikQCAxP3wd1b/9/iVUmWe17WyoTlJlAIMI/9+Pl2tFh692b
ZkFIWPBmxR8wR5se+IxQtjrSCz8CsZqR35Ej8Mx2ifkJAU/NW7jE0zovMRyir6W3MlhNvSByuvrA
Zigp99z81FqPst2fTY+R+GHr6qM7Gy8rsYd3XkcIqgnt567j5DCNYRZZbouCZHOOWTvvqRjW27xO
1ZnoDOYtP8toDJUEPUSDo63mLnWqLDwQLd7iFCvvFZoiroFCkB0QbkqI3cnm28rANY+ltzrXIe2v
mql8JMb2M2o65y1/5gB8SAntJP2s0puOU9idI+s6Dlyj/DgPzYZKFKoP2ne/+KR0jgMxnJtVqx9D
Ux2HgX+K4JY00Amu2IZ5X0pYEElYOmSKOd6Ppy4Pj6bsTqO/cRsFseMtn6o1HY71XGUJnkgoQKu6
Dg3v2SUWm4hsLR8pbLAiSeMnt0CHZYBBLvLPULxAaSkua0MTcOT5ON2HSuqvmExjhbuQzY2qEl5s
VHYmXm61dQDDy+rDg+vzoxqKOelJd6iK5yrj90hKwzCaBNGp4uDfZqsxPJgkvpbmYCNfOLHj9Bv8
FrXYIDpXc0GEKtahXqNKrcWwHewKfspxXnIyAyBinrO1AFhs5IYtYyzhRoPLo905NuA9syv8qOIB
SBXuB3Irozw2YivqewMopvlltMVyNdAeONaxbBg2PC3CqJzIVnSf3Zm9EFBnFmIW36H1zIsZ2bmd
9hf0z1mdhmqcgednvjaw7m/1etfMwdg9c74Vr4uZ2agyC7mkhiZvYKiHkNUmvxgYycLY5ltRjwbk
y+tWiHx46VUwzfFiMAk4b8UGTINE3lY8ke1no+BNS1QZrGToXUNenJG9x2gjP3WpFaeUkcOGeY3Q
lbpJC4Ut/eJRonRNym3ZzS2z1vJudppqvJYUxj7CZhljh4xpMjpzO12vqy6Wy1TsOQ5pB/JsETnv
rjJShnzWySl44XfwXg4bl/hKDKMaNPhbJCwyj8hiN+bWlyO7Y4Iddy7OL84kliH1lS3S5jGsXPeF
bEQmeO+ZuGb7zSunxF6Hil7zbR1J8k8k1fnLSG9Z98Q9svxK65L7awbIwlsrb8cv7Wp4LuJBUBgR
hAXTOa8T0KHnOSN1c2ml57EStQSmmEaFTjUSOyplf84WuRjvAQdvc9QsQOXetwUK7yfTH1mqbQhd
EIuJyagTTxeJ+oM3zVMdDUWn6kPJS00RU8qAorRaDgbtn13b8vJXmXfrm01hXxbTyjEJmYWqY8uo
PPa/rBny1dZq5r2TG1TNpfXi3lT4UHnjpWH20VGt+VUFLLyHrk3lU1DUaxPzUmjmcyrT90KZwotJ
4xTL7exu4x6e2szXABF0PIllFTpDdDU5rBxgda/Xmy67O0Px+qNi0PDmS6fobhNgO6huzGWgPxqj
En1clsvS3othBtbUNhDG4JAVbAZUP0IgM7DZrCMJv0mnz5hdvPeFqJqrom7cSO1vGzkWDedYXURS
LxUp/jJMynJdqGHaD3aWNV0Fmy3u/UFU95aQeIjmkN+VXC0YESWs4XOItnVPyhLOcp4/cWLi/jQn
RGIjb1P0HB67aDLD5hkkXPkOXOqUR0IxMVmp/9JxYGK1hFq3iK8h/DXkUlz7xLB8BeZxzx5x1lNU
Iw6LP176mglXnG/rdD0s8CowvQxH0mzKirzBhFFXpVKFFx0GbR33nq4eyQR+VXhWbosupPIOOkg0
Bc7dZukpqfkB2my6tUofES4vH3awRh6UPalHf1pqTrFmTZ6p/EFt4Rj7WVeFR5wkpFWZrSfD4GAD
0+iiBybT01daQKb/c0aSlf+3zwLl5hc+i2772rwUw/STUmXuNWT/Vqocgc8Ctj1ylWX7ezXV/ypV
tvgXrp7dILm3UACI4E/+n1Il/uXgJMa8SMrcwuT7Z6XK+1dApThQbQhDgckx5p8oVT8Pk/lryIoI
FwMxJOW9AA8h7c86lWBSaABXmmnrMQ2I+p1700xB+TB4I6Ltn76av7Fb/OyP/Pe1dvAwfkw8kmL3
iv75WpX2Qz3WSLJBqFMdpawOwMYWO/+GeqOvsTdlv5uV/2yI+OOSAR5wM9z5FPwCb2Q4pq5NWVo0
BrI04aOyobG2mOd/M77+mw+GbogF28b7sjer/PzBat92BjZkM8lxykSufJIqET5Md6IqDnQQO5kW
g+avv8y/+eFw4KBzIlsSErXeXDOv657EJwtCOq3hgZQyCBU8WaXGTkjG8NcX+7sPiLmVRIhJPzRI
kZ8/YJki9lsV7i683/2d3Ybuq9PNwxn6fM/bm6jqb26V/Xf5/w4TCoNcmsg8fESklHyen92J8Sf5
lBtS6I7N1oFz07UY15clT/trwAQfx9INb5qWrN8wJr/+lG9vlv2irMtckZQCxqc3z0KuUmLIS7kc
lpKsJocf5Je6q39zs/z1KgF8C4jfODR58N/GXvTQN0yQa2LVJi5Y7ITF7TD6L7/+KG/vDjxAHtUp
2I3wcTGse3PfLyvl5L0kc9u7pnwKOTLc83LprkZzas7/+FIkOXigQ4vC5r98ntHJeCXN7koylVxl
hAFhdnf25vxsz/m0/eY32u+0n28M/P6sV/SlUGLFCvnzjTEXELW6sd2odArSMwiz9FPe6+mTHMrs
tjFXzLJe+Vuj2Nv7n68zoCzJDXF4YIZ564Rh5jfAA4Y4gw6hHop0W67LIGypnId4t66tcH9z///N
TYL7jlI+lkmi5287uBfO5YHYueJFOgRJWNjpmc3v8pvH+u+vslvsWB/xrrx5rAvXMZaiYTBgW7D6
VWlmMZnx3xWk/82Xt9v5Td5iLiMbfIE/PctpvfnoEiOQVWmhh1SucZcOhX+xCn/4kU/tcP/rG/Kv
a0cQ4o1i/dg/GB2NP19vlaPHiZDTmmtvZ75l/Qfr6tCp6blvzHclwLBYSfM3VcJ/88QxVyJwxBAJ
a9rb3kGPNoFGtkhmAairRE5uhwvOC8+psU1Pv/6Af/nZ9jXKcj0ouNi/Uex//oCD1xtTjVH+gKNq
vJ03WtLblrPYP7wKxT3CM3ca0m7NCt98jRtlT6VjNgiUHHKbg8F0Oua8bX74p5dhleI4zF3OGzok
kvrT3VEO9JET2MZK72G+9uYw4A1t/bNWAt4nex31HlLdX9AowPs9+qf3CUlD5dN2bZEwBIRl4WaP
SE778a8/y1/ugT2FxbzP3VdCm2/v56sgPVk6wN91YDBpXFD4t/vAd5ao9Mby+OtL/eUe+ONSu0OW
DZVlvc3R4Vot1rlsHdAuuY3s20zCuVr7wreSX19oX1B/WnBD4myuiekRI7DNVvTnzyR1MHUK1fQw
9V5qsqavyj8XCDdGZPnrvEUKahqzrsGnX8Zwlgq05Mzw/h9/XgwEPFmkfGkgY/b58z+D5xVKfQHH
GwF2yS4gpkNxsuyGrq5ff96//oaexeyW1YONKtd58+Y0UuQC6Yb+7ulvj3k4oOJN23TO7N56/PWl
/vobkhz2CGLj5WSX87a3yNtMd5B7QgbFuH/ngwE+d1WQ/2aj+DdXcYDPOeTIaUfC0fnzN7e2mTfb
9RocyqDNkq4iRNFOc/6br402tjc3CgdgBt6kwNjZsrN5a3F2mQhs2odpiYailqTm/YW4N+fDqx+o
VH42cBw51QEJ3J9iBfMcWMsgUyc7ZWOVtx88OZLjsyDWsHyi03UHaUH9ia20qcRNwbjy1Xc17OoD
Li3JLKHuyshJHQIWazEK+SGzR+0fU97GUINKzt2gTqHVyotY0i11DmNuD3VxGUPtq/RAiGh1GWuB
iHdC3INTtgZXg1WGxUOZL44+0oOYeZAMLWvQDy6BLH0o+WMn2dp2Mh98ohWEZvty0gcka2AtQ+mu
/mm1ScBfgz/uSVp14mRT9N1EA5+uf5dCWvc/53Je61sxNuRxHZu6rkhrLxWRWJknnqsiNFvGxG63
Xi0j/K8HI3WK4WiOxrLcsN9eqRsA+rW4uMPKPjzpdm4Is9HQmvJOrVxSHmqxCvd9R7gqPxIJDVAV
cUc6D1XDwJF4Tjo8lJROYmItMBIf3H7ECoikWIDQJ0XtHid3tNpnC8yKQNAhmfFkeSLfMpR1WdRf
69zx8qQPWpsoSmbnlAgIrHExxKZBnaXDlI/dbdf5B+nN2ZeqnAMaJuRiVXGzmMUTRG1ju4LXaADx
Wksnj6Qlu+LeX3PvCTdhvZ67DfDplZa+/YOByiJiyPCA11C4OsmvpoHox2hC8KSWdMofoLX4GCX8
vDFjWrTqln0of/tDbmi8Q0bjATu1G5e2lLyGEYPU1tTqDmCVF17a3qrvJ/oCvMfVCcb1ahyd1k1Z
zBqSRQmOSIbP8SrA8U7IgmNuvAQlrkg7QnFaxjtZOo28BqHh2klvYDJ8LZp1u5JUeaeR3TM8OrQM
SEAwsVbDvLQKAB1HbGBKfugViM+XFfOtbVPkIpglJa7dK3s8V15oQLGi0UBY2KeaAbU3oQMhnP3Y
GjKhX0O7E+rGCYZ6/D6hifdthGUr3LKjg8J8JxrcCJdxJ4AlWnrmcOYfMX6rMCm4pzT0i3vi98MP
g6GpeQg7MIfX2Rz6sK7ZYDfdPU4JUzkc+Wxbf9vKtORXhbISGlhRNk+/iJkGhBOekloxvBkqwGOV
2zB47EpCYGEpS/xR8NeDSGLvXq6kLmo/2jAbZA9LTQk9kfNQh7cLaPbxlGc4lwkqKX3KiUaIb81o
504U4Bi+Vlsm1hvg6EZNgBK/25WdVwQcgMS4c1znrr6DQJtl17T2KkZ1dlGZp6JbcoOe1WGwEtPO
syUGUoMGloZUKmIxrnSfVCWVTMkA0Sg45WXaQNJxPN5gUJn5GoyVbhVan1Lv3VLN5kem3EKf0FUH
J3FGg9t+9PO8SjCF6+4Mq9lGG8Uw00XO2A9pFJQaZ0o6+tX3Tfk4Cih1wqLeN51DL8AEUPezWznD
eJVz4gnPhQGg7rofm8y5n8Js9j4pVeLJgYjtTlcePanbSY2ZxnBJi4hLb6kKPw2uKm5FHxpZYtVl
913gdM5u836fLG/KwShbpX3XJzMlCfWHQQak+AzRmfsPNM1fHUY99F9UXf7YzSWY4lb6YYnh0mrv
qoUwIpJoUKxnNEW7jExYVy5Gew7857nKTaxIY47zfa+0eGZKNu7fWd08jJNsMS0vtXFXodh/YOH3
iSjagZGdbCosbKC5cNEOedNXj3019GZkZcEiTxn8+5HmbrTNdys2gTwhTeKNmFWl20RAzIMg6d2y
LyLV4ik/OmY/yJ0pJtPnjF0NR/duyOFuhQo0OTGb4qpjvQDzZLr4iFbfKtrPKpvyEgjvFn72al6c
kRUEM3k+Gkuwl5pmq/BT5Yx+0jWfrRjYemPceFSfyhi5tvYueElH95DNYqK6ZDPX3fnSDlPiWICw
jlDxzC3OU0WUth9twzyY4QoSKxOdAqPL02IepVGKEWhFu6jLAJsZe6PXu02yxxDLq0EwvDjQR15a
TwqPJhRC38nCi+BVDhl4bjj+omOzGaq9NRxwVyDcJJXV+y8sa4O49ZgdHqfMdYbdHEr9Xl/QExLl
fuf4XzSxgDBajAY+xjplNMDwS3Y7nWtClOjXjU8yZ1PXAXfeS0RcDb0uwS6D6SKlqIjM61wRQjY1
nKat9+06MuYZWHG2WN4abaDnt6gPPfm9M2QqE6egWC/ihvLY44f2fF70CIVck/IcKAGoXAojeAd8
KVY5fyjNwiHLYHg8inUtjXe9kfp7U16p50PNeAMoCdmI8lJXjHligpIF/u7OkeXRz/VA48WwVCBC
tF/+sGgWaiIVmrjbxqlZX4J+GHVUOvYcJJUcJtZ2LyN/S1EOfMywN8cpsURt1XAo+92+b2nOqxoW
RjRZ1PdELLoghMdUe5+wnOTtVUFD45QA+GrIdDP29fap8fqA6re2kTf2AAClZQBt7LyyvlZAVTCK
eKPz0d80RtZmNEl7UNAuypgAJ4bqpkpn0DV9B9R920Ac8wy4u+kB5/aBqX8D2q6tQkhb9daQfJkr
TpzC9bpn0H8mj3y7UTapB+lbqI6D/Zr7suUFONvIWqOGuXHAGT9YEMf0YEQ0FARtTEtPW9OMULVf
gUV1wPrtbvedhRjcOrpBMNNJultMo5zrZEdxJn6mR//OHs0tOKItLAEbpBrS4NBnaYiBzhKwQ2n0
KI845dLhPkvFkL1b87onMJ4FjQJMV2o9X5ML2OyEgKkoIp9pfH5bVfViEZmYy+WDhc0NZCAw2PLO
KZ1Nn8CrlMt5E87ejpkz1LtOVRVW1z17CfXIVAiYHxgvh6GxZ08ZviUjH0nbHijkWcR2bIwicK66
YWN4emNRauJiqmOrwPvVGnws6pIXKYhBMkoOzmoDn/kXti0W2LsNltGhxEKUxg7NGueCF+J40l7m
UUcLea089DUVEVHG4ZBWjXbCwuB1rYY6wknweTDwC17gfRImahtpogqTknsIpmII42KidvhAGKio
aG70phWoDdDdGOFHMrVcpA2xdSgtvn7wgCrhl3EvarTH8TQ5qn4QBnA4UGfu9qnL3axjDw78IM6k
dN5LJvUXd6zsIoKSMN2A43bKKFsl8V07o8oIN8BIJRFugFA/T5llP6+cbbndLOg7R4Fv1T+EoqnU
UTO4hzpKkQnuHEcdgNZ5r2j9TB67ZZ1IDAh7uM/hJKV7sqTvWQB5Ne5AFONOSIHZqhmxh8KkXZHI
NZpCloxmUT5jPmUFMYy0WQ+TzSaRBHFBuAeG2fRV8lKfwewYxMJh1SvKl+p0/jSAgMTTOlszTiiz
9x7HcqtrmhxMymatGp8Q3FHcEREbVxpxViuQ+rw2Zk3JOaGER/xMhA1WbQBOZNvn33si85hL1rTP
75bT8tmyCllGgatJ+gdBjbepBYrH1RnOwGZfgvfmXBpN7DQlDRZ4yYlD5jl1SwBYvYxyq57HsGQm
J2H+TD7/xfbVxxGY47eukkimG3XpIubMNv/AL9x/8kj7nCnQYC8lKpPTEmeBbowygwatFTtsG7sS
PjnvGwWvE6Z3ieFh8nsMlxyHvtJ84RPTchY8DllZe5jd3Px+YaXrn8JCDl605P7IrTStlR8PxDsJ
pvnCOMqcDMuRlFeDjax1Z+pOutZSkbbwjMXVWm4PU1uSdAt5meIM01l2ycvWeKL+xBdPfWCl80HK
Sr/bBjCay7iX6ga5Y7wvSgKhiSe0dwzzaboZhHZAO7g7Dset+u7FabPunlmrAoYkKgwco+VhRXKw
N638/C0OQV4HaXqywEYuVyVu6uYBzWP+ng1t+6PutevGjTHy9izcypJxaC7t1wVGh3NwlMQrfQ37
MkDwoQJqT6ukZVGnF3yEU3opOJPK66xarfSzFXCsfFjTkNgL8aRa0LAEz796gsc5wy8bWxnQvbQ0
66re0UFT80wavRghrLaYtDyWVxb5QyOX7Wn2ebqSuiZocJx6u8ZFrFz3ORtL/ehwEtwBxL6yY3Nr
cbsMU7mqCNdJEBxXw9TXy8aeHT/fximEh7XgnhOTx+w5sRyVf8cNQK1J3wXb12UYp1f4armOupCX
DrepsZt+jYHAm91kmBFYMdprl1hVfmzCgA6+lAKiNKnlyAZ4ayz7Y1fY4iM2kT5jra1Fcwr9ejqX
bWtXyVAv4q51sMfwM/ReTp4ma16zKe2wwwZ59dy7tZ3HcCXrY9U7hR151hY+u8tu/7Iqj9TVAYCa
279Mf1jF6oYZ2ZdqWlczqYx5WJN8Yed9qJbJe8p7GdI6oA2sPSRCFBUfdqP1McOd4Vwz63YfHc+a
ltPCThCMpEZMCB8M1Izyuv3DZ+f5pGwSS4+kDHdvnkkihaXNA6t48NVEu5JjVotO0JrYj3fKIe0m
h96yEj0u7tmdtxpjA9tNmufo6njcNmP6ksHuBs5QCfM5WF3vtl35S/BpKN4Uxezpj3MhBSVLUgxu
Irn5nQPqKTGvgGwWQAgfCe2AOgzJYZBlVp8GbAN4y4AhfGtCvbHwMaRdDp5bklKaFAYCu+0Aaa4U
oNFNRAmReZinjtH9nMviZv7D/1uugS9PTD+xJLPTmN7LsaGXwzSC5a41xyZMrG4ATybhUb7fFGHF
09bqauDwbBjFCdXP5qNOgd9zG2KO9nGO0hmt0Z0P+KbN4Q6TWMiuO6g9/wakRvbME9ClcYGvnXY2
t7EeDUotWpZQ9rqHcfH2rRsuvOuiIawP7QRDGTu+lf1nzisUA4rLsz/MPnZN6bSYk6iBacShCkJY
w3py5De/y3DrI+dqZB6fANSJ5grVx9yXrIbdEmZmAlAlpMwkK6Fc0HxRf6GSqiQ0sTrssjex1U/G
EAB+K7Plu2yGjeAvXih1mXutX7kvMxsoKSfNH9sfWQLB1ti4pLhozMOktpzxtJZmfQ7kpNpTQASl
iAYzmOwjh14hvjSNAz20tUvMjlKo7WUZCpYd6B7mff1HUqMyNvmZOLVkz6QLScjB3qrVSG+NNVis
5kO+Tg7P1zBBBZ57diTTneiD1YqrYSNB320cVL+hG5TNF0Gq2YwyaY7qNGY9KtWBREihHit2cTRe
9rPlGc81XJr8AzNF3ykPNBZVPKe5K+rxfW3X1BW73sK8Zajmor8NUm/+gQGOOgNcwxXLNKGNo/Sp
uIwK3ytuqi1Iv7uDbn6wt50+9zrMrU867af6R7mw+T4SuyF+ZWIdNimNp9r6A+HFHh9pHaj80VPM
qhEBhvKTytT7tloDyRlCUZvlcmsQ6WKvW1I4CE8tp8LHtc58z1/gtd0MrXzXdhRatn0V573/2tbW
8rkMgzGBlLS30tDLt+84jd48Bc0CgtycLedbFjhrfv3fPY9SWrUhrCK5u4k1MId7CjntkbaIkkSM
1ztIhiWGpM+oEoRQVx8F9mRRhPeOTvQFnjCnP87nbbYAOi8FRZOynN6Fk21+4GBmFjzRObvTFbPd
fR92WH7ZZ1VPv5aF/yKkYvZjIGISqgET774t1m5D7XJnwggq+LYh3VPvuvRpGI+CaOGvL/VWG+Zc
yNiFERJWArgUb3kR7mIvas++Heijr25pRyQoqtblH068uQoTEcHEm6kI3pg32v0IeUN1OTVxk+PL
C2eg9gZfi/2bq7zFkYL5JdrF+Zy9OXNG621p8Zgp6ViK3F84G3V6lBVvHQzVlOsl/litd4VygrvW
sDfcgFq6d1kvRUYhUJ/9oAWc/c+vv9u/+xnxyqG671NPx38zqdYuWSgccfxzNmuKZuWHBH5JybSD
8Z+Zxf+B6f6LscifvvW/xATviuy7/HNG8I///9/OK5NCEKY43s4psYKdn/u/zivxL27CPQcYMD61
6AoRcFL+Y72ygO6aDDyZrO2xeX+Hf/4nI2ia/8IDQIIQzxSjDiAg/8R4RfP6TwMT7gsoIgIzAwlG
x+U532+gP80k2Y+vBb1WlCTXlr5uyq2zI/TSqo7mQbqv+HCQrMYpFf7Z6FcNYGkclLjY1CoaJ5uB
O2J2pVf4CEao60vKLst5zQOMyvdzYHPgKvOtOqUUg26xMw/pJ9ojsPAAgW+/uYiuLyM2g1sqSM2A
I3sNecobB/syCdllL7Nl9tmNQSHpJbAUbUrCS481BU/+9SpaUR9T3twLKmIDVtRNoAuU4RXqQS9v
VyX1eHaJjT9JzLFUQiEDkdQtiRgk25gzDnGzNt9+rBusqRtPrwg8VVX256D0/JK5QgiSavFKAymE
pgNHnMg50hhLHEaL7y0SOPEFZGftkJCfuoDI0Ta3oXMG1KDsRIF6T4mEW9QV1+5q23dexwoepYDb
PdgIXk5ef9MSGdI33PR1Ymf1idq+ecXSmrbDYQVlcJy01mM0e4EmZZkR8hXDyhhAsNm8r6bRbWOb
Le5N1zmckBZroJOtnwrEATD6BCU5U5sx0RLrfU/++KhgalzDXkhRLtf6eTUN2wf3FZZ3FIQHIrJh
DnzrtFPNEa2y+Ydw7O1Ds5DB210TOm6QQL40NjzRw1yHUxGbXUHhtOilpHDTGKigCy3ODLQq0/xF
ftu5q4gb9gDX4bHGTjl9NudZjZFmZzRa+ZxUKxCMomMSIXMLv23v9N8cK0QgkuynKI422+eVt/Z5
4/lqmdv428cNP+4r/IKQYs18r10uAoEkbzuZOUVmmSKFm7n1obEnTfCTWMmWnglr8V1xDlBVjHsi
6x5rrSBVuMzr2VoPciGekhFFvWkdFSwoJ9i47RTovTfaXxlxN6F5wAs5bncwDqr1SF0fBxVZePyw
hrWZ9f5cVN0RS3r3uK1uee0MMgQn5t3obrklcPljIiBwCHt24eQQsMTXxVWmcfW3Rkr7ZeFOsaCp
PVmC6QbUuwBAULcvpQs4RSKMUDcg4qkXTJ8WP/g2S4ob7cXaacWME0x2zOdqZlsiSdtlVo+sndca
WvGCDJobH1UtPlZOap86IhLHba52uH9fn8Qw3Sx9GJuEWI6Kz3xe657NiP8xFXbStcV5DOigtSzi
iNVqlsj2klLMTbxSavG8rd4LxZ7XRecl2+Ix8pmd4PtWO68GCj/eqHsDqs2HFtElcuaNNF+3mzzT
Jkk57RBuQOVfy7yO69l/RX3jnIi6ewBlkMUe47bKZUcXTCYHeorl85Qyh24ZM2YKc0G7tzldLyk7
sia7IWnETTO71qe2yz6pLrvQmffFGfwP8z7Zm9mgh65K48Fpglgb011PidxnKtIf6Om5wrBon0uz
lFE9ycsGahLDt/EuyzF3pfWnfK+/oDqc1oJQ7CqySJ8qs/Hej33/5PbzZ6NR7yDfMLFQ1+Qqa/qW
p9uFKs4nVvUBiV11P7wSqEE3d+RtCPx1/IrLymnAew/LktJHrWnZyUjMkU3ZReYJq3xNtx7qI2iC
onVH8hww9vBpb1G6UL4g+7o4Bh6hzhaK3rms1Re7kPpYut4ro8HqdsDgd9eG8j5r9UzhAjqTmXrh
zSg134hvYSp3x+BOtJ6MSHRzdDM/UZt2pGpRHMLcqR5UqM44V9HYOvdqFLjdl/Rz7jkvbTjUUV8i
G9XO8knRE8s6IdNjtgk3gZCY3wKrICajaGvwREnMChmN0WQ8Aby5MOpl3lHYt3YRInww775QdMxU
Prd66JH6OqjGD/7E7tYoWUL6Io8nf/sGiut9w1754ulanmZ/fq7rrPkgO3vBaL8M8SwQwAA2WmeT
/JJl6oUEaG3HQHKQk4WIC3u4UYuTKATaZKyM8nMx2yeGCi90YTiPenbe1c1IopbBA9DrJikHMzw3
eREAPdU9J3P5NC7Ta+N1SMTFddsjuJJA+Nh09ucxQFdnsTHuFsxXFKNTFK+M/qEuAKAW1vJEr8xy
FI55EfN22+0L/VyfaGuwGGkxsqiwImDW3/MT6alwnFM1md3Zy8ej6ogKAtU5dW4Y16vB3TkYyFX6
tRPNhVrKO9scrsZNGFe6dR5Y35o7f+Mzq4BAB+k3ztK0LnPSenJF+8Ma14vn5MnKpjNeuu4GRZVk
LlS449YaD1BLsoMfSp71xbhqBufS61G95HqmjINkI9bKjJAeJZd0T/vomsO3rlvvm5oMRNarb7ko
Vlb8sL6mtYLS1xkcpaLCk/7y99sUYmYYvbjR4SvRzndK1Q5tWO7Fm/3bzQxKdIiAEur2zKu9IhGe
WjXLHd5GNfwQSlSPiuox9zBkjEGdQ6kFv0AIieVoQ/avyauhQn9bzEVxnMx9UkJhrjbzo7OHpWDB
KDLLOS7ivjiOnRqWb76Npk4NkbJM2Sab+YcRMfPtqY/DLSj299jM0NN/DKaKpI9qhvIKCn9juAhu
k1t4D/DjO+ZfwuCN0/2wzMnvmit4/KW1JXSu5pCTUiQ3MypyzjYx5FVnZOfEgc9CFJyz7YsjBrX4
SYpzLzBPi6gAxp7s1pjd8pTanbW0pxGtFVhDNrZnhmDaeuLHszqYvZkhLgKJ5n5Zh+WBzhnxMgie
o7jnXWGhpFB0uYDgdOF/n30DEsyhabR9pNd6y9xP1dzWHgp8tXA0bh3uoYfa4jmETkwiUCgqY+gy
YMyx+C4K6gY0vo8N4fRZ85yuJA7ioOuehNnMtfGuEBIswNUUVOLz0hK7UnFeqoC4PRRXi6qQLkZ0
cIblpsSM0UAKLYbceU8uAT2ncBsqaMgNDuWprxnIEXtHhjlZYbkRisFbV8O6T225AgYS04A7z6zd
ZogZnPh4+HGXtK59SDmym0nQEaVF2m1sNxqB6LIuUIia13c5x+vxfkyFZJGV7K4fVqRUP7JHqmYX
hV4dURM0Fp+pYv6ieBEUT2Y2UsC+mCVABLDhqMWFw42asIW6l8ZU8j7ZcL3II2kaht6jYXe0kErN
wG8utjnfp2W0Q7f6NALUwUxr4eFAm5BuOn0HzrEW93MVLOpZUd3cXKUap1CcI5qVIMv40h2nAPxj
dDVKYMA41Tvq0ZjLdzQOYKhKCikD/6hIxlMcjaXwVM0NqegSxPRCrN8a36eU8vrEZj1TMrnpAfMX
Ohycu1wvOEGIXkHsaJdaQIkIS4XsR2XzOQ3rwT/ldMEIHm8H6jNb5iYxyMTRmUVCiQFfGlLtm7Oj
iXnSmybubXJkdNqQ8shG2nVHNTCLQCfM13dy/R/2zmQ5biTN1q9SVnukAQ7HZNZ9F4GIYASH4EyJ
uYGJFIV5csx4nV714j5Fvdj9QGVXipEs8arXVYsqZSnJABAOH/7/nO/AVt5iIiX13qgKIR+igVIo
8iEFgLICp+VtRofUJh5aD5cW9yBFwjImV3yayXlTmq0+Gy5B4XjkcfyRyHoKebhBJTS1J4qIsE8i
MKvHLktoY7FggaSIN2NDqvOQJlhhAy1saGLl+OOisd17CTZeTgfa+QgtYG/bqTxP+27YzXIc9lrj
1DdlxmxnTVpH0kMzrFse96k9z845sGKxc+hqnOou0xZ3qW28iO4tBfc4wr3bpDu7xkziziFUiqzL
fSfImq0Z2+Vdk2ntgmbOfJiC8gItVfYFJFl3isoieUhGR4crH6pvxVSzS3TY479kgW5/UxWwwBU6
e4Q/HR12qiW984maJnxHWBPrMnRrY2uUbseWJxZbAumwaJNP8OzGKWZUgJDhKgnUtU2GIBLy/IkV
5anC5UPabhb4Wlm7qG3s9InTKroqpbWQ7tNkN44lEpiGVXKvYvoRVjQ94dAZ9irNp52lvCT2UVJh
Ie7GZBOHTIlamNp7CmL6dqp7l7518ZkFJ/OJuYfAMvXhxqPs7udVED1Uej6uMRSeeV3Trk260Ks2
rTiYOB3oGbDjIUqz3uw/eQ2kYDXFzjri8OS7ky13Y92+NG4dbhtETdfDUF/lRZ+fhzEDfh5MEiFd
VvF0zpCN5E7KUSz3xFoMtbwf4+6e7Lhon+hSA09gb2XoQNMIe3sTVrpxaoQkICd1HD/najnCOnl5
kRcGcrvOSNZp0qBkoSa6EgPOtkH21SfuhM3p5HX9SZkTb11xlNzjTJ0PQ95U+y7A0+6lPaxqMdFo
ip02/V7u+XcN5u/C/GkN5vYf/1X+7a7M//Hff/tSfP3blfrH/y2e4+rlx7LM66/4XpZxfqNFQ32F
BADHc3BmUXv5zh22+Ruo/wQXGaYuFgbTP6syS+VFUjBB0C/JL9KXv/qjKqPpv1EnxZqxBB65i5xW
/Joj7rVO+KfiGY8eWndpkx4CtYmOuHfkrOqhqaq67lbWJJ3WH+g24DJNypNYTfhKhzYBKEGDLNg7
UNnJTJsj87RHaJit89TJ75Fm11dkiIUGUodp/p33UFuzspV3VHTGfRDEQDPaTKx/KHy9Y66Ty2W9
uWxpGC4FR8H/otu3jqqsqSxJwnMee6uiexz0hnEVxVjrAfQ3Ccy+lNY0eI5ryRwU+bmCq5K5dv2N
ChmnAWJjT81GjA8DjZkAmaFrnKF549RDs3d47POq4PKxN27wsE+bFnP6ucEDZJMZZ9oznZ3hRadh
fzMU7LStzuyfCNOLL7QwcDZ91EtOV6pIzqdSbCG9gzGlG6stzJIUY4gbzs03Kw1cv4oxILIKwrOo
Gq38oNx9ZB5ihibYmZo+lWhmX3ArbytuLcFYmbM8IofpTvcOUVcDF1QlHUMAdyvDICfm9Vv596xA
ZZan96+Nsa+V2behIa8/8UdtVv62ENKgG5CjtIRM8U19nwSIBnFc/l/8GlLiBllivv8ozRrmb/DA
F0sPzQpC0RaLzR+TgPyN/gJ5TFQGMfxQz/0l9jj+ieN3CSOnZD/H5xnkjR+Dnp2sEZTMAmoDSVyN
J5M+csAxRal7+znTJ5caRoisauzjNLqgYdsynlo66nuqPi7yFOIG0VoIW905xJGy+UmHcLj0iGoN
OYvHJDPDYqt1Fw6TgWhpJYUQIJRQGumIAhoKXasayGu8TYVDKoYzycTyKz0p7QtZUKHyp7BcBPKx
zg4pb7XJWJU2YdjQYxMHMqlmlAuBxGB5xMEISKBD/3NBarP2+6zFNoe4jhM7R1NnupCASJBox+g7
zVwQEIhYueL35RJNB8kH7AOJTnOqndRagFOUKPPZTwLB3sMcEg8Rnj229SrCnN6u2jiqza3Z25Sl
bD0mWUOrU3vaAZ3LPntOKg4wskqoPGEWXqq59b5Ehmt9LsPW/VoFwlM++C3kOxHqhBS2aWfYnwPB
R34KAXWgPZXDmF9MIvPy06FPM3beJSeAdbcYFPcyK6by1pwTu13P1TyITerMXuM7HFPmjd4TErJK
CIl+KMuGlp5V4k+8oCvZnXt24I58h9oSdRKTWnya1UHdXDacV7I93UMXGIMt0jNh0zJblc0wfi5C
gnDZ57kRLet+LIIHmly93A7ouPJdE0RwkEIC8cwNkLf6ScF7N1Zz7TrPkb0QB4JJhQ1hLm10yFAJ
wrVgC7ohFXWy/LRyrGek36Xi1BpzFls8X8ShMbfPKyzFdM1dN1RnCeEqSy+Wn9mSO12PbLasjvDh
ye7BsHY5G7HR4LpOrIbwV2q7XbNrS037CtMspiA4xPGZETTRDQyH5htu8/sWdnC6ihp8OH7WuhWh
aokb33YDJUmeECjwLDNGEwyyUtrKnoX5SZRjSsWYzPJp5UyWddPJPgH8k3QQfGKCQ6pVnyFnp6Qw
NBgNx3z8DBbBBCBbd8WzaDXIVK6JGADGtTVf1xmKKOI4jBhDiFliRM+KniIfsjT1Eok8eA4QwV5i
uzaeYp3iw9bDOw67tsMvhRCBV4cV2nH6k2oETjMVQGQgUNT5p4DAsQqmC9L5VTcW8xepWdVlb1pL
Y51aNDaIvnTbtc6K5q3cqMaCGYk4KU9Fq3DOxLooYz+0GjrgegB0lcjaGSJ8lhIumA8GKDfk3QLB
jYv6kAGcVw1ZxvVUb0xyAr/1rUivaor/6KdUqn+ta4DTWzbuIGiaPnE/w0y2r1u79dBTOxknvcpw
EDFnZlvuI5SKlzXVl3SVZ3TteducBMl664YvVJZoZloK2yh/OSDQa2p4e8jwlppRMI7Z/RCFEIRN
EWFITMosfOyS5ZuBmxRL0lB1Za/TDp4HIpXQenSGaabZYNTB58h0a+YoI6wvPEh+97rgEzcBrLmH
eRrM6LLPG2UzCu0uvVGjVGD5dc1O1wGnsJ1c2Honi9uq3YTKHjMy5gbQ211d0k+pqwTMCipQe145
ucYuxQtg+ZEGi5tvpdF6rxCqjWTgFehA5i0QYBixEC6WO/QgDxNUVJJok2fsNgjCMeWqhLnAUWF2
K2hCygzsLVnF/aOmO+VjLmvRrQj4rhBvgfHnbDnG+OeyzqWalXVhiwyHKtll1hQkNGHROKvGcM5W
oWcVLXX4aqwAwUnzBp0YUD57FBIu4RzB2SB/vC/XPV4mta543YqVaVIu9wPZmQUAGjcZNo5TVdFl
EOkRZ7guBdMrnPAmrvMeXHMwd9tCAIGStWTxcadMyyl+101+Ecx2UZ4Bl05w1kwJ0E3JEtSt0plI
5C0nrdbb2EFekJdRMzC6OAQI19aecwM6mVApC+mWvc5aljvG8xg/xrEed75qsJygmDPiO7bEC8GJ
otdpkAuj2aRIJNCJyooKM5MpUDqWjE6tphqM0Kql8E4/xMg0ykBhSf+gTET+EDcRschOqyNarvkv
hGujXj0IqCaojbt0QVjHekFGT5Fbj1EbIQVqZZ9263B02tM5DXTKfo4jv45eDJuFpT55dC06Z8Ve
Do01DA8BdG6hVnakjK/o8opDN8+QuuhUOnurQdd8EkCkX7Qq2cEabeteaPH8mHVCPUdgOGl7lKX9
Fa03aRFTqesPY4mNHL2pKr/J0IpQHDnlWUYs9++xIboLD9F7uQK2ZnpwvhJVrqkOUGKPYRnfTFQ4
P6HbomSWO2BXVgM//ZkI96FcAaGdb1LO599Sre1PORPF4GvQt58MWQL+O4KHcSnJ2OSsq2N8JLJK
1NGKFIQSiEPUG3urcxgz3ZDaTIy8NDGwh6HHPRH39l1K/ZG+h1qgx1kgW1ICkrDq1nJU8MR6K9WB
idWwNUYCQwFBV6b0rYy6FYeBpWvWvHbQqG7STdNCFyYq3IPXbptM+9j8svA/I34QiF53RhcvH6/m
Obfo0Al76Nxzwq369NwOtR5rEzNnUNzZGZ649eAmkjGQEtqy61ImlmHlhbmOWEgji+SacCoXuhrM
sRwa6dJbTG0TXRJFkOysaCMavc6cGM+OGw7DV2OiyH5eZkGGbfe154kdhv7nNKSBufzkBHJgisyn
MEOe7pv6lDfIWWxJLiLWKvqx89jqwb5B7xl9sucWeWCjQXS+a6e+KClrJjRJkG2FtIYJVxOGn7/2
jL3X/nGE+Sz4ncppA4fwtcdcfm8499/bz+X3ZrR67UzXRJKh5XMR3JxM39vXvYf2ZVhZmILdcwLS
g+kbzFA9PTRMENDozdxVF1DIS3URvLbQIy816KfnbC3oroPzo9UeDVXnoFIl4csnqalEuQ61PXwC
gEijE+WszteUEN4E7C/gQkXUBdgsAixqI+Xj0JRfu7HtstPwVS7gWB6chqUCC1TqVVIQvMoL9Imx
u8voJgMkftUhMEzRJJgz6fEPjY5x7SSsHXbCDGRrvHd7skpXhWUNNAuArNQOjCXD+IxNaxQnudsF
3/QO8MxJgc1qYpZAZrvKA50yk5gZzOu2z0nEc2uksLsiU+m0X7zE0BcBzDW+rdC1XiZMPNlZlIju
RWMXfeESrvI7HFbd2RoIduOtoZqGkr3bexMQrrgQ/uwYgO6g7obWmpphDKKPifkAzkszN1Nn6JUP
kzlE3cCNZb6jmdA+XHba40pVTv3EnBB3W6tvXIa6ocfSD82hdy9buCo4Hd3MLAnMQvF90rHI01QB
J9ptbNvVv9WmnrKB92LC00j1qM2N3QncFqR3p2SOGA5s1xi5ZHbCzkAuioaRiimR4mArKtbNe+nF
AB15Ves72sVxtO2QNFi+GgZ4/HkA13NTOXGyiAqib4Wwk5S0M8yMK5bI6aylS4SfhB11u8bdLsNV
qYgeXDW1PXgr5eW2e2pAS2bid/Tok2ZUi7zUhtvht6Atcx8KLUfzvk716MrsVNjtC6vEYdOj7i/P
5JBBGZgQZpf+PGgJDZGhrKj0sXzjE+y6tLioR4X4sMzcWpylHiUJHp7Sog0qdeBdCcYzjSYG3wIt
RzsFVVrOOJ7pBwLCorUAJbnFLgGwuZqKDrAVuvz1kES07PTGG557bQYVh4ikfAkrgPabGsFG8lRl
eJUg98MvMjYTkDkS2W2jKWdQdg4Odtosra0QkPZtR5TcbDmV0W85dXhWtnYAQSO0LhAVB5tpMoF0
5RiFvHubRTTYpjgn9JtIkaZ4bSmU0K0vYKPSV1fs/eVdOQ4JKemhqvJ2/l6w+Hf54O+GR33qX5cP
Tsh9ePmCxLFpvnQ/VhJff+57EUGjIEA4GBVDCFbUBBGM/k8VQTPs3xBxYUpGr8Uf0DL/WUagxOAS
eaaj4DKoHP5QRiA7/Z/pZZQRfgms9bbWREoV77tgqsfZCDKGQuLbWtNYYxg3guQyZCcMHqFp0QAo
QfpNwA+xV9TUvZ4pCmg/PKZ3yoCvrKk/y4DfP9elSCLQWbKbe7Xp/6Aqowhf1n0VX0ak+hnlRY96
IcpbEnuHczvOX2QmNk3AmR5c8+cPPnpJFzv6aEqY4CiooYLB+AtpIHAA19bqkt2DQs9WQaAFJj1v
MfUm97SmcJ4szVd4nsbQ7LPRVCiYbHsg2sNUIvxAf7lUio4vR+qUmFxhLUl3yxD4UV+HSTO0EQZf
LkcGwUxui2zdIJWO2K8jYGGK8VDt0xzFXIR/sYEtkXPo9w2PjDY/c+JiYnySDPRLVcjXbwh1qmTA
mth6iTB7e10FDRh7nKk+Jp1BhSVzOS/IXuX3hImOLGLBXNVnoajLj4LTll989P1ICaWBL2nhvh1n
EliTK/OoDC91BsFTaXXl01h69jrgPHBKV8r41OMGutK8unzQ7ST84LaX4upfPp2suOWOTZAiR2X1
XJcIgRvvkIQqeuDA2z4JzqLbsBUf0creCiu/P2AO+kjzGYukDx9hjeARjPWsBYeAYKl712jqnZF3
xsnPR/t7t0PGBHVk7IPItI/eb0yxbMQC8xAGskKKE473Y6jrm7Zu2/uff9J7twMGir4HclX9VZH6
4zjOeoHH20wvqYV1d3Vj15dYtOv9zz/kvdshz575ijKtTXH27aDsUrxTTRZfFpiV61VtRfle5xh6
k5TtdPbzj3rvfjwE4ahrTebg4/eSfNnACOL0UioSE/o2CpWfhx2Y2f/FxyDUZR7HCk3F/+0dAdZm
65TGPKx0vkty1KzNsi37+Yccic5fx5rFzEHrwzDJxTzWtqOxUD1O3EsDSweBsVpG4bV2QI1vpZtH
d4WZt7eDmC19jdcbm1GTuMQoq4oW2Unf67Ahfn5B7zxcS5IJSE2dBUge3zX2pdJCD3Ro2kLtBYfa
XRQm9ebnH7K0ko5eZeZV9MuuoErvyKOYyYqMKxXUxkEItGXUyaHolsWnKEufRk99wNV654ZswfJp
OXCVHIKJ336N7H5z2gTjYQhSiMqE0q11M7Q+WiuW33J0RyjFGSeUOeidHaMpkyJCpZ2Jgzf1APGX
2g12rWjN6Cr9WuLVrwNBl6icEECIILE+W/asbZRMzPMRQtu+ddzpoa+T4BMJfsRGUE0bfVNLkhur
84oPpp7lXTy+WJB7GDZQ+SBuP3r8shNVTcPgYAsM8jMG9SeOOoDsJ+mt8inUib3TrZuff+XvrB0s
HH9+5rLY/rCtaCN97JJWHhLahboP6Vb4cR95Gxh/BC2ZsKFWRYYNzDesDN56Y2vXP7+A98aBY0L9
0w0aRJQL314A7UCORpY4OAFwoV5TzcUYRfEHg+29PQOvDSgjwwYzhcn77ac0pVHDf9APbCpMc9ON
pejW4AStewMFbo7eum3RW3Jq74G/FC6FD9sl9TrRtXCdmxlujw5Tc/rBS22888JhPeDchp9h2bYe
vQSzIdisoBtiDLvrQJXRDdll2RPVLLGZUxU/UHBCIts0lLVZxJfqOrnKUdzH/MnzrnqpFSfI+he9
vDWfZzllyZ9/Pa/7yuNB6bGf0VkPeY3cowHSz5Y3NJ5+IMPBOEVNJBI/S/v+tOkb8BvWSAeBSOlH
uxjLM6WG+JPZtDii47qheZWxl9/YoRL7sSrS0wKr6d3Pr++94UPwrukxclzJOvf2i7WrrtE5Lhw0
ZSHpQ5q7SlK3u/j5h7zzNYGDgvHrSppr7vEiGk5GSC2nP9A/69N13croPsfBt4rnAFFkkaAx+/kH
vrf8gJoD3ci+Dr7tcUe7mnt6DkZzGPWuPTMASPtNCksD7JK4GhA1egBZ5Pj7gIKGaLRk0k7AkfW3
wYx/5INB+s4T5sUUvDzugg10jvZ3aYl4OXLVIQs1JOlx900XY/bB1sEw+ZqORhleNU432BYszoLL
NubHaagQZpBGzSFXwvIpNJLXpkhVCNAerrOaCjDqhXStsIsiDpoACuYhWQcrELmt5s9TGwEXVPoH
38I7iwcXxYnPonGt03R6e1GqVQ5yWzj3EecGaueP+DRfBld/wiQNIGYmCsH8aMF672kz3ZksiNiH
xOvA+OFBpKjHGquExTtg+dQqhVw3kZYvDY/upDR4DtXAbYvzMZs/acu8aXbX6PU2rVH+DoHD/eD9
f/d6lsmJwY91+Bh/OdMiAiVUHKBPqT0DvVh74NU+uOu/fohHB5J16HVHIBcFwo/fvlaECs1ifchH
Ed3TwGjujKi0f/lOPJIOsA8yT7igRZYh+MOTLRFj57U1HGgmqmdzsNPTGVDBB3fy1+02HwKTmneX
kHWmircfUmgEW1r2cGj1QdxW7dzug3kmCyTpLfBuH0wSf52WOKWYDrRobodZ6Wh8TtgAUNupg5Mt
R1rpyvA6Gq34wWzGcd4Mo0uScJWY91CHur02yvjMjqrq0eo4+ta2XktfcwDf0A0eG5Sh7ZSmm8Zs
qmH9wYW+lTCxu1v0HUAEl5IJk/VfphCLEBMzEAc19JQDl9aJRYtGJpeWZZMT6jZWjHTZ84CS2gPV
3JXdTtMOkbCV/eIgWK6Ek4NDjCBlHO/Ym5eaI6CWejrYCAjIViHNa9Zj/YMv5ng4L2dUtFqWgcgM
XdIxy3iig68BozoMBQ86s4zkUk5FcvjgoS7f7o9T5uunLKdgtjM2h4KjcxA1KAPKWn2wcyWzE5Sh
zinxuuZ2YV8sOgHnRA3RtSr66Aryh/bSerVHt9vWHz+4kOXF+cmFHOvqYrIpbFG2h1g2zQXLSHFV
i6G7In3wotakvanDKbovDSAUU+Gd0oAtNvjljZ1jhwKTl9DAjP78kpZb/9kVHb0YRDCD/wjUgWI2
vUYm2a9ohTPErOTgBilCmtaQ1iZNYQIAGvvV2Wz5YoQFYJeaoyEoVrydAxAGAf+xmoOTG4MPOJEd
NRSTDyaa925xmWKwwFroqY6RtMEsqbDP9QEWDVAyW0I0WByCNNi2mCeiz/UYVicj4uyTJiKP5OfP
9y/L9XKLOL6ZsZ2lsOAe7Qkyjc6A19aHpnF1GtyDEOc5TMtbF4n03o3JItToYRUrbB24+WvMJzEw
TzN8sXpAdL4dDQS7mwZ5yx+8eu9eGVRb3m8Oyg7blbcP30wKeuFZw3km9AgxydnWx6gUMW4m2mcm
O2NFIrmzJ1NP9+2CNhtNEfhsQXJTpkCUyryqv3zwsI6PdcvDYk9jInojtpT/vL0kumFuaZvtoe0n
bWl2Rs2jETeO65tuHMNOm+N2V9ZTU29GqkVEMpdYd9ey7odbkpDRZWtV7NGZkW5vrbSg606SeKID
qJHA2Z/KvE5fPrjid+Zrl/mamZI5ku3P0dTCaqKXY5kfeqcI542ZQgX1ydVzjXU8IP4la77FmIXK
KarpNzraZTcMoEoFW7v+5OfX8t5cupzcXL5S3f2LYk9l3RjafXUwtHqO8dTpSE6wrfQfjZv3ZlNE
hi76WoediL2stT/sDjLXLBIRL7cMogV4QK6e0hKVEZJZLFtFXSImoSE314AuMSquM5VbBxtqqfB1
NLi/WlRlzHgSDaUhwGwtB9a3l4M+JRSz6100pM2eh4jsrnsjItcQqMPtLz9gT3K2tyipcog6nr2d
iIw1mvAX5eSMe5nnwKXSWjv/+Ycsl3s0IVODNE2iEZhtTbksIT88XYcdetAJ96JSndwFwditSTE0
r9O0UhEx7kW2+/nn/XV2RDKK1hREA6Us8PRvP6+Ygz5ns3HRxKL5rAPokf5cDEW1GtxOot/RQwV3
CKnmwCw0TF+LPmjjDxYh5pvju2ZnRh8KHAA7ICSxR7Mkp6lo7LrqAt4pKe7p0NfhBkRK+3lUC0rJ
bId79Mz0J6KULdizhEelo6us2+YK4otEZRjKyLpI8iBAA+c5WNjnIPK6PZwc7BPCKGftk46xZj4l
zGwJpCTbfOV1LQ+1U1aH/GnOQ3IN7XY8EKiV3oIyrp9pEwD0sXCYVT7YFbXoMgqEWHLUon5j5Y72
BOUuvQZxk6L/ZIV8bhs9PJTDOD1bNiFFG+QRsGXxYzq7cUJWQbBXOjYXrd2Pw7burPx5wtuj+S0l
0mRdmnl300hDEV+Ycc7A7iGCbqsjdMKkKUT6lfRvkr+G3tBuanr6BYCypuBgy1Zmnybl8FgV5pSu
Y6HNpV+CEqzXTm+avxsmxuwVpDcaX+E8u5dMqGXt8+Hkp9PvL7rTMfG6jja62e3agi4WXugkcjzk
TnYu8QzjQNdPvMozYKm6SIiQL5BrHj+3qU6UOrH3vVxHSrKOcPAkO9hMXRA7hDm5+UlOlomHY7In
URzRrutkpM+xDhN2qJmdCzHZFtZF4NokTEzeGI/boNO88corevfEDBr+dU+qtsOHEBjfiiTWF0/U
MIYrVJHAQJcIw3qlL5Pxyq2GHMiZq+ZDboL+8tnK1SkpxMj118rORr7ANMPHGRi8mvctTEdKXFKm
d6K3FNmKYHPA+QUlO3BMOkhLajSZyBcxM4Dfox+GpMYL1TWmS5ZLYWfi2gaOaRxkAyMAa1pvwwqz
GiMD9tB1agejZ37EtAMIuBVRw3E1yovAx9xMW1LLuqjB8xobL41GhTeYtfH3kqj4+bTQS+oVoQzU
c2ljEzjU8VTkPjqvNvPTsC1vW5RnzXqSCI5WLXwegxRWw7qaEFnehHPNCNKnrCYOua7QkAbeCIOl
VF6J7LCvGNVeUDWwFxoXtdZggcjcsvU0Qmq/Zi9WUUWBFUX1lFFAGMj/3YRoE9UmyjVpngvyGLt1
VSbhF9lGrb4NzcK5Le1pvDMnYedbSVp8v6UPRqwnoTLpHaxol9VQT2NYdMDQrvpg6K+Nkn7dqmO5
B2A3euKrnRIxt1W9Jzb5HPdnjmVWJ2aGEBVbZ7Mr4W2b+8Di1/g1UcmrYaiSe9shMBd1mIru4row
zpHGamfA+aICH5uBnDx3q87el1rR3rWdF1+ObdCgdI5ipraa4tFDCwnU9HH4edmmmwfJHILyMAQC
24NCfp12/y1rQNZAcehfyxpu/vHfbOvL4q2igR/5rmiwrN9on3PspLuylAWWStJ3WwR/Q0eInTRL
BR6o14X+D1uEJvTfwNtQgfJwLUCTWcqO/2OOEsZvnC9gzJiScz26gF+KtX+Ny/pzfaYLY0ibptKS
PLakMByLGoQ7t3aymAELJ420gzOkQ+m7Y9GQBDuyz94SsMX7w/YgCXzZe6haAzFpw5mhJGokNN8z
M0mAr/hEA84BnmkuvGZvjAJPYl+3SXbaGbFNJLjTeNtaVjE59vUAeAvzV+asG/ohFSrnSFxxPtBI
DI48OICS3B88ybmjvoYy8SBGQnO/CZo5gTkiRwtXQeZhfY8H1O9kpJqdT5DA56azy+dQix0glKr8
+utj/LJ6KW5b9fLSXnyp/mN5PZ7LalJxGLX/5+0/Nt//OXwpF8bRm3/YkIbZTtfdi5puXvCD8qP8
oj/+zf/fv/zby+tvuZuql//8+3PZFe3y20DIvhmKlK5/OnoHDH6car7/riUd7/UHvo9dk1HI+VJ6
DiGii66GvdQflh6XwDo0B4CFdXJkqFX/U4ujGb/hy1iMPmxhqejypx/GLsl5/Da6XEvhgg33L5l6
5Ctw68/Ba/Fe2ZS/aKJgD0IsdDx4S+wfE6HFt20aIYqJPVijOrjifV0N6kGIFmGoZ+NTt93yupgn
92IwrPFJ56Do9ySgrQkXSNche6cDeZDjoxiD4XaCdHxnlURDd0jV9uhrEzTxxh1vwXwPYQB0W9SE
14T3zmcSVfQmmjRsGGYfTluQ4mSmJmm7NwGj+Q6ywHOwsy7mapzoqzbjILxNNNXp6wqB2qYGhPE5
dcEQ4WrHa7+OCzJ6rdxgmwwhU9h+ZpvNJUkK7llSWyjy2Q/mp3Y3eGCoaxvQ+1hVgGpyYkkyn+jR
VGHw4d0FZRDvdKnj+6BsCQvcamV1nZuFHe1bveseMLDzJtZyktf5kDonXEpzkQcUnOuSVE0Jxwnd
HlD5crKqPbRBzVqlRWugcNTHGHl/uG4r4xQtYgFWIT5wUNTPSBda53o1Xg3OZ8/srlrqUVOiIcCv
a5SUv+NWGq7RAJ+ixHxCHXpuFs0myM/mMsb70947ue5baQfecyRxVFe3ehR81YAYn9Zq+FyVQb7v
ql5cKokClPlqhYGD6ITEfhL66J5jkT/lUV2Cqb0dvbrayJ68vnqYNlMQhU9JgjQwqtxn2IGKsGln
/KLn7VfbbuBCwyR6HK3mEXbzfhDaaa4A/UdhkN2wT8BrU4/l10K3b6kcfJOzgQhF3rJk75CEQR5X
2ybAJVZo/AmYgiT33JTEQ8T86jko1Tap3ApScSA2SpM3dpXfqdyozxMxfLFMBNGkgu3qfuKZdiRS
QJc+6XNaXmdmlyDiLmNIyANphHRTQ2wZAzDuYFD6N4LZ/FpoK8616EY1wKsCCCm8cPBJpLvnazJP
97XZEgMtg+l0dGyf9FpMcJ97sPfdVy3ublVImHnxWFsQOPyW3t6qyScEn5PbiE1dRS5keQmxHvcT
m0HLUgGcXxS27DWCqTstyLQgXsHE8HBuAEb+giujuGr60N648Lr3ViSweavKQI0OCIsiR1Ks46jJ
H6BTUKJDb4A0BXs8ZVPg3fyT4105CfaUYWp2iGQ/YezbKDO/IahonYfiNpnZ4GSTXLeiuu5CwD3W
2OgryyOSuDPxMWUyfgRlsmULTnQR27AVPffTBgvgpqu6cxIOoh1kr3OzS1mM2nnyFy13SosCx86A
6h5YWISc+5CnSj+d2ff7qQjLNZI0C8Epadtsi/kvORPBjq/rBDDEZW0QsYAoPzgv9BGLf56dk1ZN
a7kAWd9oeb9hdUPbDaYYFHN4u4Bw9sU0ijsNpMQ1srfAxwvWrZAhTlvPGTLOx233NYvDT3ms9lr2
jTK9cUdmRL3Ja1t7KGzJQlt7O7IhPlWFxIcLCc0fCX1Ocwx0ttudDCPPg2aBhUylGv3eVsM6aNx5
RdhF7s+tTvm/cTub3rfcyTFwt0YxGCdmI50nA8TLtosG4EnVLB6n0bsJU1gyGoYOq0p2UTE+cfq7
LqNBUluz4ZOsk6hsb5t+8vwpT/vVpBPJa+VBctLJkGp/8hzw6NYE5eCgDKznqE/3RDcT+BE9hFXz
LKcufUqLZpcotqtqEIudzA9yGXNGxS0mrMtYdsBwrRtNIztc13p2uLLbja7OaZ/XUffKXUzeRyn4
DmKi3dM+KOGDZLuiCKxDAoXkittRPiHI8SG3iK6HVRXsNNkNm9I1T8N2CjHeDARkGM5ORjHKuRmK
kRCPXiwGvnEKJ3dtMYenEE4hMMfCg8BH0E7Poe0eW8OnpJYnrR6Za9N+JO8tx3PlkgRVQWkKNky2
8lPE+nllmpV5Xw0ds7obPhmx4N0FrwVDBWxRndSrcsbvJuPQgsHby2eqCGumHjdaidbS9pXHIdIk
EeXM1Hu9+0JpLj+TRtc+laM9jKtRWNZzIbRComeXAyL2GGYhsni9JmG8dk5iEpEhAqvUvRBladwT
uFP7o0w07STXrUNGnMghp2obrWwVmFejMlq/VQoIXjp5W/j4aj8o4GyI8zvOlCZS+tJrsoMqhmg7
4Dn1tXTIeDEbfZ1o4WKu9awVdc54N6fWdDLSefxUhaha8/yAu2OnSDmt8l059tkOfUSxM2ec5ZgO
ISuTkrLvy2GHIuMbrbb6zBxhUIVjZi+cYlybcS21ndsOyRY3XbB1uBdyoeYzeMHGFUlLfmjD7Yq5
h360H9pxgB89xtXN3Fg6iS5f+jmJt0FfOfdaNwXb0YFdRYY3svuwGXaJbIJN4Nb2Q6in/4+981iu
W8m27a9U3D5OwCaAxutgY1t6I9tBkKIE7xIJ+/VvQFKdQ1K60tVrvRtREdU5JYkgbK5ca84x6wfN
Kpb7GOLwdqLfdMGuPHuL+TI5wh9mIG+l8WnM6uSUm752qRVyvoEJ3HxIZ8w1QUIpwupJltAxt0uT
BVuJW4V3/hy0ffWWcW71mBhiuUsnKwp1MXVhZUc63X0YcAy3CsKyV/+LMS+f/rzCvUg/ybqrv6iX
5ezXEvWfWvd/Wx3MVOdXdfB5+vlToj4D0fmcvqifv/67b+WwjzR9DUNlf7+OF2jt/bsc9ol2Jh0N
xgTiOZ/st3/KYdvFx04VTBWNYhw7CCOh7zs5/oiZALp1QfGKEo6szn/vA66/FblsIb7tC77/979w
917XaaW6//NfX2cJ/9TCaKhWgRPj4FXCBwL4deOT9jgxhtSEQWOWsKvF3J0tyr4COoN/K1L9Lgbr
fpnQEAKF305bC2tQaFX01qBbins3t7BXVXZ/sdQduDTS5U0VP2p2+t4jPm9jOqW9KYVz5Yt8DEkg
CjKVnw/0IeAMy3dg4bGjFJ55ZD1sAtJ+ZqLgJV63BtCHGbSknnYBgVBfErikIQbPLpxKSDmp1i9v
tBIncoBf59hkBVRntJ9BFXvVjogG+2pu6TB5OFLDDBMLMXLEf+qkf4GKpu4mdH6vqirZEayQ7KM2
c2/ttrfDP38zIKLwv1++Fv+zl2f/ub58KD93r3/Ui+3k/x/7Ryzhv3pv9g/Lw7/YD6fN8z3k13/0
fQ9p/7Uq3DxUNCidGWrwGn7bQ1oQHnib6HKgzwQe49Ez+d7/sIy/CBRf0Q90RV76Ofgj5FhkwdJe
X5EopJu/ekl+9dJ81Yg9e2nAS+MkoQcimM/RAXmtreV7INyoiftN5xSEofSaW10OFr3ZOiOowJ1O
WmQRpBM3/rEjsi0e+b9c4ciDrPthCg3QCDH6LHgr3QBKwGl9bd4ZYzlA/rdAdALNz646a67h5yF1
YV8T4W9uSOUISQPQtKtO7/IjQxiKm7lKQdRVXZYAfBdGfFAm5uXAXRkDxbx09e7PH+n/2fP6v+1j
b66z4f++ZXeXfpby4V/nn+uK8eiz1sf6z749thq+IQbc7jpmN/igfu2LfXtuV48SMCPGo3CjebCB
k//94PrwqRml+WglEXCtdqN/f+wFNiSDNgrjYGQ74Ij+yInEz3k5VGOVJ5L4Kzpp/f3W8dOzoZqc
VVVGi3eEiGg8zAwz5iBXFH6GndTHZ5fmJ+sKS9frQ+GIsJj5857w0K6/yrNDdYaRtW1L1J+DXXFk
1kU2lfJ+M4P9+UEQgWEOppnzdZz27CBmY7ZqSadjQ9UTOmY6brWsnX9zkJ9cNHBTLN7I+XAhv078
nnqLnVM5HvnwsOnHt3wAlTzeTHYb/Uag8/p0AH/jUAA1xaIMgnRtID+/ZlRnYwLk/5ix+hOVFIOS
YGvHXOPPbs23w6CrwrLKnNx69RQollyIAc0xjZR13yfM2Bh7qcOvD7L+kH++kJyHLugzQO8RaxHD
1/LluWT+0k/zaB+ccpz3/agsltxOKLRc/FbH2Wra3wi2f7x4BDSidceIw1eZsfTLA5qdL2XvWgcB
/IBMQBLU0EJ62z8/K15t1GBobdFlvJrPuqoe6UBYhyElE8x0Wlxro41zS9NTABP57+7Uzy4inwtU
DMyDddoOL88JyLqjw2I+5NiOLtI1HDElGOfSIrVwByyxuv312X3te766aUiDaLJaXMJ1DX15vAWx
fl9P1aGYx+pjTc7hY9OTKb6hT4K/22kqMC8EZObXkyDtjDxe6RPPM/UYGGPIXczfnIH0v6pwP5Cv
PovQIm8l30wYha/ZZ7HxTsiJ/tCVbdkFTZd0h54sneEhB8+r3cjJNDl217XGb27b61eY5AxgcbRZ
BJpv3mK+189fLOXToEzb/pDMnbN3/VFCL/XsAwrD9A9lC+uRyLbgW06dj3fq1bsVCU/qBf2nKlb6
VrNid9PLefjMlJjWsVqa6Q8/Tl+P50K8IseA2v31U1+0M4yoWB6qlM7IMg7z3vOm8UBkVX7/64fj
x/eLMyNBweLJd1FZvvo4TVmXCeQPB1TMy6arai0sgE9s/vgg62ecFZBlg0Xh1Y3CNi7mLKoP1uSy
HXYBW6Vjaex+fZCfPA2OwfUC0GQ5gi3Yy6fBtFINPnB5GFTdEE3akIcdxyOUSaf9jUj9p0fiAMwZ
0HV4rz0kDqw/S5vqQ+aR1ZQZCvZ4XTXbYkysq1+f00/uDsZntnKG4EHnq/vynNpZNydDKw+zqZFE
QwuNBJ+k/82a/rPTgeTHmBlgowc87+VBCFVrdSJsD2PFDH1E10E+r8E6UvX29f/D6VCfMMRka8zY
8uWR0C3MuKaLg+an874erTSUdun+5mFb7/PLr916JiZ9UdaNVe368iBCX2qbFvehdv0Hpynmi8ZF
ejOWpritzGF+MiD8fPz1ef30kKT5UEUQ84HS6OUhEz120IRkB4AQyZqOXu300SgPAiLYgTA5CFsa
e9rfnCdG8x/OlILUwsPks/MBpPfqtXLdXsVQVvYMb2JvO4hR/9TVKXSGjpeNxm6OxiFTiCWQAjXq
g0XI5yPoModAL4tEyC3lrH7ZEGt6BWxlmYNI1PIkJmDAyPAy5Nh8gqAJ8fvDiaLjtRuA5njbJO/I
J81hAMtN26BHv+kS0750clf219lQDzA7iirvbpF0Y9NQra67YbFIRVJaZJaqBR49JA9OZlT6rZna
qGhSHhp7I1ozYrplZF9Sx2+7UzRzubeSPdI9uPSm2SEG0hli5ONBX9gOBamIbFKuRh1IRzUqe9+1
XJKNa5TjyTIXtw2I9SpJoCyjYWv4+ZQehwIsf02L9wNkGaLrSmMwj8RkRV9a26HTMeVqfl8wrlMk
k+S4wOC7xZ+RuVY0yqGdBaWTuvkujlcDUJqQWu3VSG8C040GNMzV1IsQkk7bHvympeXdEFUhNzGp
jNwWNweME7fk6x7abJhpnCye4zCgcMF4ZmRzmeTzOWMCemux3w96wsAt7wjqSro5v5R81IoVJxfd
teSY6Js4jZod06K83WjVZDzZ8UA/sejE8EGPjWbZokufLrpC4SAhNWt+0uYG2VNUdlkW9EkZaTiG
ivZMzQagoXmsSc+L2kqJQwwNBF6vr6BdV5pDisQCeQ/qm+hBwOTqEV7TAszfjkkCaxc53GezW98m
TTQCUOkzSunDTEGKhsocjWSg4eN454Obpdlh7hgSLES5WRdksQE+Twyj3ktvKozNgh9zL5v2XsDk
jg7ezMrXtIqAYwwbYgyaoesBZ0/YEJGWz7eo72lGWaqyTsrL87ez4y0fCS4wwMhM8Ts2AFO+tbUs
77YU+84cyL4q72OhsBY4NL3fl7NX9yHqVlR//azY1DSu1IDSZYzCeSxV9zgz9xjCKTEK6HiZSB8o
05ynTqWzgb4IAOwGbnlTnmVlzoteOnLFE41T8YUJBh+3rgD6HmaqTB6WKa6N49A4Ufqm0Tqu9uKI
2QtGhY05tOmP3TljaamNxrYSFpmyiLzv+bDQKoNNpBO4SZsd77a+XMRkTEC0K8nyauKqncIedswU
oiLT9lRFsRb2IGvfWm4ZG2HUuwIZ3NTCJ4+lmpedp0XNx2TwU14nvZ/3CV+2bpsQslQEXpHqxs0S
GZoeJp6Q7wR8LNISphpl2DwX3tuiLZF2VMm82DvfXvpkK4bcfzv3OvA0i7Q8QCwxIHu0hXEOqN4q
yjcNoPgSCrpB9w4ktz0x7k7KT/k0p3dFujjddh553QFvuiXIFjR5X4q5rvJg6UiLC5YSIk5gRU5L
aC73Ig4E/W94mFbOByV1quiT6NJYbDDwpggGVV0Uu0Z0SK/Ie8bZ6YoEZr4N8f9TBolw2jWpS9yH
nM0ZaFcUyyZoaUaOb6ehscmCaND0OQwPB9KGznGtuH0wg5kAc4s2IrkAdqG+rcP/EU39F2XsswX1
h5Cvu7p8KF6iZL/+i2/NF8f4y15BGh5S/rXJsmqWvvVebGgua8uQQtnCzYOk+O/WC1Fea+tghQGz
WUX3S9Hzb8mU8Rf7BUa8/krKwCKAN+sPmoYvSzSXcCUX1IcgsZLOC83LV2u/qHHFokkxwR3N8pHM
E9BGvV4mv9kRrKXRP1XN98Ogm6ZHiWcJcdbLEgNCZRfh9Vjn+Vl3rnkdxPhRGeGgxw3v7ezePbsD
199+8vMBAvLyF0fky0m7y8XAZmD4Brn9VSr2rAsT5WoZI8hOQUv7U1csf/MykUxclQQFEPmhKRic
etvHOMbKhhXF65qkPaW0UNE+2IqpXLIhiVbdrFGg3sk2JtvfoW2ea2+fewnVG9ntVc7wdVBaBB41
TbNROWFKLjnJsJoN3SMKJ5fILgs5aCGZKZCm2Q9yT9hpZpOxs/S2wTza6l0XkHXD0jyeyYGkr0+G
0QxDFEw8IiOhpVh6fbJPdYt0n7AAW4Xri/YVQpkPsipJaQjbVAdSv2GMqIFmdNCToVJz2QVIY2P6
qQcknNyNmMCgJK+s6L0zj2p567ZGIa3N1NGfPtAY5+9t5CqS3ut2KywMRsPi+lD2c6smimoYGfHr
RGNpk8e4OmLvFQV17a4h7w4J68xjddJTj8VC1Rfq0hKVuU2mwiUBG1OCMzk4aVKyRzwNzHcWYPpj
tpHnreml+P4KTd6wJ9ET0o8HzceewYlHAamxsjwrscO8s8uiJT4g8/N0mzWLAYIGJIwRf+xiveyO
aLVmMrhdWZr1lzlT8t4ALWQeNdY98sKnhRzUubUSAyqcMeJ9hWaq3RdlH8/0B+KK6TlVTPZUxxnB
R0LXXGJ6LWjFyKttT+6aqPGTT2MOV+lzVVMEMOZRi4E9MQOkcaZay9DChf0wlE+rsgfvMbdJlOFb
jbN3B0pxRtGUV3U7ahtRkBZ7ntqji+TazaPobLKnobxtFmZCJ+GivgGjqg9NBakybjW0V1PV93dr
USsuiqav2ts5I6gtzLUi1y+JZxqtsxqgfU7/P9WmFH+7mWOlWrTGIqC0s0CYzuY4IMgvHT2tcdih
zz0TKm7F1RST1mEg9Kia+kzLap8MqNRxlDoiddElfYKihEM+MeBv5NZGTl4STZWZDcCJosU/sotJ
Fl4++INlwo+Xud3rt2XesXAr6dlETpXctmtU7aZ/KWPVaOSveXl5p6VW2l8yV7SMe1t2oqSF5VXa
ESooG0cMvYEjGn+TYB6Pt9VAbVBjroyK6pIwkDK9IKEoFlz0VdjVMueO24shtscex6LU/VZu3DHV
8RV6hPkdKaIsccoEKplLVn/wkb3bCCMcu37oEeugvV+LxbYdMwOefpe6hzW5XX6gnu8Qew16RGjU
4uNGvKOetVG16FpbZ32Q9EX+sQZ2qs60Ic+9N1lML4avz0LgVBT2lk68SgB10YRul/S4nZbbcUCj
taBewRtUD3d2aWuyucMKTvjVJd8sCpYNqpG46G+IUKQ2P2sbd5be46JgTS/HyiSz5r5vavYgdy1p
r1gIUsuaQjZCDeVmNrhxtm3FouM+R+nfdls3I2qaSj4bRkwkpGWQcm80o1UG9epnv0KfmLLtmnn4
fITwmDU6JkJ6DKdRs5p4t8g2knsXNIJ+5bvku58WrdK0LbAELwolJFTtQFYOvgaZaYBDdU3vEdzx
4TDeaDmh0/uqSN0i6D1UHKdcNfKsinViXnKb2xG4GlsbNhS2OXvhHEHDTDYLGUFkJ9YW4BLwwLKb
1gSPmq1j9gG45yz9MxQ6Q1zc+JUnx+giHsoo0bBhFDQbfrNrfblcsqrg+qV/jPUXF5wABP9yHRNm
2ivLA9Fl9Q4TsLLsmVYUYknf/Xr9+ulxaGbQGNQRTa/z/ue9QdZ9nfgrgpfqvMFRAj9wuMuwBvzR
svx9kVwtOGs8BXXIq/YZGxqvJYWEsTehQuJIoNxZq7fHTjryHBD6YO5+fVrrz/unDFgvHx0n2GLA
QshPZID08rSi2iV1UJhcvgXR/kKPBnCsU9fotY2OjWesAweY9Qcm8r8DgLxsE309NDUBX5FV14ZQ
/dWdq/V5EFHOM6acqNhmY17sVFvrO4SZv/OJ/3jzOElE8CbuNxbo140NFmunHBwOZSgZXc2JmZ+j
Kfqdte7Ha7meiMn0Dd093rBXjwgJ9QXcBiQLa3wiSKyJbSYOeee9bSuaHzVb5YoExcPA9uXbbfxP
qU+pz4TmF8PW/unhhaLm69//Lg7w/uLrKCjkV7YgGgB+0neBufEXrzLDOryAa//d4VZ+FweYJgoA
hhs0FIFIUYrzR98LfXQ4VOR0GbE1fhXo/JG8nHHai3cPMwR2Rab52DY4IADGVy+A7ZG5uCjxvgNr
Ju6Tdmix7hKpluny3KvK2P3MLl1mSYgasGvkR1uNmjlv44gCk6FEaugbudTRTuiTnwM9L0vCVPlW
+8ni7zt7KdJN1FjQSS+tqZ0rcxfhHyfPIHGodTcl8vkOJWfbg75NiU0NtUiJLrvo6cKIsIsmy7zM
plTwo3strUbSFWqd0nKHv81I9jHmJPEYR0k25zsPG1SndqNn0bU7uLm0hrDtSAPkU2wlYosW17c3
1bQA/oVX6+v1HutyPaIdhSUY73pnLmi8LPG0pp0CdXdP5JnHfbEFgEyNSNBm26Vhsd7Lk0aT0HnK
KsfTL2pHOj09qzk18IYkdpXuXLMr0QHiP9SDlpgr4L2VNEDqZlUzBIvd0zl1eRlV2PCEqE3sNeqi
reOlJWKmtuXnWh/HO3paefPFqusSYe7igEEMwIi57WPWLwlshDiusaEz+6sqMDESm147oSaUAeJR
izqx9Rr49PbkgfoC4ZZ/AUtRofFIsY/3Z3pX9vlWG4ErUgGCPQqYkNfvIkPh/fKkNhyhoqPuhRBI
Y0QWRXvdt4Mngsm3+ztumdO/6aBkWmeAEPIcyW/VWxcTCOU0bPMFP6fZTtFZ1sed2JCYoKldHi8j
vx4+uYEgYeDMcl9UlfnkKNcnHxS3ZrHN6bODxekTtO9qQAZwKvUuJuzU4C/CLqxcsGa15W3oL6JI
ZRMS9yeHPvE7D42oF9gUUwlVqtEocBFL6SLejRKF0tYnBK3ClDcNG115XMwKzycRu2rhhA06mCQk
DdXivzOK0nZDjXqm2Xq5hTG9WDTTmcIqNpK+JpigpUhE2sU2kTyAApJ/0pi9dyWaHIELpapGvZWX
dfo0RlYy7l1RweI7DoYzWQ/EMrfWe72p49oNhlZrmFr6C8vqsaq7xcr2Qz5GYzgpWZtBXyyYlcAd
WGbYx6l1Vfnor7dy8QiGNbKYX2pJa1qote1UPvupqJDIa/1mZjuqOai1MYRe94bTPdm9pMO0ZB6y
NaY9UbGZrUYnV2AWqQoM+qzXvLXTW55cLuOodxWS/Zmsjo3mjepK4uNFI5fAUqKGZJy6rYcZv9Ma
dvDBt0bqSByQ0X7UkPWHcSbVRzbK+p3LDv/jwg7wLW3jUkJltqrzQtI1PKyW0vG8T5LeDTqkw2jT
cYqNYdKLyeYtyXjYiqZgau1IbOSBXyprCVvgQunJxfqXEhYq6qPtsGsKSEsdbtnRyveF02CsauZk
NOh8ki+1Aa/EowK7efjQ2nxm2OPPxXhodHuuz+WiQXsdncL7OCVrjy3o2IdOVwpSLtTkJmYQjD22
hHJfTF5XnZRIBWLcMZutkK6wo+5qeiXFBQ3XVaUyLnXpo6eqHG2AOp+RyRPkdZmN3QaEj7u8UzkD
C6JLfFIccESPEftvOnZr8SORatgXsM8r0wg6E15hCFqGvKdhaZyYbMuOdiZPaa7rQ2iPuiGPE5ej
DMehttJtiuFCnGmxZqtjXjttdwE/3tPOeG8T9zTadeWReuuDuwaOU+tig01PestGkbFlcXpiqONP
2OmT4ePkQ2wLnJHkEUTGtaG9AxyXmXMSFo2E5B+YGqIJML02VOrHFey75McKDbRZCsIYJXx6f6QV
8GbROxTtcSm7QMWu/WbUB7c4jzFaW3tTDFKS3tljwyvfm+3Ah8wfNOzQJXu7ZU70OxGzVnj2mQkW
f9mQPqHeZR2xn+dDbzb9bZUKxnpJ0kUzEu7aTDAdDJZkUSKrIZysFHC2VcPe5+5jId0VMfjWrakg
Yt3GZQcP2/MjdQNv1aFjChQSBFepZdPenxsw/G02lpfRQCsCfbJuPqBMTuSujEhhCUw9KSHi24KU
QLGQARIjEMT7gb0QPb+0dFLMfL0vLx02jhohQEIoSmqLJPkc6iQiPGNhQe3gpPYBVnnzSnVFNO/Z
1ZfjvluFCFDAkijIfMJ/j6wKer3RhWo/d0I070W1LJgo/My9GNq5uYhZn9ZHQ9dPZVw6BQZ23c+Q
oUcL4d4jSa3HVHSsoDVrrxnSWY+bHWNrUrjZpooCjFMzzMkOmsHwoIEKeYp9YqEuNGmC1s/6qllp
Xb7oNvjrDCNgNMdcpIi7yAIuaeunca4zGaY1C0CN9KKLsF1YGs3utq19sjdoTBEgNXoO+hOMB2ep
1c5YJF1n/IikTKDml35S7KKqYUfDEk4LPBmKWN8kXoMyYzaj/GS7MelQM2wYQmJ4XA8ek74m6JIM
B0pNctO0w1SZECCtzfqZ3eEY2dZE9hZ4ITS5HECXquVWtB1bXEb61n7oydg88WxhRyOxRdA8l6O4
89iY00ya9ORJREXrkVWp5pNZRJUXNtL06p3VNIO87KtInmIrugXjBtPLJ9b20vcHDzS/NlcPZd81
96PWCW87sdHA0c5esbIuWifmcUvjypjfzCLRkrDpUjbJUWeaV7awpw76PZ6NqyLJF0RWijnWhlok
ueGjYn2waoD3BwTS6WeHG861LTPLfD8obCJvKgyP/V4TGaABqfmJefIGe9D3lTswwKuUu/A58svV
v2638BaVKNtGu5mcxlJPaWUIc9zguoOEOOr+chHJ1HxMAO7ctRZQHmzwho7DJUG5lBZ9z8JTt2W/
nYvcvTUHi6kGri13XQMTeS9GQ3+Sdg/RRCYxUQW0LpdPMLQNvrgwwzL8MgVx4YlbuQ/5xBCa2WXC
znOFIp7pysm52d0MLEGjoBm3JuqSo1NyIQJR2Zj7CAEaLpLY6BLuW6O/kdj3xsCtfeqLGPU22cNL
gxF3BNO0Noq6lC+zKvjlM2NpH3HAuZh99UQ9+EatTkJaBAyQsHFrJGI2t+6c2xkfvHq4IOLP1QOe
Siou249FtU0VDZewYrE9dplefhkcJznvXBV96aZBf99TCTb7ebCcvSh0Ok+ScN82qAnAMo9KG/TP
Yz8ImohIs97q6dghG/fr6F0rMwsMo96U09Ynl8f8MBVmOdzXqKjciqlrX7l7M5WGHmoFWwfrN82M
1015GNuQtsUKkoNYR8P65W7cH1r6hJxUkLRmTUSD1xTFtjb07oYZsSLwqR3oHj/bL/2kMf/DMdn8
sglBg4piTafz8PKYDE6cgRBlMlyNHIOP1Xj7JdcmPI2g3shL67a/Ph6brmcdh9UC7rIjQ6eKBo9t
z+vjOdqUsT4YECPm+Eaw9G64xv3WgPu0hW625isZQ2j2FahYysU/EsB8PTpYO+Z+PMWU1F9h+M+G
EEve0vg1cgrpWuhbX5BWPJnV069P8YeNHdI/tOjsO9EoMWh6pY/LVFPBZynQvAGI2jSzaDE9IjHZ
EqdSY5f+e7v7k9v382Ph/EAKSuvhByWZASZDprWggVf6oYq18l07+vp5L7O++01z6hVVdr16THA4
EKJQOlT2a8idZrTjUkyNYHvD10fMbkUJS77nQcKW2ZSqwI9BAR62U9ae3NLyHjX0g9vEaqk9G7qE
LEH2u4kk4IeG+T+tynUI++sL8rLX8/13RFGHK4BbwBv18nke4tiq8YUJXJBeve2HtCCHMIv+03CB
GbA69Ne53d8P4A+j1c1D+Vg/vZytrv/iW8fF0N2/CHNAW4Z+HXXjarr41nHBs/GXheCMPocFeAKR
6t8dF4NozzV/AtH6+lLShP+744JMnt4NKjKHIsRHJ/lHk9VXulWskAZMi5V6gTBNZ/a5vkvPXn7T
JZ4omwZ1yGUGOIadIcO3jrTHcnHo5A/jdTU6MMN5fA60850zl2foplOZdzdBeQuWfiyuW8rsLc2e
7pPWFtqhdeeSmVOHMjAtOpr7vnRuBhPTaTwN9wut3l0PRvHbaP+/tWOZL6VaX0/FJakEOILJINt3
Xj3l/eD3ZdqijG39IX2iB09mnVHXR2vss+1YjGpbpHO+pcnqnFmc9fuaSLStXgj3BudIup9m3bic
raS+9NAp27Fs8Y92zYckU8aWcmjZSwsjpS3ZFZA9Lj+MnT5+8oCA7uuMfZ8/JdON3te/E8a+wux9
OzEHcwPPCFM503m1BPYSPXEWu1hg3KwMQXeXD/qcT1uIafVhnub6GLFv2tNXXcv9LtllA8DVJjbE
SYgx3fdE3TXhs0f8J9/YHy+2w1oOYwzZgK0jBn353FBB0KVKjO7grkeQ1P1hDAjoYvRHc7eIXtvk
KeawPz7oKp/FzIGMloVqXUefPazI0Xrlao06lNzoDynzOeZ/i8Fs01CtuM5JOzpoI2KE33w/f3Ky
OD/WvqQJkfoHz1KUTU5cLRy3rfHK5c5Sn0atfpNNkqdDr7uPRBbc/PpUWfvXJfHZHIJ6meSZlQaC
fQWvo7F+1Z+draDTUPnkqhzcajrVdt4R7xnH+glMoXrqVWZ9cmVkfBgJON0p7Kn7ZDCbeynt5Fwn
yUqEpdKR8xijjSm978QbjRIrqFPw/7RdUp+dbsMtDuk3pN6bIalRq8fpdJey2ziVqvvUiWQ6qxJh
hSM5m6GzCHlgehkVuw4T1bveJ2FvHNrjJIt5D6ipuo9sImKtTI0fC7Rq+1zELiZpN5A0otiD2WRS
Wp0Zv1UumWkQbgbn3Kwa715XdDMYtHkOPjDX6wLK5GbbUWWfknJZ/9uK6amQYjqn9HIIXawGZ9rX
fM/OqDaKB946e2s1PoZKKQd1VAJGCGL8YfyomXnnhMQ8SOAbpdveVkZZPRiJtvbXZAQ4IAXRQcpX
NaVXwHYIMCPo7crHCXbPUBo+Lg/ymeZDKcDQb6BQYm8dQU/ewopzT4iuizM9WaCroXRwpk2qhPlU
u63O1rGQhy4Zh4wSoAHFF+Ha1OV7VAtonOKmTeFppU15Q8ho8o7tWH9fmJ13VkurPlTkYU3oPXhz
rURizuzN5GaADUCEGdKKDvoVHjqDcMgRDSTRmKr63JlFc2EnLcloo2ttlp77j6naPFV2pa5I7iCF
svRsRA2qZjeyYaoVbabccE5xkkVPxIja9xFshDO/dMwQsPEMrwXjAt/I/DwjCm3cMjZddY1Gfo/+
oCdoFCXkxow8n7loBSNOpeb5aJth7qbm1ndid0tE+fUgdHVQ+E4v0ineV4PrgMmF8ob8gG2sDT4r
rruTNiWPcy7Ol6J98oWGvzQuriyLD++SuTl5BWDwejpLt7pTl5hrFVLcxeasXS/szfHOcpI23jXo
YV2WAEQMWMPvPdOP7zL+6NqwCLGZpDdcVH1Di7VJE8KAF+WF3OZk52LqUmswG9KUNre7ncyj+Yb2
rX0ZZf10XVuq23GP1D07ZNfbutwMWHdlPdFGaHgHF9uvuRv+HB3jXqitlizepqWRGCq5Qisds8XU
My3aHSgL6xFWnnbQ3MK4jjttBLBi+Rd+w77fbcjFJfh23hMnV4u9z7z5uooad0eiaHolSJffO0n1
FA1s1GkuR1s2YtPVbDfaR9TX2m5YrcReNaQH9qA6rt95/ux2a4p9n39Mfaw3dnWtInW0u1rfULO/
Y5561bXaW3Py5nDyhz5EF5zcl4VsT1nVqjufrFmbg35q59w/6CUL0kEyy2DqO/vJZ/oi7VXfI1UK
HCsxL2DmS7ExXNkc0A2RuFmRAOJlJCeswVU0KYK+yXfERF9nhmsdDRrUeZCWy3QnGs/cTm3H29MN
ItTmxdmZZla8h4yeEgHGu0kvVZQFLdrJoMUsS09PN2asoGdZo1WE0pwImV3Xpi1fvXpTzlVyqOp8
umV+AMih93z2WS6aC70vQgiV0TkTZj8NpO2faLkJ6xyo5vJuMjKx6ez0cZikfj2QPikOA1sWfqpy
TmpMzhB1zfnGaMFDaClT4W4p/MvByNRNlxZVqHtRfFX1BMIO8XQiTOJNZcbTtbVo56Ym7V2HIuJq
1NuJNlL1CJbI1iJv0xv2WT6nGlovpDtf4ly7xzZl7akNxN7LnGW7GnaIMWyYRbfNVTP2Y7C0tXNv
NVO0tXvCG4njuvRcGkDkLCY7czDKvcGq9QkvTXklrL4KAKKi64yivCIcty9mArt0hzxPHlx3F1H8
HTzpoMuYCQy/zEkgDn0ZI3ttXEs/AdpZQzSpwsrAqOkghnMvVcDEMbudOMU3ehPV57qoc7YZlb8p
DBLCoBWf8V0Tgd6nKAaSCq6RN+tNkMsRspJVJltuZf2ujXRxE/ldubWcctkulUlLxNN8eUvD0Q2d
3OmPycBL30dbL5ua01jP3bkxAGVWS2lfMv2b951pnGq1vCvn/t5Xg3WwZvrk+cIqtJR0kOcJvVZI
z+VoxU22A9RJd61LV0rxqLgdmtx2GNY+sJZooWhn7egPrJ3kzM8XWpXmW6LWrhu/uYi67G3aJzel
0ly19WSZXHp5Fe9LbNkHWiObPvON26zT202kqWI3t6xbm4LVs6I1Ewc9Dc/N1IyULLTnO3b7kfGp
yIueNLe0u/V0rbylYH0j1eSE2P6jfbzEzo25+PnOQOESDAiXtrTRR5RsQ3OszcY/z4a23CcliCzX
i/Stk9DojTg517LS05Sbb+OyOo4ErGTzBz+DWwI0f9dY7ZeUbmgoligmPth2ArtRZ/E8femj9CYv
tYu+RRRju4UdeBEQRsfS+sdy5FFQhVD72TPy62X9HM3/l70zWY4bSbf0q7TdPdLgmLHoDRADgzNF
URS1gZGiBMfsjhl4+v4g1a0rUVmS5ba7c1eVKYFEIOD/cM53hpdJJcaJsPJxP3TnTkhSii6DF6sZ
05096ulkG5l3Lj3tXvC6nS7UIIY9LjPtfk0qz7ttPD2+rzhNEXWHiGREmlymARqTtYZaoK2p2CMV
uzMnw/uYzxP51blHfyJdBPuqz6/LQpNaSWIvtFIzZmQCAHvZuKBAuo411PSzTIZBLI3wVgXGx6ZN
j2BDn4NyzC+0wxlONOyRXS3bODDJd0wW9SGdQz+WADd3HvsHGy+BnD71w0QOIUIQxF3+A1iG933T
7yzVPvvEy+7tdX1VU3tfr0F6F6RlDLXfvWIA3e1H14qTRrCjJrT3qmoJDgejm8aIHfkLcLkwoBPh
2Zr6Z+GaeBH5zhaZ6VhepOr9U5U78tksk/6QgMSME8h+Oz15H2xRPHFz48bPvQ+laW9wI/eiDZKJ
+qu0Yp/ga16tU3/lJNlzSnWFnE65+BzMd8WW81zN5j4B6n3juUZzWMz5sfcg0yaWvOnEVMZT67XH
zFNfx1QcQtU6aDElpn11QSZtnDJaNTyKrDLgFLVOSOuiznTP8yD7iFX2rnVm5iFrgP7RB2HEFLQ6
2FP4xOgyEoYMuAewd1av2WVqeVm85iA9fz74BPjyMz8G43LlWOhc+aYfh1r6l0mZemfsePpdFi63
Pir/y5AVaREjGv6Ud+F9F3b641wmUEb9p9ZQrGtq/4zAk/DOCtWx3fAwxAZ8EMQ1EDZFTCwO1YfG
nK0dYvb1sIZy4isk6fkK02GDD+qjsZbxFA6+vCgTz4NhlM4fEl1eFArkknDz9+jpopW5JA+2D8Fb
9Daq2vB1kNbIJrPdN6n1AqfGvDDssLhOgto6hhChQTetV3krsPqWal6whczpOYiP8cxbipuGdhwV
2ezcub24Sdo+P0qE/SEVfbT2vvNO8eGfhszQR6tfT1413WbJi18gvOUbcCga0nNZGPs7aSbpLgho
A9yg5hFbM2A5LUIAmgy5M3v0TsjX4omOOTSNc9bo/cky6wMH61U5d0uMYf98CLLgKNRnp7Ts92lC
QTTlVX5bMNyPVdfcyhlfRUlR3NXZs+bGgNfjW6iX8H6g4WD43WZnaBGzTwyt+P625L23+BBihAnJ
US9f51BeEHLY0zNsgeIAG3pkfoEOcWGN16scgliplrJQHdi5fKnrWzGtV4xMgJMZbns+5JJtgOzh
7c6zd9l4l3NTeOyDKcAsYyTdvhPDNRarfYiPJcJKYRPIbkh5NKtRxK4U6aEJy+nZyTt0Gm1vxzzZ
BmjDyiQQSEDoW/Yd9Qp7+zq8p6KY9l3h7QbRZu/IRjKYA2JBf6rRXhxV1ZJ5thBkhCqwWU+55XUs
q8R94S/IMkGqoJUQH5g+xLNvHiwy2fdAnD4Pk33uz1n5UaAuzsLJO8tsvu4dNQyh1sNrC6DaX45+
/QCk6ixNXtxh2Tl6NWNOXtTNYrlW6VxtBb0Xt3a7ya2cky4o4Yxj3pTYinN1Cy0jGkNPnbfrhTd2
D3PbHNlk57ExPixhciFW63wkPQTlsXxv5H1wUNUAoK/ZOUj/j4mJjGyeVsSctjSwv2jMKUU5GQeC
/IJtWW0xx8ZMGOckv9Mn6OqGpTwLfzled/m7ZOK1l067Uc47oyGFPjxbwvIzmhP2yDjpEvueJfGH
lVyuPjjPyzq/mlLCWft3JHrthvlZOfwiDNfROM8w9ANx35Uz1dpyoeDjUWwskVA5yp/i4KbmB96d
bTyJcxK1+TjcM1aBJ5rZnes8aJ/kGOmllL7BLRaiscCzso7OyRvad+wBSABoT0Y4HkX+ni+ZhcLo
cW395kRIwDMA8WvPOUc9XO4D9cmbTTQF9pNCsxCNbXH0nNvZbM4sns7Xbui6x7GqveskTU5OLuA6
r8UumHJ1b0zlPa8/0glquTonP0mDYo/Ws+QUZ5XHCTcgmcCHa0WBVfBiCJlZrWNyg0hFfc0qPxry
Jbnyw47GpzUPru/PD2VX7TZH2M708505T3DBSN7GNWnpNbIsSf+9GPYlTDz/zuDVFo2mJ2HK6Yb+
BQ375YQ15xWoWrnbBN2Icfr0cqmx7K1edY6RZzbiznPIx5hTa+f3AWZdi9p3rgilaCrEFLlv3pmm
M92wug5uUg3UCCjhK3EpIk5SPgobbPwx9yFw9Uh51s47SyqLZqU1igs8mP4TJkTwluMSgDuaxPix
LG3jTCA7vq/mjxpQ1JMJGe+99qgUkkEwg3La/k7ZI1zKQfYHYsRANnZ9GRXsUpHsFI59wr1iXkw1
DklCGG+Qx1AkCsbo71pZuaeq6S4tWsM7vvrtDtI5ohbTyOPFlf1paoz0Sq+qPNi+/JRb1XpfoTI4
kTKx3rF3RkMqSSR9JpEnaHiMtCxovYBjuq1hfc4YQLhez8ysz47Gog14j2HqRI47hU1kqXo6VVgF
7zdY1LllLM0+9YqFIwMhTOdP6RlfH4yYCRDRGbpZa4v21l/JSRaF3cXCQuzPKCe/TjMnvLASqzhj
q32aEi0uCYpUZ4O/qrvM4Id0jBE0W88yH11CNo/PPSTZY1ZDahDYD2iQdV2cNP33oej0JzEXDlBG
qS8Se0kvbQCZezCSwxf4leFnS41zPC0jgcC6h36PcqJ2LnWQFmskRrYjrbFMt5gn84fZsTIvtgS0
i8hCtPIxawT5TfQqxW1uz21E66IerWY13y8QWuUub2V5jXa/us0sr3oO63rdmRmK69U2nNusMMtz
ROr4DivfT67xkBj2ISRZlNM4mcB+Z8Y90XjThd8ByCpazA1nyaJG89Bol8izhnczigFUB9ZQWach
SYJdWWUvftv7O57H8Zq99iP7e/+5os9HoFY4X0yzgk3gyXK8ZpSLZXRgY3ui6sA1wwx04twrgSdP
poNDi8FSx9714I/9QEJ9sSVacDs+IfKwwKrbAo3TSptQqem+baaPLrQH0bt1LBGapVEwtEO8igK5
AXkZj1lQp1d2kNsHY7DeS7nYh0a25SP+1fOSueSe2/8htTcN+OxFiNkh8SfjcMF6Kj8rFd079bp7
GnCMl6dq7PXBR450dNlwnnnWegcHDxV5WOFUzLsPA5kW11S0y10rABXupVG8G+n/DqPPp7LmdnjU
ofSvynS5KOqWMHtnqk9bO75z8THc8JAue+nh+oiksW7qriK8FpzP5uIvsZKO+8Kn2MSjX5A14EgR
67YcR2wtfkHkoGUfRZvm176mQmXSuSBonFgK71Jpx4BciyvZ990ZRo36th1LA1xl6TxyDuj7qbaS
mCODIfXS2Wl6HCerYWdv5kjwGiOXr0todkQldM50qcKwuKF3L2KaHOfLjGXl3mnt7jx1RM+u3fDj
AsVfDBYjODOM1rw0jSB5RyCvfynIuT+AoHNplBPQZrxlEVMy7TuUXXFVrasAjDpTr9WBz1CS06bU
x67Ll1PurPPr6rj9nr6hoORB6fMJzIx/GlH5nRsEoXwoxrR/+DbRHxfQvXqdjNMkw/axxxeDSqxj
sCEafCoEGcpdrXNkmmp2LwzHNA7msoxPyVxkF46DOZV+6aoPKvU0rL249tRYYcUZXXwNa+U+Bk1J
nPZkGLfJbFR7Mx3V0+Y5u6KhVvlOtGF/KYxyafd80MgCVdWvn1sHkw+NArTVbp2Di6kI3Fs9LyPW
+Kzea6GY/fSJuNIoTS4kS3/mTeQs4nQvr0aZ13uzsxHXhWk9fa4K9pMYo8SDV07qqVjSAH9JsJwV
QlmXK7R0mF1JP5KV5zNPWFviIqPVSogZ6Nemfwj7ojqWbtYh88rJsakI3aCiB3X+xTBoISi+SipP
qa6XwZk+LyQcRpO3kAMRDP47mS6sTQxP3S6B7xx1bbzM2SZXNHCgXDB/ta/Bh7QH9qopdrG1zfer
K/2voihn4KaKHFGdm81tVYniSi2UwtQKBPuSm0k+VRXcqU5Yp6nzrBehzfRkQMneL461Hma3Ftc4
bf07MizUk1HxP818dtju9NB6+wAtY6X6hx6N0CWZbTc5QQ4PqOf7y8rsIUgnJFhgXUE+eFdKKzsl
SF2Prl9zkxjkNafCC6u9g176kKlJOlG5KAbBtPoPA7DmNjL1mrBVGZz0arIdnHYENaD85bg99kO3
YkEb+ZTRF65HNyPnA/zoCtp78j/3C+8FvEq9elIYuptbEut7QpT8yj+YY+3fJX7YC8b8tXoiSQsN
UmsHz34oLA1Tu2uOiawRZmFL8LAwOu51DYH9wYEYWu1SzH8RMkJxGuTSoBMkUkw6YoFZxHSEc51y
Hhciors0N78Hkv4jI8H/iyBC5C8/7Kx+WXsz4G9+Yrlt//m/dt5/4SzY1tcA4gP4LVum1fedt2H+
JaAIsdbiHwCAluey9vqXzwBDsdiCuyguHHwpeHD+vfX2/qLkYrnLPx4QIlbf/8RPDK7mp92aT5Af
2zXCIJBtsExH+vLzbk2ZK8Ga+Vc/I27rWE+lcenntbNcDUODorD1w3Z9Vn6zXNs1mPJL2c2kpE5Z
KK8NS1RffWnNPHCll9wCokg+5JZtfqJyVA+wRKW5t6wBpKHparjgMjWteu+xWXpuKLZ5jJlaYTqz
JHLtkK8/lbc7Djeqx00Yd6HsGTMFft1GieM0t3bptMOZpVtT7Rfkmk9i6pzlc53wbXsEA5HIY9uN
IeaDPJPzlRcU2SlEj2jusAd6+qEmoSZMY4Nt8IPNLqzYK2EEB2cpJr0bS+bi+9HvIXDEdaOEvfcn
JvpI1qQxnLxFjOoIGLwRh9mrRf6uc7aJT5+yPiFdx/EuzTStrpihFgDX/abHKEt5jpRIdu0LutVV
HwKvR3GcMn64aVxEthMi/ex2FE4u0xhEFxp7lMd2tR6mrB2Xm3boFskawcfd2hNQFO6AH9A+AK12
k8slU8TeONpnVyZc4ltCC4XhYQXjQxQLCrGxewVab1BF8vp+cLvZvc7Y7A3ugWw+7MY4X9PhjlGo
eA2Be6C9p0r5ihspvRgrn+VC3jrTXrOLLGPtEM1xUOjkgZZX6auTJFR9+C26Ys9A2MwisypFcGCu
Tkc21Xl7HxRW6B7BF0GWb+H627gdC2oJyrtVnsLEXc3jkuf6kmE1zA4O1gIQu8nJGbu8NJm1dqmK
kBXzFLRLmeDwZTBMfZmHICoaverXDm2aPFJa4CLueiSHyMcl6ASUzUjJO92FDzmJadHYsEaAC1st
K/vedAKaonTyscOmx8KkzJ1n3w0YKsy1OvKNBJ5fJ0Nxr8eGX6wrHJAn7FNWxLOuj4zUNcxHlKZd
c7Ep4Nge4N+eI3h+/gMrhamg5sdmElGyyCW227R69bTXIVtbEbTtcPHOBB0FbYp/xVPeNbaX7AuL
5xx8B2kvd1ivM3uP46B5KYN0ukilDIt9gjS92tmV23d7Yrfqj7Nr9S95ihOT2U7lf7HGLOtouML8
JQ2xFrDyo5LBo54bDIDtTT8tDWYSo/IWsrdGXKxRrpzMjgra/NNYpBkmYrPO84spgzUDLBsBfoz/
3Lixatchy2nOoeDndj+d8tUakWy3eDUqU2LiGIx5hphC8x8jVzWNiCNyI7H0XvnJDo3iyeiZB8eQ
3FCV2rhBX8rFrmjxqgD2Dc4hXKwcj1BYGmus9mFKuEscgDfHoS1yflQi4r17O4dFTQay6l8wWoSa
DdBI9OSKJP4YzqN0Y34H3z0GjBatmFJWMBBOeklWTN8bD71OtBFPY5Z8KdEV6cOCS7W9XFeyyaJa
2L2K8O1Wd+tgyCsmKSTCIEfMv8zSKR5kGZJNr3ju26hXVfUuxWQxYI9YPLayFjyeEWzb8zBI/Ykn
htLcxFjM+po3CkZYNCHnflexO7GJFnywwpxd79oEs8c6sfY2fW1tXDhj4n6ZvnEd8H0wqxMDpiin
LJUVZR0Y1z3SuBatyQpGMGr8cRx4obIGrVFoM7dJCvcos4p9qtcgpviu/vhH5///pdTWDZv9n4Vt
74lZ6n7WteHP+/chvyGDEY5tEF8Mq1Aa/vuQ9/9CrbTlO4KwMn30u/8+4W3+1Xaug3B13O8A7v/V
8W6U//u/iL5B/UqpwB/dVFyonP4BMWQ7v/9HO+PjRbQDVpFQr3AmA9l44yOkYF5nc6kACygneWUQ
1bKez8iCSIbxfjLKcre063zrww29EEbb/UGo9EaByuW3soJIz00qjPBts8X+IN0ZPLXULnrryGmk
edvU6/CS4R5kjW7/SYj1y6WohDcrp0uk1Kbi21REP1yqMhLk+RObKjI1y/dzz9K6KQesIqIM//Bb
/XJTHbRXJqYgHNL2lq7686Xstp7bdiYHB6UfbZYwOF6KcMRZKFGScAaL8r0H70AcGBWGX7qpI6zw
hwfwb2Rn4tdfl/QunjlBdCEP3lY9/vjrdtmQ8pYjRITUybw5Q24m8THV5YDEZ2XQhefdMO87bFZP
bupYZgS8SH0glZBiBzAIrhi7Hj7gZWft42ESs/b11Ko/pYVv0qyfHj+HQFfEYowcXfyXb4Vq2RJA
ccN9F9X+2l0pIx/PDcidf+C2Wr/eDHTjRF+beH1w5Lx9zPSQq1ALhooFS+kk8gLyISN7BCcfu61l
PvkzY/JqMIjE8UJkXkcrzVi2e6kg2qJKWnmncQ3dZv7QkYPHwW/s25rF8I5IDfN9n4lliNMkoJga
VS+PRQjQAtoC26w2tQnK6MPRXXC42CPrC07Vz7//sN/I8C0LqThQIg/CAC8ZpNw/f9aB5VQLX7UK
zUZRHLzCDA6kPfnRtFSsWno53f7+em+13NsFAS+TlrXpLEHwvrkgBcQwBc2KqkGaR2x8rCJs1rLJ
AK+1+BQk7T3oOOrhDpWawzTaO2dOtKuD/lh7NUgHkt47fKq//6neiA+//1Ae3EMLxSNs2TfvEp+6
iwoQRa1s3exeCbPaV8nyZe2KABrLaMWEM/6z5HbfsnCAb1gHbgEvcQqGn+/8OhI0kzrANULO8hMe
y+JQl934vbH+j4rdt9+S7SrgHLgQQmfLsd9chdxu4mks1GiYdKsYJ26/T+Do/uH+/d1VOAtAvGIk
ob18cxSwL/WSseYqGpXSSbi9B2aEgvb3n9LfXIWTjnhwAPtwnrYz78f3kg7rymBtxlcx08/kSE2f
hG6d1z9cxPrlK+Fj1EAMShPMG998qwmdhdc1YnQ/s/fjlW/KyS3OvGwN1ReCmuHfKDN97IhoMc9S
xzHAMBWr7+5TAbQQeYAqp2vQII11TSIMwMLBLPzm+lt1fdZ5+ZLG89o3+tQ7PTmjyFsh9llzR/NF
hHbp3lUjeLsL0koD+zK1Uv6sM+D1O5cJgOPIRj/NKKhDLUfGal4XO4JsKC59WTs3q8bQG62lAi6Z
QPc7S9m8MjCuM9x5Ix+IjpbKhffIiHd+6V1R5Lu2n2pOcFan7Ac7NaU3akzts3lp5/IRbeiWl9b4
RndZympY3w02e8+HpJGphY+u7df9FIr2czgbRnpoW3SksUnyYnXmZyWapSJr5YhfymT5oH2r0rse
9Yyxa8duqQ4bdDM9Ls7aPpoKC/FuYGneY7VU7k2t28Lcw7gJhvNkVeO6K2q3Ebu+xPZ55ahOy91k
zc2yczMHuLADvOR94CHHhOshQ3EwFnwCSGyWhB1JbgXbwh4b1Y7YMmfAU68NDnEsoGI/Eb9N3MEo
7DOqepOJ41o29glVP/cHXet6CgqfTTOWdPNTs1QN7T1xTUmkCtfQBwLhaZ9Std1Bt6zKfr94JF/1
88yRBx3JvV6wbs3oMNpvfVGP1Ja2EWnQmq/j08xs8Es72QiTgPQUWKz56R/aseUhgH/zTkC1NG74
y1oSlxPhVfu2GKv5aIF/Xfb0vetjYWWLeTU3uez3Yq5NDNrLXB8Wh/Tak9XxEj63cIBPOPztorxF
A6Xbg4AJle3cXCI86cVgsP1GWrk3lK40mJm2egrssXpJMgyZEZVpll0tWAKbCFAw2jje3NYcjX67
0BTPZv3FUCD199iby4ssbRtoZvSdCFzRMb5aG1IhginhnGWMbxdEdR65xxPZZadmlXXOJ+ESTszD
tYh94hjwJMaApi0eNQwC6ouq7akmXduOa+KDXiDFBMYe75xDDhNVW3+Q/ixKVtHFiBcwn/LzxAxY
M88ISJeDCQxKkW6m0eOmDfPlOKk7DuwMDM3z4sOIOPM0M6A9NDjrxcvpwWKs3hVncDUbTIMJ1Luu
9Fz7J3xKKMHJZKn22yLiMk/0Mt66JTLcWAO3RBhYsAeEpwEJFMxEKchjHEMf6OzCXmZvgNi0t2NG
f1XhEl5bqzL6a9cOnPlYL8Pq3w5jZz15wCbULai6NHkQPUblc438+nw10bah6xwzjehjrCVMppk8
RTKaPBWhcZ2f8JwbXVyM89jsAIyK8YA6p/60hNl0Z0vG1SnWXT9ASDdpt2cGkbj5wSExxNurUQmw
Dc1CTh9bbhb4WbH25dEiDZqdHZZLwsvMEYp9ULPSiChT5b0BwlXFvl87E1pnf6ZE4p0axkEgOzaY
Q2ozqVpDf9jbdRtgd+nASlllFdYYtzL9zjHyRcUtRXyJvqFy1lsrGIKC6bd2Xs2cHOmjA1tTHszV
Sh/nQKMbocbUr5nd+yR82Vmzh2nAOT3MYb5HrtoZcZ0H6sLDGP+eHym5SvKO3XDdsKICSFZ29m4u
McZmZUsOl5m3JLOigfDuM7t1TkbQwiPwzNK5KpRfE8qHVnPCfKqKdJeVObBNM1PhuSXLpr0iCJdq
KZd2a6PfUcm946/8xmNlp8y+BnFtEKenT6gulymGbEdoGG63YT0WZbgiO3fVpMlX7lfv5HqbtKlm
M+3FnsdcKqq8Tj+3brBcmJVg5OI0hS9i0rnLD2KuwgZVXNMeoScJdgw1drdDFqJmj6GPVTEWZS/C
+itu1jnLaO8Nt5tiuXLuRanlVixqHHEesCqxL1ERGhe1Jv+aGxGqu7JCXnIAqM8wL60mJGkrnFZU
JrlIs10e5D380NkyvvL96D4ujvCeG4XbOppWTRibXwEUi0cmI8x6JNSLTSSpkWXNKWJeWbBxQV+M
dz42Q/zSbCbIBw2dQlixlEzeDowf2Fm6nQRgZKSVcbuMiFZitIiGGa9c8zMrfkDOGvmuwMggA3T6
WdUiHM4VasHettOPOYdXfe6kFltOdHYavF7jGTdpUoXhrhqW5j7xMjbzucgkD045ZO+Lfg4e2Akl
X6uBWSCkBor3S3quOYhsFMP1cZUq/doFo3RObmFXHxYqPOQKaecOqDK25sfLiNiJsGsFAduztmXe
nUC65KsNg6bw1S2TORIAy2S0iNWTPewdswqeQLmpO9co64em6BxBNKO03BhekNKx29SwH3BSLcue
OAs7uPNJlJrPxDA7BT6EBdXwdkOYpPvNdC47pPkgb1scyC4kgs8Vyl0+Cc/UBaeroSAtFHoII1Qz
KwxAvNaJ13uIgBqx9vFSuIRptklt1gTEpQby5YHH144Sw4dZ18MGeL+G2fapjsiMrgnvqzMEm8Vc
Ay/JkB8SkUW88gEQlZ/eMpKr53uDWTRUDuH5vX/e8P+BZ1hEuiBZqf2Fb5ni/Sj7nSDzykIUZtkJ
71w2yV8HdlBgHTTBWRXir8zzqt23ku//D5/+C2fuD9Xvr+ul53p9Rhr484qJP/J9xQSXlsEHJHh4
8Ihmvc2A9i+QVfiXbUFowAZIVAGtBWup/075NiHW0kptY6vA91lEBfyF/xpAGayffILhaNkdi76O
v+SfTKB+bgiwa2G3tXybuCsmQfg437QdTP03TwJmGfS5BaPdUMOy1LRVfxjK/NwRbNfxxdb8h76J
dRyO6M+NB6E3KxZEnDiD36Ho1nX7AYVB+8FZ1+ax0EFx+OFT+JsJzK+/F0l83HAf1QK29fBNo1NY
lGK6IQsubCc8MinGrRVMyT8KA/n+WzG6o/HfggZYAf/8W8nODiu2h3mUUfXcuZ1GNxRambzBi4DW
IaB0+/5F+4/N6M+zFK64DR55aLYHBtXiW/hvYTloS/GpAUbh1R6VWTYD1c6dLT03nc9+fxP/dLE3
N1GbyzotNp+XFsEyH0tKhYcitYnCoYzV//QTA5rAZJX5kAmlmWflzb3sEV4PtFaRrbRxl1M37NLJ
bf9wlb/5lVgYb/MJjMtMPLd//8McUhCh2ltyoDhSS35RUAEd2wICcOcSC/v7u/fLI8gvxHiGVBCf
5BZGn28uRfs2wPcnLJo87JPLLxPzpZ7+8MX6u6vQzZu8MMi9Y6D381UA7rolELUtSNkRx2JgHyio
R/8ww3uTh/ftubNcAqUYrW5L82+B6z/cN2uTR5hmgSQxBSyzgxxKe81NVLI/0hCzV/TXfmSIOLr6
GQtOvlwWYHXFcdYb1raiPW7fWzPf9rjuQl0fQMcQF52NdXm11CIY0Y+hhaStwzwa93PvuQTcDgT+
Jr7ZGHDIRPp16sjJ3UGzalhDjnn47JUYBXBb2NlK1Vd178Lc1PqUZesKemhASp+yYB++b1r+43dw
exL/Z2z6/V5sSHE+WibomNt/vuW8B9JOAm+LwqWgQnEh6wLkacq7pu2Ld97oI9XvB3HoZtMdMMxk
4T9CYXz7AaCmMlw2mRdtj9bPP0CP5SwQzFQAwxgBumVaY9OGg/z75/dvvio2zHT4m4wZ2Ya8ebnB
7zVG3/SLaNC4Rq3Rwo/eU0RRAnmff3+pX06HbRhFhg6zKWaav5BFcg+aExwYbDtFW7/688i2ucbt
rqBT2dl97SaW+48mYd/uIfpdzmZGtqxh3trwDTVnTRZwSXLs+BXhRR8yZMt/OCDefjst0qIYCSPg
cDdMwtsEmoyGLbNFsn07DVHsBpReGHf9aQz+cC78eiGYGZwH21HEOPQt5LYtmLhJg3AD1BTyXKyu
iHynm+9//zn93VW+lwsBRBEgXT8/eCSHkdRgIOsMwtmOhk1kZwes6f/xVaxvqZtY9y2bJ/Dnq1ST
QOeAtDUiBqK6aGBtIUoujdvfX2X7kvz4LWa9B4NhS8txA+qwt2uiPMwGnWabd6rbBMaiqnbIUwkF
ql6traGiiN7//oqu98v940QITEqtb5f1KN1+On3q2UvdiY4U9ErL8Kwza/QzsqqNASW+yOpTMITe
owOuPmGWryuGIN8aOKbg+kjuxeBExHJY5Znk4Br2I8O2YKe9NACU1uqh2meMdIN9N+U906OhWl66
UEx+LCoL0lfRtMXXVU+lsxu9vrV2AXQ0cuZs0BpRiG+4pWev0/Lche1LY60gW0fCXgNwS7mF0KBc
axXXkDHocGx7unfD2fmUdhsMbQDNq1ErJig6ZriGZ61Ve3bU9G01xfDXk5ZQLN19WVAdrrExWQjA
k2lq2mhRvo3jTGzabmQKhRnPiWD9rpJSfiwJ1ia8JiRUgNZfq2ZXatEO+y7AOMjMQDQLEMAJshU7
S1Gcr+zdcHLWnGCfSsbQRJ2MATBfRsKuRpsg5QFFYmteBavjvzgKqdIDtDl8jdAAnJQGraH/a+JW
1JBWd2ntDeu5GaKcibSLEOIRBwJ9+ZzMvHP9tc5UTPiLq46S1r+J0nKemJdUXRU7lTdlsUe0DzrF
bqqDbmcNAYSdREH5Y7Y/zv5Z2tk4tkJV259tHoJyZwSj98IwVE4fgMklz34zMiUC3Y3R1maK8S4s
PeMVLzxUsKGq9PtxyB3jRZHB896hGMnivtMBSememO7TwB1TgpMngFTImLCpQjbTxoMO6pl4ASMT
H8HGyk9kAcHIU6GlnnTKho7c9N7v0l0+EUAAar9QMta1320ujGpy8P7NaXDwMC5JGVt60PY5cqqR
GRia8k99PZrqk19UvbOHopTA+ShpDI7DquzlYHglLhzdjbZxMLoUrGrVrVi8DAaO1hEoAKMt3Fz+
J4PJMgJkjwEvMq2U5xzDnP2uNJFHMZzydP/q4ApYLkh0so1TgDcWRYtZpltmDsDvQwFN9Zb7LvJH
i0PO/NyyLuwfFjLOSSVkIAFtDRGJgI2++B+RtCQoj0aV31fGktmnelHc2Dos9XiqFmjXUV6NKS4V
cyoQci8FuR54cZX/FaMVcWwRouD8M/uH2bhGmpT7UEWZrJ0jhOnzSz0MqYgd6Y3qheFiladR3Q6r
DgECyvXM5RuvXrWpQC1QKGKyZI45ryTbiEwhsZ1kvUcLa4BkA7CGTceVDEsKUXrkSQwOfimpB6fb
6aXSD8JKHb0jTLuqL9Dd4HBUqI/TvWtnThC1Y0r12zgqq67Y4Vjdlcyyoqr3sLGnlNwsu5o8d9fR
zhozcEBUVgq6ZImLDJibU++400VxHjphBUuFRq8DDbc2n5YxtbB7+vNwyytHdvi5W4GjqZbKhUkY
5InbPnW+PfT9lzYbaGFIynJzt/H3sxdiHcLsWGdr8QHirmDDM4G5GMcybzZPlLM2JpQzUvzC/QoJ
bJqi0WrJMbjA1QNQfy7X8jnhtgZEf+C93ytlhe/D1DKDKM2GeVvG9vrDHIxYbqZqRg29NnZZH5qp
HAWJZl4LaW7LDIgdGoQwcgxbQKxzW2rUULY+wQJkIE1xwDLDOjP60CVJvSy94XVa0b/F9qiH7oLs
JoZhwANs1HPzmCZXTkqdugcrsrixQkNJxtK6IVGBgprO2ewRK7o3xy6/JkSQI9u1J3fa531KAEMW
dIDrdBMwa7Im+/+wdx5LdiNZtv2VtpqjDHDoQU8ugKvjhpYTWChCS4f++rfAqnpWZHZnWs3b0iwH
STLBgHA/fs7ea7s3uRHR7mw6jb99StUyEbCZFvdYrp3xTrUiDjAo+ZppZ5lrpHovDBBpjEaaybPq
Wr1VcnUJj/h1iGjnVYtuENcX10nKR0A1HSb3/D/gSY5gRRkVtYnMThUjNM4Ts6xCXCTW6NDTd2Lt
sEiV6QiSTeeeOyWKja6MxQtYODv0tMrKv7umgadQjoL+eL6ELnN7B0/0ETRKuJLF5h4bpaSG0EkJ
Ubx6UOoPRfQ2yA/GKQ86dIJ+OyVDox46TWuqTchw+UoZQyyoHeFOA+cQJ1w/lsLNtzarCrCWTq19
WtHiYWLMUPq1NiBya5toorNZgAgKlnmx3mu2TsK5VIHVHBtg9VZUGMcQXGrNwW2SCgCz5Ay0YV7F
am1r2vKkgPvXt6KL49FLrG488XGYzSZVSzgmKXMdWCxqrwYI+6XpxWoTwcgDWkMwaltIfsjOjNCt
yxWIgI6j8dSpMuLvBDVd+8hf06wObQHflRdISc2XJZ6t+tQVqt2fEtkVtVdodpMHuGpgOkFOiMM3
gz/W+4wT7Pqg4XiOIDk6y+i7Vm8wYI0xmXtpo4ronganGQd6QfPPs1sBEhNof6ZeyUxh6AeTFig0
o6CBvLMmE9XRycvK9tS6AXNdiUbpdy69FHW7xKBkDzNpaMO5zIiQODksPEkwCWNOgwrpnflGQnPG
PCkbzAxXGHF3+hYl35w89SphyshVBf8eSQ4JL4AauzLzdJwZ6tmV2GXYw0vI5Lcmk6b2I4wrq/0x
pmGPbEHPzIJRMUBN+DdznewXqdH3RMksxEZhbdH2dK7ixzaLwoanao2zt0gnrGBppeRlmgg0c8ih
c8KSOsZzt4HX2hOaZoDogIrRmhLDZs1uZHfCpcXfJ6TxMM8o2VCpnfSHBI+6zpS5RAdd5pz696Vh
QOMASbnoXiHMXhzSUXW4u0o2glCPxxFQus4amjScBoPSytjDOB7j3crp/A5HZm8s98lEUTbHirl4
+ApGYOR0/y5tYoZpMFC2tIx+2Ld2fValCcNumzQellkH/WUcPdqowngnWSnCE3EbrbXl2wf8o6jI
qX12Ohe9hyUYrNEiQiirkZPrk9ubPsaqNgJV0qWJ9YR0oCSo5369vzmAlaJY+EacPAcqit3iJ+k5
Ip0pTxSO5W3XnHUQELQLY0idQTVOeo/QVp+fejkQXd80juUL2Co/HB4a88WGcXDAfAzMwxCKEBEQ
sYbd9ANsqvkaKqo1PEAlmxTsI9SfHg77ed4Mkdm2wUjp96wzYvtMTLUuz1nds8ovaslsEGLdNB/1
EeiQZ5RKtqussepJ5ElK6aHgJ3zKzGNz9Pp6VRu3eVxuEIqiB5NTor6kva24ns1WSv05taLYKmXP
iCEElE6CTKG3hwjqFTLSVivIrWxtDvV4odDMy2HBLdtJ1IU4s3q+dBNA8EMOP/bDsEPcaU1E5Mqu
ZUVVvYoZIDQKE2N2IFxnYvhQ0tHZWtEgbWw0KXuglk15oPdJRlJWLpojqedweyq90h6srqojxGtZ
+T50dsn96Sb350bc4h1Fcy/4eQzadG1LkA72MAf6BH0Y/atvWrS7ZQKiiylSgTlF9lX90o5rypSF
h4q2YZkR4Zk4LchhzVpw82pqzFbE8T+zgxLK1W2v85L7YuhncgfLWIPtKjWXmTLvpNiYljSeavIw
XY9qLT8NnG2crSlr8gM7Y5hKGAc49//8KPUzwvyX0xsHQ7prmgotEo2J89sZUTUpTpm0FBulo+g5
GnwcMbqJMJzPVdSG1jaJO8XdgaPG62snY5OgVl/mm0XrJmp5TJXZdk5YTPy4zBdEyRPYr41h1V11
k6NlK++MQQ6wNzixkZEYKak4RJC8X7tKKYcA9n0S3nLUjpKV3JMgm4Y0+2qp8GMetAVYkNmVlu1j
XY6eDJFOT+mih+71nJP9sMOGEFk7JcQSjMfQAD5RtGM/vP75Pfq9qULWjXCAwbFZ0VYhMePXw2bc
kMEZlRjTnVLTHhWAKfvQBfOPdSlVH3MD6MyfX/D3htHPC4JmtW1HtcQfYHvDjHU6mxmCIezJPxel
ZUBK4w+MDua9v+gR/A/XQouF7ovcNS5o/NacWkMam3VwvaFVpG+Xnu8QbfcIf8h2/T//sf54aIdu
6fDDIeOk0foT6PhvrU+3DBNpFtgdQqd+cZNsvpqdpP2Le/fHi1iqgFFN5bDOfOz11//tIphXisYa
sFoXcZ/+KFIR3+AVHA//6Y/CxyKQZK3fjIXQ4terFE7L0YZDziZ282GvJRhTNFL8/qIl/Zv6lUaU
WP//tFTghQpTtX+7DJLqzDUlSAJ96Fj4yT5VoeIpmgWOmzwkxXN6VTY3sqaX8GhNRDTepxzlloAj
O8p5MeMxPLMzkU8399psH4BcZHgG7WL6zx8u36QGtXm1dPGv3+677taKwWGa+253dzqeo4NUKvsv
5ij/08P9mUhDH5Ue+u9dQG1wB9HVM91MyTGEurZuieSqaygJf/58//BVgLpkX9MYsTFuw9X26/PN
Vlp5SwYdcJuu2xJS0sEraxwF5+TY/FXq9B8vxmhzHbKtwweVMfqvF4MlSOPKBJNPA6kNlhzNTN47
T62oVP/Pf6w/tOpYvwyQQyiIcajR8P71SsJo7YRhFCnPpJZsSJ8YD+xm6XVCCMsVCgR30/WuGvz5
Rf/w0NZFE6ktXfZ1ePO7ajli9i+kw/AgKerQN5Ki2gqDt/nnVf5vcP43+sP/dsP/MDjf9C1Ygff/
2r7LX/2Z6x/7x/BcgBBeM5sczLVsX6CH/zU8V8y/rxhyBoWrgYMHtQ4n/mXPNP+uIqD9hVf8z9k5
MVC8QsypcHwgSyWl7T8ZnTOd+HUShHPDoBjH4ocXhL4uiNlfX8w8o6bqG3BVIxMprRuaBZmqq3+D
WYNMghR5YyzA/KzStXYFZKzXMkq3pIoQe2+BNGQ5Exsc2gGUkoAIwNAflRXW6CCV1GrXPi0hHZQo
z4JWzMbWQoG2r6naVgC7senoY/okFDFRMx7btjvOY1N7uYiTIHfsZt9L1zpVMr0HY7AbJznUPhCX
66Qix6Rzra1KtkiLmQ/hv2ig0dTjNZkHvVehZIJyBRuQZ9jdtSj8fJzSt0wZn8Ny8FPQAl1jb4s4
HLeWFkbPbhKWnmaX55kAAL/IFlydRNO9oDKKdzV9a7qERgKaQp+8EGYaYgP5WAypeT12Qj/kurqG
Mhc/wCW6QdiM8kal7/eDydkbqsscbx6sKVll6UEkZFMXXPQ6dXvjBLYnu8Xjoh0K5GMewrXhMbGL
CjBlOGlHM4xUuseADu4MJFDQe8zbGs7UXFtvtLS0L+yyYPtkOhWjjwNVvUX0CfutkUZ4dsRUa1zV
WK6abtGvUDaUVTBGqbWNitD50cSY4eNY55hMEJPTbty6iF4rRyIP1Cchb6JM2M95E+qUJgmlZ9Xk
xUXnq4g3bO1QrSLKREnzhp0QUsBV0to/3C7HKBlyC4dAdOSXzCgqQD6XFqEfsuPssgNWG41w3UrH
8jhuJamnl6Pl6X0KfH+kH/IiUsOZPqSMQtKYGvUauSRoqG7IhfaAjV+9DK19W1qKERSLxqnQynPm
bbDpABdFk8K9a7JzlbCoV6kOpLLNp+I4idy6HmAg+HGW1AGxvAtwr/qCOJ8KDwfxdKFZhG2YIPIj
OLgngmpFdkwExMNKM/ZDVRM8RKt3G5XirchjH4y/6nUEiz0noYj8pQKTmXK2qlVz1yym7ofCPpAz
s1zPLTOteYHCz2/Ro9s1gQgeZHkJR+MM7+ycAu8d6P+m3fxiN+lVtBRB5CQnDoaObztWEMVR0NOl
pQdAJVIq+3jWfJhSm9qxvQUtKZR7s7my7exaH+xdXkAmhUM2FfLBXkXJqsh3kyqAtQ7TBbuK11mH
Tr8bqvvGBFA8zF4kPjN9CYCYcj/VFw4o8q7P+utwjR42mh3LUb8lKGOjhuKUgx1RYR/h8vGnCn9q
jW+xTkXQlcUQuIuzJwA53OcgQ5eW7KFIcU8OluIDj2pLL/YEd81Dd4CCPDM1r58IoB8t/cAhSB4H
w1xuzJjrxinHQYU4ugAkYn3PZ3OG0TpHAJnUt4Rg1VgtPSLSgCLSoOvdA/bmjbuUh7lLrzHRejVV
Fw40WByGHyc/DFYVRMLxQZIQ9Di2qDRhX2yKtNkZlW0A+WmDMLYf7TxMvEwWJuucfAsZpJ/Jmhtg
+CY/CGO/ydNaIt2midGrzUvdjF9K6NIe4ms8CKM/TRNC9im/lI0kLTzZacq07Dtd+5jLbIquaCjC
ek5kj0W5DBm7Z4RDZ0qFCIYYOG90m52tUugigK0vSAm8Kq2S6CDLhX5UCvLRT0kIYXAAfJk8srSN
HjFC63T83C28J6+LM19R52CW+X2U0adT1A8E+CxxsZPdFgsq3QEBezgsdHUMRm92r9yhkpdfFEJ3
qqKGd20RJhDGhHJJYzKmgjB3Bw7MqjtcQVnKQC8q7X6E9Qfvps8PUVRrT8iLsE4XsnpRqhJasdGG
gUKw2h2uX4xsmba8Zy0NHUNPtlEoOo9eFSOdGtywU8GlwhxNFr16T5AtDd3EeckVp+cslkJTgpW7
yQf13CZpcox1tLdOhOCTk2l9DgmI3WCgDdLa8WRdPGj5eMPYw0e3Qlcc+fK5Ccv0OiwxAyvxI/Eu
oV+p3XNDSWRk74w5wNBF93YyE31eqd9OYu0jKzyWstojMNtBW2ZX0a3pFA1NHShZ8wlG4crJ+s9i
SjABS3A6GO8B9mifjULs0IjScYMdBABvVh+BQLMtMPQif9mogyaj1ityzvsKlg1EGCWYFN0qWAIJ
4YGeix5zqT9DDTtQThDeRKDT1zDmzg4R6JfbQkXPwI3ZUeYVpuHVxQCnW42DNCwuc5FcNyvrIG2x
baAOB1rMoLKp/ZoRT2kgGn5alldpMgICwIXh/wUr2mZ92aRdPbvDSEgbu1lnpEHXT3tTeU2Ucqdn
UJFAFT3bTrZLlVcLl3DfjFe2MT1Eykj0YNtA4oVUvvS04Ex7168UynzYGtV0WCKLzwCNumEPN1FX
X1MFnxIMHWi+yg8brNGGYcGVIKuql+1hhKg3I6txG+MxbOIXzABHrMjHjJe3whMedemptFwayaCf
dAwZOOwuVlEfAO54hX212P0zejZYXvqDQgTmxm6Vi+2W38tw30g73moDgoaxppc6zMYPKzRhqZu7
ULwbPWi4lIhvcAvE/Zn3hm6+zPJHYed7iJlXZEUzpy1ZgeF9Vbm2r0OQ4cJJblIm26KPb9CJGB6q
jFVVsxIIcMSDj92ihL+K9dNI0DlP/rNRk0NUm4GQtZ/WtdfP2sItH7fu9JaAfNV57Jt4MvUAY96V
Gw67plCYEarykKOLV3BZpRpsC16yWD5Dgjvp8/M8xjvoCVtw4h70jJz2/lgfVQwyG+YNd0Pj7odl
umWmQGykWwZ96H7xsfqIAHdhLuFo2OF8oOum4iVQvhi5HGLX3XLDPF4Nb87jQ1UA41qcXdnOQQqy
V7UeTKV9b7Hx6SleepaLSE0aPrz2EpIxqJbdnWBwvw7IS6U5MGMl8cL1QuZ7WqODT1VJpE+zq3VU
hGupeM3kt5NbF7hDL0Kbt9ie9kZmbs168ZcYDTq9fZ8E77FLD5GNCCVfVEbVcevu2lzn8aoWY9be
R4vDEmWc6bucZ9XFwqVFt73dP1ajrvjF+Aqe2C+IXd9jcLFPk1RSflB3PnbFF4/ykEHBCiskx31x
tXbMJ5n6Q2YcLRmCzh+yS9uoa5CkfWtBk/XsfkzpfZpXtU3Y15LYgYzFXVSHE09C3jUUGEM33Cgx
2+Gk+WY8HtqFvjI0LF+McqdBHbZGQJa6vJ9IpvArLFl8E0Xty7LpfQN1DyMD44XZRfkwgJkPdFO6
J1fh9bMGlaTkSTEfCGZ90aoHd5kuXa3fV9Xkm8Q290p3GzvNyRLibGMBGqWg0jRc32jlEWsRRtXm
1mjFnZMM+0kkb4wBbrqebrJ7FqPix7A0SJjc9Nz73JDnYnSY1RvDdlE7ojkFdi3EAqycAyQoF5RR
99iU4qAu+HKpSbdYKNyNym7tAi0m/50ZcOGj7t/a8zNjfbAaRr4tE7PfSecIynLjNMke004cqHai
BbNp8qrXDkalIlBc8Rm1HyVE1h0lesyrZBBoL/qnUi9emam8iXwKj5A0Alo7LAFMxiJBA74kuYtU
a+TEa3goewXrwrBAzcYVy46RZDh67fC9MwevH4DfITmgKvEAOnl6IYNQH7dQR7FQXhV6eDGiS5i8
lXSPHeM6z+RuIKUe+ezr6mwpgPE1ovaUWn3TIwb50Ei7MN6MMDMztQrMytnUS6kwxGy35Ob5HdBA
+jf5e2Ppu5RBtZPwQEzlwR4Jdmd8XVvJjuPqnjGFHwmXl2dkplaLXVkq4S6p2DVSI2hy0wqyyg53
ncGE1Ajv7OYtLZzZK53Sxph/p5O4EpgNmjugYfDH9U0Tzd6QmNohVZ0BC8+Zg902NMHjkbnoOXn2
1Awwf2foyLJ6inEWbZT8w2Vobmjv0jZuZmQoWvSZqxZz27jRMCgfe+0Z8+O7CYmwLxk9tVm8LRab
3dom1pCEPApKNERV2ehvcaiFr05EcycrnbRRNqOYd8tKdU3EKlpp2/uWLIynuMLvyH+L5is51ea2
S2pqByYLB+ZgbJiS9r8wqKt0+t2rgOakG9kH7sWXkfV5E0UhIwFlfSWtIZBRciNm/aOY7MSfkuZe
m+xtVY3L0R3ls2jiu9E02udUzb7SdS8Ns7Oi4I/Wxl27JLfm3MEeqpNL2KtfslGObVLoMM2tNb/Q
T8P2q8EJNa8xapNzJSxxwcUXyDxTPO6ivQEdht7GCHCLniO20pvU5ZgnNCW7KocmvdQMLPczg3qq
0rx1kwAZQe9qmzQt2gsnXKIHSlc/AIMx7/NOyK3LVAMpDEA/4nNIZywXhoWGkGcLaa3X1crypkQd
47NhUAKkl87VsCjuHnUZUiENkiTBg+FobTsCb88I9vPRBzquYquxaRv5WrEYP4Y6Bl0Mvmm8ZKne
XzPcUpgaLY6z2qpQOeE96+ncRVobJ74GbpzGaSJq7VxR347NrsyUvnL3aTX1Duk6WWQ+ITyBPrSq
fNqdgpaJXliU7JLJLeCfrbqZJKXuWCi9b+pxgEaAS8RmuBkmFzfRRw7dChkkLT4SZh14WLM8xs4k
2mVlpUcxVjVQ9N2mrgzN52ZpQLMHm1DhgbYHrQ0Ki+eedTThuQmOoEauWPsFQaD0MN2NAOQXopg3
IWNdkoIjY2bYkhvWdswoNsg4JPIhT7u9lSa1AS+xzsndTa0EdQEDwI2Eur2fW7s9uX3uQj5jJ5C6
pZSUZJjfPabsvNGktUATKqfKvoQdtrUEHxZPkF/c91S9m6GNy6s+WvjhscTVt7SO8hkItFTG9NrR
FNPatplclgfTQAbjz5OpcHJ03Xgzu1pyIEFipvmnhPNTU1axvrUMvqWW2GbKzgjIUqrW8hQtKhsY
LE+7iTzmMYr26bAto12wq5Qw6co220zfp0umAtYyNRiDV8oAIFXzE5Dn0yEs3TI/p+Okkl7YauRi
qOmCfIFh8GS3l5yu8XjIF9ua7lP03to3B7fY/k5KRnfDKEvjGGNtml4KoJ3nrjOI7MTmSp4qgjo0
CE6yFwuSsLuGNOPQYyXQTiENcVamZGrmXdmlebgzO6dFYGRQWTMgI7fWs+vSuUotx6Fz3QnYFSCq
05E4bsuhJHCjAkiRYfEsLMCbV5bEuY4VX2FQPGSZ+VGZ+urGI7EXAzLBEiUGRFJH8KDGoac302Du
iiik1ps7M9UwOqr2dT05Zo0TSlPuLJnr32Xt9h+oKsXtrE3yu+qoUHI3MwkrqeMdbjF5rNWheq01
HFSbKTPFchjVWRVeDyI4YTMhkLLE942KQCzNXYze5TikYXSbEnQT+06zkK9qTVG7tZKJMOk5h0rR
xMkLPkV5GqZ8vu1xNGMaG1cGNsvAsGGUxvkhi7TvzgrdA6YF977uTOeuSZzqSnS9eati3uDMVsJv
bmXdt4FVmO5zN6bmbYMsZj1up9no5YxJuo3VSObdxZzOR6so6vXpjyjE6sR0yXOxTG9S0vQgtYho
oNiuVj1DZhtbENzO8wTh94faOrzrY6gyyUVReF8CDrsuk1YhCWYWJ0abnBe0c0JkJ+eUjBqi0Ori
YCGIIeO1VeF6m3kk7smqdl9wLNXHVKui+7BrqUeMUa7TtYEum0kxfikAP71IzH9s1QnZtgjopui9
LPN4h2BhIaFCap8Z+QvMfweteEqz2aS9GCn6Jq1XBLSutd9aVF7zHuGL7ur0h5KiZ0fztQzVTnSS
LYb7bG0tJ7moOUjJoGR9oWiP6v4ubQpt3OgyMkh0lWFLjLBjOWdIaNazNtVUM5EtUZXqg0bLR+P4
thhMX3i9sEGh4pxQyZRQOR7ptUJiFKPKJIzYENKmDYpk41q3SELXct3Y1aoe2qBa+nxLnovc035j
sIt67KbVHGSSoL4P+vIWt3cjPABArLp6puM5A7K+twfEfw1f4VG3FiLVQUJhO8Y67ReKlnxr2UKJ
M2nhfBTEet9EkWPcj3rJAcFYyCEBefRAji48DVrPchv15nSFx97g2FrfLZkxXzQSUPm4dOdkIh3a
c7+7W50VhrKjLYNxetAzOgOC1sI+dxuxMZhck4OK3IPE54bjTa1OpwxxetA4LbwwPQ29Ri94u8dS
Rc0R0kntLv0YX6k526mZ7viscvI7spdmNu9blUq42imTe5pgzpU/kyiMjUJpY0swve687/Gj4pSm
7FjCQA2X/jw6MiTaKyVh3KgEL2eJysSm0axV7XBlVGN4NNrZ5PCT6V9W0SnPaaTHxVatyIzIgKaO
uhYM4iZsuuTFkulpxgz1MTFjBvk66T9GCgdSwQ11wCUtspe8IlMoN/T8FUm5cQxnxXemuAUfE2bE
oyP8bPcDfhb30DG+SqkJs3La8X4W8WFgkvdCtkb6hXwLR1e26J/GAi+MRVlJAqDc+SMUDO2VCIf6
okuVhJExlQrul8YmHkmZCNgmK0vD20lKDjT261lEy+1I1i3tdrWzPlJYtEd0aKAEFm3Xm6O6V+GA
fNVabp9jKiTICiIb3tvOoD0xds21XubF3kGKvEsWxebMZS+7UgH0r5e300RfqA9PTE8XDCikRkGq
j1/mttB2Y4yWHKEzjvHqOmILRIaMjhbhJQhyiMMHNdS3ksW0UVGdspFjJHDXT3JKAAMszRWqDknP
uUFPOUQn2lmEEOsAtY1cw04d0dtlBm89jcsUTKVOIqESf3W2mYKWQhcJWS4I+77bV6EFe3ExDX9S
7LPt0qmPTLjoCmSfCl/LXs7sQRp67oxGqI0FcpNX4aMljBQuvZXCXCPWYKo7K7CqebmxZfWKjfA7
HchgAUIdiQZ1ilGWx54WPKaVqUImGx2HrnhSciXQw0Z/R31IGkqcKlsLkwHulh3auPBQOymNmNF6
XB22l3YI7eu+TOm0KEW7pZdFYExHSecojUdjt722avN+GCO8eOpSV6yr4YdwyhNDCH80u2WHbem1
qelcVtMESo/X2K0HIuSZCnW9bgfO8JWiTYILKfZ1iWR87oZbCPMg5Uruy5AXdtA7w/MEg4TvGNCs
5aZPlJ/onMxhCFjed0gTcAFFgBhKxOGOnvrMg7ZRHlfbYcDdbiCQ31f6YBLaYWnoG3s+5bIdXmf4
AZTWLc0KpFw3ufliOtVO9uRy09IlQpjDjW7Nt1rmdtshSk/9rEf7bpl00MPZsmzUFvTjVGDoz3Jw
HNIQ13pr0R7GTa5lfEuVg17MLH3LTjyHAMplNGl4qIDOJySLAo7jTL8Qhbl2l0Pd6FS7CEQ0TAFZ
tcRuRG/A6Ge6bDUVU989Gxkt8wYsYDgKZmjQ52/ADPB6UId5nYLSXw1tvkBtOsip2+eYx7w0Ttrb
kZhbKtvpskbWs9ZZ6RbTXH4u2qy+d0P1ynUlvF6leEBTeCYX6mua7GNTNydnsc9pnT65P1t9Y3dP
Ba9uiqrIb2s0A18ItbHzx+0FoZDyluJMv0b5gNF/AoXKutsHZp7nJ6coU4qPNXStr6CVQ1jufsrM
+NJipor+ahzCK5pFzHOiS9HGj5AG6U5VBX17QWVPeIZKTp7MbhkN7guHYJgY0OvgIGymjEcHV+wz
SRiU0l8TWBfUU/rSDQtw5qb39HYub1PZmO8VYvA7eGD5woSJ13YCRH9yO9CoG0ScQNmgtudrbPS4
GJvWqsot5ikabkxXdgg5uvNo60dBE88b1PEiQ9k/ASGPr0NFbk3RJXdaudBy61Dm9fWEVWUA6UmA
0XvTME5cqRjiCtUWXR05hAe1MmiIrTga9W1eGgSVUOWdxBU0AsfdqJPbU/X6Q89S4k/RRFJKWXQf
UzrbFKMZmQR9eacnkaeWyxmFxx3Y/w+hR7ucJdGhCcgTPerdsBHufVYyrYEptulGcZhD5QSY8yBK
6nO3eqtnBJTlcBqVoqMQh5Ji1PBpJPh7t65zWuos7G4+ZfTG1U99QFic89MAR/3CV3ZHtssJIRKZ
860/pwmo0VohviUzgT7HarwdRP4003wcYqE/9oV77GnkAfcHfl38bAvyIUyxkE/TnMrnqVCCrGHa
AvoDpMc4i60Gte5kt81rGsUndG4MCZhskxvVTf3WxtQfsC8nnqqOL7a0n2VR3XOczR/5cYgdN8fG
q50DTKVNZtAxniKiSNKINITjGNenlAbSzdirCQYeIN3JF4iKNMHYQF8GKsvWRnA8cSB8TQYxfbTt
ZF4PyUjifTT2ViBJP/CnqV876Unjhp7CJwixRFmF1ybUuVvwOYQ1ZM7kPkUcQZQTk3HlWp+d8hUk
ufmurj23nL+lxW9avyfMOogaqdtaiVRSNH5dKHnhi3LuKGGge/VMUbSdKUa6zmTvXeNYdXynjtUr
zbKyxW9tBlEGUvdPO6bEoB9TfFOMRswP08Hr7LxnAcu1KDpFOkNLmsHf6oygkzoo6apxR6YVCA0A
TK96P87jVWjoRFEBv28VBoeT5uVVN/9DzPZ/IpC/iVUS8b+jOy/vRfLxGzxh/RP/1H+YfxcWqgtY
N2RJa8TL/kv/sTIQdMabCDlMkqHhdfx/+Qcqsr/jIFWJrdYd/NCGBWrgn/oPRTj8GgHohK3CXrDQ
L/0nAhCEKb84COE68A+OaGBqropK5Vf1R40+RZsF8XgWVpdbdp03qZlVYGWO2P7bXbn5h671v8q+
uEHx3cn//pv1G/PP0ZAg2Si7kLxahiMQCv56LXBT2txG4GbVvHU2Sk/M66hy6TQHr+R1JdMWjnCk
rnLEty7qkMdBbU3jvV2E5Xvd6eWFnCIE731cHJwCHNtg4OxNBRMJgEbfrmIZ+3rN6qhc/Sh7qdwk
PRly6BXFTZaHnLXmyLmvnOoSa6hWzcl0A2kO33M7kEhQRvpnArnCI0vyJSQNGIZLzSjfMigQNl0S
zhQ1CnNBLxys4VoW3c0gmu471ENqG820PxwzlrvENSQMN0VujCk95gO84rCC9wg6h6lH27cGLqi+
/JoJuUR1xp5YDG2t+/NMD5Kqe079GlV+HPTUL5xzii76Xgh0mXywvsmWVZZqUDc7FV4vdCGl7ag8
4R9rgV1E2GPu3djSY83ZEwREpeozkjDyBv+fIhaqoKma7fFoT44yvlA/tUSQc0wnN4J90bxuYdDe
DJnWf+bEkvU8o8IgrEIt9Xc5YZkLIpXJiOqw4kIh6mYsIrJTXl0iTG+XIqy+enTSd1o/k/hXh0T7
+YMmh85LR4wV3dJY7gFLl+niRxLcc22El340Y91+mVFOKECUV6tcOaoTW0yLJVNrrXAPf1Q+ymrU
mNi1FmmGnC5JONdIRp03DH6wWM9u5+SbWVMTMmxk2h0Bcc4qsiMQWYRkFbZ7rFBcMKFw3AyRed73
sPqKjHG7y4Ur+HlmAwGNIEQo5E0UH+2elqmnkDlMnN/Slk8mxXoHedXqHlLVHPFXubNUN4naYxGY
qPP8JR+glEUdynSPjDCA9KFR0C1HS22RraRKYazkPljsAJz0Z5kSBI1pNMExtMoQv4dQ4jxtk1x8
OTUtKILqJP0W3VY42AsX4b+exq7iDVRQJMgx8TouY8JUobANTqg6TXzki8r65la6qD7TQsuvDTVs
Wp/NcCJyZrShurUj0OdV1tp8LZmFO2Kww6xiTG83Fi3SvG990RrNsB1ad+4iEujHmXWBRWmu5XfW
OsaaXBePrxyxcJusNMZjLcAfBjoxVtjkyNogRUfJ1xpYITrw2Jg4FvckBhbvVqpnHOeIzvFzHWYe
ufEDNwfBmcqBMpORS+IlvWLUn8kU+i2b8a1ups4n70RiHGoJ48XT8iFjFbFTJ2LBmOaPNlZiI+hg
ruX/j70zWXJcyZLsr7TUHk8AwyzS1QsSnEmfp/ANxMMHzIAZBsPw9XX4XnV1ZnaVSOWuF52blMjI
iHB3kga7elWPbnOHvPoGiASnCW8f9omLSQ1djmQUjQ53gsVyMCJlnV0GawduPoWADe8Z4nXJCHcx
8/xVlnnECnrW4NdJ3O5f8mYYnruahtRD3xS9C9ooQIXofGPm6jO6GRTukZ6bZjK779qzmCXnLCMx
U4fDvO/p2cDP2jiu2timFvmdqafxy7e7dlqnzZUUkDaM8xjp6YFJLEWD4xQPyZudh/bXZLnDJ1WV
5UMbp5UdNaOzsEM1dLbgM/JZakACRFWBOmsaUPUJfc5WlW/U7HV39GUu3gr1LlWYyNBW97DY2odr
m0S+khZ4VrjCsKyAWCWUztFAIo/YdeQUDTEOk03blzZLuGpqhlscSwufF0JPOJWImgIgoQIo3SL2
t81GjColjRZrXxzDZiH9p0gzLwjt0AP2Ye82LHzzXLwNZSDs9SiodksmhzwGlVfXDxJW+eQ8k7Ri
Wx+Os0chrUlF+CJMZTwJMPeffcHgtOKyhLTuTaGGfVL1MRWP9vjGvkyUe6todbCa8GiB9YM3eE1K
Vl3w2nGXRW5HZTu7Q8M5QLLAbPnwlvqlBpRPSN205v4CwK9K3hvksf47IEBd/ShdL9PvJhZ5FZFT
US7jmmWNLZiOyQnu6YUxFgBdcJGRP1Md2LTLgN4cH0ODGqQbchUWyN7Rj5mUagrC8x7NJq21xPtk
+6wTVdcY9m5o53y85eeMe7sKjAb9mkSRZDbi74/JyhvFAKh/dviWJnDt2qf+J4ntn9woZIWxiIsj
IZ9eG+xi0OpnllmKRGNN8yyhxXVlDNaiIjhJMSeS6avueQzNGckCua0KXvyZqzuHc5KrB4kCZUfB
LMSyr2e3cXZxZ7NNHW2lOUpYVXL4KeJWxySzpLeHAen4dwYCPHA16p54hvKgHd4qeMnNzqwFVRQx
UrEF4fjKQp0VGGcSNTlQdLBjCF4PBY51Z18X7eAfuCuHrGyrubDQrUZLha9z57Fuq9uQ2B/toq3K
Pxfdi/5JDp4Wl5k2ieriutJS2N2cuSVwNjZ+epYdL+gu1rKKn81CLDoKTUenO0Fmt+Kr71rWsUY1
3o4wgrxNGrA3uHD+juN3j6vguvBPKveeQL99nlLO1xNkO5JxXZHaoAdmb6ofijA0+mOaxt6ntJxk
plfxWtmVdSWY0X7p0uEO3UH8dgk4Dj8tBWDpBziParg4Q6kS2jJzXxwKIgw5O3wz7NM1TVPK9Nl0
zYrKFM0orDeyvaqK65QArXNkB/E1ubQbAAQF4ZJn1Y1nEIVccUuhe6mdJUDhKqRwcShliohQdQAT
KKnIobt23UqVvJAzO969i3snF179ayzUNVecQ6/VpGs3fTgqGliW6cdtzJKJmGOLfjDGZCByC59k
jP9VO9W3EMKvJW7XbTfJQM5cQ7LW1KM6OJ5X7rBtmlS9dzlN3BXzvm6Wl7qAerAaLFwOQa/I33d4
/Gf4KfUK1o1xqa0p2F3bzFb44smDBu6Nn7f3ve3ikaNB+sGyunGrO/9LzoXep33vrX0myDXRSbkl
zJ9s856OL1wPO0+wkhviAoMRubpXlU/1XTixtqBg09q3npO/1WMa/4Ic1hIrakzcvzqoIed1JfG/
VbwIHnL0iZLvL12kPt9XcAPcvcOyYYO3up+jrhqolPOQ2k1StIkXxQ6JXtNfjM8w9ujWnbq7yaEk
0e6J5qGYDpeWyYypFGsIp1XZblJ7WO7mpiwiTj55VJ5yaQrpjU/gwucgnfpIGUUVVYtt3MaeSAm6
quKY+3P7qL2hSejhgMbOKdbmOzpLfob62qdhAxDDgeOQcg8zFx8hcykBgJcCjsBqnK4mgG40H7AT
6ggIjH9Q7RXtmtbVI8aV+RJbgbr0fd4e6tLl8lOxuYJdbG5Tk4QpKCcekg29E7gMM55sdLeRyDOz
s9WLx6kPk43VXCEcKPZrXs5sywVcvbUZ7adm/1RgyGPT6HS/ywGXPJr9CO7cGomrs2h7KPx6uOko
Ib9xdHllJeEH4B4cGZKlEAzbZtj5mTm/lPFE9U0aOu8uF1oCfTQv1rXNGtoxy36EVc9HOOqNwPu4
rtPu7ImHOIWd7sVbBHWx1vjiT3BuZ43lYSwG+1hONPmuKtV8qVBgL6Of/CiWsjwgSTxCgZ/X6Vhz
38PQ0cJMHutNjmOecpXMMcY1waLnMEPcXzlsir6thkQh5jKCwKIT2aFxBFyUwSXailhg0iJThNcj
3c4icjz9EAUgwCFW1Hn/vVTBENV1Z2yU5jKK+vmW0xDDRFNSUc56koQenSmr3h4xI/Tz8JOra1Hl
n4Pb/5/s/4WI19/MsP9XvGPTjR+cOdnfcRGvf+Sv0d4WdGg5IawnoGLMs4L8xl9cRAo2iHswuwNN
80OT2Mf/Ge2F+4cPus2Ffk94jSwVU/B/jPb+HyQPCexYjuWZzMv/VDEHHC8G6r8G8cPXv/4LWb9r
PsSz+RrwooKl+4eAKSk5W8gpNlaJmewgCT85k4HNu8apNO9aFwU8cAOfLhwsqMOQ17eSfqDTmCu2
TsTf3ieSC58GBd7Q8yAE4kIvlDhggr/Vg+Gt5gbja1H3NN7k6WvgZUTDs98BYuPWzZ1j3VNuZMfB
hgGXW4P7xL/l7pqaBMTcbgcP1v9Qh6dcDG9Dq+6uiOD1HKRp5Exi2ghdPdkDZTz21DovleGpTcq8
B8+GMYLedC7ew44rfJ8+5VTXflHhTltz5hDWe5zIwyKAWdwNoHGVzPx49RGyFwowDRe7UzWa6iap
/Yq+oLa/M1yCLZzxUyV2eBmwwrDXV8mLaGiweOKZh+swU+QON6IaguyrsYOmwfGTAL6xGb6NlYb3
A8uMDX7aRTC2rUuTWurMat3guyy9Qr8OiHDhhoe9twNYCU1bysSsNwKALt4kOST3KQuBS8rdgt6I
AI8QssDIWYHSWIHtjRO6zkM13NhTPeyAN3OWN2aQXFeO04uINcxwhMLLWFo7/u17jpgFQx5u/WQ2
KUU3jW4POSE586bZjAVU4Fnm16mkDQ+GOVCfJbp4r3DR06+5qvMsSoZ072SEdlJf8lxSvnMKwTBI
CHqM3qe+LZ4UbhFCpS233V5uM70s9z5AbJpWs9fFDdMLrKF812bckbiEMBdGPZtNuVZzSqdaAMun
wsBfCaInfUUSLvKTkAcqhdo2JvZ//hy7pZ38sW+/v/vLh/yf1yPwsyGXwCvV/6+//2X316+T7+Z6
LvzdLzZ1n/VYJr7b+eG7G0r+6F/cvev/87/7m//j+8+/5WmW3//6L5/NUPfXvy0hrv23x42FBgio
ENHwvxYgHz/q5D//M3+dUz6RMdN1URg99KTADTlx/jqn/OAPn34/Hq5U9zj8N7/z7wk02/rjWtjH
fzwYYy5n0X8cU/wWQiHwzmtbBYeYFf4zAqTFofa3pxQ2ZAROCmbMfzidxjjBMoqutrPE9KazwYoo
XVW7voX1DaGRi5IzU83uZfUxW5j02fXXGAbNfj0kWbvjuxnWMinLc2nYI9igXEUGi61VbdfvWNbw
djrmclSBrD7aJNaHDNrD1nKXfjORiVu16BT7yYH5v1guFJceB/+Kx+szEtanKv2W+jGyF2WBF5QZ
uf/gKjpfbLNhyTnFGSoR4yC+cm/8PY+9yWonpwq+MMxjTYsfSh99ISNYwqP0tLOB+4U7xw9xeQYV
APCV2eTsFV0MduMUePdhgWwIGMN7UZkY2HC71KxnZg8/bkGdwsKwwSXZQriC6e0xkh4yXKsrreWr
kYf9Y5M6ZGWEml9omQMnmaXzt28T1wlbNorsKljSmiUN0LCRVjS+ik3Y1C4xH/ljmJTtGqQaGAtx
GI7e4FuMkHqnHRy0M2aMwbWaberm2VOC8Yx242DwyMqxnRRt8lBe2SyoXZeR9TnfhLKqPQizcm9w
tq3Dfkm+SvrM3ss88R9YUs87D5vlxRWzjoy+nc74RMYthjhjG+C7O14TgvSVvQVTkW6sLp3XdMNB
dulN2tNifMIzZY3HmtKfa7F04eNrwY9u4RZJFZdfOivYbxb1LnTgsheTXrttkl5B28a+TCasywwX
Np40DKHmE0TfjQeh5TD7CSru4NqrOWDplMgSFNcVgwmkI9mrStxXdO/hFhrb8wD15d5re5dFeAf7
rC/D987u7XUjuT4mgMPJTDLP6tiUL9of5aPGVRSlFMmfVMHcT9ajj9EFFW72cRqjnMfQyzCQBvKX
kS5pw6v2YSXK13/+BPzv1av95yWsf3de/r9xQP7ZN/pfn43vH9U/7mY89iz/foGz/8BdxhXHYfeB
0nUNzv91MArxBycfhyX/s0PVzHWV8e8HoxH8Idj62dejEfgu1zUC6v/7AmcFf5i+JyyTOBgMSy6G
/9TR6AbXsPvf3uCQi4CjXtdEpH65G/7DGUng3qD7E9jZMgDJiFwbzfgY0qCyKkWXUVhAnMtFWQJA
ZX4JS+qGwOpQzzdjZiX49rPRH78mO5/7XU6DuTrCejZZAPY6C75dsGsZBP8qqdKbniiEs67bIg6e
szAOujIqkpDgTp571rtgZC7vKpfP69bKwYiB7pnNe2Q2OzmERk2wKI6p8LgkmWHTZw23bthUw/jm
yLqekSaHOYBAQqHAQvlMUc3Mg7nVovX3k31tywzNlqITCFcRA1k3cUYlcA3v46upGyc6uijd2FdK
5GagARSPRurXxc5bTAQHWyHZLdyiGuGFl6zX6dNiWPqUuiZZijbo15Dipje6m5hUw5oLKZ+0xxZk
5jaLm1+OvOb/WMmUPuO3mK3xNPLDXXFT6aPB8NWHfzUUQaRYDnFYlftMje3OpWjlYprDrZEBpinF
MNN3QErYCtNuU6QTapYehxP9InUEeOnX3Gd6HUsaKlAB/TtRmTEBBEJ5XjlEsamGfT3RH0TD1yub
cX0CTaKPqWPWP4SA+iPxLXtXB23wQhYZwwC1Z5EZN2WUu0W3lz1tZHkTj0qt8dDhG1yVmLf7206Q
lKzXQThfOTOJ7sbi2R1aa6JItRWsAeIZqvF9ksFq+pVxdWtPQ1hgYessXGqzVyHdBkbFDL2a4e8Z
gH3awTL0lc9cO1zO20Tf5joDq5gnJwekCtTMolLljTs3d7WiyWcTeIOMr+woLLXNgAWG2agQKxam
7oJJUDEvC8kWg+XjU+F5uOlyU69MLod4Rp2ZcAgqXV5haIxbNgqEEHtclEAZ2aU7mNlx/gXhQ5YR
7t16Rjhcuhw5Y4rFeL/goiL9qQNlP6ZpSxf54A76lwaJ5+xtyeXjuFDakV860gfZkVe9oFm+9H/j
ejDpALFpaT260kwlrr32naKa4bHxatffJlCx8Wkk+Ez3MVG9fRnU9wLlfNWmksnd7d1Dwfb2hfpU
im7lbN0BAyZAM9f70CZYtQ5rqzoh9Qa0O7RQzFyGDRWVY0bkKaFiAWcmEajPDkMmY1SBgrYm1sJz
zs/ZS2l/gcBKLfzV712wVwviWYo7L5VBv8oswX5IeMvZ0ckDM+CNGpZy5yAp2J3EU4eDnAJfZb8a
/HXNWxcsqjnJrsj9yCByeDTmOa5/Jwpj0GooHTlG/uyUXjTRvqROpQ8BJcr80pjooHXH/FOXRRGu
zcG/MZqGSEA7alc0zJRjDdRKp+SzXed9zl1iASwgP6HGHQrdyTOnlOUTdex4TcknkeiTiaJlFpaC
++oQ2aZHBdA2soz5W8+17RGQ0m1G++tsT18cCCjk7eKX2Ce4X19XydxqybZP2fXdLkbSQgudSscM
RSbnPdEtEdpN2v7WJbTAVUyMWiFWxlQUhSRDXLa9JiU3PDbicG9AOcg3bWuQer1iaxOUgHMPiOie
T/C0YaPQXKhdG3YyyXBHJeXya3aYEne9B8ja15S8YKj8IgdKUBEH7rpTjnmg7RnPuR6XZ6yot4xf
qLa27DBtWMt2Hkrs4v58YmoxtoKqjRMtKzYgvdQ5OiozPoMhczk9k4YsvevBFrScYVZbDPcOoDrV
udDqhu8iKcLIAtn4rvr6tTO0u80qfz6Wqmm2CjbgyYLaOy8N33fh9uvadr/QA7MLHinIZGOtsLCN
zuuIRW5Vz9ly9DI8p+OfMDfNfoRdpKOLM4zahUaSoduXtflNG0j6wKEbn8NgYciDX0D0ilNk3dJx
ufO9yju4oApXvfSWdxCRzdZAJX138NdxksVxfs7Lujw4rlfcB61TH6Ea3HLP/ZlUxZKM+pjg6IHE
O1fUVR/Haei3TeyKh2Jh3aC4Vu44boNDVujkGGgZP9tTmYA2kLbCde6AXJm78TbjOdNu5Gixm6+F
+wHqL8QbUIebUGTjnVZ5fj8Td3cCBgbfUvSglVm9J/hgnCWy20qm1wz/6PFDxOfe8ZX43nnS/SnL
Sv/GH7unOq4MN7JV2DkbZ3F/UHAfXE7MA45lvWvz+Ax1jhWb5mfRNPtGig9pDWuLjZ1RDYSIeGhW
qjYfBT5odNL7alKnJLDXvt9N2yWcxxMYiYUkuGzWqd3v83ZQW0JJLJlK0uJmRjxK0M0y8LJtW2d+
AE00rObCi1jtDvAd/YNjLd2Gn7/zEjojf9XYy/U8OiH9vn5ymeLA3PLovzpwy/joTVW/Thwj+e1Y
w3BcFtam7lwUUar95mKRg/WbCjRkCAG5dOdPHLbjfUB2rc3Sp7abnVVtiFtXEoeRzfg04MUi8fsn
5DBJl11sDz+Nbu4LiZrQERvt7feubaMkT49dI2mQJlOcT0E0LelrosZID+Zt1lpHX2D16r1ga1Nu
dMnZKZMXyx9SX53DnA6cYMk3ZptYOOCbFwxX+xSAk9tRxwTRLz96fnGCWzUfpj8xjFlXzzvRLM85
UQMS6bTTub55540B38u0DRvbjEDlA9do21+e3eEwnrQXuf2MC5+e+3STeWnBueSYD2kRh09FqFyS
9tlMkB1BKaCEjy2A083L1pIJe7RaU4IRSRIyNla9rE8PS6YNrO1lSmC27bzyQ9jLrST+sfHgRUe2
17Kb0x38k2HhY0gTevoJPbo8QFUl0X6xqOLGI4PncKVthPOURdo2QyHksC7MU7rE1WswBjOrsCVe
zS0x2NWi/CrzdnyC5Nai8OxATxw++HyobrtlSIn0O3I4Cta6v9paABBu57CMWpiNhLtD455O1MrH
fzYuFh59hJ4dvKXpQ89IV9c4n8FtcsktodZsI1kzEcmyAUcI7b9qzMLhxup1TjpTd8mdKfr+dumE
t8fuaN8OLeV014wizsqRYnpWt1Ln0ACusVGn9BtADtZyF+azcyOBa7KyswvYdlSq64SV6DTwoovK
ComTeaxq4hKjwJhBFEl6E3nKYRir8hZrgB5esDaV9+NMih/H5m0BeQVIOO/dhSv/Tgs5k1Nw28vs
Dg8ZJWuKC/19wD0cM0xxyz1wOjuDor3CTkj3TCS4t9hdHpOOkFffW6x88/bF9KY2gv1zFuZC+seh
Qg5AixkRa0tuubWYhFDrm7EzR/J1M+CHBkd9hmkVish34hkfpW+lx9TXySb1s/3cgvvy8vHDJToZ
uWwTNqO59IepURjkBQ9OBIaxfuJl1b8As9FBlYSflDarLSN/sW8691UaXXvDHGQfRlRDrBf1I04a
HmGzP0MPkNhynYbTlTgrbJcV9c6gSdIlPcNRJj2oXZnvy0nbd60ql8fRXYqjndp4mkRwKa3Z3Xnd
7G4DQZeswsLyXCHQvoYYhR+c3JKRllm4xRTrbkJt8FwN+69xsO+B/Mi36mpG9itStL0VrL3RrO5B
DsqNBQD5M8xFeG6CxXwjQLRLk4Zrn6eaN6ozWIXVSfAAk+bRzOrqDXzDlzGZZOexLoVtPv8yO70F
Dp8hClTOb9q2mqOLTfmhH6yWVXOc/Ja97/9ubHe4bVPHeQ4hV1AlGfs5l5TYfaxHPl2J1/SPg7mU
J/rpM6ICOhx+3NmYt65R6V1hmd3O6H0eZ6IzWEYq/30W2XBbKlbziWcCXG8yhanfKZ9mly87KJvp
0dRE5TCv7UwKUQjWkmMTgTBw3Ez1e1eodNPMgbUppiG/1ZJlOtai6rZErPmVVZXYml6JiSeoX7U9
WbvJ1qQescY3Y4pzA4TsBpx5exhooFtLGt3WUHHjdeMvy5Ha+ma3dFa2UzqbgJEMwucwCtv4hMSt
d5JQ+H049BGjCPIPBZGw0xpzuSuwR+GVGbIjXdXF81KkV1DNtQGl9B9SWaDrmDhmgFnep+jRUZP2
VjTl5HtHP3VPE3f4qCF5pTO8xaZfbPIhl29Za1r3fds8gVdSp8lOLglM+lXhDfCnmTX3dh8Utxgo
3I1s4ckYdhJ+UBjHRy0YftGmmN5VVuKd5GKJRwtS/dnhqbEuHNb3HgWVMH9nekzDI2bmkVxqaj/k
3I62iWEC8rGmMvJqGIBT2YLAStwwg0oRz09a5/iNigFzG/FmFHLLYeCbecZ85TXGa2612V0DJPuB
MZ3pMmbfeOPBDAFmQ6ovtyWdKkGanFRDwL6GHnvMWMyvmF4ISwEI4agzJIcHPYgZWPqT4Y7ZebDU
g7aJBbJfYOxJXGQAg2LRQpXJJciR+xPmKx6N9GaCV2hWGJPDvZpxYQeEu6JM9N02L6T7UF+vPtkI
FsIR8hMP0UHbiiBnERIHj1F9V0SB/cM48jgVUplbu+1ecmKWK2ih9q7oR8nsLZv9TEaBZxBx3bU7
Od+g999IS4vnJW0B3+PjBPkyT795vdyj0f85KGdvHUP/G2/nQ9xAIfKXErx+5QATRc1UfPtedXAo
tttUCAVsjsI5mZgEY0IxbYhL3Da7ZuWmoGbDeLKP1LO63KCTAMNMfk50EOxiF2q5MB+EgHuUs4u4
GdLgucl0ZJlNeJBhcLFZH60nRTB+LAp+UnV4H8YuKIBBx5tFZR/oJIRdGqjF3lw4J4KsexTehdqv
5WAm5buurjEt1XfdrTZDgjmZQEhOffCodXkCBSTntbUQoy4/U1En+9TthyvjwttjSBjeYQdj2S9x
Hk7VsqOl9kTAUj4aBIl/6+uDubenzWDI4pEM8bn0fBg3hMO3ieNXbF2KJ4Sj7qUbwvF24BEAa1+D
ys3cj0AaN41Vf9ZdWn9ATGvP5Vw0ZBQhO++bRCLcmrW7Moyii2yxBEdfgrMhcfyKISrb+YHwPnLL
c9+m0TF3UNXOJRGsNYcMWUixkCOABgb3h1jknvn7HbjvQPVM/+Y50xdvkZiPhd2wSRTGbopH85zV
DQwOO9nAAc63bl86P6SuxycPUQfrCnzaIcTNBA6OZTodicDui2nfG/anrkpgzkHVZZGgjRy6ma6e
r706nNtpe5d3sj8wrXkRz1wjgqkMf0rSluhYCRAJVBRQETMOS7fst14FY8psTCNyHVxKC7zvlQwt
9UxZA+WSE2mRsh6Xe+E45VEWguHX/FkmSDGhZVJEaPJ5iGRudI9yXr7yWGBBmMmgdrXZXmqj4jEZ
0CkzNaLetIY7rUivdrvGxHsZzHo6iSU0dwlsPYuc5zj7r9yMuI87VXcj6YIlu9c6Z+BjzbrBSTbC
8I799zpj9g1l+jPNPMavQLyo01597vNJbvw49M8N39w6oAEY3vFLmcZqNUAVWcmKVWc4hP7Kzexq
V3T19FH21nTTqabcU6BcRapa3ihvWPBkDP45W/KKf1o430YSG2sTH+B9OUDdz4mPRlbSVyw0O9zE
TL4sdjPxmNVms+0E2xhtXkc6eyEsPwSMg0oa7Y4UscNIzRnvM2JsnMC/V3IEmNaaAJYE9R5zvKiD
wvd6sPrQoidY/BjdAgbJzR87EgyrEgDDylSUtfppDbSmaC2aA+IfQWvWqda2t6+E3++FhW9Kgcjf
VGF752H0RGQR5nr0MpdnYFcdsRrGN2HQCyBHtKCv6FMFwzciNEa4jRiWSCVC/LDddcdq9Z4cVkO8
imZaak5C5NGyi2j+5GIUj2EMbnz2I92xV/Bd0pOEQNeGAfeVlIgPT0BC7fYIn2JJfeeJZwCJGM1T
AHLgkIjR3lYQA+e6Osg0yE8Wu4Jd2wBIjGOfayPnwxWRF+TR7GArCQpS7/mEqARk0trZqpvwIEpr
Q/qy21Ru99wk08ucoCwiL4r3pGx/l413K6q4xSrkji99H3bX91Z3EFYGBd8Ut9MCcrHwnG+Tpyyt
3mmxwVVNzasBRnAo52nNSksdBaGXc0xweyNhe+Ofz1FeE72j8nyE5jQR2u/neUvLzsdE1Y99ZFzv
45OYU+h0WnVpsys8aHVn0ZP4V2ntult4Iric4gQlHuBabNaRr0XCI4dkMtFoL7YJfxe56mKEslCn
L8on1V2QcUd+DPO8fpsAsDAym5MNb86rgrdx6RrSQUi3r6U1yqdM8y5b8Y4qxAG3lUPtskdRI0nQ
iSEwSC0Th2xnd5pHZGkkDJLBeM0IVZKDrjNL+xIz+7zwZhPeXWK4FlUsPSrdvVfAhidax1K7ZMV4
pczxRfTivtcmc3auMHBFVhgP8mKPrRBHhXGRaTHsrfQkZ9fWG9dqiybSyEH2o23g2RuTuWyPZNO5
9C+pV7Gc8szBXi1GLG57zF0/GnI4xjVtgtaauitBJkNVvkP0D/d+l5HPqpOnahnyrZ49bmjVJR78
59KKaQMskd1Yw7UPdeIelWP9jkkgkSK0+o2uCkygk/+le2t54T0wPqPaEk81J/KMHhuKV6ubWXvm
CBzEC6Zth0/a2YiiclcAFeQlzDszqelWWerrjTxQfWSUOn+ZcJv396Ibat4K7QQzhuSgINeo64cM
2SjfJNTlVY91O8qTiQy0LjrEyq5Nqlc828m4qkY5XEa53NDMY+2h96h1l0I9LMVibHhqNi+T1q9l
Uz1VClpPGxTOwwDT/0Fac70W6XyeoHDBI8DUCMKMa0XvPhIZYyLgfEw5j3B9qUHWd1WfykMRGj4i
J5L5y9LF/sGWgbtVeda+CTosfuy4hsQnMpIGtvRg0jXxG8CPmXA/QBBbJxZ4y9QFBRLnP2E7GJjD
OCxYkrpNZ12CCbYdSZMRTqfwcH4ti3Tnj8rDprmvMnCWG27hyt3bg5Pi0eniMH/Jsg76CUmuqTtk
KTEym3Wkau3ThG8123iuRUEEVQgts4NAy2cwxkzrR7VDXW690vRfhxlnAUgR3TVbcEAViYABD8JT
QR3MhJJWZDxQoQMWFYSjCPz8sqh9QotXx40o8cfxHKjxgy1QDPKG12bbL2G6JgO/bJZheZ3S5g5B
+oizBPoA+Y2Vzz5hby3os5WZBzjlKtzskmj8Ms7msQow/q4gzXHhdOtxByfH3doJ4rXLQQe/oFhY
6geXUANVY9WxGplUfiVte1uSn14rPVU7QbfVltZub282k3Hb4uPGb9RMa50HAHo42C322ZZWh1jK
oFvJrhInrKrynWg95UhkoalwdrKNtdjje6qC9DghjMIXStFicU2g7VYLwWM47MTTp+Q4pHY1bEfZ
t5LXJ+tAGQke9DJNCiMqecusi9axq42fmoIipppdPlCLByIm7wusoUfWAefKsg7jnMph607p+LO0
7bSzWm7kJgUma27f9UYLL16XHUUMJBBnsebRKW8xIxKvXAKKPyT61BZWFiYHn+QCyj1Cz+vShS5d
7wbi7cTN9hf8je+uQVku2947SxvsIe8mstQ115dciuYCprT/rWVw24/MWvmQ9Vsu5yHYp2k60sRB
vDJhzZ029o0Xkstu+3kX6OxGsWBqpReeLCxbLY+iXN2GgcZ4xE5gDVhjXLcFxBea06RFV1nHsqcn
YWHwdH4y/PiGHQfPQ+boexCe7cpE+nsglHvxVLalg+JIfcOutWze81Za/1J0dCM5+x+uRJ12HHZL
aZgnD9acensEgPS+9PNmE2pH7LwJH4NI+aJDguKzCIvfcoEyEuqPWuKUh3+zJ4RnjyuEgJgsS4WJ
5JPztnqFHzvyaVTx1jPnW8fo3Cjx+6BaG4gDUWsXaEek+sb9IFv3EWS5Y4E9rTCvjZa9t3O29vNS
CCqw5+/RS54r12Tpxefu7IJx2MO3XaI5WHryEuGNR4zlLpG8hji0uSaU7OBI01bBQU1smFoQIFEJ
oXcVa3zGTW8bN4NFPZNlyeo0GWrcpA7nMx/owHgsg0ZhKCgesor7a9xAYQtYa65Sq7BwxwKPSUpY
sBYM4QNdIK91ji2ZhSE0MnLkl8oQzH9xSxUu1tuEus+NNSQ3/vWH2lqtv2F2yyOzsuco4yInK+Ot
xdKHmWHg5pZDACvAKBR0kjEgjx9jbuFMNbi0R3NKq4nHEXLCglNdoDx6kZN4nzVxBPantvkE3ktQ
l6MvngsHbgEqdbCTeMs3iAjt5X8KZDe1WaAY1/OG7J/x7lOKspIcWkc8eVVkDUtVR6pI0yf9b+x9
Z5PkRpLlX6HNp7sP2IMWZ7trdhEBkTqzsvQXWElolVAJ/Pp7kT17rAZrCzcz5JC0aRaru6tSBRAR
7h7uz99DY169glBNd4JCOCIkNAPVvr7KkOP3H08gP9Dsk4X+mFXSgPGi6yR1KcQKuDr7PjiD9UNZ
gR0Rpw6rRKCLngd9qfuZHN2g3BHGNLFwBvaSoS8ahsNgWD37hqiv5GbMmuvfCpfxZ8OvqQA0/Pfo
DFq8FPVP/2P19ob6SfA/f1rU6VP+Wn8Es/E3+IbWsNATK1sKIBnAQ4A43URP7De0Bh4xJWgGaJqO
8pwuo8f1v8AaaLI1ZRmvMSUTJ371Qx+tJP+bDMIIVQT8TTOgv/E3Eanr39Oomyh04WioAienctwc
kqVAcnwQvxjVOE4hGgmb1GVE61Zx4EWnlSnvMhzuIEoJ7H5+RJGMlFyjRfTA76ArKx3tjihrwgcB
0MQABwLHIk5JZUQ78F/1VNGXEKJRW1sHhExF9z5KD8cudhUB0iuotEPcBkxP6wy9GZLJQt0x4uUp
Xyj92tcXHDPWQj2I6dA3PiMHtogKx++8aLjOkJ6pN+HKuK2vs9fzk/Z+fspdQQV57CGKUcZcZP7q
w9R+0v+rfo9G/uUdmrQag4sZojYhrLYp2PUj4Gl3xWP1CEpY7U58A08YSARLhoTrY/HYviHdhkLb
+HxGXfiYoXHIaYe3AdVj0C1CkhP0noXXg9EjftETBMyVG4+bWqFocx9ABwi+XrS2tA+p8I4uIoSU
oO+M9/3Avr4k5Xvo4i8uyZzAc0BIXSs+6hhub9yXp4OZesB3aMJNKe/RY7Yd34WDed+us+vxNnlQ
bAER9UMDFokOCqTEgoZaBlYGUl4BcDsAvndCwQeMJWRGJnh2mNgFH9fm7zTMuQVi8rv9YQv9CRbI
nFUwgT37eEn/elbhE6MAuAuA/6Klm0gsA+n88QaZYlplgAUo7hnFWZaWJfrWOg2QAg3WbDTtrzfs
3KdNjPQ/+Gky31c/o/cu5gGCPFyhWQfnARqkv7+4E0CggdpFqttS3UWm2VZpzGKGTU8tGyaejvjS
KJD2TsACps2YJ4nTRHw1gCl8MENTdukDOuKqbm+LYIdFhpWqJ1KDuSUl4LWmzfoicUa7a/Pp/Ir8
oXwjI4kIChjUFgALBu3QEhRDyLAFNBhd8DYoz9EyO1OeFsRvb7K34ABlrEynAfhbb4QtDoMAQtyg
hRv/wp/JWwcRgL/+gMoG5/vJ0GgIGhfSxsQAXS0BS3xSQzMUHLlUvw7WzTtURoUbYRNfAU+AdD9Q
tfvgYXzifclAKW6Rt7kKVKRw6BqpovXpVk+RBCJrHOX1e+m2fkXpbTfc9auAZVcVmtJIdIWKsKoR
AAavFQeVj6CiIA4sIFYYo+HSGR9iCPIwEG9G7yEefS9f8pfyBQQJoJzA/wr4I7ev4laB2+1s6J0k
NVXKG0CqUWNIQWcl0BNqvmikMUn+KK8ihmIhanzAr7XHxvVLFqEWv8JJNf3W1/CtpeATxzo/zRP7
/mOa/4zTPGdNjIl7/LWtCbfEvzBmmohYWTNlC0b7e2OGHAw4LVDvc0s5eOtldT+cIUjYGPXoWSdF
RukVTIlfm+u5j5w4h1/jI6VPTaYuocIFQRQODv/+MhNNTipLySEibQ/0zGp6fTfa4Za2M9c2+0ET
5/B3f5D8mdNDgyIOJcDNoQtochfBoR2iDFKpLtL04Kw1wcuX4xyPRuDYk6MzcrslOhxQoYYAT+6P
jjAi5YKKgEZOJ9AMa5JQce6qbDEoYbmE1iPaXCL0D0OJHp3QAyzvaVuVIDTQoZRKQZSdMz+5PqPP
2BGTJp25bxepwuk6/Hg5kwnKUQGIIAGiuhaoc9CJizw2Rb20H1EEwhBo2gH6AXlaBmcGGLFAxPtz
hFLvHo4DfKeoQRvnTf6UgjmaFWCvnnG6n27Tj+ObzGuQpdDqyDA+5M/LBeTOy4UPBEVO4+NpZ97r
nunJ9yXOBuauf+42Z/e0iXZf75u5Kdcm55I/+ZRrE//2z55yvuK+WJHaxDAXSJuLMtoA3OoJ2LYA
+NCnuiXhJp9x9HNLS5ucJn6LpTV3rer35vHvvlaJv9H0pqK1UJbRZcP/m1gtFOjSeOwT1b2/F+lu
BwYu8vBwczzOZCUuk/PV50zMCVhT9c7inzMsg6tmEdKKiEvfBU/o4rlcnBYqwnbQwtNugdY24gou
+LwIehRIvy63OXl6WjJbcO2ljl9KiExLcqcSneRk29CeoGVnzr7w1fTVgKf25XQG1U0B+wK8T3IF
++eDc/NgOeFeAggBDJVUXJxGCs6X/AAiiR3oUUXIWkES+sZYzNiZmbFIEzsT/IZjmVswF3/7IXvw
9y6YT/32h4UpTXY7VKKQigRzmNs56OHTl/XjAk6mcFWLlKkNrvp/8B5PNj268WsRrB6q27AztKaY
tUuvq4hqMlNCCJox+LsS3asGiT2o6VjKNWqlHag1WeWTFMelemZAczvmMhEfbvTvvmNmZ4xzIH4Y
8D86Y5cV8MUOlSaRcq0Du5BEWCF5RsF/hGMx9T3woUrvCg2h8gIOk394lUzM5W++SmZvwsSu/ho3
4bMEIrouLfBiwm1Y+kXq9MNEK6CYQvtsqbqMPRbksXR6d/MIITN278SMvAU2qVnNzN0DPdS2Qrzj
catQSDcwbzXQe495NzHxvt6+4Pz4zF7/PCh1YiPTtjHrYsSgRBe9SgyOhuoHjZyd8Fp30TWIvmBQ
yDn1sljVS2zke31zcsRD8d684Jko2nkDtn7jKORWcF4rT3nQWEstD0z3Hng5bPPGx+Hk4NuHW+i3
7nV7WCJf4i0ECo1qpi90ltCzZzK0JRGIniLh0hB3D8SKc16FzhuIkG2ARVhpv51WAMOr13ukpgQb
sfNbsYFuyL4hbwJ1F4lr2ABqMJ1Q+wEIArw9aPpfTfYGPAyx6Yksa+Y74TNc9XPg1k6Ed4W4ohvR
l722Idl6Dx1LW7MX6BRbGBQUUwQ6GMSunYaIC8Cp8GsVz6gdi0auv87vAEe00V1xZWx5ukxyxcVd
/N4sW+cOOoxLXM9LQl90tn7o2d3WJHdIb9G7/VVGXeCL1iALWEAmAc7YvcNDa7R0asulbRI8HSQ/
PPcmOiiRkuX2eDhkJCGNgwYwe1Xb/Ou+pwlZvZ53oIt0Wnpitd2wVUtfb6FY6YBzHc49pq8aXpfh
VSeWrzPSOferlmzShYZVBwfBenq/WcWLE6tsZId24XqVr/mblezkhIt+2d1X72hYB/c61IKW6H9a
oMTeU1R+SLuMqeCc9zLSh/F6WCo7/rF8hJA/wfdtQsBvjo9/3T6A5GxnkifvvSW3t+IhQkc5EQkB
pomgp5CUds3Ee/shWTS2Tjq7WDzUrGUogC97x9jgNqPXkiwC4gLDTbycelCfJTM74dOI7sNGmETx
ZQuIk8R3p0ZqG0oxC1zAxlkUbkR2mzMbnXzd22wP5VIiLR/qhS0tMURncGzKZqK+OUuhTpz4P8VS
zN2fiaM/NVUFgq7L/eGLyt8Yu97eCAR0bfRRYiOzSEaXT8Oa2uALdO4gX+ME+/VyeTzM3J55o8XH
+sGS/jBaP4zWv6bRmsSOv+WmnLMPk7Dyt7SfMsdU/OIUirKWDqkFhFtgKv3eQAhqA7qHAsaKO7MT
E13uH2sbpMFOa7f26Iz4O7s9O2cHtSfKHxuWFbxkc3ker0jxxyBs5BRP+UJyJMdcjkymkMZ0ZDuk
mZ3YIKRlgt15xlXndZ5AdYaAhoFpkUWIqLUDKj7gygFTT37bsjPVybplNnC2y85+ChgI9mzuSXUX
YG9bOA7wougAcXr8FtKJDHUanNkRMaSIamBNt+DCJjdPCn2CpPbliI+gwX3LqLkv4B2vEnd/pbIG
gVFHrgq6ltHcsra21YvijnQNT5uT9X5996AjKRASL0X4cFsQi4wXrw03/bq61RArIJ9hEESA4LUh
h5a88nvzzgd0fIf7xuM9HudBxevra0rjJY1t9H04qZsheFUJ6AEcdGzgtoSsvqnY4OhOxkqXBwUm
NVjqfu23MZ8zcz0J5SPIDeXBCTSwJWavxd1rKZo28IU+RrhyPpOrjvEKJ59Gddnb5SJfmG65OLPB
VhwRpUcZSZQSUXhka17qoHXRifFTjvx6ZocswYQDqe2EmH7+u8oNHYhI0NiJbFBa43E82yloZI8e
2hnw6NlLNjjzlhYTd1mBkEZ0RoSgiVOth3vhRPC/upNctKw79WK0B4ZI37dlIjtoMKQBomnIIfOL
wRcan7DUfFyGju/BRvTGQN3qVDaImFagbN7pruSgowCPdE7JfIpXInGM1g7MTOE0VPZKSnPgaezQ
I9W1uBi3yqFYVwt53bg0tAOWUySAyYjhSMvciwhBeG5DENHJbKdfNNtmKzroAV3inTYH1hKThssM
rypWJpYwDz0bJtIUgSQCQxrddvg5tdE9hHfsUE0G6QNFNwpr7Aa3YoW8EwJQ2S1s09bxbeCCELTz
zYPEgGesrXXkeBaFUtb1sGsdAjHiBYXMpRvOLZ9ZUzFJWP0wFX9aUyGJ3BRMUx8f3ML0sOu3qpAA
5c2TY5DgwbrVXRDp2mfHP5z/6hhAYeLIsBH8Ee3ed7l9kJhoD9iBvivSASiJnMVO5gr0BWonfNHa
iwjkWvcQpXJaNtoZi7CeDWxC8Ge5S5Zvmk2/0O+BBScqAbEWHZfDDrADhl0R2NAAQvSM8wV270BR
/MdbqjuRbOX78Kqh6RLSaS60FZeyo7hAXy3CLZp18N7mZefA2s3BUIwZ98lxiR/j6xMw63nYn1RX
QUqA7+iW4iS/6Sl3j9BcehmdjkFiCm5Uu08XIAbBXYGwLeN2kn+hjY/otHVTluHuQYrXTlntxg5U
dt0A/w5gKQPbZz47428037nBMrJTp3YrV3rmthfyQDSHfY0ZlGiP/HUZ0Cn8udEB/PkwTjGrNngd
bK/0zN9B8iBahdeHDHNjZ9Rn0CIg3Spz+bO+PbN+489AqzFsNP8zWKZOtJS8ysXf+MTIRjuHm2Hc
EeYldcBXhD8TjCyxwXLpYEy4xhxeAHqFGAG3+j4LcR2Zi+9N5vLr4ZmLYBkzsNnz8Tj8b4wTV1Lg
WfyTL9877if462Bst50HbDfOuWgiQQBhIKEQ0X2yyBAzrNF9gPghJdZBW4IF/Sq+Uu+LBcw3fGuz
ra+lZc/OjukiYXMJcs442fNgBkAlJrHWzTELKg1pAi/X2vAYsN+6nboQy4aNLlizHW1Yd8q9i4z5
Cjy+HtHMBc/Ywy+VtKEnKjJII19pVEJBAcQaNvRLnMQBt57N4kOI4ERg6DvAkgEKFA7h5Pj24KUu
5N7twRlYhscah6u4YYwqxto53FWHLs9TmFhf0CW286uBSXRtOuW7hsDCp+HGR9AwEG2P2u4yYEf0
8gluiixP7ppXsRsxuHkffs2nCEoG7C37hDun4U6iJGMhC4T+t43hatRyq0W9rteGe9xUcJUnuLFN
Dx8qY+AnmrB7ydFw0TVuUG2DFprw/QXJIoCfEkeh4LBmK29lLXpyy6/QxI3BkDF85rUe6rlwuS02
CEbLTnbLCqS20AZ5sDACy7VsAtfXEWIgazDSG8+Hn0dc5iEVvqgXEIRZS658r77oLzUDPwlWZs2S
tbnuvAXO1dBn4QdtIlOEXxlZIZXDNqNz73S2sMHUIvIMXMWN9sLy7KY2fc9hH97fU3p4RTmdHm+2
TzG5uenJK6I+HxNGWy++0bdsxaM9iYzkiqdYanLNP6XCPwp8FoRQiIF0D4/1bi3vxJAGYXyZVXbv
WfsAM2ziTlWIpwGHRyTbOaBMx9PB6cJyt/eKVYGJ4baQ3y1Iq8O9Z5jNiKEuhKhnDeAV0nu9oyxD
b4mZ5OE4RJmx6vhiQrUcS8in4OHGv2O8AF3XMLAV4kxquMXCcCXcOGWp3wtIDeUuLotuZabRATdm
TUOPp/eIbbk2NEt3we69sKHI4/pY+zm+gGvDJXBDDd1UTCQfKmj28TbCTMpCu8BfvnI9k5SOWppR
2Z1r1Eku2brKli9nEr5heYTKNwUqKJfzyfmenz34hi62cD5O4Mm25kB361pzJKZSaS3BwLbbYGXg
ZzQZ2wooej2V8r2r0w0PU7V16TyDxP4GVozlu0ukCqvG7RgiVid3kmXrVrB3iF4Pw03rno4pAzeZ
C7kO/I5bQ1jiFcgWPG6ZY1jgAr6K2zpEvshtJhwliC8cM6ySqrvzQT6i7XbdPkhbbZOsg4W27e4K
F/JfeBW4i2DRkFndWzgbcFvI7TB6ctjFysIzJC4kMWD5oLR0eW/oTNNgDZE8nJhUxLBYNl7gmNhk
fJZ4ghGx9UqyoVBy2zt4FtK5oHSgIEii+uK8gmV202Ng8zE2HhK2DIm7xkYEm98EDMwYDvLSd/3d
yW1ZhbgT8m7Y5ibeFcR3rgnzgo5SNsBpg2TFeTpRirD6hOWJecIMhi544XGoKZl8wDkO+58fgWIX
ModYri2C4oFHt/i7c/hMg8EF4UaLUKNB7MuDDT7nPGCvAOQ5IRmL0ykWImIGN9oNyHEKeMfcTbFv
TJhHfNkxjHaFBcydMtQPYXoVG8qgGCYPqsGY46LpB5ZzCyykY6x5kta4mLEAsTseYjIp8CeOGw6P
xMH8DK/CE62gnLWhNOFYOHNAChJ7jW9XCwbbwjE1wB0ByQnumbLP7mDmFj7NcJzBXGElZDBt/MCL
gycQo7yAAWlLhx932oVIKCw4tpNxcUWXO+MJeEvjoV8JixCb+fLlpMvObai1yLciwJL5bbfUNpgu
nnQn4RMIfHCV/hHySHwpbX1mLvB9WYom4KrfHCo6bu8SDIEfIrStyRR8c+ea3PgL4QqOeZXddN55
xR0zggeHvwPU7vGOPKhAUOKACdHjh8ERm+gZJ+96Af4MdIrBD+GLz0YMoy07a9kx7Be+kCMEBb0L
9laMJcMtyNbjpt2Vrhc5OaXpW4tEtYnZBeMRZo6bsQhLGVwwIJ8g9BXrGDeI3231KnT5quYn5OqO
3214RRx2sNavuRsSrvlz+W9NWnv839oiduUr7jn5aTB0cYzCaRDPplh2MwHh7Bmbi8F9DAh/nLF/
nLF/ltaT5o4Tk3Q9SAibMe2RjYsR/HLHUSPIe+JmUt7MgTL12cMLH82H4sCPw8uPw8uPw8uPw8uP
w8v5f0M+Yv/tkPJRGpVnQL86ukwqO5KQZYHFzTegBshJL1wDMfFME+DcZ0wKNn/XZ8wfwialgh+H
sB+HsB+HMMRdPw5hv/8hbDaKnhSq/qEo+iKs/YXNn7ZoiCIENK0zKiU9hb4m6h7lghfO8zUob3Gg
5cgx1B8JkhWo7kL3ETXEEmdTA3njkYGJCXUMEGrZI/IwPL/9LWsEnJ7JXt54Xjahb4VFxNe7cYn0
Nvolbc3tkTZokcQ5A/RYMKgIIL3ME9WX1DBSESt+Pp7Dfc1e6aTW8ee90tny16WS/uFk9C9a/pKs
T4MRHcLzkiyKmjqFkPenToZEQcMXP7J1yNfxnNvt7evtQJ+RVIX4K7nFL0qGbPoKMMEefyo8tc7z
fchDLUb2fDWSXYWn1hRJ9WuB7AAlWOa7fFe75r65k/fKVtmcD+p1aZdIaFdAjhgoV9VILZH9fv+S
olS4R1YzJXukosbluBQXwKQuRxc0ykj1t06B7GjogNJoMQDMWjHe9QFBI6TDCF7dkXH5kBLj8P5+
DMkRZQCMVWCvETu8owag4BoSFPYy4DxuOWxTcFa3KyS+1xDdoK+vMQX2A5U/ZP9vT+wWpQ3kBTV+
wYBwAhUCUk3cETzCr/5wi3txuUd4Z9A2XZ7BQQWH16/BHp9n0T/MzORsn4ICNjGTVgVWmX+tUPKh
j719ZgW5N4hzjUacu44E5OpMri+97C7Ay8ReE+Bf1kDQ3KBHxg6Iz0ATTXjZrkNxxQE5EZJ8IM/l
1xIj53r7CqjNcLlr78C+xPb7MAM3vZRQf2FgP1zJJKg+KwNoOGXUA/TH8t5/A8zahfD9MXrSD+JB
Ppz3tW3k5BwyGRBLnYLvF7o4AiTzNuYRzYGqDMoQ3k0D8ecXHUU+UCtRIaa1jw4vCLhT+aDbXU+6
h69nQOGZvq/GPQnUQYttQLkAe2PYShHqtG+8BJrRFwk1IwYpnE0U0JvMyZzUFlhyTI7hRia8cheh
IsRz2hwf/PWYLg12X41pEtY3p0BVQAN+6UFBfQSVKJRCFKdZm8Bx8XoeADGk9i5YE9qgjV+yCyCB
pLveWQK7hI4pVDZRBawvRRmIEdIYQwUmBjWiHiXMdIOaEaKm3NUe0KI6sxTABTRzTyeePc6hdxAJ
GD+vFpgYLy/Som6w4ZCfASVbXh3g9aEcwKXeDq44fKlDJc6/Re0HeLRmx9Fo9U2Kv3l5mxeZQebn
8XI6hzPx8jcH2fP1DrFtVN/dU2kHKlMOwfXJWlUqqxSSI/E8eDHg1zUqmDWL1mdk6Z703Wh7HPJj
0hLuHoVfzCKEjlDPAAzAuZTTkITmI04X5wssyWIJ8GvqjuMVOltZgmiS5igUv5duv3p99e3395v1
W+Ze7fOE5DnB/oONihj+CLEHj+8Wg2QHcuPfct7c7/O6TI/MN+rWKBS0Hv+ZV4F4rhzlRSTXT5d6
Mkq2/+DykictEq2aQ7dawZLPiHjBIKBf1+O3t79RvIrw6llEQD8IUwLDu1zCYhyhVUFKeiOSm4zd
3BwLljmXK4RNPLy+5ui941b0633weYT4s025NGh+8O8QIIw6pcVAq6t0p+qIuoA0czu34Cgw94RJ
Gtfy3cyHznlLeVLZ/OEt/1necnY9TKo2v8p6mDPG8iTZ//vtljmze0EGftguP8zuH8vsTiKkP5hX
nwuULkQRH1bXPyNQmgs65Umg9EcJOufCfnkSIP1xw36DZxN+EaoahswZxTQ0Jkyso1ZUAUhHEOqZ
h8cOyJ1dcfYWu/xYbyQPIG/2BiSFnZK3ZBMgkgP2gLU3gNHTaInwwsuWwPYQgH1wvHs5U82tgSUD
Z5WrO+OmQCYmJgDqdZvkgqvIKe8yCG8sRN5RQsNDCXlzEh9OFTmkOOmhWXMmlJ29vMn57E92efqn
hWxTNCRJ1NHKO6UAhNZDFjU8wAIRfH7dAiKj3hnsnofmHAt7ZgjG6ekaxw8cQBIvWekXrCjo+zcc
BwoadLSJdGCvIc1AWgNAK+D2ePMAi3cAWTnZxsKRn0OOWlTIOeASUB6qYE4DenYDdBBAN7rXXU1y
rNb+OpCbvbhJtPCnujjlU+T3h5mb7DvIRAe5rHbg64DoBFkdbpHXuL3HORrYOxFZENfdq8i4dPSS
ndy7+0OJdhmJ4jwyc5zgbusXFuDDSCZbpPLBZJRqGMnOWSyPX8/h7GVOfOZveJkav6NfXeckUaAp
RaS3J6RqKptjSZPtiCSNE8F6PfPky/NiK5Onh7UboH80Wi62SNmAnQaP7J4BdsTTCoocGk8rDPaj
4tYL1cn28hok2yvTg2pZQwrv67vHR/TViCfecYRiSWGeMWJw2zorJPS+fnv102P+h5mfeLEmKdQC
pOOqC9mOCs1AEJO4febNZNJapSL+zoHA1DyO0ORI9JRJniOtOGycn+BDJ2RXdUaV9xO68pGx6NcK
lWAcfKLQ9Gq0TwTgNNL1tn/19cBn7os1Pf+edVEIR9yX7PCA1rHD3AH7c6/x842xJil48FuHjVLh
A1YNuoghrcLAlkUhe0SRQhXINV8ZI87ez8irOgviopMtxy805xkqF+QN/7/twXVzcyIPYGMnJ4JR
oqGNZwhDnMKXJ3IFX4gGpyPyeO9gGwcs731mdhV+F75YPdbkGCyUowBtKVwErMqAwd9b5L5CAphn
ix83/Dcdg/wu7Dtvglo/8MkDiz1hX0/W3L6zJmb8j7/vLG5JPkTKf+u+m1u+E4Pb/urLd2J0/5zL
d2Kuf6vlO+MdrYkN/pu845wBvmSyPiy0P4wB/pQwzzRRiDJEFcpp4sQC54kgQU25V93nEO1JEO4C
cQ+SjXewdfSIEOUG9o6hl4IXqWY6FySRG4xfGrafP3xindMRSr2CckZ/bUarbYyOohG9sIO9uTB7
7TJb8XKA7Tmc30Iz1RlkU8B5HjU0Qj2vTscAUmQVCWM4cgCv0dPFLTw4NSDZwPwHQNKd7VbEdcjs
HWJKrHPNlYjyL4iW0ZVTMIUeRfwTErgubzWKkbCPHNGLwR8SoIsERRqeaI1t2Utw/smc2IYaDMWD
6P6QEUDLTGQye+JxdIUHvja24N2cuTkTqz9UEVgofcwMM9BJPaCZhlv8VQHXMyCs5D+KMP2bR/HS
TcN7a9BtjN8Y5P6/qli8C/uM3nLF4T4CuuToDXi08MoKv+ZRE+/E4f2I/N0eK4LHvn2Fe/4c8Afj
UHiNFjCA+DnMv0QxAyVDW0ZxEIqgOE2c0d7Fq+yg3OI/A+6PjiS0hRvoGOguDRY9XoXeqZxY7jf0
vrSU4KDO4KP5+pb9N/7p5+U08U9ZIGVtkWA5iTglVeQ5IIuKXl0HCPUQGtYkZw7/BV8jmZ0vHh/v
BnanUDDXQXsZveuvYLCBD4/J6+F9GWHVlzTEYsjY3NzOLvyJX/pXWvif0kZ9tEgTp1qd/LwrM8zi
JZznmQr+xSeNh2+xc724Rg8ReonQQH4J+iPM7/Xzc4XA7PB+ewvqgbc3E9xPCc7D/oJHeOinXS/f
39/RS3j06DtEIzGtiN5kwvczPaJFL0KLTok+vNxFgxuv18bLY2gPZMbmzV7dxKP/ua5u3mhNfP0P
ozVrtCZhye9mtGYjhckZ81eNFD4NtKE3KkHQRpKVS3LiQ3jl+3oEfUb4QnipGts9wBEe3qqASVg+
6Q4kQpczNvpTylnzw0dOLjeShUaPIb3mhgYk7ESIpmXmCQIszbMaov20gyR0FksnliRZ5uQjOFJV
CVSjakIsUb3vucQwND5rKojlPuvkZ0i00y4fTq5mQILQgrLh3Ig/DRh+HrE6CeWyOEk0v4bhBBNJ
hz5cQHJCgOsUMmyQH2zQ2OuVoAG5eeKghOU2AD//jAe+ZPl/EdB9GMIkoMtOhjpADld1cbDmJvoK
2qSADHA6u5RwWhjeNxgAJ3RAdHV8T4GF+DoGkHlU9NUIJlFTdm7rJKwwgg0/Hb8eNpwQceeA069B
hLK+WcbkMPORc/d9Gnb8+vf9wmT+1VVP4om6bJteEHDVklMhkgMurKLIfSHVUQFWULkj9gsnRgCT
T0d6tkUfHw8NM3LIgSaIGAASg4cp4dGvhrQ/shwAKb3ffn2nPrd1H5bHxLWfzU4Q5BzDvIW3fuYR
JqIyhJ1IafCQ9p65HQUfUUn2nGTxRQWxEKdtdLcnfg7hjd2ed80jAT70nudjKBrRb2/fj+9fj3R2
IfM5/2Bwfv2FPDulE0/6O03pnJnkqmUfb9TvbybnduvErmdBovRJiTWYkc1+7X29bmbefIpt/tve
/CI08cUuv+AjPizK+KxoIiT8kAccgJAqiASaEhCT0GQT3zVkzbvgI5puC0CqWlCOgV8DdF8l2YKc
gSOeXnnF4cH++orn9vQU+fv77WlpJoiYksj/GkHEjDe63LwPM/YreKPZRTKxsdkY6UZ54otEpKAS
CwDkRbQED1BTTn3LfYJAHs8MZ35XA4huQAIkcfwtsIgusIxH9ObTmchkdkxTa/pHGNPEvv6am+l/
fadoVP/nv+Pnl6IcTlEQNpMf//P/tHVzekqjp/wnSNa/PbU/Fe8/HZunJqqb6KX+d/5m/+/F//n9
j3ivv34We2qevvsByrNRMxzat9Nw9Va3aXMZBbr0+DP/fx/86e3yLtdD+fYff3mBbHLD3y2Iivyj
cqVsYH7/e+3LY9E24U/H9vXpl6/6JnipaP9mqYj0DdUyNA2K3ghnvgleysq/qZoKEnqIi6maISoI
MP+qeMlVLSFoa4mSpJiKCIbGv/xU84/6j7/gRaZpGZDC1FVFRzeL/pf/uvr9N/v6bRI+71mUkIz4
Lsg0QAqpGqoObU1TUlR+IPne6eWSqRflub3tFMWw5VE1T2sBktErsUrHXdv1QMiHrRUT1ertUxZC
zNo3ZXcIC8AqDCgNC2XaLC2lOJFuEBHv1BKqUl3qVaEWuZGaPGUtZCuDSl0Yfb6PrfFEwl5Q7bjz
ZQ+zoXutoYGGShPeAsMCZ6I6igT69Lsmyw5G1SySSLg6FUli+8kIPbGseYeW9V0albtAMraQIVZR
JuxAWyj4i16sNAdyysleiTP5usljUSB+qZxXgh7FkmuqyQCqqqbWEyIWEQRlSzOFBEMQx4+BZMar
rqkk0kVDtDTaRrs2RXDGnDPtQVNTwSCWVBcvuepHYLS2wm4dNLLkZUJUS7RsW7l0axNIXVMf4M0C
KNf0QH16ZnI6LcKTnB+Sk649KZEfeqN2arzM6uIbua0jnLd639xmUSmj5V9RQ1sWa9/LUu09zgZ9
mY2i/FCoSk+kZAwqp+/znTYaCWsb477NrTNV0zxaR1W0LcZwOar+3j/HW7Nu3TDQFsapvRJi+SgV
ha1p3d6PpXVclAfT6I65FR7PuUDlKgKpWm6UxMj6a7GLkafqE4Fgmbaa0wvW8JoX1saPelBSp0B3
kFNsgrNqVCDl6WfCMW7btzKMNBL31lIuxGDoaSGUpSYQvdOE9L2JcE0P57wzgBjv1BQKRRY0yAUp
jnZxBJFXdH6MUE8ubQUSvW1h53lkRIv6fPZr1RO6BEne3tDOD4UkV4MBFeU0kwov98FsSns/Sqr7
+nQS79Ku0KJ1OmRZf6X2Zh/c9lJ81jGNpjUKThj5WuLUsZT69JTlakb7oR5L6Jx3SulYoXrSwe3U
dgYWjlBDNds2LCiIk3w0TEhEx2NHfSXzEa43gn4tnc7tdV0r5nVXAqDdjebZGzLVRLG6zVBYVcuW
die5PaJgbtnB2AQrU8uLnTCekpKOXWq4cpd2SAcORbptB1NY5mZZ3opjod6nSQ6ta8NPgTMXLKwa
dZS0fjmOkGlnfj9EZ0xW1/h2ZkAWG4ANOWlFquVDqKQ0EzMkscui2whlFQrQWy0TUJ2VUVYSLVew
5lQsercehsIzBUNgvRqfz6QS404gg6KiR0GKJOqrvcXkys8kaP+F47JQzXYTZZW+T4QztM97o0+P
vpm1dqJIAMfLZZbcC4kEglapsRamVAk1MTs/TkgySolM9KKoH8XR91ltBfJjq6ba6jz04vIsWVC6
jdJkYUZonwGyaNPImuTJVqstCiU7HdQwk96C5lwdcJ9VJzh3YF9v2kSHQCE2DWkwbftAK2K7EcUB
gvRhVgNrVMi52xlDuR2SIF5YegjyL10s7rs+guBfFFjvhgbdv64pi5ewyg3nnPSlPSCwpn3Qxgwj
HFa9GbRM09TCMTQ5dPOxlGkzaAoyKuPZi4MCgkFtGrZMh6jLPhsqnQpdWDMt7Zp12bcV88O024aW
6qNbpRyPdRWgA6eOjEMQjdoKeslQLZfztLPPgzQ4WmeadMisgPbZoHpim6A0oUAhq7CEkeWZcmaR
UUrMCsWYpfkgA+tmimhUKoaCNHmPek49QDe+12oi50b2XEGFflfCPLFkwOpNugBCtRJWJa1VE4tn
7DOBZWFg6Msq7pW9FcNq9aKfu61/tqhaFRJNmthWWhkewS/GXSM3t74l/l/mrmTJUlg7fhEOkAQS
G0cY7nzr1jx094aoniQGCZBAgL7eWX5e+L2FI7zzriOqq24Vw9E5mXkysdWYVOcmxQ5UlGAuF8mv
ZhB96UnaHBczHlHw6t+kbf9sY6ROJrKsGGQKF68OBXTorklgB0dSjirTx/tpM0051GwpXBojw9Ln
5pYxcVwmQw556+AM2adY1OhbcvFjg8BKY9yyy9cEK5g1kpJ1ju8KS11u0QrEpumuDQmneuZ/F1qV
cSWbuIwGnZRdwobTSNhuUYw+z3OS7Fna/BXEHYmMH0kSI6gYefBXxaZhF1f4ura2RZBlPu/M0JBj
WCNctxROYCJ9zc1chSIK1VDG3j1Nuc+KqEmSYkNs9hvergJ3KZTJ6G59G8GZv9JP8YSCq+g0ltUY
PiNBkR0PnmzHc/pzbZYP064/tpC9ZpU683ZJd5vd8PrmsyoymqyXWlTs2nkF100i530jx984kx/b
kJJrPyxDSSx5rMMwn1JCYEbMxUOSVt1B8AHlQgzw73S08L2BVnJjrNSGPwEbvVnCfvUIwkxr1+yl
WaODbDykOKQ/K9bcV1KbUsTpW2XapWC1/bUs0x+5ORjZCVyh1sO9qosP0aKeuqBv8Zx2OPRR+LUd
JoRpemg4N5y4Ir0pK3aJT+PSjOyXy3GwreqxlfGPeV4vserpbvV44oZufg6RuGRwi64nhEpXWUAM
drXORWzsaR1+VdT9ZmNV1qn7Maw9uNBcHpLBTGWSIrZFx9Gjl9MLBbhUzhgqrm0Nk8S1SuaCV+Yb
XxU0pV2riz6DvS7vdZFz8+pwd856U2YXq66c0vYtCZwVTYCvGN9IMdYassYgYWs9yHW/CjPssibq
y8bMgHVMTAecl1mEUPvGXHxm0zsOj5/9SOau6A28TuVkEEsqXtchxynRhdMEzWKrcc7IlD9w3v4O
HT9HOTKrfLbtFzvCJW6u9YFb8l634hE34+dgaxhLsuyURwgMiinZ+6y+LbbOiqU2v9s6Q4o2K+Dq
+kJmlgJVa3JYvq1jWqAj+iab6SGbBvzti/2eOqo+SGdBo67peBqbBLbW+eSOpuuWjyA2d1tQ7O+p
n9V70+uAAz66aF6vf+teYkNvGKFj6yUt3QazaIVfhudNtevDInZbI9vXhI1Y1soN24XZvrYxUkIc
jvdpSYZDVk8C322xgZXa+Yy/f8bJnYpymrtLFreHeUK/U/lAS8rz/mbzCVRaLEJBkr49JDMqyyCa
bkdIhdpGKvMjCVu1jzSSOBLyOfmuPjrdm7NrxcEuLlOF2FokcFAL6WmV/OmU63eiTw8brbZyy/lf
H9cfIU6DLGI34g+p4rbMsPz6asDuoXHgP2qR2KLqcnEnkGy4s7nAa+WGaT+Motqlco7uYz2a2xzn
N9HWWBPrx0efkPVWuURem43Ty8qTxyQ08NmtffM9rmN6SJaxOZOu7R6adjb3U4IweW7WjzhnsH4U
c7tzqMdNsdkl/7slOp4RChkvutBWum/RVqfYiFTjc55EL3k+RHsWSPjucM1e4kqjUm3zCl9H1UKu
0K3bK+ejGXDQk+lxVrOSaMYpPLjRnWbj3uC8xFpgnRRC1/kvN1HswIYkPs9zK3cVqX/FCK58aYbt
h6PdeF8lEX8M44gyWNmL1FWCY6eLyi7rINPd2DWSNTZvt2i3Duptbr7eD792184k56VV59qgHM7d
AFPFVfQvgQ7fO9P466oTU9Il3XZqTLYrr7L20PJsOfPN/oybpDmyaIQ7dwK/U2Q3eZf1d/00TuhT
k2OyQgdAK3OYmt5csmqa0RH499x+xrN/SVX7Y2O4GgNDhk5NipCNh5RHN9cC+A+5OMdKHbdoeDbS
txBmJNN9l6gaDl1hUUfvUDWWJAYgERFF7a6r0iZm+zEm9fAXPy8JRz0Fvn7zoiW8bOvY+7Zgfby6
l0hhge4Qtq1OhkLqNZsP+SB5fJN2SNPfGqMgbG3lOLoabdzy9dNDqNZtH8t1QUEkFv/dliuJZer2
2jt2SPXYXCti188qcI7Za8hjKGLWUI9FsF6wss2oyvbrmi03o+sIEThDV6OdbtKk5Sfeb8ZNh2jg
0dqimjuR/czmKMBGL9M1B9Iy1O0Cuxv0FRj2iEwjuOxtdNTpLZZ21Oee42nH5qG1UhZsHTcc4tFA
6UTuW4Yv4TlAUcuhmdEiUWVGN5mQ/UAoY6fQBUwa5UKcm++1mnlSuhYB3Rwlae4zdBo6V9jjHpsm
tnd8qsNy21xOu66IG+eQQK0TJij6gCH7kyzp+lNzDXjR1EbuhyxrcR5tHdH+dcFZsx6gKGr0jotO
vE9zXcE6tGrHI06S9dtmavGZTCC8PyybERzNK7l3TfhbByF3PqARnlzyNrP2oafh28qQiu0ML+d4
nk/KSgQUcDtexoXvWJrADHvEqYj+ZyiM4BdguKKItGXlaKZvM0ngDNvi3FitmMrB+V1toWfXE/9g
Mfq33KbL/eoDjDtNG5cWJ+g+JnF13Fqud7NHZuCU5h/cJyfVJnTPTPQnZJM7mxxtYolUGH3qk/Em
fdW/0hD6MsW8jgAGvICMzg9tF/pTlAR5bHL+jlv8SGWFA0ud6BTDpLLJ3lSvIDOulk+7rteqjRED
zpOHzbBvOtuGo1LLuBO0gZVmM+MTnfhoE1hG1pi6tz7Ftj4mCbxrvqS2zfYRxdTi2VNvqktHx28h
0tdEu2+UN8+iC3cjzR7ZHNIisf3eEgezyFC/d/0wFExU1aWHB0Fphg5RDFz/DTR5aiK0DKpjSGwF
RlCkGRZSowGJRda/rXU3X3xNd8s6ovD2TZEhQ7dUZNvN2wIyRjQwcRZpc4riXJ/8gKbebxMi1Lfp
gbTcI/gch/xKmrucufUTgyZsz230N+70oc9ltKGfEJc5FuhK58mawjTz2dQYCdmMpVy5mQPgoLOV
+ocfzV2YWgyzdfUimh5p8nM0XhfanutmtNfg1WM62AAnZ9KX2+IeJX5PBK73UHOp/Lnu7CHnUu3q
uf9hp/RTxSOctSnmLB7SgDmo6fY0cxh42pvaNr9rFcGH8PUHtjdsASE8SmkrTNH1dfM0VA6Hfjsk
x9mqeq80/Zmb8ZlRd6BxC9KKtmbPcM32Y5rqJxGl6txZjb2Nlc5lbNaf8bB9cjrQneETUj80J/sx
YMk8DGPR6Oq+CfaU+ewaKAXxrbk98kXpu63nOFXUlqLlcNEF7+SHiggp5dfcqNYZpqdbjblGZAg1
U/Ivw1B4oGv/Qcl2v8z44TZwpGWyTl0bas9GNa6Y6/WoU7/uOm6HL3AKHUJUlzQe/3o/vgrfY90Y
QXQFS9zvSWaFTDu0YhuekySncJ8V/rOJ6m/zkOtSN/yaN3MoFhfd0IimRa2aG+7RN1jAZIUdO7Gb
bQZDcD9X6GW1PC52MTuquzLgV96nBFll3RhhAGqaYlwFL5UipKgjCl/ZLMfCyhK3p23kvtxqBIJG
a8OK3OrhBGwI1tckeegtptwhfKUiM/lM/fjhJolxIw5ZMU/1dkqGrClqNt0YzSGQI64vmjZPgeL4
74TqI+F23y8Uy1Ch1aWpxvkpo53ad4aNuzmpL9283q9mM6X34ZOhJu16uU17O81hX1UdxmLehTPd
VnQ7bRZfyDQUk1ZN6ZcsOvKeNTcjal3IVT3glT92GMFUGj4iSq6b6DCVChgwGJ41AIdSXYAEwq8I
+K7I2XbzAz2IHGYdAIO+eoEiJxYZaA6ip616QCR1Vi5C3cXR8r0Z548IKFAlVvRoaXKf1+mGdqQt
0dAdAQcW1RLdmkarh7hXvzhxl8lXp/5r+CPTqdpiWeD5PVjS0jKy81agiQ+lcARjqPvZoHFmAAbL
gIlEO1hoh3TfAjvY5XV7yp15mCkQqlzuYm/Lgehypq4kAKR+w64CcS5deqDNX4SQ7+fZl1agPW8i
mCWw6cg12nkxXIQ3hVuHb6LXt2WITu3SX43d3kQqTxWfXtK8hdJTLt+hhHghGoAGmgpgM2sni82E
7kLxBEIjcRhiNDVmqPcATZKd77Lq1lH9MLiAhagQVgg5qnc5mHNgEynyzIxl0mSkDHR5ImMbMD1V
6kGl+KJ088O4okOnBtE6Mgceal6sa/f4wBeIbq9Th+jtPl9v+brchng7BZM99VO0G9C8KCB6RQCQ
XYwMaNWAbrUK7gHRie2+7SdkHUiUm059eJtecuJ3ZkUZcE7cJMmBPjgK23EW5JnUyW+dE1GMzuxD
1pdGwlpfoM3i2P3Sap/LFON+aN5RRXdijQ+MLL+Vz/FmrFF1XL18YJX95S38fpP5bmq63/G0vm5T
RnYmjulTTbzcJZiJI7bc2Tb4S83jD/xY8EsrHByqYafifo/ZCj7rpEc8kByOIq8uSsObXwh7pD0w
54YhJkeku0bUUKLOAGWSxX7Ok2tQkfTVd/YHbcNyNWJ76FO81Yx3yDxPdXNcU1twuqGhSg/ams/c
2FfR8utAYPg8Ypak9aoRCzweNu/fZJfqAzQ4uojMFJdzP+5qYR42wfa5IwnG4fSr5v4ZHIkwVRGc
55nEUIaEGVbfhaSH5Ynf62kBdOHFPZl8+0h4Mz9nQXuLhAG1ZfbYN5LoUwB0lB+nzPF7OqyJfyVu
VlCcqjl2J7zsKYKLwtbFvxYFiGnVbUCAQYZRCqBjg+5MsWQ36Mzle4RCK/84j2NyNKmeDmxgE9+H
0AHeYePYIFpyjdXyFHVxbc+jj/kIiywMJvl+7VP7eyaiV3cLGzLEawq2PLYLejBE5obW+aKjtRAA
x/Pc3+Uk08mPPmp/AoGQ2ZXVrbJv64TM3ULiS67QMV0mvPSMcdi412JQf+xasx1hC57zah6tfqEr
Qt5jOoF8aOdtPPuUV+kpFjmAGyYMeekaZy+rX8wRfWi6HdNJxPdjG4/ZUTRTmPfoHm28w1C2YKtR
9K39lG1gQ9H3g7GHRhq5Hmcl0CRkKG73fddJRExt/rUfJozAxsoJ4dWcdaQAdhfiW5xH2ZPse7Wd
gHqzvDDp0gE8NZZqYBIJKrJeDtOkIYHqNmrgmc36Fmth8cAB6GeJevALVxOOXz3DmZ46d/VklOS+
Y4zZe4vU827fLmySO9z2GpuvGPxAss86WY9ezgYS7W2U+gyoiJrzpGuxXPkEwJGbGfq1bTxExhta
jIE2535I4LqyNklddG2f+4KMEf7Nlcs02ILtJrfGFiNJo3YPXqoaS8FJpE+LrGXYpyYZ0brMsPSZ
Up7OF4GvoSM18xeMJUxTNDUexVJVRlRva+rED+fR+ZWbSRq6V4NSyEqO8Orhl5vgghLYVuY+tIcu
sRZAD8YV8uDnBPTDtDa8EI1Su6Yi2zHWOG+0j/SOVgN2UmUwu0pP+rFOxHAiVNxU6nDbEryNl4Rs
/qnjrj3OTcjxgsr+MjIKU5+qvVQbCKwsdJ+2ok1RuTCdIgxU16Tr413T8o9x+XodoxAuvl1c0enB
H8BtQcbPF1RZtR7ztocnzNyaQ9SMAJb7tSoAQGPMrTI0qHw7ecqQniZ72N7o8SmOHEiVXCAGgTq2
YzWGKMMFgkJGgxi3TE4gVRCwNjuszTZb+ttGYX5PXJB5odImugz5gqfJ8u6pm1pSVja2J7q4N0DD
7rzGYwRnGTx8Z0wK2J8YV2jkmyh9IYgCvep6zfcLt1/QjPGXioX6hET4JxUtJ2JboE6VrYs4mZ97
KZC3Nl28neG0H3UDoDkJ3X5doa2k67vy7A8larmflNy2gtbLrYuS97zuEZzj16YAdIDgoYzNZd/k
cL+jo0EWcwwgsAWDM9jxmAEN6iVYl3wxHqV8gUtQz+ISwBzQmskX0byIE8E0UC6+wyJGq80zT8L0
NMfhms0zL9YJDcwsA2x1wjbusyFCDAZdEC8xbu7dxVlzkESq17yabjqkv8RSHZhhy6UDxnjoVuys
uoSzXxXYgn1TK2DrqYTnn09x1xugxd5V1Jfab2dqku2sfc7vMsPqx61l0S7d5HSuffcxd3F1qvHA
gxh0uP5jFRXxDH/ZvKFDmZEBqCjP4dk0TBOUmRVsyEyEM1zx3O2+jJ4KwJlzUeOm34NQi5/0SJO9
bQXyGjiNDqzpliNLeLTv4/lBo8YUVlX5j9Ca+jq0CnPGBC4FSzX8PvIgofzW8VvFVkQoBGcxO+vj
6Nxedg7TSFizMm0XVA6hR3sZHSqMrzKMUjN5mF1ALM+q0BQAxRFs3dvMikJLEHJAcnThhK3R+sXL
0ZJOlRMPfSEDSZ63LWuHovMxxmEIV48pmJxdgvn2MLYtdUW2qQw8Wq5/c2reFV0bdKeRAm3Gn2Ps
Sh5WwUSRrvLHmEXxVbQDRcQaGb6TUW977tA69Eq9V63cirVP2K5xIFBUxYUrMPrpLz4D/Ce4zsc8
j7siY6l5RXtOX023ZHsMi/LNZ/RpbetftU5Ewb1500n7lm3WnPrO/GgJlU+0490dT7vla4YOh24g
8xUjC1JEkMB4U/EMgSlQxUL3Ld/lbb0UcY7BVYRuePZZ3uwW7ZCOUeVtV6TLVn0EiZlVt5pfiJ/t
k1ldKLxs2k8DQrnoSZtDbCiCB0+tsRmwpu2x0rxMlgD8Kx6QmjK2ScmmBRWqRbdRjKn8lGp77roJ
IFIcIThhSKtD3/S/dRfPd0PH/rYLKIgqqvpH56u2lDWSmQALaJbYd2kdMmekRSwJJDtlsziHCmLy
M/xj0DAleVzW23KlWYYokhGDFO8TeJxNaFsXnSNDgiX7lPuHTq7uKbH5nR9GbDIAMsOA2n4ASJLX
1C5t2S0TfdF1BkahH+uSrP5Z6uxicJDuUrQep5RtajcSq/fZHKJiiOO/nQSrH839m93CDREz59mo
PzQjiDoZRnloXdN/qzWDgCirlqIfZ33MGpHdj9P26FwEIgVKO0RL+eyVVWw6Mxanj/08djt0cNHO
51EtizydIR0wCz1XFJZbDWn2Tm03LSN+7lK8/GSos28gEvExcUOuKtJ3NkL9q+Uy3VW+hY9dr0Av
Z6orVtN/QqqQ4+jMVnqaxijcAf3MH6MoiUs/5NkhS6Lk5kYGr7iJNOd1bizWRkQmnoQEdlx7srzj
xZvK1pHl6zX+NgzLY9ybdzwNb8r5BsA3/9kARt/JBeBsZSnaWjvQcpb6k2xJ9Ax8Xt+jY9qBW/y6
CKj+dhvhqLYM1WnCsbxPKhOfI5bDdW3K9c9pU+91nPwJPKPo1rePmLYL0rsTSo6kz9aTEg55NqLP
QWhVbzalX12RP9W43sekabLzwIRHC5RLgVFixjKT8r83CQggC4BoVvymN1KrADRxzTBpY7RB/Wyw
FVUP8xMPjTyirUMuEI++11lADppP6/OAt/qUKmPAD7qqOqKV4Ge8Ptgurkl6CiQb7wxtP73u5Dk2
YnyLYD0hKoU1sTaEU5Nhqg/ODMeVJEgsY5odFnATF7llsHp1Dca7HH9Ym9Jt3/Oh3XNe9/dZFV35
ijU/wa/r3L86Mb9pwtq9SFtxiz1vbqniV7wsSFerF4o+TNRoSuZfbB7AITUtcMQVRFiYLGBkB7oz
t628EoHgFlZ92jxZXsyS3y01eJs83ndU3iQ1CP/yLdKN8loUalvSa1UBaiURxli8Mcm8nlyVprfR
oCsrJ0D+Y920/xBT/p/0X7f6l+0dQu7/Wdr1z6Kxf38Y/piXyf75M90+h3/9n/8kEfv/oQlL4/9V
E/YfZvq0v6Bv+/yfQrL/+qZ/SMISgW2Gf2jAov/693+rvqIs/jf43bAcKrEsyRP29Tn/LfsCovRv
cZokBNAgXHEgDfu/6b5i9i8pj1mSQnrGsjhHnWOZEOJfxJUDwD8yNCKHree8dc4SfWnbBI9Moi+S
2ookqwDdPixaQ2Xyd+CunuLHCgB29JRFIzrZsei11ZgeK9ggM7LvW0kBj1ElB6AyncjnZrzwrYEg
6T6ugYpPRSorhcEXr+NEj7bzga0vDjK5JtqHaJxXfzE0M1rdSxFvaCYYEBFRAHQfVWmXaGIP/bQm
622AiIkVIccEdGqU3ezv2E1e7zfN8u3XxDwIQSmnTUNnFmDiOGtpyXEAv6r7i7GTbJDWV7moApM8
CBGftpRh4Ck2hjMWAoSsWcahXMH+xuh7cKAf5jxFCZZ+bO+HCaKti6s78B4FhGVj/8utVE8fAY36
M25evuuXbuYYLZKFIJsPkoHlo3Xptk+ElDss3eSwnpVbPu4Vh0jqKffp8IZPAAyQj8P9GilhobCi
SqPRqzLUropvF0jrqCxMnkGBUtnJ/+5yOk7XTavs0YUqBfsEDr5q7liI6iO4EuG/TXk3nnMWJ/vg
MvbZwi+sXOotUwQqnxoqFR33+XGVEUCFPEnevfd229ecxRsvLRq67YSLhUNkndB1mrhbEJDoLVR1
i2cA1ZTtPxaNOjnNW9TuqqBR6vJ5TeHCyoM7LE5XqKG9OVS9qzCgyLSCe2bqpnBcI8oZeUHXObbv
LsAZ4q+bhVRrGUURxSEoa/4QdWqVuzGO+FhaUJPkDCXfjJQ7TTG3WwEE62c8M30UUwJ8sdb6BPRN
YshlYymBrL74Oe7yolGbQGcHUdluzNroYV7SeucIVDdu42i1tgizUL60j2EDclsA79Y/xOjR4vSk
QZqcVHERGGaLEs1RrIoVDB767NWCfkZPhNlso+e1m+0HcWNvyoAOcCqqMVZvWrjlMc8oRHXpEOrX
YFc/Q4Rip/WvSQbQxLCjWPyTwTpVGUi/uIdxo7id+4hsY1/tqVkqtTfKbSe3SSJ2E101BCx0Qsid
1dFeBW3rG04v1POsybL4alr8iGttOSAwSJ5kBBhQubwTRRt1Yhr2GpyBKW3t+/es18Z/6qRDiquK
wwnaslRd5kih+TJkqcgfvMH6SwhSXTRuXXSnqp65E9uCB/MCXR8slUlj30GwZepxVUAygNPQveOg
Dlz3JeobB+b/LGlPP/JQ6xNJp+ibB3NclaQKfVV433cQfIXuJR9YKCsIdpNdBaXLoQcehYdzhuoT
whjgieAwGO68wsyFXL0KgKTEDIQEvZGn6JQXln4pJBZoriDsAKgbZNN7UCyOAowN4hQWCDD8+sVG
VTPYjxsbEhk/xfG81MAdOi5/ZZTaj4423XAFUw9Rn4y8aw9bxIFbzKqmaqeCgrUpMdBFrVVEqruV
1d0Nsq36OcHC3McIUOBt2sjysbUbnF41RC6gAyYYVQF0huOV7FXSlBsUdVjgBtq1T6CEuASPdY6Q
tfIR4kCSHOXsMniyCNl3RTR8aVeaSNxBsdvcCBPZVPomtzfnc/+RgRel75w5AqumaqHgXZVv0aJq
IP4ZNAb3nMkKvlpVth56SBxvTjmBlEgtTH/0BN4yxQxqEyRUQCspZot8v6qT9yJuNQIQe0YO0xAZ
8sMyjFz7FIKuYZ/0KCBg2aPhAaQBmDgQnwFyixWkBNDrFjUfZyNwc9/w2zL69L0SqOFQpQXvds22
Ab1cR+JuJkqAF0Huuabfie2bxzBIKK3AMyRg9vo1SQvaAcSHPHnVL322ubvGVutLz3PgOy5a6S7u
0uRZAYB8mPtQ/ZSLyo0sgp5Eu0NHnUF7BGYmg8cu38IeVBqQtLRqKwLp6ZZOUOQAzJhhye3x7e9O
03os2ZbH4+OYodAUY2NdD/ktmZYnngJEPxGz+KOr6/RH6LkaSnzGEpex1G1+yHQznoxah11iJG4i
pn21E6mPmCkx6dO8AAptVyRyprx+zqY1Ai82mPZ7hSp1iSptEYla9Xwth7jqn7J02HSZUzbtfLzF
T71Arw86N2VPOY9Qz8Wwye88NctbP2kav9axth24qC78cS5JvymUqLFwZI1xs7vuGH+9V7LNhT44
vKmIZxcKmHs64VEpGmDYD0PaDfEeWmJ1kzOIbxx2foH3GuyZhh3gSUNP+QhY6+R6PmHyr60Cgj+5
qf85Zu7rIyb9pcxpG6AnrR2Sk/PxCnASACkAAXxtwFxmUgWkH301TnqXMtclRSPXWuevOSb4IlHS
y8JagKLAiiZACsYJguTWIbaVPi407sOF83R5EHUvgNp1kRkOa5Z+EcUzyn1mhknN4ExijbU7RQH5
JXBSAqeJURwq73xPwL8duGajnkseN1+u123iL8K5leBaRZk8yxlitAKaRx3/XPokbkeoMHFWl1Wn
qu2A4z55XAEAdTiCJV8e0D5tqIRNd1zChKsluxrtT5PSFEMGZpyj6mdo+UKi86jHuNckJ2psDeYt
b3FtWpyJ2N2H9K57yztkTOzHKJ5dOS1VU7KGDDl0KbS9jxbdQTk9QHCKP8poW1pIoc05UY0E4clx
EY44fZdzNNJeQyPP2B7HE25T3kmJ5dkphVazJQq49phV+XQe0pBA15au7JdJgpUnqPLt1zCyTf55
bvXynxydyXLcuBZEvwgRJEiC4LbmKs2SZUveMOy2TXCewAlf/47epiPa4UFSkcBF5slE9eB5SfkM
Oe7MLpBNt17A3Fq8Wwy+F2lgvvfRlLCI+01Y/EDCt5AbIZvue1pu3jevc3xpUxEm797geITjqmpe
jcn1TyQ58VkEedI9pPMcDU+GBWtfIVMsu64uCo1L58r8KKWcn/vF1ezLJQsdInIZ5z/KzGS/6zyl
0xmwp0GiKtMsvJ+EnJo77QTkxTwMEVtW7ykuZM1E8Ie/iaaVaM2bV5ivfj2vccaAIvEJPqDhPG/e
lZ7tQYK8pamwcT23HrQNtqsVXtQc89FtlEZGQaB2Odc/gYAmrggQSbvwZzfFBU2HpBnEafHEWr/O
gc1QkWq9Lm9ODssfl+fbx+Y3rJPNvFo0Xr8HNIsrHXPW5pz/Mot+IWth/G593wqbdscxcgmPb+eK
5JQGmapOxYJiwkcMl7+IUl0GXqoXJzr5a1Vdx+3M0GrevpzawWJklIDagZhKBJOl0WJH/RxKSuzF
LOR5GM6YZkbLgJG3iLvboNa6gUjUSXs3eH0gQHqdc2rYTcmSQqF0chkPYCHLtw0CBgIVyWQfrxVN
8eM4A3w1RmOtoroxjS9Wv83SCv9GdrakqcLzmvY0N0VX7n0pveBxcylTSjWanmwswuBDW2VQF00y
p+OD9cP21wQ1wjjCt2/2my+z33OJb/IcNcakNxt13nmrbPo68PRE5zaq4+5Xj2/hskM96eYoFCv6
K4CV68FTlYvB71f0EZBl3ScKQSyI3nu3jNleRoO5G6Ms1vtZkSk4BwkyJEpJDUJlYr38ThsR+bc1
kUGz7/qGe1Cndk7erUkScZr9Rt5HTF/BDmGCgIByAknVX77QcKR91e8Xu6B0KPYlKvazCG1gW738
siFOr7cqn5ZzGkQdyGmc1sAaPeDPq11HxPBGOH3tG9/DJw8hpb4wl9w79SErPh/HHN2nVeFHPBaY
Uad+BkGDrifFsmwq+tZ+7as7oMDskehGkH8q4Xz4/bCRtNlEnZHPZQfqesr00ptb3Ej9u7ZVS9lO
BHMTVzV4Qj/YDrShJV6xD0VhfgZNs4i7hm+4Y/Mf4vFZwzH+HTgtYhtDAz30K0eGK7meeLrznMh+
rW1nAF0G9VLjkHMjbBuaGYd1yR84gfb7jr+dEsN2lLwWW8uZ4Fq5PAnv5aIb/24ranCTaWzFH5zT
KbjpKfPK32E1NPMfL0vraVd0CFv0DSGw/EgWVf/eimU7G6Cnu3kI8puqjGFmy7LfcRn1/c6OdfQj
WLUlpESl33cROzXzt7T1i5rz+DvfszdAyrEe7PIu6VG/63Hud2Fdouj2aWvfZ89KXPjIJvGRVQlA
MBNDHTz4iYi2E6hs1X9fAHPyb+UUzOagpPbL19Xb6uFWeypvD12bcfzbN06XXBeQLZ73sKw8D8cO
HmLa1WmPXq/YzD6Coh2zc6jC7VvYOM87dr5YYMwGXcyPEpHs5yT5IR/n2UhLX9TktuzskL3Wg2jj
Yv27eLaL3ldVQr7XbvUPhY3mc47p9zq52PtOqEy+17OarrUHTP49RIw8DEraz4D9Sb8UQ+Om3ayj
hWdaae8wFaVjtvZ1z8W7ts0xlhc/09csDnoB8taF+0SG9dOqsvISD40+55Hg6uLQxOfBlumDv6JX
eWnpfxdeXfNUIleRTGr6kUVnmqnImpnjDuBeybRTnOSelVN+cxxyF8B5RmHA/S95XnJbMwZztSPG
42VHVcTJAxPv9MkwCtw6qaq9eP223VvLFMQNC3VE4CKaZHxq25b0S68HFe9Tgnk9wlvHG90kUVv9
MDwLzUMX+Zwu1pHT7yWpHcOFVlHxrU7rcUPiDyVn4kUBuYUhtz8043qthS4B6yXnZBj6t9VrUu+x
WBUhozxRT+sClhf6tuEssaLWi3rzgp2KvTr9pbEPcVObbHxq1eLvzaTz5ha14fqInbhOny3s5C0q
dH+T1RabO63H+W6qRvfH4T7ERwsf/Fhl4Xxek6wr9lUxF+MeXr3QB7Jk7rWRiZ7B5vJk26tktW/l
WnTJThZEHdC1XUvixZjxj4tw1tMgntVtHAAB9x3+98JJMk7eFTmEt4m8FKI9B5ndLLDoIJJmYFwq
77dfkdj8N7GE/vd8E7SNDU64Y9Uae261JAdl4yr9AB82/+ZeMpjJwj2Oa8On6rQlKS5Lrm4prOLu
LDBixuFBLRMm81rMZ9GYBSLC1+dkHnKuz84tLlezjfpqzRocE4eUcD/JKSIlMIQNFDaRKbPnOOHv
Iw7QC/PRWB28bhyJIJpUlB+Yo3x4nu6IKUDRa/ni90yyz5yxdfq3mYvsI1sijqArT+otUWH7GgeR
/EY1suuvjIK2eWr9bCOuvFaJPErreTfHdD6cGQe6/zAzw/jDilmpQzFpFd6LrOq+Dq7c+csZdn1l
U4t+9kHhXfU2k0YMsSc/mqTV223wB+TcPEpetAyHZj+VQ/mmnezVsdwAKC4Z3gW3UObLdBeR+uHn
vbQqvKZx0364MI56PNM8fc4cGPgur0ZOPgl7CUMym/7FJbN+XxPer+O4hFt1V5rYztdmi0V8KKSY
f0VrFDwECuLGb/vgMcyX+T8Xhl11blGYjplNsnOcz9mPrEs9TFW5bPS3+dl6n81+dLFDC2IFeB69
1QuoVx5j/uwIN3TjI1NxfGLLT/xzqzK3Y23N6lMOtU4TbhSuw4vX5WCmOBQih8toeHh8K5Zo4Yxn
FrbnXkXT1YyNfTIT2sKkysC85X6C67wuJsDtssNdPuda7qIiiuOb32z6LfAYf3hhuDY8ysprmMXp
SyS0fvaCOKM8rp1qBRlalgcb+cktiQrk83SS7Wnd2vIdOJr+8XrqzM5lnH5P04JFxNYc9z/rVFf+
d6viRd51I6Iw60XYEr0BTLlOrFb1Pq++xIl9h7vNPzUkoExMEm+mcGD4wJwt91NNlXtJrSl+CjR8
viLEh4chrZACkrCtwLUt2a2dpwQt2mVV8ONatPhkqmpgOFTS/OnYz8iMTR2ZMTlwbBdiuJlQruAN
G5okw0PSpre+8WJJBs34D96gw/Q4B7XEmgr9qhneY1t1kBlOrO5f2y7rs2Zj2gA8N7Qx1SDWLXXQ
PLpUmPkHhHa37TuzhFjPnuiPQ0RZPT5KrZbhaAaWqce4CGx1gG6vHjob1c17YPLwC9ZfJ+JJrFMK
sBarGTgrFwoFWKrhb9fU3k+TDNqcusGr15MJR/8LDSpLmby40U+5sChNwvi5BT2yh3pL7SkrOefu
Qmei7xsFA4+glVGwG6Ivk1nloiHbtI3Nvaq7rxzngvMToFn+KdBcuK8n5gh8WiYH9AyEkNwz53cX
JbOG68XQrJ94lbf3Ok2XV5tmKAIsKybkbA6KlXuG9DGhTK6FarQJEeZKWINUzLSbN0H4scaqvCce
wrPMpjCte3/jATkuiSn1BfduynYrqtQKIMerdsCHrj5AeeqShVbbZ2hY+24qONJ9QkKSJCU0K2Em
AsvfajMP5Iy3aU4Og/O39TAMtZrvc4Nb1M2e97Mayzw82gZc+bKN27y8b76efs6drj+W1rP72gSg
mCFhG4aLYLsJb40QlvplejebZcmcvN7bjkGvNX5eWDYkZcZkO7OaNu1LWopkJGZm4vIlrBLEOMF1
uYR7kl7/KoB8Ie8ym3MDVlx1gNbdcq5V1/x0fZPdC1Vvh8IIuuQt/mSpCFLux1ktxGy8Lbrkxl8z
sjoKom/oyExNfS1PSGvmXBW9OOvAivtmsutlboiTqsGPnuY28X6WwzLf8311TyaQ4jIbspgkQ2R8
bowvprPi/rG/jcbIB0Kw22XaVHcmGJT9hckI38veNeahWduVO+m+fPmirpqXDMb3klrbcL5OhvHm
j8GXXS7FQs1lgnm4a0eAGSb4HE0hqKQdd8Nq9H9B5cLffSnAfRFrr72KmbcJoxenoNyK73kfuoaW
y2W2xcknAPdTIs3zGuGlvwxpZPIbAmcb3vIAfn0HNhVTYdlAMB1qW4wXq2e/PyTEnSiVNInj7i/Z
ScoywrkdkQLkGBwqcijs/227Md77oQGN2wL1o8HKDPdr6BY0QPCZ+6kI+vgvsmM9soHqBDCbDMJ8
qssJIXpgNcOfX5LzsjL2BmLtHrO+iiiPZ8RaTv2mLJKCCDDoOa73GC9kdu7VpLKXuZi+6DLV0NHt
XKdAI8jZI75rWT232zR9pOQYvuW9UTnLlsGWAAzQ6hD5m5yeQ0NmV8/MfVwQ0IU1Kltl8vx59pf4
JaKge3gMu7qOdsO4Ge8f61764aJJtTcVF/phLnr5jN7ORxDU4jJkLWi09ANiYm0ayluUd0X3GZtK
/5qiuHpIqzY+RiXp86TryhFgWDOkOjHrix/US3EYmD3r07x86ZfeSHT/wkIj7rdyrJsdKXR85tGa
8kk5DX21mq25iV7X4S5Xnf4V8Hr7xyoCSsOoIlmUd2l5ikI8AGwnYI5uFCE3IuYNiKOzvVp3ZVlq
9hYwQL1vyQyQWOW3r282zspzLXV02/pq/OXcxssblqS4MqmEJkosgkuUiIQr05TI76o1JUWJozH+
NFYf2n45ztuWneZRDv6hDG1xJVFPBpI1fDt1OhB/p2BDUZkbFlKXD+gynLQn2GQ4Oiq6ZLj9xtvW
97k3CkRf0a1P/lyF/2Vyai+uF9CoA8HmJazq9JTOIr2PpCDBEGPlmPNY9AQ6HKxhcYy6qdiX1dYV
r27By2dvWkC3+8FDKXAVd/6t2qvehykdv7Di5J9XWO81a6P2R5U5cn7FnHQ/ckvyFM1X1OXRo+Xh
ZdRCQkF1vvdvCNX2YEsbtLdglozeqtnsympYhe0FOgF+nrOO60gmIL69oI7AxEeFyZ7jzpTjXbUl
43pnxtmYK7OMfQoSIfW3hkLA/jnyO8ulFfwSyRatkzOKR6DPWx73nO7baLmzYUSEJdNpnJ11NjeQ
xvlXEm+KmugwYMJMnKyGNDtbzcvCIpxifqkyik7ePOng05DtpKdO1sCXhZNzd2h9EcDiVX7BNYg2
slOwR61QdwMysdsj8o0VBKlJLSMmGYiQ9GjY/Jc6TatENcxLew27OIBg9IRuD3HDg8iSV5ofSdiP
2DFint6Crpj9XVMJdeBMycErDwVRFTYTrhucS5J8pVnoxqAggJm30PNBBcN85FhoZ0MtQe+5g67b
CFlaBEUEAztVaZgfVrUVyS4SyZKTjqgQePfK9Mt54e1/c5727M7w78+7bW6GYR9bkfEkl/J3EuQ+
KLbp4w/+7PRqyFVdv5CwM07T9MtJKwlTjts3QFBMK3hUCcAUZBbUvAscLQjzuja3gsBW9b1akkXc
67gx/UsUZnigMp+kwrZT7TdRdupFDe3c3MoirJuDc2N8v809sCIzJHUb8JkivnSpHAUsVjdzNUHe
xdNnOqay/Rlmo6v/uhFGloUIeOQQ+nnRgLl1ZfUSJIte9s4kfs6uX9rlz9Ak3bx3XFarjwvsj9oD
mDR4m4T+xH5Lk/Q/pCoUMwaW5VdnA3JzLT/OHe3ZywMdGNY8boQ29qTiDcIUeU92+GBsfIj5Lao+
1dirX9JunM8I15eXlhTn73bDS9mFxdSNBD/a0hXXAaU8u3IUD25TIad8HymJ2dHIATa8tPFDpZrV
7OttikYO1HP7hOXg+Wf6KIAo2WjiAaFHxdWeLzJnREHYmN7hEFLucp3b+hxt86oeM9slmJYFlRDE
Rpzt5gcpc5VcfUTG8aTL8UteR/p4z0vJU+qyefq3dtLJG4hwa258qOEdfoM/7/p6ENNhLK0LyalH
tf9tVXO73pa277925a39TPHpkUr/r7l/faVEZhTo6mldlgnkpq0hnxJ/+6DugoPRlgejuVWsFvN1
7fPFvwILmqvqxabw7pAqAl0v5W/0dXGckk6uh6TtJLea0vH84CJQfw5H3XIoaXT5+hQ4zg/otnei
SmAgFalZXRreah1H80VWfUjWw1uvOVMnWe6VI0La9fH4DV59485J2mAI8Qt/qa6+EtyAtM7+cal8
7w5/tvuxETnj7V3nLQGmLHv/gdSC/1qGyqdYm+MDc/C2ReogzDqCBYdgd9ySV71bwECPiEebRgdK
dL5KPcoo+1jbsr9jFMdAW8Oh2CrGXVW9S705YrVk/QoFv/CdfY/miQSToubOTKhcx2VOW+4t4NIh
cvRHVtWGi7LJAHKZJqcrDvbx2G6noh2m/I2TaixBXhn9LmmGrENaNaln93McXUAaGMeoy++zaaWM
hDmiSNRxTA2nuPt6knopjuHQzWI8Ob8ZVHIuyPmnn3EMzH+ARh9t+HsdaHDfMbAgw1A3oecX4gtJ
5w7ZNNbZtU2bpJ5+822V8hIOfjiy+mdhNN2ZubK6PbaZH8rmangzl48yyjP53LZznH8obsasQALI
r0J08GaoZt866YlHKTlZH0bVz/ZMNBIKtQbF8s7kqns0b6ya5FOOU9LCv+Wcoqi1kB69DWIi9nHu
8jFO8HPRpk9L+JWDa4t1GN96PJgSo7fEBiLLU2ZpygF6RLa/taYT5bpvoyi022HuljaDJyRTJrhD
l3xZ0p8TdGnzFdT0l0u0CSa8xwZKsP1NPVDKlL+trj3mjAiWoTiWyEk8LmG03Fcp0wIaCn4ZRwRk
7P65XiOzPs+lKYgJ9n2VZgezAOnEhzX0wpnLk8eKHprd2qG0XQRnV6oAN6+ayjPpcJ8heUWfp6C9
3ixRWlTrdT+Fc5nfUUbRmydWDss8jcWLI1jb8qusoCSwtUR7foxjtMuE37dyJ5elGun3aezSguhX
a0flS57bOf7bhvEQv/s6D7J7DrJ9fVwaZbJDWcRxuM9Rsd1dn04V26OXat/y/iExf29FUdujRqtq
jlj/LG5NBEhyBSj1y0e0tGA9JXZYlqsz2qbntkqT5O8AwlOPB3imqG0vSaIouAi3aEuoUVmjLzio
zQzH+iP+1RLf1FrWEekeCrMwr3KZJQwSxOE5qa9bVRTBxcS5Ge/Ayaz80qQlJ9EdNEn+Zyiwx76G
9WYkBugoaZIReTzPRMvrWHaZ794SbwiiM2ANpjyTkg29s0GNCZjGAU6GXZb0QdQQJYV92bcx4fu9
1aGd7lbRm+JoUmCu+IqBYdtLnGTrRmio9QIY82ou9/2QlchRra02ffaoohjSM2vDQoho8NbWHkbR
4whX5SaWv7gw1ZCdAj0JWqVI5lGZ5SBLXpYlX71/hU4F8jZvRfe7zwTeyr8o7y0mcNiQ+qSoRHUu
2WeBzNuC8EfnZexEXsQOKvYr+oYg7NN/9TosQVOeK2iT4STM5tGAUqAG48sh6+26bKumx4DCH/xZ
OZj1NutNiUeg8JI7pCkwSp6TIGnYRk1Xiqjbj91StG99XLTJPzEqMphm6Lz2vsprJtQotcTvLLyq
/FWo2sPvUqhZ/l1WjkLipkZD/G+s441cdO419VGiL49U9DgpCdFVazk9zG3YfPMkh+U9MfCk+l2s
nm1Pm92ASEllOcSTBgfZlJnfXt0KkfBtCmyd2mNpRFQQtO+FPM09XsFxiuvcOwvSSMkRUmzKPtqK
IegaGrGKn182gbqObNjxJ8tjZ/d6qbryeyqoVngce3oAqJagsGLe66rL3F1SryN0r2xk252mnLWO
3WIq1vnrMKHlSbss71rKabRxp2TMvPBQDdUm2CqdWX9pNWby0yKGRvcIUQzP9E2zBbxVofoKXXB4
EOvZ90kyRuC/BO4rVqwYLxljMEkwUj3on2pCE/M6IrCqriuu8m08bZtT7PysIv3B2Jvc0HJae3XM
x+6jCznX3nqRToJroRv6VA7dvHXrFWpH9g8z/Sj6H//dOGh54dLaRx1jRNVXpBEOZ6QEiuVYy40n
kqNPqovrUtSNOOVoYekJVLGsXj0K0Pb11HBKYE0UCgKefXjmVBFUC2Bzk/KjeWxwsJIfqmn7LdlP
at7G2xJnQX0boRfSs/RZq59Xxf9cYs8LqBAqiOYRbaaNSTNjJQaI4Nn2bJh7Fw7ZgKizySG9qiVr
uVp88av6rWu6Jnhl/YCrOGO1u/q1KGtTHbY5tyznY1XX230m9Owxe895TZMehWLT97Cyov0718bL
/qqun8pXVuQWM6oLx/QwsNZI+HXbhyeEytJSIAjbfnEZCtOveEgZVU6lRJt64iFf+ndHwQ2XbG9L
OKyvkzE2vK/8xXLLE0d/hEflcr/cKT/e6g/C3hipW1tsmbu5qcujE9HV0v8XxmtHbNaz+iXCCFAd
NstTnM2S+IMsIr7Ip2Kr03Ck28bv1+ZKAnLienBrvaE5Igf286+58y3AGTPMlPI8TX5HXC7aNkP7
XzuauYfnUlHytDnN5wSErnl//yt17uaZ7Fi7Vv/JNOZQiAyVt1Z9xQKGNrj3dRmtTC+oVvu87yfu
aqEZgc6+KVbiSOEWGepS+qUvjlVRh/Y1NJXr5Hn5cujfZNmSMzMTOyk4zlpVkiRfMjTFp5rplOqO
Ol9gN+lgMrNbT6WH1bPu+fH2wUMW+VP4yCmqrnpwGdiNZyqm+Li7EoarvECgUJtUs4dnH6mUVJsd
O1tvGa7+PCqG1XmO9Xoaw4l/NAGveyno9lHE5aSHxaLg7Na+r9+j0N98gq1j8McsZvic8zF8qYVR
yy4wwt5PfafCQxSqrzTa4BXJowhMAL5bhyzsgBHW0aBOmQ+3sOk64KhdowDao/IGr6VFoJzNayqD
gWsbU1vWf+2M7PcE1CWXTzktMmH/6bMwBoqPOeftEpeq+gxAOfHQOkrnco60Xrjd++sQPq51m5+G
tCc4XVgB4kn4T+w9P505V4pcoAz74fDcjGlySXWPjT7Y3hBodsPjCh9G559Psgr5sD3YpaTApCoW
9xoWWfhkRpwrrJi++BzKQp3zOVC3KFB5iJ45BFc/EuJTqZA/nn4lCZRLs+/dlMSHXBnvF+MmIbEy
8u9IEi70hXXRtl/ZiU5Ti++nmii8DV5UHYQrHL7OmAfPzVzPT8ZQOr6rHD1CO1HSURIwPDxm69Ac
ZOCCh2TLPLxjNOhrq+f6zVtXuVdrE7/Kr+z47JKWFqvRkz2H7g3SjxXiO8U+0zEu3PQRAxXv2zxv
CKl32YHyIvpX0mW80WZF6nwxVv2g2KV74+TUoKAJ32DOJk16X/u9SAjCEzpFdaw+aPPBXqar6J8X
Z2p7wt/JGNOGKqSUJDV/xnGp7D7iQf9aMo38rwrdQFZT+9m5V5sdTvx+eM/MxLwaUf6op6D4WZMD
mXb+MEbvMLTwGTT0MyLMU3AdVKOhHk16L1WAzigyABW55DUf8xD6exbZDv6ynUBpUktRzgTLR1dV
UR9pJ5MkPL5wXbT1BPV/JX7LzuA9Bitnz91SpvEzxRl4aW25DN88G4Hy8gWbh6BcFzL1XG+0y4aq
fihLxJmrD1Wy19QMBZijseOmglbIZa+HwR0SsW2Pys4QE/SeflXNmaPfWJAcdhbJ89GvAQE0WvAA
fnR4aRbCxeVGz0wh/99KNiIq4g6jdxcV/vzeBGXOcX2FkI9IUILiopycB2XCT/Ss8hSMxXoOtNMn
rDIUwyn0EQuWIr+usBlPW9w0ty0xjOzFrGhZ8QBb7b10vKuc8Oq3SmDeIxtoR7lPH1V3dss58vYN
2RLDuXG/OCxDnusa1kuVE+FMV2LQmsGtAAVaNO6USsSjfZTJ8YhdGDWPyJLB3SJDrIqSQNFByE6L
Ayd6LjVsguCaB+V4mb1yIAqEQntNWYCutKl0l9iV9mp6pMmqqae7nF/8gKdt3vKJE6p2YXCYLdIw
BwdtLnkdLE/9Uub3qTbJA8WTC/hXkpSP/kxY8eQpFb+aOgEtCyIRchdGK25pvIa/PWSekjWGBurw
ukmaI04BoMN7m4rqm1fa9l02G1Wn6yCP1ejjjvqbyy6Mrlgb6Wwic28n/Z22NyZNR39uZn1336Gf
3E9LQaUEJQc+wR3TPeRgLR+672lLGeoyODa10oTzyDzoS2hJ/NBlE5WUc8S8ihSL1k9DZQGLNDuN
CXncd/Xqm/sBrCU/2cof6czT03QLIV/2TH+EuvWw2scSW++jCeD7VyovyQCZ5kQiji4Bl0hK2yh7
+OR5Lu/ydMwoN2DkOA4iKR+6Ko0FDUSFerTsUDCemJ1sFRhTF6WJb6CO2vQberS7pzoJQ9sLaWsj
X35sgUqzXdAiEWYSttik1fycdNodqiKI9iNa7SkKivgxZE69T7hN6hDS/FTsc5oK7fO42H4gVdAX
b0QAl+f4q8GDrVvS7cea85fOo62jtpgDFhUs8S+GsGS7NLLxDpQZiNeGrMdF03RLAJVKgmLv+jX/
UbDZfnILC6U8U0kUmAcYyy2Jk4WTdaXW/DAvdsbOV9F/3ZCmb6Ybvoo7mV6QW8Y+kZcA64PceTfO
3CeGM9AcYgyuZ05PC4eCqH4fAYfvgi5Ivk1a2ug6Imidp9gt7ZMDd6HvJQnX94z43GNG8gWXokte
fISkq7cOC0H6juAr8r32T1vqhecM0fkvIGYUPa/raN+QIUd6GfN+Sg5aDJ08bEtcJQcxmuKFHrsY
cSauUNIyhE23FSEdbWM1HwZaJP5GvpuvRkXixmRQDN+Gog6Sw5x7fXul4sAwIMR0EsZAmlw9V60+
B4zcGL6UOaK0BqNPPVYypDyylf74e6ZY+v0LldAEaJxBKSE5m2dlU5+9PjHbOZOp5z5q28UFauXK
n7/waVTBAWUtnP5QFyMx3KochxDPHxTIWyUJkiL28qvdoKmPRAyrccEJaUPGRJNQp/hk02JekC6T
onxJPVyJr7O/nyoan6aNA2bqZUlAJeW80KSTx1Ti7tJtWhibBDDLCP5NlY4XdhJGma75bOLGuQRC
nllytahpwUaTsOaLA1LAQaSAhQ+i+wFrXjPHlFM/3TGbJemum1TwHK3p1L6IpAppvoz1oK/kqk3I
0ZIF8sbWuO7XaJqIzsfEDSiI1glzlVjoChumDM1bZNFQfTfCT6m5J7ubnCwrkSMjPJEPjjkZAiom
yfgZ5jFHSN0GEf0AeWf/zBwX9xVdTfbGgiZ+eQwhlNBEE9+9aBmLRqhQ3rielWVX9nNJUQUR+5gM
eBibS7ou7oYNkL9k9VewxBWeDT872/f9D21yWAdHA3S9N4OQyKZCY9WyeTEcx8i3+d0EvEmOuAi/
sMRVpn1/R6Z1jL8Z2sTJbEuX9P9qqu4EUAE/f6ZY4sbyktixj3+i4i4nZA6IWFLbiWF/6ary+7hV
0LjJgn97sFlDrTcAcP8f2ZvOsoVv6n8Unddy3DgURL+IVSAJMLxOnpFGwUqWXliyvGZOAEmQ/Po9
87resqUZBtzb3afdX51mfXiPLDM27B9mE7q7em7D9rwMGeGnvRhh+lZbtWilzuwn9SvjKniVGLLC
xY2DMsO4LlzzlM2EV91Nl9gWv1XPoeB9KOrQ33ULYYYf5WoWmdDV+EIgDMULu7VUgj7SXh6fOJg4
HWcrMu7rTlio4oBdvATohxOyqWyIYCTk4rp9Ofs2eUQ3dQ5q0OWP9mF/NEaI+jtdJ6bZNWe7ssng
/WjyVnAJJgChC/AauEdlY+JT5ubtYRxFOd87rGUTlI2yyveE0oz9iZWaqcYokvqOSpAifE4w5vyH
O9kW52Co+xktj7f2LUZHPqNN05/aSMMvB0zloZlFcJIqKP4rHGMvyG5BcBpisdxjDf5PmDDi6VWE
ud98rrMma8diTAEeCTCxEgyWa8jPTOC842kI5lc84L1qs23GB5j+9KtU5jg6IbTKnS3QbLEYLjUB
8SVLgmrbt8rBnM6wF4vTKBlytwHpB3Goa5k4GGS8aWZCJmqFZ6uM4ip/aixK9LGO16H+7Qzdgj7X
6xjQxzSH+fKVCyHDTcmBHnZp7QG7wRXVc92F7fDfGsY9VGTg3zPpQItVh636ipUnWxweP/7Ilga2
iGEO1Lr56YSbzZADeD2zd0gH5byRBom9mhOOneK/HbIkqfLylqPVNsfdsuANg7fWZDnY2CktC5aZ
62Dao5DsZ/aCPwaKmZoqRqHGlj+fcl3H8bBdjGogNQ+s+S52xrCZ7Gzg1eainDpOVvARog0hZvlr
KWv1UqXLuCx3Qeho9iucxcbV28HqnrDes+9s5ofMkOpqt0iHsr9xXAYpyfiwIScIrVyswuxARbUL
8nX5CIzpzIs/plWxD1TkchlzpAlyIIXOpKtzWQ7yZ+WTqvinBNTJvep58Xw2GkPCRq2I95o8gI/d
SYfRgqUpAwWnD8YC4d1noFUst0Qtl+bRbaXlnx1BRLvXYexm5xlKVxHIN9ZYRbAXkc5iygNYuzM7
SSB6zWZRrYYWkxE8u0+xMA/JriJpWv8bysz1fqCHo3ACPMENLCaF4oLZ/bmv6tS/MBK7ijQ6K59n
z3SYVVvPF/Zuzvl4XmA6u/MewOACzzQp5VmVmKOoB7htrnoLIcLVrE6xzsNj4qnUtWdwGOEdz6R0
G02oVhdM/NgLu3T6KdEbdyUuJX8H1sQQe7LFJcwSKw4a4O3B70P3vsXzPn2DQuYZtDd+AZpFZaN1
48MsJThuLHAWmtkSLJk9d12mnK3HzwcIpnCCv2vRktWhQaD4Cp1hOE52XYBv+nWoWCKx4uAiXVDd
K50Ft0Sr47rbdIkA6hZ2PNDWoGf2QHwBeyXH4aor4pE8FNrmGX9scvE61b4s+GZpQWXIegjImP4e
DKLBrvVaLJ1jSuIXCbezj76jsdAuOnAxRmGPHc84Mda70vdJnGDUBeUxjbwmWR6zO5g2Ux23xbEX
WvOfynU46yorHsvYMJkNs5c/sfcP2rsJsxqkkkHlT0rFGegPb0CNm2O0VB+ddIKKuRrx2Iyoqzc9
FCd7yWj8q3OniDxspf3tilEPnlkVFZS1kt0TZz9rvWhfE5jpD02AaL8Nk6zbdaGXf/huUW1tPEYu
M02JvFZhQnceoPiYYzVibSOcF2bLuWcBu80jVi8gS0zaHRrpZuN1NZJ5jgicWXEvlChTRItmfkdO
cfHnnDnda5jVUbodyevw8OuhAp1rX03ukTeI/V5a0gekcjDtdOC837x4Ee1WDA7EI/wntb6bMHSR
El3jXV9O+bTrqlme2f362SEx8Pp8J0N9K1DF3wObi4jk8bj8lynivHd9GE+/6swqcw7VOr26NqC/
QjhjcVSQ39qDiJksD3U4yJPJCw/+We3W8tGwWHlqyhxwqbS9eujDQV+KigQhJAWxG2o9n8VaxWdL
n8ZZBZX6CeMQlpjJ2JZLWXZPfVYVRJ3pZXarC3T2Wu8DEh8/4ZgWp5rA5om7JNszvVjOXoZN3CVf
mPXOLnERspylXuNrp3EOnnoHm8xB+AtHtxo6pDw62F3x0CQWtR0UrDpCD9NQRjmi8r6c+v+GdGbU
ZaYHmzCvdt25fd7dFSzruZG7wfmMM7ScF7fGALVLJsMWRBJ1I9eRoSXzivYYIprh2A1hbnd2goU7
A1zkwDSV0D08ha+A7UE8ntvRVZBZOQm86Lhg1eP3gES4JQGd1F3dc5L3RPzYWpNwsiaGuYFAGjwv
bkHGb56XBgRjKhYQcs74lECIPKylU1+WKdF7KyfMSOOwPNdEI7eOTrEeNpMeHpaqJO/CHdczgVah
3blTQcdDz5kDETmEHKe8+rHnytv6bD13kSfy8qIrLwH3bFIH/79jSSOxSc9QkQf/beSZZFivhlRF
Rg6epzyf6MOY+3RkLexXWI1Y/LTiDJq2cHaB08d4DcakO65oYhcHvw7H7pGM8AGLDK7nNSwWeB1l
225r8opEmgoPp2AmBkRmbwzUcsoxjhPJtmPEAcOT8c5FVjgNwrqH0i9ZntEv4PwlS54d4yrIvpTG
qEsFgfDPsG5wyTQmbMMNiC48Mb6ffEnyRu+yrEdnq7FSXUietYdMjf1eyCYuPgfh+i/KU/mKbQDp
4r133Plseun6hwYJiUkx9+DncHVADlB5Vv11xjF46pPVqU41KWFo9b6DQ7gr7U/dkyeUhCGfm6Ur
dzUWZ6BUZsbs0Dl1twWtIc49Cu9TUS76aRj8KvmVI5U+diOiDB4HwGqbEhcS2/3GzzbeZFK1bxgH
QcO4eGqNaBkILaUPP4FtluS7adrkHomBe61p/NBn/kgD8tqsvE5DgZWt3gx4UR/Huh0KcvH4I5xl
RkfkmVC8Zr1oitOYiGDvIhRx7hm9HQrzzPoMx3QhwuRFKpeBeCCyhTusnvN/VhsQuE6GAAB3L+Wh
SqjF2UUj4cOs9xdx8DATvCzJguOWBZs4aqOjdC/ztma+IYDxEzkrMTExRdve7c0jpO482KctD49t
XzgNWxFOG1fyx50GbrIkDzPHlnfbC37BYFAZH1BiBzzUbLy8hqOGHiq1tUE5/WIIzqJrOAzpuW61
fx95ei4uMRkLOFEtgv4mmDpSS0LWXv+BdlJwNkW60+fZ13NzIFBE4yhxjSYC1oK0VnFtKnFNuD76
E3aE8RtzQXVnwkXdciLTSPw7VuHOS6Z2OgQ9hUBOVcgHDCDsSTPZs11L59ac7FA0361f05PALn05
88f+g982GGn5Fh3vckPSudeOGNuDjd3s4vimPjn0QvxmbG2G+6WP5+Vsu0mx9u54gZIyCaUlxRX2
YN0CEBAXikjy+7rtyYC1hu6es5ntwDpalP9y0zBYdLPS/1Zsq3KDfaYnDEthFW8pp5q8SwJ0vn21
4SA4I8g4Ba1dd0lOWKBE7qqnHoMEfsriBNqwfHJkK9NjXd9SmNa1xKugcXX9G6ijNRebZagDLGf1
4qruL2Gq/g4IiFm2xDPxURroaeAS8LFWe4zdHESER+PSkWQbhRRQCUrOgfVoToh6MVkbeCI73tr2
kXOr1r/lDSpOjUbut2fw0kl0WuWUXtbFmb8Cw/p46USNdShOflcLSaDn21LZ/u7DYCGlhvTbwvT2
ys9iYXWxYXJd31xsNlzRCL9YGhNGsQcvq12xK8k44JwL/PykgQRHB9kO0x2/IoAGhgP9D6BK8uat
LqRPp8cGWFS5BxO7csEW4MwsAUaW3hDe+MaY86EPdCnhDfw0KfFETEdTcvOwZXb95OGYI+wwkPsp
egWpWlR4ZNBTOpOkBhaa2GznU5l0tdEqAFKYSvpQ/vqRdMRx9XL9xwvG7nnAqLDSNiJZQnIpYAeo
cJ4+l5Eb/GoqA84Ob+5uaBZ373RTt+f5UuwWL8LAO2Avm1/VhEdDrcVwxGAX97+iRqTZXRZmWXf0
eQEUbGHLZT1bBeVjny5kgXdoTt69qZGuHPIy59bPBEG4EC4hdQ9IOjHrYN/wiwGgGB8T/HeXlEX5
jwNl5rfObDfw0prodlwirDc1GaSDmMTtsZmBe2DWkC0yUO4cAqNMcIKJDMWUOIbZWgfE125ZVjIm
UGIIzRiRj5iBRz67lgwFoEYUwknxS7fIDbsxHSM6kSAGhzUnSjA8DsF6zk1HTBxgqxNjT7qfQA5w
kgWBI2/5KAj49j9uxCYj2p8OD0yUHqC9SFa/YsySf607K64nFq8bTXnPcQVGfsXmguJrbLLuiQl0
jyvrl7NavOnYz5R5cCYGMcZUi6K553NxXoZBkaXOViysRYQNgK3O0O6nIeBzrRgC9oLIwm+Rcm/+
W0RnxJez4KP0hhX3t7vkHMjJK9e7KZz6R4JI0dm4gv1ROQ0xA1QqFOpXGhsss+vMuqax2wGD94tm
nDmZPpsYZLKmOOZsiHH4qwWnaKe145yq0OVc0Sty/AeHeNywW3t25MSuA75ZZSLF8alcucr4z0Re
DIDZrorrBz015prwhd9jJiJ4ViWu4rrTBI2zpSa01qfkT8JoqC9MmnJPTiT6a0a6uXptpL/FmqOT
vTUC6RQmR0w60MBgpIdNvKpa+d170WUSiSkK7aZkqVKdVNgR0C0zU/FciAjQoyA3AQDY0M/TQ+dK
wAJMNBQWhAgC1avLhBGhsvLtoc+jOpwmPzTR3g0bt9qOg5/Fp5rVcruvILjghwmR2snITkHcu3i8
bUZoyAO2ggKtqvTYOb1wn8ifjtN1JGTyWGc0SW0iy9L/SYQGWz/OSYnVAbHt6FJ/wZ6Pb55yLmKt
PYiQYYb5VayP6WwNf0VAuoeg9ceMePbKOROHo5RZUN/hdc7tvRiXEteeHb3iWHdDFB3aSDnmPne7
2L3XqwgoHXY9nPjJ0PYnxd7mAwdr8TXH5dRhOIxwzPIu6t60wxwleHfnmPsw6xmKm5wMIoKrjmRn
2TsqZFMysd2MW9Er7kq6ET5zW4V//UgGz1UaK++6urXN75gKcDfydp/rXcYagZ0ra+eHBhzNT+RX
+aPh63zG1z4Q/g6rgoYG/JDLtA1GSZEUdBjPfw4xKPt73xs03AZ25AMgGpIN28BihEHMqJCJRJ60
PeVFo+sB0B+SCdthytF01gltZlM8HxL+wv+qGsQNUroTp/swzccbQs0l4lhkQxwdFsogfKIw+E7e
wxkP+zFKcMHsQxHH52UESkezWPcI64/SlrUAPbLjpxnIGeHYO5vGLnprl3X8sOXa/Quifm531RIQ
cW4CTmgb6muWx7TFabCdxQpGocUWdR8GbJwe5nSlqiXxW2yoYauRmaMsZIedJPjar2uUVs9O2FXh
1Vl97C2KizY80qlkLt7qgJlb3IC+hCj5ETMOCJ7CEJvvVIuP7QoWq153ixB9uMPTW7WXrBrEI01U
EN1Lmzy3gPZfS3zGZqMo8dJ3LeeLCKjSSpkwuy4yXFTUgYKNa2dsNuDiWZmlrLPtF2UZLchdAp4J
vnfVC+i9Xmwf0yJJRuJBdbtf0rI7qbEpri19JCfATIv3GwU/wmxdcnLICszKHOpoZfnlMNFLCn2S
KDovhVpPqFwL0bh+ki+LHJMYkDxzBTlw4r/XmFDGypbf8XfAevM7M8cI5J6L3e5iHSEPhePhtNpS
YekFn5U7+8Wrbkwzo5M2MIrIaMUe5+OW3xcJ3ZV0gvl95r4S8eHBgO/B8+7cMY4eyoTqAJMbapw0
axV+XNkGL/j+4/EZy37IqO5mPAYiFniIFCDS+udYqrW/c4nZT5IZh8QA34ou/wmOdvLNrzsnxqQX
KBtvhklEd9amIIDarMVmQVR/MDxpabTYY3ixzV9XTuZAH4lQV6cfsK4QkDKK4MBYr8haG9ZD9FRs
gE15eLBiX9CHG47LlRulp+jRgDGqZipwvRhPfC7G8bg6LBM3dS8BDTV+XCYHLBzqUiycxz0Q2vc1
aQ+SFgvIUvK8HaYDl0NCwNx5rRIv+LZR0TeS8wLhlSfPIWlygilFjAAkAgFhOgfw+t+4vnVbTdcy
jBvKnwhH6d3Eih0UhLvY/H5kgsiOtT+w7S4mNl+UTvj5dPRbZ6R1ZOjD+1K3wn6RnVH+W08o67tX
/KCZrpvi0I08BAlHG5NTqeLeXjhhsMcCP4YHVrhiPcseDu7iDjSTuoEgAmnB1t2PPoxbKCsupY9r
My/qa5xt4J7SIWTgxgCFuAGnmveGwO+w/F2gxb5otK0FwpQ1OAy3TVWys1+asgz/VUPTFh9oDyI9
4XQoaJJER8RA0gczDGZXFfoQdT7Tbqk6GsgMSO0IuT3sz5ITBQq115l6PWhcXtz6krhLJGwd3zEE
w6PPdLR+B4yy9+2Y648EQSp/Cq0KH1gRreVOTzqio6tA+Oq2hDSc/2qrtYtpJ9QXRE2eZGiFzn1F
QeEe32dFijTE9uwWwwmifwCxv2xhguBqL7CWttJ7c8YaQ9gk6/AbcMFtcLNFkRafJnZnRMoFw9s4
zxyoA26NNGmRcODO8AjxPMLN7xhtsYNB8uLRfIAKhXW0Z3Mb7mNh1/E0Kw/KVMVO+YMeEdYq7BRL
1kTKJvie6vWeYsIZ8lePtWrHL98Szk1i9jJjgRiuNTcfOYxfZVzkRzOlNcVqvPuIlboUB54nw++5
gStSxt8jTXvDM9ziBM9kEOSYSA1/GOTuzQczmGdu4vkZRJN7Kaa6elLWhmCjRaJ+WOtHV6zjw66a
o3UhlMKZEq4bbu8b58sEv71+vO1C8pv4ma0k2C4sg/NPv4tDtSFk7z90CuWcpQlkfPUHqR/PVIKg
tila+oH8ur01fHhy/oJLEl/TEjvlfiV9IghtiuU4S84Lx7l2Egm2pevVvloK8W6w17NQlBKcX4ot
eDhxi4WQ4yhdrbEqYZ+oL6uy5r4vqulVR7iJCZiktjpCxbHljnKjmtaOuWh+rUzKW2Wz6kEjgc/U
2kaKVtNoBSCBVS3EQ3gcsO3sHYb8/7jxCUk5xuPc5RIOhWM1Rsm5g0sanUYqLpYTObD1rVsnOx+D
WjryV6kLBLsUL2u1BXQPxQBzV8AOPgKs8EnafOVWNWkQP5uC/dWWkbz7oLVtmsFfCJ5tNYeJSxBk
CVFZQLn6Ts7GnbZTZNZPPPbDN+MBFb79sICOS2aYUqFieZjiXjusjH4vblaubApQE8RhIG9W7G9F
ATfWEe7y5OC7Aq9c4eIxRU3JsJDzylQHSub87pnarRwj2o303URNf51dXnzPJJom7xq7lbzIWtaC
ORyB7IzzXft3jhtAYIr9yPsq4FZELvHtpiOh4Ki6oyqwj7KHCtt08Zuq5ODcK3ygMK1GOhaqlNKI
X9Pg1m9Ry2mviqlyRMwpu7uyaddiFwaQbRZwU1J82Kyd/yR165xm03rZdrULzGZHhQMKMyRWdXPh
bm2ltfdEzsCvDhxHHSyCVQjzSWY5XZFp4nTAhIfhCkcBoSD2penZEOKYPEf1mOxDancIKjN9ctga
Ilt3Rz0wRuLPXyV7WicWz5W73sK6i191OKrsLE8uyc9LjekeavPU5Ywd83oGAR74hwSDIoapmmsd
y248tue0meOT38a3DT8uJEBdbvPa4tD+if0k2nq4oO7zzuj/YBX7LtZbgOhZKsSVV+iEZtnHH4Lk
5bzJeoxJXF3SXid87JeWXeUWCIkhz9mya35CoCEw6FqEuEucsZl8XShaw+fkQUKpv5bVEYdkJiDJ
4TwR/NMCyNI+8zo0DSYh/J0c19vufk4FUNPcEvfp2W54+yigvxjCev23XKxzEY1A1eh7qfCaaQ6j
sZMuPvKLjV9yZIn7ru3Kt3wa8RPz4cM9U9wQU5AIvauhM4WvhXFQPjsb+MQXFc7GWxwDt8AwhOcG
Cbp/7jHPY5sNdfUXVALpiUzOrEF9AQB5KxckMSB23Z811u3zmi/rH7oJ5RvdkU54D8ixoboIoYKb
BQnQZ+EB1n5Pw+lavNlcRryW2KrcQGnTfIdaH8LUL3kdnul6m84pu7/gsBT96uwqAhpHXqn0GnHS
Hx95CffI12lcH6KqdpdN2VHDF47VWByKvhD3aip5MzicgOA9ckU58Bfj5g/LYXCkMTkM3A/mtv3K
BnNa15glopiASRC/rM7cmAMOMr+nM0tCQqriJfH2SYM1CZiV5iUI8YzkTFoNbbAzfddk6DJ+8SOE
zSjnnMM76mw0J2gJWh3RPsUZp4dg19Y9WTkuBqrl0iQm4x1BUb10TRwCuAF/1JC/JWPDkQ0BDYHI
JTh1IDwyw52O2FvaOZ9eiqbPCLV1hHWeq2zgUJ4sS3EQI6H3YLzh76EyrN7R1bXJzqtLVgOyVpC9
duyhgeW4us+unDLS65SRcYFVyvGBxz0tErKL4+YJnXjVj3AX8WDByDPR/axDRL1mqXv/0iKlc+2C
ZMTM5aQ9VQnD1PZ3NAnWOSYcpyHq5sfk5xNUrmWbBj7B6qGHiku8Co/hDivx4G8haOCVjEXqNf8o
C24eAl5fX35hol+zI6eTdGhDJlKAr9kV3tyg+LZo8xKf/0PRVn13wCETPQ7Kbd5XVZQU40y9fWGT
GGa/aDfmmUq/LI2Hn+nqxi24sShGdQjcnp3GMJJgnyQbh39RntbySzJk/LPVQkpVF3P4Gbb0lqW4
RiIS6jpEXqpG/9lvlKbDCQ/N+soJ2b+9sdjVVLs0MGt4qhitureAnjv9t5qiNP/DbJGTdqD4orxE
qyaDjiTEmzdE6VvxzVb0SldR2kAPCevoX2dV/K7SDJ4G8javfSwWXBdIq2Z6ZQ3InbkfCEU8KAfC
zSPmQyyJNM0sKMVLHqmPIKrk88yhpD1NfbWcfdngevCW9kXmE24qIWPSjMbCk+rjhG5cenCWC+T9
6KvrQVL9NAQz/jSaxygyZtDQtKvquHtIMFf4Z+iGqsFjBtsZXA1vJrK3WM67Lwa6fvlLoqotd6SU
vf9611P1U3iDfghUAB9nJJXhzVFjESIxHjFKbvxbbV3Bk/eqqEQPwIKE3vfkTcHJj32cJWHXRHs/
CbjK4bI3WxGG1sWu4es9vAFGr3aOydDAxFjPBVao+Xc/yqD/BL/hFZxzlnT6Ml5vLW/lPPjAYGDN
L64UV7+DFexBSczxQPnrzP6PPHdbPvGMgAejbYbfw7Cs7wNN7WIYx3c9J3AKDhIXRBbpt1Ge6nKu
s3NWeOk/HO5hs+NJ7T1xZB0vcbuGt413PPwp+7r73RUzGYwiTfsTgY/hl4EbcOwi3X1PYKAeeswS
5iUSaX5shmlaHgefwCLmZ7j2tDSwwKU3s4+LP2zhrZscxgJ3Crlan4IgEnmL2qOOqgSmK+Y/vjW/
VvZvsuY+ROMWw+C4iwvY2588ufknVw5MCVufRD4glk7XhZOTd9ESOQXH0yrQW6xwc7FTwKjfS5Af
JWu3ApIF2ZMw3PIxup8c9kLALFnVF9DFSBhzRc/OmO1CeMMWwD7mlN9kGgqcf84kp2fIoFz9G4+g
TXc/kgnsdo1ZQNSoITPHuAgnVmUtRqEdacQ8h99lyGXJaGrcJ5VPFUfxgV1gqxUDw5pXkUPk1mgF
0NV0tEQLf20ULthu/ktLQLPcF1nE6nfSRXo/E4v4zmNU9nSfItphTBMe6qkP5XQ+VjIBpWaqNXtm
Qsf+ZHSJDmbm+TnxIWvbLTEncWJ1inbSkAz4vhU+rS95I2t4sJg5jn6P6IR6x4MHtltC1YzXL/0p
46WLhZkruh6+GsrkrgXJlAa5sM3Vf3SJ19TnZknJwIa9lGvmhonsk2cyWW31RjtqTGyBU1pxWLwy
3Vce8OJDmnQLNTu6iKkF6cuk/hFk+dwPP1hdmrolzMK3kRhD+RHhPkAQxT2bZBcolt4Lch+9AWRD
sYYJmlzog4YwKWWCIuF2WXtsfB62HdN8fR/amcR1juf1mTKr0GxD66gn9t5Jvi9d0LY/g5eNXCCw
RYPhyNGG+AkMRsbdyTsnHGwoPmtabHrRrDNn58cjqQUsRuQwVR5uBKFPCp6b7syp0llpRIgc55Xr
X5pjRCFUflPr3fR+9R2ge349y/7OWDb714Grpz+WxsScAyWL2V2a5sM91+/6DnbLVLyDOmzJ/YDN
pA2Eixji5v2fbNZjuen9pqA8lTght0Uk/ekoFCyr/TK6FipasZC18JnRARk1y7mdRUENR0FjFbXG
LWszMh5n11d4DMJoREWpPRKVm8pNaAr12/QeOaR4qVWHF6TwZf0e0/qeMeG02Tc6VkqYVwqgJHbC
pI1xk+8WNMkWK6QPc8pRaV1jXFtVZb7KbgmmUzEz55cBW899CH3nkKJWEImtQmAHsQL4934DnxWc
nbmb95qzTrzx6WpquaZaT+/xgk47ImAwyYhdgGFitXST4WFIwvxqm3XjTgHFbqzgyfvnVcMimlp4
8oGBEjn7E4oA7xu2BOrRz6BtbqiX60k7mIldShIswtAHnOVITatKaJnvWRXO/zoeSIBcO7YYLzAG
nfxXkLO2eEFC5EQQu7DbT5w6luzNL2x7CePCLbd0HBGWYnI618iJEGmS6aiyFim9lMsFZz48OOCj
p4UcMA0SkkpGPvgpJExzu52FgGd/5I2YK7FJsR9QZBVqOC24R2b7h44wfhN2sCsUN9cl5Yb5vjGI
rAOXxMvKtVueB+wIJOMGErQ4ZYPoLapy+w0zxe8+HPIVZBsafgwaL8CJBmF4X7Cg+cd4meBP1KZC
jh8a/52Cr8Q/sdwu7jPmZYbU0tfpEw4VD6PEYtGmU5teWRchlxUpuq4iG0YzViTZ701SPg+NA0FS
uTMJJMlafM9jS/3GNuP8aksPT6g0EgAvKJLrPEJDyaC8IpHbrv1uwXbdmUabA7MXCSYpau80YW94
zTLg+deIzPMOnIQjIJbJXG6xuFSPWa/pnJt4iqKduhblH+nL3yPy0r7KLzi9LEy4r/jiA3EMiEHy
MdmyYys+l5QDqLC8GNWHzqHtkvAxmIYQTXNJcR/iLvCG9yyu2x/rsoAmd6xbjHkiSO7ycAGxgvrg
vfno6M15rlerb2Qfk5+gICTXlCZshsX5tj7b0MROOxy3nHF/U3oiaVdfZhk/DphF9cucjtQZRmAs
19co1rn51JBED00Xw6qNKWune2/lcPW4svDdRa5efnseec+b9vUP9CHuJNHDq20CfFbJqLsvWS8c
NjpqzNQ274ryHnhyMD77s8/apOWEAwZLCdyUQukTYdvUO2vNeWOMFLJ53/I/bipn0V+ds86/HYcw
OpirnnDSMB0BjaiAq6FvzrR3UxwOrL6UiHBL1D+E0YTdZu2r4upGkGl+QcfwEgBJgXfixbHWKVZX
LCx7tg7BpwBz8UyGk7KmvI3ZJ63GY2jEXL2rOTTA0nHy8QjCgOEeCnT5XxZzk0bRVKYPdmjq+bsv
Iux1cxAsIfSb0RylO1bTYaogBW9H7PiUlkJW+uwDD/Rq15Iit5WK/A2rOvnIayJ8qRhh8Z34GRGQ
Jir/wK3tr3C+Z0Oi2/hPwI2LXZ3zsKbJelhfZBiXu0WHTnOk33Xd06xD0DRxl5LICXQWnk7iKDhx
v2WWCDutipP8HBYy4UzDfE0zw/3OdRj6GCCd/F3QXfBC0KF7wvv1jRvV/oF3n51mCDTs7svqUuGU
OfkABtnAy65gd2zVOQxD4D/5Lda8icQg9BYWu71zTR77+8GhAQ8XYSqepYyCb9PzxMb4k+lTVTch
QIzR+/DYKLApGnuPx8OQBKfAU+ja8ob2waXAT8mmOPu35rJ8Jbm6/IE+6UC8UImPxEeWxRMYqXFL
5vHjbEXzYvixP0Ha6ieOqZzHJAghQmoif64mq76LwuuIBoRTfI3FFCx3KZ3q4ZHwLSmW2ZmDo80Z
ADEowc4KCek8SLdhAuO4sJcZLvot/XohdoQCzyjWx6uH2Z7jJiBolHQcZlOc1ahWIl13UvhTsMNS
lH+0WZ+9V4z+wNhM/JB1lXnpuhyUFoea8mMMh9+5rhQfV4mfwRi/ubpJIj9b4C5vmT+TiqSjOT8F
M5L+Kpe/XRbZY5Gu6rnqdFGeIm68vc+rb9ho5YWPfaNx3QRk8O5HwTS+t0MwEuQK4Fz2Pp9q2A2/
OYQse01Q5uC1aTz/UboWAZXv3npo4QhQxtnnqKMYvvHHOnjkDN8WVScx5bzO3MTezhnESxRL+yBu
kxa2Ea7fzIKmxFoc33l1kfwSrBM2axdVO4nohbRBx8nF0Ox2Zkm/X2RpD3UWctgidq4LlL4uukxT
P4I5kc8TNXScMpf24ox5+r5MwQvJK+fgwey7CvzOp6Zxo6eQgPlxrdplOrtUHO14FnUMDZikm53r
+94l5/uBaoR44G6kbyVCzOhy1pBV804D5HwBgcd3i9BEPXJL4ehHi4y5niQujWfJy+pUZIn4wP1A
uQV2ZzTVEBRIoNex3FlfRpIRcvjGn/k/Seex3DjSLtEnQgS82ZKglyiJ8togJE0L3hRQqALw9Pfg
v9uOmW4asOozmSeHl6hoUQJVfvGOGtM+NR5o4mq0lYP+Hlwk4m4ijkOCnPNG9pvcQA7nD7yuZoJv
VYwWimk6q7h1HMhYZaCJXw41M2HbM8sHLA0knGdhdMvYNdHXqzxFFWb4LOwLErVJ8oHohZ6iNo9I
svR/auqmb6ewampa+YXccNrZlZ4QrNZJ9GaECWK11Hha1neKBrIljo2+jKKWzNXjUBNMu9GQueH3
0saOyAFkr44lITxbEHY2meyabjQMpnFdeRbmppra/BxgseGlLkB06xwVh2lT74BC3Q6KsbYLr3pj
kbHxyH4KhjTDn2Kiaurt0uE4THvSEobuBA5hIAlmlMNjlC5HPuto15Fb+uwFBts/bLbfNsqAuLeU
cZ5yfcZmzciy82XxF1rZsDGkzeU38KkuQJfL52WOiOIafU0yChSEAROT2NKDVlxoQLo+UpretWob
+37dCFEjIpJ6JGQj/DQGj0hRoS4gBFL7HKUWh6oF2fpqjgj4JSSoLY55qKaIau4plqp7b1oN6T5K
i5+kI0MUhzDeo4jMN0IMrd6CyMETbVjGv0KADLPzGfgiDoM9wxfFxhElWCWcoNkCFeUiDoP6uWyD
EvZlWdmnkJHzZxiI9jIFI7Z0auIfyvfmt67bh2o1XPLTTQL+Z+KQNqZlWF+6qx7aQaQfIXjzjWQh
+pCEBL0CTCdPTqegXreFF5Ea1yUtl3ru/jSGVT1xYU1nj0qr22hQPZuxJ/3nKByKaCpc6HJOAEKE
YJ71Cq24sd6c1NQx4z1yC5ZIHhlVmEwheZmLYIAh5nw+I+xBcp0V+BbQhIg4qwJGCBS4G+r66F1M
KSaCsQ2OqIDYFBUVjtuiEi9DNdBxEhk0oD3yVozqovNd63s5h8z//yJqVf3HbioipnROratQS2pj
ZWBwhC4dCL1w4HXpvPmBwiKdDY/fqncVMnstk8S+kvRS3Fy25nE1TCFAcpqAaSsQhwQ7Z1iyIq7q
MaNvTQntrOE4bKja+7WyyH6nxJbPNPyfHamCh6GAhIzLngqBDSnJBLX4Yg+vcwq/TlzUUITuNmOJ
DS+AKd3XDHkn2/pe16iLOdD3i7H/jxExAcKhowFcTWN3y30zhEQV5av6vEYAFBQrbnSEBI9j3H7x
HE0Mj9d31ZcorOywIL7fFr3LdBveWXuYoZs9pr3qbrQqnCW+6tR/BH2QTzouKAlUUzNv6Twv23Iu
BATyAP3ZDYufyf2qVtjSWuqtMgAItbNIYqM2kHdMKSZEu6QBQsrasNJY4+YTBrw9Nq0YLfGwa1Uu
sDLUOFfNghx2fxoJiijaUMhdvnSUsi3iKjK7CEkFYrkmZ74BoEP+6GhDbgcd4XTV712WeqzxV3gH
Yid4OOmH0thMIetFeH4RKmfTpMCcs2b3Oc5wU1jGiz2zu3EcVd6ZgWN/MKjJPlVgdqdIRr46WFV5
gBq5qo9Kvh/c4nb2mDRMxPaBDZOxF3h2tuSRoYxJekJ6NH7sIhcnUG/GKWf72B4MyYzQVYH/XGHS
fg4cL4sjnG8kd0Vw0YLBfq/EYH4YINyMQ5Wbxc+oXBQ33Fr1b+kN+j5HjBXBfCfIi6hMhLARdhwQ
KS6UnC4a82sj/eri6rDfChUy74cFgZUDIE8ifXrmFqNQnqjBXWXs0EvzsSOTNsQtkLPvqoPUReg3
/UsndFH4JM+Fic+8pTpGUFV8MH3hHxujp1qyPo3K+oxTINp0oR7eCyD1uFOmmfn6UqbDqyrnlzRZ
awQylZuDRsqNDtj14hnO0M6XYXXCcpY+CvYOn0XirGEcdcBse1042FPG8Ym7iZILFvuBTQOjjdCs
yd4xu2sfQgMt5lK8aJgV27JUDnHLUNFWmWL2skr93vA9zPU5YfJBNZVmLWFBYF/X7HTut2wYfvBj
R4qNVtpwwEU5QjAvcGZ6N9twdp2cpt9WFCwwR97Fr6dznqy8TrZGZ8H/J3l1/uoIfL7UjGicAyVQ
CLKbRTguNB5w9LZ5bTDWRVYCq/sXIsX0zhDFPIRV5AmisAbnaQzbPjuVFjvt/bC4LhYeLHBqY2HQ
+rMtl6toQksaj5kp/+PxtZpDzcL+1S5y3XyZSjUPS790jwEciEeN6oTeTkQWRv9Qlyu9H6zNCTGb
S+5UZALwLeBz6ngA0o6Jx7d7v77ROLo9I4+OGxyNa2EfA6dZyXpJrS9q0lP0NdLnBeikBswbiJaM
5wXV7fyfyPkJLKRmmltGTqhExiUDdrioornkc8jNyxdYFPVToEcFmGPpynNuBxkcvTb/me3M4lZF
Wu3tgdR41SMWAIJNNYixd/LqqLUU1rd95jfNke4QiXRBePmDpcHxhZK0YxZES/icpaUHZE6h9Xs2
mf/mHBswbqgmRkeNO1QPDbG0lhHdIYCx/a2sam+XF56504K+G7kgTMMyJxRwT+OaMa9DIeNEHeRN
zydkzeU6RITfRncLeaPmQarJ/cfytD2XjszpAMn7sBBQ2/qOX+GKQSabYA/JZPjNUWs+MMoh4qeO
XBe5cOIgzQTwwBYyxF2kYtUrxkAm6IKECmOytqPLZH3vhcHyieTGU5vAXfxXNVRzE6dm44sHLbGN
EmPXI8aVm0p6IAS9Pi9WWpxNp5fFmFwFeYYz7tN7B1he88I2y5gR56y+3y+TJrb9yFwkBugMOjYq
2Cro+/nPO7LCC28yakougp2GrT0wmhIIedNhPtEr8DJxSBXPEE5IZ9+y8LB4dSxFcTZmbunDlgK/
usXu0yRPTlpmaRGjrcomQWnLFDoniZ3Rs8WY1EmdW4SwArMw8sjsFbZikbwl9aiiT41nXp6VRs2P
faU1FDptBaGu1dxGJBnaByQCUh8zfqtFzaInUwasjjYx83s7SRwTYDWsJwhvIdEQ5alM84BUc7Us
piR6SfQTG4BG5hUlHH9UIDr3LYzslBtpgheMNkTlf6wkTf+fJrM803AX8sLtEHVUvha3rEpEgsiC
/rj0QOTBgyGPnXBAd8PFs9zQhkSrfYWszFtUmMZwFAk4IbJVuE42NGEWZrvOjOLaF82NC4sfCxZZ
5mLZlDJFRiM9fJbptC6nKlvd0+EmYNYBYVCBYTBxN7L3RHkca73IvYrc+pOMDbM+GSXhBRZ2oDG2
C7MsjnTTpCv6s16KK+y7IjjMInDC0wR7LUHR2VBzApmxz8oZ6VEg97B98uhen8H1QIPcGG4n5aWW
CRMcpPltA3crzKcbtiaEw43yaaFtbvbxWsop8I5130R6Hxr5IuJoatWnbY8wezcUTJN7R/eijwO+
SNT4VR/0z/0K72itNcwRySsh2e0qBCaaMckZeiJtGLbYPFK5t+B7fbX5iELEBdnIXVN79mOQefPK
0ZKomwafQJUT2rBwPvWd42d7y9ZVfcc/6QtCRwV6XI4Dn9BTQ771xhw8oX9S+oXoouHBD5TLmyKd
Bm6J44hDM9QOoLuIiYxlCxp+D3UZBW1las72rH2lWGjG3xEO0C/pdZihbDbkIW4yrPv36BT6967K
OnC3TNyfGmOUf5GLPeSI2xVFa4Wi9Moc0SkeXGFT+DjhtOOxy74xVwTDyWC6uvG7tHgoOA6qg9JV
Vu4bcvF+fJ/4nDjHiEjyBaPL9FjCesswgOa8TpjE9QWImE+ClWHnbryUnT3/MZQfb30q2vEQzX34
A0XOxE1NxiJjRkdSQ/uwNsw4S/321LoEhQ+wRpgrmQa5dcOizYvJqu0LJ+l0m6fOeONnSygUkiGC
z8KxGIPT4CXWVdO1uPvGUuUlY9eGJll3HPV884W7d0XJmrhnYIBjA8M/WwxRRPcVdDYjTnFl0Cpy
AlkXXS3tGwYdn8k/jRKiasvOMbRMgUXfZvsOTRLBbf2VdIQiINmpQz1S+bb4TgjmuPM8PzmPHiZy
LmxdgsGxWtyEPuxsFDiN4b8sKa4O/g5MIISJpi3IpdEK7shYwCrlG9AEV4NOphjhVX4dI27zyrca
Vro+1uNY/xjVpJjSMpvlmc0nC/cQvKIft8CiioPeSoIXuOblM99ow2Kgr4YzUSDBh+XRwx0ZAtoI
kQaF9jhvwnHfN51n7EN64PawOAzZY4wpdJ+O6brTvu8080KeGPx9A27vz3zRSXepPIjBZzSwWfpf
32d1sTOklunO0EJUpwRgYw49lmw2nBaT9Qz8HB63z8JvTfykUBvxAD4F/SgYiFgJS4KqoiTcaD5M
8KEd6HFuOS2fCkRcFxMKZ36wuBW/iVekZ2aJ69+oSoCcqmp9xXI0mVc0RkNKjldU+OH1GLHCCE0q
B6cqJqTFtcW5rZbODg7YXKA5c1LiKx44eZ8wEtQfVuuRisvTi58gVSCTYgLEoLNxJRIZITiITirN
8/Slnxk970aQWuOW8YHzmAMTa2PBe3hJFcSueHLcdAtO1ro3ZG5iTUmX8q6VDaXXwNC1/uw9o+9f
Gac2d4ZcdIp9S3f5mbaPeG6MGvLAZI1nj51YM4EFhR3posa/YyJnnq2UU8PKEvVt1WGFj6ZamH1a
WOhYCc0wMddnLm1OgqUhEhpSzywUlFh8i7jRdv8KRMyf/7OTmpCQTW0xwvsuHIVWgdLT8Y8UhMrf
DL1pIZmGz5zdZNnwaZSzpQlFcv0pAs4TMUmapjYadrPGy7+xIKHqbWXUaj6Y2kiKg8rD0DlIg3GY
LXh2Np0W8ie0WHLv/arTdxbKnO67Y55compIe3liOm6kdx1po/7BUYXvU0FV4GM0w4VbNTkhEqee
khtnaQGpz8c0RNgJqzcoJ8xkLT5qX6XaPLIWkPkXa95R3Ls+TvOjbbutdysYNpsbsx+75Vi1A9Fj
Tqsb7zibfRGeuC00A/F8BZ1KQuoTKDQ2S1PHBLO+NbsueGlwRRJDBSMq/ZZqbLpzyu3/R3gLexq+
7P7Z6JFwxgN8kOXqpo35hzB5ehhTDWi6y2G64HuwzMdZGNieJg0v5ty3dvCHmIFVne+aebAN0D6G
ZxJIluBLQBSNxxAdlIRsSPVQV/k16F1l7hQ3sUFfhBfOQtW7nassOC9hRFoypRUTuKLPAP3BgY9r
Uic5DIY6sfaFydLz2YG/dqqA4VA+6OZ3CtBEb1QvEZIoD8bzzkobRgPSHYEmNpWQDz3EECrKWlES
5yL3XnhPyfPkmaDiuLMjE/RcQsZTEYbt+JSjFzwVC6v+lalmXnG/Z3etsD5Mwb43ljAdHxY9QVwh
Ik9sPPAtO9GaC258wzmHgAdTDmofoXsTJtY7dlRZPM2j6cGrYg6+tTl3WYMY9kMAV4jIepg0DMJa
49FCgn5XME8ttzWDvn1nFOQUrlkQfYNya1cxJj+hmchgjEx1dEA7xnLfiYr6Y6kV9tbaIUnqoNVk
lHf97KBWUhYAMSkiPguVJIu1A54mOvZcyVKVyGMX3EhtYf8rBZaorJ64kdq2Waup8HOlxFx5DeIK
sQ1IiMO6tUPvVJX2JtctaLOmnr98p+6B8S4YVUy8KWfXdl5SRt27pA5XiJWyzsin4DW0dfQBOeY/
KEcuaFalHxEd8vsvxoUfAXNb72GiibqBEp448Jio7lE+pm/SkO6hDHkMSz1nZF/UuQVXP6MN8Dqn
ugdigOBpjuS/zpPluelMn7VriV5zF+VlfRfZSXkcqsJ/a8OKO5BtNrajHnrwRgsM40gGw6zYcCcE
u9xDmwxyKIk2QkY2DDX8Q4dsJLMaITi2Obn0BIWXug3ucwuLMzANFGwKrwybFPgkjrvsvMTlJoVo
cM3LzH/IUL/dhRbxQ0yn4RYFjEwRXHbiZ6TaGGPqtvlFLQ4AJCrxyP1uGa86lLy8se3k2IymWi4L
BmXdoeIRMPcI15OWT09wd8yDgL3TdOXU76Q95tOJda6ZxKqqJTBaKgtsMPw2nvlZk8LIaLns9irI
RjMOXNGV3+Ws2CN4xsSRW8DhgidQk1z4kiOPQnTTKVBlCKT9DGwHOXAQCJCQnQD3egypJ7N1xd6y
+PnFNB/1/DGYXdZsrWUI+4fJSKW+Y9aCr8PHsOfy7EfIGzZpgiP1kBor+5KTAF5VxyDF2Va2RhbA
0CdCS2m60cHtVLVybUn+4XpJvStwinWNJrN/UYqhDHRAN6+hQJwghCOimQf4YScklOxZn5N/i2ii
hlsWEY1Gzz1yJDuNqQjRY2hGyN1QI5RRsx/w5i26z3WOjGZpm2e1mLmNamtkfAUADZk5qum4sdPg
GY4WmzT++eJdNC3H2RxG3ZeTsObbQjyKuEGw8Ha3AZstX+9EYuduQsCL3Qs3Mq5U7LJAQ8JgGPdo
Lt1nOGQRqznkGyliv6LLD1lJybPjzGZFWcgsCqHoJsjrA+4jfuZkNUP6zJQGzZgBDYrdxnbnI9Yg
rbZ9M0nngEXVjg4OcKNTG4F2Qd2RKcXoRIjiDnOEEAdZsmPZWUNHQkXkDx2AlNAYHtxxzcwIyad/
q40OOZ/ENXITbglvFsIg2uBChfnMSdKZ5oFoGSaJPElE0eYEFTuXnshFGydX02e/8DpAMzfhnHyZ
AMzQnEiRixgkRsX2yUn6F5Oswt9lHoBqk/XEfY9qt6XBD1xrfW0qDN6WVGL9oeqsMNT1kHHPYh5y
wgXJ5XP27byQIUQr4tIx2VRu/FyJqNvDnZRLjCyWFhGNMmUgob9qiWF52+D60HlMxw6uxZ/NF/vV
MPYN75u5MKYLhybuaJLiXPx2NFhP/LyxswZTH7KzioiAoSKIcoPwGn/FA6BceIoQPAOjS9jr8DyZ
5UkLQFhbNczRp5HYhr0NitUyhJy18eCdzr3NqmHoPtGYgmijQjD3Iy0F4Tg2agRir/tI7l2ETqg+
nXBuUWCMQ8i8iX5mJ1sXUpNdAYnajGEFQkMJOysvA8MRj8F36+VHNm6GefJsHxmfSroaxqFSYbib
OskjBD3GH7esuFqHvU093LwCnfxqHtUmmDwOP84UB2VxUzS0txY1fhizzuLEqSyLYJ0Um6MPk5qY
3B2fQ1sCpkk694R4xUmf3RB93QOr9oHQDa/1pk/Pclqxh/1pj4eyCu1oi3jE99jLoskikCscvjMu
kiGGFBCsI1fC97YZ4uPnKa/Ii8TCJ71D6hva21GE985rDrLffLFouQyo0UEe4WDg+YwRolTl3YgW
EBAShfC59I3+d3Lkijevp+ZAIZg+jwGukV3XWtjKwdNM4Z3pW3lYw6lWFZgGTzXzzp9aGLQBokCW
83KVqlKR+n9wiFnmUTl44Xmu7eRv8saCnKrKyX/nzOruajKtGaUAeeF7X9wqIVYUTSWSoAgtUM9W
lSULhLFPtHjtwBjXhnaE0xXNWpYaBqCMIP9mZqAUk9oOsVIi/HOdos/CVdHNz/xZ8BShvu12i4Oc
bp8xiLa3eOqHHxaxkxFTqggvHo1sGB8Y25YZm3TZwGS1tEc3OaBKurfTsPY+jAQnz2kuCwY8bq8I
fwcOOZbbKSnGO6Ux+MczspNmx4ipE9sUo98NTQTdb9HD5jMyz32rZm++9Aj1B6iyXfAIvZm4GvI4
hCQC0tEctD3LFiBaaAuBUI7ZkQSD4c8c2+LHGHJqYT2gpTzZ+Iuto8dt/TJDsvyDUpSIx8bGJ7vp
7Hq5jhQxD/1QeNcm7VhHJBymsGx0azylc9cad/Ugqu+M1Ph/rkwJBRMdClkGAx1RDcSCujFMfx9d
nhoImYx6A56aMp2fVUHIz9XIi6vPQvE/4EbWL0L15jFMZxRqBV6/A2onILZm6pAqxsIKBlxP/gjW
v3xFakWBP7JGc0rqNdeyKGYxgTrvhLnIYkvp7D5VAuj5rmx8ZGud4bLa7DvgXs+gNO0u7lEc/nQm
fTnhFGb3ZhFEFmwJzMiHfWaLt5Ij/j87ZB4HBi0LvnBiE+LlWUWKWRzHKhySHI0ddmFlBnEwZxmb
VVwJsquj70TkPWMU+EqLM1PVCV6kYFuzzzvfv/rG4L4CyLyV7fwChfGxyovp0ZhmMh36ybpDXgbt
p8/SBxyz87XnqcohXk/lqUKQe/JtheoC1XJ2GtTg77loyiOibPFM8M98Y6G/7GjySK+cAuMLIaN5
Ib6XI9oe/V03EOVVgJ7aW+Ewv6e+fNGNq5EuFMXWyZzgMmEhuvebAf1zGRrnJpzM2By8z4VnZZd4
8lmArIkbqHvIEwi8Q8zTsJ9l+MhKVmCmiYJMfWBYeGdnH/5WWJ6eDAmrgBI/P2YoKkmErqKvzgeW
lFqK3VnH/HaTtFXFwToO+zly/S8PrNK7kTUrxWq068fGCsx7R2fJFkXXVxKSWQMrMuiQrnYwIJiG
iDtsTy8Llz6+vBAmU2T0MaaNgrDDKf9tTdBy8zwa55IUlae6gNFgVv38iH6Q0IzeIGgoDPsLeuz6
UpZj8dN1KfiPoi6OPVGBD4Yal3ef32VMJxvgFPKWL7r2+cQVisUhgzn6PuV4Fxnte/+CzpQXqEor
6bJPfguK+TgNl/4SiVDc2biSsMwPzREd1/g2ohJjtzuIh0gENNg9qEjDDORLT4IcIA2cJ8B1Zt5X
88PDGG1lX9uvJiLybej59gk0t3N0lXTekiL1/4143Q69TWgQKgTr0baG8tXzCvHheCEtvt1aL4zU
m7NfeMWB+DBxWISJsQGf9M4AiuJ3ojhYdfePTJZmB0iCOV7FVOKiFLjwpEUh7SnHZeCLiuuQQE7A
BuMOpPaQenSYK0SyVCvIwxyUaLEqS+u+Eip/gwpUIZqmdkRWMu5Hy5dHz2/0PTxXKL+jzwyAiCJm
iREDRlx+rC+YnJzgH8xoXwodsuWZwg0Vc/TI5eLXkK7n4Krd8HnEYXJfZovw2TL3/pn89vQTXe4N
H0n36Yz4caJsRC7bTidim5K3toz2BnO0T4+O6DIPtX1o0URgMWVgi49uOPIAPeIX/sgH7merMsY/
7IC4VmkbK3caHjnmPoNmyd9Lz9UxZFqmUTYUqIbkRbjNAwN2xlxvUw7QPmtwAdEAeAfbFZwL4AXx
qzpD4GwTQpVuFSApBUqj3lltVB2BCYtHIslwhNY6OC14hPaVJU+Y7kyEI11UxOSB07fJwXudkYV8
8lVoghiM5w6L3qdR0jWgn2juyIsjvMZFVgPBb8RU1BACfezszD16INkI/gZTyJ65YXKT6uW3trIZ
C4BU+8US2Kn0+G4ZJupxQmZ9FrIpbIREj4wq6QW44XQ+P/uEhpOMa6Tvfi+S7UyS30upMnJCF08E
P3BQ9EPpsIjcND064R3eOIbySEXtn3QYvNiH6GRtvE4WhACkTve1dPVT1nmABQb/TkAaRW1TE5zB
31HiHRPmltxW+V5kjXrmO/E3XNnBwcL3zozZU/+Zrhl9BBotZDYBwRfCq93dkiLqT+GIAf1FNxM3
S2q9OLPAzOHZmD3thjRUIrJvVtGixi6KfFnQcgbFK21IdwjteoqrpYKRh+C8O/kpCPOqQ7Dgtgxh
fYQMAjLmQ+WZbESHdvk0J+JBpgRhPvtC+8KGVu7gIHJk2WguAvjrJ5FEH9qD9S9poG55GuZ/zD2R
UHQ5IwCzbIt9kPtBjNMAzwdlYcLYtZM/dsDcmqKX2BuG8wT7iADkX+ugNhqoVTEJWBhGiR1CB9Et
wHuFOIcZ0pvSj2j/GH5v+yQSx1TX/+tJ8WbQFr3no6k+sPtRvrOzas+cxtlXlfr2pe/VP1MhUICQ
9pW7lnMRNoHZmryAfQJ2bmtJW8H4aNIrWywsoQ5r8xjBFs7+ypz3ppTNFc8KAIqyZ5cyZPhG28Jv
BJZptnMA9sS3LAr3vghV8mB5U4FK0Mi25ui9wYFN35jBsIVG9PZgGFX+qZkuPE1Wj6OwhhovAFHe
k0bwQJiB81ipwDr085Q/Ooal3u0KPa4sLRlQKrjlfg34vpuMXh2iCGIvtaCD7wuoxBWDCQ5gf1Rb
xjztS+uaCGJLLXZtlNhbyE5qz8jNf8z5TVAwZ6QjotrGRbcEw1+ZgAFD6aOdGwuaBCu5so6C2WBs
VzK5LVUIrCElNA+pYnKvAlKH6agJTULr5XzjBcNeM00DlaI7clrh0rzAWYF7g1BjegOm1qaxH9F0
bjyTbZtMHfdunvPuHhcj63wrteOFufvVSDvrDs7kcJmmUJzxVIj3oKeH9K1A7BgGz199mj0Bi0RM
m4aPsHG/TNfrkKIyr9vUNlYdP2vsWwL4Yi+9ebg4dsftwzW49/3ROVlzdVtNwjvyrWDWl7bB+kTq
wxzxgeigGsW20ynNWegN0UYhAnvIsVWeFRKH58CT1quUvQ9H3lSD3CW4PuWm8emBL1xJ/jEcGvNE
9W4dp7kXxGfQ4Z9om0zKjtb+9BcnOZV4/c9iofuJ2DTEfeKr3Yimw0Kp3PdPc1vLY5NP0zue/eYY
ygasGx9sAGOQnejzJLrlPurZqpuTkV36qHVeCjvk1YZDETFZ4gtekRrjg9GXxrY0spcph3ZIkICN
eBdikrvVJpEROLYaRi8G8mwsf+z1XaaRcFnd7FsMSRtbOkk+lCmvAMS8JztfSWZ1kCQXZ/Czh6od
69dm8ZzzNJFIjg3FvlrtgjGVLoaIxDYmX6f+Rg7gxvTyeHQWDN5sH1XOyd4SgWGMyY3ID7aLsI9/
iOV2v4G7HDRN7KpAGMovTmNAHwge93AKoglvvTVsw1RSJxW6JlWnUmw7mzph3Y+y8FTkynhFjiGu
njCKnqq77TFqJ3290a7vQDLPbZyYPEfFtiksZ0aIyR2TCKoEZ/Hb3yxT8uBNMniTk8p/0QsjuADx
FXvYy//mxkIXwAnSbySZwoc8cN6lxvK6iWZP6xgPenVjblKCDvdM49nGn/I5NkohmfCMZO+3XnLN
tU80+EzfsCMB+S2TQhKp4buPCJ4gkXGel9R/U0OKgIs5oyCCA7MOK5uPhKCFF3pUxHGOTGPkiuG+
rz3jkNaW9RcVGuzHyl4nKSCjUk+8F5cMeKxBtnhGz9xDG0zmHaMDxlb1JIkMJsiHPWI1Usfq/oaF
ZnkCrmbQ7s8Bo76qUqccEhH13RyQ9dCFMfGDCZLOdPz2nNrct07X3Nrcj3LuEzOLU8ui60hD4hDa
pKVY6PMMQHPkn8jCjq6ikP235GK601UQvGLMGuM5lWwJ6MQ9YqAcngbRL2W0YbrcbhPG2d9lR8Q8
u6npzmK6fMwxnNyKjCDFuJTkt6FHi/QjZstsT0wmi7fSlI9DB53BLrP8t7MddFHGuEZsJe4FAV9x
XaKJaMvZcN8a1LBxK+txn0YWGXYZQ8x3JB79K8vK5OQ4dfI2i/Hatos8ywKgf0M0zk9KK73D+8Ep
Mg/2Jis4MiCnWLB3QrKirdKQZ8SSw79gUOOe/y95MUKTBll4hNONcPbPNpUEcncSJfI0mO/8xJpO
Tco1vj7XLkNJW15zyqSOiNkVz6Xq//TcjNcGpN+952EqQ/4JYd2ccB5WdfGLBoDDPs+MFa+rxPc4
ETXLiO88Qc/agH9O/zHbKh/oCrrPeVLk1whlNa+Lst/w2DHPGEgo3HaS2jvqgvEhgnxcrobx5qL6
HDg9me2PRZ3Uz16lxlcB4+zIO1/OGJ+SJzcw9LPdKXHleZ1irwz5a+yeIrEvycf0vSy4ZwPWDHHq
tdYbglw6UIlf/bn5n98N+9Vwm8JUnSVIkuFMqOJ4JImmvu8hhG58Tfu1AZwr4ZNVjcF5nKefpTdy
omBU8zdVOlX7XKd0nkyL37yh54yICla48FtvJVDPAwllIcwocwUkL7rLYvpFu4ZsR9nmJ5Wct65o
USePNYBxK2DYXKYi+OwGptybAhTQE3mSydMC5vlENtF0a5HTb9SU++ccwWCG0F6bp4wV+D9HFMUd
IOr2yvB13iMcj57IqkieIXZQLi78s/lgzlvJIJo9dBvuUrdHJmiWDsDWuWYWShPwDk/MpGDKmwvs
EqoongI/RLOYqKeJKedH56n5hYzvOm4re/lL191KR3zWP7aMMNK72XsGvQB8Ysig+oTwUuN10/BY
ZFrvtb3QG7lo00Q6OQcoaMNFCQOKg5gVu1woDps+UCS7dwJafJDoF18XyWUJeh9zpDO1LzXpJnAq
2Kahok2B2W3BipiA4pIGInA6tBpFeJ+xjuYhYn7nkeJi24eQ4Rh+CUtfaUKpXFh+Phm2AzkKR3m0
LUXiA+ir3b9uoivHG9pVdxx5EZPMNqSGHyeHzhU9yd7NmchOrJUwroJCEZXO9phC2mOtnDDfj8Lq
9jifQBxRC7y6RYRL1Dbx/WBZekyGAGEJovgTlivnZHLAveNGNM7zqJobsC0PQL2X/RlLkD7iQMV9
W5rhOxJc90t22ZsOM/tkA+fc6hAmhNSi/CMYvXnI+ozdS4pVZBOWNVJDtUQ/tlf5J0OuxVVrd68p
7mjkAKqWeziSLAzIfjgvDJeBnUXVtfCoBbZpwapIjdZ4jsTg3QQfLjsRYcAHpzo8hABBjlimimVF
KnZHZ01rg0ZkHjosSW9ytK0r7E/rnOrZ2HU10pwGKjyT46HZmzPemYyl3UfE2P2jFIW9q+Ws/6P8
gHFQTRUJ7nYQh+RyIXQm/TCNmRS3O42aK2Dq0stn8kux8QZO+2k2g7EWo95phmjyPo2AcdBPIkoj
TeJ1ofvhgKRleBKhLB/mbvE4EUn4CIVpPViDT5a2qpt3ciubWCbuf+C+BhI6ILz+H0dnttyokkXR
LyKCBJKEV0lotmXLc70QZdc18wzJ8PW96Je+HdHRVb6ySE7us/faXdEZf42RbqDJ1slRgVZbQwzl
VzdZ7DPWto6wiF2kPBl/Zxhh2IyU1sWl9JKP104AFJDAA2ISKQhvMD2ewhgH2QaKpnuKtGvDOCrT
55VHttExrVvuyCOaihrmCLGzjjIAK/eeCJX3r2S424eSCy+dp9m+HrE1D/aRkgS194mCBTiQo3tF
1OzN0mMIUGNh+5H6mgjK6r8tverTLKClzr1tHDOnm25FWtMXwFfvSGSvPfOwxDTFsDzZwDsUvwUx
rV2j0Jis1DFhcfncVPBFfvllKxij2P1OPf1qRZ35Cz9+RpmMj/Me43D4rrmG+hsIdR8ETYipGyR4
vsKw1o8EwcfnJY76U8l0UBIzpoLFcYnr20BKcE3Dy2CRNXoBbRfLfijc/JD44fgmGYAulIsXd7G2
ucA4cbARszB3t4uY4ebYJAvSgBeQQw4rE+Fzy+LtGoP4+fJyWT8ZlUnWTTdduzVNSQS3Bhq7cxf2
X91AsrmsoJZfXMz0Ym8ZeBk2AJ+Wo2iW+DjUEKiZf5xP7VqzvZVWW7zCnePbqOPUeGypoiO6MyWS
1UaXDD8gSoSF786N+SVidAzaKsEi5U8uvSJrQGfvYEH7KNcSgWfUfOEGoPesM2Y+Fmxo/IWkZ1FK
0w+SuRteWeSi6fWFYrWapLTjfZMIHZ9ZL0RiH1cjFRoj1p7pYscdhmk6AqP0CVuTRVsVN8cf2xWm
vS1ytlTQkUzWdLR6YICcx0HhuTeV9nAmxHgHRDZJ8qYzf+YGAqBV7nXSkmiZ08ImE5iN0CbZO5Bw
SGiQn0MKnbCB+1y8+2UyHnS+Inys9ZzGi08rFvv67CXznR6lUCQFq69MpzFlRzE2kcJvo+cRs9cd
ThX+kzgziJuPpRHAZeRCpWy7PNY4Z5j38tLrsD+Klu2pD4rqVBhipZMqf/mPXAixLG/px3OrF7Gc
IYXWr2Cuwe21eAEAVFTrXJsqEXpPIHT5lhNSY/RwYnhOIOAyA2aNHImn+txc0RVLoqIXixwxoZyk
LyiMYvrPj5pDLua5BrlGwLYGqgf/3jyMbkf+Jy2zzxEPMEM2mUR3tXzTwKer2r8sScvvJTE5akdj
PbjhHFrIkpgjMCgjL6jCZ6WsnRiaSmPADwmm2TP/yzqDjhmiaOYlAbsgbibHr3+wilF7+y6ZBfTB
QsrzyC9SPRKEqjlGakF3tWko4zILXYSB5Yqy2LXgZ+pLIXx1pADPbE5jlsMYVFMi/q7sWO4Suq1+
bTmqfeHSMbJJWd+8stnuFjp+IFPsGwrrxksiTOfX1APXwjz26gdAG86N8hv1EdGchTyAxvzahVxA
A4GzmyZlUHAHWVQAg/wc5kEyGl+gZM0T9F+NiG0VlbfH0yq8QBXsq3dIihheKJA6jLxYXyy07B+j
z95oZgaRE/no1PACCIw40Gn0/Bdw8xlPM5b3MLNmXMvN9ALNxrtwXWR4i5A9Psgm0IzhQyLGmEqz
aKYDH9TpJrfsD27liDe6MA7cW/z3pJ1+ZztN9pTScJF2B/YWTuEfG1IM9BqQImGz0MfP2Fpou8Xg
Ef9nD9hmeBjAgrvfM6f/B+Css+Ro3ky0m1f2+GSOLMQlAXzQe09kUO/emgb1mciJNX+4ncQaOo0t
NfJQh4MCG9tODC6pSIiSNFxG1h6DGhlit06PVtflvHm94WDRQwn002X6xYj4VPesN7YhHWjgIeZx
T4znE//o+MBOwLykUa1OpvTEp9P34RkKIdVhnuFXX0vd+A+ZXq1oofOaD8xmg+kn/2ZEk4NJhJ3Y
MjiXilOC/rK0d/TGyryrN1nTg4DnuM0r04XLSkAQy0j82rCPlBunx34LYfKOdC/eEVu9B7TQ6icK
hX7yqu4nbMMH0E7gQTHIeBeVi/pmuEATN1i9liMvmJpAb3SfLOE9x7B1QXHBpijW5rSxrQuoBYsD
ESQHKAaC+6Pw2l8f28IeeFD4ZwZV9V9I/Tmqg3aeJMjIfRbW08b2jCPLRlYKhcf73yT7dB1cQaLP
7XgHJWX1FhnyeQAnchLwa/Yt1ZyPgDMyttUcUawRj1FGaKfzQ2NfWtSfpCwD2t0Esv+h1LK40NaH
vundWcEmWFca9wKDOSRrHJvx1lnGF7Hks7PxWujQ+Uh3bMmJE6DWs8/BCHnAv8Plm9UgWtKA4XOW
Xy2hk00/2O8eqzuGKna90AFuqvbDR2OyHlKmvc1ApH0PjIqPqsv73bwovZ8nv96hspfBwr1jO8iu
/gaT2O9xC/f7znE+4pm0aYW6yF0IbCfz9I6o0soIVt4V6657lqve0Qq6ydoQO6NuCZVb2n/NI7h8
NDdD3XG/F9KlIDN1aV8UPvVTGcfuB46Di1zw4Ys2SSillujVg/iaZ/3ParKHDsRE12jLRiIxm4sd
FunBVu4JM7Czcz1ZoZeF8RHndx5EjLcbr5Lzvupb64l1ineRyXwBXIiOzzUBaJHDaLUEOnbmCzbW
P7EYFPNAC3ocM/geS9nfFI7LFhNnytJ1AMlBe9rq3ozI3S5WND4NJjpVHvtkL0LzTNcJpqmpVrt2
cgQRRnt2mo2Ky+ZLYOnej00Fe7kZMWVfKEVV7lYr3g08GSBvhdhMHg5plmfyAHfKem5W60gRuUXg
z7kTdBq4x7iyCDmeMKm3lfvYYK3F7i/inUkFMZIl1fCQNXaCkDlhA6s/chHA+TcKvYl1/l9h8/Xh
PmfcW4bKs2e23RFgzrhtvaS6hnb/BivEeYlaGxkvxUGqaXntQvtQK3v6FqYsUI29q0Jd5B4LlgmC
SLuHawe4jCzkEbJU9thB5jnUvfGtQUNvsjHt8WATZfFct6OHhKPoqJJWfVPmiAkny8fqwlHMv4Jm
t5f7Qj/OdfxAHpxqd2lyC/PmsgpsZw5PuTKQDhjEk3NcDohFzshMoUzBeoiMSDGuJL4wbagMpgfC
IcZMW3kqKJc03C9C8z2dsEMuwZUoMewtH7frBn5aTz5XJI8NVKc98K5m1/h18hYL4xsU/jCevcQA
TEr4/Bc3t/lcCKjgByIVFbb0hF51o5zkfmnpC0aURuJjTOc9WNnDBWKQcUzVUD/RdJN+oY5gP0sa
h88SLTOp5+qJog11tWy99+cfp0ocFLeWC/4KcYPzsew6ryIF6rqWe9I+IlBqDtmTl9ty43uWced1
gy9o/Nvga0oPE+Lrl2P37j89eFiTRDTPW51GnXVitY6lJvkaOie8ubyVLmi2e7wa3gMhkqu0Fc22
aelEw459zEepyTnwhgUB1nPrSGhUKqYcl3s1kNDlu88C8l/SMRN6fpPt+C/+2YyXer6IpYw+EoOq
cC+01Bb/vEfrkvt3tuf/mlHr5yZGbnVgvWxoK/s2PS4WVbxcvSyyb02Nlc6MimtTNC0bZyvDG56Z
QUEl0nZZPF5mUnr1nnHUe2PlTlgmH5yZ/e1gHFKr5a3UKP/qrR6GIaFNm9qq9ZIameJSTy0vwFoW
r+yuaPjlsZ4cswKLEmdv3NY4kNhmkhTk+HcQN1Qq2d85ZB4KdcMicYvWsREEX/6QLUNztsve2pN5
qF5oQw/pFqfvameZk965EfnVgnHtD3Y1CuKH/q018BwWpedSmljBpKoVs5TJBr/xV5gLGsJ9Evps
DtOH10R7v8fBVpJdWiZ7Qqwoazb8VvEvsue6pjnFAGijGAnZEDz0Sares4VanGlOb6Z0eWU1rTyX
Y7jP2+y7M/JgASvM6Q+Kc+aXSYhPSh3964xluBCYgm01cl6DzdGPju/brECS9jDH/fozdNHNteL1
5efa8mp4UXeIRNK98iqdA3Os4Kw4RZ9/Ktd1f8xJpD94OwDWxEkVpJA7f0MVPiUJWaNgGPrPzl5u
2k27az6xIdz21C7Ei9vdXas+0PD4x1Htd4TVe8saMCWPNpnHUZb6yuJx7exeeTkZF8wx1oHEKbrl
FfLNBHcG+zqdqoWDxiH1frLamUjO1EfJpmtptxt0XQQI2uVBDqZHTG9Yd0n1Gxu2F7fNQgI3UXfJ
zDJ761gYPA1K04yK5qzZylbZW2VzriojIkkMV/k4eP4B2P1/ZeougMK7IB/5hiUZ9tUEdPqJx8R5
qIz4MM2E60a7DNNd16pm15YWvPBkGA1W7OyMZP3WYnXa4EmAWiMYeiezAIQqaUXKnLW+Pl/kIwHG
0dxgxNrmYffl1/oI5aRgc1VUkHz8pywl7aZC3C1kpWg9U3NyopIwvTB+RYcJQ8pVl584pXC5D68G
HXAu8JaaUBf2D5tLFuiYQ6Qqj8G77DQVeFBcDaiGh2HEzVmO2dHsGrFvlFM8a+KYQZWswmta0K/V
5QzDhXuLnPQoyEeS3J26v8QjmoPtGPOeGkWGb0vBQxyG+kEv8d1DSWAkgZddQMuu16WCJWT1TQQ8
+emy7oUHSFCHmk+vpUOegA22/JEtfJcNsqW4Z3XePlhEPalvRYi3vOFPKyVZoo0WyT0eLUzqrh+t
UjFDVAbUFHZ5sg3dpL76vb5h0XyuBZ7ymTrIDUiYb1+X1QXKTxX0c8y0qNei94yl/KU16ubUu4m/
myICnqpkbkui77lgY7M4k7PHBPMai/JW1y2v0qHgr3XiSB1HxqH7wKaYGNaEyZsdXz4iUndaGS+k
SVclHA+Ahf95ffbFu70iAFOfMQcHbH40ZPy8sDrD5ZRVuwhr+rMR9k95BsmYocIMkH7MoPaa9J+J
R4Njhge3l352mERhBpwgLUAsHGAB/aFyOzXG8JwMg6ZEqVuIstEAjVyGXY8khZsg1BIJoiBtrVBv
LtHMmhjKwl7zc9a1o/bkdbjpRaCOuQCDNkdpc8pjm8YAskIQPq73G3bx1cGqDl2WnUHm/eU64J4W
4C4Ha7QlCPnMC5oWhvLE96IMeTkCiBEBlmiutCiD/bivQ2989WRU7RLppa80S5ybpikebNXY/xFb
Yg06pOEnIs644gzh7NWDF7CvfI88cyDEzKXI2wxinnBCVQvrCX+cR1aLmK135jp07IyQqRXuAcXl
kR+dwTw/+oYzsrIAtZPZFFGcF2LnDzntBGe1gKfkm1urP36huntr2I81sAjkRfYcJwIV2D9jv08u
sUffgcXAsSEykN6WjC3UMNDZkPJ0vLHgS7ZTLbrPhfUn8gd150B/knMyRJF7KhAydxV6CLO8SY8J
bVLjX9BIXDetPLYPBNfyHc9adYAj0RIYgp3oUOcHAlvhBWfupI8K0CsfyjQZNziBfDIyNz6ZQqka
IJm3xYX6uJI52XJbxbnGckp4Z+bVeLHUVLw4U9S/6UY2j1UWmfsuXsZXQddCxL6P7HbnolPIYr7k
mrqiyiqYDSle/gUU7jNOjmtkTVGbtcN1CV+siJIh39NiVT82dWfvh078zfzyLL1+/NHc4S7kKwVn
L9miid2h3f3GfND5ISscF9tm04BdSNIl7A90Z4xsrsPwCXf8cIl05Kb3HLHG2Y8SNejkio5jv+bK
TH4WFWIT110n2HNV6r0hnBI4lHM/qcTA4bn0GOnxk5YO74Cse1bK+xFDEqNVtfYhB1cWTO6M5Tuz
fAn72kUx5eq1XxgkDij7GNYHBaBqIqMV0axEPKBZt5/mBGuIUDPat5Mt/3SfNH/nQv2by8495LrN
ArwFcYZNs+BZRm87LpB5nlNZGH+8ugop6FrxALizSfB6FkXHEKUbLqb5sAHg+w8+MvFVi7fNCq/b
ZlSbHrg49dump6qHHx7YSLze67nLV+euimrQBeT2nYgGPBzqvbVd/PQkywQjYtNqHMdzc+XIBPWA
GR+nuznMH91gVfCbCKlxWNIfmr8ONovfsxrHFEtMW/I1BR6GF7RnlRQhMNC+k/CJ7DFDuergmVN3
ykvsV1sXc94BV2DLkjgp2nc6d0hOg+xx5LkALFGNjwrrG2t0Y9DxOo9hStEkiqsEk6M5XBfc4XBt
XCWDpQi/mLaXu0NM3dzAALCOSFT6NECveCUTrmC3YLh8b5SmBQGbZ3E39TgestjH0drzfzfNLvqF
8TkEPkWjZ4gDfwjGlMeFfMBqVETCLuBIIkCnEtRYZDasf1Tl3Jne+0s2AXbD2IaA52sR3UK3dVGx
+V6SJMD8Uo+otVb6SQtPd45ZmBy54LagYVX0f4bBcDZhumJUQIfEVFGYp9AYYiyelB3SRUKe55uI
HlFkO/asjeoxRVHAsfUICSGuoZhs0Byyg2kIOw1ygSmGrEQs3qxMv6dziQw5zyCEoCrYGCJl89vF
BShVQLDpxJJzVPMto8B4M8RYuHh+dhPU/0d8TO5DixEaUDQgzMZhjT5LGqt4H/xL7EHsw2KOr9wE
3iNWX5sMjB+gHu5wp2ZZBuw1dRaiymk1nuMwXzbJovMVpiTEZTBZpnYMwkeSNzbNR9BfqQSgqKiB
r4YxcDxPIiEGp+C551I+LXa1oCIczYaFQOnH8bH3GsLsCRR1J+/8XYsOg4WXk/cP0xVZgbB33sLY
+uBTXTVwrM+byEivS6iWj9IBD1l1I3bB1jK3RMPKJ5GZOvD0jF09be50vWKBCEFnr30igsWk0qAW
c7746HsC7gCgD/6SddeAxM2bCnAqyBvF6cu3Z253Xos9qjYrJqUURCd9ej7dh015oeNloPIz9Hb9
1GVBuk6iITBIikcmD6WFFMOO4PGmslOmSH+kkwsa+61O1S/bgf96OAnklQC/9AaNYri/cpysvYPB
dqH3Puilsrg7SXy14B/hnSZptbe8cnUlLSV/4CLfiPiZ9BUoN/niRfJMhpYOCwEjACA8Az+VaUvf
UMtlhPcZ5AqBkLmfHnn/Ns8Twdf5RKLfJqnGP2YcGzOnBhpgTyGP85Ra4tzjKj4iqhbHNO0pYLGo
QEwmPIR9ToCF4jxs0FaUXqY+T++eP+1i2M0HZdpQzXLze4mMg25aOkJzIJbNmKNvxZb/PI90V6iJ
Spd8rk9eTdMXBjvjM6IlGaJma4YQQdwFMGMj/pTdENd7uluhsozQWEtX9geG0PZcLNjoKB6tb147
W8c2GVdIBlV8vqVJadj+XVI/fylpYX9KfeM+2la1cyAN4z020HDz0ZqoV2pIEbRjB52np6/UW5G2
85+aVjtqDQwftmkBzGZNnHh/KlvLOZjSeSkuJlz5F4VUW51xXqBX6LY76aIaAca2Xvioex7bGxi0
Kg+mKgOkEc/FMO6lu5A63rFGLDtSTYV1mdr18G508zJl0z21TLmzGv1NZmuqt7PGyYo+xORXL7Rs
ApYnc4ydaMZTFEeYBCVkh93EzfBYJD6/wMmU/6ber88hOh2WUaS/1svfDINgZzSjo5tY7WLw9JsW
nkBE4nnKttk0RWiTebkNMzPDu2LmoJ9C0taoNa3IL95Ce66c8/GaOTlQPaGiZpvXXsHbNh1Na4vz
g5bzebTeOdar/5gClo+ay+UUtIuaXtBa9YuzQHhPSbkfBYrkOTfM95VCHlDh0QWRafmvWMt7klTx
iPHe7js2nmZ9ds3GOzFMQBTJJhVg5Uews6jAeQJYMedEvpuUuHkUXiVvpexm2FqMF3qT5jPgGhdb
nFf3Rzwro8+qoym3KffUo2Ix+iDEArm7V9nnXOTu35qqpruz5Pa7DW5wA8WZRZjFDpGnSFPMtGVZ
FRHBCSkYL5AEfPgRsDxrp31L+YM/mryq94N2AtQKtqsLOeg9P6LFWKYlGXNO8XA5uypM7gmsu4fR
gxGHJgaoDAJnOu2TeSIPVIwy285Kd/+8aja2nWqQnzip9p7LJbviu2sUyRwH0DyA6zfE/Y4QAhu+
g1zxaAXGLU5pb5rsYHNhM0+8eWeSwjkmha8eqyX7guAeBQtpbZKHqjnHbvtYdMtrBQnM0qyMYF5R
/mMs7X99hHroq2pTty4rwNF1FBvGIjc2rls0EDdiOax/12tYJvlPQYY18JuhwdWW+AsZYSPbD23o
HE0Y2vhh8+pjcdODkxRPbpz8Zi6HAHwDwu59SvCDNQTvr3ps1uoRqeheT4x0G8UgqdIBqnEEbjUo
OwQ08pNd8a57N2NXBuIcHZYDtsUZtje49p9MbWcPiwZm0KE+o9ywKKpD/4hFITtm3BIUAcL5ZXCT
5YlS6oovzYwKPDR6n/i9vCDfcHVWxXCoCItfI/hN/4FolgCbYWohJ/tcP3AO3dQ8+0cW1BZ+NjL+
y8QKvlPef4om9QsVS4wcUOwPHDkAcGXKh8BjvFcTMwJu4YWQnVt91mwSPEpeFyp+ei23sh3EsfKs
N+FPeUVkKG++piiUxKMrVov7PFHWM679Z4oy7HO30ihCy3v0akM+4r9km8lqmRZgkVEMEIfPMVvK
HbWhuChIKfS0rQy2H4DanN+aoRffkYvB2vKInw1pJW71IJhvGsjZ5rH0W3cn26q4FX467WyCY3d4
kdLfz/zP5aazbQ2LHMfYhSVn/W5L1bR7rePxJdO59bikIV9XO0mPBE/zM7MgGxLXIn8PG3TdrDPc
sjqiPXs0sDi4Td7r+6hk/bdvI+eLOaY/Z9FsHGot0osf972L3mE4Bxhm4gcRP/7PnAVhAkTyfO7K
BzXlD6OjbxWLJEgFPon8MU/y+1IO2Z7OlLXPhkzZ1h9dG9SxQTU4VWCnghsv/+GUoL3p6WarQPlJ
1fyXJNCWrJZjHSGWFx40AraEJXLOZilLGLyjuLfNxB/CM5v5Xf4p0q7Zj9xWUpwFIxACR4V70veU
tNGSAvrExzDI5vMk60YeYC0arELcas+o+8/nkzqQeSLdPfIDE/0KM8KKS3JJcLkF5hSnXEOn5anp
x+oEVjmC1TfHFrAIZs3PhS08phRXjx/KkPo0Vc14V4bfvRgAhkiFAP+Rs//d+mioVgqxmmSuBwwg
nRWe45BLxtTND5GXDu+Fb0sssGXz40apc7aSuPpNIyxIOyyj7P96McLqcIH4ksId7ZDwoJgPylhe
KWeiGlWDVNnRMJscyQGz+XeABmHdU9NBdCHW7EVyPjVj9/9+Y9KFfO/ZrGBiFT8x29MbHAwq3Wt+
Jb+xWvLTkI/KYMfEsVuadMEEo4SN5mENvAAl8/c8CfnTXMh/mnBnEAqQ17GEVklypOXDzHjxkJGf
XR3zUbtz/p8vyQySC8IO0KNl/aZ1hDDfi3w8dNI4WrLISWmWzzZ3HNIOxFYQlijniOoYKw9EOFYT
gmWMcA3rYNdNeKUjOXkBq9/NG/qhUGnrCeIYC9Y9Pkx4KVOJi9/V7vSwEMtGk2pkiJCM9IjVFOXW
9nyAaKVbHaOKNQbeeNtfXmXfxW7Qtqr7o2uzyOnlKOZkF06D0WwJPvLw49IY9DvMLDxETjWYV0VX
+tlPM8N/oXPPDZRooO6WUHICWsGtX0Hm+9l1opBfuEDz1BgcPuMOtOImix37oQnnnn49jP371E+W
8ECKoWzRogq9NkviFsimHh1nsro+eeEiOtkB9FNk9bLxil1nTOmnjK1sb3Obcf+gC4zDydD1mO4d
s6NwFmwaaSWXt8fFmpPmuWqhkAG5DtUfug5U8RQjpDovnXTYb8HyqOJnzUupCvzQr8sbTHXJ9ZO2
8KE+azK+017L1JCrmBdfu4TCznpMUvuF/SrxJduMvG4D8IamyS33oWifhOTSkYuoC0egs6gBr5f8
ShzYprK8NDzuGpOc9YioQo0zGzOElFPhqAzlBasrpu1KA0tLaN72akeTvM+5C25UvUztZXYtkb9M
EHqMQ5+o0Qw3QjcVukw0f9OJtvxtCzoIL45j9H9JIlv7vJTRcsNMm7ZBG3bR/MbICKcBvT8pfzyn
k88Mn4U65I4XkmAdELK6QnaPRm5mYgtZaXQ/ia9X9c2uhVwOrCVw2WwWgUa5nWOQOvUG0WsAcJlB
eA2NkMBfYjm8eSsa3+qtMTn5xOPXI5lz7TOZAbFh+3TYV/aJRKr86zgp5fV+x3zKq4p23zAVw2PC
QjO/RlCJcfTgdzstaVs4GPChLj/Qi1HeuYRm8shFbOT4zybi4aGAJruJY372TeaBJwMQNID4HHlt
zcgavLV9v8h5Wh2LSolBVbXY4dVJPhlTbYozzbp4m9tsaD6Uz+8qgHKC6B6m7P4b5anwTFWcKU5F
3EfTlV3/LCl05sa3pUMh/qiKtuK4CwcSSprP/Fok0hnPNQ97ByvQ9o4Y0jrrnQA3pbUO3bAHl/H8
Byukfmcf08ifZHKS6yh7hmTJGjcAz5OdoRT1t3wU5dFcs0KVSenYxqhR+dFU3DW5AQbpHVEvo2m0
VFH4p2JoHp9d7OQcX9SHg0NwaOypunK9cRcDETW3C5PxdyLSXmHNjFWzxwM09d+5of3oO6XGfjyb
1mhl17xXw0m7iLYURrX5ShsYWzzmRhSea0xP5h2v/XQnbwruse00BehusVBbQN9RzAXsEf+UhRkv
4aSY7AQP2iKdIbmWdWukj2ZhUdAZzVZ6tskA1PCHYodFHdd1naNhUtVxLM0U47Zoogyjjh3dI+3T
PSHzFhfxUOTUgPbpfDVw5ffsvGXyYeAjnDdOSf31rbFDIwPnBCbNpc5dPaTT4n0MA17wjTEVPiVe
Xfbe1LXclVNo3r2qLk8ycfu/keW7CoKNJcWZOx4rUH+BI5wkEIzhGs66HKjsRXRBsk6r5IAuRwvj
qCMTQ7BNfoUznTQJhw0FPn0b4sHHn179sd1osBlWUk2mc8IucKojc/zx3Zg3bYaoGpNozIcpgA2P
JNtGkI1W54cI61PYNRausrxbcPibjVmdU8ArIHSzaEDvc/RzMbH5gRoOFAoYgr1Yy7cYZD++UzIS
dft0qtLVaRInVLU0U+Klh3Y0nYcWNWC528LNnzIYVqrcEKuSkB2oX6LBStfNUzzTtoGVjW7GjRgM
Cp7KEh0q0KyLkYFZL/SXzugHB001Ut6jSe8Cr2+RWF8V9ylYmhALxSGmQO3cIKtPX/RPGG/YnKFN
0MkyeBB9V2J2vG0FG3Nukp0FJvjsZaQuGlSslMb0PI1wNphhtbaXixLSoQ0VGqcEb22sos1r1kDQ
kF3Y++/10Nr+ryb7PdyIE1c0BkhNlslgv4ob51HMnYmiWpkql2ePst59FRJH3bYDfLJrMg6WpjXD
LuNT7TEcHAesBgG2yf7NbhPQd3VUcX9evT4n5cDkMFwoQjN9ZeqHG0gXUPGHrykCn/rkW2xPL7XA
PXjv3dXk2GMEhTzbsl3dKEXh0+Mgco9UfULGn1K0vle0REyFZVeEK7V/UpTyNCctVm+iuZp59mnt
x790oAjvEcXULR7xfDpwUnzhNWS9BeI/amgqFVm9dOSto2KzF3ubtau62X4Us9xhY7KzSS5FO+bk
bL5OPe/WJ7NqEd7wOjUXVYzVO4GdiSmpNLqP3LSaIEuKWnzGShSnhMGE5beMXLA+RtN2bzXwgJjd
j43fv2UperCiEM6aG3untGjDf4oyBmT8ob4AQg/PtHKPV5WIAhYSP4FDZXVnt3hMe3I8KStGWLAS
R0PHXZB9G/8Ae2jHOUQIpSecZS7cBzIR3bRzYgn6ERuXg4PNdtgBE0aNg0iQA7+UhR+vnSb9sHgX
17Gw/48DYaSe7wLZxkoO+aELG9JOBAHNN69c0dxgzlA3rSUpgoxFabH1m5lCBAK1XCVzTpVtqhuV
U0rY2tuY8f09GZR/41+T1SI+4mG1us7xTbFfszbWYPfxgdm/oxuuam15a0ffPhkeu2E4AhO2R6C2
2O2iRppsTez53RaO+27FWjxnQ8bmflw7Jx681m77B5M2m/KhRwUKfwqWjJwcluI8hThIf9mRWy6i
J3IXZVyRSnIj2fmkZKOc1wTf36MxJjavHHwxr9FUqKtS/WikGzqKjPxhNrl2wR+LQf9PnPv1pisM
9clQKoxnkvbAJbPUIY1qQo494LnK3wdSk+MP/mAId7zQ7fhT9cwnsIvaeryX6RxT8zMpTEUu0Y1d
SxXEWuSsHKJXqnq2ARKTGGm5RO9cqyfC1lVkZS5LkWqMaCub92Mw2jTgdl7f+WaE+koc03qlY4ai
eTPt/VPCmlexXJfRZw6Qfd5h1fN5wPjFh5cQXihx3boJwL3gOy9HQ23tbiod1l2WjN1HqbmpncFt
FnLZgM2ZMWY1UbKCQmwAD28oLBEWcpvFwBz6pJzNuPjnCo8/1sKNGbBYG23MZ8zQR2Ir/omKgx6v
AQ9LYM5DE13siYv9NqtDp7iljQvjA02N4TcfGxesZW+xT7TMDJ5LpdzOwGompSI46VkSbb/DHAzl
1HcD+jrc6Y8PhvbREPwOrR0S9vg+lL1hlzvSIt0nTHSq4RtyGqDT2Kxfor5RZ5SK9bLXJ6tq4Tp8
7ZzUaYmdCtii3kZ4jpWcpAPx41SmiaL8yeC9sUEMxhcZK3cMSO0tV7To5TPqhNkehrlx0YDamdKn
YaG3jMjhuMVF6FxLwIjwHGVcpoTZVgJXvoSd8Y7tNDx5CkP7pQZPZt8rq2ym54RQb5VucyhUxP+y
JvLkXvSibp+LeB7ZoUC85R4q8cLyJWg0uBlbnxCG9RVnmEUz9gxDxpDyquD8+Ds80xISSVp14k9D
hYC7G1rG5m0Kg2bGNyMSPwc1psrxLP7H2Zn0xo2k6/qvNHp9iRuMCJLBg9N3ocyUUqnJ1mDZ3hAu
W8V5nvnrz8O6GyslpOAD9KLQdlUkyYgvvuEd/HVYVkaS6nlboiLjU897ozP322RkTzKGw148w2yd
Q0EBdi5Xo5Nw6p2/EqQVbgy7dI//utfh4riU0722BGVxPQYI3ndwexCOzhKNhkLDZMBV/tRsnRn9
wKypAfcC7x7/YloVRT9Nhbn0DVT4DHaxxAryXNJRDYCDJm3afY50z1RfdabILtB4sp17mvW4FIye
Ki6iOoA709YBNAlGyzfVgCLC3hVQiHdJmZRXIBmy3VALbx9O4F+3eUkjrJ+g7px5ReSt2qIhr3lp
bnCdJpkOnbFtdyD81Dk9/RHwFyPJGv2jpM8fu8mk6TWUobEEab+IX35U27/oGKHcXFrKt/nXEZn8
XnNgnO3SIFgUTh2y8GexmzPj7jL9BF1Xb6Fx9MjGFdaVgNVOakeTsrS2VWbsAu2/LMswN0dXA0CR
LIIfy9SOuwEpll4jOxcuKLR2hSUPdajFSj9l0N5DMnxyM6tyf4g2am5Api+Ia1XlBTgJXG6YZyUK
ANLcn6MmN4E6KHsaSKhC6oj3kch+h5RkQ1lTtd25U4OVp31qxnvyuKR8QqMP+AN37eBBCe3IbSpn
5i6oB+MaHGEBkc7lBMAdZ4dwU2KVCpi6sub0My7hi7kYehK2y7bTgbM3ZWhXjxC7iBFTglTQj2mY
J7QfCxTFkhXCXVWHBSk6OP+ekD2VwRLGn4GnN/ozQmkjDjjY9VKN+5GFJtFZCYtvPKCfGTVYMRYk
P49oBFJIbaW7Cp6WvuXsHDfuGfou3JEtxU2VRJ9Mh+PkWT8AakzBeqflCGyLWRiWMPiPtrvKG7sX
na0D+YSe3aHxDHpG1KTYm8mufirj0L+IHVvV56G0IwOizNGP+dT6D12fdo9240cvE8oZ4ruDAscq
6W/sX+AfR+DuqTN8InWP0J2JYL8hjV2PXOcRMk4N/5XWL+ngWl0YPVr9bH0rZD/f+zSQAgxFDDrG
yDOi8HYdoBv4OaBaf6mFT7eIWOA+Intu0r+ydOznuwwB/JvK73h4lDEU9rp6yMOdrmrNsKFIfbRO
ggkl0N6NymaX27B+N9rO5iv41gxOwtoeHicIcD98AGH2OZD7KP9kKoFkcuAbUexoZRPbxEROEQKG
fkSM1HIOszb9RA6UIcOOiplTFgi7p9jhMIhhdCh637+BfFNVePnWWETlLh5IVzmI4Aw3XZxVIcFE
2t71uLRcyYp5OHJ92KozWuT224FODKZP0JX8rxBTsicm5OOwaximX3q5i6MD8k/3i2QSdKA8dfND
yCD2r0g0wxcjBrQ46PHOdDLMjP25RBLWD+2x+46RaT1WV0tNa6gE08WNdRsPDCIxiLaq4RuWRuBl
wBQtTPAQlQyg0/oCLBuixgt9MoI7evYGfI4urfpqwjC53IATYDIV9e3ImBJbMhycHeM2aEsDF5xu
B9sf7oa6825lXOYPLsqVwZ01pVgSy2CYMMquvM63t4VdteSAQeWXO9lR6GOsUMf7uK+cL5HGmfAS
zIDXPrZkMugLZDKytz6OQR5ldYVW8hl01RE1IQtjBnsSyT5odPyXE9n1k6MbtIySQfzMksw/gMqp
/+5i0V0nsdFXVRaG2YX0B+ywfLgadO3GPP6Vz+0q0quWcMBeyXJvvYBZ220LA8qnTiQ9vpod0chr
INhtvVcDTwyATMcbPypS6szJxDXa19JV3/XQWZfoKbTjF/jRvmAKQHGKZH8DpfylNKQAd7nOaT0z
JFlK/5ejW53cZGOf0GiSiLlhG8HFAu4vUBO3jE0GsC1wjLbPfGTm9sOwxMMNJQjgbqQQKBemJEGw
Eu/aasEreiHrvHTdBIjuOFc+1vbzEN43FS5Nu362U4Tjl0ipO7A3Vg9ClvT/MGGQwhpzAncnUGa8
HbgkPktvme9wjHarT7hLZd+KIqSzOvqhi7hHXMWbpV6/HXLEAKcKWOrbdqwz615LtE2KvR1iE4OQ
/9z41WeEExG9thIHmcQzOHK2LFcn6ASzASfyUW/xAqcEJOuNVAxnzHFHC6GWyplQcuP3HgJ0bTHr
cKo+H54tBpQRJLuugq9GVyqewv0C4d7FRm5ZB9EaX9trURODQFTSl6ObNEdfQiQEK6QDyqXZMuaH
4E9bZfKeNAZ46L+DZIEY7bdeF6MOib5QdcbF5TfXDhOwZzeYUG3pkAPJ6JqUIQV/PuOMmyDfgULI
pEv468j9U2U6Too3TAdf0n7O86ZDWmIeolDcUFJ2IAkzRISZ6atSp1A24LGA3DN6sRgOJPhrovNO
N5Wsd+LltaW7z+0C4kjYTBb2h8a5VK6XtijFkJug/YvGjfuwMsmrF4SR84twdKoLVVN+v3jQ2cHM
Ysdy6fmSQSn81/znlCiZUOjby3bA3d7bYt3Obhz7mn4r6hgrTWPMBGCnklLkNra8qryT0urr8wak
Wrixh0Jnl1Y7CfdeVroA4Bem4DfxXoQHg0PTfmL/I4KqRle8QCU12QXEOsJmQpl/5Y4hmslxmtV3
iJRzoQdpNd2UnY808lnThbX7mEEF1Q+QKfIMeqk7WTuQdqAaK0TLwB/64zODSbXFTlCA2qd7FAIt
qSx5k5GAP9lkIvnnJSniB5fGLXUc7eOf2LKQ4BkdNp/ttknKLU4a5qrgXH+Df7mgkD0DGaM4o3HE
aNWe0jOHAmRCN7/M3au4DPkDPA1QksRjwyDL2lpNdcu0L0bpNlpU7X5xbW/eozuh4QIXWFLS2FNn
vZeg51yk9WWrqtS6a6mEQJTYypnuSuIpA1omC/mynVovdAHh+OoxRvgRgFbsFxkE/nTZQBSv+mo7
5olsbgD3xvm3IgLM+1277tBjWQkGf+MGbTdu0lhYwafIgq/EoF+TJ8D2LaX7tYQ+7VmQtJWUz3CS
mNmBMfPTS7BQ1Y2cNPpFjBycHz5+gAEMKcyusXQiGrkX1kIjI6fWoYd/Y9lBGrz4JT0sZOkIyogo
f6/4ou6eY9V0+FTkwq5vVIv59ZfBoQ9+nvSysuGECs/bMR2DyBd247KDFIHdtMdYDPJ5pxfv2syo
WqA9sng3BY46HtOgmTaIv8vo7TDGQcb0kd5XBJyOsSypiEFlAWKWopQq4WR4aX9IDAimSwLa4t7j
4F6H6OBYQUvmXDHWzDBpVHfZoopNFdggLEkbo8I8tXSsqNqr3Jt+0UUHVUv9OQOioPVYpbQkMUCb
hhfl84QbW8f0K/ypbx/TLCr0Jqcz9HUmFjOdtdwoJw+bp8eWFPtTtgwWJyuqn5FM0vu6svvlunbg
0wKlLhgAIakRPmlbTDQ2Fjt1f1FpaLh0TLnkQxbV5nnBECQMz6VcUGiZiP5ounh2igSaDpLHoizD
4K63QAhjkII8fpsuD72d8PW3QqK68KSnzI52/jCjlItBXV10n7l2EvDXOYoOz7IOOZ6QcqJvhBjz
tZ1Hj+ZLttgBFCupP9mW4wu4EfUw0F3LFvAbudafZ6oEcdlhhPK9NL2Jn8E7IVY3OU2KabgJ1P1Q
BhLaUp1SGEWj/ipFCIvZzFB8yVqd8LFDms18xoqWmouT4/+YhwkJKWWba/wm8qvGXhkANEyzZ9LY
eU8rGFKnUW63w58bYUxsHDpE30AxzDe5MzfP8Dbi6SE12Tg36FJI/ubaLaUBSYL7s2O0vhIJXDzO
kCNCJKuv4PkVeePtFupm+DchFeFm6XwVvwTIi15PM76cBzvxS0Z2aedWF7JfSEMRYKwuorhPmM00
tXdpS1JXWL0Mv7AEn1y9KcbW3OIITuINIYVBc1rm5hsT8Opzr+WAeoqTD+2w4/Vb4rrwvbH5ZiPl
ZD2N0NetzQIBbTWlRVp+khmVZFF61oD7hhqiXx75aXbZDLgLSW2gE9HYHpq9gi89oOSQ5kC1/Dat
7oxvRsh51FuW8ze9KAemuYWSRXWfAeEud7bnQY9EBBU9dNjOI1NWx8rCT8pCyE/EE84eO2tpa3Mf
Jg0MV3KYYMOkE1EXVNpQKIuh8Fk7u6m86qYaRQkc2hCZcc9AiLIMKO63weKYnwuTJdy5OQVPoexa
YB8pKtvQOyxsUskKZbZpl3z0t1RGUv3lF/CJNyhlMyxG4glREhCscc3ICX2Gs0hATKRpwKTsQXUW
piQ1w9Ad1HKmlaPMdw6KbD2jJY86AN01IDAyWhWJPdHBjKHLG56PCs74gFyt2iiGco9A9kV6npCd
rAN7MZsfBfLC6IAgXlqcM5sO4NNi/HuYxrJ4yrumYfiR9HMI0HMVaaXGBWB4HpGgQjjuEcxBPTHM
vvdEsOnOpL5Mr+ykj7sWkYvKs54rFNa8b1XvI8HZhdw7BwTWAAvWNv9MQ49W6uPi0iv6EpE838mp
F+lyphWoshch3IT3RmDxkZ9Ggm/Zwy7oDCI7fOKv7Bp7eYa84IbIJCV51D+UeEQ+MMKdQgwzTPg3
cup9+rmujUbMHeDERWbxDsmKPeBXouG/8h13LxvHCRXPP+YON+soCxm2wlJVZ2YOgYR7IqSEYFgB
pNcOw+Sm6sPyJQuMTxvABssAezV2z10z0HFap+DzAbS50zw38RS8MMkz5Y+RiwKLUGDmpEdW0DSP
RRApfALoBN4HTk2DIEX9iftDmuUHsmEVHD0SO3iG2NDjUFQRdJwelOyNO4lxny2iumqiMegewR5N
6n4VLWguOtmhobCt+nrGO6YPiCM6gsD/gDlVHj0wbpKsKVIosMrCm+hiRg3zBR8qytHEdBFjpqQ/
r33j3dV6SC+ll9a72k7EXx4sQ6j9EAVAx+FiVF+7i8SVjOYYeLGFI3kObUIIMF3xcmGXBUVQz9kw
E2obmFYhJRPTdkIuRDjL58YC9bXVuTN+LcJ88i9SbEpnhLkCH4cMldCT2CDAX2A8SfBALwLPhkBO
y9eCgRi4VbtYkhlWBnf7hvmUu+qckmGcDdIx1SPDOrNchvBRU4qe2aCuR1ys95EzNIyR5uqG0WTR
wBByCvWzj9zqyVi9rRFlmkdnAQdk8S92xTx8coumvwZT5O3xR7KgEqUS3EUxooww+56/tv8LtJT8
YlieVVfFKJSJaXwW0LMd+kywVcWQs4Vj3qvekyyFWFAW/gPDJt5xbpnEIpD5DmxTXNgcKMJ5YpcP
oY9gzGVMiAO52Zfk14HLrQ8glh5jiB56tiPdWoBj+LpSmxRQcHFR9kxEQyDRGjV84I773J2clHM/
NM43wJ5l0tFzSGr6AssCjlPtNewHVkhmEZnPAHLjm6XNsxKdBTNYn4bFjNjX1b4r7qba7sSBWAan
kSqs+d7gdPQpFVYVfPGq3gI2o2j6XEaBlOc1vJBDLtz5VuuZ+awVuzczpVWLdgjz2A39OPmLXksZ
P+G9sTzVlkfWRi3obUrDa/2MF2b81DLR2QDLrZxfzCGW6oBTqn+V97gobZC39ZlJJdhOwWzGx+IK
g4X0E/cCTClKAmXtYq/2mWQnOTTL8zb3Fhg1Y8wRnQ416ohIPmv6v/gc4oCLb7jtIufSVjTJk42d
kT1I8C5DJPQ+7YTrJduQ80mqmzu995CMVJZopiwj1b2arU+VmS1oz/na1r5eQLcjL5ZAHMI0y3eG
7zYKm+nj3E5piNqgaGlLOKMPawfeFz1lxJ5Y3BpwVhUbhXlFbp31umImUxucX7AuqGQwD/dwE8Kl
/tsTTT/AohyqGVYnLK1uontZAqMr5u1QRwXW1EgjJ7i9BxZj/vYxVqgifulMOUw34HWsKvzlk2wn
wTmzNA4YEHTkg8IL0wN/xk8vh2F8S623YLqiPeGHGboa6FLscY+BieHMVJ+3dPbNsu1LWX6PG7sc
LhJt1QyT7Frp/iLhIuthD07wlYqNl4MoVXtGR1H0LRo0EWs/4xQ7V+d2AVzP6f7+97/+7//775/T
f4Uv5acymzGu+lfR55/AgnTtf/5t2//+F2F9/b8vf/3n35QhCJI6HhIzZG2+I9z1z3/+uI9x9ONv
/x+VhnkHGaz6EbhdXW+pfMaLTGT2syupJyAfQhuHx48Feyv8meqlMUzxp5QZVwxK6fSv8V7/GOnR
6sYZxIdi6vpMU49+DJO82R2597+lNqiPra0r/6sNxabbySGf8wtsc2An12lESvGHK6MR4DhSeMpV
eDRI//VrkJpJkBVZ4zO5YnrR5DMmPC5YPc9zw+t+tH7aQVFdnF7TXv+jv717hZqgMramc46+n8f7
f70o6ClaSaBU7rF7Gdsbo3oXjdBOO/kZs1kGUCiG4UBwBn/KsT85EhostgeOn3E7K2TBcAbpmWfk
ZSn2Ls3ahCZW05MUYKe6wiUtzM3TKamGh9HuA3MIcwqb69MPcfTJlPCVZhTt+FpqAFe+ev0Mkhe0
OOEg7mfPHkApVdN3pBGHXSsFUmiKpObrLGV4eXpVc/TmbClsaeiZrRvFsdXRquXSppETuOVDhvcy
FMjC5NdDCtERVvPSbWgKe8ya8Re+jAxeLB9sU+ed1ZX2NLtVak/5+vUz90B3m7YV5UNQjt19mivn
IWxX1DDilx8s5b63lHGkAp/n+qz4eqlWKouxgC4f2o7KsgAEsoHb1Jz3qT+dN54wT6df7PHntKVm
QwI7NA770j5+NAf9oHqCjXGPxyg0ishfhy30MTbgTIs9bX+mRy7p8elV375QVnVo42tbkoTr9c9/
C0L0OHhQRnD3ZUqKfrZY7l9RSweb2Zm1/PzjtdZt6nrGsZG4tY/WElgdOtDogns3GtHOUAkyKrDj
4qusULX4s7CieJ1aadsz0taMW9318/72YBpOukvrerWBWtUFUAf8Ma/kIJSJJHQ6inVMRLPYnnen
H9Jet+DvoeX/L2xcviJx1D+OZ5i9xCmYnODeC82AbqJCcjmkz4KZeosTQTwuzY/ctZ/16sa0SdsO
R4kA8YyGSOvCwRip5YJlHaDOQ2nfnP51bzc1V7pP5HNdz7eRE3j9VuqoCscWEY37GbHD+SzKXfpx
8Lb1VdFi7xlnZf18esXjSMvr8Kh8+QICkRJHyNcrRpTJi4ksfc/3sp9VAY+hoxsATtv1aeOjZrXX
rsXwHhpMdx7jg7w5/QPe2eEESpvfQVvLduXRD0gHG7pKH3r3bj/Jy0y3tJCqLACMO/QfLHV8pa+b
bsUFEWBBtTnca68fNkymAEn4yr2PisjfVvB7z0FlUwwyzb8okuqqIuU7g4ertrYdACQvS7ABzZLv
Tz/z2yDt8HUdfozgyYU+2vwdnj3wCSbn3hp9iYrxZOzLKsu+wuonxS8R2B0yMW/h6sb/i5U196kv
2F/CNUdR01/Gxncqre9BfDAAtZzJ2040ns7Ngrwn06i7Jp+cl7g21dXpZ377nR2uJK5DAotWSAi/
fvfcSgbaQmvfy4Ts1U7GckJ3Klq2Km6Hv06v9fYYuZ4nsCLUkimr463v/7fggqV46ZAjB/cCOOO5
aP21iIucC9DR3aYQU/JRvvLmcvDAViqPiAYpWtj/bLzfFszBWgxG5Ez2QsuurrCvTNQetVeLdnAc
OM2526Etm2NkhI7VHGJkiGcnKqjYFi6f6EUvX+KafjuzrcLLNl7Zl9dR3EB7r6ooufUjx7/7ozfk
ukDZJaokkjcElcI9CjRDO/fNEtjFlVyKZY9kWbMvrdzeMoDL7sNIfHT0jr4I6ykhXT6JjTGaFubo
6wvARhjepzUTSR8P4mKEOx/UzCHNyJAC8XhzfvoB7TVu/Bbn/1mRPNJDUMxw8L2jFQeQEiXQpfqK
2XH35Gsrv9BaFhs3EtNlrBb11Rp1itPfBBCkyrv0YmFavRXULDtHyunxg9+znqw3v8cjS2BDIq3o
Hu1J6CghqCwUnUDKFHmEa2ujfo1JFUR/BxVjt8smmlaZIZElFwVQGUSj59R60FhQmYPCz/bpf/GD
AB8ZpRAwIlEUrw8J4zkbuGTHJwnzbNig8A08QePExeZ0EnGHQSggYpqx6CnhxTmrc6e3xN9ZBall
O+Sa6eLpX3R0iNYvZnu+76NEDQ6MYPH6B/nCGkn0p+7Kpqd/rrS0H/AwylbBigp990W9CJtO0elF
j+6/dVHuA9t3XeDOUhzff2mPxVFPf+OqRgw73yDTsfjXIap94Zb5nv/NFBBc6ZPVCtMZ+tqPOKkO
zQebVa7H7WhzkMUq2HlEEUf6R2G57TOsgdqovYqmbL7ssCNEp1RMX/y4uSXV12h6RXclHsW/8nVS
Q/GruJxqmuUuJrl7bLHQjWeqM6H0SxjBXcv8HQ6oPYVoPp8FkRs/zMrz9rHKQIPk9BcBz/44/SaP
j7ihYObToUypsbJji7/+fK1OhaJmzy4rfjq2Rq6Dko4X33EHehtbKnV/er2jC8U1hg+GAAkZkzaY
yK0B4LeYG8km8lB5ty6N8QcB45TW88SUsQ4h3p1l+cwN/oc71Jg1K+P64jlt8aa4cmEp0Ok33UF3
otp79LvxdpkRT+p0u3Gdetoh/Fh+sDmOd6hhVYcqgNzIERTDx4HMeHMO5BPjCeMZ5oY5VDnnzs0Y
luxrUTXzOepjlnU5tXbVMa4H1bBJeuY+Hzy8evtDfIH+ieRWdXjh+ihgFAJgTwPx64AXoBivmbJF
3X0OsDznDnf79qvubReOcU+7b4v+9oQ5eDB00/zoDbHTXneMW8UX+roO7RHUjUX8bVSrLRKwXuQ/
bxOAful9jTxIsBVM1fyfrUYFdGcD3icERX0j7isUZKNNWLToiuAOmgNnNm4XkaZVM5JBpO+VLS5b
dIpwcMr1xMR0TkprrUBjER/GPu8HvDpjcPYbyFJW+KhGRKefElD22Sfya7QRJxSye3mGUYjJL0/v
2TdnhMrcd5Ri23qC2vUoAZVA9uIgBqDktgWj0TQY3TNmi0jzyKX6RUfFfPDR1s3xe2Bh7zNOE9Lm
f4bwdhRY0hYeObZz+UGMU/cZ4d7qwfhe+MEqx4k1Z3FdhqJa2pghevYa2n87ixVSMgnI8/wAUgPL
blqGl41WITQaJjEB47tLK0fwEa/36Das5C1C6d6FF83pB0nmUWK9/g7qSQdsjE3rxZdHMWhKFdqb
2D4cQl+PT7rO4vMCB/JDgeficGbhVoQjfVkd0qGuP3oH6/Y/etWSnpRLn8CjuPinp/XbO7BRCSyr
2C4OkGpXwepkuc3RVNqN6y6cYHdcAvbx2LtpuhOgkjcZDZlPp/fX25i4VjaKzUXnTNOTff0dmMeb
xKUfd1hmG00tcKHo4kHAvfQD5KpPr/XOXpZg2wS3JoBegsLrtYax7D3s5/nmC0RFBFcn90aZYHbO
w2QMn0H34+vwx0vycT3UG8mjjDq+YpI2mqooj6JDqzFB0kN7BZcQfH0PwMyReJ6cXu69bY0qNHUS
+QFx/7gF3Ih07piKRYfRzbhQp7Qh0gWEkWlKzxGf6LcwB1D+mJPqOgyYEsymQ126qX9+8EOOUyP2
tSby048WHGIuvNfvmtYlz4gZyyFiREzcIMFGsBeVnp8wFRGdTs3soqzM+AjwcZbjJs/Yu149xIZH
DDBkdp0WpniQYDmCjWfa+AZ7b8wVcByWP1E+ncXu9C9+k9Hwix3hufTNScFdI47S3UFPwB6aMD8g
RSuXy3HyJnOAbTSlXzWeustZja+a+j61wA03lIAy3rolbe6zxThW+Au0na1pXMK+ABftN4trnTGT
cdS2sf1QIrJPRpwckhgnkNsFLNVwV9sekgm+QCyq3eRB76t9WegG6BCIYEROTz/gO7ufAoqcje60
61L4HX2RuRRwb9v4gHTmooBT4xysQ699chZpypuOqcPfp1d8J7a5fHwEm4gtSh43LyY3kfTCrfQw
zv6wxeLJAbLqxYekKOLzSsn2ulUhlpNVmDydXvmdS8RVyK4SWrlDuL9eP2ub2Rhk1XFyoNGNFn+E
B5QGHeJnn/98HU+SA2uYeIo0+PU6ygGub+NWckiVmS47eJAbe04/uiPeOUtrc41UiuhFV+voywG4
VmPvp+mhM7r07iKLjsVuBI70IEPJ7HHCOxJ/iXIKPviA9js3BEeXeZKnJa2X4zMxYmrBm/PgvCrS
5KAQ33FazqDuouPkuCFaYjMCUJE3oC+DXsEm16N3e/oVv7eJuCKES/+HxFIeHcsF1I7f6TI54COV
0eOT5UWHPvI2Mra1zVvorRCp9CaUy3jxxyuvO5eJGrP/Nf15/XGbSqu5sYLkULmq2aUjcqAzkPPr
aUrclwlLQMw4whL6iS9F9cHd/OZa9MEV00EXTPPM2mt8vTb47jA2/SIPLqy3Tcnf+rzIAPnAROQf
VEFvdhdGU4wMbWZ1DAqUONpdDsCLoq2FPOCwLaHM4arFyN7f4IKOOn4lIc6jHfGnaSXJzroqCRgg
fLodr5+vycDUz0J5hwy9jyuqIZSv8GI6K5YuvugYUHzwPt9ejJRB1CPcwQxvaaWvb+G3XEd6ebc2
TxyiO/h+qIz4uSfJ37WLdUE6g7Uv4pynrwoE3yNIGVAT5Xk5oXNzelO987ZBuXn0lhhcKALx69+h
3STVQRjoQ9vV/kXbAb9EQqLY6sZTq4e3eCygkn3w9G/OEA+vSDU1yY+gk3MUDuMAGc1JBOqQtYkb
gbDtFxAtI2n1mU+GfUAUEQVrz8m9fQO+9INv/c5e9ukR0LGh7CXNPDrByDyXuS8jfTCwvF5WufeL
bhjQZwdqi4zJ6ff75pbjURleMn2mzPZozhy9X2E3XCeJc3DkUifPyNchW4O6d3kLSitFPCNsYR+c
XvO9b7pOhOx1yKad4wdcLC6ZPBxI6zCJg6JSJ7vAKv07gx/LRbhq0QGRzZPt6VXfe63/dBIc0KxE
iaNCCeOiCjRHpw+zyJVALqvFESkJA1q1dgSy9vRq775X9Co5r2xaODOv32ueeX1iWYU+6Iow1GE6
tmGMb5/H0fxDobZ4OL3cew9HWcBQltYaM8z1z387rj0Mtxh1KoWSxJxvOokjGSrG1q5Au+CDCuS9
w0GvV5GgeBRhxxVubdfjopkxQzkM9EbDbEBtuUjOC69Q2K7NzZNY+nlLcxPlxtNP+c+A8lUFtjZn
DKGQOoysUxw9ZoMwQigRajgolOFzA955qcoNkjlTg2sfEHWoMXNLIGLXYqyMcbPm4NbJEu/lkrQx
iuwBfP4z/t0EEU90AGdxvhQoUjyBtwjkBwCB9zaBh8oCoZQOLCqRr79K0AVB2MSQhBcDLHEADoqO
hpfvi4TiBjcm64P38yaN4/WQ+DBbBI7skZ6/Xm8Bll/Vc4j6ed51v/DwxOPLCfIPMoz39pphmMhI
0fEpuo5DcmemWohGH7qy7h7wgMqvug75qbhd9AeB+O1S9KLowhGY/hliHn1vrBMclJVSj4x4EJsg
6uSurzVi1PGgPoi6a6B7vbVYSnFySBrJ9o8HPE3oJASG1jtgkCEBfbfWzpNx9wXI+IA/oDQ7sPXB
dlZVv8VQrfng072NiSxPW2UtqhjY+kefTqHChCJF4R/myCzXWaVv0golXtpuwVmmACLKCH2B08fp
7UlmTbBGHnuUfPy4+EUtsgiHeVWzoH13L5YJnTVvVLhxesWtU+Kx3Y4DxOzS+nl64bf7dE3UuNNt
G7CFbY7u19aMVV2DD8IlPnf1TaVbFNzRc67TL6cXem//rHX9WsVRpP5Tw/4WFgfEvupZES+icRgP
EijidexGT43g1Z5e6b3tw2vUaydXAFk5urTTqBPxLENzqKLGAtPmdniPxk1yZY8jmnZpUQ+f08zL
v429SF5oRKg/La3ImteMhVaNK+mcH51KugGVZeWze0BSarkL0C/EaYk6+s9jDAUiuajhpJAuHOPU
hsTTloeiwiHRS4PFrgMIaZ/ScvzjKMM63J+UE9IhoB3tEVq6i1kqzz2QYJvvnl6KK8hFDZWj+HX6
072N0qQDMDQlUEBm9eYoBfJ0hM855/LA3WHtAmHn58wynS8LFIw1LSo++FLvHDub7JJA43rqbYXG
xGeFiRNpIJDn35BRSraaruqG6Vz/DYZGfoHYYL8FWvbRFOqd40CTkmEYM0qgGMfldxljQIh1mneI
/AI2lsWYa+6ydNuPJr7485dKh9KlPqKBqI8/X5RYwz/0ywMUYuZZoW/NCFIPgE/1gPyKhZXh6QXf
CaA8lgE4yWWLTtvRVeFb6FRVVUJMsUMUngfnsnfwO/Vj5SB/gmfyJIcPlnxv4zBYpxfMkJGa82jj
UJmMNSpt6uAPKH+H4GivtITCILxSIzuT+h/EmPc+H6gH2u8u+SsX4+vrHZ3uRcyqVgcmpwAOgGEg
SbZgkzKan6df5jsBmkEt5TQDS/ItcRxMunmqKzGow1I6/rM9RMPWOFP5wRF/7yCg++HQevJX2IB8
/TwuSK0S3hJJq5U91X5ufcGgoNiGQ0lnxGllu0Ee8nvpNtMH2fI7e0WuMdqQKWvHOEfBGk39FNdA
knMb9G9xBhnW/dKW/rO0QVrrCXZEs9Z9p9/pO7tF0jbgEloxvgCiXj8tQhJeVA0pZR2tsYsuTMOt
9svgsUegZFvD0Iw/SCneWxBpROFKn++IeOfrBVEqgMY9UsUOXauxMI+HS1nI4BK3pOzcd9qn08/3
Bo/BNIb2IPAYZraEmGOcl0ia2Yn9Xh2Q+ek2Tpggd4NUxzYeR8gJE/nA2RArxDcGjVhmOTQ35Ur1
GTnLyDxE7fjBC3/nSpZ0MJgWcWHRrjn6yh6ihlnZV+qAHzUUdtVEq6tJi6toM/rVeQuPYY8LfXYf
ZLVzjT6a+Ghq9s6BBaBCt4YSwGh1DPbTwWKCuG8k/jxjcBEzVT9MddPuoroMP3jYd7Y0OSvX5Tp5
BHW2/vlvmQ5agspBPVEektyIK6gmyLT2vfulpPZ5mb1kvunUIC5Of/J33jAQO8YV1IMEXXX0hjvf
8QZvcvShEKgLI3Pu9wtmFei5UHT5ATNgRAZvw66zqw2C8d6Vp8eo/+DJNU92lLhzm4LscRiJreP7
10+ODmWCjB9FD2jN8Fvcrg7gQySXPz9NIGkc2qrruF7Io/ulzEY0+UqbsjfwmGGgH3dRVnjLixRe
niqY+J5+t+/tHZ/gC2yFvNI4R5cLLswjnrbMvhrLzn9NlnYPgW6s2xICwgf32DtLrQN/uVb0RIvj
BAg9v9BqdKYPgsb4BuXXCTfNDlHnUEYIqp9+rneiErkHeJy17FCkBq8/l58my6AqLs0cuPqjP1DJ
ncECxPpJYSyB96xvgg+WfOf5aNdSV3EIudKOJznwYhJuMyMPMLjEdVM6Fd3EFj0/F63T00/3zomg
cUesWbNjsNZHV1ob4zQXJAHeU/aK1XHQ3xhJfmz4lfEC0VsN0zdLje75iLIBZeXs3J/+Ae/EAZhy
hv4hp4E5xFEdOceZV8RBBcESiLcFSV6tYDgEcBDfkJONVhEInnQDPcvUH5yQd3rGRFuITkCvKYRo
0bz+tDCZ67Yuo4wsyPFmyIIB0nPCxRJqwR8cRzHLoNgXR+ntKO1kwyRb7swSmRfdee7u9Ht4Jyq4
ABGRieSs0kA++hDpZAkqaZFeAVCwX9gZ+f9wdp47biNp2z4iAszhr7LU7p62x2HsP4QnMZNVzOTR
v1f1fMBnUYKI3sViZ4FebKmKFZ5wh63IU+fj41HuRDBXo1jXM+5RJeqQ7M+eHD0Nd2Yw2niRROGm
9YvqK32ST3Mi6kuXlGug7nufmYfF4yTRS+PWux7YLoF2BlDXnwaIYfbTVCPm8DmIHON3Wr/5j3bU
EQb0jNwbV2K2O2cJLgZhDDVU1TBUf//lnUlbzXSRqkyfEIKoT37ZmMc0NTDSiJK19/u2mxaQyBLo
ElJ43Lz+4hu2A3+zsN948urcxuEFPg5WQklRYLrRia4VZywFu/AQ4V2J2fBY8syfpIR2PONnDa/o
8Phr315dIClpL6mmAHtqGRUT9GRzOBXFU0rYL/EtradkyxIZHyfhDL91bbnG9bldbYskissSuga4
9iXaA25U5Ohaik9uPBbHMteTvXSKZgfgP1+Z3O2OsgD1cVYUAI3geLGj8I1tsT6C3Ja6svkZG0mJ
tidHFF2fsoV5HpvFTp8CdBQfL+qdKSpAIS84tQSgRYv3oHdFl2JuG14QrUIylVJX8YwlVVltRZYB
fHg82u2BVdUZh2wNDLfHPXm9fS2Yq3ihgLdF6tZ/yZFF24eiw8AG53H0dKeua7emUMh1StzhX48H
v52q6hfSnGW+nkkQcT14Bc3DGzDFvDhJQVUv7yal/Zm/5FEiV6KH2+tPJTYgCagoKqTQIjIDIIWK
HSZBlzaU1Eyd3DwOwFf2756Qgn9w6RMCmjyx1xMaPBM9XzzVLxPm76+DQNCNDn+w77GpfP8+cRxe
NJ0qjacoHovF8xIvF6CdpgsiQ+Uhngs0qVEBh6icrbX/7nwnciaFn+cc8YgutmQ6lBo2AlZ/mTov
+Yn3V/5aplq+0+Y5XdmP94dCVM93VdPcX6wgDiFCR+2qR6azGl+RFClPZmWXe+TF13DQhtrb14Ey
mbZFyU5XjUVzCfKA2qvHgxv2F9m2nYuSpdNjczqGv1e2dL7rdWgcoxhU26YuKGK4EU/KThTmcDJz
zGi4VQVWtZjyPt5Dt5eqA41DIW0Iq72bboLf9FgaBsWAHsJQHFGdrfcyC/CHCXyuALS+94/Hu73n
eElICQnRGJFI5HrPFjVedWaKAxdiB8hqmFO097owu8SIyaDEMR6RCLXPj8e8M0cVDCoGlLrJnUVg
1AHzKHP0OS8War5/aICav44yRkATOYiD0WCe93i8O7uKqCCAywtVVHEyrufYBiPaOkXSXRpEoy8l
4shnSvrzyfMa4/g/DAWkHVAEafYNzWTIhZCg61rMe3P50jpReLa0CF9QPez/h6G4ZlQZHzAixZvr
WeEI3qF8lbaXsU+aV18zgiOxrvGZGoe/soB3NolH3RkIEbUpD1729VAJKhtClx6zkiPy81odnAYP
h1cvTofnWk6IVc3VWjZ9J96h1uZSrKCaCGnDXUwwCpra9wq9vlTDDJZlh+BJyEHUsa75OdcGNMZe
hq2Jt2psUMlAzlipnFt5+Df6LKJ5ffxl72xagi8eZhA9LnUd9fdfIr2uyzFfrivA4Kj9Th9bzA/i
c1lLNOnIcjQEUTs7zLePB72zc0F9QpxW7DUO6mLhvWai0jDbzcWzivE4YQZ2SNCCOdka+kmPh7o3
P7XO5KEB4aW3qBsMWC3GujHVNDKwKS3nJNyXRlme2xixyhjTtZXxbkMPKo1QfFUrSvXNF0+y2fUk
jrFTXwIuABT6YbpP2GecRFl9xPYoOTXKQQyZn2bl3NydKNEA7zOH5gZugWhhOWl4Bl/Gxkk+s52G
VxgnDojlLEdeUdT7xwt7Jw+kRK0OD7Ev7YZl3J4SbQjZCponMLOAmqUZ/uk5JmfbaWiRm2lqDEui
KfGRmCzmkZSpiP7Mai37wU9qVu7e2x3FiYJuBKAHcjeFlOttHE+InCNLM1N5k0PEh+3nl6DP5HTU
G6Na21S3H1mdXy4MIi+SymUXuY/rdLJzqV8MWbmoZGRow+/gF1lfJhTFPwcuAtyYYaXZru4yscIt
vr216Au89bBVWxda3PVUQTMZExJL+oUmidx6TSp+GEOd/FOVGuoygXIwdtrU//n4c99ZYPDohNQ8
pibB9eLWSlPJTxkwC44MxOXstPV/Kwuz2flRU6zs5HtDQflUoS0jwSW+nqDfODK2HcpTQ5VZP0pv
nM6IpyBCqCPC93hWKt25DpbQB2HTkCP4MNaWhZyIp1Lp7E+XCPzxgWaqg5Bz6ZxyAIYnrHiBAzRa
cNJSMaI2Icr94+HvzNTDzZXPyYvgUD5ezBRZ3kIRTS9BgQB9QzKyGfAq2aAu162EoLfXA+BtYK8W
JXuoecvgpNE1ixA0k5feRloGhSPkBXFtOhRYJuFjVSeHx1O7Nx6kVIXqQPaABP56ajVVIFyrR3HB
nMU292Y5GN4xQjP6WyE4yE81x6VaecvuLCc4A84kKAcAwa55PSZIWHwBYzwpo9pq0ZLLnbJ5bVHL
+0sE9ZC/k3rrw4Im6rJsYnp1JBajtZgk6lh0l5ciGERxnKUeFAdLAcGe21JWxrai4rtyzd1bVfBY
qt+qxB3eYotfXmtqgqLPfarQGf5wO0T/M1wVE+y6XPF3qQVrcIf7w/kKq6Ie0OX+NEZlQRSExaWW
VvPszo04tKNZQMKSxXHQmjUNgRu2AarLrq0ETxQ23oGtcf0FuzLoPayN5zNeMpEZnPqacDTb+FiY
5AdUYGv/yadYrX8pbRSeqP/4rcAlvJ5Rh/7eYRNgvAyz7+Ny7ZqJ9l1DF0ocrB7V3r2mw8A9NrAL
onobjQGm2HFYp/mr0aUewvKVogf88AOAZZ8aDICRf0tixOMeHwsVk/964dCjA7uloBt07HzCzusJ
ZhYOrKM7hWddB3WU8mJvY3cqvj4eZXmtsYxkmSwllUOQFfYiCNGrqoyhgltn3Lua/iQmdHe3hVW7
aHt3qOCWkQGzr3D8XQwQYT/447Bysy13Dr+AmIt/c2fxRFmLD2l0yCK7o2+fJyOvIrwGLMxRsU2O
o+4lbfW8Kzeqyaiv3AA3QQlXBzccdznNeo+UU63MLwekllgrz0VknnFjaimGy7EcPtdOPUQHuhTl
8DoP2eAfQi0Iw4NAfAUfslxk0fMg6FHsY4T+kxV44E3Az28i3LIUvhlOGZSP698UR24EylhM51xI
Z1NFUf000pneOpCOtnhFYh0EU3jrY9JFDTSLjgK/urW6wO0HUShvimJsPjK1ZaPJID7SEgDG54H9
svd8BsQhfrx4XvuXjkP1SoS/jJDUnFVNhV1OhYUPuZizPeEYVZj9OXaHsX7NiiCH2xVP6NIcEIiO
EzwQa6Cz8RYLvWSiZYzDxMpmWD4H/AagdtR3DJ37koD8+jeg/p9gSGL3Z/wGzX/decq/5nWcv9RN
vIYRuT3WNIG4s4i+eWZvZBFmbBP1ZnA6pAZLD+MO2exdstjD42N95xtyKZJfEIWRRSyLt0HhlCAZ
hv7c92J6rnPo0eh+4POTj/rGRyNwJWa48xGVhg0hyn/1jMVHDFJ4rqUxd2eLrzd87rOKbKYrLLhc
WEcWbn6BIGiG2E3iRr2J8tbWPz6e8TLW5bokuyAQ5DyzbZfgBldkHtrtUXNmk6X4PaR2OeUHyImQ
bzLpoR9WakmHr2hhYcy+Jk11e43yCtFoN+j+sImWl4mdBAkI4mg8F4OdXnCD6S7zgPXt2GKi02h5
vEsqrflQl6l1sIxEW4mD7wzPW0FfWFVBUItTm+7Xuwwj48q0uxDgNdr+m6jpIMTNuhliOaTXTnxE
kisaKC4DCt97Y2baYEiL6PfHn+B2E4A2hCRCuGFDeF7S1WKvKkdV7j3PXgg7lNMGCLun7zTHWfgT
08Bol0V5F6Da5bZrXPXbHQ/Lh4SGGh7YFoDv10uANp9A6mYOzmNv4BekO8WHVPrFa28g/Sh9Rn08
2Tvj0f5Xa82QNEiWOx652z5OR+/cZBKz5cqyetxPa6hsjdBIAZpIrkSRN3gailzMTuFyFZML4ND1
FA1hFWHItXi2Wioxr7iwzxX5hz7RJvdkaCFjKeOKXgZ4miQhep4SoMlj3dev5Luujygt0hcIfqRh
vJJp3luNgLacq8gNwJWXGzBHJoCePauBL8VFi8bPSIjLfdjr2XMhtOTdMYNNw8SFpge2FUDEIjYa
ytRrMYZyztGYFpu4hRtSRZO7NyJj3Ew6HNTHH/v2fAF7o4JBLg8LkxD+euVHm3XFsCa6dBX+BptZ
mFiVwo43frpVWH6QveNi/zXZ/Rdk4TEsCvAwKU+Pf8PtBcflxvhA0YGnEhde/4bCpa8cWg1wrdGo
Tl2Do3yWxDnODVRMygjZw5z76Z3dXbYc3V0FJALITKtgcaoIhBq2P0LOuJBrJpQOOEBHp+o7XBLz
JngvHvW/4RCfZFhS3SUOr6DFRoFiiC4o+gW7go7tMai88oC8wJrGxu2TjwYSG9WnCq/aSIuZGSIT
2ByZGoVwrTkD9tI2ZeFm32di7JXb+U5Yx70MahI+HvgD8sDrTydCC4NRo8PNzXHmg5Xh8Fm60bwR
Bpri9TDY23RELhWdOTzXISPhzhvEh8fb5858SSSYp0OQTyVqEe6GuRbpog+Cc9t11WEYnI/+NKcf
QgApu8cj3bkLqJPwFivRCy7kxTWV5IEzO6jbnHvW4+gXpS42tYVhwrbs83qbRwVc4sdD3k4OTR/C
VWrBZPTM73qBk9lGsH/QkFQbDfMZAIQDTd+QJ0hl7YrexJ2Pqap51JxU50w1ca7HMqOhMCLMFc6z
aCZvL2Wj/0N9xPjD7TP8UtIibxFKcaW+madOf55tLf2GSaC9ciW9bZrr/JAsk3CLVovSZtEXZZO0
aMtgQOkYT5QEbplyGNeqC8Lhnvt5xjNiRP0/LFARVxIyxzawpfZpxLVEfnAGPZP/hlKbnIubTJr7
acDNFIOZuimsn17auRH2OYMV81aEXVKcR3MS3SEwhhIV5aTGbGiTmibGm3gE4sS7wT8nmb/j/BPr
X+IAOwJxNGrZxAfHznoQ9LAbzO863m5/oYmFGaKPlLe3z4c0yl79sirw2UMoY01v8nYfwhIgJPJQ
0SGfWS6QqObWglEuz6PQfOzkURePbE+7BKD4wW3kXx/vwdv7GVFjdUXSGbF4ohffo7Qqk2VntZJG
hEe85z/NQzueaJIUh2YC3KuP4bgShNzue8JeKDPseP4JKfZ6L2qajQW2m6HsisPjLqlpseml4250
iCf7904P7BTxFUwycC1Us66HwuyyKGOtyM+jnMyvNoYW0a7N/Gbchp7ZjUfRjwCW55rbdGXk27BS
Xc889EBKqdsvkaxFEBV1jY/G2UUWaISoHulAUbQITxf6yNnBtxMMJWWPtevMDXd497zhn6NNQDuT
ZV5mUpFmyZoy23h2+sJCrNv39qTFI5CGCSuW3J8/lor2/XjQO981oDtBl406LP9cLHYHbrqpLGyq
PXOM5akv4Q2edLOK0ctu3v/oUs7mcac8SR+c2t31l00iDCEmo+nPutSdvdvgJE54E2zm1Fqr9dyc
Ed5AYD0e5xLgAbCb66E8dJynsYrbswB4icVmLvcYAA4vY6QblzLNM2xWszWA6c1iKjSKKmTQRwTe
v4xNPWp2Ns295tyGEUr4cyKdF09OgUBUTURfHn+5m0gR2SX4qECXQJcqVMH1DJMpTecar5Zz1wzB
HlPZ7KUYRLCJ0C3bT1AXd1NG7Oh3pfLwlvbK23v7OqkMDMglNHGbzfr2918ywSwBI4UDkjxXFvR4
RPKDo10OORrUcx3/BmMs3060oGx+AX7jO6yKpYnTSLqGHrtddPWpqenTSlB9tsWLnAUVBsu+UZ+L
2UJ6ou0czBDwCd/k6Nx+frzmaoNevYQKeBhQIaVDTg6yRNV3jon6ZtXWZ2eygLWWuGmmG0T8MsxW
uVkOdixDY+WE3hsTgDlxDv01kpFFOBXZyGrUbijPsnFEfBKFEY9f3FrD77qixvHJ87L+vT0g0h0y
QIJWh6ItQp6LNQ29fNSyzpFUqbrqHxc+1dadI/fL1CHs8XhJb6ujjMXDyUYmslJZ1vU+FmkSuk7R
QeXmC6cdjVpR5tE2r9uG+qMWTsbJis2g2PtCBF8cvRLOPs4Ss/mk4WwappvGklV7ePyr7iw6YSUg
LCDwlAyXmmMouLQtptfFOcXq7Rv4xP4HiX6sbcDw9Udq/lHz/s9MRZY0kxau6rwtPrMoZ8fTKqs4
d3khGxrVo5HsYvza5h+hndlfrRYjyZUI840xudjP7CloxzAo2NLLs6Nng5U4tCDOcy7zwtvMHJxE
bB08DCckU1QLwoxzMcUXy8K96KPrlulwkA6VnpdJmmjotM40VH8Z+O5YW+EYbfTmvZji99O5lEOQ
utSDbj/EQYAQHa5gg7OJBSZmn3VvHOuTnF3RriRBd76dksolhqCXgSKBehp+uZjiymq8cpQ5EN0q
OZWaY54yrR73pnC+CD9OV0rpKqVarCG1TxsaCN8N+OriHhZFURkiSZuzTqvvko1t81R601qPxlHH
YDEMVD9wFDxpvNRLgcQ6DpCumuVwxoil986UBEo0jnUMRw7S9+h3hxrAfnc3avgmfJbIqRqXiFgN
jWkLc9bv2Yz5yCv1wiH8OhhxEP+W2jjCTTsnKC16oVoX4f6XEZdvMb4dBTZtWGm6Z2cYudPhhvro
xE8yt/ZOkoXtEcg9Pb5AiZdvyrqUsAJBH5inRNi9gUG08JxNNueT9xHVWx09njAP5h9thXstvpgY
ff1ZaoYe74vQtMVLHBhJss/p2gzbpMEnaJf7ch6/5raNwEximv2/OFIU08tcGm33lE+xZqFia8Wz
kWymuCy1Sx1INIY2homuRrYB4uEEL+gghv52tCeMiR5fEDehIgJxQAHgB1OZQMFkUSMxG01XKqTM
F5fh4k8Ng/bG2xe+P6TtBzE6aaQkh3L9ZU6LouEl9BIkGB7/hjsvH4xargu2O3nNMhcFWsM6kPec
W/R+x1MjzBEH8ShO8i0cnuafx6PdzFihlqmWqE69EqZZ7HNo7Iif0T5HANNNq+lQmYOtXPWApeP0
NybZP62M0s7YaXFdiB1daEP++/gn3JkwOHFmCl3aJflRf//lZGtDnYOPniTVjbH8ZsHx+FZjhYMZ
K4Yv/8NQQDQhCxFW0Lm8HiooC29yk7I+Y15bhf0WWzZP7BKM45o/xjrt7Pc2FSDQkeKDF1J6h+6y
SDR0MhU5xOUzLnXNc1FjUgfl9pwbdfeMFyzyTpnprFz/tzGywuWwfdTlz82y+KJ2iugRZlm41dZT
2e3MrjXrravZxZc+arRt7VbYzWM09vOdS6vIbEobnIeVkuqtlqXr0gH2XJB1pf3s4cZ9Sei+4rPZ
rgUXN0/B21AeQSqtVxTxF09BncZhg4yHe2piTf60m2Cu99h/Zq9m0Vrnwpr7lWvh7oC8PEqHHnzJ
sr1nVXFD10BzT649/xmiyP084CK2M/z578LUky+PV/I2BgdOzatDwZRvSIVGvU2/HAgMc2ZsLz37
VOla9tHoHP273RHR7NOsdBF0LMsK/+Z0aMOzqXmtsdFDdLJ2WOKa+8c/5eZoKqQ/CAIUNAmbkCm7
/iVB19CJS3BfHeYGzr0V60fTacpjD6Tm/O6hHMXyUm1NtXMXRxMnXLztkZU8jTTnKgpEcW65v2M8
7Zk/TWSr69fH491cfJR2lO6PIgLhbeAvNlFK83Mada07uqk77JvCjf+cWrylqDLVx9gW8Lb9Nnqy
bZGs5FjmTWzBzsVlACwPtVw0BhZD5+Xs1+jbtMfYa5CA5N6g8DHgw6xZodhj8CZ2sF3R9zG89hAL
AwdNGdIBzDFjxConObtdhbucjZgoffZihx4e4mGFqM45gs+kZoHEArXvnI+OGKKzPuB8mIe1+WIb
qbdy29wcDTUX7K6gn9ONJpu53iEJoI/IxgTxyGq5T7GU8pxXerpNcYc4YHOWrGyTG9IBIRBCFz6v
lmJFUk26HpBwwC0HkTbHyLZjcZjKKqYjbIVdjsTlPEsz+n1ExLO71F6YRb91oO9zYgWwIR983Dv0
z8EY+9oRs02KbRsNPSV7Lbd7CxOuojqX9Ipij1IEoL/kLI6Nhnaw045dfWzwb7gYzWRu6jquN41M
cHsnWvtZUgTe6/NgPY9VSJqJ6sOulSj8FiJNj0an+zvDjnCoiuP0I7bc9qFxHLlr5io7I/effcCT
EGtQJJS/BK0wD5l0sh1lV+Mk4sbdOJitHkBAaCdMhKeV/atylpvZccHzDchoKBMsvoDhoyFUafWx
iLxyB9sq//DmIl6J2tyFWdc+j74jdnrbtR+IpeKVHXBzJ6nFpeAEHZaO+c0bntVGaWhj3ByLagJ/
KhP/GNdy3vautZZJ3d4RIE3pClgEDCQDS21oA8rfKFwrPctCD+p+Z2SpFx4Gpx7TgzVXYfXim25q
/QijuJxB1FMAXCtC37zmHtIjvDmcLaII/vN6sRMnG/Sctv9ZZvn4FEdVs8VNtHl2hkJeGpeDrrXz
fHp8N94dlAmDIFPX/hKNMCAaW/tulJ2D2mz7ZAuv1km3lt7GMbtPzvNfmWkWabYtM7tu1gTIbz4w
WkDsLtUeAQKMPOX1lKehFmZl6OFJG5AD6xzsTYrey/ZUmrKVrXw7FLVEenhcJa4iMS22ckw64ybF
FJyqxs1PFBHNjwhqeEAfknH/eE1vLkpFReIlVQATx0NQ5XpW0YQrsu6FwYmf0+wj1OpPfm+6T7M5
fa0zM1tp79wbDt0GemhEJjocxevhsrHCgymGZpJTTt3rSg4oR0/tpMVYZ2nCWwN9vTFYfrkVYCDQ
yqKJRgzPv4BjXQ8I9U0PbWvQPtijjaZmKCs5fChwpMkOcdf7kgJi4UXFhoJaVG9qTxflH3gAD/ox
wzXSffIHW0dUFgMT9GVTGggHgthu/i5IS/8lqcS6NZ0dAMwzCWy6t93MnY4O0IC52eFHlX0Yh0x3
D8YosngTYAggt2E7jhNmWHM4ai8BZOZXRErs7pROcBi3qHLT87BDUA4nLxXOuJtBKUfHpA29giS8
MGZrDfSxuFBgGQL1UN02AJkKZrR4GHoHK3pqP9EHPbfCY13XX/vWcT9b4ehtPRsOXdp7wDSnfq3y
tTjRSpoJMBeAAnRU0BJeKmQa5JBvlWXUyiJ0NXTjJ4wbDWJca56N2B5OStvj8HjH3xkTTU7uaEtt
fCBy1zsCA+VEOLMvP4yR756iBPmCshP+U53aE/rdUbYDTbZaN1ZLeLUPqWtyeSAFQYEP+b3FEneD
cqDO7flJNBK8Lj0861Pf+7OJeU+bV7TSjCn+u6rD4Q+ZaRZOy1WT21skxN1PEb7HiDqkcO+3UrpN
s5nQDX2xpSzrQ1jEnvccicj/6sy1GX2r0kLLW65jAGoIp+exhXd5EU/ytWpZD7EJIjyXX5DOatNd
P7We/1nHgbfcSb1qxUfLF7PxtR6qvvjgYSmWUVkJp6zaljn4aiTM56BjOyoJ+QiZwBpHC0wfBpCU
nyjwoeGx1aUrwOx4Ihjlzoiast51uBI9NQ2ktgN1wexbL5Cr29A8H84I08/6PuHt/G3sxv7vDIu3
f6rZcdf6bYurB5lZIni1z8CIv32L6+8e0C5pRsipT6Krp0+OmKs/WrOrn1yLdmagxOwe77PFJc77
RF9GJfNKqguu22KfFRZKQOYo0peq0aNDZaf50zzHkBxq1NfeORSdOk4R8sXkndTSF9HunIWyhE0b
fpBkgr/r9Qhrzo3b7/k4rrEa3orRv25ksB6IFbCPOUQo4i+Dj5Y4TkeVQTzptmwDsA9lmB/DeDQ+
dXYr9E+oqnh/DI1vRtDahGEcRKqV+g4JzaLaJZMtsk09V771ksaDdxA6hLcNMbJnHlq38LOTNVUy
WznyN/ebQlGg5Mdphxtxw/mfo4r6r+ytJ1nZ03cwBOLS9xbW77qV76mGmPvJLH9qaS1WCjtq4X9d
LDJGRcOg+ABBDBTZ4sOUWeMWQ8mpB73SPw3Y/D4PrStXpreIfJXlFVUAZMH59FjTLSMT3iM3ruJy
eMp82e8Lu5p33qz9KUVenAzhtK9RlySHKZkhWXoiXdl8t+dKAbtJK9jlCty0KOykE261wWz2T/Yw
T4hx4Bu97TPfOaI3Gx3KunLXSpH35qukgpSNqOq2ql/0SyFinMq50kriTtzgMSc3/QGEjJWPkETR
u4xkrjebsWin3/QIR59+Ctb2083RRltHhaGUrGj33pwBzUBeH9aX8dQ4c7/TMtfdkJj8287BGov7
zlRpK3CmkbhhzCVQrYXJmJV51z7FWiSxvqDxoWPfvJt6qC4ZQM2Doff1Szl634PRXcsY38qsi/2r
7k1YdvDodXQzrle6qYywndq0fZJBXX6V0ajJPcjrOPzdsnBN2IACsf/0jLlON31r99WmDTo7QO7U
DK2NeoCNzxEdpv4ku7aXO7tzsotfm9o3Xpag2hetAhQHLSZhrpFEIYCqGrMMD4dyekFU2tO9V/Td
n3bp6tkWoZvqI9KiZnbQ7WkSaAx3dXF0x9hwt107hu/ssDNzdjMBP4aIisx+QyLRjdExZK0/Ofil
HQuEOje9F/YvtAaGzeMb/PYQgcRUXD/lqAfdaHFR1E1vOBOF7afK6/8tJZl0OET2G5s93ThCr/56
PN5NEMT1jVQeZxasPgo3i2QmBDM3YI6LfGNu2v+O+P3sO38IooOTWM9eF5VfTDEnK/XKpWOt2kq8
vwCaqcnSRF9WEL3JCpO6CuwnB0nlnSjt6Bxkxd/Y64Cpwkhp67SyeDaEoQ1bT4kBz/PkbQCAix+l
P/gfazOfj5aI11RElqXNtx/Gu4YDEOGBg8ba9T4v6ApXk9CsJzvyx0tKiL+pTAS/BzdLPg+GHL6R
cr/6bu38FhMifggTx/ny+Ivc3im8UHT5AXKgK8jyXP8E1iHNcV93n0LZzfsY25dz1A3+PhqTeeW9
uPPxwXG8AX8RzuLzXw8VOb1vRwbJjRVmlHsQ9Dx19phupUAJQ0d9/4evYRz7eH63OxxwDGB+6mPU
/4n4rwetgngIZm65pyIwakRfjZ/TFCYvNkzp05Sk1koB8M4cYZmpWgxKb7cNpBp2WThCkECy20mf
mrC3NwloI7TlcnmYO+fvMuB8vW+KhEaE+NDb0ApkfZde72aBloA7QW5K+D9PP5Zd5hu7BibTnyKO
hXiFq+C8s+mgrFoBpBDUKA0wQA1qW/3yFs7+6PS9O8mnJOvzP3FB8YudVrfiOUjTrjkEYT/9eO8s
efkUfELnslIiu9cjeqPW5NMYYiXZy+rZbGb9RIei/oauZIcWo7UmLv/Gdv71EVJTJCulWIBhIZJc
i8OZFb40qPc3T/yPKgrjlt0W6BUP2g9LS22xgc8Iua9KvfFVZpljbzSkEoNjXXjDFz83owxpBdzq
Tq0PtAB2OpJscuqMb7xsxjtZX+pzgDBBPAsVL/Bty6YhMW5vVgXOnxGA+ohU30jaXeTDcDhXNf5b
Gxdl0i/uLLTtYHbzt3d/GkD0VLwBIpDmLAMj3ykpg3FdPWleNBj7sdXSfhd0Ioifx6HS9ym26OG7
Nz2StuTwDMi+ANh3vR2U6XYReg4GZlNefR0HcqvE6t0fSWKG+ibxtebT40kuL0qiBg/NNwVGVdXs
ZUjU2C6BgqlNT4qSe8pp9B/qANRmlzfz8fFQyztLDfXmsISOFWCoJcROhIHZoFMyPg3CsPbStqtt
NQX6MSqjv2bKnyt31r2ZEeVBngPOrjr+10upoCSDBSP+qURsM97WEPG73RDb7Q9HJO8V+vRooan5
gfhWuAIUe65H64MpsX0Q3sd8nAc8AIpvAwThXY+U34es7+yVx38ZyTIcR0PxLdB8RxR8MRzhH26q
vayPQ6fVL1GTxmCIdXkgSihpy+C0M7oUV43Szo9eEE6bx5/yLS/99RZR4wOYhmJEBRlL3sVF6RO5
DYBr5bEyhhjubWoFxUvb+UG7AWeWwxwzE3EcBYaam6gsLVp9GlJGpwLu0++KnBajcinKbCNF4cPG
aczho29k/jep1Y25CVF8/V1vAq3cloU20tqGkuhvMc7O91GKtinIPTn+HKpi2k8RSoLb2BPFl8eT
vF5jNGyUHCU63WB2UMAilLn+pKWRt6ZPn+swjW52Cs3CvEzakO4tyjntbtA0gfRbUh7LyRHfo0xf
0yZfwOv++wEUt976YASWSzV0z5FBlIEsPFhUOQ6lCcc3NWb9Uwy2eIcf8/w8mr7zW2sW/bk2mmgv
wZPuUlcTK9HGdcb/3w+hg0luplh7VCquV6KQcacFs68f3Dak0U9NDMXKCL3eTjbdJRSGfJWdFx1g
j9grl4YK1f//RuOmUEVU4ipqwapJscyHZ2zAQVPE5jHz3OhzFs7hh4aEZmU/X98Vb6MgHsRDTH+A
KOftS/zy7udJNeudPVtHN5+CXd9XxdmYzHoXpOFayef6Fvx/QxG2kZ/Qlb4xFAqBbFVebFvHxOvM
3xKt5e2qjfF7GI3+YZ7DtUjxZmp0Bsi5wEHCXUbfa5F0+lrfBjW1vGPdN+nLmCb/IqbcPg+UWraP
z8uia8vU1FD0sZAL4maC6nq9TQynmSj7duZRomT6O+9YCgndm09WZtUUhEE063bZn8y+1hDTmL1T
Xro1bVGt3vvWBFveR/b08W9adGnffhPxkvJoAHRE9XCRCjoRcQV+jOaxdtr2de66cGdovr9BM8E4
6m36d1bEAhfarv4aVoa7iZzYf9b9JPvslthMObEZHmo/dQ+yhCGLZatznlys4E0vTV68NhBHqbd/
pNgJnpwYYatkQNi6hm157CO/gNCsrCsRRNiXbic/Pp7czVZCy5UyLFAVYiNlIXK93mHiW6XfWuYR
to1BNbABr2cOH+AZ41vAe79yC1wnAf8tJXECoCNyAAUcvx6ucucRcrNlHefJ1kmrDfOJJ0puMzim
lzaXWbJJBffj40ku7x42FYeEpw46AP91KW+WxfBNoK9YR8H5vMQGqJjUisON54npd91KtKe4mc1z
qDVr3a7l/U+JEaYDfBIuUUWQXyyv5YQ1GNgpOuUkRTuwi/3BSrEnRHPK2bii/1FUenloXE+ess5a
04S+/bgkBG/NNvqJZEGL0XvhlDU4tuw0BzhCi8qr9pVjxc+ZT5yGItha1XsxHq075dqg4hcq0nDu
FhFFPtpI3UQCLpIlUEE5DJlGbFaQuvoBesvjjMoquUN/evx5b4el9kc1iCiGTQVf7npT1V6CqLNb
G6citDRMJn19i3f737YcxkMyR2sgr8U3ZZYMR1GIqRLbE9VfDwetootsFK1POJ/Vuybwun1W9dY3
q0ziH44WtKds9N0dK61vCr74+fFsF5v5bXiU6hT9Hn4wTbPr4V38qLoJjYNTzsN+6TIPO/FEG45S
pL8lRavv8yT7ruiSh8fjLo6uGpcahbooeAqUisv1uFGpJ0ET2cYpl2Hyzcf2cmtnQ/SK4Jp5nC0C
LNrMxUqMendQSHUABiG2EkJdD2om6PD5QWGextqxDlrh+gjr8BzYTQzxn4RuJ1ujWLku7nxgFFuQ
yiWphnexRJBHoIvdubDNUwyY7YjtYrhJDUMerRQ5B5f0ahuEXXMKq8rZwQUy/3280LfbmdaEYZHP
w0KD3LOY84DerJnMnnOqc+hfeecUW9Mb0qMfO+lm1uP32ROiDAiHh92MeoeliqtLXZQpMa1skJl7
Sv3R37qV/3+cndeO5EiWpl9lUPfsoRaD6QaWdB3hIVPfECmpjcKon34/ZvXupDMS4ZuLQlUh4Rlh
bvrYOb9w72JAI8Kfa0Qvgz/vHFI4ZCqwO1pUXy4nFBUjocx9Zx8y1vABa+bmTh8WiORgDu8KNs7+
9fZWHIe/eweZEDoHhW1QiqtlW5fzSLCWOIeZLLlfp8Z8Ww1D8ayXYePrjWbsm9gWez03MZMDGbmf
uAT9lLfrvi/a+TYN9f5Jpri78yIqH4xKFA+tAyuFSloc8EItkqBRiY2GMBqKP4spl6mhhoQKA/8H
DLLmUpNw7o0yTO2Dow3Fg9UVVmBoiALXDZKcrw/Uy2OFY5tirKlyZ0HP0y8nZu5DTUinx+q7dNOD
p8PB0YC9PAzSBuoA5Tco88TdJTVSka+3vIouf3YS2twCHgVbztK4bNmW3JKxWzoHjFusD7PHF/Br
o0azRmjam9fb+s3eMn9taxmFX4L0qo9znMNb5+BEGq7fDrT4yenskw1rIWjM3rlyNa2kNFh+CxV+
YaGg9QPxca29mcxVZ4dU+Q9cTd2TUvUPQuuyjS7j9s3QePG32ktv9K6yjj2CJT6mzRSQluRJmyn1
leDrxUCDLAfxTQDPbWm/kPZzeqyvVSjKh9FR7CBteusEM/Qce9J4fn2YX7YEx5OIGX0F6jScLpfD
DNQN/jOx+3HykG5Q0lnZDpWjH5NMt6+s2/WMGotWBZAVBncpiq0PlM5t57IWnnbU7bq4EW38WXGr
b0k+Fk9aoU5XroZ1x2iNG/cn7xEZM95flx3rOidURGKYR3tRpmikl956AoNIZW603etjuL76aIrc
KjXkBXVGAWq1VPtmanpnZGEkqpz8amrtZU3MQdGG2jaejC9NYTp/9hrgAqBNsuXmki+nNr86na0p
pYxrSusYo/+/06k2bvAxFUFiN8m2ncm2vd7H9U27tEdpbVHw5HhGtPByOGWOxYAgN3WMXFlvOoRn
AnUErLhROlsNDNtW7noFSXx1LLwZTmDPfn39G/xm+dC8RkmR+BiK5SpELovK6jx3sI64uCk70Tf6
tm81/ah6VR3UkVNfuY+W3/dLLuLnCNNdZFWW9fpCHUMNhdP1o0V7cT0+FqpEYSVssAJ7vVu/Wack
WwDkg0IABr3WCDBFpdsZOZ5jOZZv1WbobxG9m773ieNeS7D/bgR/bWo1gjYav1WbJfYxNdzopgGG
+WRCRwio1Ye7mO3y7s+7xjuDznGE8ZZcbUGyS5D7mgHaSk3OKm/L4s7hptos3Is/PMaW5UkSHWQa
+EhaW92JqTqI0AU4cXTDPkv90I7cIKJm5Pi9LcSVUPd3U8Y9j8o42Soio+XzX66mIpKmkasxoku4
Ueyj3FDOnU6qIAME+8dN4X7908mYA3p5w1w2NU1GZ6VN7By1pPiW58Z0p6Zz7VdhNf7xCFIXWGIK
9tbyVFp1qusHV5ZO5xypIMT3sPINbFKGRdQQ2ZLX18XL85KmSEItNy54qHWCMetgpYWR4RwNvTvZ
+eLO7A4tQDgXUJyDCoAR2/Pb19t8OWceJWrANjynNLKrq/Nr6mZTb9w5PLZRo4MEFSh+VmZ6BCR6
TXnt51Pn8uSglLlU6iljUtZZP67NfkT7KteUY2r3kS9BCXzDb6m/bbrhXY7m21HJbWMHcdnYFFW9
UNaaem8hN7uZwlg/9cPYHsSYmQc9lcZRm7OHepzBXNZ5hKS9awRUEJsPFvaAgQW/cWfnKMopih1t
bSu1v2XpYJ+Ro8q2lWkOZ8UcnKMYi/HQV9LbWA121kPqXPOxe3lcetDsqWURHPK+X9eyirAfR0k4
dCJwsDeTaKIHx8yMKxm+ddaRU5lmQPQskj6UXtZZckOLcmsyxwhbRq/YO3kuAznn/VOiTJM/pEV/
V9UUKhz0zJ5qM0kD4vEhDmZbB1cPx6mjqKxjX//HqwvwASgfUg3LhWxcbtPSLiRheaccwaCOpzxG
WnBKhUWerLP+v5ritFtUBiiYr/ZpmTXStMpJOVpcx3cQ3JG2BuR0inrxZ37T5KHsBdYBBpNCALjz
dYY3n9smQ2QlOTm9hKuUKvrRi6XqO7FUjoYLRc80kaf6w6GkUaD0lNjI3HDZr048OH8cHMaYnhA2
k/uks+TecJN+L8z02g2/Lrn87CBNoMXMgsWZYnUohNkgSysU2WkyxNxuPWOOtoZbphOyui6Ks61M
R7zf9SzxsOJpvM+27JOWh3cxfwWMI/7MZO/vAV/qsrxDqC0Cdb5cRo4Cvye2w/SktCVmPKM9ngd9
bINRFuIKGf5FLMAw/9rUKn7s8t6arNFNkVVzO7+JNbGdYiPesCC+RBF11NdndQVE+HfXIH5QRoQT
yLl/2TVvKsjb10gh9l1pBUIpy02UxdVWH+cJ6oCIbgcLGI0lHGc3KUYHyUGZgUgjGKGnmrj3UBd6
M0V9hfIN76KyyqM/jagZEYfjGiEJlju0nstvGDqi0lIDvRluoOI+7az3o65FH3Pa3HlmXl6Tblx+
38UtQXuAMtjBFHeX6+KyPUx1ogEfgAyTmV7sUjE3d6noUGURjuKj2FAr/qDHdTATOAp/NGV6Y2OE
dyXKfXEvLihMspNLcL9o1KzmBUAWPKDKzU6dChxzjuAtohFQ7Cz2+J8+IZamyOtr8EZ4ca4dZ5q2
7NMS679TleX6XVTkjo+Bb7qNNWc4j2FtBy7+Cw+xHas3YYS32OtL8DcrfmF8cXcstSEMNi7He0RG
sGyHOj8JrR93rlTjU5mqcltN5fRsUdG80t4KGPdzyTO/wC0cA6jAC1W4cZjDuSr6/NTbo8GqygZw
K3Nb+4OHkxr/ja1ghmMQBXPe6UE5os7DTrhmufji5cawg+7hsiQpvOSmLvsdVo3XAz7OT87ojM8j
0LZdhFPbycy7d3wyvDcULw/sSSaB3eII9Kf3Fc0vjo8EfOZSTF4tsHauoyms5vxkdnlIoki6d9Ku
khPAiWtmgC/iSgIP0H9EXBRT+GfVVNVDze9HrzgpdcyhAlPjbV/iOaG4yP4h/RboXZJdkzl+kTcC
kQc+nToyeBpOjRfgPE0FUKx58jSWjhuoKXKOEo475Ki4BE4lEGsp4BuqnZdve8Po9sjguI9QxK33
Tm9eLcuujxWikMVBincenjUaL5TL6R49pRCoLY4HxURj2K8BaRxyyuoB661Ch2Qu7hLG4ThVvfmR
Qn+9j9tQOfzZXiMJumQoIY5RUEMvaLXm3Ca1yqGEm9YZ3ninYTvgW04Z36D7Md6MTn0tMb6eeZJJ
vCaBcCzQLRi6q6ABC2UCL2FpJ88U1saEObAx9IYgTFeVhwIVA1SGhb1/vZPLcvrlACdmWNQl4Y0Q
iXGGryUELPR1uxAC921c1QoBuxM/KK3aI03fmUHZ9tZhLDEHUQg9r+ypVXd/tswLinzdkpdHk2k1
x2NEYmiCmKdllnoqI8/d402IZKmTt2+F1SACzzV3pdFVgE+jTCTsbFJ3yxG6TlSkaIbEJFyKswQr
tMl6LdylQ/OHhcmlFTYURVjeoQuzbrVyLOnI1hNzcUaVpDvEamv4UTvG50aqc5Bps3J8fRJX99/P
9shRIA7N65qwZBVOF6B9hsiainPuOunGZuwOzdjiPT7r12q8P4HhlwuGBQp2mDIz9wJRxuW0dbGU
EttdcYbljuiyBKL2mDe5jWWXNGH+ZuC42jTfY6gHSaySxREHAvVZg9t4Bg8rwSeYqBobZHCiyrXf
dSX6hg6sdGMTFpO2fX1k1vfXMjTgRnXmw6PODznq8usCMZ8VmO3FmfqJ4QRJA1dXk0qyz4b2DS8C
44Ge1m8qs/HOSJ8ZPgbU2pW48TfTAzKSW4O6DNGZuTrNRFmlbRq7xbmMKPVRGA8dxy8GlGRDdRbX
HpfLvnkxQYsjC8c55by179/U0l1nojUrmqebzJrOGGN5P0Sn1KcO3z9Aa0SmVeq9bz0nVIPIIkGC
WK/YFEgH714f/1W88vfwL2c4xUVCiLWobJqYpoIfRXGOs3JykWhS7sykIYtgmDetV5rvX29u/Rj6
2R4i0mCvqM4vGc/L6W4HjWq5ooozgChBdiLVEMyP7MAJTfU2UQhWWvBxn2pXmm9lmRrbMjfEe0Hg
dGXh/a7jXBxY/4B3XAQ1Lr8Ino5apieDOAtXfLClKFG7mu1TooO7Gxz3ygr77TL/tbnViTN0OOVZ
diHOCYXknRj18mNaTfO2Z3sGpRl/l92kwGtFKMUN8xb5ruiaIsDve0zibYEsLa4Xlz0WVgbScOg5
GJpqujEiL3ymPJptlapVNlS1veJKbPryAkEFgPIBYCnQnKzaywYNOSzFJ1ecpxxh2kStk824JC16
xK8OqoN4vY082ub1FfbyvqRR0iNUZWCJ0Pplo42dVh3JMHFukrq6b2Kc1sLE7vbD1D6gjp5sTdAu
B/znr6nv/LZhUBgLqpMer1NTORGKBqhLnNM8n8lD2/oRZbseMIZd7a26z/wwbRUfIfNr+ITfjjOQ
ZAdVSMom69dVk2UUQqaoPMdJNz+nSlXcNm1cBk5T4F5qRs1jUtnXtMV/1yhKHigSEJ8sfgSX4xyO
WopwSy3ORe5pO7xUum9q7FEaHvLk0+hZ4S0WxsOVe/S3xwcHJ+8rCCqLA9NlqyM8ShRcS3GuZmvM
Au7PaSvrVD5JzfqBfat950rlfQ1d/6zN2vxO02S7QejgWj1lRZQiEuTa+vWLrIIj4AluNk0k/fUG
kXqc3ZXnurOQFKiG5AHQdtYGUa3Onwszt3ZAkOK9k3gTU1KWxzAsqx1l3/iWibuWcvnNvICdhonB
vuM+XTMMKpsSa2cX8bnA7iWwO3faOFZjbLXGKFBc1KYd6jHmlcP0xdon4liU8wFyLCJe650eKlVU
ZHjZnGUfR1hvASX31a5UW5/7vbhTGm3Y9Vbk7XLHK59e3/AvOkzbAIGWvCivYfSRLpcEYUUkeVzG
58RximdXLaGHIZN+zMXwIQGscDdn+ZXTfNXkAkqA405mGFgQx9oahVSNMjOGvBb3Fb5dyb4Job7l
PmDb0ioDyodO+6CGbZfvPL2d7MfX+7s6xml8yf0uAic8QRdS72V/0zkuyB853X1Zz+UNj7t3hDTp
ph6l5iOtMl4JyNfNEQ4twiMLCmThvq2Pta7qbas0rfaJf/dNN8UfBytrNzXuZQfQjMbD671bxf+g
sskOcZYteaKFmL06ViQK8WMaVeZTJapyI1Ggeozq1HvzeisvO3XRyhriBHAAipKRmE/SmNOt14/9
saT8fd+qAPJHcs5XLqX1gvm7VzBUeKgu2rZLr3+p5VlmUxSWLc2nOhd55jtW/0bh1bebXCc6lHXu
3RAsXXvkrKLav4cSuSPSBaDzXnBjpsyi6tyO5lOiqXg8JHD87RbUtJEmzpX+rcObn21RvSaXD4gL
Wt9qEzalYwrPGMwnFe+9YNRFGhQpqhE2onqE7dO4TU0bqaXOzYCmO8M+Kwfl+fVJXV8Of38JWNhL
8Y0dujblxI0gEfZsM8p91QVCs+sADzH0741y2qCkHO3stEl3OVoib0qkdAM9VpvHGi5p8Po3+c3I
/zSE4DTSSL2uLaEy6S7GBKn1FNuR2FpdnZx0Cft9LstrwjC/WVkUaJZnHk8+0rvL57+sLBDwlTaj
+vrUTWl0FLiU/9CLKN2IAaZ/aE5eYEOT/eMzASojif3lDQOUaZ0Cs6O8Bog2WE+6NtzF8Ox9w1MA
peR9BkrLGetr5OvV/bLMLHlFvChhui9E+9WpgPebkWZ6Zz/hQgeu1Evbozd2KG6XrXmeQ3QjsrIE
ZjCiLvD6VK7UNNylaeDLy/7hubbY31wOcDi0DZrpmvVUTXB9c7tGOd5EzT1Ejn03heqwKbMo2VoO
lkdUzbvdEBd94GDui0J1km/1WdchGWEDRTUBiR5RqQcZNdcg7ZfrgBXPpU9WEmQgrJ5F7+vya2pp
FsfckvY3UuKqd0M6NNdvwkRtam8TGgYw4F60af+u6MrI+jPXgJ+N0+xCHCbqBvC9upLiwSD/ikXl
t7Fykl2GHcSJMY03GTj2K6/nZab/5/H8d1MAU1F0wKlwAdJf9tNMpyl3jdH91iamFyQqUPpBzyeM
cEvtoUuV4kC5T6t8F2cyP8VR9Y9uX/KlP1GxEAC5CbFWXW9tK9fGjgR4+r0cjdI9DIZdmV8rVw/R
fqhjbQh9BZWF+doqXFbZr93mMCPeZM/9hGIB1rvstp7UYmrNWv8+y0KBuubFdrZFD8uuj07eVL2k
xm+p3bMBGdF9AByqpneTLGLpm3oIEB4tjnDbhjywj6/vj8ublG8EZ4/C7ZINt386Gl1+sWZwvD5X
UvV7Kqno+Cagm20r3cTcWLKoP6gJAfsfna4kuREBgFrKK2tBY7+QAnAVRAR7x4p/QHdFEG0ah7d4
/I2+VhTxt9d7t95VP5taQgUCy+UGXQ173HZsuHpKfqD0lxi3qccq28B+cvM3mp46D9hEYuzHXnOs
KzP+ouUlrFyon4DuQEatvYxAZLZdOOsphpQ4kwSAYt1jVTt2EfQVJLIGhYuNrTet+qeDy6sZzUDA
D7gqLiTyy/nsQ5ypCi/GD1VxqMkrUWsFVZRHUEHLaP/66F6e6kwkmj/LDUkGhuIg79fLthQOMrpZ
N5GfWnZ4KEUBCCAvB3+qtOR+mB3zvjHT3pfoB16J4C9vaJoGfctNsqzcRThkXf9v5p6EGDkqLNBN
d7qLvCncFjxi7vWaWuHr3XzR1oLcxzCYqGRhO66BXDJROrAgIqSbXZh+mu0xVAKxoEaKWXryyt38
sjWbwhQ7ZCEM6+yPy0HNtJTU+pwNMcVcqje+bWeFL9Pc8/yBi+tKay+mkKcQpQGgcJxP0AWW4+GX
8EOdzWiO9NyOfTUy1YHWUC71MX4MTQokuZUtOF8IC541lWdjMt0Pr4/t+jpYXkMEfEsdamHUrksy
SI4XudEbYey3JWWYO8coDLEHnd47u3L0sBhryiidtprauN9iF8cBv2841K7s1vUpyIMbogTAL2qQ
FIbWyynGZWx2vMGJ/c4xkn2n5+1NW0LnsmtH4Iw0XxOVeHE8sHzBYrN5OAfJnq9uXDxOnMYtehgM
o5EWH6eiesJW2HhbClUPZhJeJ9HgbPv6YL+YbBoFFUvaZUmvUe69nGy976KRlBaNiqGVT30Rj9vI
SLutmefhkQRy9xjZxrCxiIMOrzf9c9n+cgEucgnkt5ZwGhooifrVsu7DhDuoNNTYNwnp5bNaD3Lc
NGMxiYA/m28MOx7Lw5iP+ke7LZJHo9A78dnOtf5Wogo5+FaZTW8tVSSaPzrFVN0mqTA/ANS3zpoj
x4emi6GUJ5E1KHsJx3T8xDk43LYqhOSgbSGUPThIVXR/H7j/+XX8r+h7+fB3H+S//ps/fy1xsU6i
uF398V/31Xfx3Dbfv7fnz9V/Lz/6f//q5Q/+65x8bUpZ/mjXf+vih/j9/25/87n9fPGHrWiTdnrs
vqPyQE45b382wDdd/ub/64f/8f3nb3kzVd//+dfXshPt8tuipBR//fuj47d//sXV8Z+//vZ/f3T3
ueCn/tePKP4s8G74vP6Z759l+8+/HPMfFFiJaBcPyEX0mgkfvi+f2Oo/0BXjEbAwsniELOlOUZLQ
pEX3H0tem+rXgv93OBpl2S0f6N4/2J7c49R3wPYtH/2fb3YxQ/8zY/8huuKhTEQr//kXId/lhufd
Q7V5IRpgfQbQ5IW+eVdFKkrySrjVxJDeYlXzfYojY0NqDapsbAe5NZxqakonQhXSg338MTNTdef2
VqDqk042rinPpT2i5C/xu9nhYdx1fhdB3wvKcDmnO7fxHjoLJcctcDAn8Yc2GvKHLLVkv61j06pV
fktNAr/x0xEX3q+WpEj2zbJQw5jHjjRo5ell9J7aVvGhb53+3JrOF6fTKAeKQlV90AS58N24GIoA
9a5t1NnesbbhqpttmG1UJXIfYxOXPs0vR1VU54EacCj9oWwAqrWAaW89N3HnQ2IWQcfrZoMyZXeq
XJLeEmTqCXR+F1j1MAatkjw486hurBBPDjWp7woObl+pjZs47D5NeAugQGnqSMWMSXNCB/ZWWiLJ
/TnSnE0+ljxo9cbe22LOfA0UWSyNGy3u0n2eqbXc9XUrLN9Tw64MFE/AAOxDq3wnZ4kEmb6RUis5
JRarzd5ElkydjeJWswHZ1UjBbJvCA68Z5fZ9ATPHVwvtR6dM57SQw3NUF3dkvWR0VxUDmrAkypp3
TWP6FuKcZ8mv7HxyDpl2BBlOu5Ma43ZFZYmDKo+L73LqTSsAklYNu0bH18Qf4zbWN4WNznoQS+ud
0jSuDIYommOUkoc5GBERxQ0cC/iyw07n3TRp8XPnGe0N1Yx3dTIg0Gh3ZrHTKjXddapZ3VgM24Oa
VseunjdAyR5K0bXbSav1Tc7NueGhsNN6+RleKmJlmlT3FlcS3h6Z3MU5euMgdNrUzzXPX4jL95AS
Omub6eVANZQl05+G1oofIjeKVV8h+Tkcqzif3mLSCiV8Sqo7aTmHsE2BCQxzvHOiyKSsNVP32cYN
bkIYi/Jm7lCR8tPUHc5hmB+bNmulH5vlUD3mRTzHpyoGgL6BcTM0OysfnGZjQSJoAlNRfcSsecyg
j+PXANSsQJdOspdKdOzGIfzk6X0UJLHsgx4qnI161bhlW6fBaKrzM0jpovGVcVDRoOneaOHsAL3r
IzJxjl7yarUT0DQuUEzETe5hRfldKLhXKvtmmKNu01boVAhzrP0mmT4lffFDcMtXWnmKKjw355TK
rPfFzoxxl1VO60PyvnW0JHyH5EjoU5aodmoVDdxBAiMW9lGCN0CKg2+7L/tRKb4jkIhgv8S1HAJv
Wo3IqmUn2xJiF2dCPJuorCU+VuLdGWVMb/Zjjp7sVPb1+ADYMEWYOe3dyTdS0c9BEpWdPxKObcY5
lSdFV4sneN/Oc9Srt7Ze6cIPK2U6dU0PAm5Ib0pDyNovay8vMXCx0TBO7B567VCiaD0BJMp3ZK7k
3sU0AO6Po8b5fsRt7rNaKzh8UpOSRTDLEd8gMxmtU6d32aMKYxJYumyqc1SWiU4UP4kHvau70q/G
Klb2LUmtL32kIf/kNMNY+LlTOhZv2ykwI9Pd8ZiPfszp4q7cTO0GZwsyaENmPypTFBt+reQ/PEzP
P+QeCgz7Pol7v4s7Tfh5U6iOH4t+2jZj3hya2hZbZVDs+zDLAArx1r7N8ng4OUov96rUjX2RRM0m
1dwBWmOdCIqiE7Zuc1566iFr3Mav++gtcVgebalbtoNvjnm6b6vQGn2zqY3FBSv3OOzaZvR15B8Y
YhQp8mH43OaVHhgS/hRDycIiJ1SWfeNP81j2N0rVdDDiMk0If7CjZkbDRptPZecUd6ljVh9SRw5Q
ET25z7q42QxR0hzg5L4xXNnFm9F6w3N4KT7IiCg7HJu3cNHv8wpqsNK7Bwz5XOHH0GhhI37gRG1O
MnH6W88aAlPtM3mIpuqMgb2l1n5Oamnx41JHtH6aNgrdTVEjCNyMyJf50tI3rW11t/HsNDeKMtxb
Xlw3+Jvmi6ORqSdJUADwtg9VktiPmVJUJ0Mm4iNUmfjt3MFz8Wtd/2h49SMCQ7kvcP7yi6Z6y7pG
t7F3HoFARX6mmY+Q9ydsbOP6HHrW93TKvukOZYfA4c24wcVFvcM50LYRShYjRwOwuyrQC7hGwVAb
AuIySW+zcE+JyJ1NE5njuVar4o0odODrpltsDUWtb9FBnVi4pOT9OWwI3tNOnz/jRrDpEfgupdZt
ECFO/bYRXLJJIU9D6aFmmtTT1tb0AsRA32+qpjHqQMF0ofcrzGVwzJjNbeGljR/K4bbUDXyBqyeE
xuZ2N0hMEW32Vxi+rwXPcADvyGX6wvZ2UKP2OQJ8Qa0rCEQkSYYYUKJ1n2atF29ahLqOSauLe6wq
SiVIgS9PPjy8BkMsUH9zYDfiTegkKRMZz5yTHuK25aOizaOPjG5mBGFUy/QUc3F9nlqMyqAOGnGz
x8V0etbTRCv8JIVj4Ot697V32Ko7k0qqCFzIOe/mzk1OhmAnTVZKbNFrRn1q2+SO4hFXySzDwXdk
DjXdU2/HJELTaIhvR9dRPN+K4emlqSUU3wZ59TEje6Mhk0rBfCe9sHiwp84wt2Gu5uc2K+z2RtXk
OPpyrG49iBQfnShr9NtR6ndak6UPMi/36WJkmebiq0jVTdL3Rh6EcVZngS7q9s2cZOrok0S6JVlU
IBJDUJhtjXGafbtIoz1+DCk5ecN7Y3TjaAVuVKAQq+dApLkcBQDP5LaOjack1AGus0ziekue23uI
VSZnl6Cn5vlhPuRfIq3NOp+Ccar7sHubNsDaJKwCtwpj5JS9gn5kutngskHdtNq3o911gFxUsw0w
PBPRm6idnO+56B/DVG3h9hutMx3Nilhqwwy2uj8jpVq+MyunivDrlmWz8wrX+Qx6RT1XHY8Z3yQM
De9iiBYN3Mw06fwqb70Rr83FF23QvRA2f5MoM1VZtCF2Y2PLet+jU/sj1Rwks5RGeZfgMbuZWEoH
Rar6DsQaSTWlFb2xk1Zp3/c6m9Y1MmwI0+h2Kkv3JFMASUnZv2/iuNlVmo56Fedo3AWaV4cbLxGm
P7LSNhlyV7h9Yo6jmHbaMVVl9X7EkDQKJlsdtQ2lswephbcCVc9dBV/iJiz0fqeErhJvhNtl4x7q
tKJuorhQAaoXcRvgSDAhhzZaUe7XzTwf8f9JTkMa6wqV7vrQdvqw48XX+FqSf88T0/bTzNDvyIo7
53DqB2DvU4STjgI9Esqb6L+AOmi2xpzLs1rUiB/YcpM6VfoYj4Ul2QjU+nmh3liZpu+ZZcJ0ozDP
k4GOj9cpz82oJtEGfIs8JfBUt2navNUjGwPyOYu/zvF0ULNCYMgs5TtnECNkodQ1vsDrGw4diKQf
TGx1iPLU3mOx/cgjY/T8RCTCJeoO37eVM27Rnvc+1TWqwrt4lAmUnMEd3nJyu92pjUMExaxm2JbF
4L6NuZlzv1criUFAFg1fegXTKSPMi0/DPPRQTAyQRn1uYdFUGcrRK438c2xkWdCqUxP7utSqr3Mp
NGwTwFdYBnHLVqT1KVM6s/QR0kSQbR6tKb/tDIeTEvimPW+8Ic0/zGMPl9Bw+unUzymScWLoZu/o
KhX2M6GioS47d0lLTazL3mj23Hsw70FL7F1UOkUw4HtW+BiP2tHZ1WfLOseW2UXbMoNufWhS6mq9
Z4xDMInaFHdmE9VjkE4cV35sl6UfQjRsN/y93ngGEsSh4WiF+E4mxtIItr3B0H1KJPVM6arVpz00
zCpoixq9dFgjfaCEQ7rR3dH+kvZF/5CDrzF38UCIN2wjtpiY/IhCx/zs9fiwfmpyh4DarJsjB8FQ
CN+rq+7zjB2idugQ/Mlu5ZyUflekSqB2Cq5LjZXVjzl2Id8yJ9YTH+OmRbQuNK03rWklRJKdY1Xb
qs65d6dxOhe1aco3XCOLa7kaNeFWKfNnptUpT5no9Xk7FnM+Nn6HYsW4DZtWfqtj7DZ3w1Dde0O1
d4y4gPw7yQ+2pZV5oMjYfW/pPQd72iBLyTUhm/vKKbObEP3cLwV2YVBb8Tv62Ju5aLcxpn/WLkML
pN0VMs6ComkeqP2yiY3Y+5zkvIcCIuBHiITg+ia7bbcy4kTZ9B3oD98Q2YiWhhXqBJqe0lvbAkui
GMBllSg7lbsr9jWVqd+rQ4Y2J5cqflRtllIkR8XMDiA22M6uHtJ0wBLCs4NIGTJz1/JMtD+NvazN
bYZ1KR5CVWu+C9GH6f06n2S2yMcXk48tnPVYkKiqdzGyvd1tEkNvtPs2sv24SZaNWhTFjwbj+HxX
eqn2lgCmaQJp9kuUFGUH0ffiLiyi8ss4OW7ta0qivrfx2uRh1cfCu1XNrHzIvMrK99gDCoI4owTs
oxr9LgSvnp4tnmbeEcCpxr0vK1v94Hl5DNtWq5RznkT2oS/78K5RlSSCBJeUb0UUT6jDR23/mIda
+6UhCxlUsxH+kKLud5k22b7jxapgtYzEsRSEjPtcHaAUjVpdRvzXqRA2jaP0Th2NeniyBjMPIs2a
DR8gldpvQrA6FG6SUKTnDt3JmpDUIYasYwndPuxcnkNGr00mgmqhG22tsDXDXYdK63u8QZsnbw47
G8OUITkYPWfAh9IL1fAEeXCQBPJAOjexLs0mSC397Ciz+YRR5SmP1GyvVQQ1vl2P+kPvVVBZp3Dq
5D62CAp8qn3ZeBYeyXNcVVoVaLBI3qdzOxYnr0+U7CixaCbmjad5k+VzFN2iNsOrZ2hGg0z0gKTz
tJmbJH52cyg4m7HGNfreMJOp9GttsIej0qsO9hJ6WbXneOZV9iCj1Es3ipfqDYQlI/0aCeQZd1kM
gZ0wl5tMDlX70TPDTPHbTrFvxtTVQThERDVNniqPU5z/b/bOpLlxJE3Tf6Vt7sjB5liOg4UiJVHU
vl1gUoQSq2OHY/n18zCyuiYjqivLaszGrA9jlnnJiBQp0uHu37sOHFJQVRyE671zDiuaPD2PEtuC
lkR1e0PYm3MAehlu+6o8h8mgQK00p351KQq95gbiHXwttR5IpMneq3Sxz8JYzwgspnKO0nPbJQtO
dWlA6d25aslc5qgkUPJatYbOLUc2sWPWwyWR1dspt/kesiW/GTMYa1+jkyphO4iWOlkzUPPCHvem
QVnOQ9VW9u8Z1kg49U7RT+AXWkkJS+dmIFNKGQxZtd9HtZM69a035ptfhlXjYBQORnep/U/Ngn4s
2Ve78l3Nsr3uO567k9tqQu7nXEOfFuj1tLcTL9atOYmArR6KtnkgIu+l8MV3bUr0l7lyeSaN7nFp
KJ+lh+i2Fvwovbqb9XQvPagbLynW08R176Hlpg1hJY5JK/fC8zQ6fNLnseTYwx/bKfnJnZX6iO7O
H9r73jS+pFFcm5PuhmUh42ZYPsxMyxGJjIc02e4hDnx8mdVHd25BQwHxouFhC5RobnuvQaAt30Rv
P+S6dpppqb1u0iQDQ7O4zGTNSS7DWXh6Nfssst7YPkTTvGFJ0yPPzcVOti3tB4sxBpkU3zqnNL9X
VJSz0fnQGH36sZhljO3zWvNbMBkf4KRyl1BMaU56/9CBEuH1IACcDhFm6MAYsDxh/tnLNn/USUMF
eOHSyWr/miEHAkOZ91nRPPcDA5EYtmB12olxnK7sNC8HmrZbxpy9XuiNyFlN1Sye/Lrdurhu14m3
4Dq9nT6Vm4X0YeuvOZ9vkrXnjLPWMfC35USoKNlYzj0ozrEx6sNcO1QEA3RUgn3LYKSA/omSrdy3
nT4cZk3hJTCLnasvV9pQ31hc4ZOycILNUWThbdSLV9n17GjyWLeFzsWgOemq4lrinCtTrG1X9vlE
d13uH8xi4Z0s7Yn71kDPtAoyUc+xnDwn1sfxyV/d297wG7R66XXDIKWzP8EAUH3z1I3id8gr65qN
zbucFVMuKA3hzGW33RjOcsNVywwa1917vQFwBttaOMlXWtuCrPLtA5b6zSBXI56r8tDkWn49NOmt
WhpcteaNGlf73qqgHnSBBKfFm3VZs5oPA6EqexoTFIl/QFLu5FkBY097ZdLzd0Di8Opn2q5teYOc
/gH31kuaneYw2UjdNzr3Yqmqm94Qy8HJivsGN0vEDJmw+Lr8utHEYMXW+TsnXhZXmPqk5NMOTEpV
qEHm02yqrY3Isk8Cs1rGA8qtk6EVD5uswI1Uu578Uq2fg+0dyHF+xtT1njfTpcR+eGGV6wkwoQsI
Qb43uLzrG7HdqyryC0kVhNUaYl/AWV1nhk0HkhTktwzbxDpT20ksZruf3fYib6QKOIZYTuzeYWXK
4YGXaYkE5PE4z9N7tzc+uorLLxa0OSjb1g1qTep7ZzBoQ+zNY23O08kDQgumtnzsHXkviuRt8gj+
8DnBuW2AC+jJVwUKU/r60ZFcTJM8H/lcc46hyb8bvL6+bDK75jZS0XhG0OY0xPO5rBvbiXhNV33Z
AYCcxsx7t5LuqjHEO+0PRDHjcT3fi6aw8tM58GrrbdAQJqX5duO5eNdXY7hOnXJ89zNV4l/PD11l
X+pj5wUUlY3+iQbEmTGycMwkzjs70/YD9dBiD7APMloLdGPfrNrsqu+9b8wXW1b61zlKr4ehafSg
azPzrs8869HZiu1a1alJFrX+QsFIGWeiQoRKcE+UrlqRhfOwzvuZCIMXaqj1AFTMjd28d3cT4tT7
Icm2S6tNJI/nou3gsEWgGj35nCR4xjAUXCTrIcyKlpNGLd1DkRhy15ONgLYuu3LnuTyk5Hbu3KKo
g7HN75Miv2zK5tGT2x15/I8p1/ygmzr3SlFQS4carmsupKZNSuDoHOtzUqDOYxVlea4CQcECMr1s
5ohzH41y7EJgpjqoyXS86rik7D1J1ameXfHgOkHp88yiPnrp9a04lEMu93JMNyaXYotU68rYyAmL
lePRtQAnZJmfpkJ/Wjtnrw9tG9mgZ1c4xLsvDcZvn07LBpMs58jr7eu8HgRt4suh9qfD7C6Xg5TJ
Q9pO63VKQHQfuaV1SB0GyMQqh1fSNfV9txU3yMn2RSbLo1XNYwwPW17nanTeyEr7ZnubCEgtJ9/A
G582kq4f4X70KOvacjd7/eVSLKS9ZMNj78o6zHrzkt7KoM0pZ/EsWb+YubsEy9R8plr62Q51NNP0
vpNiGSO/mn8veUiaEk4t0KpG7nKbnXZjaGSatIA3mEj5qaWpeJSmId1Vqd0H8+zSvaD33wsS+118
ElVvXAj2kUNuV98ZcDjgNQp8O0lCf/a6eEkojPUplR0DdDo9OXbrvKEDsHasPd68N6R16KvyiDD1
cyNM6fsstotscd+TvH6Z+ECJKeI9d515saztwS6dw1ImR5VsX6auslB2s/Qiim2pCTWXKT3AgMlw
mHy4I1Bym9S5stl1C92noqmbNIJOSy4ntqlnS59ei1GMsdd5z25SvDGd/G5t06k8t3R05njDvXAN
lSUAdCYrJJIiieoMwIaf+eA5IwMPhfHHvt8+bJsNaCo697Zzyx3NVEdleSNogmGbH1VBxykqQGtJ
dqk30l7RdDSpgWPmdSAnd4jsnvE2X5yRjaVscNfI0T3N2ci36TEtEPkmrlGzejEtABcAMG6cZn7z
WnmNc/T5lr8LPRk+DE286tswDz4BBqvHU10Vw4lCeU2DYRRJHkHm+TfcuGprTzxIQm6tDS8etzMf
QZiUSf+84Kq8y4piR/HpfKnSuhXB5rnbE+HLaxHMlIyPDMWak0/hUrXErmtWpZqTAlRI+YzFJhMv
sJtmLO7V1i0inox+KnZMUnN2LzVTVKEY4WdWobzLnq3j9xLM/qhPc/FlOmM6BRi/8uVJlJXS2RHc
eu911nBZ9ttMR5ExL6I88tu52SkjT0Vcknak7yTQFvqncrQuAM3Qs1YltbFpLkJiit9XKY8lgZiS
xCYOUlzIfmuutEzoFQKUZmfWpbebCUuzApyP7Y3miaNMau1bzlq7NZCrImceot5c1c6fE5Bm2oDJ
7L6EE052Rqp9Z7u5qTcrrtxRRIOX4rHOuiVSTRbWSVLYAAh+GRdqNL8Lc84iHh07WpqueSVDh0Ng
mk9dUuDPblIiDDf8s60lW+7frDDScE2cCwKOpBca8NLvmaNvWnGNlR0VKsOm1czcKax0VxZJ5ZZB
qzYENUE9WKXi4Tb1ULjltptARdNda6vktd3K8pMuN1shfxSLAQXSOPHkVKFnJ38oXv4t2cI/FSP8
JGD4S3HDf0PZAqqBv5AtbF/950de/Kxa4H/5Q7UgdFQLZycM+lCsGUgj/1O1YNu/Efko0Gijy6J5
5Oxc+ptqwTZ+wxGA4xlbOV0WBF/+XbeAoAGnMjerc5YEMTye/e/oFs4amf+joTknw+tn2yVdoqQ+
kiT7i0Z4y8iKXadMj92tyfdal2hv4HjyXzTq/aKY/vEyZycpEbIWFfAc8T/LhGpfGcYGtxeXhNsd
Vkis2KmZDhGizy+rZX+fzZmAld5kjxrq9dbB77FfSqP8cJZqPAIFol8f6xwgRJQ8c9WoYFSTf6Uk
/lnN9ONtIprnfWCrR374a3pATsXHYJa1GQvLHi4W6vmGQG5+ejWNy1eaVckx96B3RrQm/0I098MO
9csXcQ5/oeIUgadAzfzLJ1QYc756pRlzr6vu52oYX0bsWnFuwQVuk8ux2ozJh0xS5r9MH2kMzYYX
e2Kkkk4fG5Va/4W0679YGgIJJkuNN0V4yi9CV8ypNHMic4/X3iRMatH0Eq+WlN/+9LD8TUnzZ+XM
f/Uy6MZ+9BBCbv0qY+4GY5T2MC5xk8keDAwEXgjI/v+LV+F5wa+EOpE+158/3sZpwYS9bonzavPD
CsfgzuNG+9cv8rMC78fycUjsxnvGEkKV/YsCL+nK2fPLfCVeO7GOhMyuVP7Vzb2J5Yxe4YR+V/J8
4r9+0Z/ljrwoOwiqo3NkPcpZFLo//2amNST1qBKTgXN+b8smv908E97Sr9N3s6lJsF9LuRuk1XL/
asTzX7/6P3x751dnByHjjmsR5qyfX33bOKfoxjVjh8hh4TfurZOo6f6vX4TtkB/z09OBpPuszkVq
eJaW/tpcnrZcBwhvLOKu0dZoFtl8LJyUDKnNqgAvuHq/Jf7KWAWZe+xnK73YTGmzx2xVVE3Dl28u
43urr9AYnQ5BHJy9Ku/pxGxaJWK+ysq5uoTNLHAqlIpiGH4jl0syIhVvpRTMwMwQJNvkvCWdmtFW
lDraBzkIbnOFymMlHCAZOD0F4kml1tPUr3ncj5Z5NfSiujsjrGGR9c5bWTbbRVH4Lk6cqvjd7Wzt
EQx43alpVtHK17yGJZtyXHSOIirHrY9VXzihRSLjTtD1xpRcfUFRtV8ENDJOLNxyIYzWeNaTJkbB
nNzIpRkA25bCvdLnyr+0OjSPwais7ftG+M4lOZLtZQab8TTw/ANwaORZI+l28iDlk5KB17bG2+QU
M+rA+kW5+KIaJhX+DgLi60LmDTllI+I0PC3wcSsAUpvSYJEOQxt5UBw7v1rVC3nH65nM9iNtq+wb
nSkAJHpQ20dqrBoiiWE4J7STaRm2dr4RaDA19ySRqdfBqjDWdHkbIKkXIsqdZe85UxrIBq9ctbbd
gXEOTGCkzd61tfKibwRZCQS2FaGTL69Z06vYsXqbWu8l3bds4gGntHHotYYY0sIhtXb21GGypxbj
2eiBIq9+kMGQxsrRGxC0pL9ApE5XiuVHjaONt3Sz+YBBoxOPeqP2jV3qkYmCJ1HJwzpp9+k0rodO
10Gi3JXxttlt+VBfT7Tm2YqpO9ElIGzS2vteUyZoZDld48XLwwwrOCSF2I9riVO1QEOodc3w7k7j
3nISIyS0I+7bJJA1UgtU3uE05y8V0+ZQ6ldTbjKZAx2mtrgFvLsvnGKLtzRvIe9S/9ZBFXxoNNs8
1E11lTXljVEXIka6rPaEUbwT5d0UzbfRqq4HbXquU8aZdB0vE71+Fa2lDl7Kh1c5VEEYUqjIhCkL
EDGtoUCGnCPOIGQn7cUU5/05vWAZ0FmBRoqtDZpxKYLGNh8aXA17rS/0vT/5aVTauKKcTAuSdbzz
VpEENpnCdKNaJ90rbvJtNqNet2WMzasI2hJWmCD2YrixEwjlwfAP+EmsaKrN7X7QFvOQdSq5Tfry
k1oFwvvWSR3NLFNxXaYLLe+TFpz1JZGq3TiXcj2CaVUBTCA35nZQ+6GxrtZu3nf28jboekNvQ/1K
aHOKzFGciq2+0+AtnnxowFuTxsc3haruwFhxgvfyb2spVipZuprSl57Sll59F6SorZbL2xbtrZMu
F3WZf0+mLQmoauwjpsshUproQ4iqp8a0rxuxVFdJyYfmG+8qbxWxAOsH480aabXHzNzujcFQoGRo
jjwUJ+b4MCJfYwYjD1HRAxppti2/pWK9ACe5SrtWB+ZqXg2UMC8apKLmwdIwnW0R2UF7wjm3m2HR
vmmZlYRV7ZMMZhXWelq5/wXtvFohq6oIVp2lNZLUtFuc4TNZAdmlk13MfvaOkODUNP2Ll6PKcYgA
on1h4Fk974erOJgCIs3Hu0tePnqQzvUvSiNBPehosb2sdwaObKPbxK7RzCpUlGbwOFW3i954oVlY
gq0BzUTms5cP7sXQj5dzV3wWBTI1d7IuRTptdiDXD9VpFBHYUFMtX3HTTkgP0j4oh/Vt8t2bidkz
7mY/j/ReJLFt1fanQ6oy74NI8FzPnuqheCXU6F8J8rm//cOxde7g5eZ7jjo3OKR/Ph0rwqsBpN02
9jVtW3GZzm29M2FyeShE4kNnWktF/2Im+u4GoS+SDKr4nOngO4o07RZaFciqMbtkt4xjdu9B+9vs
m862hpVsms8ZAOQjoeNI7FBw1vGsxvlxIgDr99QGnAgNTdPwFlYdps9umNb3NfezTy3f9DQcKHHn
rlWnidylkziXT47yg7xAbYqX2hHfarptb3P6qNNglpqxRJvryd/dSis/JuAdfDKNN/LCxdZ2ka4X
DcN+6hILq/JFfrL8zNOo6f2tLlLoGpMYALFboVRum2ZqCCnHxA2wok8FNi0q+y7zQc2C/IYMLsTz
iJ6MYH3KG6Ra3j3k7Ua9xWCq9rDg7PrItJnZnFz+7WOeqiXlLBL5dpfpVjLFegf0GTV4yr3It+fO
hS6YkeGk3NCGYJDnrEcyf5tviXQ7QhaVZmrR3NdsbHYyypNnF0RCApaJJyxrFTpRcyxvmZgtDhqh
Bj5MzVu8IK1M/1orswFPjbnAs5N7a4BKJTp1Fd04exQi+7q6t5zGlRFKO5sMPtNFrMs4BgUi9QyU
lawOeczNgiZmzekR54ymtYyXlu7Oftxbs7OEUs+Batq2JrVirovyBTOYSTLqpPwyIrPznOhgEgMQ
JKmERMGdKtcr3yWSbteLMdlTaobGoawMCKIqSwYqUuwEmC2ZjOrV6Zziu56upk9YQMqW5bhJ+l24
tcoQrqUdCjq1NgT4aiL/wsHDdk+4IDBcCzAUeFVVc2/ISJo/w4E62ml9biUnOrrqYCxQUe35V72D
1pjOVS6JWownk6Pjxtk0WV67oveSJZB2PRiXlafqOg9rfekTkuuKpozUsKz0dadmfiiUqbZn31OU
afsMqy/aAByCcghDV4wg3r4snM7uo6UyrAXAm5i6ELrGtuJRLtNTX+ts0Y2bLA+zonU0yjgd2qAT
M3X2LmvhrsP+XZEPmkpCpcpsHMNWlMjktnUw4rbfzDQ09VRfUGQ5PRs8nloDTsNLW1ZY2T84TT6+
Zoah3Tlo7F75kekU0vhdfpuY4z66tYJVXDtxy7KHlFNaLqb9arpLE+lpoU6r1dVmMG2QwKEx9TSK
tLSyvKUdAWnogvy+DNTsQoizkeYwTyNCY74M1HH5NC98XeUwfxtywWanJRM6scHK5iyWwugN1qwS
93nq9g6sMnrjIFfY7XZs6a6DqjEtXjRYeYDcvCckbGs2de2hBf7QBjUk0UKaHHc2VOUrz9GgPRMP
xAeBL29RcWV0ygsaFFiAzGlDxqMhxvLkGsRLLqlmorbj1n1dl25rcb7NSRN285htgfT8YQw0K02O
va+vUD3zaCNmSQfvfbZqGmZ4XoYOGrlUpyYt5z4gNKUUF8MoIZntZMIR0JeW/7rpblFdoRoi2hu1
mc2JvzkZCCCxuiZac305cFHxPgRI6BPxribyd4PSec5teiN3bBXiWa4FEipF4n95AVGysYlNowzM
ETk/KNvqfq+oyooXrae7l/5t7WZe9eRl8yvTufRZHXmMQNyeOfQRRF8udoEwe1vSiTkiX9iMVtbh
vK+N3qcWaOuhAghDWU/LbA4QKmuZ3HXuSL0baX4ErqmaZwZ2xt1kuPZVr6PA0LYNi3tOfcUibTNo
WybKaDQ63QsGP7cfLKHSLF6hNm5RDdvejbJqfboocVPeAADaXkhSSK4H5J/i99Br7qPoB87y5hbQ
49EXuf1YzZaWh6rpvDzKvAXNqXC7+eRzZ/o0TdlSvulk/Xd9Hbc7Qyr4ZNaaemmUsE62neBFJWgn
/VRC2YdV4HYJ0LCVBSKwGUBlLbRz4mfPyAfjLJIkqHu/eUbo7aY8i+cuiYUprIfamfUCkX82f2ZN
q0nkOJotIrc1h8h36hSFiLb493WzWVbYT5OWBhYwahsMjtHdTAjRtdARg16EWWfaB3cp/WVfkrHh
hUst1Bj23dq/aUu2maE7Fl3HDFC1T6uZj1msjKrKMbXx8iRWYmnmcjQJcUF4UPLN7Bb7SzcdfKmW
panb0Wu0L19oU8UMiKw0Qg05X3hNyqFZt5Z411EHjXGHjONFsumXQaZ3qomxeSCrHmvL4So2y+mz
y+Zc7ZzV68CvkQ+Tm+n62xz0Zl4+qbrlP2+zwa2xWhP2rNki/fsC4q18qhgYoKh4wrKDJ1p1chMv
vy/HxDJCE6kmMqZah7Vpy8lAYmhMXCRSri7bobRV9WGlw7JLZz1ntaceBxENICix3Tx7gjlJuVY5
ZTXG7BdNxfNgGfJATi+uipLkjJZuPg9KY2tBkQIAli3u1mx+NHMNgJw0zuYeldh5EZ3nGLzVj4gb
5/vRmawlKjwpb+fRn7lfcJDSHI8BGEeRw8gU5XlVfWaKarqwwb8+Rf3QD88lxoyTVRQ2X7vboFH2
6kzlQe7P50hb+nvuzL50h6Bcziy3j9SC+SVNMBWXS7Z+torWEn63rXwZ1cgcs7gjJ7imKRuLs1JV
d0HhdJc9OrJC5kZM25smDWcJ0kJTV9KdKnE16153U4JZ3PdLjT3YNBNEwURPTFlYTXaV7KRCqxeO
S9V0IR4p74GjAbFT6RFNFGpUdPu73JlH5LTaNASu7vIgGGZbfCzLjEKzxivhvTAU5UOUeMu2PQ2J
ZdYHkQ/ppTsbyRud1QUVGhw+S5hxGK4xoCW6l0LAnk5TMTovnjfZ3sy3U1MW7BVqDSj+nkEiFrcf
dqNhJq9itDmVJbTkHZHxpRe7XBimADZibCKzGxXrmEvbhaX8TovzZu3eEHDm/m4ldsE/tvOwaQhP
iCIJIH3OKqPENY8DuVciwr605Gzxg17tLP7DBY1ptkXDLJwxMsyEmSCfsy+6+Tj0Zirm/aDJMshQ
h/sbgmCtR93pD3b1hYq7gMEt0ZIG9E6hWE+hS0421pkpQP7Z/43LgIX4J36+f4CCz4E/ru2YOg5B
E1Pfz1d3vM0L1s4UsaIt6kfTJg8xyEVOUqaLrW3XdLbx2AppXBe4x7AFjX08yXbq0JorHpfKH7xD
R4rQgUJoyhwF1BNieGhkKy5zzfpe5N4S/YDJ/j//8j/OdUNCgHz+cxaGSJXvzX/8z/94/Ci/hiyX
H3+2nf79//+DkoHv+A3oBsiZ75dkFIe57Q8j6Y8/IczZJOHqB7cC3vmfRlL3Ny6KaPjPnbouwa1/
omT4IzoPf2Qwm4Jcf+ffoWR+nRopIRBnoghU1wWo1n/Ng2dn4GaBYuMulb8X9tOi99xwhogwCpjY
OqacLGxI0CDkI8gQw9aU1P3pk/svIPlfyYh/eAe/ANlZMnKj6nkHHaBThUhoqNOIzrdoPq4HgW/B
6+7y6V06I/IrI/C17/+vVvJjI/nnV+fzT2TjP6Uk/xsSjewy/3yJ/69eftX5Twubv//Hkrad34jy
4epCF6BDisWZS/xjSdvWb7YNRnquSCGOhT/6+5KGZTxnUkHIkWNEw5XLc/A3dzQsI9MxKxrTCXsy
Bul/Z0nzYP2MhOiQEwZgItmbFAjDZ57//E+hEL0zjCvpIUWMwCoHJ26zCMhExe2WuSG0QopPzoIQ
zN3xCa2od2FK5x3eNCry8phppcMh/SzR8+BNe7FW53LI0isX8W5Jp+uIOqxpu/085xDw1mLvFjsJ
+rSWzyWC9ivsk+iAcB5KPwmtvnciw8+rd0v6I6D0sHOr7S5x2iQya8u8hHbEnZV+ENcFEdhzFyLf
56wgLJAILp9p0rSBzZATap3JjTOTD52n9nlBf+02Dc90taeh3WKH7URh3ma9MfAIbffjKC5SaMxj
btfevVPI6W4utiLUu7GK0akb9Jd2jEKQeUOiNaepeRgSirnwfVuYXe9MPIZB3RWczdOigiUBrEDb
dEAK3+yKBGCg7h3/adDbU5q0Aj9QedNO1ogUL213dCpXn4OiWh0zwkG5E4ZROQ2hUSdI9rX8MBfr
G1Y8ERoWOP8ml2tlclGcDLTaRklKYz6PF8h8CsaqdLrqS58uKO9pIKJuduUI2lY8EbXV7yWa8Dtz
mJzYJ08WnQXD8qohKntr1KqCfuGKiTgwIJLKjXQQ83FzX1pt+LJMCitrzTdJBqF4vmvRMSH0Q4V+
IWaMipIrpJFt78nZ8yQrxB1nmXlQi+nBzGsO13pIm2Bp+idSsOtAaOh1PXfUXzXHGsHz9SffA13O
btZRRQ7irLrl9uYwuBlYbXonvXbGoQ1tJOlBym0xKEisG1fsU/acdwFCy/GZAdK/GUDaSMxs3wHd
50+7MYd9rVVPqnfvNfS6WyiK7VYWGC4aUlfOaCkWBjRc5wvStQmaEZEJw+eITnfcEveaaBJ8gSbz
QFprt0ZSfNV+dVGuhJm20rm0GpAij1EfQ1N5k+j46bAJYd6ZPgv9uemL594rsSDiXv7MSOEIkrwc
g6WfHcwnc3IyuWgBIEltR9jvsHeXTD0r2KRLchPWGBNrsSMu9h5tkBZ2Hk1PVi2zqOD6CldWinBy
5uQrr1gxebI8EYBlxXnRWzcW3FMIWQczjUid0WMz9+ncZ3ELtHTvCSiAVJdMFWDYRkgxGoJT6Jkr
v1u6b1ydy6MycAdvOQ5YVYQqORCr5B+rwcl5SKunjWiVkO0rrDAUZ2463hFh0L7Wi7eEla1XT67C
J5I1BovTKIqQEDAWCsEytZVKwKrpXvVeR6J2WlPu1ck7Ya6fPn3ER89u5CU8Ba4ro8jPYcddG4pq
BMAGWkV2jUynivTa7Y656NZAJubwNOU2wsnUzC7J2qlfSFL0b6sf41Vt9cRgYsskKQR8p3HR/FWt
VTRhX4jqiKV3u9N1s4hyY0RNxcxVPBlaYpzKunNVJH+McnKbTBw6Yi3v1aDKp5JPHVGkW9+7P+ZA
lFAMf6Xf4cHKcfyGsBtuF+gt/fJqMwX35Nz5sDPzPI0PWnns7AKfq791u6nlOh2UcB8zcRIbQF7d
S5PHs7c+cvz7L73bVtYOwXMTD3RlxsZaADjgwtmbWsnSt71FHgZnQWtXN7ofG8uQPUuKfyMUY0ag
dF27dqoVy4mV8PnnRS6OhdfNtwtw3bfBQqmeV8t02EQ+fhZdA2dUj8m8W6faP+A6YpvRuvLTnlwj
HN0enfWiTZhTzm4qzCgO2JAls90msKEAxTrqmSDHlDgIFN9huhFM4dqbG1hyswlAaAze5rxtkWX1
xlU/gSOjMqWuscuWO2tbnPul0/urZDaML6qewN+3DNx5Etmyd63U/qjMBLTgB3Dg8JyglneUx5bu
f7Ossrroz+hC38zTRZ74QGlI9XY1Tu+DEGBD/dpWR1No3iv6/yrW6nEm/7hOUygVAWShFbIJzUom
Hx3goQnsWan3YmagNc103HelMdwBK8/oJlV1kbDP0Wmp2/AoZ3Mf9S1POj89njZjOjiCzq+tLZNd
yeEKMv0DO1kNZuFVjuLLEHLCNpLo75AN/J5d5iYMk+6GvtQfQohueCTA6nBp+9D17AU4XlnXI9j7
EVpqagMOdUjXbawBclBLhz5cE+ljeHFENqLfBAKBY0J9B40JuQnlkEXgMCZ29m24bkoQPs1mbDd/
oEReBkJfuoV2LSVewWJm1clsxjFVkeiADr7eLVNhR0OrGfFcGsYrLmH5uWp58ZhaNFpYk2lene/z
cQOqXwbkvLW7yRHtITOmlC0AUeW+00W7Q8hb3WrpRGDGpuYbEkeeBOEeeHoE4WVugojXseUdFyM3
Got5vlhce4wayaZXtYrgvgl+MClJGskIHdsT1wT2ID1t72XnGpuysd5XbIohER34oqzR21ka9m0v
XX8njIgkkWRz9toi1ZPQHNC2Ydgt1hwbzfiWaJzc7epnkax2iaqXwzTTK+Xqj2xlcWm3bUz5RxO5
c3Zh+ZyzpL1l4cj3Z4+DCUFhRGjfm9CXBYJS6ooC2ZkEp/SETwLzX2TKecXiuASNo5IjbzX0xPQ6
nN0W9jJFJEHDpbdm9aWGrbyvzaR4HhdcKRNQw2viuHw8Wn2Sq0McQ2FYR1q4dYQ/dv7iLcq/X5HS
IqMHcG+c2Q+JtjnnKBX6JReHextMtpy5ZOXCunCWOjZcTYGGuSdpZ/+bvTPbjhtH0vCrzAuwD/fl
VpkpUottebfrhsflsrmTIAmuTz8f1TXdElqpPM3ruSz5FJIEEQEg4l+uq84/gKnQj8WE+EOTutel
q31wqy6+mlv7Q6rZ3xddk98wef5eabNx7wABiIBcRWKIrNg8+k5/bQMdvSkxbBQYwR3qZSqvJTQ+
n7bRDdSn31pbHVOqCIe2BiGJs4CFqkCMVkRfH1w7j2w5AodxaZw2NmBlt3Wyk1+1n4D1iMjTPE4O
RXwq0JCCp4Q8wdL+8olTObUf5urj4E2Rb7vfoTGf6MS/hYKCfAsGiB79vap1wiH4a26WD12HpDtN
R8oVZPrjCPmp7RBG9cXbgZPWkCE4MOnjQ8/2WeRjeZ1QGWVDDWULT8ay5pM7mN4xs33vDmft60KH
+Wb2wWfqvxT0vOW33lNRHN2SIspoz0fMuEG1aDnQXBoGaBWF/uieao7Ot1SEj4io/G4Tk3+cPmKK
Q4HJM0X7Frm/a+HMv1Fz+DzoznqEf79yIKIpkiSPeO9716liyPRCHOqxH1DJdzvqM2YQOhkwo94Z
tG+6NLLQhibDGgJ5g99NszjHNVisKzsp1kjTV+eDn3l3oh8miJPx+8YE0nwlLV0P5eQsV4MN1T0z
mneJ49e3pF7K3gJybLbYd21HG6ZKSeCEgeZNR3PxjeZktOWnVWvolsXYaC0miMDGHTixpcl96aGe
Q/0+DPTst5wLSlHm6N4AFqFnU9JehmgN83s2JrYKd/2aBLjaUw4a3iCfg+jSyuXDcv27QMv9SAaJ
d+eMFWocha81X6cOrm4yVxM3YR/UkD2uUFgG66bpMGXtulo7sHbjz3qMwtBYBt67Aa2DQ+4XzS3I
4vQIxIaSWQatSbSWBgChsfFylZAPm/Sdpzfg8EtpPhiwYd9YaGn+orbdfohrJ/1ms51dm1Jf7+jK
rkBaXL+C3qPTVKnn5ROqHy3OdiO6HyKAt0xLaj0I1xsPsxXbnJ5h+9kTeOx+KeyD3XEC7Q3olHT8
8vHXBKd+01CA3NmuD+3a0pCn5Gi8bQKIoJ4Q+S1NUwNtmDg+iBaTCjnp5lcEMop7mBf5Q83B6mjU
Ur4V0MdOEg3QK4Fh9Huvyb0r0yq1b6QA/4+hKJw7UP7JIfDs4c6XTM9kWsNhWYoftMSh31YbHcrD
3Shpp+LKkX9VCfhwNx4OgzC++KIO8zQ7eWa4rNnXBm07f/0dAx0Efvrb1LMJ2kkLLdGEFzJs1gdx
ZObJm9gk9RYwxPMmDn3Y2YXmf5LV+IsjNiZGRmpcefb0nd5odt3l8l1aPCzGGhku56exWcKq3RCh
1kIvo4vzMewmxG9if/Vv2F83EhIAoXGiU+UOFWf+dTyYsuWUOErrlARreXK7ZIo2RNK3pszAM1T4
PuJNB9Zpdh66DIUorEsX0mvKCTxttE9jXOY0ZH03+UtH/OM09BJSqzs2WDm4heDaUnknR+/9Bzaw
ipbJII+p58Gdm6RH1qJgENXdgkLpPJvXKSnxl1wHzoidFeC61+ndj9Wa4WbEtjl9zUc3/hELIzGu
aquxb1engTJHGwIJhVmsQDvS5K3lwGWnk8NzGjDWoXs06ftsDIJTvaZwiAu5ZmDkS/MKBRkrKktz
gM4xuxBDdXdFUCVFW8DugwodiEV8oX+S/6AxUq9MMSIn+Zy6x5br8SkDzL5pzFj+VW51m7yPYVVU
Xv06irnTQZocx5sMzf37Ls+yyBYxzplFk8tf9TRiXg9PK2rnGnI41dhrUeE9JnxD/sLLKbmjRR0/
WGiYXS3+MNxT9E+729GpytDdMGXGhi4rNpxZO7nfoM6FUHXnK1RZYdY5E31vYDz+qQ3y6dvYuA3N
jGalArxh2axHXNtkADoqNrDb+oh7oyNhvU03MBzg34VEXIxfexLDtdYBmkOHOb6OH5F0mDKOtAYo
wmuSs2IpMv++4XjFrXzazmlp+RVVtnELSOO7Bse3gkwAdA8jE1B83T8RfRu4D0E3cbtsgD98jPS/
vBg8z5UuoRyaGzSwWh1QgnRFMFDfoIPgqe3lBNYwvq3m8o27eOIXbLNf9gY6XDvoysUjEHGDJGYb
OBF13/yEwhOIxRXf9WO2wRjRZNM+0ZPMf2cbyFH3kjXEIdv5DpqC3K/J8n2N6eCdqffZadigkvkj
anJ4RFCmG5jSe8RVxhvEMnhEWwYb8LJ6xGD6oB/eu4/IzACMJtUh0JroWlBT2iCcxQbmRMfdiVAA
BQ77iPVsHnGfTJT8IzXFr0IfzId2w4jadtC+CTbc6LwhSPNHMGkNFJGFAMLU9Z3lGCzLDzNZv49O
/JBkcGipzdzJEsdkCD3/rLv+fwEfuUQIKq/VNm/68tf/NL//581zFsXf/98/a5ya/Q/LsFFcBgOM
lyflREqZ/yxy8k/wkii9I22GBD2lRn7t78K9Y/8DzzMcNnB0sv8Wh/y7ysk/6RTyHcRxqTHSCjD+
qyrnsxonxyqOiNA16BfRC6DDr9Y4MR40V4mgYIUJdARYf+5ESfuR1rxsMue9l4BgmoP0BHv9En/A
oVT7BCH9+OOPlVwPb76ta6UA3JEgCipzsuKrrbiBdkOLWkhHkfRqzEw6jaC3TY4lKRi5XsQ3fauX
FqCIlrOXyzke7KhuHBOAhvc9cj7Q+qsCATfkVYID9nDlnZz4o+7o38alSrbzdavfIcNpcgoH5MFB
I35ALGr+OU1wro+x3oDMg05+Ahcqv3a6mXFCzysZVUtm/pUZIwKQTW+N6TUyTewGWmY2J9QYhElB
d7mP4zR4Xy1V9odcbchSiVYgVtEn0/wFr6VrVyudHxiGAf3ILQlWpbSqjevV2iv5z2t+L9Jw3vjO
FNj/H6FIv27KrOarrYc3y4+6+tE97alt/8Pf7TTd+AcQIZPGl7ERRTay0j/DMjD5BwdTCBqo7PVb
Y+z/otL0/+HYrgN9CR3XR17Uv3oPwT+2bgFuyDo3ee7j/n/VTnveeaDlTMbwGEihr6xrPXdWO2xH
pLK5j30Z3NvSb4d/roizjeLnfeJ/D7/9/UlDo84FYEKdE5gHmOAmzud7aExFtEwTp/6m92hrIHSG
DkFb/3d2Tv/+ST7A059MTYjmovdERGkVOgH4APltpjNODcptWisimlfnQQK6uGQPfm4OFXYHxwSQ
I1gKRakWxDZndEPcoQ1aX/Qy2BqK/+Z3/PuVlKyFHG7HkXFpIrsfxuHGFGZihFNHTbJMTHe667rM
/tNpzHegDtt74Fn+g9BG7acEfKJfIKltv/XSMyhpWyttcNP20EauPQPQmHQ70U/UpobPIIXL6ye7
2gut1XM/oiCB01E6XSm9JrISa/xYT77xOy9b3z64CQnzwpo897nM5wtkFnntUiIUEXKVjn01WUPz
CTY8njevv8S58ZW2sJSDPztpw0wRXG+b2Z3eO2tt/lc6/P9eCwoVEUwb9yToGQhrZPbnYqnWKsxr
OpdAK1e01Xa9g8pq05OAoiXQ3wgofXPSDNlcuyitXFhLZ2bo0Yj1SVaAulEbmZeLqCH1vB/HTkyI
lLZOd3r96R89TV5YrCosxahh4CxaIyI8W+fpHcTnRYc05/roUrqj4x9ALIL7T/Rm/FCYbZHdGJNb
ilsQTqK9d6rezk5TLJsOD8LA1QC5ujOQFjo0F11cz8S0arm0ZJyDKKuKKF4RpEEFWu9TypoJ6sSp
nuf6d9S71l9YMxfGaUQG+xZmbNAca09UMuyp2o07P4aSXBwbbTK/SNqo16aKfpvd0qBDIuzP17/F
uW+9/f3Jtx6QTCnyKW+jpEnqD5ZeJP7V0tkX7ZzOja+kDPg7a2E0gYhKBwGmq9ioq89elfpf9j2+
kizk5A74BKQYlOtl/llLu/zntLTVhXx37uGVVDEYSVdi59lGWrD09pXQoW9AgPO8nWGsJIty7TxE
kODE+LqEGxQYSfvVzDl+X0h1Z/K16t7ABrvGyJC30dJJuBM0onEEQ8rd77lnJ9rv17+B+/LWoyuH
CBwO7M0nBnnHqZ3fDnrW/5q0wfDvepZu+XbukQa+sDdsh4QXEodqrELnTHqx1Leq2jSjHGXYhfzo
GfPsISyBguBx4H1B0EoTDOqFbHVmEWynv6cRMgJyNdCREVFAdTC49uTcQjEIEm4h++ZPiXCrmydJ
W6WJkkLU1L8X02rAI2hehZpRaWQIwRiuXP54/dfOvc729ycBP6JTacawF6KhF359gsFlx0A+0vrz
vvGVgJ8Fl1vQBJxYC9MH+SL65i8bWUf/wmyde34l4rV8FloNpzLKgiADF++2R/aGS3xkxffvX/u3
roQ8UlvILcMCigLhraE1oU33M02Q+DjpUGTM75ALqCGlXgowAYQBbuSlE0/wQIXUvQsp/1zYKmmh
NpPRNgw+kSbGAPqFZf416QDw0Vnxtfd7PpMTKBcLV9M88KkLx3CawKjvrpN9O8WedyEnPOd1/980
ckF6vspqDPN0z6paKIhL0R/sobeDU1JqPaZSTcY1FwHtFi3xeJO7G4ql+O7FrvXz9Xd7OSFhqPH8
x+kPFEtrc7ygeWFWqPAlbn6zmKnU3mUCufSPXipx1Xv9x15ej6DCnv+Y0ECmeHXJFar3nZuscCEa
6t28xhdy+LnxlexAk0rL2lki+lviow2CoGSptWP0+tO/nFAd1b+zCkQ6wIoSUeratXaUwTB6wCvG
+nZohTsd8BL1fiNEnJc7X0dJD4tTta7djYQvpVPQQ+3nboBs9vrbnPvwSm6wyjjv23Y7V05jM1yn
cTJ/pENQpeGqrSjy0cA5vv5L59a3kiaQ13UaVJmQfXPKqv5srL7+0XSq1Lkqaz37BsnB/yy1Kvau
KbbF+BPrPgSs13/73IpQ0kPlU2ayDI7nqIfaN0gb+eDvRovS+uvjv5x+HNV6KhASaX6dK4xABxmq
FvgBcPfCpJ2JFwL07Nd/5sxrbPWWpxtRUlrClLEhKHLTywx6FyFWFt2Flzg3upIDmqqrRLCFJT3D
+ONKO+ijNqztzb5nV4I+diUy7EjyRSLppltHTh9hA8nrfYMrEY/CoN9C1WTwGQ2rzrP1665NjJ2j
bxP2dP9vG2AsSce095Z1h9JvcLAaevP7nt16PnqqmW1QaazNrEjbH3mS0vAfDbffOe9KgPvQg+Bp
ziLKq6V51zga0L/AvHgSO7dolKiGyWkIc614+mX6jTErZFPY/qd9U6OE7VIXdNGbmptQVzUhSuiw
fHRZhLtG/w8jWX2OqZsEGIWhUohZCihT4X7eN7YSqRJCTjxDtoxSGt20gKE9SwAVF7agM5PuKZEK
DLiMTWNoABo5ybW0evdmhAL/575nVyJVNtpYZjrzUmspfCxU/69Q6WyP+0ZXQhVYQ9ZZgqN7EHvW
+1U37hJOVW/2Da5EKjrE4zhTJsHJZG1TVAI7SqJIKg7F1b4fUIIVIm0JcMKhiuR3J2RHgRZxfN+X
gDdU/tM801oC0bvebMC1tw92J045hMd9z62EaVpLewzciRsZklrl1SxzHVZu5XbTziWphKrvtLmY
2q6JCula61HEWg58Y+jnr7teQFWLcuYFKnPdNFEvxUIibvoPA/5a9/tGV8LVwE5pROu4iTD86cs3
k1vhWen2hrh0QDgTsa4SsUs6BKuVoi9iFka7AOprFyQHBsNx96VKVwlap6PfbmwpAc9LSBGZBESH
uda+VOkqQQv4JUMEjX6AhdLb0WubHNX3pN357ErUSkcAMMCbY1uc+UdcD+4NcLXv9n1aJWKFmD19
Qi4gMtMF8dxclj9d4QMgf334bYX8Z3kF4ZvnMdvYeorUKm6TlhmbBG63eS4032o75YwTvF/bRUZF
K50LYbBN+Es/p8Rx1Y9WOsaCfSUTOYZcs5EvVyDjp89aK+N+5+dWgnnVxmLMMUOJZg18HHZlNtRi
29uXKjZ639M0J3s71auCxURAe2hbNMieYDK47zil+tHrHUjmABnnSPhuF85D0916wNh3jq7Esak1
zmAZJIrFzox7F1zYQ8zsNxdW05k08R+uqrDRDWvBdafvwfEmhr6eZugtlx7+3PBKGGNN7qIY2teR
sWyiuvxn+02zXTmcxlZv2ytPzONwOzex17zNq6RD/6z/oDl5cSviEiMCI8FsD0jSWhwXEKRotGPm
WB/Qod6qOX2Q/ypgYb+XJiC5N1TJKTThFoEc/or+KmYsQ+GwKQM3yv4ArO1mCCIYM5SHaS0/53OJ
YVOLtzVKYvZKF8NxA6SThaNde2OT6UAi8b4K5wTIERBjifWsltuF8xNDCMu66T3p/h7F3Ps4jizI
PttuB/9gySz/S5qa6EBc+EYKXfNfhRrVCLwO0GKYoDZH7WI1OcqxHgYhad83COmuHiTyBGkHvD2l
nQh8BewuDnMfuNWxgUo0R+b0CNSnf113Fw4OZ67WjpJABXZ7uD1UNXerVX6StZm9pVD1I56wkEO0
FoHhvC9A09miDd7GnXAvKR6dW1BKcl2WFEMiPAbxlqv0MJbTCV3p8kIW2rauF3LdI/LlybUL5X6U
DYusidZett7BS8wFCwfE2/E/Km8G5II/vZ7Dz72FklT7TgdmaRV1VOI39NkwRHq3Bpp/qQJ/bngl
m849MIjVFghmO/aKppdnH/UysPbd72zl6FIahYOonF1GqY195GGVPY0ob/DF912TYysZTzZrhjzC
UiIZ5xchzFGov7iWXgimM3Ojykgu8Yjg+GIWUV52aCwmevCuNTrvdt+zK/kuBl4kp74oI4HRwzUy
CF3o1IF7KZ2+vD7t7Z2erM9hWjW3NYY+wnapHsKlb82/xnSxtAvjn9nrbSW4tLidS8tc+8jGHA1V
KrFJ7dhZ4Qf0Vqvyy745Ug4whpPhmoTEZlSgenVX6mLBHSdbL4zunpkjJbTS0p6plqUyEg524NQ1
OoTwSozXwKAh8XdoRN797aJ9Fplzbi0pcYZRgoP6RamFOhZx93mv/ZUFINR3TZOlHFpgXeV92sxx
WCPlFIK76W7GDoOR10c/86k3iYGnS6lwkPCJQdBGOnZw1aaakzgnDOoD+4DNAKJJr/+MsU37CynV
UoMZ/lAZZKKLejDD402RDIsZ6qVZfMfNLMU72O5xkQtGkfOOOALXR9vKBud2dhyjfotaP7SC1x/l
zMfaEJ1P31i4dTXQm2kiZ07RUfcCvfnKDq7ZFzaPc+Mry9rByBKiMWQCfy6/jiPvA9rxEiDrzOCP
juBPIl/jlKZnbp9CUmjtT9hqYT4Z7AxIVbE4RtiMm0rL4LU/R4tvoS2FO8e+ebe2V3ry6E7P5/Q6
K4mKleA8WOTy73hOedW+ebeU7+rLwTG54Qah3+k6iid6e8DJrznuWjWW8lWNCWxoK+0gjDPX/jbN
RgA1XVu/vj76mWS1SSk8nZsZuq+HpCzHNWRf75O5aOHS5SgAHqemwVzNwpVN7HwTJVkF4OghFel+
2CJufpzHhe8d4Av3+pts8fxCnKsYSOgSKP6JKYlmPUa7D8J0K26NRtRTCHxWyBP1vam+9XTN2Jfo
TSWD9fjh5cjexGGmtcYBsxRskSyBnQ2IOsPfHMDcMTm9/nZnwm8DpD79TuPsp2WKiVc4xfmKi04w
dRDdLQyELqTjcz+wLZAnQZJ2c6zPhaaFCAfix2R7Es1A9AurdecPKAcT8CpmJ5D7DeHdZN8mjMXe
6x0E633zs73Wk8dvHQSi5qXSAFU13M5GWEB40l3q95+bHCVKVuxwJ9Neath9y/AOU/rgGn2NvykR
/+0mrvoSIHxauEXMFdUxnPim4yz+RsqLGLUzz66CAIOkrDBSqczQACg5c2HB0RFh2NbeBWV0VBig
1QKGJm1jbbdOgXMF33j6kxPP2hxmYFw7c4eKBQQuP/VBl5RRvORZ5OmGfaPHWbzzHZTFXydaoAFr
KKLKRvrKhpd7X0L3+wTjuf+9a4E+ghyfLFCxeqk1kpTQIs7ErfTcGoqwTH7sG11Z/rGJRpvpu3mE
WsY4XNfljK4xR/TE3Be9jypKTx6/6ganFTM/oPfe8MXEGhUnHAPpkX3Pbz4P3zxbTYI3Rjnabpa3
5rzM/akGU5df7xtfCeDGxFPTRVM/wi9swg9mqdc7H26fe+H5zxxmH3FCT6ZnnFfhumWcbcuzvh50
G2VVbVpQym4a173wkc/8iIrT87rEwwEg5hsYTUov3B6qGHkFSN0HK6Ekc9w1VypQD+Ror5v6nEfW
IGw0tFvzYPbGzg6kis0rXLtMmrnLo9pHdfTKQcPyY5m37rd9D69EsjkGczHVDD935o82paCRtPa+
TptKOyo3OXzTqwiyPhUPeFzk0dJC7n/9yc99XSWEp3m1176jQJikrbciVrQM86EuguETPrztzuqV
ai6RJ/baCqFlkaunEk4wMukJQkSWv7PrpiuRrM2Tl+aOn0a5xE2wxY9iGmdz30lehd0JL/URaHTT
yEC0P7RahItmb9lZ6NaV86koxgkQkJVFw+gCQkbl3LmrU7RSL3zhl3diNBefJzmUmkzsGJ0U8oX2
aakC7d7o/HVXTcxWoXQzgGAo/kkWmY2hRQa6QBHtQ+vT64vzDOARWuLzZ080z0jcMkkjb22D8pQI
P4WVXXCDHVsR+IcMFeI/e7Sks0+zhtfsUhk6kueLT406ev0Zzk2fEtoSRScxuhzwV7h8P5xJFm/r
JPc+7xt9C8snGdywOtyW6P6jQ4R7hNe36I0sUJr2ja4Et4s5y+xQ4dic24M7a0JcFyruRcDzualR
bqBNqSGgXvLJEaAJ7pyEbjQ2Oc2udqIdKCE9x62TtKJJIiOIfzs9wmbUTNLTvplRdmZBV8OWKVf/
dqCUrsdc/ecJO/DXR385qSLy9fyrVsMiMx8f1DCuaaRfuUEVv01bzYZi0Aw4473+K2emX4XCberO
YFF6VuaEOn+YI3ffHxDV6S9s/OfGVy6asA7d3EpWLfQSR6O9ZCBnMeXHfQ+vRDZkGepG9aBhsopD
TVmhxZ0v8b6ogt34LKrakVSa+wwOcTA9do0o7prFdvatHX/76k9itivFNBq5FoRphvOvNa/6DfYY
+/ALtirjWNF1WxvhByGy6O6152DMGsuu2jntSshmleuUlqyTyJLNb0ynUS5CRn/XPgnj9PnEYK8A
FUXrmXasTu4RI/DRCqyz8PUVcyaofCVkrRZH1iFeqXcJD0KVbXYJclJjKUMRL820c4KU0KXJhgSE
X3Ojdy0zGscJP5d+Gnad5WwVCIfZQmsFeROE+Pbi8YvuTThVZn2hCXNmhjwlYA1/lquM4zjEx9QY
Dz0q4xDP/Bb9hrQ2pn3Vf1vFxCWridEIlKDQRe/uUM4pPqF7k5qnhK43zGznbbZtWUVxhfpjiUuY
vw/gjWbr8xWa1TlONoLeAgpz07fOg1y8ppZ8eH2FnkmY3vb3J4nBW+FjZLkVh5OY7CuYxF97aPL7
gkv1d2zQkKq7lcFnLUWirIq/2Ln2574HVwI3HhpAKEG5mXjFxY1lJem91oCQ2LdReUrkBkuDACkq
aKGt1z/1pb0pBd38fY+uxKv0u8K1siwIgykv7tFLwahIz5BX3De+ioZrrWQEtr9oYVvMzpc4swMM
o4pLF/gzK8ZVIra27SmYUxf/JeD69yWVsijdRB93zY0Khav8ZVrmmW1wwrHlpiow7Fhms7+QbbaI
/M/Kt63i4BCUt3EXFnFozZV1XECGkJSNHn+RAifvMsVeet9rKEFrFmkN5KLbthXItkivvpnWLLve
N7gSs9nMdJv4E4elMJGGK7wP1XDxVnpuipTd1hR+ruUAt1k8uvzuy8UokA5bLInUJRyNe6ed031U
HPRJniefHDnUcRqyOCxbA3VkG+0pD/zLzm+ghDBiSIsNCYI38Tpzxk8jqX+2hh/vO+u7ShQ7+KwE
iwd8p84tHdHNPPtJUSLZd4VTYXBLTX6zZUX+cdwPeac3h3ic95WIkZR/Pu+blWaBEHQcorzbnrLB
yI6lMyz7lqejHJOtrHbL3MYcYpSLdcx7BJ2tUlq7Wu28/fNnb6a4tUaQZdQ/rfZdjJjlVYeTx67y
Nu4Cz0fH/aMTfkvzCKeaGHPsqcZIu12NGuaWF3v5vqWpQrISCPeIrrJ2jNFEFjNNppsZ+9gLK3Ob
6Bey3Cbt/nRPb6e2CVZou2Ems7XikliZ8k5iX9Uf8yq18QboS00/1FVR5Bfm7cymoKKxZKA5+DBP
Gtqvo3wIgnGKwHpNH15PeOdeSIlkS2bWiixhEGqZn/9u1sX5JHDzea9zmNMPePKIL3pZzt9e/7VH
SYKX5k+J7NaPSbAre3+jt276IU6tBl1Rfix+EHpbPRhuRTGqC3rHuMe4DrSwnFbklPzGWr+WcxVk
h6Ray+C0FDU2bwka0fJYummGxKmVIqv0+nOemXMVadj1CyW+xNbCSib2H50sQEjqnmy+7BteSRKB
gU+R0cycUnTEUhdZBpEXYGG2b3QlSdii5EButzEPP/4O7PwXwr1i58QoKcLycywiK8llV5+rSJ+6
5MZMyp0FKltJEXjZ+X0CDDfEE+idW2oolNb7as7oyzyP3B7do2nxxiAsJ+NnUrqfnbj9vW/ClaQw
ZdKvLL/gRBIPYCTHcrmZW7Gv6U4V5/mDQw/NZtnw4L7R/8S08FPudhfObOeWuRL8C7a5YwHFPmyR
S7u1Ch2p19rS991uHy2mn9x/mtFDPlSv2Wezxv5qeVrwQAHGDXdNuooLi+Uipwbni/DRPrcy8IJM
u3Ufr/HReuZpnp8XidBm3AehcLtfUvR/4Omwb1pUKBgJr+xrAQDF4JL1tTZqNzKTYef2pyKk/DSN
Od0LLTSkn33OcJ782mZYHuybdCVA87inmWUGnCp9V76hXteEq1tap32jKyEaeEkN9Dj2Q72rnY+r
7Jp3CICInQtGiVIT0vhUY4wYdrLBM0zDfveNFHq9ry0ECv95nGI1MRTVSBZIXHcJu1nMb90Sgf/X
5+YRh/HCzqlipLKRjuiUlOCuZln99MAilG/WAVX0VFt6EebJ8mDqAmVaq/oRjwGeduWKZLaJbbR2
mAMkBUJYPj8zdIG6k2sPBYJG7LDX4PTr6lDxF3lcER39lPW9b1946jMJxlK2+xyR3UHMmMsslkNd
t9GCDg/Bfq73HeVVuNWMa0FVZB5bXWYP1/SikVdupmJfpKrQqtJqk3xaRz9MJuzw8OR+Gw/pztqT
iqUq/O3Otxhx6OFfcNUIIE4VBt7Xry+XMxO/SYE+zV/FaKyxn1NJkIs9wGeJ45OeOftkyVDefD76
KL3cwJk8DqkniLeuSP2PqbUuH/Y9u5oGcqP2YjHw7AYy8Fnieqj5a/tAGLaKf/X8xMIRl/SL4qn/
Q88SeW2KNP6479mVJDDYzaS5PsdptKm+xGY7wdRZyuO+wZXtWox2oVcGJwGMRCvs7t2PU2zvQ8bZ
Kv6rd7VG8xdOdhq0gGsPxZ038zo4n3c9uor/QnfUNPWck12AZmNYwS66EiK+hLvb1t0LuVFFf80r
vu62GMBAxqP8aqFp98NcBw0he63dR5hA3/b5mteyZnX7KfDDuezKG+HUuG04+E3umx81Xqt4qZva
8cNswIXLKL971T6Sp61ivib+gsWv4OC7upjUY7pzE4tC33fdNpRg9SEWtG7BIU9Uk4bplYnjio5o
9z4Oj61CvqbcsaSnVRzzYLwdNV2/hy5xCW56DlDwyDR7ckQdSjBGLmZbaI135SmY/JmAdeYYay9j
daewtDR7OHRaWgw3XoPv9skxHW9CYlRw19/36ZWoRnKFO3E3+eGkBfqJpk191bEp7xxd2YG1we2M
WFv9kOpL92OSyxrp67jsu0CoYLBqxpza81m2tlbeuIGwjq077Wx9qhCwBY/4yi6o5Tep1UNsNz8N
JXYTu2ZdRYBpqTsGZkd91K4C3NHxA49mDOkuqGKd2X5VHba1cVeji3vO+G0y01zF/Cl1sy/7Hl3Z
feE/QJM3pReOU4W/MKLNZQ6SoOovuVKee3olphPM56vRHvywkQ0atH1afUirQn7a9/jKOVxo0EhX
s8U6zO/SCIhLGg6L1e27oajILypxeDN79MuntMmu82wsT1M/XxJtOjczSqyucdcPgct3dbCbCd1e
QOKBDnmhuHhudCVW+xrtX5R4mXcPd4nAwgDG1fdJulgq7qsCLGMC0/TCNu7zr8C7rffTIMSug7il
Ar86C2kCkbsu+O41e+/5Tfw9sBq56+qG5vzzvdfUB30SesruiHk9joNyHr+7Vca5ec+ShBHxfHy9
t7hc2ZYb+tOMAXLGHTQ5ICyafNg3vhKxVpwaeMpRkcPvBV8G2+g+iXlN3u8bXQlXmcjWlmbGNYVd
6aPplf5DOop1V7hagRKuDe4AGU4AfhibTYuDWN9fJaPYV2exVFQXvhLYpM6pFzboUJ+CasGpTMTd
w76ZUcK1jQOryFPbCzdE/bFNNOu4aoWxc80r4TrWpN9+25+EYx3xnMyvsChY9i1JFc1lW8tc5jM3
26mSGMLh4Z7eVF3faDvHV0rQYzIUqy62zTUXX3Bd+R5U1p+vz/rLp3EM3Z5HUxHPVYngcBzKLmu+
ojK85iFmeqURBl2671SL+snzH+nXusRvilrRVHAek6LC0wBTv52zowQslbkOoKTrhYluFVy1glrv
r9Ixj8ddxw9LhXV5WrxkVcNtop2N9mpMq7APdl7lLF8JWXu26mlYPD+Utp9jHR03roVMtW/vU6nH
4en55A8FNlwSX6nQ9kb09oXuHdJgqHZOvhK1hQU8xE/IOAIV08PgF9/MSbskC//yHmupVt+9NeSi
nTltL5PRIX8PYg8J1V0FI5zCns9LW0hUASQFI7lq1VVVY9KarN1FEvEWm/95zbVUQBfSrS42llMQ
ZkWQJlGfl5W87U13fqf5eFLe+ga+C6j7t1+SZVyHQ770eY19TqV/CwTdJmOwpPyMIqfxLZlQLY9i
2xc3Ofi5n3PcBA6A9nL+uSsJqMJF1ZRra1Z2bBtTiSXjqBnFVZm1QYdJ16x9e/1HznxMFXrWVoM1
Vuvsh3UDRfBIK2NJD0kXx9a+MFXhZ47gYc2Js+qMFd9nc3HqH7gZ7kN743T/fLn4HaXRJDEJozZ9
2zpzD4Nm/bFvapRDQb8smiv6GlvvwVmvHS/zvvYI9Oy691kq+sw32K11sCxhCoUPUcZ6KbwrGQhQ
JvseX8kwVEHMUiCaEq7oYHx3bNf55tfW+Hnf6EqGKXPExdGS49o/r9mfY14VN33s7wMoWZ5yLojR
SwEAn1LrijcH8SQHEnyFMYDj70uQKghtMb1uDhp2J62Ctp9ZnYm8c3YpzZwJKhWElrReUMQDeM6m
kIeC/rRACWPXvKsItADBg8HTayeMW1Fde117i3eDu2/JqAA0K63nZIw1J4SiPNFwMNpPvbO2F5bM
lsJfyL2uEk9lv3pWmk5eaP4vZ2fSJKeubeFfRATqaKaCbCqrr7LLrpoQbhESrUAI+PVv5R3dm+/4
OCKHHjgrE9TsZu1v9a248bCe+UUnO4YZE92+xZxGt/lX5UgBRk5zXa2aRRcXOebiwfTe4HGaBB4m
oQ1soaVfvL+uZQXToP89gGBJGW2WaYFauEH0kYSreHc1acLdde/7Yp+B3A5lRoKHFqK+kjE2TBkL
+uu61+xSJTbwgS/0LLViYRdJ5bsflix/g039YRdcisTqleL27PDhnIPiLhdnFhhsDTG/qojDLnVi
m4OFfLlgakDHSf8IYOAmRU/9x1UP/lInlqCNyuckiQ5jx+7By99yoka1v+7DL0LvZkM26HV89pxd
Cex3t/owgS125adfXIrRWtW9heHvASzsHi5p7Gdh0r/xuv70Vi92cTWxoWMT4QfX1MOuqUto3dh8
XbZ5qQ3rl46vE2A4B7G6h4KFcKzsYdX87w/9P32GfziALmVg7YCIW9kiOsw9r7sjmp7TaYpgyCHp
1sOsdvbTJIXifS8ragLY0kWVhYU2OiAcoO8exp6pNl0v43jZ7mHU0AZy64PisUnaEB6tc6LVVXUs
Ji62fY2KQRMMGwqUEWRrWgMIi3zwugFJJi6uVwH9P7RfKjoM3u5x7b0ZPl73xS9lX5hLTedNoLLq
t4IeUjW4Q9OKv5VV/9Ni/IdXeEkMi8J2WPmGmGyG1bHbJatpyndA3MYySwAOHaSrAvJUhWYoMVEt
SnWaqxbZ7Xg2G5OTKF24i4hbojyAnnrJ53jwr5RO4bQzfhBeJrDk8Du7rcv3EHl5HtDoaXEI+yRp
g+Zb3DahvUqVyC7b1ySIUZ6HC9zBp7AmzBoCWCEsbC3/9e/r/XyY/MOzumxgB/PQqt6joLgBnhjA
kV0lcca3Lf0ZxR3/tKKn8fbvf+kPZ8JlM5vDHdw3yorDbFq9j5SzH+lE7HUNLEYvjhzAFGNEOxS1
xSByN7D2RlGhvXKQnV12s9ukH9cmhPc4/LWFhRMw6R4SFyL7vOrhXELobAWtH5ShCKq6uJRwY1Wy
o+LKuuslhK7qsIBSzcWhs+4HwaaWKEldN5fELsWE5lzTLbdIHKKyKCV8n19Tkvwlu/3DmrkUE9Yx
jNRTiwrLnIjxtgVYH1syTK7LOi/5c6gVUxJbG4GnpqZHOgXi9wIXmffrXulF0CeqUccbDFoP9czp
d2/wvfMSQrG/jcj88Zi7OP4xhuoa1B8iNJzj+o4ZP7+bmlqzaxVcRmFhPZlPkIAnDzA9hts8ihjt
9KURLcCrC2bfX+uNtg86Snqbo3bhnxpbqjDfVrNsUpVrEmToOY5o1IbOP8ByUmzZXMydztE46Np8
ssAG/WX5/6FBzOjFw4K6uIrgeiVwzOkYYuSo3H6rjnIuodVZ4xtYwtfFvQIs7A2doe0OMpgOc2pw
Zr1OE8suVZSY7iorXmBUm4aB+M8ynnAWXrfSLkWUS1lsEInR+GCYDTZJ6saRjKjqSv8PdsnX69ic
QtGLzso4cX7ogIjZ6cTG18WKl1LK1MwlPD5CcdgSIPwa4IdPMLHU13Xm8S0v0iNgABF0nascoS5/
wAocJU70P8LrKBXsEjgXl85O8OUVCJF4LHGDo1rTqOHKh3Nx8fTQlldrNEWHQiHohTdl2b6rvjBX
tbjZJW9ujR2az+OEZ9+Uww1TYspiGLlfF15ciil72O6EyzTi8K5XNBXRMjt1w5XDk+xSSwmHshqh
UMKROU6Qd4AnKuHwUub/fsCeM5V/CF0uRY/JOA8dHO2jAx9Dy7NFtSAmU0w+lycjXPT73//KH66g
/yd9XKdtGD36uY4O8+syK8VAiCbqb/3iPxQ8LsWPoESKrTa4JqyNv9luqUEODWHsnm2YHMzWQolf
cdh1341ABRNj4wjPrvthF9dHnWiGWHIVh16P33WRfrPNlRBGdilycwGpk6T34gAVbPEIaHN7QEs/
vG7HXYrcUs4bxKwIZzZH1F3CS3J0SpjriimXIjc1NsvctoQdEpfOD15p+5omhX7796f+h0V7KW+D
w7le27JiEJX09ZopVcFVHHMj0/sAkPdyXQHw0qkUMCqn0q7Eb0BgKYuheuVbL65bOJdCt5qXYtPl
zA6F7uCDrqv1SHp+5V1zKXQr6mIhjrT8UESa7Js57DBQGV55WF/K3HoQqrugrvlhmsdmkMsW2ONM
zLXt5EuhGxzn4yko8fl9Gtj7VYRQg8Np7i9h0h/Oov9Qb/9LRgea0EhUqfkhsHMEQRL/NZ49SP99
Zf7pwy/yfXxzkGUsLhpfbfqWmKqSzHbRX1p256b0PxzWlwq2uVsW0s4oSYdj18DMvjNjlIFjtIIN
RpOe70fq7Fc10+n7v/+cPxVyLmVtRQEXtI0kDJJ9gipAtY5ilCsmQH6fS1P3rksac85XptrtyVJE
vQYHEwXCnBUhG+WGGhPZjaKls9zaznQvLhmaW1PosJaIFmN/wjQd2uH//nX/cC5c6uSUVtvZ7ZAd
fEumRUaQ3XwOIUn43g/ldbRwdqmWG+t4S5vQ41SAO3k+kJFnQdsuf7mO/7B+LoFpVPOg28TGDpun
89Ey1zwLjGded+aH57/6X0u/9kkMclBID2CdDDk489OpHWx1XRh0CUrzPSvt0HF8+lxvktW0umfB
lUJ7dqmVYw7KoShu2QEsFXbDTEqfky3927xN9IeddXGPzxr9Egu29qHt0wa1m9b0X9rN1kZiNMZ1
OQ+j8TpvK3YJTRtBThldw8hh2DosfViBN9+Tma1XLSF6qZ2LyqnQSxHTQ6LAFdtxJeBE10/1+DcM
+T+vUXopnzNNh3P/vIp8muojTAWKXEFaceXXvxDkNC4c4nJkIfqFSZIpHsU5XsZ1Slp6KZ4LKtui
ngm7eK/iabcWocjrZriuA0/T87n03/trXMoxQhP+IHC9Z2iBAcnZ8Kva2PTSUbQO6njcYFl7YJ1p
3zXs+mRcsO7zvx+df3qp7H+/+poow5suJIfI6vkzqvb63izN35yh/jk+p5fKublNUA/pRnIo+wF6
9WUY289xyYsP0DGGQE5jUDgZjGX4KVTDPB9KkE2v0tjS9GJnV4yKVc+eQC7p0e0AATRD03i6ue6x
Xdz3XvCGez2RA586fRhqscfY23VxFr2U1a1TmST10pODsc5/4pUW+5mKaXfVV7+0CbVdTNO4wVev
y7j6GXZkbTDdDUjDdR9/sY83wdsFDiC4DVDyf5v06DCeSum36z79fI7/105TLpl7RCDhAW7I9b5B
zQBNQ3MdQJ5eUtIYrncSR0l4GCuIMSVsfEf4Sm7iyhP0UlBXrwmIVsSFB1+TIo8X5UFZSa+TdNBL
RV0sbDlCvUQOkAFU33sVCfRtri000Us9HWysRDd3BQFabxlOHp5Jh5Ho8KpKDb0kpcVCIwttPV5s
0MefrWX1j81Us/rLqvzne55eKurioC77qsExVzWAVsowSOtFzgGUTdLqUb+jQhst122wS4Gd4mNQ
ghiFm2xl6w14GOtDOcx/00z9s76OXurrtkoT+EcF4QHx+eLvGNXxY7TxFVh9JuYyK1zcDrsQQyg0
H/4Tq1618y5lbGZuzNy3bXioYJX3ELKtvJucsldFqPRSw7bF8ZyEJdDrYKmVj90I54F6Xf11i+tS
w+aqpgQtrALYPXZ2Nwj1HcZ721+W1h9u0EuCmhgGMJ837IuCz/OPcd2aT2Kq/+bV8KdPv7ifhzZh
I21KerANDyUMA7ssjdq/yahgH3a+sf5/bkkvbUUDNNYb0FvpQcGP00INMHerkOA+6dpJqKz8sFtK
+LHchCtQuplYzLycNSZBna8bjbZXBx4zpLUAjv1M6o1NsuIrig/CxynNVts2864Y2qiQcKKtoPIT
W1TdbWnnKglNfSzydBqKMBtjTDplqNa5NIuGJHYwjhsqnSWToWtWLjr0h1Hrbsp0N3brQbCZuWNa
IhrbOS9cIgWNJwcMsWu7/coaiFXWdQvtCSOps7219di7zGh0c55sCSPuo6hQEdgpt8H7zNBIRLIK
NKW3blOg2apy3hQ6loNxTxWMRb6EiPKmj97BmBofLGaVUeeDJWv0FpofbObbko3NXM2yAV+wekmr
MaxkuJKIHwzSXy89xC7vULOC4xRNQ81kEZppPcXrhgUKuzqMp7wWLQGJzExbNRxFHITFLeuDjWYN
mjjbvYCfms7XcFuLb23bn1UTOOIXKheTJilck4w138CEN7/w4pJilzJqyXdCi6l4YEkd4U4TejFy
CKaAyCYMOfLzYhzqk5tQCcwWgJzDI/D7bLghQIZ2+IqhTTIST02LMCci32DGyNcsgMthnOkyIC9U
BDx9amA9dQNDSCuOK6DoZZ5QthRvG+XhfG8p1WjKohpYiRMLRldkVVeGPIfdUPuz6r1ud2XQ6xSM
sYpMD6OB/DcL13Q2uwmxxGPpDby/yLSx9bhtWzJL44ti2oFWZrf9VA70KzEqGk6l50Ct0XFoHpa+
UG/4hhX0XKBK1u89X9a3Sk3fBILSbyYA/ygf+hU7ql+p/dR2bn1pppq/+XWc9I6uHGIVx3TTyb7W
AVDOBJQ4WTcRzV0cBc8pcLPHekI2gSJHOthsmOj6QqEloceimlAxGUXkxbFWbUtzYgWqQiCSVaOs
1Fqhj7x2UX+MiFX3MIOu208cuOZ0lw5q+gKtZFPl6xrp6atmfVHtmY/bdT8kJKEvumhmul96Xei9
QR8Ti3YMffuS0FKQGwZnqwXuibUd8yVJQujqRbBUOcfsdCCbcRn1Lk2YXY+dnZb6hkUCSxJrt6zA
oZ5IkWYJzne00gOz9rJWMaqUgx7hNLVMqR6yiveEQwhSe5oHyPwf1ObG5MW3gz4NSZKan6udabzv
4ibUt1zBcAThoBrR+LLRb41C4nc6ROKR9KxZdvGGt3tMXOPuS75GeJ/booedXXk/P88bp+5dCDya
zFhIeCUl1q137UqDdxebDUAIkOWjRzg6V43sgLTqZOP7LsS3B9niQU1wzMyFxz7fp4lr/X1tpzTM
8TKLZEdGFf8surZ27ysy3iKH0i2J9yS1/V2cOtQioYwIvmEAgkSZKpcaVa2q6tOc9iQ1uzBQ8x3c
ntD6DRrw/2+bzpr08ezn21hpe3Y2zywHTE+s3I6vAo9Q5TwJ6wCkU6hMb1e3rXU2R8sCzBQJ2Hdn
scUxozOcT5OORGp3pjkOe6/w5J+LrfL8yGCJO95GvH9TJtg11bx+C8sB76UFGNTnSQnnAC0j0Z2p
m52PabLjLuCwX2yXqDkBwFwavLIEE0EOeI3lLnGEoPtT0Hm7H+CH/T1ZEjfdVpCVz1+0o627102l
l5s6IMKP59shrojkXWtRBk4UBKXhVtRNtsTT3GTRVERfEoGi5S4IG/szLIzPXYDKB97/WRoz7dq6
SPOlmqZDTHv4tk/g00db93GWEEjt2JApa36rEApBCZsFqP4T8bUAY2/PFsx8tpjHyqt5RgqZ9GkW
Nq7KVjNbiWxMPKNMEeSth6x5SSP3fZ1EC96J/2JhX0ZljM384EkyZCBQtXmJrmxWK49wMAnEDktG
lXgUXCHNbuLyVqtg9pmzUfAIl1LIo8dkw2P1Haa+5RhyBXIQJAQSEnZ3tMRnJQxxcQXYchdbx3L4
tn3GDaZOi+1oFoKqWMqyTO+3pZ1KCcsLkgt0a2dQ5oJX79Q3yknxDW5C9DmqIzisz0EvuxDXjfIU
J3qoqow34/oyjNP4DtMmd9trGn6tezW+s7gvMltVWxbyuHuxtsEPrIP0yMjytV3iFwfXUdnEtsl4
pKIcJBgqsSjpqYY2CjL8JQZEWOvPgDfEj2TuPoKmQsl2beDgoL1/WRoMAERpMOaqAItl6As0p6b0
aGaUQkUNyQFjxXOn62dWmyVLSj4dgm56G6rtQ9iQ7hZMAR5a8CVlYKbxFOkAK7xvql/BVAhp2vJZ
R/ybnaJHGFHdpmk07e3SPm7bkk5ym8PqB2A4dNsJZ9LPOuUlqkTgyGzzvBPNkBzrEUbLuke/hg1D
nW1+a35hZ0ck24z90XUbGGlh0pwQnNhdrexduCa4rGBT8c5hGPtRuP6G0eWxbuySkTrkD5GvDwPf
ng0mDG5wUYR3caS2/SyolaFL/Itb1vndGrNKHUxJhj3m7guG56QQfci2MsW+i5DJhMrFGYIN9aVo
1vWlRZv7FAdYvhUY0flQdLUMSxC/59muh6mnH1sZ4aF5JUVaj7JjzX7tQAJigCseWM/WBxKkDKNN
xVhKyPGmrKSEfgCp5L4rx76DmcUyiFXGQ9jHX6B11MeRBACtwJj+qOCeKlnMt2O09r2RMQc1GhsN
j2ei76pKYTgCywUsurF6jAu9xjJJk/LdlLjQpmicpOpbm+6wRnZJ2dlcNYo+TKHS3/gwDvdbFNB8
bsI9j8vhgVMEk9NUnwQCtYxEpt+FkQ5hy9UgRKIz/zKiyX20rVpkPTQ3yIzFXeH9Q6WCT0ZRfsTm
2ZFSxLvVT5VsCrLJRYQ0M4M62an4VJRmzhhs2jNDllHW8ChEl0JXJx+GOLkd+8pb940BYZP1kB3W
0pNl2KFnMH3DLGeTd0lQldL5ajzGBidtsCbhA2Bj8SMjiuOi2PyXDUr3fFbdCG8clsqpKm2fbavz
OlspHX9V0F1UeejGrsp8HascRhOtnIACxNnSio+SL0l5WNAxq6HMKRk/CBdMQ2ZJUB+pTeZsVcUi
GRFCLggLMrrNH8glJw6NEUki2WEYvYb0hSYWri3LrdAjb/PGuHbL0jnWGbU4EslCypODH9PygHHh
SkKUGOUhTEJzd9ZvAklGMSzITlVB1MF3hc1UW32AuWQkmCclMIYxyZfYsU8D2GVZtcJiCH+Extux
ZwV1wOpzvk+tGW5F4x7mNf1cbfXD0DQnB7ejY5RWk37DrGl6h3iQd88t+Bi45BI/fYUFs1+zcGGN
w27pIQyd/XNfmlXnpBhwOQjWp0DyJprsGpTUqrt5G9N9O1lyX+tWKAlvoijJmF94J3nQpsg0Uob4
osFZI6sJmGOLR3FXwFHra2kXkg2I/F9EmmjJfBjctVuyU1V8iwBouA9YMyrJ59HvVJh8deV46uoJ
phY1gjSD2O8RzHm+G4L10I9N8wjUw/vEoFtO+yaV47zFg8TYZ5LNoUHy0lY8i0U8YmmIEVFSGJ7S
Mh7IceNNEMthCbsTshPaQEor1t8VYDOHpWjaITd2LXewyRlkQNuV7WfDKgSvmOnMkqQ0+4rzPnOG
PwxoocmgVLWM6WD2Nh7iN4qmIOys4Dk6AKol64LjfyHTlfXa4tk1/RTeqKoa8wI3qMtCYbajpVin
gFIygQm8pv1Vs8rSrCJl91JsGhUSgRxM9nPapHmxACRwY0VsnjazuF3qliKvW3DshrXq3jveuLve
Jw5mUaaEm8PW5y2Zx72tNYIgTBHsCYp2n1vaj0ecGu0uHft2Z3Bf7wK1VC+GpOSZIKZAqLgGbRbE
cXpTLV3zGV7jEKrBOxeup3Vf3Tg+2SfkaPM9JwT3YrIl7QQT1JZl3Mx4xHOV8NfZTsMvP4HZOpiO
HqlhdSiLto9vKgTidwDIsqxahvBlbLw5MEMwIOOw8Am0mMCU98Mgx0UQScBitLJq++5nSJDSptv8
SSypyLXVPWo6bX2CdlNjarUt3+oCaE9M93Uq3LmYBJGMtNE/xtJ3r2hDNnfWz4iO43E80bjtsMRK
Nck0IcFNujGVe70EJ1ZM+qYlXbxDhTYxT9YPTu9MG0cxTux4gQ4I+LRi5aXKwaYt3rzQXSKxLaf3
dFUwhOUJ6e4hTak++2IKvwpW4tkpW7dvjI0EiXRgAwT/EUGXlNZfora1+Zyeo+uxqaNNxu0U3YTl
GN0Oc9l/iBKNfuQ5iJuQVSa7IgWfa2zAoA9A17vr11ZMx2J0raStbqb7hYGQKoGXCrIpmWaTqSnY
cDvppkC+E5EYPYAC+RNbUuQvfpxPy9omD6gGkG9nSxwJ48sBi7k0HrZCtjzNC+mEtG1k33DpJH0W
RSMkluBklrFsU8wlNn7qDgsmQ29wxCWvWsXmC6mph5lDcF+MEOFLyze40S8EJ2DR+zg3Y4oTkw9L
u8dV7PtMV+4hgG4yRxCe/sLU7dDtsCpH/WAsw9zUeZ4p8wMKBhCpx7hyafqAdfIdI50eVvLpU786
rNtVLzsRubSTeu1xwql4059gJni7NTDwLKfui2MoIshlDsMWvDDdsx3hhj6TmPXz+1yLdtnD/5hj
nM0Q2AN1W+Z9FT4tdYOTOKJD5XLjQ4E5JT/Rjz6161cflLORa9elAQ62Al6LviqRmRRB+UmJakUZ
hAXQ4c99GewTFqWbHDcxPig6Kpf7hCMbRD1EhDIuASaWMwpAe74G8IWHBK1/K4ZtzGNdwBRGQHJw
u9IaYQxl4meHQCTr66LdKZwsD2amBu9nZHBZK0gZHxNerKcCA4ZvM7pLO8X4fCuseoMCKbntFQpG
BmeCxPiY2QCXQyEHrJsh7wDqvuGxN3hEFS2PTWfKA+4RfT9vzZRHdG3zkZd8r8MmwqxWyEtZ+MDt
psa2DwOaTBmCZPNmI9rvLf6dofyicw873vNlaFFlCGnzgTLp/AHBoT1EQ1PmbPTNbsWBmbF+Km9Q
Y0N6t6KOitILBMH9embICfusQYLIYxWZ16roByMhnVd9psL+bYaTgmTzvHUS6NZoD5u+bT8YnMgz
GfvckYjtGrB6b2bnqJxwojyKxCkJ5TBW+Fh7LUFDZCYnOGTzkRbkpuBW/IZ2VBwRKKU3pkfiiA98
5gZfCRx7myMCFDviqjfkrXRvjYufozh5jNu+/BJs7VfHNfovtclFE42AR9XFJ7iN6RtwoupJ1gtM
UqUGvhhhH68yjGEg2eEhSW7VxHSmYzifddTjFPRgl6Jy196D/tJIGus5mxzEjoupVkyRO/N9FqTL
RngD3AZ0onsT8GIfaUx8DFPRv5ejRkC9wL2lCkqRb0S5HeCO43PbjOKpxx38GTaDwH4NzB8HikLF
5otjbFX1oK1qMKMOcNNSz582TkLJoTTDGc7rUwVj+y/9UO1aBJ/naMzIrRqjHWmRsU/oJeD0NznS
JoFkq3qu+9hmsE5Wu0WRn1FURoepxRKp6HDUC00lZQjByFbPO+BVf2+Az35LkFScIg73NG5MLXsR
tjt0E+wjsfFBG7FkNm7e1yGYz9rrYS8IZVndiUoGbvW7WrM5Lyb8rFCz9YDKPLkx6fq0IuQ62FHh
0GXdbcz5j7Xx7tBVyWMYe/yCsn9ylXiIORJFL2aUjaLgvUxFeOCpRlUViMCHeYgaFEZQ4pbGloci
oBjCSRzmcTDD+sm37IGwcwAlNMlAb252UCl9jYIKIWViPticTBmZ4u+V7uacwkz8gYfGY5eMo9Tj
5r7WQInt4hUTWJWhmV87kXlMIB3WtjVZ2U0A2i4JSKJsq+8Rn+Cd4nKAEf0WNjuUARB1dQK5BJCA
eDlTAMB/WO6LdUmyxmLurAe1+lwXJbJrLP2ig3A4hT6p8imirUT8sEKzot/tUKLStBixG1v+2M8G
YaluP5Gl/5J2cYeIYdDZXNIamsCy3c+2trvWFB91aCAqjvhuBmnyoaSwagxm8mxhO/Nc8Mjt1Dwj
glNGy7aGTRuzyT4olzSHIX1yrIaaSEX0uy56sY8jv7BMpEXwJcJLQKl6Vp8AD75xeN0yDSABxpKP
9oQXOA/6rslGWg170MlfErS9R102clPz2uIOr5OTg2faU5iaNKvbEEeSmDEBtahuuBnhH387pIPY
KVEiPeosQGt+RNuwIHTMhBncnQ6M62UE+s9XRDsfiFnNaWR6feiZC7IoWNdbTDupJzIMI+6/acOP
Q6W4szLwgj2gyGruXcm+WJ/UjxMr4+VcK26XrwP0AJmnbYEvbtgDmG9ezlDCSCg95o9FV5h/ifWA
RzVhlMd7FKvHRnt2aooU9/IMsXKAkpeKn0QJj4HDAt4EpqgnpzWq4MX8zNQ2dvtFm5H+LKvNZkGX
MHpqhXc00wVqe7KgiHVkVJG0e2h85dUdD0Yqkf01Od6sxRbEnWs+zi4k6mZiMUyGASpvyescpvr7
WrRz/IWn5/BC+lokD11L1ptVx+WMMAUX4MfU1DM9oY4+xxlGks4bGKLPfQA31Q3Dyy7miGW7sM85
mZGOnstxb1HnYpvj/uJQ4IlA3CkSWv1axHHdvjCAIpf9UpZ98QQL4f7gAo0cmY0GqaZr5oHdV5uw
pyKB6BobQTyFoQudTNEqUs8LRhFbVOp8cz9wbt1hpWSy+TjYrjyF1Tb1r23ocM/WZnX2MGIAQ0uz
0KV4HwtO7A4lUPRX6mn4DKELRUZzjrLkogmc1gZEAt1zOFKBCUfM5T0C8gREp0RPx+/jGMXWn+ME
3/fbpQrGLS9X+B5LFWxu/k3MhksYeyTy+6Sq7OcxTcujK+ruxbBu626TeNSPJW4lbIxIqOFmCmz1
yXUlkn+ervxT0jTRq6W+2w7lfI4uyioG2he7ETXRIRo8fHGBlufI6JaUPzXRRB71GT2/t1HRofw+
Ld0KXh909jex4trc4+4ezJH2oBjfNLQiR6wv3F7tDCWSrpr5sUa94EdHJn2HscQeHa2aYHABDu1J
AovW1cD4APmSki5qqYbDQ6113nSiaI8MpwWKpNCKH/FnxatHJsNuHLiu7BBEUfdExQiUTOeKFYPu
Z3IxTqhi+AkS7PRJYzzsxS4NXfKyxxtCj9/an5NwYZAj7abBE2zX42NjSIwaUcfFq+Vlq3/7tgP/
BKEjfHQKENFGWeDR11kRewbj2gU9iEE3pUek1hdfK9e16t7AA5jnqa0GbBMV2Pa2DYw+pcNg7mpw
IMMdXFR6J+ECVkRPcTTOWR1OPXvoA26nfFVt2md9oH4yND1Mxkih+x1c2dVLKiKGaenBrEckspRI
JygKPs6mYOjXuNwkejXmd0kouiIq7X2Ouvbm88Kb5bdbbfyKIUi67jWacSdBVB38bgjqxzuVjhZD
0pWuDjEGsU8GWe5wFjIlb2GLXuPdWk2rz3q2kOlHt1YRLWWitbcPgdu64CbaopA9G7EJtfMtaHn7
punpCWd1PJ/6Egw6mRJv22wFq1JkS8TiJ7wMYdBrCQcEInWCSVxANBKbN1q8wHfGGhx0iqDCQDaO
8hqduqOLhrnNDGIxCJMG/3/sndluHMe2pl/F8H3oZEROkQfHG+jKquJQpMRJpK2bhERROc9zPn1/
KXlvi2VZbOmqgW7YMCBTrKycItb6pxXEyaGzAsf4aIApO/ty7kO95m4SsvpoQ3qkB8iT2rwWAgRo
G3Uqy66KbIEinNh7TpzC6eb1PKK9vRQuMX+WwdqZNKlZ+A7TzO+RlM4P5MTnl3oY9b7Pl+EtggQA
7JbN+zC7dlv62PjicSOKoGDUjzWoDwUl400FV3ZXDX3unWVxNdDeS8M1bhq7aS/FbFf5lnc2euIe
LL+PibbdU9sRgqTHYip8JVLrTT8l83U2wbNHOd3lRuQJrYTKTTM+E2kA1gS2H+VUqAA221wm7r0n
2/4Nxb95BS0UpJsoTvqELNDBqx/Maoq133hLEfgOEO5abIRD+yTlNIi9KWPGnHqd8q6jpF9OXDoD
Bm9H+JXybExfO54NgSCXem+M9myyak4aaD+SsvKNxM7EWSddGUPb1q1KgViqVDwUzqC4dyVxqMzm
7XVwAZuc91dzI11Q+6V3jMfYLuN3HoDvRRcMrvA9wi+sQ1WoCXU/uHXiT0BIUIqJVvf0cW2zm7PE
vuuE057NdMDziesk3r1ZjrS1ZCdVZ3O45PlTQiwnsc9Fs5K9sAKnxmQs9FjzklIIazu8i2uz2QRS
GNFucdYY5GqAmd8MY9DeEq+1vPf4b7BZQrs3Nya+7o9zGhnFSdfx1O4GytSbChSCXi2Nm80sUnze
sz3V8jxkDWMJmDWQWMU6neyIus4MP0tmbNiIBsv4tBjs+XYcQ+9DnqSU74Uau1vq0OhWBhkXIuin
AkMiROxjjmok3qRsBy18vKG9HSmAdHe2BeWShUF5Fox4+jdWNpdXdPTLobEX9zBmJll1jD9JbbXN
ajNY/LLK5BNeKDvcq7GKUiY2zFnh2wjJP0Z50T2qslL1Sq8X/dkCmvpUF0ES7GQOJL1vJR0sSHPO
3lu2qcFWa03yJitqgGvpVk21hU8vU7/wHJaL3BRsTQuMfQBSHXvDJhSB9wAwF4aHMGX9AI4qRXiK
nq5G9xmPksa+DrNPvZPUH9JyYQuADZw+DjWUpW8b1Xit4nnUF2yesBmyy2EDzVia1LHdeCZEbl82
Yxn1500jE8uPRM6Inbab4Y5k4iRvKxg6xRON8vGEiE+57Eojaz/aIJ+PInfN/OCR/xxs5zYCNxZx
wRoOwBpGJ4ZJMLHvZZDaPu+stLZhAR1GGbnEb/PMyt93xVAZ50sepHofZLr8CFM/uJul9zLfTLX6
uLYfno8EPx/8qgzGN0bXBanf2jhDfYh01noj6O6dHP3Fvs50n58EvWBbtuygIhN5cQCBBWQ31ZaL
l3QbGmOe7hqC4MzdVACA7ajO8z8maOYNq4sFq93m1V7b6chKm0zFaxZhcTBGAaOrh+kDuLFX+tLq
F4BJI6huGTvKE1O3huCSjoNjnDSyxU892sINAeOyVt/FRA/YZyyypr2RjuhQY8s4eeuOvXHfCNFn
j26NkgNDwrK0wBZpUGyXqcX83eeVvlzacBi3sg6613bkDR8WsIPFn+NilvuyGekQiynrIIhHm/zz
hWE+Ph4yKS6m3phof8GR9l3Rz4ex4VffgF0B22NbS/RpkWRlcZHy9WdWxYQ3ok1WO5sWQUxBU/Bk
0JdPEyMnRsH0yoE6s6DPJqboKdGCJqxurSnfiMmT9r7QXvGxD2zgAIOMG2trLflwB3k8mnsjSodh
v2brhFuxuD0KGbOo7okyDpeTAMvqYzgYRb9JHa9Ru6GjePMJqiyy60zGLbxEGoP8iQRQgsc6LcBk
shpxL7fisk1lfFFZOTJ3I3WCedNKbGZn7VK1HfRITd2+DKNZ73RUZPe8H4ZxN+hZlVwn3ejtRPut
fFupEkEJbcaDLhbpnXajQYhUrKloNgG2vOZmmheroxpNx+qTrPLZ23OI5ncWNyZjR0kGZ1XntYUs
ww1Hd0cqfZlvSAmIXRQ8dmLtJQx074NflI+tOapp1/IkDBuwXKZjGCNM1s4KO6fcRsLhsnbuklG0
u8v8GMrQtC+zmqaN9rPqlhWacqb+tQvsfvAKWDB/MlXa7bIQwuPEmIPqzYg3+60OojULpOusP1La
03bfogoZtnVW2eW2pwsxHkiq69prWc6je4jq0cKWDEhr2XvRhTO9d1Fb+Vvo8YL/Uzk6/yjcqDRe
wwLocT8LfKglFSn+qQ24ABsTqUqFfohTyggUJwSjnmczu8uWIW0Wjb5G7+E7IRvN6xwiXMCHxKLz
bWSA4eWcCBZOMxP1rZUV1h+lmvp3CEHHUy8tI5fTW0q0BErlw9kocyvz5zl3V2Ju1uoxSvLBZIfv
qOgWqj2u0IkZp7JZNp2x6HxXLKnSW/bJlY/I6ivmYtZ3cRFBeQtT1a8bEfOlnTKOIjDhob+vRUhe
YT0197OjzHjLOJNmOdNhXv0+ha5V+qExRYvPDWcpZRC7M1Gi52r0iTJBVGYMfUi5NzIc6dqVrlG9
ie1CD6czK7i3E11cSp8doLrURaL1xsHa+REsZgx8l5IcACBp6nadFWS1W9VPVXfRF0n8JllcW2zG
RtH8jiy3W5aoYjmw7/M82zSL3SZxAIyR83k3I+r01O8r14j9OMPpsCmnBfiqNKlVz70iMQCm5yGv
z1Xb0w7SerLs6qWasg0YEnGFZcWjnUth4U/M2uzSGuZsPgnJSy1+7xK4vDPYQzYVFz3SvAGJlcVO
62Aw1kkbQ7ZdrEzK1wPXgnjuQCXextB1N7ztezIHik3skVXFtpE40RWjREK0eGHX3ZE0Ja8rbaZX
qY7G91wqymIb20B/pvs5SqkUKuc9IkITmYJjdzO+6LZydnChHmPEZjN4yhpnNvxxiiLbBzRw30kv
nKFH02LitUvFctFaQ30x2wn0idMP8a5UqXrXqGy+Ndw8Ke5lA2132noBHwnG6Dano8EI8U+6TzKM
xgG3bdcafeEcQqOQ0xsdG82n3m7mR52WQ4DCae3TBWtBuO9LpSbkdkaabTvXVNvAyMNiJwib+aSl
Be/ttFYlNmy0xh9IBxe+Y544jC/vgz70GaJonc5JwHwux01PtGl/KqaRSTKDI4yKccyCTc9sySPZ
mMQ8mNsUrUd1FXStTi4Vr7ezyzwVPjCTpqzvdB+AoBcMZbS3qWGZByqw2rhBKkOVuwlmO/o0BlX5
OnQxcWyXJmSfK5bswRgss/SjecrFrmii+dZFOzBwEiHdSRiWSb6zGIUZbpW52K5fOfHCilCbUcm4
PrtoNmPhAHlK9qloI+FHbSBppwzOuk6kfxiQltOmb+tUAl+NPRExXVJPuyYyIHVG3sZDbBjetEs6
bV46UZ09NJWiqDdaaHpluMGC4G+GFRoXvMi+TctyGyTtbJ4loo0C2J06CE4RuixUba5U0NAhnOQj
/ooSHNnjcfatZrHN87Rcz4I2P7vJJ+Fc114K5mib3B8jSLZlomIY9nbQZ1WCaIzUp67mMoCu7hio
3o7s4abbgHJNZnqaij69pOTqxv1AUrfmS3ry0Qzs+K5qygD8YhINwJ7Rij37TlzsM8/KECxUGIh2
8NT6IRrCBpredWtKMXI+awhRO3snKqO/z6oVUkL2nRenRbQUEcNQKqDJpNVxs/fk0DT7qBduvDXh
EkJ0K2bGxtc5zR3+A7SlUdI263Wnzb/LdFTfzj3D7K8D2+S11g7DszaJhetuEyEnKbaOV8dP1G0d
s9fMmsvf2RHlunYiWm0QQzXvWCNA9SOdJiDCrbDeUbla0FhBbBN7pzN5H1B2xcCHsjNBWCuV7ZfO
nV4XDFxP/HZQ7fsRPeRD0JsyB98wu63FoEnLr4eaCRGlCtJum8YFNco8lT3kFy0kK9Eozbeu6ACN
w7TqL9cR2ckJvVLYMu4bvnkPM7eU51HR9NMWjseCfMwqyziV1I7J1p7FmgK/ZPWnqI/cm8GhGUWK
oElBz4uFjxVmw8VfVBZ5vh0k1plgOkB98NLZ8b0Qz9Suq0tQuBHDdb5tdaieRJpNt0sbteiZGlku
2x716VNmDXnp147N1EPTjgDQ+mUKGFDrib5FBLu0QCkyi99ECInXS+9kj6lI23dB5fIiGYON+IpI
lAMityLbtdqZPsVt0w5UXhWBLO0clJdpkJnKF30t5NZjmNKwN5Vb1rtwECWFGkWLswfgmtp9PHhZ
QZO/uNXJaEz1BL1qNh52/bJwXwe6DeKLKO5YlVSR2xO0oVWFcNRpnjK0dFxuSmKQ4te9LioFkWSp
aW+kidexQ6+ldm73oeV3BHyU9znq0ekFu+w/acqPrFFBb0vOyFvNENVEhY1m/YOli/bp55wCR96o
WSzTNBmwFJ1c8jWOabjIp9J8wXn12W3+DcH6cbAojnkGas6xceIEFKxnIuQtPek8pAAbRptF9TY3
LepSWuD5A8109SjrzGq2cc5Q0n1Ei5Xv2N8L92yyhfNzZrPjOFJYxLh0Ud2yiCCLjqNs3srkpTkd
/+BdcY4cVRT/KtU2iEldWPnvST7WHyYg82VjdXVFHo6sgZt+6tYdx5OGUe2mhWcuJ3KcwsMsMt47
q1G3P/fp9nPzljTMkYi/ZjlRMyZM2xyMM8Mo45/zYRyHn3pFbISKydUnc1IZO6OTxZ4BYPLnTD3H
KadZ45WGzvjupfRyIh8dy1VM4UmiFyz+//BOHqecinXEYuOO8wmE/QcjGzZ9XVz/3GU/et3pM8yS
eajLCa/iH4nn7ZgkXf7kA3P0rld13yONXQnA1MmYy6nkjtMofyqJQx3nm06oKuzKSJYTpv8lhzKs
m329WD83okYdp5umS5XFFBjzSd028UenarI3jVlGfw5H+K/H6b/Dp/Lqy5LU/ut/+PNjWc1NjG7n
6I//uitz/v2f9Xf+83ee/8a/Tp7K1+/zp/b4Lz37HT73z+Nu33fvn/0BfhuE/Lp/auabp7bPus+f
zzdc/+b/6Q9/efr8KXdz9fTbr4+UAN36aSxexa9//ujs42+/mjy0//X1x//5s/X7//brJuq793/7
+0/v2+63Xz31SirLsTzDYuKStNfHfHxaf6L1K9fWhnIgSw2LIB4WhwL7QfTbr0q/ItOM8R3KMKRH
/cQvtWX/+UfOKwdjC/84GtzP4PP+/b2e3Zi/btQvRZ9flXHRtZzHtyc+M93tyFYaBkUA02KrFSEf
z0sbKCY2PQjvWNT5KeNEm3NVG+5HBKqAcwjndQpkxgjNTWzmsnsbA/fdC8N+iCyATtqzqmMH6qY2
3btMI0VIYbvRdYcXKsMe7g6ruEnIaw1mV20jI/P+mBh2827EHnGjhcfisrEs6Rm+NBnOjtC+0rfL
CIyHbASY7CJvEvu8HabwJqxcWVGUYNvYAIA7OJyMTm9CpIjuFpV8dW4PKryvtQpmkH/USRSGUWCh
TeVtklY13ziNPcdX6A5jqh6zzuCIG9erdmQ4JIXfOujnt33Wpg2KRl3cpfAA1zgQliurKMdzE20y
xFXWIDmvs425OMVlhM7j3eCE87ltWd6FGlV8CrAw+lk1CtSmLeMGZOyUH4K+LfYM9hj8mglFJ6mM
yksmOU0HeohoByZBFAw4QOja0WXt5oDpssMNh8h86U/selKnyKM2PUEBWyaQ3zeWE25qDReQokc8
nW0bb3PmxM4fWSzK0zQMrYvJnbBp1JTqnWvf1vXIhIEg7H2rNxaGj86N32gPkbRlXxaOOT0GK8GQ
qXl+baXI1dysm6FhhXVXaRddul3TCyBYGE5MR3jbXA/1Q5cZ9nmNeAHt4ti5ZysC3WwqStAz8JyJ
lWKQb4hBVW8NWJm9u/TQeGW6XC+mR0vogIHuLEG9h9MraW8qKn0kRAPZpXXrlS1CiIglUaQMGcLi
wvNj1Ic66U5zEYa+YNIF/ZXutuWQWocIdP/BBV/aDpbxgJh4OMwytS5H3D4PwdAXW2MhE59oXdIQ
mqpGIYhoxh8ixl5ZXACK6og4htx5SMrY2XhjZJ26DjAED6XnWmha3SHa0DaP4FGIXIGPbcohYpN0
MCLl4mSo0UvrYxcVtH9jOFOyjWUMFq/XWSsWzU6FtuYSibk4mEhIMvDsvkF+Ozd5u43r0VCnjHxA
SR0mMDtwMMENXHpR7RdbBnzfAIIXrKI23/TzBLmMOBa+osuUiyfQToCgCIsaMQbm8jIkVP8eJMhF
FJDlQ3Xah6G8yBrbuIs9R7BHFnrcOR3s0Aagz5I3DYpHd9jgIVDdXtSJ7HxBqyX4zTo8d9LUQTYd
2eX5COy7L0K9asmkJa5ViFxAKXILDfPzazfWxiU0QfcQekl1GatWC06y7Gvflsz6cJlWfGISpZOf
ov4rdnK0kkvRjxFKk7E4ZINhedsSugEWhltEji4TGfZEhmoAgjnqICEi8daQZnEJDNd06OqMG8su
FYtSzXSeqLBoxczCG88ce7DPzKCSn9zZC66ZvJo327nq1B0ezQ6jInoSuY3krN1dgHUMqCkImjdk
/0ksK2j7bGjnSqWM4eynR+pv5uppIKtN24nsKkowNfb45odNEo/YXaa2dXuEVXb5ZlFMkC8dvGGg
b6t6LgqxJ4x9eVY5uWNv+mQkFrZKMteABUqmkXU4lO86vRo/a28sznEFL+eGqVGBdPHEm5ogYbzi
4ZovVO3WyCDKpUq2qQO8sEGg4W1rdheYeszkp+0QRwcTqveqgyi7DJwayVBWlKbcBP2gLuYhNSTK
1TTZFZXW44nX5u5ZIBhhumlJIX1tB9K9MCCLcj/LpXPWInLY5qFd7tC90VwqQl2uaZxh7T2UMGdS
DEAQSaHjgybU9CLXonmoGQ028z4iWdjEwXxTtuotsy/iW8fLpz8q7dTkwowh5ktbqNMhmMYvndn/
wyXJOnD+n0uS2yb+5eJ9kRIy8aXAWauY9Ve+VCVavtKua0rQZJADzEDEl3ypSlzvla0Q8Fuu5Rie
+VVR4r0CLdS2hymQ3zJsi67sz6LEfuUpAx2to2wDeAulw48UJWtT9Feb61oUE3wrWyPHRpyrjhOC
qwK5NOv0tJPNYF97DrtX56BPhnhCv/PVVfmzIPq6AHreYf55LCZGQehYmnL7qAyKpwyeyC2wZKZZ
xJsnisulYj0K0A5fpYmSL4TgfevcXIdVA3Ej1dtxlLk7oeJi9BasDvHi22G0kALkab61asj775/a
87iEL6fmulSXtsn5WcdR3Vbsgvc5JLtaANNXUrTNB2Q8/Z07Kik3dRYEl02iyxnGrGnd3Y8fnHLX
lRxamcper8NXqSWTiL0Weei0S+0CmZGLhRBk2CjegIiWl4Yt2ytDJfosyYLk8fuHft5PfjlvD0Ws
zWkogxN/fmhG4JgCIc+0C0SSXyrUmadm1b/Uc38Ozzt6SiVJ6p5hOzw7fxu27TLoHTi4m3aZnNLz
cuj6CwJDkB7ntbqtGgxUaadLxqpnc3rltD2iJgIzr5Zk6H8sXOXzGUul1ybD8mxXy6OWNOisLply
Y8K1U6fYk9FsMGazfKFPf55o9OUopsG7L+lHHNM7OkqoyimG0J12szEt99i5Z2tvtXjFNg1UOrnP
Y1tEOJmdBiOIqcM7qbNOvgB1rMjP8VW3+AqsN5qF6DiRywLeHuKOL+H1rXOqhzy8N2d4azWGyad4
xHNYwEXc/PAThWCOpUhzs13vGOvSuh5FtWTzDkx/2oVe+CRnLzz58YNw69ARWR5Q5PFBPAoclJP2
sBsrlI0pKLnPSvQTjwpFIK4TPICKJejoJja9xeyLdH1UTC869HmISCJwsh8K7vr8qCj2DtMmhIon
83jUoHIQ4Q0SSmZK0wB0G7tAo3LvhbX7G88CdQzLm3aJEKdPfv6iN2422DiHxx3kFa4SiQRiU/Rx
+XZ2TGNrT504cVCSv/AEfmMFBypGHGGZLDCGvX6rr1Y2Mw26IW5aruC4yuMppfxwYLUx8hfTuY8A
38/XkSfBIt/AoUPHLPT8WFldWXgFwMWZQEGDDOBnvte6tJKtXhqD8RHQcQX2yiGNT2Cii8wv3Tl5
wnvRvkHFjbOkQPoznemSrIgXntdvXAekkfjUVuzCkcfP65LMZhwqs9s1difP89Er9pIkk3O0QC9N
tPm8gD1/67mRFnuZZxk2K9DRne4GtIglNsqddgwa9uqEneUuFsO5NMILZNT4hRN3l1fRgQkr9eYH
X0yHQ3vsI6ytJmX2us9+dcOHPpCz1KLdja6Nb18F+a4kRPiFx+pvhYgDLchWwjGYiaA/h9V8fZTJ
a1wEft1uEbhQStrSDayXgT8mHE9MLXbfPynib/jaz66pw77lcTWVg+WRN/X5aYVB2pqdSMpdPlsR
tf2U0ZYZVBPDpo06fNSRjtTHSpSNtSHjP4u3MnPj+NTAToJPajQicxO2PI175RhzeI67kg5yqp3+
gj5BVadeNyBhgQqS2xBoF1FdBhGOo6rHHzRWicS+ZAf97AdoJbMNbs0w2bj0WvE+HqvBuUAIOnwM
qhQZwgJ2cr1MUTBfMGsEI6oThfH7uBEq3fa5xsnYZZpirV3Ro11ia/qLpkFytJGRjRMK+2FsblFO
JtEV0Ek5H8hodfRVPTmBuZs9wm02NJ/Ro6zIztigZ5zEJkZId1pYgxnjcPf6W4Q4yW2qg4kxMHJV
KY/C9fLbgpyl1s8z5CQVwAwyQFKoBpaFStdl6BMyg6OoaxGz+L09Zm90E6cY+8u0uioMU8S+RoL7
Pgvo3n24gcLwAbiS2zKqg8gPbDd5DzsPPN4E8fzUhnmCmhZ93RPaV1IBehZa41SEVhSdBTCuF8kq
piIPpC/tHXKVZTvXg52SlKNTlChpv9TWa9UvIYYL22zLC5tBsDgQQLQ9TBdhLczsdRk2lrHtB7vB
WuMNavAXneAjz3o2i63L/EXsGbzt6dkg8BueqUAU7yBfFxALqOPUX43yH5igIyNCdVTq7solj/cN
UbndOX5N9ZqoHPeh66ohpnrAbL9Dr5XoGzS1WEbdTolrLVKCIkp0FJgKJvQwRBbkTKtMG+oMLO+d
gUZOt/2w7xpMgjjFQ+995ZBgctJAWleI+nSDk8NBOHSOxdJy+fpz3/lFJ4NLqxjm4DAPFHh+vWTi
HOkcEjIiLqxk71ldUB7MAa3RVrHU9NtpDqwrwDSzOReqtiss0CnTbrJlKs910QOQmYQtdAfGMvdY
ppn3tA1zGYeYykX1wBM8K19jfzV2jAJSb+IBmnTK6hZki/CmT+z78wMLXFScxIQ2/xHOBdACUROY
rTvVm84+SoMaS2CukxzzThk/dtpNGA9VzN17C5kWYQ9rKY2SPm8+YQBxvW2bVdlt7Ex8xlTVCaPu
CQ1OTt2ow6/VGrVzO5kCGwPxNcm8VSW3dtdYsOtXy7QsOZiLKmW07cwe67tdVcInY6KFh+/QUeCp
1q2w0S5Zee6rulSkHVi4fM5K7Yw8yCwEoz8x2Vy87uas6h/dEA3A23byPLEho6R6W5F+Pf2Oeam9
nohCMzYdK58GWTJRfpNQsAR7geYm4+WLYNEDkEGeX8c2zsyeEHwiY6Kgu7BIZ3owW9MpNhQzmd7X
hjV9Ye9+CDy4jB8bUrY+dcdsxTOC4031VNx2zdNTd/m+Ov6b/xfyGmpd9v8ZRbjDEdD+8r74+Iv/
Pn4s219wYvGn9mtQ4fNHfEEVhCshOxz6WlN6WjEO5z+wgnDVKxpsRxkKdd/apNCW/ZvtkK9ADthf
qSSozIAY/gMsKPmKopti31DwHQ7IxI8AC887Ytu2sW1bmE1cPsrRUDLPt7xZzCKIumWVaafd/Zzj
oiXUq9w6GRpgHEGfBlzu96YsQVX+c9G+ATI8L5X+PC4Yi0ETbq118fPjyr6W5oJAez+0ZnOTtJgv
cdiUMXkjYnhhY3++rX85li0Nh1WUKp/TfH4sLmU/DMMc7jNCFHydx+G+ddgFvn9Ga3HwV/Hw5Sge
mQTwT9xQ83jYW9tabu5IjgKtheuRVIG9G8iU2cd2cT5GU34hyPpXq9lzzM++f+znZf/nY1O5gFpp
niQK8SPIhnIvXHTGsSfbNndYpC6YkXNZGn28J09P7pqKfe77h/zGDaT6dpUL+qUkE0ieX1QTBU+H
pj3cj8xG8AO2bS4vAmubYMUXZtx948pS5rqa14FMSCr/54fyvKhqRiEEKrEqvlLBZGxxl8RnFALp
QbTzOzs1DnoZstOsc7wXzvOoKPxybYnpXs/SUi444POjO6JFkCvsNS8hy7ZwpcgKVncFKhN9mjOa
e0tFsQLxc7+Pk8XcqG4QW6nHjT3I/BQ4SUPOxPYLF+Vb1x+wEp6UB3vFGJ9/rQXBdVuWpthZVubt
HTZsXKmQgGHcv5RA/K1L4IJvgs2vfKMGynxW7ss6GePMiqP9EHrlAXmm/SEqdfauGGr7bU0nsvXY
2eDoi7M+vYAsXaM0KGBibPeEMnXEJsk1q+f7T+BntO7ojfO8tc9doUPlfm4Vv+oP2h7vnE1tuV/G
son8JnPzzUSSU7klmw01Z60zfZeFs3xtDgtsVDUycxt380zShDkSXjuKh55igORjCdLZMmLWD9dA
xQvVq/1cmG6w7SByWoZ8XsShwMaA9zeKIrIfjDFSZ4MKigeHLvclIYX8+wutgZVcICVAA9P62yg+
t4zW5kgg4HTTvc2I9IPrJVg02hJ7kU+AnPGJQegOZbmYpq1JdTb5HhGAG9w80ELNFM2XyC8ZdVQN
lfeQ5zC42zoMo2gnzbl8YYX9PF/q+a2Ao/Qs0M2V9oanf/6EBLrvEWU6wY68BvtQTAHONoTvkGJ2
k5OeVsqbNotIBkD8Fr6NzCQjKgr/cxEuLvR5vWoxk850iMwIEMzi2sABYJlUVv2kVuM785t8C0aK
UguZX00ZJQbIISu8rRhnfMUnRNdNEAa47cvJPcRRal9BDGU3cWb7YVbsw9iADQ36zjqp8S2cA+vb
N7ETaPII2ulPuccztcfXGPrftxxAUOBW0/XoW+3jcV/mALdGtFOwC8x4eJtVs3FS6Np+Ycv59lGA
6mGEETcfT+msligJhGeQBxdq4knU/FTiM3hhAfx7hcCpgC+w/GncdyvF8XWvL8hfZa7ziDdrdLqt
jYT+d/TzOZrlIiN9b7XbVGOzZryqF3a1z/Msnz9V3lr6rLCS9pR1fBWbyIlFlJjeLsUCjXPNjtzI
J0re2ak2Sa2NhwMbQ6Ih9mmMQ4msUGM5Laec3LfRHdyrqOvyO4yw80diKy/qESZZBQEi/7RAr4ug
XhyGyDXvFhFWqxW6iG5EWuSPTiasN0isE0aSMlf5+8vWN66nlHizQcoInKPreH49MYR7M7Svtxts
EzI/monHGYk+mRtkq6H7dgwJRyGQ96UhVX/fRQEeEdcA2EjENcd58lNl1mS8Gd4uqojKs0bt3VZ2
fUPKKks6oUJ7HrDXKAoZt0PGwgsP0bdupcSUApqjDdN1jwmsdLEsYRlExdHj9yddg6uQBpkQDlGt
6Rk1jm2yMwlYGYMtCAybqrTT/ZIZ5lWOaGVHBPJ96gaIHaJg2VpqmZCTu8VpVVoOSVIjc10bckgr
o3rC8QPokDfv8cMGrzuF8vz7d/CI51hLAo+3gdXZRMBkABo9v4UhmZZDNLjujkAK92YhE3ATMEn4
EOWd7DZqdKvT2XUVjm8kNhkTOM5i7EVXWSfE25/4KiadA5go0D+w4/OvMhUZNt205GlqkOagaW/e
DyAZsA19e6YXKd64BBBuaovcCRRu+Ftn90KaTXfzwhdZi7Cjd5U2Rls2CKg25fHjRSBGkY1txBep
m4uiV2fLQlsqiZ67oCjD/AaY62dmeDEjaod9ar0TmZTZtorVS1O1vvGkm6bBbXLIzaREOromSO2D
XFAw7OqWwLEwSvWlwwJxaCUZa8zeck/ckAhjhHQH4bb1Dw3A+fxwmNwRVkvWLgv69/kdKUFNiMbg
6JMHnRi0nt6bufXnZOb/33//Cnj+1aO36hafCQtPCX765bD+5/Z/8Yz+xeR//r0vTTcX/9XKJTsW
xYhNbcjD+oXKZ+V9xYbMzfmz4+bu/LvlVq94saGfaWuYTkzz/VfLjWDRXmlb3nuHxAMtf6TlXh+A
v94Usa4c0HU0/M8fDCPEXh8xLPIQEguYkh0BN6HECyXBP334UQc4zC0Bgmo0DuNn31N7X8VETHlq
99W1/kbb/rzi+Ou7r4f9qtQeXHL50rQ1Dh6jZZnZEhBq/v1Pfr4t/vXJ6xG/+mRtkFvbR71xqMNl
lykCeAnuTJbyZJ4ulc0A3eHp+wf6p1Mwnx+oMGWtCNUwDo2+lM2Fa71EivzTpee5+foMyl4tKibh
/NAz/XtSFjfV80u9/BCB+NcFOiK8GGk4CAIAuUDT1qneutULSMz6MnzzeTzaxUSC6sioKnmQ1rK3
zJCUynIz5BipkG7b6fCmT6cN+c2EsoSnQLxXbvO/OTvT5khxLgv/IiLEDl/ZciGdmd6XL4TLZbOD
kNh//Rxq3ulx0SaZyYiuii53tZIU0pV0de5zKtuApBWZzwMAiCcoxlxklH3UJN4kEeB/ZA8+ClLQ
UFNefmd/H4f++e5zaUhJVaPVS0L8Xk1eJsI6TSJnTL9MJd+LaruyM1sYGfNttJi1IpLb6GGxeJNx
kdOvGZMujIz51jksBADdOGa8Tp6GFJpO8EqMFQnCwrz5l1i5L5HRBz3IzxvZBUFQH3EHIn7o0Ykw
gOfXTnh/HCB+iFrzjRtwhSh7ykbiq/Kn1nO/QiU5zA8Ax+gCSw3yTSYYe7nUHbHM9iVRvVBsHnMo
FwdArXAsAYQGmHWhc1gQbBroNQV9PFVa5ODKx4FYzstDwY2V4iaBUtQw4CcYdODa4g6ilTK3pYIn
AZ40otSLhaDyoSo2Yk/98EybGnU8qh/Qm2KAbwKoBnBjOA7Q0zRCaRnV6JWQ9aVNf+ywnQ0N1ZLV
fVlKXlalrhjWkDexDQKPA278jhOwOtIOmJm31mwdjf0uJRA6YtTjMc0K9N+o/HVwJ2OPyBYYyt2U
56lldnt5mC+Nk1kMLAARj4wxAQi+uK/Ym5IcxHJt04q08I/TXJnFvSRpWd5kmEMalJbAVEA3CkIh
SC/2yJNtDyRWzd1QOcfYkje4p6aF6sqD4XQQSVK4RKgy2DWZ8CAzADTqZp/CunrAWuYIEEoMzVqy
9u/N2/9O9VkULXhYNZRhPLctRWnWSypARDO8ifFgl+wFbg9Wiuv+lf6eYudPg3oWUzEte2yNa+LL
RvA8+ZRwA3okNjEzrNEUdkP2CcwNppZ6qrUaZZoEF7aa7ssxUgiwRGjrEDdn5DnMMkhqUWMYYsAz
UfWpVlkGBOppRrc6yvVRA2y3ALGXMB5OwGaaaEfKq4qxhbLSgzjxE8BEQCMMxEUICiwchawUJbtF
Xm6kfrRrnOdDct+JTxAvAS5racGDkX6WIrfyek0etxQAZytBIAAVCOMF4kvQoCekt+Ng7fy30PTc
tr0UcR+YCyJeKzzxIrCEphtxaG0ilIKmotsLYOkAwS4VuGd/M8CbApp9APREwiU4QyGsNj73OrD+
oorlRTwk8W2hgS4sam4hoaz28nhYesjZgUErE7nSNXPwcSTYhgpWM+HjcssLC9g8g2GCiwSkioSl
JToAL+QKih3Lv/NqK+biyv5gIXjMrd8pVF6x2WGRqQWs2E9t9y4Ln5effqlfpo/8tjdLJ7waHzAu
TNOqAF9QVxbcpV6ZPu9buzSjRUJFtKshjAQNmD4oXq/YzqhRbsDuLz/8Ur/M4p6WFRzEVXxIF5xL
7ZhUH1qykoNf6pdZrCq1DiiAcCB+xJxC3qIy5vIjKwtxae72DtwjlD5tT3wKUGaesE0BexttwLUD
MaHnMXZ6/Mo4teAmESc7LgawQVIeurp2dPhnAP7iiCB7CBDLdSzdtm3smVwFHDV34FPghQGQ4mMF
b82JiQ2oJdN2cXPmcX/b6keQAS2ev4Ml7wrDrlZtCsQVGMIm8UCRVcJkZU+31HmzYCO0ep8PAVxP
dAYcWOUxU7iu5bl8R6MDSvjg74ZDyl0yHGRYKVx+LwvjdZ5QoFGQ5YqojX4OmmPXpR6gn26k3faB
YekZWXv7Py9K81uWqh5HAcX5CJXRRpB2TFmZCEtPPzsaNvBswYzDBiAFvxuGbWPyPA5fqJ9GpbS4
0kMLL3We9FCUslbjJBj9LPxoRB9WX/blrl9qePr591CRMIo6bazULAJQFPqPlQdeiA5/dkvf2gXa
RNT1QBp9jVNPEztnKKKTEK7E5KWnngUIaMsYl2N0R14DYgt0QLl2Lbn03LOdS5iCokJSc/TL4B4X
5pYCcJzard0/LQ2V2dyEqDtU2MCw2YfiS08fenKOAIROsGZL3e/Lb3ThG0x6iO9vNB7g+qD302ew
ba086imIxuBhXG58oePF2UoelxnQsQ1malk4Febo2hl/qd2pw74Nl2hsQeLP0W7zniW2srY9Wmp2
NjVpDb+RylRHv4Pf2uAis31dN0x9/+1xIZwMewaQP7CVEVRp91xbWfmWXt70Rb41LEjQOzVTw2F4
agnsGrxIvs6ecX6bCyEatOod+qJAbWDrROXddX0xm4sS+P0oesAjgywvj1t1Ldu89O7mMxH0vLCm
0/NGG/2ubNzrHnc2BVGXxFlVodk0vollux03V7U71wukFTaJjKPdPLzt5bfqP9Vk/8cbz3/ObWQ2
4+oU0nzNREDK9Pc+vQF467rIT2ZTDgy+SslKxFCjdyAtjtIrO2I256A4hEkZfBp9RbuXxvt67QA7
PdcPZ8q5IDuKu6HQa3REQm+1tL5tONQIHRBjzNj1q7d5C6NuypV/n4BhHYFGW+JTIiC4B2Ff9uF1
oZPM9sug9cCellPij6i5HnZ9f91aSGbzLwc4Cf/IGNDZFtz4xLxuopDZ/GvgFNlUCtodcGho7Dq8
bhdJZhNQHkXofVPEiy7fF4oXXHdoEM3ZutfVuQihsdn7gKWrxXYQVubJz4kTyHP+HhGAM5YQVaMf
RvO9Y18KxL5Dw205AMOVPQDz7cX1+ZoYAknW3x8FHqAYtEwfcU5GKql5EItflxv+eVnBvfjfDeeo
v9drijlJKDSshGykAcuA6l1u/ec586+imBRQ+gxUmNHvJQ1ubsC1vl3X8GwyJiiNoIWOroeHEbx5
gubKB55NxbrQQMPtDWxOUbw+Qht97QPP5uIgg7yBjQxiHz3L+a5p/l93n/+zCKAA5u/3x+QmBycW
76+I/AylJ9GQrIzupZExm41QeHEgONDFJq5QdRxsG+lchGvaiD/7wn8H7X/dWhMdRXLGtAETkzc+
ROcIDN2o8QbUZKNQ2DXVx3JC1KccTC8w6vXYCsEhFjeo85MFaosD2cZxuPJdZ7U9/3TjvKwmRqEW
yGF4Gg5HggB4MAX49l6cbHnhNRZbdQJzFv0O0vCrYj7EKH+/t7aEh2uTZ4MfZNG5ouWJrQT9hddm
zCZ03zI1ohm+id5sElQolMEJQICVp15qfPr5t01ozXF11UyjrZZB0s1SzyD3sSCtvAVpGrQ/jYnZ
rM6g+2CcSb0vMeRS4HPdVKFXaI0dlW8BrP0EEzodSdhLQ+Oj1BgSt8Sh4Et00E5PSAYQcb1SjOE3
IThZooGnTfb10K483kIwM+S/v/yoiVzLO0xhAO2REtr1w9rhb6nlWXCAf3eVYbOCqDPYYrkr9JVo
tvS6ZsFBGUtYg6VoNxb3fVnBKWuwSDSs9Mef9MhPr2sWIaqEDYBVovmOo2Iqybx0shZUAX9B6ZQ0
bvpE/jKTZ9KabtL+KvQHRdqoHV5ToTlF9TvrFL9VgJ95BnbZ5Tx1UB29oZLmJKMKDre8o/xJFe4u
rxjT+P/hYefiLwaSC8RK+eCDMmml8S3vYMQKmIiC6qHLn7DwFvXZdgDXPU3FZTL4JawRk+xrqK+L
8fosVmSqSqMY5FsfvkcDDibXHa2hz58NaBHGXgNF1q7DPQlIktagsc11fTELFHFGe7FP0NtD6cPT
tGhX3uJSH08//xaAIE0bGWtEBCBdw81ihzqm6xJpcHz7u+kqy0G0rVCMp+HSk1nN83U9MZvbZgvv
HA0VVT5c3KQz8DjXNTub2gLufFEHqoCRXjjq8epmZ1PaTFKYBlZB78PnK25/0Yx/XH7ehVA0p0ZS
FUBmVuOitWXbRHjtjRgC3eyqg8O/qn+bhKJQreshKsuA67TYdZvMOfixHbA1Lgs0CwQyErjVlU87
m3Z9UId4fWhWPqh3yXVQUVGbzbiOCDE4DxgQRXRWdf0tE4q1S7o/hTQ/xM452pFp8n9mXQAzFLF9
NbE0Q99elfB1GXfglKH2NrwlcBsVmArgNWp0a6hdjU8eFHZdUjcN7gWBemUJ29dbDFwbFKpYekjZ
s1bhMF2jyjcZ4KEIHs9Y7XpwDYrko2PCThWHrRFs1eau7vaasaXmLgBby0KmEagLCh2yYk8lIURz
85pbIwSXOUyfzUi0heiRkZfLo3ch7Mzpk7Wq57AH7gYfdZtcs+H7d7ndPym2n3p2Fh10M46rAUB2
P4SuRtPvwyhENSnx8u4lEG5J/DvLPoX8vuqe1fYtxPbn8ucufZ9Z9Ih6UgdFhZM2SrlBRFGGqzis
oJv/HUMh9SSFYgrIOLy35Xa4cjWZcyh1s09DsJjQ7BdAXyiyvdwLC1uCOYASK544ZNNbDZJnDZu5
bLzTtI8AVqOX21/o5bnsUAYbDIJdPHYZPKHAIlZWUsHTuv/DoJnXnGkKLTQw/XtcbRdWSwL8Ao86
uVOL1zZf24wvPfwsnpgo+MAOHElAsYV1mBXQlSG/sBCo0+d9W8ErnfCWwbDBT/MNKuvA5oL5Xrh2
ubT01LNFPB1gqaKleGo4t9blrqO7y69Snhr4qc9nEzUAWb0Aohubu+AAZ4tbadiHHUwchwcSPUYQ
Y41Kh/pj1cvK5BwDaSSIR9EUPNgywMix2qoR26rKsC9wcSmHqVvRxiGlfiuibFkQcEqhVll8NnQL
/zaCQmdYXNkdLoDGkDlZ2q+MSJBBFr7HbOYr4BgaqKFEMpprDmgObkMVx8Cdc1f9TgLRLpFfQmU5
rodzmKoaYGADHA7H1bTftRl4CQ24zdjtc3ZsaQdJWuEYSuMJWrZNsbAz1IfAMyggIVRqiiNDukWl
4qAVh15V7LJEwE4z1xQfe+W3DOufJH3RqXCviK2nSvmpTH+R+klvJNiMwN5swtzB9EsuYCaJ0vxB
+aDgeUcoHQk1ry7PUfScJZ6hVDdiOzo9/EfgWlPA2bcdb9tsouHB5QPml2wyyzEeZThysf49g6Vs
S16zQrI5qXEVT3CmhA3ioFi9zmH3LVhh/jiqZ72U7CDVN+rkTmkETpe5I3kMBlhnhoqbEvWoGU+G
fEANgAVgOMygTFfvNkIAXmNCzkaiwQYNdWSSCHPNL0DGUPP+JtfpmcuNLVf8upg7wWG/T6hRCcKy
UqdbFpiewoVzrdx0VnPxT07kz1T4NlNxqWxkeoe9NqUPpXEwfpcHBlM4WHKMHhW3YboD5vHy9FoY
lfJsdsUqquN6FSfJINsDcQLmx0arVm8mF+LlXNvRikJTwugbOU4BttvsHUWE8fCVyQeaPWTlzmx2
gXxbZ/B+0uEXfl/Sbp/xeyH1cgBfqwg0To2huhZG3MrNKJYws6ruSdNsIxGpB9RFGZRagXHHwvIp
YgCLZJPTjZdLog1IvSWYYMGkG2jQOsjrGlcqKojTYNwn7aMExju3Rbip9Y0AG43LnbkQA+XZIlwr
eh8MAsGAAJQiEHALfntVw3OVR5CxGNXA6MfctOPhzNqHy+0uvP15/faIgktgRvH2DX5I2H4yie1X
tLoLKfq5jBny8AoMWiyVYLFCKvi7gi0MkBtWESVei4g9aNV+sru9/EUWNhRzOXMgp3AkgrmunwZn
lT8wuGVq3KrblS+z1Pw0vr9NSEOM6diWWIMCWBHA98elwxs3Y1uDc/XlL7AwU+bSZt60MC2Zdiyk
8AF7skxjF/A9hq6WrnyHhcE5FzXDjAv2YTUWaBzV5MbLOvfyky+1O/38W9/AcyKTU2A6/FT1emBZ
65UVc6nd2Yaik6UGRENkPLV0h/LfUF05BC69y1nEKyhlYsHCwUdC1dHhmz4QGBYr5wZ5tJWXuTT2
Z0s9E5pWMabr1q56yqo3RTgyWEvLhOOeJ7TIMAmO1zYWS900izmlljZCkSBF1dfwtmwMmBkF10Wd
uY61GaqygN/Z4BtgDcd+snbbuDDW53QBMc3kIZpuBeOa38DkcVeWsV01Inon2xNBcS4PzD9r2A87
x7kQFc5cdZtJiG66fCgE1KnIB1Ov7JGcRzB1h6wEY/sXWIwCtPRGvJWVHtZAJxX4uK4arQRuU/Xg
BUyERV3ldEK8YbFp93R8oNVjodSbMYaLbvGZ5jcCqOgC3HMqBl8bw7v8/EtZ3rnKtdf6ArRfzKyi
fskGblV9aycNzth56xbRL1i6YpsjWSUuGSp6S4NTpt3qxi9GmV1hqUvyyVwvhW9N5Y/Iqwmm6bTw
9wsBOYluRTiwDk4Om5/LT7uwlMjTz7+Fgb4XDAaLU1yzpU5XO+1GTq5Lws6ViDBiTQCDxmsMQS4F
hClhzco8XZg7c/VhUKMuLqqmAWJ8FHD37F4v9wUI//jWPwy9OXR1rEkE30cccBkuSyRWWiG7S7u3
XDwx2GjBvvEtxI1ARt9uVYs1qqMr+4w+ieEbCpZRkZDYMC+39RF+91Jsh8NXN2BsJi8Zan5RNQCZ
2iuINU4GI59qk4SFpQiJhfJvW6pVtwWcXAtFqw9RWNIPn4EAzLcfJQeS34n0Rs19WtyQ8SZT/Xr4
rNmWwm1QeNXS+3g8C5yD0FY/cAL1ORGGG4Cv73QGN3uDic+pkuJ8t2fa69Cd4DLqqMZbzQ5Mc8L2
ucgmKAqqYeF06Objl17fKTWz6uhm1DorUnBAUaB4V+1K1kFvgOGTzG+iyY2yftCHh5iepe6h6u4A
QYfZ4JkU92NxqIIdEY5psQ3zA61OQ3WfKL4m78cYhJExdPTITyZz3e6Uwjd5ZI8gv1P5Nwc3SxP3
8RBs4mRChv3O6s6FN8PJqPjzgKKnSHuOutbmwi0eXWl+X37zS+99NgvaUO6qkmCjhsKSpD7GwpVz
YPq8b7NLyQHILmER7HcSilFuxrVQ/GcS/TRQZ6tshWKQKIx6NEwCeDDD2rAxnQhk9FywIvUxEx05
fUmeXwPYOB8E/VVQPwIU7o/GzjSetfhT7fM7+IfcqsJWbdNtpN+LCfNUnE7hZK7I1wmjxD/1fN++
P3hxwKGKUGEEgBaouk/ClalqLEzU2VJdjbGcgMQEJUmm4q7diapN2z/K/b4lDji3Vwaa2SINM+QU
YP8a+/cK9+eOtIaTXhhuc10pzNYKRaeTUiA9JLoDr87Lw3gp7zzXlKaZBnTHJLAB0tRiSeGa+jvs
wCQsKTCxdRrxrg8/ZP2jGvY0xq0Nb5yu3OfF4DG21XvUywINp8u4nGwD4El/seGIlEZm9FZdEVQ1
OUpxFPhRBmpOdGspskiQubH0JZnJtsg/BYPumqI4UhZYmbhPe1g2GyN4Jq010kfOTlng1s2NHp5U
+aiq4NKp172pP5CabwMNTgiDmAc401fVXSqCPXnlJdcfA5ZvDSdtD/OJECNYlFztA5Cqy29qaQTM
Ag5QojKMmfG8BJaqkfYSIHN1XcuzkDPA6E5ohACXJR9CKB57na2IXhd2CnPRa9H0IengvOZzo7QK
nJQj7aGFx+blx57hhP5JnkyAue+hMioimUSqgqMgbBCAEvKVDsVUGZGQlaq9UP4EFw7srp7bE9Yy
h78m7CLg1lYlxxp2I0MovMER/NMUyHWx+0+W59ubHyFdz1HkMPi5Vv+WnyNZ+X35qy69+1lUCbsg
BZ2oG6Fct4Btkta2cgvtzmWzoSHFFIaaEH5jOxs50edVjztXzcbCZKuTQh8jac+M7K8UJYtz0Wwp
51olwFMQ/QsSqNes3n1M/fjD2kimE+S3F9eSpKEREJM+rCAtXR/Bq3w0ctmi8MGGMUrYfhUDDha1
k1SCrUS3SGTaiYLK0f6uMD6iREVZ74B6X+kEA1BrzF7o0N53KKOss8DBKhPkqOgTN70hWqQut3wC
gr6M0nEsz2EFB9ltI8KNGqf1+tTxF7jV7657EbOYkUggzFQUHaa8yXRfrXkpLA2b6effuovDlHeE
PQ0SDOkpbDeEr8yfhePiXKQbtTKsZwDw8kfl1KkD0K8l8iNRgmsdI8L28vd1vTKLG2EHgDyK8RCW
pMJp9drj+sN1Lc/2GCUfVUJhv+M3/bbhzqrDw1KHz+Y/0IowuDbQrkgOzUu3Vu/wc3+TuWi3l2WQ
FfUW6nb2oKG2tyhxR/rYhG7J76/pEDKX78qlRDUSNsgN1vlNw5GCbVa2cz+vLWSu1lWrAVJYCc+u
ya9VMcJ65wBTq5Wl5ef+JnPFrqwWCoDSaHxU3WbwOFlpd+mhZ/NRojByr2LsQdXkVTO/MlynMD1y
r+vr6ct8m5VxUKo9qH/Y0KAaO7CVtYde6ozZwUEn2DfrJVQPtaf024Jurnvc2SzszSEjWoPH1YN3
+FMp4VV3NXCn+bsbYDjPzAq8ax8HQ5m4TXXl887moDH2yASRFEFPdCRuqf8/C4X/2cWQOVpq0FHY
KesJMs6b4Nw+XtW5/9baqoyMGhptD8xdA34sDIS5nraDGcmYKf/9pEj7XH7SP0jVf6+9ZC6mDXiB
M4DY936nUjtJDShMcu1XJ8LMWeH7LOd2EUx2QF6SyXYKCE2c4/azCHGLeIZBs2jBKH1T4oSR3AoQ
qxXFTVU85fQFKKxtV4QOnKWdOOw+IJZzK0Ai9AzohaCx1ZqPQHZJew7kgRo/GvE5QcUJ26ntUZaQ
QjmVUrtpQNvT2XPWVrtcRno6eYVCxC7IKO/SSIX8VctEm6A0xu6JboG0twvSfNeWfB/Bi17tB3rD
62MnFXujht/0HexJhw6OdVueSRuJw9FZ7CVIXcGQR+LSoUF8Bu/TjwV30LqthBUFhs2dpeTjziy7
nWkWG/DlN/CC94rOfDBjGIrRKNS2pZxddRwAAO7vCVSGY6wHXYmrotQBko4q1wW/uXqqAjkv6XWc
BuL6wKUXuNWDPHGdKAHQ2L8f2oRfMi1kzE6q/m6k+yF/uDw8FyL2XJXEaUqSOhtRXTF4rSG6SvPC
MKguN74woeaGuBxQv0GVQiwzqGNMnFhZufhYeuhZCGT5wGgroqejdoOdOAynvGkXdfmh/5xjf5iw
cwESg8t8DYAS1hlYJoyy6NSFiUj7xKLSGovWZk1vcTF08lxyGuNL0F4odK8pDzZwg7tVVjknC703
VywlBnwWEg2BnhgvAtzDr9yzzCVLMYlFM4TawZfoEzdOcnPd2zamt/VtfRYb3udJh/Ape+Hj8Ovy
21johDmouoRdlRyZMSTXu8AbVsbPNNN/eMNzFb7CqVk1bTT4+mg6CnLaYw2FjKBB+7cS9fWFT5gt
/irsRqquQmkGzCC9AhgkovZOht1+zB+y4eW6vplNgxiyUqVP0OHZrrq57o4CvM+/3yJQz5qSThpQ
gB4eK/wKr9sqz8XzAocVlYI8vJ8otZvLdxTFFZf7YSEczEXzVdOxnqAC2a/ZrunhZwotRZ6slSgs
jMC5ch76PqkXGzx3wSHKuYf98co6tPTYs3VI0schCntEx0R/q4Tx1sjg+SFl+UqvLD33bDrmQcW7
IsboqMYTH450TdNj/jy09enzvk1zYSh7eBLhLjUwAptCpYZLITtFFU0epLZAiMOk2GVr9d8L6lbw
b//+uLApR63luBWWo81ITacu33pk2lTSb7qMb5S8tYGSdCmrkJTFrUxzhkHX5XG11IOzSSxrZdfx
GLEnvcOVzUpkmEG3/9kP67NZyxKIzEyK4FMYoR/BMgj88cZQTwUy6gFMiaqBwaNHdSn2TkNeuoQI
yFTvqALVSVFsBgOOIuIrWrC7YpMaTzk5jeU+BSG2b58So9mFqEoJoCAMxPZX176n/D7lWzLumqr1
et2wmfkb5hbu5T6aUeb/9+vM4kWSy0Ctq2z0ZRG5nr0CxXhJc7cDAg3+ST5UOEq6G9ITqhdyPvkZ
3cbS3eXPXgiy83qAJAJZnSc4bebRTRPGsIrZcek5M/3OuO5elcwBvQM8PcE1x14xfRrvUu/ycy+M
q3lNAGMJzzLZ6P0sxbvU3RYO15dbhmncNIx+WNvmgmGlg+YmKwvsbuEAVTe2VP7SukNIXgz+0UFd
mMvbsD2l1LQL/b2N4AWc7KEhAROU2U2qW227jcKDQXuwyp47/dnQ9p34ghFrkVzYGGLpcAG1jMCt
meQs8oMu72T8L825CKCoV+1GZpuxbDYCBH6ltgXfdcsBQ6ujvYlfmXbXK8GemtQX2YdutlZMU1uT
4d3bg7WifJYq30n6g8Bg7lxDRakckWJ3DdXY9IRupBgUiDJ22nK4G3vJSem+Ds6dCMs4Q3PgAO8Q
IbCZsA10HK00ivpvw2rgplyalRN23MWVs41SeYcldzkSE/lIwaIv7Dbs7iJKPFV4Kugn1UVcaONP
5qYzYbJkZK4U3BfhHo5WftDFXi+fx/EAYbMNJLGGeaoLN2W5bxURMHDZrtuvQThIUWyX4lZJQo/B
FFULOqssS7cKPkn33vWGBY82WBckXxRdpLWNHTadK5CjmW9Jl7isgtm5CAOxgfUWJWB7DmTXj3wz
ECANhc8u788Dom5VfFVkn9Z8Kxtv3aS8jUukcD0VV16J9JxT3+w+Y7Lj8ZNUJjaBpVcdRc4gHHuj
3cDe5IkHdyk0/Izld2qO4l9MYBNX2WHngYfgdKnmqM1XV1K4Z1DULEobop7NpLFi+VhloyUgLFnd
4Imh6WUhbAp1ZsuIRkLA7Bro6Hb4SJMbhYob+J/YFNUPcLR3jBgccP0eWTNkjCzeG5tgqO0mzmwT
93SS5DM4r7fpp17FR2UEPgvVnJ18hI2TZXDVhhbTks33rN9Af+x0TNuMkWjpTQ7H+1uoQThxKtNV
3ES5V6UzNx/C/qFNDm12bgevxx/r6d9VYcJJ2lUFsuQjTY/4vcDv7YO5adyx8nBzCua5nUZOgrx5
3tXInW+4xCwJ5+y2PbbQoUS4v9OOOfMr6aUeYG2Aa90eBljSK08/ZP5mGJs2eB2CV7H5yvDfdHGT
An0X6zAfy4SbLHGT7CYY3wJpm6jQCecwXzz32YlmRynbYTttC+hQ0QxQuww1phN0N3l+w2K3I3dm
TGBzBs2McAygpUgiCnOTE/I4XihU28qA+UX+0iYF1hdUSmF3wd7yZFc07CbIBoAKe49IhVdXEFeg
6CUSzK1R9NtcOUEQbNfCUW1v4Bpg17Xb5Sipzt8N9aEYSkfnmTOw5gGWcY6EnAQoeTfYJ7m1eMpD
PDDfs1Gw8/R5LHdq3cN4xG9KydHCyorVPStaS8EgFeDh1iPqwP/Op7iaF151lPklusWVFGps9HYH
wn7DTWRFoC0Ze9uQOJzoYLCewnMbQoysuTHjs6qcdHLODUiyHWjRcR0mNhGwCe86uxWl/hAq0l2f
QYAiK5aQPiVIqY4QORW41sUR3Sju0zremkxwQI5wwUYtBFwNQ4CbNXc5/c16mN0a6j7J4OUtJxtZ
vguM3MpSZpUC+CC4G+m5DJF5Z0m5iqNo45jdg2kOFuWKq1evGktR1ArpOQ2dOuwfM+RRGiDyE/Ee
SF5LVTqLmY8Nh/wJ084IFceMels3jil6wMzfYxWam0q3YVe3xfW+LQDyAfNfQVYPGkT+JXtUREjy
eLzts52KknO9dVBqAI1V6jD5ydTuA+mpidlRAnUyRKmjCUWHJFMPqnqX8rewRcql4C+M9L9EiPl0
U7jpOeJ/MWYTNtMutdwKWLOdnMtCud4xHJbaFOUHhL6WUL9nfWUR6COaTHWoMWGbUtjoPgxVYZlN
4PVD47AxhmOh6iUD/Lhqn2beZHAIl3hM3KK/H1tUpMKuvfEz/tIpp6Z60iTU7t8KxTOypwLdq9jr
4G/0JszihLciuu0weKrAxMltosXmVgI1fSqfRIwYqbkPYTLBJJg5tZuIuUZ5SjrkqJ6S+F7BPImK
Grf0+0AyfdyL2YWZOFr61pd0jzhtotxMkCMk5wik16JLyV0rSpsEi14rP8owDODQWWZO1qHorHou
A5R5mik+adeFN2VRukqlIKMWuTBsfojlt4LtRZhByhF1cgGJOFSWQaAF+KzQvXH6W5V2Msd+j+5K
9ZaGH+LILRMCp77bJtW2zn6J9T7BI5XhHjqpndbW2Az6rSpZQfLQDRuhbZwheIJ4SCxFx1Qki1KP
6JBdxR896uvM7lblTsjvzeqFGV7en2Ay2kjxrq7vkOfB6pkN3ceoiBaswlxJEDbZiFH0qhXvHMeo
SGTIz+n7FtE1oWApJDspQUH1TVGIACqU2HexbQjL7bz0suFYNolVFQhc8OMRz2JabgqAYCs+eoGe
WGIYurF6Rh3gLguPI5LXGd92wqcGfCH0OqTE7BeR82Q2MoQ4FKmA88FjzyqKwaawyJxCzVhyO+D1
Q4P1nd/mqTeEJ0V2+vQQocJSjzdE3mAdhmzMTmNqxZlDxHdCtr3kq8rj2JxE5UnMznLW4GbsthKg
3ULtcqNYgXRqDcMTcf0EBEaClbCLnuvQYTD7bkLwHO5gBSNg2WMGIOo1Bfp4ZMjb4jNQ9WEW4SkM
IaOGKQmr30N4SE02o13LdlITOAk0ZSVxWxN7sXarl82NkXGL1bmtGNgSjNVJYgH8EYNjluMKAhuW
PE0dkIXtsN4hMh916jeITiWldhyGdmTyjdCptqR32GWBqFq0Lowr4OVybwqhl7Y3Scc3ZiEAjtdY
ZuyhhOwcIW8VcWRmceMbR19kuEklPy8/QYkUxHMW7evmPsgbS61e6zFwQw5fHsTg/obGT2MMGu7I
HNgS18hYK/Erz58TyUs7kOYar0FpjZEigoVY2ZvE04FpKTuCAP7Fki1qlOy4iDGIdFgng4mCCNA/
m+ZDpm/H+lippVPF6iZr/NLMjyLtjmkIiRaYQHBdP1TAidWQ2gsxlhb4PeFQ9Imi5U1f8jtaVTYN
Aices03U0o+6r7Z94+r40oHJ7DKoDnnXAYp7i30hQoHhQWijZe8SzEriOHaGWnB4yT1ReoDwxypg
MDcah1b9JYm7PJj6VT7zQLJazCFep36NLtBwuIhhxJy0QElvCkK9Iv0YsbTl2LiM2M7LBtIPGMQy
NteVHHldqjrS8EvAJlsDCLhhxyF8h0kfJ4BT6NH2vzg7j+XGlW1Nv0uPGxHwQA56QgAEvUTKVWmC
UEkleO/x9PfjGZ3L3tqK0KiiSioQBDJXLvObhadc1K0TGctdb2CoqevXDSCifhO24tjBcdKMD6tp
16lle6EEISwott0sr7QGr0/WTVKVm0x5xTsK57+OHMBRjgpmS4Ghek0Xr5XY9IZ20zS1O2XwCKWr
DMYu7Y+p2T8k5qep3wfmJc3vyT27tvWbcvSWdC9CkCVK7ZTJBn0Yx+xxPFh64jtElPyYKYaLwewq
N42jXqZuW5MWluomr+ZVu+R+mXGw1Znf1jDBsPM0MbtUCc+dzlPrVRhVuj8YH6NA5m9m5jBY1Ytm
nbTpqZp/kS5sBnl8xQeCj9f2oZI6UFIIbiPQrfe58uXQ8BK6sIt5mgZrpahk8j2LkYy8qof7OM+c
Vj0XY+vaBoYyVedI5FIYhoHPHqkFJl+xXqJcWy99cRgKYzVHE8pO9blBqDJqlHvd4MgZ+1Vbp3sV
Q6zMtrww2ce1G9CGEJlw2sF26hx9MFOnGVyuxEJi09hOG1uOJW/rhkQx5QI5D6Vp3asjjjUhKF3d
z/1dXRXrKm2PsVU4+P1uQJA7EsIXNhe1gGYkFRrRJna4tY3fSnoY0PrWeMyLtBxEAXRMN35nBNQG
ZR2FpGhRPzs4fmaAq3aZb9txa0yZU0MemgTJPRo0qpF5Wj5d0mX0CzanXQ7or/SrgSR+SqN7W5mO
S4fuhmbITld8mFZ5p8b7pnxrtcAzbZXDa3TNud1Y+NWq0aktoTfZ5G4Shj29h4geZS0Ut9JH1XgV
fOIJ6wbdc2+KjVwXa5TL95rY8T0y5SUyIj+a12LyNG3yAhSHBs2fc/tvMqCSIwovtSY3Ct3qSpY+
9GO3Lud1Z93hj7SyIfQVIxj1vj/VleWZ40VVZ7+j/VPK9goRvvUUq+emyg91BxayAb1qUzNWrmpG
zMWeOqrD0HwOIxzNwMWTOSZh4Nlh6cWLBVN13A52/WkhC74a8UYnwrXHqnpAuGVlque+jP/kenQ/
E2kgQBa1Hy+xA3Ihz5FEng6FMpDcoQSuELXjdiq2OZoynVaehL03oIihrbMazQK6Vgkw2d4E1aVt
jmNoEh1/xeIPmnzVqkLDM40jjjSKn7gDvU8URw5Y65XTaNPiWZrQwZF+rcilmzbacUReAJc9l73l
V8tTAVEy5OA1xgcUFL3KRqU8KB9HY3qUke7us9Rh3gOn0W8VP9P5wEVapdN8ENLoDaO1xiYCjIDT
4x1WR/3KTB6VMHMtVTjzTClBDTliGDmyBaeg8Prl2WpJCXLdyU1zIxKFA11I+KZV25xQmXbI7jfT
vdA4XRWlc2sjeF6a1MmN6LTowlXlrZym96L+tGuceuFuttrkLjCTF2Dm06Q7uByvZrs96fPjot0V
Y7BfOtVTK/ajsRfBeaEej6LODwQFcFi7aqc7WMz4RWThPDEcMJv61BGkR6C/Lu87bW0Vp1DZIQe9
EspvNX4eovMgopXoDsQtgOxNfKwTOhp1Dwh6baKqjy/4I55mThCoTlpm90y4yB9wZrYr35zFWUui
TTCLbZeGRx0LUSNUP3DoWplDdBit53moGVSRMYic7suyihttLXLMuGHFFinBw5R8TUQ7GRRWO8zU
4vQWkGxDF1pdaRriOzk+iNQSzHfXZiDtA/OkUWm0FnPk8bG3FqxpqPitRfND7TiYcG+vMvbltMrM
xlNFuTLsysHkb6Xqyh32bMeRafEouzosMIlMJw+hJ6mupOIxMJuvk/0psmhft5j6xX+6In5iIHNH
QwTdBmVXRJxwWW+dbL15bLvAB2lHtXBvl+VdFZ2T6XKtSZ2cZDjuNCcZj1nBbNlSj+Y4O7bekZ7h
nFbtQ7M5Vdjcz8sbioiOVWDDWUjeYr8mtBNHdhEtI6C4WcR0fFhWGcPh4rXMYKxfmzjRpWveEjo1
pq6TmWVuHX5ifEFLK3Ra9lqLRv2svU1gIlUGvqZ4D6zowR5YwbNv9PbG7ClVau0QpZpbmXjZXFk0
jRflhp8Lr+HOrPGztMyV1FobozrRbHQUXj0q4n5ob6LCWpnZ4AgpXpt03fRBp7ZnT+AI0NnQs6dr
4NlqYbtBqMjoXgKzIch+LgTODrZnEoSnXBo2IUlrplFPKCng48RR4+xzqloHVDq+A+drR0ThHBv1
7iFRN3Z9Yt4GAQZVs+JvXL+JNtjHcucrNeeOMt/jTu1Z2ae0+EZurNVgm9maP2E8HS2NL7NqE438
czI2BtkDtTGWvl4043g+ytq2tmzq2tJN8nCTZ8N9IV4LpT+VNKIwqV31A7l6KJ8Wbq2D2driwhBb
v/JlJ1svA+icUPpbzvd0NGb7wXBTb4w/GtU+CBpCqXWaW7FOyamKMYXg/aoab3mwG2myN5uxK/xW
X7fQkKX0mJLJDe0vrElL+hd67xnyMYg7nLVr8vM/BRrKSWSuKjZTE+vrZfmcSFgWqssJHW6tPaTK
iM9bTH3IjcN0orUGYnu8y3EPbdC07NPilBCn6wzfhDzbRjVkFrGslAQkWnUuhslNcZEvqUuXCbfC
8Qr7PoSDfbAibZOTwuVmuBLTa971ezm4q+IYEv5dGdquVPduJ970VkcwKz4mTC1k7jeUTZ7+sO30
9E4yajLjz9wenC4YMF8j+ytbNx0GdwhjLH0COpVPGIdvhO3bjLdMDH1iK9vnzXNVBI5YyK1KY9/b
sGlkmrjdtY40jnU070TrQAlwGgtYupk7UgaqpM2dGYi6SPVDNRHERbMyo9Yry4kukwLvYXRysoKp
1mnWgUHFa6UeWIC1AuUFkjKZU1P+bfvi2QqvqvTJXThbnmwQNUzhGnXg5tXIr/ZulNROpI6H0Wah
5OkhnE94p1+SerpvpgKSPUEskda6EvtDGdAHgNZfjJuUUNVYr5aZrmqgL3ihQ6UjDZFirkbcMF86
KFmKpJxrXTwbCLrQnXiCoOsg836sF/GUFuNWb5Vjpw/HOZh8fGZ9maa2Km3zDMV9eo/XX090iWy8
8KwpWWWDtOU4VOcmosYkHQuHYzf/mS52p+27rvutjqBQVKrQPhjXIf50K7M0oAJLD1FPd60BiqbQ
HDEi9V5ubLLfZuGAR47BGuLNODfvsqj8HM/qWoatl+u7XJG8rjQkf8xfl0DfGyANZgPXktRT4zSE
/ATvXw7dufw9teCh6/mkBopbDIcSfY7pt2ZNqzR4NMJfYSN2fYWRsih+RwuRW4x+s8yOkbBBzBd7
wOlG+ayHlxprDj2yvEXCP6cLvCitvFwd79omw4zRjC4UJQAD3KGgUBe/os7G9rp4m0ZQu2Z5nGtj
q6QNYhIyDq+J1TGNYgRFITQSiNIECPzI+pq9UZccqz5IynjQGp7x/BDOB1u6mxJe2aaN8siRw6fE
8kqTNF90OBTYyFSopenqRoOPyyI7dXM2kG/rpQQ/c8twluB0wcf0s9L9qqlwUZHovrXUGaLp1iN1
fySe5OZiJeVZqmtPpOquaGda1/W6RdEn1ABCTQ+CdLWtxa6pVGozVpg9CLSCqpUZv47tQ07jIhDq
Tu4smpp1ueoag5xpKV1JPyXpNsQ98dqtW4dNuVHVs76ccChd2+PolvgzeFpWZyCpL0YIg2Uo3uwr
qTHt15FQmX9h0Mnf8YlZa4ypav7smA9c/36liQbl4i0kg6NiryoYal1cXOsehJK4cN4rpIgZcpL6
FYq9lVFq0epDR8LQLtHZUvuVZESOpBhXU2GEhVChaXPbMTvoLOY9TEY3ZaKT7secJkxDKj1pzUNb
Wv40NquRgTOe3Ouwp/8k7sJYc2XwLr1cO93cP+Di8lYJqAdN4fT5a8C0dfo0mkcreF96jknJWndG
5dc6nWBkPobqw6oea2uXi4Ezt/Wa8ThFxbrtY0/r70xbWlv8erX8pTr2BqPa9W3vt0J30XmFPiFW
JAD7rsdC6lg3iR/Or8W8jYx9ruarvDgI87mWW68alVW4yK5E1yCRPVuGpqmoTmxasPLfWtZ+RYtX
YbymCvLwkobxDI1CAfClRH4sNb/iQX2uRiNjO44+ra9Lbu+kapNaoTd229lY3mTSzmbq0JiC+xhu
g3ET1PWml9D0LOR1FNOl6vt1oBhrmY0w87D76GNKi7e4zdlhmSuZI0fthz1PTjnZz7GGwqSw0gc7
URwlBUcvAT1bEvWIFsw6TBVy690w7jk2tixwXFblbaMQB9Lh0yRKlW21WZTHENcSk/uvefpz3NNi
DCx3tvW3rhsAycVnEZorHIw1JBIR0ippIC1LsSkGO3ctWXen5YxHkOII2n3TNHuFFh8QbDljF3MY
2/Rgm8smitVtIMkbubCp6vRDFBdnBQxX17V+QE0w5Pq6ToeNPmA6wsRCyY6h9pTOL2XyLpL3ZHwL
OQIUZE3SQ6e9lSOt9u4uNE6jeR6o2QpkgkM6kTRMJCnz0uU9aV/E/JL2nxNMq2I+6cOGHj4IQdle
00HVIsMzUxgKx+vkulFC2Jf3zBKVpuAK96F6tunKCHkrdbtpPKfNMaxOenZUomOsHOX5fVKvUt4P
LEN3qNJ1L0ln9EALQtMiJ04WwElOx/lXBKeztU6DcZddT8DHOkovs0lBWudeVg8OD+OjLN8bY11p
IBtbTtzJmwLhTbFDJLIRb4keTPJdgyZ8ESHvGbq1VjkLqBS0AXeWTgEGTVbbadnpWl7O4j6V7pqe
7lFxlALtsmjNweBIC3WmgBsUyZm6+a0BY5jsf7k3xm2Qf6JPCtLi0MvvihRuNI0NNR6TxGul5yl+
aiZHVXa0CgoEo9LxKlHT7lXDrzTh5uW8o/zP7Ov73veWdpLiU9vdGTqqJQx6maOFdC/3Y7orelv7
nSyqD7Fon5Wv6iQOWn/R2wkZ5kJGiEa89WV/Z2Ay6IrhzZCfu0hZU2mtQxFjdojTVecV3R9i/nkJ
xUaXtONVGSfrz3b0kvdg2vsnKX7OGRV1D3blJpW906OdTWq+0a0PaXwwfhfJVmpar511v5VPSn4H
i5+xhtP69gDSNPTCAK2eVnucc8XJiMdjULNuT1o2nOP0ZLWRhza6n6nBbzM6Yya7kg20fcgRGRhQ
+NnxqrD8Zks5k5u609sPvZRtJY36R+aDKkyZHgFJenJPV1J6qMKPPMzfRV16yyAOshbuTXU5qBVT
57bVnNoC1ov2akYeLmLbMwjfcb02mTtighLTBXhIKUn1IlmPHe45nd1jEg9kKdJcdXjCEhCJ4JZx
817u3tVmXAOZWqm0PjIaGUYuu50iPUzVB8yruqWXUfGTInnqx/LB7h/w0v4G1vEFROFWHkyPwrbp
RzCCWetKBaP7b2THvrruDSgpmfKS84/r2u26FsfK+hko/lYRTI5juTRmrpsww+w38k+xkjfoowL3
MrWyAX/NDTrSvKJvsF9fcPvwZ7+BNeW1NnW5xKGkmdskfh2kwVNMhTOWYayq+1NaY3yvrnPx1w6m
hyxqVxX911A0bgjbvfhjpt+5fH/1Tm4ASRD8jSy5fsfaYDTlpj981TfAoCEdTTsteSVyfpoZZTH7
/neQyxf3e6vHYy+mGOI8hyykuH3ixd9hfb5Ahd4q78RaY6eBCrWZw6Ywcl+zT5TtqyBbvsH9fIXN
0a9Apve3S1yE7f/7P8r/jeWwk4ZYGhEwpV1XO/3S+WFFjs1cfFC2ViKvJgn7QU3bUjHuY8PwdPUl
mDPS0LtCMFsZiMN0RpSgPMnNcNfl3yh+f3lrN2DEbEgXOQoBG+d0vXGKhaa+QXYgrKpD2n8wg97W
/abongD66OaxQj3dRMBCqi0UHNJVRg1BJYQh4CHIH1XjZ8xd+Vbph9dR0kwQKNTmLj1nTFJ/toSu
S+u/XkRt533byoBcO0azs/q3/5kku6zfxIuxbEqrWbiw7kvdCvuen93vTbSwxlTRJWGi1qg6skYZ
6v7sujdb32r0tB7jhtudVTcEeGjQBvnZpW+2P2Z4arH0kBCLbi9n63j6WaS/lfKJcBIowmGe98r7
8lJ+/PvNal9ACf8/IZ9YlSxjtgjHOsAsYB6DcRWipX0yLTGD6+wuzjVSwOAspOvMGk2QhvnimB0q
/TcjCEk66MkuJpuoEhyxVB1PWhteHT5Wy0cxoCg7TqfrdD6WhT8ov+TgbagvQpV9U3qMwgEs1E5Z
TJSH2Uy5cvn3r/XPkhDwT/73MrfUJFJUOv77bHyYkSkZmwEbhnb8rVX1W1zxFaNg+tkS/Q/c9b+2
1JwauZnVLCUruVuatWU///t3+CLa36rxaIXeF4oeE+3DQ5lca4V/v+4X0f5W8tDU+wqZTZ7NIJUE
YgwYpYDGko3593fasP+BiP8DFvNW/XBIZE2uDfZAokbOUpyL8iDrj+Xw2mWCLmPAAHk7aIe2PFjZ
a9HecayXxUstSWDc0hVdTFrXmVPW7/nwKqSHwHqJ1d84q5szDVvMNDBBb69TSwmFnZDWTpmty/qv
xpwUE2xTrTjOn+L02YhdYMwrm5FNInwF3SWrjpzOOqq9b433Mn1E+U+cnA3lXSy/6T47Q3SnTPeL
ebVhu88bcZKa/ZSc4hLYQVkzZHyt6O+YdXMfFhqQSBA84QUlQ7tZsNctHyZddqv8eQh2NdBssQv7
bwjfX8HB/6OQ9V/LzIQP1iU9ckRXWQ6KQYBPjGqQ1ZwnGv0muEfhGKGC2UbpVlTCOs13EUY/Up6T
b1Ug20mU0gjHaz/VxzDYjN+hqL9a5DfBUi1DPZLAD+z7T/ux+uZM/yqo3WotzrFU2kMNUr8YXgyc
RUGB0h5zENzSQ0i/Le24vllPoeIqs7mS5QVzaSYSoeVW7TZKt1T7Y+cb2UzTkIfNVMMy1GNYLr/k
uL0TegHawDzbReQiKugrNJen2NyGyyYPNSfK48NMPznVDjm2LLH2Han7i2d1K6LV6dlYLKlCTrBD
fGD8mQCNfKugNbRMs5uIy8YnpnHxd2Ip18LmH0LArXzW1WcgzXNWTGAwlvuAM7Exmx+ehbe+nXE7
9k2N7Nw+XpBf8PLkm0T1q5u+Pvr/2mSKlEO2rrhuFOaOGOh0ACYZf2abKKs3OZKMU0cu9+iVK+9M
R39WbdzKKrWSWrTZBE3E+hU8mn/+/Yz4aqndpEepGbbSAEznKkvSJm77w4pLvdnu5tiWwXh9Asuv
5fSdyMcXB9qtglLe20LoQU4uJ2q/EUDRwSBZMjAJu3N/9DxutZT0hIAyZtq0L197t/j7s4veJCkJ
QsxybLPYml+15dHF+dllr4/pv9Zw3sSWkEvyRFCMjLnEN7IMXz3lmwaGaoSNNKoqJZzWbywAwHlY
OVar+Vr2nfbuVx9xs/tSFVlNGyQukvIMJf4O5jnBo16k34gWfZHq3ooW9XISaZLSET/n8TCFw0pk
496mnTmr9/B4fpam32oXJZk+mlOKaK6agzDfiC5c/+y93uxJtdaHfm4V6PTP4aP0w4V9uyH1koGt
zIjAUIItTX3o7P9+t19E0lsBIjMIg0a5VitxukkBOZFflVHh/fvFvwhPtzJEqsBNOIfoeO3WjsN2
1n72NG5liKo5MeiM84jbdj1f8eLflAhfrLxbFSLUC2oV6bAZNzhAwR2a9SmYuXM9J16gL998yBe7
59bIUzVTO+wSPoS26BXXwXxBB/WltT87aG4tPDUDq5CwRc7BrNt4ZeqKWwI3/NkLvTkZQ8NW0t7m
hRoBQnCIPnyTNX+1UNT/HQttpMTzeeaeVcMd36XE//fb/Y/J0z8kN/LNXtS70RCpGKe9DB1sRg4w
AZM2hYcEYVZp+ljCAcQjlKIWrsZcu9Ikw97ammAuZXVlMs7KStBcd6ZqAwCG5lFHflJpDD1zf1ye
9GK+Tvr3ka06gCWvwqBaFT2JXPfs2fTLha6s5ivm4NIwc3TUM4Liz5UdIaUyUIXXhSILI4eDiVbf
tGR7Xe6Aaj60QLtjk/k5QrK59caI3lOoskJafSYjlygr/CWbtmrXeB3SfnbhSot5yMJ5KxJ+3P81
GKZ2T4sSriNISUN+3yLlH+gXWwWZkKtQUZ/QrgNd8E0WYljX5/lPz/kmPMESVhRy0xHR7g6a7XMw
PRngjSQAlKX9UM48n+B1TCRfFdp2Ft26S5vd3JrMMHZWNzOXHze5dSwCRMvBp+qIlk+CUXm1GuyP
a1ciLXeNBY9ILf2r+sikeSkwgFDeARX0Qx2uDj+dl7s6/UjUN6gPMBweCwaHhb5ZmD1P/XrSwbEs
IcqG7ljnbgzOOx7fSyhfqBc5etuuMsDC1jRBAdroSrJOmW4sgJIyBvXGB4bR5rjX+t9DJvzcHn0j
okkCQnv+U6p/EkxKpnGbgMtQ7rpsLQlwN8xsa8Vpqu2kftKmd0azf0rb4q6Suv2cMlQamFTCT261
0mmAlAVgTFIN+dfxeW5BSg/3M5D5MOdJJCeLmRzcNDBSCKDFKO5L/aWNajBg+iaLdGeapUvZgfl8
U5R51VNsVlG5Tpf0ecL6O4ufy2XyymavmetSZlaPlGOvNK7FD8f8ecEFeTTGswR5vNb5z2o8gJCV
ZFcDMN7P6optUJknJLBWU7Uxq27VtGe8M5wi7j1Nf8/qgzEbbmIWjjYqL0Vbw1AEk85dDbH2x0TB
HZepTSwQXB+Hfi0vmFrDScmj9jLV1RX9pRntZR4614ZJ0auSC27Dn+J7cNNWXngZ2uSWpDhjPGwH
UPihlTk4Si4VjhPRspUgWOknvPXcDDi6MFI8MmxH4RYMProGyTKEQLGuA0ZP1QNXD5qtErTrYTQR
ORU7BZanCCY4VbkXWd2mZ9bWxZGXAVZIm8mvzc9uCNZxLDZFzcQr0t6LEOg0BK2QAa2dy54Zq26R
PcyNdlWHcUwJVd8mO2XqR2zdz1AZaJI6tEOApgqs83LHtvptFxnOfKUcLgFgol+ZqM72ghwTExRj
JcFHkKSjSLpjxeC3nrxc/zXjvLvEBwvlu35DIXRPv+zOXsaDIi5K9HcKIWoqQBIqkO1G6Uz6ozyO
O5H6dJSYiwa+Ad6Cj15N4ZopnSVMR4BBBxYkWtwbjqMiAxcrAGHW3pgtj70NIagGNirrq4I3phcv
zfQisxKBRk0MCYIhcPKgBCqVr9pQcpoZ+REcXxZhrbTxBcnjNo6cdIJikoNMXfL1qO1kYA5mFwFn
Y2pZgfbNIAG8lakGo3BbJ9oqsjQsElH4yyE1Nod4ntYIQKE66CXpQ5rbAAf+Dpq9wpxGaXdSAS+d
PtE08MIH09GQCtLkiwHhGuIOyuEqylmt8dqW+TpimmEnj/l8aWUA5qFweBlgrPYqZGFRgLcXrGOa
kV36IuUNokQaXAx1k432OTTEw2DtgW/lwJ6reDciZl5Na7Mxjz0B2mp/SRmcwBSaaNy6coVOc0Jq
hdgWYxPQs1mUeln3azLYnz0wHcxGBu0vYo2OKkPAmnW3Mt5q0K3d9NxNhS/HFrPXc2qjmGlvAAcp
Xer0EbaRV97jkO7K5U7hCFPil7YHFZ+8CVPfVJUJ3LDZCEumOzesSlicGcBPSWbTQfi5M/NzmbKM
J2Nlg+uXxWYWx8DCqa21EIsunaF7shXQm2Ds3TKN/spJtgujh5z5OnvpeiCOBgAo60UfC0Jk4S1d
+BIw7eqABeciP5rhqx0ChWfBdeDnRqxhVjOgoYotKtvPCUiPAvecMl3uzVp+ysHEzznM4qkgLifi
NZeIiNGUNn42ma7ZTU5j0Hs2mvJ3M5jbQT4ASo0QikHeAdYw4qNmsdbifTf8UZpjnB1V+bc9Tuuk
5FSeGEq2V7Xcca/qHPsfc1dv20rz0+QC1tCbg+JIBeDovDeMYJr0waiQY4YG2AnwtR3DoyDfKJY4
NupxaP7UTOTD0enQrTc7JAzDypvtrdFMq9p66uxXektuEg9ubT4b+admPgzJbyzDXB0qSUjS0Rd/
LHgMC6Y7amudm+S+anFKCR+S5jmP1+wofwy4mpHFxzCd70fswGJpl44WWDoiMBhcZFUdJi4Q8UA1
pUkLHdjetYXsjDnggbxNvD65BGW3Hwp4GmBxTGDeNdhNk8yEYsoU4ncwX+S0AIcLgCWMHsPlgdtw
ZUBHsj380Ybg0MhnSX8aY7+jJwyVaorHbSbtrICesDimjJAqQOxXpZR8tt77khNn+FvCzYvnbJ33
06GzoLoJ9m/9KxDKdoqYsrYgOyUWaybL8GWClcGQ7upmK8UTqfBIonYx+u/E8/7T37/NTfhSt/Ju
Eb6JAYSYcS/mU9cqbkxsbhtI4fWnPiZ+QWrVAXSJmwL/J5js8Acw/vVCU3LGCO5b/Lmo+SUNONyC
hybP3dwIyfNUt2R7JiV9R3vb9QOgK7jucec0kbRp+hJUuICr+SAykKFFuTY7QFUAg/89s4UO8A8p
F1/rVjqy7KI+raKBTu8AXjGD8I5uTX2O1H7TSrUbE4xhGm9Gza+r5WArvxv7AwzsSs1M1yqHVbTA
vYSIVYHymBIDMvYd5iKrBVrEuEAglbxa7/fACuPpnFSZV6E2b6b3fQFpNVH37RVLWJGgMurrdAjx
VuVkxWOqnDs0D5ZudO1S8+RgdqlVP3JIqCJd1nGIIBVDg/mMV/q6hMgZb0d4YnF3b4Bi0mbsh+Sn
AVVGCzJJEhyz6B0orVENu9G8JJxTyVh4IbWk3VvHJAWRRjc/ILOCwMacoUxxSByhTrc7RIKUVV7H
sMnXDWz7kel0AyiIcLA0r0u9R+6HTAi6slW+yBKq17QSrwq0vXQw6vDSEbhmmABTuxb1URinpnG7
+KyWy0ZOtjPvvYXNFYSgiqVyo6mhAziNvGAXVH6QbdWxdUwzchfCmWGB54RsYeuAs5XK0+27gqAs
1/1K7UqiOJBPiETam95fxvwSwT+jC1teW9XxuQIoh1iGaMQ6TklAbV8y4alp8iHOTov0ypEBInN0
NTKnarjMCXPScC0Hx4XDs6kf7MV2Q9WXptV4sdpjPS2r4DprkffhclaLR0u5N9LGw+d4pTMkj/tj
b/1q4WVm24mwZpIuGwor+YqLR0og5b0v8auNzkQK4799CMZnWT5H4Z+h2cfJSwC3OmYt5Kw/zThV
4R/RwKXiwslj2cRXs2tyDQKuDWufkRbWCkFo30ewcCYL3DIeaF4PEbHJ5ccpO5fM1S1MBwDaenau
boWqrG0zuODH7aVijweGnTbrqgJ+r6qHroy2BdVPAES8zEyQU7weMTMuqJ/L9jUPHtr4ScnFDpIQ
WoDaYzD1vyS52mds6dJ6X8zpPGD7iekCDm9ugedZS/+pLx/1jgghQ2SIyl0A+lOLeQCwpWMpfADg
5bTQRAeZQ2A+l3mAS9m0GoLTjHFnBdKtfguUy6CWqwYihrCQLtCfDLRp8xi2rJwe9OppyPx++pWk
s1v2O5TKrh6hpK2gsHQCo6IdC7aiVp0xHF6xyeDAw2PGtYHN/qYkl570Qubtiyf4XViOdONbE+w1
psLqPe0S0n1PBUjcLUdDP8TD5Nu2cBH/6OT9zPmR668JTIdJPOv2XwU3PzMuvXAoL5YePhWQtWMU
RpA/6VCAd/sAaHzECZRSf4bIevv8o5Kh5zBHfq68B93s2RNpAKhwp9E3euTPYw2Tfa8wxMxMat/2
JU1KCNEpuLkeUjsKDEP7ZEvtXi7xi6mjjprZDDYL6XXZt78itLFN0cPBinxdIGTAlMiEgzh04Dzz
zgthHbR6/Wj2Youc/mmE1W/NoFozNzdRTlMg3inCGXHXSa6l+EgqBPu/N+8NyP9RcLqyaNBNCex1
Nwlmc4TxELYywgL5Eq0hNNXUAOM1mcNRT0jTOgLuW4STa0OasNpdLB/U8nmigaZlM0SRxUkDMnK4
HIppX6oFi5Dr+xSz/z/sncly3MiWpl+lLPdQOeAOONBWdReMkQwOkiiRojYwUqIwOOYZePr+IKnq
Skxlqm+b9aLNasNMihGIAOBwP/6ffyiGYzucr4uQk9VfEpUd01BukJxv/AZBhLqdgRBy0CYLSdaS
RVsEH7hVnCc9NGjvOE0XberfaJUjrE2upMQfN4NUWHe7ODqk+K34bf42tNWhQwkTNf11qOQFlmkH
Fa6yKf/tovxz3YtTmzEWmY18/JdH98FC8hMWTE7t2whyf9N8HJpwr3O4ze+I6qnm8HIu9G1mxqPt
wzrE/+Y3S9lfLGQrN+AHHBzVEhcCvfRpRlSIJjpufoPbf20s/GLlf+lQPNqDNyqnnk5+371nIrsO
ceeZPGpQiSkE0VAztb+fQ/j0n7FqoP7wNgjLTotl35jJPxftchf7X9Igug7CL39/tr/CW9dle0UF
fzjbZglquPMebmGZOjMUQCs9eazK3yCj9l8df/33H46vjD8MdUY7rxJy2y3i/RhdFA4JReOXxLqN
epum/Lk9wjLuLkbWw35OrzN9Xf82dfdrr+VXV33F+H74BviSlx7jjzMEQ1lQ1ztzjhak3sEiuwjH
AMUF4ZLlzUR8QoLKuWWdyh1WmOKyq07QXCccFXxH/F/g/OsFfwFZxojAEkNT/BRbB3t8vyS/wRZZ
WTmhX53oC9BSewXaDdaqE8L7s5poXZA4NIlHaBG3bJwRhhQnih8SPLJNQce/SD7VGf709lYs7W3J
arLEalsjUGMd2Clk0hOahaxg6/tmqB5kpPau1+/Voi7iatjF1oOCHV5K/yYoP4zVsJmjZJfnd/Wi
N6NBCVedt+1lON8VXb3F1ChADWt3N02abnIMRRpA5jp8Lf0Ln5mU+WxTeZeo/ur63ogeaA1fGzKE
JsRkzOxtiRjILBtdPWATkoUo2S66AcKQ2MIA6XNN4YhE3uruYybJCbXRVOYrirAJrfZsdRio+4qK
4tHEFIoGki7mGVmHKjT2rzpvOrcUbP7VpWPnZ5eB2CFgVQtSxfo6Ls/bOdy4wIMOGMQk82OK/5Zh
S1B2COntc1WZM3zc0KeW8/u0K7dNH5/rwMdg60FLSvbk3NQXFfAaCUtJ9LhMX4oyOlWIfOoY7jQK
RtxZHHlwx8sAl+qSOAPaY5fLklw3ScJKTM3OijraKc9Kvo0m1N8jUsboEO4j18ZkSnOrkb1OD6ly
roryiyzrY+bP26xflf0XVfwuaZYHM1L4eGgGPXvHdnNTJaw2SPTa4t1grhxzBUkUT6cw3Qfzk8zt
3SzSt7p7DuJPyom31YhnXK4BPVL2WeasccRmKo5W9bbT1XaR1ZexLY6dtbBfe9DqBIkcqWt3mUu5
w8uETbzaYKZ0Nnj56wUh+YjWqBmm/ViGgEfZJWK3r8HiUZw9+JAK4qwkKveDARzuV2kl/ol6SYGQ
9Cm3r+PlqqNybObovWvdz2lzCopnHaOodfPtJOvdjKagH4NrFcuLLpJPiQR9gLQRiGdrkOiOSdNq
XdxqK/LV71M0W5iK9dU+wFujyNXrVIvf9EB+1chZ93wv1pTapANDJhypOAYQw9spireWD30kRhm3
/I7d8Bdz7Us7bkxaCwcDofHUmfc56cJuexkgaf37heJXLZH1FF4sFMFSsEGhijqV4phG5ORN8+/2
jr+et/wXS4SO7ESB6o6nqb3qh1tWgN8c+FedrfUrv5j5vUCWY6FByXusIYZwwRAM7zgyjgvxu+Xt
V42G9SNezOauLrLWLC43FhVHZTqiAz2gsosUu5IkfR+Lw1z4zDPJJlD+5u/vxF/d5hfzfLGQgzKv
p9XEj1KvVSF6PuT/f3/0v7poL1pUvonjfOm5z5ErCCA/TU6H+BTvufHz33/AVybPL9apl4a5adjB
onUlK6A3rzP1edIk16ZST3YEQE8ib8LM2tmf9DCxtc2u8/CD37AdWQPwENvhsLTtK0zDovloKnaz
onwKvPy8Q2tJ427fDPYuTbNTQSX9m2/8F3c5eHFNhDdHIqwm2oyoC72YloJXXo7ZrYkfxupDNHU4
rEUPC3ZcCsOPwODnoy3szLoza4TRVSHrbBEi+aWgnfRYWJ9SvN///rutY/kXFzN40elqw9TGVM4H
R4RzyCIygw3+/ZH/CtF56T9cswe2e8VI6Ir0de7OhzqPdkE3njvefCiRpFl2ddaW2Ra/ehx+cOIo
yrsAcZANoB0VRz8dN6n30U5hUZbygk7TWRjDR003pX6KUmZuc1uvJiVAmrZNmUEUqEAdPOIDFbVY
aQns3EJzbP1uJ+MHEz4at9qhjTtWs7kr5+looBpnyWtJI78gXbUPPoah2rTBoUiwfVimJzWpt4RF
gxDI31yVv3g8XlonzyaIoxon/pOdlQAg2WbCJ5iMN7q437nr//5p+l/Rc/n6291r//Ef/P6prOYm
ieLuxa//uEo+NWVbfun+Y33bf7/s5zf94/pxQPRevnzNT2/hyN8/efvYPf70C5qypJvf9M/N/BYt
etZ9PTzfcX3l/+kf/+3561HezdXzf/7xqeyLbj0a3pnFH9//dP4Zzcb6tP/7j8f//sfrx5z3XT/2
Tf+n1z8/th1v9bxXAQ39gAQPmkC+Zj4cn//7LwKoRTjCFdpfuTNF2XTxf/5hiVcurFOYXD5ZM1JL
tdJ32rL/rz+6MnDWpcH1AlcFyLb+67v9dH/+eb/+rejz12VSdAhQXmhBfJ8jOdp2XIcDKi94ySij
C5HFSV2Gr7Xy1daJUwTH7dMMyftY+c5RGge2qEsV26ZUcZUGM/PHBwWBFEBkwSJJIpIfm/jencFb
GFReZWV7X6v73lr93rru+5r7/2CM3VTPxW3XPD93V4/V/w8jbV1v/nqkkdvx+fHnobm+4dtQk8Gr
dVC4jBnpeLZeb+S3oSbVK4JhPaVdX4qfh5qUr9bxpXUgadDawuZw3weaE7yyfSkZHQKFS7CC5v/K
MHMZzz9M9trRwvG+fr4rHMdVf6LeTknQtU4PYB4PmFA4eX+ZLqWT7lTdBPrYNVaG6wl9YIwdTLzs
LZ1vM9easR1pVAfQqsfz1pZ3Y+7U52PiT2+cunvApokWkzVeg3nO761cy3eO1WA0VvbTiBg2nfZs
4LHxdWzMKNqqey2Frq+gh3jtBU32INplU8u3cCwvb/ZBJXN5oRPTOXvfyBzttvBwaNl4oqHQE16P
2TIxlkl45vl2aJ4zN3PLx9BvVetvZauC5AwiOvrXRMRzBF89dFgVuhQEzd+WCowNQ0XVrjTtoqKz
y65grAevPlU69kminVGH5aldn0ls3Qp633keEk2KqjprxnU1LhyFs5BBrtItxVXCcfNNPEkIBIVJ
bDp8VTfilpa0ZYyKaGpqBx82vMvehlZTFQ0ueX75Jgrn5LztJoUaeElsUbOLJnAWgo5OovNGVsE7
2fahgNjNdVLUDmlcn7CtBfKDN/xQ59OkLzPcza7revJxHmiX4WZqR2xA5m5874vcxg04SKf+mm48
xx07PP1IpArcR4wWWSyTZKqzd1QpRX7hwTxH6dAhoKiWXRL1MC82mS7DVO9bKww9/BlFct/bdeyd
vN7OBX0kIeboIuk926JLaNftNrZi9x4G+rTQ/lV+fZZGPibC1lJH8pR5cJ3ZZAUDln2mbZcdzTOM
sKdsht6zOA0qddNmUXvWjtiebklMMe1mogaw2IAGzUKqnfBxakzCqaRL4aUBydS9W++6HsdMj5Zc
tFnG2cYwIHERO48mTwi1SVw8RyZr+dQ5aTNvp2mBg1CESjxMo4snY65NIm6dJpujg6dVeNf5Q/SY
qWXGM2kI3AVbMAM3r0xjc9tHo9th7jQDe2WTLgUCed2Xm1iksKfKquxPvjetuGzfa9TeVQaa4El5
00aacDFludiN2YgFYGnRXcXtwFdfNPsYQAKaCacQr8/yTJYlBhCqrAxmrZbSl5ZVOS6BkzpAkJIt
6VlsxuVtvmiLplOkogrbBUUjk+uDaxPgyzlOZeihnSUFj8mgcL1r3CbGBGc0/ZOfVF26ZQjoz7Fu
eyQyehIfmqWb38uqdEgbkHNZbAQ97neIgururExm1zpTdYnDjFMMAj/SOZbBwS1LfEe7OCwKlPOG
ypVcxfq5D+c63A0qx5Wqq0ViQb+JuuLoKte+UkPUnqe+n51siwlxb1W9Srelo4ZlO5mZjjgUURpv
YVPU61XxqnK/xE3jgC2FUH7aQbr+tvACC60ifmC2cfI7q3GXardm0GHYRnrmO9Gt2vjeh0wjCgjl
g7eAoRTFCB0jIcObejxGfqlc0es3S6WnDKhdVne6idpnfPECSXyxNX1Imty89UsqRtri0j4GSq5M
u3KYaABxIL2vtZ5uXBJvj4Mr4lXjYWNW4PRemDYHN2RJh341tWZPGJQzYYfi0lVt8o7U97mFsSEG
uhO7r4vS/6zPfzirZPCv1+d3fWPy5yJpu59X6a9v+7ZKUw96fkBR5Ql2vMr55yrtOq+435oy0fGE
Q4nHhu17QaicVxqU29OMLUmZtn6L76u0dF/ZUIB91m9Xfa0v/4VF+uf9AUeX2ifIXNpK8R/7pT5y
CCNZZK4JsNvDh3RUcJ0gh9ibeRxdGjdx/y/Byd8+z3cJJvQ8W/nyZe6C47UM9dzFv87Uiv5kF0Kq
sqLQ+c2+x/4ZXf7+QT4VNerIQOo/0YXT2i8t3yHRWUwzSGjdtxluNom+7qJE21dpaUFw83QUlPjJ
gLxfZCZYHT2SUP0Oo/gZAeG7KLpV3HdbKt/lUlOm/QjtK5X4DpU93kxiMfi72dE7L/WLUz4vUHN+
GH7fi/0fi/sVovvnBvvrZ/ncSHYeWgvpvNz4TY3u637GsKSf8J4aIN297rCZPKdbnt/bXROfAICT
15YztJ/+/pPXHcqfPpoRyz5GEerMXuXn00xFbFxYu8Gu0ogIM63op9pec+WNJcuZPYhiOvNtb7oY
wqG9ibnO+JXgdt1ObprD+fLCE4a3+fvffK0XVeh69X3PF1q7UrL1+hpw8kNjxa6KdLCUG+zcEsIk
wJHGiJleij87iKCwSIIWOwV72dCyZ22YDt1iFSeUtN52VmHxu5H5pyeOr+MLpbhOfsBYWK/iD1+n
gAbDks4NYpGcAeJMDXUnSelwQUGi3qPyW7LfDIqfUZdvg8LnWQ+UzQMvXkKXXU5/xVksPnOqu8ss
i+TWK+iR/v2V/tPQW4t9vU51gtqfMfjzmeVB2fpwkVy8cqpGXvf20MVvKmEg60PuyT9NVm6C88Ep
dHUsTd7Wv0nfBch8MQKZVNZWFcNvXRbl1+7eD9c2taIav2273VeT8CQsBGPjbiu1I5wN1UL/ODi+
+DgtjvuxtofkvTLCbi6DOajrs7CtysdiltlzFoVZhidl7uKjL5J+2ce+wkEtTFqC5ENPws3K8dh0
bgrHy27GtB7jXYT+4V0W5aJ+P/ud98YZoadCEIicL6oIpu7GanPwQs9roAZgmDrBY5umWtQ7v+hn
970Y5obtiu6yZjlasWmb8wFjRag6GPWV2A+vRsilLYPLpNK07q3e9LiwuUuG51Lnda9Tk+AMb81w
1mvPJQqgcIQcD6XTxiG8sbLWxAzUrufd1Cqr7mSpIcPOE/cHP8i8Dp7yEgludCbKQgY4mlWWLl53
cYExSSnMCN26tTvUv7YzQHGu0G5/CQUnfTs0g9sdF9Fm7eu4tpcv+Vw5mKu5efypFtFk7XF5UmLX
0irBl3ZMRlBumXf2GU8lySrj3Dkf2RVh1VSE8fIxcbrWOnOXHroAE0m47Jux6h6MgkvDrJHjWTtN
In0YKZcgQiqBmS5dOImrnj0EDk5/juWfvASRPmSyOoIXUTMZQmqSSXAS2IF0JycK4N5lFvTSPVZI
BHEslmjVto1lnR+8cFDWsXIda08WYD9fdXpUV07eOis7vFohvFC7/abBve2YaYk7Wbi4+IYCpYbx
augKrT0c4jiE8NSO0yaEsv2lKYNYvG2ZFr0LkbvlBBmyzuK7RlM7PzgynAiNWLwxfh2DFaOoyJrc
fdvaIcBkFw+xeFpgM1nEpTRlAd0hCe2TizdvcFXCy0nAMztBwy1lZIz3PVdvOkRulw2YUo4tMdRj
ydxgUVrTtD4tYyRb+2whq2xuMXRTQJZZ2w2KWRIqGJzpkFHXqW7A0xFXwHZfumNW0wBUIYi3lZgL
Qz4ENt0De7CtYLUHDLeC1N1O7eDja+o7FSe+zIQwuIGDiRU+Zx1RX27mrST4zA5PLT1KWMS2i/N8
o9LkHVsbdYWipRy3PfCEwUxYRgRVJLBcsdny0kPI3tNmh5N1WDeVbNE3STCZtWGb1delO0QFvptx
f85UanEuSCaL7VxnuNhJf8keE9kCCge1aeixT1kmbho7LsXWsVdunrf4PKGim59TfjyaUNJzpESw
nQ8MV6+7nGMar+DMFuaBhqI9OltGjUU9E0Y7fExk4TDABz1GT1MRwWRz0yl0MXeD2XkY/NE8BNo2
UIK8drIOwbTEQCE5QdNns6rQ0kRRiZJmkSMZaGWHlfk6j2G1SVsuPESRlMtW5OOMC4COJueIzam3
d/H4aTZGFxhNpX0HgTnpihrKOXs3YD2wvWrT9a5l7zI0pPOmMMY5aJKk5MYb/JUlnY1mwjyrjLAX
TIT/YYkSpNJOjx9AVSViZCb052GbeEuIn/9c25+zUDngMQus3NQo+7Jku/QxTlHrEDLh1/jSys76
YpVDRNuwmefxuo5SiHCtBfv3OoJm7+7HVA6XmaE++OBGuha45YchgvM8cr10AyvaNT4+eDkbcG7a
gLLCrc1t4UXWY5t7/g25AwNM3sUeNCqX0unZhEP4x8ZUJXe+vbjtLnT8dSILTVXeZmqAqcdUGGan
efEJ6ulsO50vdZrhtROMY/luydzGvXRoD4Pr4+cT4mJrw0KtkorUFRlW0JrJaeHe+MUQ9JeDcv0J
VqHGqCgwkrqnJV3mvhgyZ6bL3Qxg0NGoD9ksrWemZahnOows8lliR36GPo2EhlKZVhD8Vpuun5AD
RnVBjbq3ULLYMQ3b3SkhNSI8YldC+tVCnos8R3oFna6KdYPUwXGYbs40lAhzGC23IZEhKZpq4/QO
cTfGqxDpBKqU8SWYWfccCbuoMKPrRr2xIgOH2gtgRhcdcNKl19ZYAPlABGeZCnGpaPiBgVuG83ju
1mufwynSL5ZbgdsRTFTfBLpyfVycg8a/EonSi7V3cI+g4dIPGbSUiYCYdu8m0+o8VxGulHeVC+Ay
zPJTLhakHn3W+6DIzH4QJbMQ/VbqV/o4jBUet3PQQulHHMMpmjANzotFgIN1RelcltQb5Ay1ZSLo
2+Aed6N1hUhsDms3ucf/pykva5Vb2XW5mNgcoiywGuis2bDQjCujtnBuMmsaaRlWzJOCHAo7N0fV
yXFNf2q6FENqAmMcZ9uR+qCJJyGlvOZqRqn28cTtevsDKwWUO7BU7Z3KpqkWBBEio7EKKy7uP0jX
IflImUF2h6SaHP9gjJ2fY0iHSWMO+Wz+NOtWFze2FxHc1FVWjxugrktIE01fiPxisuE+3FRpJrBE
YNjeNxXr3qYeZZGfJzrJHMIF0vG2waBjfo8qppiuBlOH1uvCSdrXeogIChhrWyYXZW65VxZxJDPO
xwmqZnykk4hcESv6gmlfXl82pRdg9zk1iHqXocpSoiRE1H4KnRF4RWdTTJpQ1cKgnwK8lhEgqPZ1
qLM8xlwkCe8TZWXpMSOboN2G5DC5m7j2JE7QMY/8fRkZ1/0IyhbBUV7shdIw8d529sR1nvom1HtE
aRGG3abwb+YmAN9qsW9h+qoCOg9zDZ52Yzdz9iGuQh2RYNEyp4RhCBsU5rGpNlC7yZ8Qnh8iWVqE
QzDbENT9ZtZV8Ekl6fAez83Cw04x8F/z5DtPGtE0OZoWlnvIJebPTjUsb4IqxUEQ08bmNq1jvPDh
ZtXXaehhJw2lZcqe1VDCdA48TFG6Pouqy7FP6G6LgQXpzFli6wk3Zmo+cvcyqhDO3H4Yi84zOy/J
O+wq3VhcpegX501nqbY82Y3T4JpOcIy1jaGaB1tI5ZC/K4HHYiKGNj8b3JR8liFu74Z6Dr1dl/k+
HEppiAyqaRkhHPNFU5+7M2v7bpg18VJpHmBk3STMBRurbtBMuUEY25jKiCrdWtqs8QlMdSN2MEwz
sNG/Ul/8MMmOJlW4HEUgEVCuScBCe2VkfJeZgrubIWh4B4LbTDv6puaL7Uf2mrmQl5/HwV8+pGRD
1BuXJQ96F+6RRM3VEV8IrF+89xLdkJMySzKNOsf+sIB0FhsYMfh+s1x1V9FCdTacVfmomzeBW3bV
YShCQ5pTPXndPeOh9T8b1bjVgxC1059TOwbElDUheX/kGU2RQ2ppq/DU9TDxBB31dODOxyRz4/KR
0qi8LtJA8ppB4r+XIzENbofYeDFCRePb3cadA+Eg+izC8LD4Q0iMQp85LvKHjDo7YI0sIvHsYiGY
7aNcYz5P2DbaV1cvBBb1w/jRWkzS75OxX60w6zG/DihXn6zEaXqot9KYfTxP+D421mze6zCc5DYg
GMGHzK8yf+NSv5Y7DwiDwCk78+Aaz11/k9LOQWFLmg+zKgEHNS/PK2IQLDWZM7ZdhBC6KQQ2M7XB
JRa4RBGKehKkGxHfJ89EgR5ndk1qDonKDdNvnssPQ5a4ers0Sn6MmtZ6YLEhyreYwmwkDoRtyMZU
yfBRKzwdNsINRiyW2yQgjWZuEWTl0cRqImGWpdsu01g3a8JEYnjgKXK52pfT56i2crGJyjR194Fv
kd+C3Ut6mLO0BeiWMxC9G2asyka0NnQuB1XRthK1/oTVgyRAhXz56pDUHYlsTpCtrqt0h0BrWc0+
u0kZXKpQB+EGZ1w5AmejRSNXDYtHiBoIhXSymAqpVoeP16jt7p6glQTOcjAXbPxk0qB8yxlNJSrJ
ZRf1pf3cIYGFRF0IwPZySgP4mB3+22euR3PporMs9QDaJ9Ux5DnGMDrWX1wn5QzsmiCHTZoG9uve
rYSz8w2mK2eLgjbY+xXZfBAd0/h8Lob5i90KpppWJhMfG9VBcpBqcu67QE8oQTqL5EjhDjghJbZp
fdJ6TG5fuGRtsIEf7dG7Sro40+d5509ce6NaB7GqaKWHSFIajOdVXbFd6pah2Kgxxl1pEcDrE/E7
OWwDIRXzirYQ+vK5BOfYJB049Thau4Q9sYCJZOJ7UBAaVWTYsH/NShyAYXUnw2pu3UaPMrXZXvaL
Y/ShK/rhYUgNTnYFHqNPxZQOwZZRuhI+5hQ/77p10FWIZYkJhekE4J9sir49OnBts8+560XFJ5H5
U3buuY1woTXin3SMU88Jd1lEYb0vXBmrG6Ymb9igBSBbpevM8N0/8H/w7D9sG5D5r/Hs8+JzWTy3
yeNP7Ib1Pd/ZDcp+JexASsf3iXj9AcwO3FeOUI6AvaCEAwYDPPQdzHYBwAVtZT9QesUGXZDB72C2
ZYtXgWD7H0CHgJXgqH+J2gDU8hME5Hk0mgFBwD219GE6uC9BKCDAwq1T70qlcm7JmLSCpicCcm6w
wCq9CCZjicoWRlClEjQqSS874nZGBxOsXHnshZ3S8i6ccBiwE+gwmmEu9aP6rFAzuxAcFzCdt3wy
XdkdK7Hso1iFT/HSMuEZp42e0rCnLh3bljqX1IN8DYvLm1qf+3LEQ3DZdcSDWB/7oBTVk0aK2+y0
azvOGRUjQl0f9AhEBuFdfJstfUiugO9IWBWej7R8s57/ckzsvs/erechzizP0GTfcJKFfxuBp96F
Aw/lUzXqolyuho6Kk7KlzCDlE6xt3aaBIakiJ1z3TR+kVcgeFPsvXgN+GLmEqziNhAA2DiI/OTIV
Xkm6pl14hJ1V2C5cEZDSW7eu7GE+J9OEbbmoxfoWk3hzfmqyoBAtVN8U0+nQipXzMOp0LN/wNfkX
r85ShRtjjepdmQYub+Pw9g9j51c+mVQ6UrdhFwcPPW1gs2EDMyTUVIF2ifLTfWpYI0Iz9s8Sy+sS
Zm1hk+Elqy4LzzWNz/zMhWEndsJKRbRTWMNPb+h2qvoprjvya1heTXUVjpltDkOyhPZ937jRPZiY
IUkPDKg7dvEogRDTyW33IUweCElOkaNJ4xe8dB0vPQEKzON5MhKxdQe4mo031rKk6XNQjkJdLXZb
YLHWyHI6mJZL91BbyWjdjqHy6qcC0IvY7DQriCEuuZMnMAS60GNfpfme0mAM0b2G9V0clXF+ng2S
mJvSVBYlA5t3A/2/TNzig7R7csGkcCv32hX13D9nScW9pjLxzGcJe4Hgm16p9JHrHC9v2tjrvt7Y
ViAXySr4One93yKOJdchz9oHkEmaiEh1Zgaagc0MddZ4oipv8rRanJu1Lo2PhRMGWBzMgQ4OEcsP
jPMYcTpdZp7y/JT5xM++qcK4lfRY4yx+HdF0jImfKPGTw90CmAxiQHAzIxErTiYKwgFuuvYuE6rM
7F4Ma/acExRZcOwzj6J0tkzHA+WnVnfu1S6Wg/FscbaDn/J5A3e7e1v5LoVc0UKq3FrCBPdk1pf9
oVBDsLcr6cdXohxLgI8pjqtj7I6DDayCB8QBTgW3GXdgfiZJlS93mOR06vMscJqfGkCoq29fumgX
hm/vSWWudDzx/+Bfi7jze4ccqjFDbqzgQVVvQjg3+UnAl7ZI0JoSOPBeN3HhBrH0z/bXERk5/QgI
F+qwfigbk05v5iJLwh0BnsY6FnqcvQsvnUfrI8SY5HPJ1ouuuYhU+raIslDGZ72bIG878wrE4afI
GjgEH+W453M9VMmuERboTFxJAh8rCcAj7cRMrJXOjF4tBOYm8ttEAleAEdyXQEdLR+ell6TL3bcz
NRP6sje9MrJ+qsh9Zvx7IIwXJev2Lo/SVnwEP1qcS9tyR3DmPuVSQSzg3EMEOvkpJecbn49ChfIQ
RLTIDv6sOvFh6tCsNQCwhJmAfpygRjjmxFaWSCgN2SU/+VUEhAcpRML0l12JdgsEL3hXRk2x5q8O
GL7A8BjeYCRC/QgehJF757oMPNteNFenBW8Z96gVfNiPE+4ch6VnQt5b4WLzBCYVo6i3TBXy4A/m
EKKxpoTvrQUZwth/XgCw47dQ5NLloh8E7uDN4NTtMUDAAGDW1/IwksSEoC7jgbyyqe3rt7OKkvix
X2RsH9p5itg59I79GAEfod6JTVNMb7KUszovppKxbE0586gag5mHp0t7d7pQEET6Cww+44Jj0zbD
QgIJjMmwiJ9tJmJ7rq34Dt3x5O1hQBfT9aDDlFirAbQehfCi+ih6nTZDP1yCTqXLSECbgxQ5kxIM
pkjztlgVcJ6dk/FoLPcSmbz0DkmfcX8Gy5sgDk+Oi2OGpSfJ1nHGDulsNPA0bhLd8TPKrIT5fZaz
Ux/aNiLxhiHpBShR2hYFHiDAmerw9fn28noeFQjX1+drbmZGB5B+lt1S8Xbe6dtzBxi1zEcd2gkZ
evh9Bm+KqtaoHqTbLe/T2kH9AAbX9dfz1Bjxps8KgmiNDGt5WbYJx2MGwfXBgAZ0OJ9tqyDhKY18
zIqtLX58g/8m6IOof4ANqvObBQcFcyVGHzkVe6vER5UjVRIeYzX4eoVXa+7Pt4d/MNXA0ld+PWK9
VAzMb//fdtVg3c6s6iyphtYb9XRJoZ+UnqkubTYb8dW36Sr7uvBlgW8WUkLXxyQaQpbgyYNtPe/J
U14f6MmkfoSmrtUgS0AGw0ji9A+l3C96w86LVih9R4fGnGe7lEcU8y81/cWAjLrvCO42CSSQY2qj
n7jA7Jgwl0JVc3ykXyMxh5094o8J8LGc+mlZMDsjlDZxnOOIoUK4x3vChb7sTbF+a6mi/4DsqEO0
NFgSE0yVksZlYR9rroZlIuXKZmzRMAoqD+yXpqf/G/Orr8agP7S8OSt6qdQ9CqkSaKf3ou8scOzo
tE+sPYZETARL6qLrzpswFVs7zNL6YYytdXafkyl+O6RZqnGSrezwMYXZFKE4NpllE51Nc9E75nNi
e8TrTMxga9vHXMVf1y+NF+DzHGSCbqYesF+9nJOGoeanMTeUplARvB1wqqmP9rIsBLFbvR3dV7iP
tjdMIQPGR8piVP39HX1Jc/B926Z5+ZUiArvgT9SCbvFL2x7olAENs74aIwJNEMiM4ZVyO0TnRNqh
6g217yqMOAxLxtgODj4wcwn79zd95hcdYJ8+O1QVwcBSAnLpS5Y/cZpBjbuBw0zfi/JOSvm/KTuz
3UiVrVs/ERIQQMBtprO1ne7KLts3qFxN0PdB9/T/R+Y+2sve0iqdm1KpGicJQcScY44GMxIjc0gL
N13qmi2UQ1rfNE+MHo0ZBL31v98P8ZmD4Hv0vm5gWrZF5A1c6q95ERVtIS4qKSvZUrJ/JPiE+ECz
9JXYxLDcyPlUC1GRkCH2k5WpjMLeRW3KIySkRPQwr9gcj5AYJVGAZdxIyloOOGfvthbfQjVRgeGQ
W3MoMtLIwpV0UV3c6Mi1yKvsFj2ArTMijxqv59873cRI1ZcE727FILJwU+Qjr1ZTZIZxkGmrUubk
msOV0TpmJNr2OvtJjX7v/uXdF+ch/39fE5/ZuGnS0NMf2S6PhkbrE/FgbqXhiCjFnqGrovnFrrCa
3rEfGN9xeeNUqv2M2qwenMjZ21WcqJOE6YY+fiKHDA8LnCFu9RDn0MYLxIv3RS289moosu6WeUgV
4w5U1phBOGO0GO2GGk8rY2TqdsBYj2/ohmJw9xqk6/fU2qr96GftEH3thv7D5Sws54qzwjnXiPFg
8XlzDFX9anQmd3oM544YMn6r2g3ASvmGFJTd2BkAVTapDjn9yXXn9zB7KOM6HfC6pdyndlt0FQ+M
M5w/ccIqHz/s1hx6B75oWjD3auJUo4jvbV56OdaL8fHYcThP7HcMoxLVpW9WPrT1LfQVfkY1tEwG
mAL3Zv1Rm77kI6KBs60rGIu9EDyL0iU3w9Y/ZZakmRgpCSNS33oqkWIaqHEuH9PFDpfHO0EieJJQ
1g6rnCAmbxeVkorcHIlFf+vgopR3k4KXuw2ApdqtD71RHzxPLd+t0lFE23ausIKI2ebmsg+W3Tzq
3zTgXJcu3bp9IwSD/zZUEYVdcj7xM2bUBJGzs5IeOEUYhl1fPnmuqgQvscjBXZD88nMvdCnLLstV
GwFfS7K9tsfcDxntrCfDweqBrRVMd9d3jMV3A4O9/LqyZ74egaRcmiVAsFGgxVO3BcbjQoKsLoCO
/WKIHvwkkchg/AB9Jt5HZKWTduZ0Y3+Xqa6uHuCOJDXBSV7gbLAxlh3vmSiXxWwTq2teubCvsOtR
KRSPP7lVZdNzZkaevIokrc3BA0RMN3J2OZtq1+dxmunCCr+CWJvJ75UbMjgo0feQp24YPe1rVWT9
FU9fezfCEB6aVwGS0RIFzpSvXxGWSDlZpjXPgaELNir0kkuhq8uqZSayvNi9U/AnYZTO+KTk/dLV
0Km/xYYQ3UeEfOTV0W2ij1ln0Z3RRvJAanviZ5EYyeW2gc+feMxXWHFzYbM4gtwqWOBDG2F44Y+2
mB9rTzYIf7M4HzYFaFmGXwZN1N7Ewqg70Dq1tFnl1Lc1QF7CW80cnBdGVnn1psah2qPQM6P7y2rB
I0n6J06tCjAuj5u7ru6GcJfAGO6fimzI2zfH8EfK1jxLBChByHe5nkc7hJnuYAyTbnrDtIxfRUKW
fWo3afyiGsPMV3VlDkx4jBCTiiH0ErUOh4FIbUsYujjKnpRAIrzzxt3QnmKfVGQzL+B/dsjeFjw9
z21h50Rl1OX7ylbS/jaGAJ/b6lxZjUWT8ja0dcR9wn6Y3UOGzfKCXNYwqAFfXg3MvB8i8lmpZHWd
xM5LbrmQEPrQuldN3M7wF5Jo+jaQHD8+KAhTtMwwNSfgxlRlz9489erBGoYemwyRsmAZJXmMc1gl
rvPH0j6XTS3qEgVQTJRYHph+1/pBd8ipZFkn580WaCpzua+uXBd+Q0l4uXlOHA1qHTM1Q8qQ1HQS
pdNSoQSqX5qbMZcYF2aMmfZhX8fTrUxdNqtmqkR4smd4+g/DSN+GcNEh6QI9gkXKeyKCcnyncpMl
/nsl0N33/LxnMUbGw8Lq57wHOh88dhwvgOJwEvxcwbloV/PLpQNMzwBDrLXl39JRlD+n2rPLW9Qk
ncs/9/VVGDLP29ultazWgWEHMx4HhoZep7DQo73H6+ASQGnAOFlVgNrOErfWgpgHWcfOqpqMhB43
arR5Ay/G8LGm0/W4Y6fw2p3nxVNxXcGILvfB1GEzSjBXVJP6GeOkjPCh72FVO6K5uuw5mcYz67fh
Cp7GBWwKpReat25cNzh4wDkqdy5HwTuo6UTCaqaDGdfBPLew4qNxHffalx1ubOyx+Lg1DEn3jU8L
AqRODPQu7eGN7JyE4fxV6Zulgx8hTdvV6MlJ7LvAn/Pr2CHYh5zsqsj7G4d45gXj513AQCbkhIOC
xUq1IMjog+3UcH2muE4yWr3ErGjGjHEydya+mISJOTyVfM1cUhTf+5azEd172bzlIgF8tNze6PbJ
wOJZ2q2+B3zrknGtJ+Wy4hmsYV5FM1qsQNmXlzbBLHPT19AUfaqVZTfw4BrUH6zj8zHJL9DerJIQ
9yK3P/xgWl6jZY8fHxx4jeX3ODZcvZsNkfMaDVK7hPFlvW/Ih6zVUCdPY9EBjZl5NJf3dLm1fAwu
zyKcl7MMdh4HXl1iCDNtfTpKOlwbeYT/R5rDMBNQCqtnYgi77KyRha/eOpI6t7F+tFqIRKualSC2
4/lYtZlA/r8y5VJCuOft/gK4DGQ5cvVs5OYJUlLXP6iUzWub127qPPYcm86u9pvmL3kSdCGf8eiF
2OvQkkjXRahFBfaF+1vMcIMSxsDXURvGYheZQ5U+Z8oZk0coos18LGEGKwZseZBS+qScmlGUmSjs
ZiN1XmKzacSV8p003mR523NCWKWFy6ToYQqu69Rjafc09bKHzFXibVslTExXzUBE4jxRhC26i05/
VDbP7NVIuhxNvOaQzIMqi4/06/OTU4IbJb38VZUOtvJudopFkG+moITg46SPYzy/uv0SbQu2tQZw
YIJEjGvBS2+V5fdsFuABnrEKXWtrp9G2xF2T12A9UkCuFtrfyq+7U1YbD7oCjU2n49ASYoJM0F3n
KniAtubfCu2CKwWEnlae0xMNO6VHuvGmfWTo2Y4bU5iPYSghUhHWiJkU8cWQHRj52ZSgKz/tH5hd
H9jEDkXhvXvV8IJp5UiOI1mYTKcfLae/NVxfrvDxRPDsefhSeJihsnc5KybU7W8X+pm1G5Qbe1eD
Pav7LKRj/mnK0k1OEQYc7foCDVvK97unvKpPTZFuvclz98WY3Y5SUho7eyWMW4ahd8rEczYWRr2r
qukDIcG1N+IxGwf+72QMfrSF1zzUhBvs3MZB0sari1SDWFMlONajadGyREPFztw9m/Uw4tBqXvUi
vWci+2TA4c6i8hdE5mqlatmuukx8ayKMOS0GHbAIMdNSR5y5740Qg1Iv00fbGtE39clPSI67EZpR
lyV4PwYNc9S2PgEAnmLEP6splfe8ke+e4T2RktQiVOvLXalmhtPaFi+pbn8z2T/OnsMOpIp+Y2fu
ix+0fxYO6GaO9C+lmmdbaGwqhFFB1xz+2OH8wK7IAyGjUsw51JJgg3FG+FTFAO/G9Co7XL6qCktA
DFSOgzvbV0ld91BdA+R4u7YHIVxDZTFWHAUnK/R3ZoKlqGv+Ep7d34D19lAVE07Gbrgl8WybOwmN
eUlWfcugUXaCnG/X9XetlD8Sx/pNC/hQp+LJTcPXaeAurYo0hHgZW3IzoDrajrm7NimXKF5TTSUx
OHX8gSWPHbO0G3RTuhVzu6sxfQFBdTzA8zCLu/CmrI0xOOIZMMm7rAlJqQ2nLr6BAtYWJ5v+bLyC
vWmR8AkktoEWnfyCCYErZAMTKR6A0osBezbRde8yyZPbXM0qXVMHeuFfOnbrc8NMXQ9iAszq0hk6
rgQd+NwVEj/qFBKS61ElFdUqjW/rPQRK4YIFmTdoNn2caPsOlhXITwBDqjrUruU+guuKt94mn/Eq
7QQjepKNOc7+0s5/Jq77kMgtN5CSohrCPJTRL7snBrhFXGvDvr5g8NhGeslRWaySOwfVHJaMBmI5
HAOXE021MAGOTM4yLMLTnMhtCmUfrT4MdHr5BfNlToBTA9wKt3qoRqt5Sr2GBwuISEsgEQCC1GKX
OExoAsfqQ2g4XaTRLB1Z3rMJ34o2htTozsUIOTNxzR+5oBm7vgyLvEEV892cjyUJoHEY208dIkTv
Ohewu/9i0XL+6v9o57k18NYDnhx3WyLV/aIjqEe36wzEDNe1MIx8R2MqdvME0XekvC1Rjllxn1p3
l5Y4H0JLnloZ9Qov98m0tm1KCXgnEqeSVw7tExY3wjfoOQ3UI96NhCJ1NEdYZsGalRE5b4bt9DUC
xbHm3hcQuK6ajJJuVfSlV2JebhEYRSPbq5tJ1qRtW2ZnXzsKHi4306WO+gvUs8yg/yk3AWxCPsGI
F24xenrO1s8rt5NVCxlZYKc/SeW9TtRICbQ5NogGm8ao5yUN6+pttku8TlCr5N3tBdeMk8g0jvDl
rHL42+v0PxeF8gENAQ8EjNUJvmKREK6UK60m3l2mXrilUUYluU+DEiUlMJPvFjSLVpV36mcIFEBP
NHdz/YeJe0veLGNTaql/f4u+vuO+LxnZS4tt0EZ4ZZ9jzP4hi+iMKU4sK413DbYQ3U+CcIvmV02P
wRCEDCe1o+UZkbu6oW3eh6KXyZ7cBlHc5EVmks9b2cVwCBzNhTfnZfOX6/ui1eL6bPRCHosYTNq2
z9f/j+uzesscIG2lOzMPnPZbh3K1Ze5ZFgkuo8rFEHYRnbTf3Em4BDiptPPlQ+1hw3ot3VHqv2mo
7C8XFNiIRxBRwSRwUbSw73xeWkzf0OwCBB8vTzE1zGUSZdKY3jr2yFwZhlEdH6cRffuqajQxk16Y
Wf6h6iB+ElW+YEGzzcZ+ouKGVF5YjXtd1SGlq4dnIaHfmVIBNv0lZLQ/TIOwErWhUtNS/3/fW7YJ
CeAncHqQbKKfv0qcOoYdpsy4MEDz7JM0ZTQcukFn5V09oIDaOKaosfo6j0Rq/om3s0sHxIH8taWs
/8vlfDlueNTsh+JMEhFyeeKfL6cp4QvQHSa72Be0wROAKoTooRC31M8NlrzMZtuKOiMLpVzTXTKB
8C6ATWhxVVoJVu1lfjL7DnSEv1zg/77AHIM8e+BjgNL/eYHpIgzbNYtsl2p49Gt7XgYeBF2Yd0US
Q8MkKMlvj74GzoJUssy2gt6z8Z0J+vDRKsnA+ouqyV6e0H83esktA8dmR7GQkC6txJdbJkMdgUNG
9W5qpEw3AfZi2QrEY36oJ1OTY1vPdbt4N6kbnNQc9sPzUSdogrKdU5olXt+hm2eLgmJCncKxAZbT
tJz2eToIYIkkNjaj31nyQMNGG4wjgbkrKgvfTuWPwtxXzggD0Uo79COpmZfNbhG6bBuVNX/LvPni
wMgEgVPNZjuXy3f2mPx/XiFW30rMHQqyqT1SQCpLpNkRjkPyrTWtIXuWDgNsZyiRXM1BEcd7puHK
OkGMZxuwqyQuHsewZ9RQWX1iP8IVGu6cQIPg//tC+TzqWC5TsJKZdNj0fOyrX54Kg4jcFllUHB0S
nTh33PNnWEkTxJvYFnG+FiSOTHddU3s9ScF/L46+tJbnhUGLyDjPRlss2To/36nEpkYZ4DnsirTP
sRk8A4W5ndBaR2U5loekMPLxP5CxZ/rZiHn9AlWiJe8BLGpdwjqq2ii+yoPE1hvLDMmAL+1h3rdj
zaleyQlQKsjLgFyI3MPD2jAKD41L2tCnqrqT+CBFoObzoUoNJ/9VqkL0f4lYOj/xTy+A75jOMtnD
0mQpUZci8R/HgxOji+kWR8zOY898dFQo9E0zm/hjFmQMpddV5QUhhq+t6N7DNogHMJKpyk4TaFb2
bWzsKflRNzonAwHSicSs0ZGMaNDjly9oj0doHbnO6r9d9+ethFkU69f27MBh2EK19rW0znPkDEZg
zju/iRx4OcSoppu4trLoAOxbx+/wrtg/cDX1Sw5fPFseO6c05q0ZOSirJLjzj39ftN6XeppLWmak
6MapnKSJGPbzrWxqs6qiNpE4Cye8//FQGA06qk6q+9CovPS5zPIEd33kFyj2+grlHmcgICKMcJzx
Ie2KfT1q6O/rkmoxXIWYV4TbvkKCe3T72u8x7e1IUqCsmJtiVSsdj8+X2d9YjAo+gm+nfCayQLiz
8zzwHFAmg/YHzTjwHjEt5o/kVPAKB+CnDROfZcJ6+SAFTT297WDbO/uGRw0x6jxPu0xTPDJfvGOX
+9I7Dgw/aWfsqYMJnEbIJ2wffdgjPo6T67HsSzU+u+f/IIFnwOlbjU+7G7ahuIFeQQoATjV+dE8f
HoIyVG1d3SK2NKD5zz73zggtLgKrwc6+u+w4aFyj8XnSaplCkw4bqmsM7ZPwBrkM38YTNJnbLIgY
MP7lsX4+VZdCGB+ggLpTeLwiwVfSo64bkecjNjaDHZMBNAUDyAMOYNyr821dKwZS/l4LqSMkAH7H
cRva1Q9enGUVnGddVurzrovOrqyFHOjUL85kNP7WNAtjpdyl+BvLcKmDBtjxBIjjHLDWcWPU+FDF
SjD/r7iNMpjM8TqINIqPhEE4fjJw9wCD8Rbx+icbhfC3EFBdICtbZk9Q6PjJiewLhgZWXRGZkGEp
f5OaHVxwxog2zKahbSioMH1mjlTIZhlcjNCZHtqUXfrRY0TxK2qhu6wNXGOyO6O05id0m8Fb7Wmr
u2r7cDhOcFZPVlBgOmoxA8RNH6j8J2jljCVLPXMfojOdz2NMOLGdgUHvoGQ1N266uIT7E6OsfTm4
wfTu04+//vsjpL7g1fvvLnduZkD12N9M6eIe8VU934m6amcURDxDg+ERIDSdg2cMXNhlnpeej2wq
xbn4yWteqa2lGZ3dJWULj0VNDqUbPkPoglyQwD9G2isXGC0I5w0HYjndx0mIzfGKLQBIprKz9nuW
5KMLHckTydbB7jfAUdYr5CapCHRZGbnbIiHUDqDbpeIqjcQdNsnA91hBrXDCu6AahXrC08XEPl7B
r10HMvWwIdJeW+77scTHPzqXehdC6X+2PKNrqo+5Fvl0VC7BsqYICzaZrEx7zG/nrmeQhpXMycwc
06MqSZbKGG8/Fthl3hv3tRWD9iF2+XYZumoUkHQpcH7usLSZ4CBAG0yB5SO7WV1GpYOSfkTmTpz/
YnnhQ+Oe6Wp0GyNDYNeYo3UYOWjNDDti4rJqGo3O5nyspok1/2A1gc871FtwV31smK56G+OmDzmP
8BFjRpGUZ6Hgial24PcXWt7lzG2bsP6TiCFzT14/egcZGiloOafvg2yIwt5dUAamUOimuTA1l8jX
I4xw3blenixctBCmqNkOJPaOA3Y5jMmsbdLgAGNn5msvVR2SzhvY7dYrG+9gzI2d7PwIrdHGsdQU
4XGMi9PDvy/cs0PI53XrUsfj++DQLy2n3ecjJcoseqHKAS2A+DA+FOcKY7Ythp6XUXboA3lvhi7H
ikq54XkUg37svUTGl3/owv24DMMue/sUcmfX6KsBI6NwukkAhjD+TxIsNcepT2/iuE2fEp3PxFdE
qUX+lldSjGimnncRm4W18XMdkGEVVEw525wAscsAoZUto7/8TOOsLdc84D1dTSe0ZO675WYB5XOv
rOg4GYkV45xUz8HVv9+rrzUjlghSBIiOYV/RA/lfGBg5XyqEEW4cx1Ab7qsRokLEkoGMpts6HJJT
43WcfVOVaA7CIdD0Pv9+AV96iWWToRYxAY0wJqTb/gpP2E01Qehts+ta2fl4mGRQv7bKj6g/JqOc
7pAO0RFYWMYYu84Kc/jFkIb6vUh6ahcto+VOw4wljElid7ZrczmSxnQZvWQOmm48NmzrqrMazW58
fvIqmy19a09Ucauu0alC6muTTZdn7vACtmtlu+w8E73MGP/9G//PLQfY9G1PArrguYHj3efVKbzc
jBOJiWt2ZvFEXs2hPVYDORrerH3jzmPTIgkOQM/dlBBu/2Z488WTgluO3IFOwQVeBeWAUff5Cmr8
Hzs4oTWxrE3+C3ZAMj7FqF2IOJjn+hUqIzMB36+9euedxz/F0JFLaDOA6G/HM/FyMA2HojvM6uRg
wg1iPHF+Bpf3i6ZzadcjON4vhV+yaAQlVno9ooZ1yNCZmvDQxUFjH2CC1Nmzwf/dgQHa0wmRw1rl
ifk6V+5glMjIEBzgEbYEOcTkc4xrSgX23KZmfP/EuYRMHc0VAEy8vogG2koXASmzo7YIV5mU2Fpj
TPxnVynSaEqss+iQGvqDOFS1v3PTKfP0qhiHaIAQtNAx2gQXgGs1LaQEKi02z66DYPURM3YM1mEC
de/WnyfxOw/JDtsIoUkFirO5LjcQsKDqXA4EM0whA4Vn5vFwZtuwB7IHlecSR1Ss9+sG+nfxlgRN
C9R/aZLNZAE82DRhCIPqzhSgjT/o69qGVLzSQR/N+4Vn9F32ToMHP+J4zbtiptSWSdJPH14MRAzH
GJv47xq87BXa11BusyyhrGl8IzLWSqJku/ZUF5B84g+JmW6cbtbR4+U6Q4xHYC0KL0t2o2FIMoP6
qSXzb0xqGCHtlAZucWXpsSR/rJnsdvPvrwhDyM8QA82swxAgEKZn40Hl/48/TNuNiAu1oQ4KZDeb
1nVulb0FR8nMUtK9lunio8d+4B1z+mkaqNBSY4iGXy5V+plbeBkftCJr7bvBFhTCtN/h8Iy8i/GB
oZIm+VPNDfV5jlPGR0oBV538oPKfHGHV9UGNtVg8Ppj4O0VKmZnOok8PNsQQBCrn5joNTSt8QlPW
dKcytai7S+xNnX3QO9V7DJTgbUCTUn11uZYIxzYajZJ3/uPy3s+uAeu1RgTjvnrB6Jxac1aSjmW5
rBiMsX9M7S6vyL1hLrrxIwjuV7MbENoyDKboHi47disXWqiD+Un/GJ5bFHOOuBociNBWydATxh9K
38ndOPwaP0EGQmNxuZw09abw2cPcgVYAc0WomYG33NE57rjaSys0EVRHx2OIudmljhz3s3LqYGCI
hE3Di1e1Y/oo8ffor80ChZLcuB7Soj9Ak7z8FyIoELwcNs3MF962ZmdYrybedMWfNFrKk8sjQ/C5
vNsudIdbSRKfvRCnuuAYJASkHfveCIdvOUYgz3VVc22X8qtgjMJBex4NtROFzxLQAN/hJcV3aL7N
ejPO3s0OH5yPxpmTck3awu9KFZjJWJ3yyGYwjVeI+UFwuLSFtVOxWMwg4iMWynJ37eY2qU/MlBa4
/NwtUuVxMLpRxaJrY8c0bkMNmIqJw3k4deEHDcZMtzjknY6uo1lZv2gg+nwXiAETfY8MxQqD8CVP
HkMgbCxXAqrCgRF3W390NsfCI8qbYNrnIpIwtBkv8NX8cx+aFxEWYnPamf1LbnjwOnteDHIBiDLD
JSWRSiWrhPbW3cpY+/GTajp/2kYYlEA0w8UQ05asQsX4aicDDWR75uSKJCDsx0ineDpkYbcIV1Aq
c2jb3zNGFgerSMiRmm37KfMdhL56dmCmV/ZahY4kny+6ytgpoVeFJ+x5zHWTB+K3shFztvTtm6Ey
sEHES2E9V6TdFKkRXefxVOFwAdbf2YpHkzpIoSpkPl3mdtAMunS8p+NCJQstUSGexs80C5rw5Mby
98xwcpv7TUefNj6m/eB8lIkx4Qna+k+zGvW+GYLxiMVQeB2p0bw1Yp92gAnCyksaMPM5n0/QJqNt
3Ur9ULXTsMbRc4LsbpTkgkEAkbdYtmKbHpIMNlR6M/LDjhlOH1ddoE0ECLMmtlpl0Xub5DOmrYSL
CSuzN8XkNLcWCnJvhQjHebX72PyAl0NWlCmDtUky5rYwjOi2Gmpn39aduJ7E6OwSi1d51UNKe9HO
NB3cuv5GG0S6JJhNcQWvMbmGMkKaACSibQ84cGpQ/eGWH+ZsySQWj4ayt82YKBv/V/0+gE2sW3Py
H8LaSF6dOeoPNGbWEn2HE0E4QQzVQptXtUW51TZGmq7aAHJda4zH1ErGTTRnmEXGBZr8RgTmFqTN
3JuNFW7nYMrElbAFWYMF2bFswq6FR8fUHQ070Vswr/bB6OzoQI4W7LdsJHSkt7/Xeanu/Kiyt4HA
Dp3t9qY04nvs80nw6otxEyYThBAZO/PT1M/F1pxAva+ikqBRKmilN40OmYrH4tkEJFjDE423wjLU
xzzgLG7gkvKsy/G3GWYjNAZnH2Nu98OKtUkCsAS4ecJVHGvaKXS/p7JXe9ciKpPgGnYb7jO2S9WY
z3gCDffz4oOL50Cxgnth452fYKqO1+2801PZeRsIlElzhXC+ZtuZ/WzdOE34jXBmqBN2OgfbUlXi
oPkrND0kT0cuAKjuCIweYva3ufWonQRYQo9lzR7ivHx3DVLuXCsP9kFp/EbHqEiKcr11KOvptjAI
nLMNx3gvUyd5ptBCTtXX3U1JR/I9MbTECTWzi2tSokhlG/WPvKORVaL0dwVk1iu4IH4N0wVfD8bs
iyZe6HxV2bGh13MZmlfSb+QDvhvANtGo9WOiR4W9R8Cdz+xgQ8dqKdAnIkMsPahfQ+w8JKkV/soT
Od67uB2vSm2NrxrnI2MtvAGPN8sdqu/aTO3v4Rz4m4BOAo05PIZvEoOsm1IMDGY74zFM8A0NqRux
vkVyoiN5Z0i7oJ6HvIWRSWyYACoVMTiAPO5WISXcTaToHfzMSE/YydQ7BgLzK8pfd43419w0vZyf
XU2qgZehxqcRafaTHJ1NYxnZDQZ/iDeNKthLbx7Cq8TFxoAQTFcmK5xz+EvZdfWfXEl11wWOd2VZ
dXPMlffixLW4F1QkGUkZKwewf8PoYSAMHJPyTJKWWIsJr9w4fKNdJLIv7hU0Fou4oMWVLAR7QDQ4
qftoMu8d3J/W2M40hwRfsUPedhY6yWK5RQpVQjEH/Tqz0xbHJpymq6l/mtIsehCd99vvp5H9qA8O
boifhGAAuA91uhiQMUdfp0k2vmPFtG1n3d4Mceys7XK0fni4otmrTg899kuKVCOvV99wc2K3d5dw
vw6D65fana2Tqs3+uQiS5jngpH7MhcoA1sRQnqIeJ1eohO3PJiuKHdplHGJ5DaCmyJQxSYCEx4My
5Ls4O7lxP30fU5dIx1F7ZLNOrv/Njjy1xS4F02K2E6oslbwHqpu/zxXAvnDIKd0ENMasqCCIXwuH
mAQwfbZCzA1W5WyUB4c52NYvquFJe/6tH4vpIIisvofg2d25xP7sMEcIr1jc4s4dA5wH+gjvDhvp
DemRsr9JYjd4wUCjBe5t7RedNNHWTFzxU2d+cejLsvylW+1fyxqPM0LFxmbbyKJYV6aOT1AnHeKh
J5/UO6NbZwbsAxFHfbeaBwyJlJP/yBszJ54HJj3tUmDcGFNDXFgPUJ21ebKzoyHfmcEItWes+pMG
LEMBHgW3hYrUd6cjLHI0uSNaJuZbqs7Rc9FMBFw+vWPClfa0U6ncpLU5EKokMOCDRCh/Dpl9ijUh
SsVkCgi+A9EfHnZv3Zry0lnnWqPvwIESV7S0T7ZWkls/XKWo60LD22QAfvPKVkaD3s7XrblKrAwX
C5fYbthokb5LBdHHOG+VD1kGvrqxujpWO9Ilum06Kv8Jzry/KSu9L8LS2YVUM9/NGJGEEv0mm8ic
GvxxvkH7FawLy2WoWbCxc0xWD5yOLZZHwXTl5V15k1KLrrRQSFysNN9y6GTbUmTbICcEy4kQTo3u
DGzfWc4e6Way4z6dDCQJ36y0ghUYMpM6GZiGsTkTvWsYZi1XCaDTLtfdm9tqvdNAlAcIycGmCCJx
9HIYimlUvY1sMTtzmOar2PXIavY6tz1a+fjOgN+7paY4TQP7wqQGY8tY+FBFeLPleCE3iNC9NVZ0
7b5DM/eDTga+APFsIcXZGsi4RDFqTtsAq43tMPpEmtaOvBKeat/IQMhOsBZJHcfJ8bbsW+PEumyo
fDrCdjtvPjWjwg/GAFgvVkk5tH8Qqxc7X2LWnZYqhFLq9uPrJKyfrkrM715uvHh2+q5LLfYapn2y
ioemetZZMui17Ptog9y2+JHCSdpDrPIfnLT0vtHiYe9OoOi2qDO1UnKkI4jK4S53aqjrox//BLJ2
d0FowbGO3YWmNOE94xNMfuBgLE5pM437vFnELHgr3pSRPsFJxFkOzf41gof2lGEKee1nKnkMut7a
ehJHm1U6NsFTH7REPyR9H9+ajnLu+VnpEVIxFnGxByEIsBEjnI5iwnOPRjc0xbo2C41ReTBSXo6W
dWic3tph1xZuEu3Ej1bs1SfEPOQ71/VbDNH6qq4hJ3bILdZVHZj3tjeZD20J8xxjovyugR5+RJ2E
lRlV0E4w53lms5lvieFhZ+7Vm9XDoxiheAG9lu94PGHhABd/DQEyY0VPME1pI9s6zLfQwAlzd9H3
0HiRyukjv992VYJ8A/SPFMmkovZM/PmJ/KP8Jx50xluRm3wB6E7X8AzibwJCMC771EjrxKJDKBgh
7DXa7dcQe5eddvviPRjr9HZw6/5mjtHKMHQutrJ1pl2dFTlUKWTk4xqauLmBTu+Ri+GrZjfksBjx
brxFeUHtR6f8XCPXuM1HJm88DmOBzfL25KYk2WDp7XIOD8fegeZo1CXrVMZ3DGCqdxwG+Tvl5a+F
HWHsFVM3pPUAPTQe4CQK3hVJbucYTASgBb197U0RCcMz5mRZl9269FIviOrbo2mI4ooqXX7UuA2t
OIjdUx8l+CAYcfsDIDF7M5zIxqyf+wS3xQygeKppheNlwtIUoD1VHkPbzEz5OEFiOAFhj7siJODZ
G3z/ptHxzG5ph9v0/xg7r+XGsSyL/kpHvd8e2AtgYqofaEVSlFeaekGkhfceXz8LQPZUipqRJqK7
ozNTImGvOWfvtZNyPGl2BdgqIEYTfk550mI8x1psoIMMVXka4ENvhgoMDKaSB5kaCnYnjbRkbF/D
xukyD+P9aPvPamLHx1ARKuD20YQoZrUU3HMq/nBPN90YfSoDy6f7XeUnj0EsJXc5rTe1VnMPofU9
J1qLvj7Az0kgkVkfVWr8W8tSkKSPvZLfUR4MnyLNEo9ILtjIFIIUp7jxDXKfm+G2NbP2WvHLKXQ4
ypvPY2SMhDYXTKKgxbZJzWov15X6aPhZ4T9ETWLuKOkVGy+pPgyAFvdwsLRNV/vfJ0jpc9wn4RfZ
AMypPOitaMa0Na2U4GB1idgKtt3BiqhPerNW02wMK0dfPcZy2I40iY6+YQ80HCKypM0od2hDzhbe
SleY+7QAIOxV0vLUPjiVRceiaZHh3JK/4SSM1yI1V2j9dHgFHtxI+uNzdxhlZeDuSydy0hv4rOzA
FY8+3F0XjYWyy9vWTpDG2ERJoU7xSFp0abxsuxGnyVWEG9VhzxOrxN8aAfrQhk1S/NRQysEMOndQ
x653xSmYhG9kLIWhvYNJMj3xlT+oypOgqvysalUI+0SUIn1G8jiQFx4YhQROpdj5B2CY4rpqDfbU
hUNv66F0MkoqJa3X/pnqCfUAPQD7vFea0TmM4Cu8faDXvrwVhe+Q7xpRdDlYxHB917hI27Kik73J
APEqJ0/vuWhOWky2Tx4Vba9hTExvlvZyYEf4xkAaYqmfhDGUjhANUYyq4SHVx0xPZbbv/MAjrKav
Ahv8b8PRLB3txQMKw1Oyw/DDXtw2VR3TG6eXliKCp2zKgF6kqb7zVJqwW6bv+rMz2mQTB0My3cu5
ChPbVYtBxqZtykVO4/5TmbFe/9nP9aNxdtz2MYCK26VC0ps+KzlR0t6+bplWjSuZDDwHOOQH/Ujr
rJW3eptR3HKI9wCPCFuN0kVizTLtOpTiJDsM9I/5qFgl4eh5v+1dnOEmwdkYuJ5N+rfjAYESbLXK
Iu/jmRRNmvH1fIuWu15Liyu0gmwnk4nHQKlpqc2jQaE6F4TK8KXt+yy8mcyZ/SlgYTNWjPwNP6m1
kmKRCIaq+JH4FI4Ac5p9dd2zGBRXuueY/qTYHpnuQ59PW2TLGZwX85M6NJPAIMaN4+7eKaFOOuTf
m2BYhUz24Zakhasi+LhQA5VqnglCQZLDYnVVPGaxsxfHZbt32hwzF2QSN8flOCY24FAKDmfm9Opb
YBXFCGovSKxtxVfkRzc1p743a2aFlidgUpryTYxc4ZZgLle5KhmF/H0HSqZ65yRoSlyehWPrk9qM
Nh6ScHomL1sVFWrEtifo5pDNzsMRQmp6XWRxGF43PcDuz05sJyw9Fnf/gkIpkWaNHyjUTJALnaUO
rWg9zbJzP2hK86HgdNBWeFrA4w30nqZ9atE/B3OJx364IRF1wl+IWGeoYl88OUXHGRNhWlUuD3Hn
qcaNPsOEFsny8iiLRMJdWLAi6G/Yb61g2NmBsdLb2Gt/oFhWgwdQQ3rzOWuNpj0mbVKEW2VEzLdq
Z9GBMhHgTwCadczcrtdB1pFz192EJQEZQh/FwMmaLI9+NeLjPJmOtqGsa9ypuAWKb6XhK82ZyA82
A8gj4pI1fM4bJDElEtyJirSu/opsS2S3hswCpOJSmerGZWnYf0VYBEryW5Hs7pc2xuLvXby+edrJ
Cb6UNtzrZgqfPC1thWIxKs9KYt+yMex5ztRjtcExYXcj+CB/ogNYi82iTtcYlMQBho9PYnbs4lD2
mfKIBu9aiuuLInlwWRluIqx44WTPo3khWhoG+0XLujjECTGaJKFLR3xRYi5HHc5kkCzSOEXW3pOj
zfRTQ7vRckvU28Xat9ws3fQnhFE+N2c89E+k7zaWSSDP0Gr9FcqsxipWC9IlkiFKCGApcTKsQIcI
EL4Z8JTqMwk6iJjCjoIjdqbZnNGHDCx3AWOJvVPn+QXp7fRQLjqYqqIL9YEFuINAHveMCH7ouQvb
KR3JT0nWtq5RkoihOZNSoJhkJPXQBEOQHfy7GvFANV2F24QG3n6RQicWWEHK3i5XHpgkk/aqUdjC
3taG5Tu3ut856WMy45BkyerhqADbyrY5Xgy5h3AV4RAOzGYSNkyeWhgmqWTBsMKwN/1pmFvoi5Nt
KEN0pYtCJ59vfkEVlx/qZ2FMSoPGWJcxmO+D5yVEGqxiFtXsW0bTr9NdnSEMjVaRXzk4mysRVT5W
wImDsfBr6HxNnSbBkBydh1pmyWebApd2vzRw/eU6ilCbfirOCm5A0+Qa97rOe66QhrhAOfatrprn
RetmxMSO+CulGail4wtmiGClMP3GgCjObjf4Jo1xXeqFHh6NoqGO4cN49NaJ1ESxSzCfwzNvaMZc
9V5NtlYtrCI+L4//gtyQTmJNHKsgF953LWmM8YEXpo73sqoHgupQwTrbKhBDdd/JfGDvHSrUKzJI
4bT/hI9J4mvmJWW4F1nZslPSQF7Tg9SDkaMdIli+yGzL1CgfHajbD5HuBcnZNwREqtmKv9jyo6pR
P0SKCKyvrl8ggOgSEPkPPomubLI9gwLMHn0zWRwD3kv9VMBcpfKui1EnZt4a2q2cYJdrLm4wXiFc
4EZjjMvsTZ5qTXBYlFedi2r6VPjR0Nw3UKBWCKkVFvetLcdtog8hUZ6a1LXd8i5UdAynXUiEEpR0
LPQU8E+pmOoFVTVGg2mQdfr8s5xlzIvpGL0/R482rynWTqnq2s0vM3I0Qdos9C+8tsxUKnIfu2kb
qIwQ9PJVCCc/WZMZIMY7YHZAeBwsyCCLIk/mn6Rph+oTkzG9nOXzslm/BU/ItT+XkD/9Uy6gCN3T
81DH/aISwhNJZyol0AnBRtyirpwelbo/+MBo6HXbXo66NcTMuI7cWMv5Srb4n8GjQNhy6mZ0n+l3
ezXeOc87F4ldb2QQhHDiVCcaNgupLJc6O8QqplzJftOQYrOI4KcTHT9MQY3ZVWpamnpU8PJ07IVL
rb4GAsjYmMUl6h3gWmHGMzK0HxkibOfw652dHfDL/1/svcQ5qKTL1VqfPHNvCnenaZDBtl7eOeK4
DLQQ7cefPciZnMxvw+620JlFc6pKqiabCA4BeaQRvY5Txs7AXrUzXCBWBrbMHTaypl8taw+yRyZk
H43cyYIddgrW8LjVANXZntUy0mUd1TNYeR2fOGbaRFLzMk2ynCOX5WTmFamxq2GGI7UWJNUfVmjx
26ExMilC4eGXTRhweLWVMXQIFk8pIR/D2SMh7Q4t2sDFT066gjjw0U6h0Z2LebgHYsZHLC9xnXXC
hv1n1fJqyEfmTSdmZDy2eaETEuxotO9BGrOCcj+yE2CKXryu1KdHTqJRElAGtEjd4Gxmpt3c1TP/
C0iIEZ9lgiGs3pqz5jkhNosrYcYDVyLPkQjsw1z0Rb5ahjebagqvemFXNdPWrElYLg78CV4U0rU5
uAWF0g1RUD+1Lg7cVShiprl31pGvV2DEGqABnATlhJMpF/rcOqNkpoZZfBymxQcQLpcBAlBv4lP8
VUvGd4RyWnML461vfrIMYXNS9CT6UC7ME3acUYNXc90PdlVdS3PC1Lx9hNYrmSKPj2aoFhxNpC3G
pSNPKbNI6lIvjwtWracEAzoGQEKzZ6zP5TFUzfI+83RU5dh1G3D1A9v8PcxJ9cpuQpzyy3IAizhU
kwh4WbkRUku8nRU5I1RqUHb+VsxCjr6HhLCvhRIPO2/Uau0KyDqxFWyr9XQP2cTd6aFUgLuH1YA/
EzitfcxAMTm8yxMpo6WUir1PKplLvEJFpsFOqdKIGIRGMmvEfcgOMUID/xwmucvDTFRECHwbwv++
yu0mfSBRULeRPRhYLwNc5/02bgmKgpZCjDAcB9hChP0Ky3WOjex5TxZji1HBqdgZCxlxWdAOWARA
yszjR07uFcPp0lLvCYZBqDLzK1LVFsamURGxY+73xmoDnq0o9ppCfvcHmnMsNvoZT1YsfphFkhVA
jMctM60sbNZ8+GRm6khMa5H8BAOV5hqQRzO8I2gztIsdA+4HKk4OzBMDJ4RxqScHs9IBwdKCY2d4
zB65aiI8SpLOB3KNsNa+N8Ef3OPpR/aIfbLpt4VUZP+J/BMrBKYDs3nVTyaresM8XmL/LzSgjOil
FAIqoyYb75dPZo8rk7PXkeq1a2ayj0fyBYtRU1PgaqzLXrbxh7HF9LEeowyx2mAEmrMRQz5svNbU
Pi97C52VVrOLHJUSc5yapXUwlFY/K1Dc1bPmIPqrwGzohXgsAsIBOJcAwYDnCZZ9C4lFjzOF6Jqm
N997+V+6zlCKaWwcSStD5KDY9MYuzK44H2w1A9t5XMQQoghUlOqL0mUp54SNp05+W/Rra1xbk8J+
Ec2RvYAA/+1X/XJPiwvHUBCtYayXBhbQi8PpEI4ipxkyuBfY3W4irR/DA7mYk12eEBDHQyWCegwL
0VWDwgDfe44Z4OHtg9BejTcS18ekascWhJTuElkX0ugejMyMT57f84TFPokK5wUbCCx6yvdohEos
EwQ2i92Km0N6hUalNj+WBycjNIfZkJr7t65IpLr/tWSe1xZRrbLWY5CYCLoL7U3RJvGRkTu0VJy8
VNxTM79cie+zMtNmUcrbp/hKoohZFNOjApMLTShGzZe7bh/iKQpWuwUepfqC8qUR3/stZrN9oKCY
+eQxv6pXVtLoxiGdBU9vf796Oemgv8dZZpo8fiZSyctLzEOWuFzkHu2mgSzJ8l3qaWbvUvCDK8//
VmHSQORpfIpB/VCUwFF807nNR3Kq7m0La+cRnB6rxGb2gbxzeK+eQwoRmBskfmdSEpVL/5vrlohG
kBsc2/lGtG7E4mJxICmw17LHmuLogaJO2G2gGplsIkwlvFlQDb6pAkJxRyM5Jilah2vdBMKwHYZg
ZDpS0pAOD/gd5TjMg8Zyr98+Af3Ve21NDmXVVvHw6tYr0W0/9HYnNFRJumfG8abShIesb0YKJzGm
tl2Zx5Z+k8/rMlM1oJPQ4+5QndlZXH1fgEFeHLVsTszYPSYRFcq7X+JaGbOkEoL95eNSGQlIpBif
3KSGCREIuy73xrzgx11KAUFkunmCNz8a6zoZg/A2KQthUV2YJpARai7Fuqq33ls1XE4T2AbIq+RB
Y5tBCf1iWaMlgd0YNhbYkNEdwkyax+lW1aCuUNib3XpNKxLj3sOTX70zrL56fDDHEMBCKhtw8df2
yQbkR0HvWcCjzYzuZx2UcX2L2luhFqjzYFfrKuophQZeYKQbP+Z/K9grY2C+E305T4Z/Fwkn1IK0
VQOUEOgtJNj6RZHQJFkIzEGrHe157d2qWUL0UDHBpoKsyliyjE59pPBPuceqCm7Ir+1OEtrWIY2L
7LnEMN7vHZt+0ykRojYPpMfxOowEBFub3tTr8qqDmRXds5/Mo8c4pleWem7gvTM56NMt+/tkpsmK
liiyFAdFO3i4S66N7ikt2ky3Oi60YKeg0HMgBK/AtRv61dQh7HJ3A2uxGo4iH4x8jVYzpxfZMo5s
YRMQ+FwnGGrooBosFvU+UfXTYiLyERNSmWsCtd7KsK1J0p19QCoyF4h/QV3sG1IuMVuU4AvShISt
3Zix196btFRjhFrTGLHQ54Zpo+vN+8bFTfP2231xV3H52QaRushK0H0xxVyK+uHuwddhp0M/HjHV
U5b3o/5oRApLQakMzCVidl0sb/GyBZZTEh2BegXGkW1Nlg+gwxiY933VCgI689ZxSHmbSztJCVRt
10ee0W6ilu41XbIoKp+WK0TW4bt+41fDFR5vFXeAymoOnwAP7Mv5iGT2IWEnLX95rUcFeOlHQ5ba
DuMvaRKt8Mz0jDkj807hGIf20S+svju3itNYa7uAbIKQNB7NbZOZTzlcH3LSnMKNxM5CUkEdtKjF
+CGmME5rby5iKiJHQmbRVP4rGjAdaP6ItqPD9ZmdiLOiSoeVsfR1oEU4vr7B9dPzH6Q2i/awFMje
vqcUM1493RZUFESo3NoptuBi7SNNrXfoL3bHBpPIdefg17rLx8ICjSu6AdGV1sYkS3r+kFIIaRlz
aS+UHgUYB/K29ghRJdeuFuo7QQSwp4h4dz47pujaD4ZGteGZPYzR71pwZLfU99OAPno3VlcItCP1
VGAP7e8RsWLTXyCQrGzL5pqmjQNzs0vBTCDYKqZy7EKVNIho0tcF8U7OqYEo9am2evDe6F0RqlLV
CYlfGcKi/ZbFqSyO0hYk+2X2RK2ljlZseJunyyttb2dnppc+E55OsNmQDUm6CnwlHb7XudJrCGzd
QZCglUfYpcC1Cf2wsOtAF/IwWoUJGHJZS1WkilS7Ze9fJS6eNCd0wi+kzg3/tpFEc31CmnkxYlIy
y+DYGwHJc0qq9slGjqM17H340pxn3GQpIsKUR+hKGGaQbiOvoKzSclwK+vEQFY2jieho9/kgdshA
GJE6tFbOKbCsEUXYUlUWfp9Y+0wkLnavpduis3RFflDRWfwATbHzbqapBJalKkWwtoG9g2pQ0Hie
XJjNkxCEhvUWMb1rrG0PV9paZFL627ZSC+M6MKm9guoOhhKUuYiv2tCoSnBwOZ6lxEprDYiXklqH
SXoIbp/2/y6y6EgeqDkJXNczLhX2TjpuRrjo904SJgSIjVIHbwMIc1rPBsM9K7E0vMJvm2JMJHAH
B17I6HCMqtrR90t3g7iVBJ09kgZMLlhhnodOHePNrwKH2Yzw6suuR0bmVl16zrQ+jf8KRrMJHins
JfoqTaDm3vYWDM63X7ILbPM0g0yuGF2ZvI4Tg+jiHasbNWbz4bRH10vZYsdZVdybdM6ehDJlLmA2
6YIrhGWx+FzbaZFtXLUbeu4JqYRb2Q0YlcIcGvkGDJ3aoGdBFUD12uPhTJOkyjeUbqPkjt5mdicn
ZPNh8SnlmtIOazt3zY0bpvLe6IS5q2wtS/YZX/eMtJztY2mD5nh8+5SNVytBACc45HSCU3CA2fJy
aNU6vbEisqY7AY38MNZEE+6ZOZ2RwkMWfext3gd68WgzeHSHpEQhiBHoXOZdQ/s/G/GmUIqaSLw8
0M11QsldWfl6GjW7ahDeESCrPW7J5LPdNav94K/Fjkj7cCqGzCXDcmZqVAZ9+2FnAuCz9yPP7aeF
WZnOlCNn8PiKUQFPeyuR3D5REdIz8G9DngEkqynabGm+Voju8I38JWJ/cL/z2FkjIK2urm6rKMnE
+u2rdwH84YHRLZM3gFePWoPDN76cmBQx0KYQrXWMSpteOsFjrCUT1Kzwt2VGd9jUe5wdPUJ7/qbF
2fXsCQrWXy1kDuHPpev+zjFd3lHWP2R609figLD3XdIqXMaXpk3oNy8OE6jjmr5PK7cMHhr21yr9
iWa6W9JvAZNh1qxOrYyDQ24FNlrst4/mcqk7LcY0w7KlTuVkwrm8vEDSNZvcw9iyW3z9qL5ardro
PNs7rdLVG5HE8NmwNOhkobHhSh+4z03zXsL1qz27qSikTFsgKTRqB+olPqfJ7VHS4iXkM0nFT8W1
erEtqE/eap2XmetigDG1lw0twttJdsp+Er8tyZbolKigneq5yeYqFS/B0gmwZhu01efUt3CCot92
q1G/aejrNGcXLmR1Uw5mQ7vN0mgp0V3yzeHGGfIi/0rmRJq/N3Zdrg9syzKgzps2J8fm9NUaKVQV
xDNZekDBatnPPJppDQ9sHBDezF4V5KZO+0CEWMs2Y/HPBPAJjSt/pD30fTLMf6hmbUQMZsX+RMG6
Y4kcdip5HCektCDIiAMblX3EQrA6VzFV1PWiwlnq/AUmj8F45x2bHKi/r+rp/rOW18liMnieX43J
aaRR3UUCeyhwjEVnguN53WTSlfJYlSyfn93Wwen09mN7AfjAfmZT/cBIqrDapPp1aX33dN5kEzE6
wn2hmV8Yj90c3hjNLV5p1YdiLDNxSBpAY9vBHxV7V9XoWwFyd+ah9ZOMaFlnCPdTBC363kZrscwj
cz9luh4bZ+Gm6nvcvMtXjfSruSKF6AOKvX1ZHLNkorHxjjzCOgZiIJx5FxYSethsbctXQLAqabIp
4hrdUEL+6F0Q4dt6526Rr3V5v6DlWOwsOQJIea+uXGSxYtF7VTmYId6wEzGiU3bpUNcVFB+WPg8l
oCn5qUpTZWBJUtiMkgv8ZMF0LH69EEcQRI+Fg0/Sn8N9nrkei3xGBKRbS0ybFsIM2vsTmiNL04LO
S2r7DizOiQESzkolRN940Fixy2JHFBgyX0XA3D0utQmsktQJS1aB3TNKeKkc4FClqwa2rD7R4+v8
jj6i1B55ZCyxD5EKZN/gw3Z3XIRGu8MAV7rb5TipFfCtnl0j9VIB2uAM05OePFMT5+Va13PlY29I
2mINFLjslEDGaJ6HnjXXdjkFFE4IlGDeEGmLlw9Dx6qURmIeISXaHeRKJXLB3nuVeVcavYi/xB2e
lnXY+JV/FhXkm8XHRVIxFzqXdJRpyErDvSNdRN3nAc4WGg1JYmU7JWrH6FwB+xRrM6Y3p8DBTKps
X0vs/r/yNrSMVutt3qgovkh8xvznQKFQAYbT0b/jsdJKIqsmGmMpA87a84KRnBjiwJkBlxW32gvH
/LQ46akJtYpP28i0r50W2/E+Q/o0QBZGt8/JBmbA79GU4JYMVUcJRKSeMLedTCL5iXcej42uSV73
xeBW0wIwPy2CuMWtiPCRSqGYhwS78ZiTa8UMhl1VeUq8XjyiaQdO8Ihqic9ZfnfhsCw6M73R0JlR
9OP2xbXJg7LcSp08cXzac2mItSePC41xt/xE5K+m7FA20EbY6q5XZwdCg9X8ChPMZFGczXmqHSCC
6/rGE/vIHn1tq1aSBUDt5UrIs8nZbxYdYlFgSq/WIwFJcY763CgeFD+Og61lgEo+o5FIXeCxWujs
RycxrH0AETY6oedLmyP+/qZ6VBMUo092L9P+c5ePkUlbYXJ0J4UBCE4JXf2RcPBeHGLPp35bFc49
ZjGKkKvlRns9eTg7JL/CutJdnr/JGAUE67osqQGd9dAq9Q96VEaWveWGNf7Zdyq9OUQ1VQIymfKh
CH9KNt3mJ7ZMWneIxlamZ1+RDfqDBW0zknaKwbVoWuvW8wMXtHwKs3mjWrlTb7XUjLXpCejLK7ew
mmJPxhbrplWQOsMeSTBklpJOXHlFscxrHxeNIStqLrgUVYdeNCM7tfhqxhBhr5T5XVxUdihOFEYO
H3xj+zByTEmNZryguP4LA+Sjk2DwNniEPrKL5FXQDTusw3cWRvN+/cW8Nk3YJgUNqlaUAmeU1m8I
KXSBuR10Bs3IOHS+UoxESTTF2l9lem2tMfvS3dMlm3GKMmahHFILUX+op2W8VfS0bXaQ4jt1T/xc
cIfBEKtD5vF4PacU1vtNX/RE/k2hXQmNW96bh1TUbvQgKjUqsF9WfbwvwCu0t/rEmdqgKkFXbrUq
qcRFWlt7vawr/zOq6pzoAXLDMCNlXU0uclwkJrG3qTSGjdI4qrsWUQz0eJL/SH3Vmkml3Ph+wN4z
dws7eohTrS/WHo9zesgJusCe2Ws99fnB7QkFB2WG6sQLinUvq1bFtZXJm7gM83c72ZcrJFpYVAaR
EpIEM4XUXLAuJnkQtCK3OC7DwBQLlFzXOdvnVTHI3t5lonDrHa6cmo1Nr+fUe9K+9nfcp7TeZzb2
mc3iUH57tfGagYHfkiPT1Klkx38vNmF65xtVT8cDh8MEtXAR0dDODWoNrZkThq5/CvGrBvfL0nMJ
EFkEiEtyYj6nlCg99+A6N7L6LlT62nvwhV55p6wefP3JYwGcIaPOkmbbuHJodsAsq/yz0auF9Zwl
4djCa4n0bOMrnfCuSe3C9t8RZ4rSYBK/vlMDfwkhZ+dEnx7w18QWcqZgnosWE0lFMGQhgxxZJbEs
tWpt2t6BPeieF9P425f41U7NRMDA/gySMd/KR1/s1JocWXXbhyixSZMKHvKCnj5BnKpXPeetYha7
hQ2wzATLKB/FFdKKsMrL4ras5dD/9fYxXWRfUadVOSjbtOkmKraBNuDl5qgVdtugbQsB+YbYyJfO
FnUC0W0JDCrviQBJiQpCu/RDQmHXtHUPAy3aZYS7aZ9gOOjeT6eK6uS86Ji9OTWI+PZoap8U3bDO
SHUmURS+wL8lstRYmRQ79tqMgi3VL3Qab5/WK1yiSVOfvhgfANaNisrFra3RQ+hCUbL9sgSVlsg/
LyrFYtah1m2eV8fMigLt1xY/pOMLy2suLzMa2bchGIbhOPjQ4/ZDT+OABdkUtvjOkV4umTlSWIno
pSzwn1CdLx6KEhuvQu5Htk+yMUm2NRpUIpZsYs8+C6fJ/XUQIt3bZEQoWHum2DaGjN0q1b1LzpK3
yltDPVXwJywOr471fRXj6LWiWMsIySBe8pa4SdSXGGh5q7XIZB369hlMl/LFJOKoXGHQoJwIdpjL
gSPxXCKNZGsesl70nwNljDq0Air98BzB+7hXWT1NZou+rr68/c3mZY+YbyUZQTOJb1Im5OTFw2tr
YxgNlJYOy1TFeqYg9X1wv8HrbvtVnUU5+qg4CPDXsh+F5O09uHqhlHgJ21EFGQDwc5vj2d2Titup
66zN2CVl01/UAbCru6wdrWZbI50JVjKJ5YZx2E9XJYj28FrvfR3i35DowbEyEHMEkN8o4K2TDrLY
2fNbv3sIhdE+yMzSa8YwsisY22T96GETwdKAKXhYWwB82ckazX3rFs6XOqqU4KC1g7nrSxzt6z5l
XEJawXyJJzAjTCZUOrfesgZKnmTqYyBjsBmRWA9N0m163yzOncti7GgT5bg2VAJMD+jKg3LtjjCW
NhALjAx7QdR+tWOHnPgyL98ZV173CqZilKOi2ramDQ3b2JcDC4l4nvDqGAlc0KJNUKauJrEkDXE6
A4AzYgzJozfXyDlbQFzSqosbLjjKVl1jP7AejEK/zWMwaOvMV0cKwkFfTG2vcEpBUBPXvNKc3FQ3
lPK6DMbCeGtMa8ljyEQe7oGpkB2bkvGefSQ52LnBl0SKUcd+DxMZm0Z3hZtcIcWoVMuP2NYknB/J
vY32sRHHz0PFquyopbyB17rWPsNh8T6DkayKFTCtePwotILnBfG51V3X0h9o0SWskxzIBuqaDUZV
b0s1ttqrFN1ntzIwgj7Wne04CCaL0t5gNeB0fAXeDqJwDjCsS5ls6LzUzc7GeeWCW5NaCnIfLMi6
MFD+uNhI8LYJv9t5umtBZAO0K80PXtON7k1bu2Q9qSF1pIOv0tW/gYxoAyNsEkXbeRlPj4uEs952
HpXhUwmwstl1hUIJWUt4Pw5Z4NSrYcyycBMLQD1rv/Z5VRpR1OEjOFOeoq5rfWI1YYH567hoB8Js
e9v/ZmtJeJMO7hDflRAuNejJMcXbkXiFgwzc+F51fLb5hV4a7LMwe2BFJQHs+4KZTwf0WFeCvx03
ikI4y/0i6V7odMTs2MHWUUJCdokksMpDovexd17SwdJCjsW11Ce/wByQ5s2d/0HGZvGVwiC4rQhY
8UpxnfwnAChPbOOGfcShLkNxxY5U1reVlVTwExvZ7bLKNbwVYuZsOKCc6u7Q1oftOmghHGFqtttu
5xLn3l25A0PiOQPqtNHZ5STYa4rhuU4FSxWYscPwTk3jtRoFTNfUEmD9YKiAbadp5LelOhl0iHHQ
lx6jRkeDsnb6qnXuYlo095nNrSeq1uss+JPZF1/jvV+jJ9VoIiCKMr92bQ5RDORk3gZ7sqSr90r4
2jRL/T4JoM9k8Ti980yTrG0vZrGuVuMusm3nqCeBvkVZrKQnu9OsaGWJqip3w8zIrDULzxL7tO6m
JA/ZWsVS1hSvStd0rj3Dc7TrJCjy/gDGyPUPVWqpirfCQ67LLUQLOjFOmpOEAwajonJPFNY4Xo+a
3hk7j6ffehoiFybH27PM6zrcVF6fOGmT4ItV0rSM/O3SN2TLJoEcWhzFGRGKSlPaD73s8+qEF03r
SW9uomyFgDY5qGTI/RC9AYq6rBmvaIMpMTGpiKEnDao5rtwkr8OrhEvQ7GjjxRmtU11k4p0F0Oue
ioN2StfRTpGGQBbmxdQY5mqa1SWLaAEPpLxJfSv1ruG9ZNEOBYICojYx7fYv00D9c9+GNP9w4iIG
F9+LtEDMPznHyLqQZWTeCxI8UTHOYuVFsx7HdJumhnQYDGutx017lSost/ChILiRWWZ+dmsUHIpm
Cjz1UAmpb7e0f7ZBbADRS9rc145MwcAQMktYEe442wl3lZENn1inKiCVyYfCB1o2d60KWupQm0JJ
N6KneHxmp0wXyhxCOGfLsvOdW/5qm0YXTpn4xNQz0RdeGtdym8Q1WY/OSRYOBV8jiJvkmkSoMjqo
vQwIa26chwq9gLrRwCg+FbU9hZXRQc2u28RIwXswx8h3buqrVS16L5RCDp0MKWfd48snMRpMWhm6
5Z50YVHLqdjYZGtcZXq9HhCyIr+Ow6b+qkHm8O5TkUuyocNcf9KbnhqC4VkN9UzLjaz6zJ1JjB0T
B8UuuzBryhVvX0P5akjgUBWVSvQUq6mi3nx5sG3Qtzz2UXHduX0TfgD+0Vq4edoUrCJDVSSvF87u
kmGybChn+wUjF5IsOWeaLwXSJdjxl9p/JtQtXFf1F2GRjcle6Go47CG1WSWLOT+Kb4QbleW6xU7r
XjV+0HUb3fGKcYIfuAXVDTSbe8+kN77OKvW48Bv9ArPfweTo8utKJ0Rxh8nFx1jcZe3wo1OKiE4j
hecfKQzyZjNqNiFwilu61zrgh2KDFpCBCRtA3WEX9OBxNCntgsMQjXLYj72jgPyAZ4tGQDG6DjxW
R5CkJiw/AiadVPFOCgqna91J2XCjeQzWbchLuDI8XyhnjdlIS1aaUlTNtdlBx1iTd4aWG2seEt8A
ZsivksV/fOv/0/uR3S2DePWv/+LP3wB7Ypf064s//uspS/jPf02/8z8/8/I3/nUOvpWosX7Wb/7U
/kd28yX5UV3+0ItP5tt/Hd3mS/3lxR+2aR3Uw33zoxweflRNXM9HwXlMP/n//cd//Jg/5WnIf/z5
x7esId2aT/OCLP3j1z8dvv/5hzpNwf/x++f/+sfpBP7845B+D9iuLB/1Pz//40tV//mHY/2T8jHj
Lu44XldegT/+0f2Y/kXa/+TPvMHgqBmZlelfiBSs/T//0M1/YmxA1QvdHO3Y/EtVRjWS3/onW1n+
cupqkHfAKPDHv4/rxf37+37+I20S+NJpXf35x8vmiJgLPBNoderZ/jaNkRZFjmTcW9va9GMyM8dh
+Ohrsr/57TL8+rr3P561/8uPDy2QbV0PJdkvi7J86OSoeE8eHZSfb3/+y17cvw9fuwSGkl0bwTVy
5RaBNiEPOWiqqccfYuDCm5FoKwMr1HsO5v/9WlElenkyFdWSkNQiue0r/MIrW9FZ12WDtN/ZJr3c
O/99MhdlQJRFCoF0A+QuNTfOKri15LFTQkVeD3ad9nthjRKP11DkD29fvf/rhC7WMISt5C2MHLlt
Y8fqj3BQ3GZtVAyL76yWXpYz/j6j6Yt/e7psjMywoyHqdRGz9VEOuqut86jSfEjhfqid1SZqojVY
wXQAcQEUF89J6rfl1dsnOOcb/b0S/fsALlagOYv4yKygSzae1xZrzGB7dqU/80iH/gFxv2uBGg3W
f3N2Zk1yo1AW/kWK0ArSq1KZqt1lV3nrF4XttrUiISSE4NfPScfERBXtck7w6ugmKcRluZx7Pu9u
Qu00THtDCHjgcVHj7nJB0frWGJ8PFS+GYKg1QxWLwhCkuNhGYvpFE2h1/v73vdW4dZ6bEKkq1WsC
jfZCv/gTHqwqlClfeHN+q3VrbRjSriVLBL5sH7XtTx8L/d3ogf58cOq8fRSYPAUlW5Mkx2Gl26dA
zbBsrAx1W3nSc5boxbijwLfjPJyTI+rEjDn6uweMB+HTdImt9cbopNZqEMLrCELiDqvBFONCqQnZ
43yeEUrF38fnjbXtd3XZi78AmgiVoIiFlmyAU88HmNzP8lMEp23/ZvWajL6Hnj8i13//sbf+Gmvt
AeAU19sFGS5ccil5XNqlWT+xdfV+ubVvLTVL6ktf7QAKmikALbOOPaT8234RFybTuZ0/BHp6/rte
DFYGy8FBgrkMrSKqgk8KLhPw81Ialipz28SZ489Y60kUoxJXcY+WcCkM1ysYl8CDxIzBsB95u6rd
La5tUdA8bRCo7iwtOYwan3Fgbt6NULM+//1bvDVW1qqBa1saQDqXlaGHutphETTCPVtP8+c+genE
haF6a0ZZq0eDumNYOfC0FPAruvaY8d8hASwuQbveaJ5aJ4upauHKjfNzCSl0CBeCbo+/EjPxCzvX
W81bywduJRPMPwiEgAO+wDrUgH9J3K8u3Ifeat5aPGQbjXrQXVrGy3am1eoURe+wQkUq7+/f+K0f
sOK5z7xkhpg/LYGhnPG8eaZkHkVHjXp0+wEroGmooyXwYJ2agYn0iaKG9nFv61k79t8KNKrPfq54
nis5VG/tFVzh9yxvehiEuYUYtfZlgARmyDUELful5vH1AoerNIcfm7i0N59nyh9WJGpFma67GrdE
fOIZSlBRdDWKbh6ZB8XBDdJSIG4i063HLwCNRf/IsVbjhZX8rTMPtQJv2Gt4S8EztISTxcBvGm+p
KE72MDGBTfequnjNxxWvqoCmE87gigjjxYLEKpqeNn8l0m2A7dykBs+Jpj3waYx6sohaReEECIfO
v08/6/n0/052xArQZFv3dg7nrIx8I6ajCSrQb5PKmOGKQxyr39UgvfzCy6ViV7FJx+QBpl3heB+C
FdZ9SXu8EF7oyhuhlliREPEt4WuvTblWYXxQEWrJFha0bstocv7VFxtbOkKVvqEqqzybFQNlDe84
AimbW9+JtQ6lY5fwCT65JafV2cLQZD85CMSzW+eJtQoNeNIO8EpKS2iaVFmvAVwF6yit//37JHhj
5G1ChwwESTuYyZTQt6VfE+zMcKn3mNsW8JsP9mLkoRwdOyAGshJ2TX53kEEK42VAnPRyIULeWCF+
58pe/MDSzhq1MyItV8CuQgDkhfC/7zw4PweGMESHWbzkyOsYwusfnBnU3bqNm7X2RYCAIwAEKeEM
ycAQn0PAGrWMURTi9gPW2mdi08+SCHqUcxIckSWvC4g8vMKtdWuBI1WGWtR5N+Ui67U0IyyRCazc
Lqyfb0yqxDpYkMBvvB3H7LILASYMUfVcVHoK3SbV78frF98cNzZYt7STKUPceXO/CT6PKIpz+662
Jxkqb8YYr2CmrKle76UefRwt5iboHNu3wrlBGplHAiudV7EMj9F7X1R4niqdPqv9WtT5nsAL9mLK
GTXqpyUb68OWxOb099bPq/EftuPEmvNjBcicCTxVQjH9E9fOfjvFKCkZy1XRSyn5t6aONe2jDWS2
rq9UGWHywzl26o5BPPVu1/HEmvZQ5kexMkSVEFuRa+hLZdGhwsstZO0qvmAFgTE1nTzDmOPbdmD0
nu+DW9dja7PGRl31fRCt5QzEH/yJknA50GaH293fP+4bAx9b21hSQWDknSEiHHyNm36t1ztZVYPb
xIytaY/8qIdyoG49CVmr5SlSsMp5l4iUNI5jb50getDH4QkawiCylubQ8+SrzvR4YeK/NTbnf3+x
4iSd14MMXm1HMB4hUl4kxDAZXtjcRj563XoEo2A4lqUbRt77KkKc78Zsrxw/qxWzsBUTnreQ/+16
DL+TPNmARHLruh2tSVrJtAm2s+n/2dEMrS/uA2NFK3AqHFpmtL5Do3CQaS9zQsKLYt0/r2aRtUmh
BCSd8MCL1uPw5wzY46lua8fM1m+K3YsZ0+PVN21Rs36EQxgr4aIO2FRPdrf91Rbh7SueKgfdb8dk
hc/QHmxhHvBqdduiIitW4XMK06vIl8cR/j85TGV/wkYpcJsxkRWnixErnxolj6xvAGqJk6/etlyq
CHsjTiMrTv0qgcNbAwdIitLuYtnbb8vZy9Vprtt2CjPMDDucJuURZTd4eu9gAiPhJ+bYevh6EaBR
50E9BHk8Ck+C+wXPI4/A9w0XbBTeGhgrTncJkgNcFWRpAjw25maEfrXwVi+9VCL01g9YoRrOqF9H
MeBW6vjMXfQinpRchesPp7G3y58C2DHAgZBhZ62WAcCoJSiWvtNuB8rflcMvglWKCmJb1POVqGP+
B06R75c4eu/WcWtX3WFvyrT2UE3deA9YHr/qEG/1bm1bcZq1LaMBbB/hS9qkhWyS56mvJrdFwK5g
gJWjJ7JUytJrAd+Dd+cdDWffsedWnOL5VqFIIfWOsID8t9XBZ2gmLmDs35iIv/VUL74lVKRQxXae
LtHsAlJHuDQk10tUuy29v2XfL9oH41Y2fQyBA8wc/C8xBN7ga8Hcx+2kYauLIOYO4aA+SYiWhYEG
kH6HG+qlYsK3xsYK0iptZ7q1QpaJFvrAGEfX+0svr280HljbaYaaEViqwTcAr/LZfQqLzfvBq/hn
p7lus+dhxbeKVbSYjg24PRFTX2C+7PZJbUGtiacMVRi9LEWyRXmQ7l+hUn9067cVo7GKd9VGaNvr
ludY6ns4EN+7NW3tpJMCWmeN6vUIL3Tv4IH7jfJdxzt2YEVoANMDijoE70j87B3T9Gsq9OC2tNh1
9bDC3bCaY0yGZoRz43QChNNtJQ+sXTTmMEvZkVM/TmaDdBncqcRtB/2dQ30R9yAawacYpNwSleZ3
6QTeBDB1bh/SCst2WPdGop7wyNlHA5JIRz85NWw7XgzgOqFCEB8xbvrvYs/eo0zIbZ3yrduonOGn
pBVZS73Ab9foNSw7GS2FW8etXTMawdLpIJouFw9SgnDsr7Iq++LWthWRKFpYEqhfPVQ34nTr+eRb
nMFm2q1xKyYxsecZWJK1RIkcSNpL7BVZRje3wPldnf1iDoK+QNc42WBuQFAVCcST40nCj14fPpu6
ATUSZdylTCHmUNEC042ZPLuNiRWTCu/vGvzC5Rg0HGZheNuHCffqOFOsg62Q4M55EC0f0yF5jCT/
0cb6kuDyvNb9Id31H11XnGgfFezLUbDoEfpQFL9sbm0HtqgrUC2NUEiP1CssLe5kWnc3c7wTp1H5
DwO6QYHrgPPs2QXDkNz43ceBNE4HrP/YR6LgPlY9zP7LPdJrd/DjiqDOASeg1mlpgXDv9WTkisUV
3jsgIY35N/hXfUYC/6PLVIRg8HXTG2TdggCjdpSyTooZJL0cTgfU6RwBLMfr1kWzUeR0d3R83x/l
dHaon90iNLB10x2qvuHyHy1l2kf3AwSHsH2goeOIWxEqUapDMrmtpc+H9zFMN4HJczqkBJkdn4k3
AtLNlvJcCnxQLBCHIO5+uX1Oa+PUyMovKVtBThzI13rZb1qaPDk1bQurdoF66jT0RKlRfwEGAZ1P
Z6Kv0zElsIVVUwJDNSBqBPTMvilGMz3QaHF79g9sURUqoZcesDpRTpC/gEAmhXfrbb7+4DYyVngq
DzTyOZb4opv+d8EJbl/S725NW+G5YuNpOJmWsif1B+Dkr33G3OahrW3aKvCTuiEW8J6a4Zum6rDw
hvGHW7+t7RPmptUidhA8UYx1AIblgaWXjp3nP/2/e9B/rI2Uh3zwxqG8b9iWyFxQ0t3PhAM5ei6G
Orj13wrSBNijsQcZphza6J+hiT8Da/bs1rQVoqgSRNksrQTif1uuNhQBo1AhdnvuAsTx9YpbA0TX
igg2JVC9fmYbqmtij39y6jm1TrgNDPt7gXLDMoGTizqaSOo4B62+6d02aWodcuH4UacSJUQoXvDe
tyx8bme3u3hArRgd2mTGhRlNVzp7v/rtO9R5OT1DBdSKUYBdKob6RJSCVCyEW0e4vg9q1TopfQNb
rxmikDfZ4GdYVr4BgkfMZQTyXO72Ra0wZaC/gY3WiHLcuJ/7Gz3NCrWsbo2Hr6fiKmBsFmcYciyP
t5sOb4dkd4shWwWVqRrMkBksRwrnwpwafZsJIIDd+m0FaIZZApfNXpTBtD2eUd3CX936bauXRIvX
CVCz5nIh6ec2EO+Hfna6xKEc7PVoVzsYFTXvBFzduhlmr7VCdTpL3dZDW9GzRh1Y6lM2492mmQ/A
0byXXvbRabxtOY/v4541okS5rNsIPEuFRMVR+h5xHBgrPDv4nZqt04ibTAMyJQn5MMA5wPGLxq+H
fevAxYXWboY7kQgPwRI/YCd1ez0PbCmP9EYYwe6AJy5TBiMMrLX6DI5Ks613yuGgkOh192nPQggW
BS9pvD619fJe9euT02dNrC20rmAPOgz1XNIx+2ecVJA3qDt2i1HbZxGyYj+r9xFzpm4UqiGR9IPH
fDy7vX8Etk2o7qWEF1LFy9RbYCC0Kc5+yYwqx8susdaYgMHeAuAhXopGLwUA6wDPwtH/5Db01iGA
0h021TCAALaQhAefQA8PQ0/Hdd0WG60D1HdLNPISPhRnwBPKOr/1GjBct29r641gc0WE2jE2UwO2
U7uyj/sQuO3ViX0MCCegXKnEuI8ph+MW0LZqmJort3G3lpot2iIN4B0vuyoxn0G8qa/gFcp7x4Gx
1poI63sSanzWbKxmGNTLNIrzpJpAaXLrv3UcwCNiP418w8hHi7oWIv0Inprbm0JgC41mpMxTTzIO
q60u/YfiUQE0Z7a5Db0tNFqBHNUmSqYSMz6DuwbMyz3t0aPTwNhKIwEC7MoHtJ5sWubwP75BgfCF
KflbQf2HC40tM4LNOKS+MD8uN1gdgvvOxg5BS9u9B9slq3ugZrV6kijYvQai0yMgFzZz8owSNzo/
wkJ0AR6PMnIFJ8B1uur6MSY5HVok4+EkkvpgKcfdLD6qOfTkwdfz2H+bmsabDwQHy7AIEuTaj5TL
XRZDgCzZgeCVGk6gYFF3ZUh3mOZVUwd3pcBHNuGLB3WsPgWAkwPhDl9ZeVBDu5pTPWfgevpDaOSJ
hUDVFMvGovGfHR5g1eMKulv3fQkSkJRSE2ZbKeDU2Bd8hUt9529JCluMMAB1XtNaXqHYus7uSApb
5YM/m/AJFhgKSFYirnm7CFP6U5ZquNsCTVdsIq6T40ZVjBT2cLb5rYEJnXCezTLYTIs2ojmb4MB1
u4BRv5yGYKX+rcFoq8PZoffaGI89iHHz4wIsIpi+daiyNk8DOGDU7RRiS2sEgwvPxrcJdoi1/CRS
mK0LNqarW+Ta4pp5bFeo8zN4UCGXlydhd9eY2q3mJrC1NYDIAdeXwidbT7xixeSrrtxnv3U8XNrq
mmBsA+NFHS9JzZL9GC5nsD1FbfpcOIWvrbBZ2awqr1mnEu8DvxSPbxJvcROjwzHl9QmKSyW2WdOp
bPwM8p11oaBqRFkX/nLru7Umb8lsok2GvBxm4KdzOsGAG3x6+LO4TR1bh8j2WBIYvUwlSeCWgO0x
D+soc2zc2hGjGD49/QxnT6Cmf1Zx/1TR1i2iYmvgN7wR7kOIfieyAhhsuKmSwC1tHVtjnmzQTMHS
mpcoPd/zystA1ByCyXFMwtczRvh1RHo8J5dwNe3yvZ9/wezw2Wm22AZpHQqvt5HCi05qyR9QOtie
/TWZ4yZrnVob0vpyDMlS1qKP74Dp61DXIdevTn3/TQR58ZanOFxbYV2KA4IfxLmkqju2bet4QPhN
03nROqcKCNwaWzjeaMQBijJy4J7yS7e+WyMDry+9gIcxodB1GG5ItCVrTmZB3DTysJl7PWdgdVxD
yDRhso+S3jRj5P+DO612SwXbai+6s9mwBec+pLL26yquZEn9lbqtvr/dQF+MfBgNMmvPawAY68Cw
q7nO5cqYWzTZLqeBCHa5455cwgA++tlAbf7TMMnclJ+BLfpKwmjsYGrOy+Rst3vdwxn44FdKJRfe
Dt+oq4Pr++svi3LTqiKgXZZmCCLxzPsW9NCKjiEv1DJ5zyg4ewBcbOgKnOLgzlZnuNSdgAdPJrev
/9sJ6MX3UUBfAV8txrIVu/eddSr6ITwEn1Nk2OozVAETX3Y43So9N+nBYzDNy1kD/pjbZdeWn8Hj
1iCJcd6AqzWobllbozJMz3r1D25/gZXIMDDhQj1tOJZRFLR9vqtOxXnXwzHZcQpbiwf8nzD6IX5A
yxCiaCM/ozbgh1PnbQ3asDK9ZtKMJRfjctjr6JdZE8eO2xI0GBwFC8xXWYmT82kI+5swXC7cis7T
/w+XIluBBrKaXyv4k5RrvC2H3ovxkKHMB7dBsbIAazOIOlDbWFbwVzvKJqxzlsCR2a11K6KXLh4n
sF9ZiUP/A93M7TDXF7xc3hoV62BS73hnJGIay2UPm5tgEGkOryHltonZUjHVE1i+nvkNUZ9OdQ6b
tPmmoXJsHAfGCqQ42yeYEfuspMkIVm6WXvVxoN2C6Pf6+mIVE3ys6yprxzKLG3W3CBYfKExp3//9
m57Pq3+YjrZuLFO93hRs7srBxDMOVv5SZ0eQI6fpSHB2Ht0O+7aGLNWkgiFbPYGgEa08b5K1O09+
cNCLv/8db0wg33phY167zFvWYm4m4ZNc/Q91cMnD8K2mraCCucSa+gJ9R5YqKVqBVL6RsIlz67h1
kRgxGb0eqsBjQEX1YdMefxqbxK2aCf6LrzfhoR0D6cML9rxKpu85ixJ48iap46BbUQtIK/MrNg54
DEdWYprT915ct44DE77uOgy1Ry11O0AhAAunA4oP569myKbNsX0raGFIU1V8FUNpBP2O3NE9o81n
t29q7Xvx5uO1GhWCKPycKjB6Frn9VBGo8C7NAyX4emRa5BHGpjoPO08rJByBbmckkU7nGhg3vm59
CuFybQQ6X8Et75gEIc/hcuK2h/i2KVhGQN1LFuTfAtid6mJsoUcAp27sNqcrrm9LyuAuW3GcbIcy
aIguYB3qP06o5/vgNvRWtGq4GzNPzV5RB/U+3XR+4D+EIU/khd7/ztz8dz32bWEZiSMgFYjE1AHE
ir2bgwAUyLbfZti/LokMT0kWk6WYk2Gf7jyNW8Edp93MvobI4JwkCc01jT2dwES5knAo0F7fv2Nj
socHNs8aKMga4PjvU6VbeRo59tyDTLr9R8Ti+HYDfeJGt812iiqp0AQ8MJrcZ21snpsA9S3v+7NP
xfPYpnwpcGGL4U7KhDo0PpSfDx1vPFPgv17a+yispu2H26Bbywx0jXN4Lkg+1lXQPWxZn92FbVi7
bbCAwFkT3uuTCdnRvgx3/ycJ5/eACTy69dxaY3DX1ODGqL6MDHS2QxhfhxMoFX9v/Lz//GmqWKuM
lB6rzbL3Jcx+o+haLGZQRQZYoygUzvD1NfDnQ/P17z/2500QJsWvBymYs4TE8CAvPe7BR7hXw8nA
WfyjW+vWmgPEn8QdMerLbYqbwqvM57ULL43TOTb/ME62SA7ux63shexLOGm3T1BVx+/Spt6/7V3g
XcgfvfUT1hEBxti0DjnYAMCS9qRo1lnMbb4JJNuvW4WKtguX6jc+ue2iDHlCLcH4q491u/b9SSZ7
AHWYNxxbZtLwAEW3W1YJbsGvv3fdIHdSiQGDNsLbtY/JZyxEjhtYagW0B9MOJALGvgzwgr5G6rRG
wYUF+q0vYQUzjaDlNKjBLQBwpet1NizJaUozvJ+Teht8J3WBn1pxnaBt0rbUg9UFjARR615/yWbq
Vtrqp1ZgLzqbWwBeu5LSZD1Bc53mVRO4XVZAbXn9ZbcWqchIBk3ZAlB84ptmRZq1Tvc431bS+YQH
w0CHqgi29savojyeiNuY2xo6HfnDMq1o2pj4WGXzibWh0/0QzJPXQ6JhhNYuWV8VIJnc0sS7nYlb
Fg++tK+bhqwQMEvY9xe8U/NNtyxr6SXRk9OyaUvoqoQ2wAd4mOzA3xw5F3GusyE+ubVuRamf9bCU
9722pO3Cb6F6/TzX2s0c1rf9xGpCa28LZVsOOhxOMltBYpwHNymqb8voPL3jYY+Jtmw7+EnzJr3z
KCAlbuNihefe+bNcoikrVhBT9lMYqo8cTvxuaT/fltI1gFPNwPhlxbjND/0wlZ2Y3DZxW0qnm32v
WY2D1LAC+TvK0T+YIbmw8r5xQrCVdBvU+SA9TgiiZZtyqMYOHCTLC2edtxq3IhQ0Y70Axt2iaokB
fAhCA0geAlgQx/atMM2YRs1Fn2QotJpMCLBGJW5BbG7d6iDBQHi9DADuU410jrKCKYOXsfdQAVzo
+e8yzT8cb2wtXUwAAPDHuikByYy2W78F1u0GKkkdPMNtaCrbJDNRTueNJUeC7Jo6zGufbHDI5ESf
Zpn58xHg2Dr8xmgSbmWVRi11ysD7tgrPJI2aV7ktgAKS4QAvXHhMxJWbj4JvC/GGbI1MlCbLsaW7
OCXVCsdir3d7PgYX/PUnA/s5MkO/LsdIsQYajvUZBZv7ha/2xny2VT1SzTDhoRrEZBqYvPd7caC9
4+pni3qSXhIvmjHqhsEAQq36lw/WklvPbYHi7s0BrFTW8w1YrPV1G/mpPGNTl7FwWl5theLYtiuQ
EA0tdtEQ7Dm6k+OhSUgQ/XD7AevDirWXZqs48HlTw4FZiVXBs9gpvQ9X2NezBqfwJOJAMR6Dsx2a
SmYU38fUSTIP+OHrxjndYoCr0fgmYcc9LPGcT0PoJn+EWejr1uNGwuBAjvIYdgE/RH3Q5UgyfXca
dFufOIFrA7I3gFtb2LA89TzU5O2x73ZUsT0la8iH/diL1uMEsVQOUkz9MAAW9smt79biHSvOQUUH
acrL8NQU96Y+tjpxHBjrlNUKFUx4W1+PsB0NHwGS778T31C3k60twfMMZ3M1RPJYo3qmyFTTHBC8
bo/3vq2wMSiDqNoNByvKw+/g5z0xEK7c1hkb3N0wpJQnHstj6ws/33lYHasKMrq/f9I3rom2xgbY
thn85yg9kWpItsdGspadNAkHILAExy749595a5m3Pm61RVUcdPgjAP/zii0EiG3cpZvexo/D1wHL
m4quK0HrdT22RQqxzSGb9L9uXbeuuH2HzRt6RnHkO9eHls1dsbDKbZX8DV568aaVgX65siQRx62X
24k1aZjDwNi4LZO2JBEoQUKMUEBGN2Y4BUv/0QRd4vZJbUGiaVhsJuR6jjxtgPcd9u4ASaqbfN63
FYkj1XSlacWBp/TEoTN8zCOu3ZybwMh9PWGqOB5E0BF+bNe5OZiEDYcUzvVuG7ctRpSBRspZ1Omp
60bzbHy+f+r88ZKV/BuhZMsRAShUgYRY+ZiIAPUo592Jh8GlHOFbrVuBGgcB0tU6y06xh9T55v0A
sfXZKZBs9VcfhEEFfgYFFjUC0mwzkMmuzb58cWveitNgmKLJ+CI7JZyNkDl2O2nuSDCMqVusRtZx
iS+pxJGPZ6dsCfIuC28G33HbtsVfMOKaVx2iaRbjsHpWLIxuyljfVn6Bz9BWDZ2zkzlbH/UqiA9x
kyq3zclWfnX+0KxGTzGgdNXVKPijT9zcBH1b9oV7CC41jMUFgfyhG727eGzfO02V/0i+YCPUiGiM
i5BIFpQxB4DuulFMfnRr/xxcL1b1kQdzN8iJnuIp2GGhHi/xzblU75Kf4Pkg+oebrq24ar2ex6mq
yIlxb7laq21jDwv16/qIOlVaXdfMqOZ+NdX/43L9+zL5px+1NlmqwwpUsHnAHWcHRfwQDO0Q8mPf
I+qGU1Pt/ZDPEwOuJh+jGXv73mkxAgQ6cNKwEy7WXc/ywfSbvm4q7VXfokhBdjf60Fb3edRpo1SO
Qw6f73oSpPx+WyoVkOvdi+nc58IAVtrmfpS1UQ0gIuU4CE0En+6Mu5/qb1w0TAaAo9KWXUemh2Vy
oXGhp3Wh502JQ6+jbn+ChZza2jzpgfiBVbZu92XMgQ70SJxnGtbw/VXAewLre4ac5cpy1BWAyQgH
VDqNH3nIcOrtaJf+Ypzhn4Wc460g0J1HucQI9YdtU2FbGi13UJd6cKDHbxOStlTmuwDjTuXgZ9fN
17GN++wHqyVAPyjkNEDx5nD76vSXs4zuihum93yEadRyUKoF5b6gKJysjiDY7+HRC6t9OVQpZlp2
2IjSCSvCzST+bZBuJDu1iTQM9VXzpK9ACRgPlPCN3He+bNPCbyMVHRpKZpzCUpYWKYMBbg4qLZlH
6De7qamLNcPlkB6QIdnrCT2bR0HzNCQUdSMAf1YxxbERawlh8gZfa2raXKQ42eVZ4A2skGwM/5lX
RgqlzU5/yNbo6MTFlPQPRoBJ+qmZQ0oforWKojtTNamsi8GgRiU+ZUoGcEQwhMrhHhUaKb4Xb1uO
ztW+yWp58uFqjNMY8yfTX2kS7er7nLIWQMJpQzIYEGIAt5+DncKM8DCM4Pgd69Q720AOchiVhyoW
A9EWHHSo3ORR41tO03WYIJEWXpN+TJu8J312In0zHiayKyZw9dbesp1Pltty68ulPyqBNeqBTLXs
nvc9rEeQIOpxCq+3xETxYQJBOIRLbKOHAlmIJv2artE43Wa7QZqmSXy5i1zxFcn8HOxIGuIEta5R
FB1AgYu6M7hWkBMMVvr9dgxVgKy2v8JbzeCZed1qlFv6eiErtJYEJmv+IL+Hg4eaGbHRmD/RhAVp
0VRL0n3H3ScdEDQsnrZi6ZJpeeiBKCTPkGfN7NRpijKhbPKn5MYkXtjfBY3qzb/tOEwSFTPCm+KH
GUHbHEfe6PCaM5CBPzeg7Pohlre+JklOwUDkD/669sH3uKuqVOdVnbG6BOZ3S2580cbTl04RDXhn
uPioRq9VFGSwdk7I8KNaVd2Dijv36XdgB2f+GdXlpgHfuMXeBTX9pO+hY11S/M+TF/+YOrGZaxZy
rZ97A2LkgTeIpB9djGl+VQPT+7BmAH/64Zx271IhKTn6acubD3Pf7OZRQUYfeniJhm9AWpydiMn1
otZx/NXj5Qa0RDJHugS9eKjKOcwCcSvnjIaHLgY+/GtKwjj7N1B99YAScu8Gz0jmBwoIWN6ppC5q
GAR5xd6aVN2AIbGZK5gHRV+GrI2zgg+oGHxPdTOMD0FdtcG1mlqpj97cdPtVpoUPFi3Ze/+zT6q+
+tDMWc0PXK8ePBE7P1tQqsDIsgF4uiTifvHN6l9HnPDhI8Ad1fROggsP0mTTTxQkx27D2qmSVDQn
6KcDcT9nG/kxwBNgPFTIL6l3ze4LLCXNtKsjScB5rQsfr1Xbbd/B4PhU1ZKjiMGjW/3cpEsWXzMO
1ma+Vp4g35sm6/ihHpd+7fJ0DCof7KE42q+XgQE0v6rQ94p1GcMgHwej+NdozdCDIvHrAHaGO3rR
evUCzvHuLeMRiOxtzWFoZ/qHWaEw7Zhwof4Jfa0I8Go1WIwH4BTIPY5L9c8KIUwP3dCE7ECYSqbP
eo6SBAZHjMHyLI96Y9prtaLa9FmDTyeqvJlXumO9N1xNU96t2KbB06b9tvwAJnitP2wNQK1gWQjs
Cj0sa7IPA5o6f02+SnFMMoLnzuOoQpbkKKQck3IAV74/blsdDToHqj41t2pfaiQad+Clsiu/0jgo
opytAYQYqDUvN6JtvSeS9CIsmphIr1j8LcgKqo3pPgnfRN3VthqVlZJNXlXMKqz0XQSC16MfLF37
hGQvsKx5OwxrdoJ1fL3eZD2uMQ8aSZT0FPctNr21qpIZcuy42e9Y7Xf9YTIiWA8xF9RD8YJYqlah
hM4swYfV7xkqMsZ4XR/bHa9UVxPejbuHCXZ37ZxvOgZFB+bi+axEFlwHUbas75IFbN9vYbunwx0Z
ogUTbWzY0PwbDanBdGDwbVuOU5222wl/2d4dE9bHy0fSb011s9RtF12jIpUM91KEAG8dsSYNpAAv
Kap+Gvglw9h8abrkapnauoYEGcUumCgpzJRumm7V/Ip3LIK0N4TU1z8uHOjDfFv1GD6NXpbebGzI
PqVhj+wgbNKT6jkOmsH7Ban901n0egUrlVCfVi3oE+Sf+69pmX1VBB42QHBSx/4XR5XXJ4YyjOSK
YHkO8i2be30VqPFzL+KugB1y+wG3GngkGd8DkHAQhlHQtENMfeYDevCw8X078AWHtcc+xLMh0NJn
EHHXFiFcPd8TOm7qHpBzHRfgJS/JE8vm1Ds1k8cPzT6FOYgMPqYBU8PBl4lZ/hEgcXs/0g5GKocV
d8H7bkXd52MTw02xgMypulX4h3tTD3XR4uyE3ELYR3vRxUJ/AcO2Xg8MBUT6DpaA0bdGiD2PO3Lf
sN6/3pbFi0rU2fLoeoYC6yqjafxkAgYzmCZD1D/7AWIxB+Z2w3wYkkMYYt/3s64dC6w6y/xgPJke
tzQDKt6v7njnsY/w7N3eUYklHnRrFhXtPP0wfjPnmlXtP+CTdHex0nA7Vwvy51fguGuQ3dd1n3Th
iyRaP89BjfJRHLRMAvvCFY6D8OrrMQ/+h7Mva45bN7f9K6n9zhxOIIFbJ3kg2S11a6IkW5b9wvIg
cyYBECBA/vq72sk9d2/Gkk51JZWUZZnNJoEP37CGZDRO+MGH34qf1QY21d/pHCDeO2BIXfFmAqi8
AWi4vGKBsvNP4GtUnTBMWWEO7/gzuaKxWu2PeOjNvpwVoMtJBYH+OypUVKXCOhW/rzoEwy/B2BeJ
nBweVGnfLhqKKkUZdmPSypiXx9X3lMyAOVL6wkxRf2N6JIM/BxXngVp7Lxsar+zxqCpQ0zvmiCL3
OS/sHsDIYXgAZk01jxAhiK4rty7mi14sy3IbQwWBZ9JiMH8IIZUzJ732jZ8EVojqWQ+ydL/UVTDf
NYEvci7lWiUGEuzTjI71aqPvo1cL71HBkNF5DjAKcz6FESIpZJuUImDRhl1EljSu5eynJYcD7bGq
V5kKoWNMpyKtizReybynSjfNBYqTld8YYGJyhsM2lslsekCtSnLrs35IlxiOibIALA/xWydOowvA
jyud+nKNdzZi9WHp6xTW6597OIolsa3NwQBH14zDJ6DxlnQJxhBG4GEbQdzEwC5BjqzD8QVCF20K
FyJtesnKLuTI7CcOK8CZeddwrnWWrJKVe0kM8LdLgaFoOERq54H3C+96KZI6IBBgkNHwEVnvl6gl
d9qDMYOnsEXD5YTE7mG+3q3Rc1mzmzlg6Sg87AzPcy9g/zwP6do0GDU4bvjo9UYcMDZoZeI1XXDR
hpylGkTCfHI7enSaeJCpW463qDPUfOF3MYlmvDO3F7e8EhXo6x6kYPecNd14E/TcODgroFRwxaIy
yJpRKLsnXh3Od97gSgg6Y3DPPoR0MNV+7mBflAu/Cp7pBOudbAoL9JZo7ajodhl4Ee9d2Rj/DgPN
YHiYVLTekbDrvAvejaNjk+nUvhhCRFxwIoCBpBezx1GbrEPJrgqETG5TGoZlvgBZ5aQwKO/nh2k1
AoT7LvB8k0Ims2jTmHk1v2sn9DDx8MpO7IIFvO1uDy6ut6NFMAyZdAufp15ddd5NqPnJKTiaTsk1
BXS3KlNGZ+JnvRaup3ERcMaHXsW7hnaQ5krWHgTEDxxU3uCpnKLxWg4aaX1alY2Teg2kB7F0qZ2T
2EQIEr6GRsVlGRmOpDK2LmrBUmGSC50AaeBTFISOOtS4Gfdej9iYqU8ikbVLpYeL1uI8+Uxcaea9
H7edBz8uCXE9L6wDmi1xV31nMymTKfDWvabaPg9DUfkoeUjRTLcaaD1EPImUvj4GNTeY/RfLHV1O
xrurXIOridLW3VG4D1mkb0h1M7mGAXky3eyUhzYaiPqgu8KbHwapvRSDHOF/WbrCzCmxtZPxtvrI
rNbJzJ2XpQXPasRcNpG2qS4rxSGQEoLXj2QvSNdVMZ7EKMgFYL/to5Kuf+m3vrmwo2Y708fBVRsw
9qlDQpXapflWQsj6zkNLK688PyphU6AeiZmP44iT4UhNufzweOM9iYHQ6tKvK9AL1mZa2Y1wfJm7
BvrDkL8nN1AO1QmNFqiRaHe9QNoinkq0nGQ+OxwAc2XjVDuAXBQOeaJ0mJJlpDeYWUFjAJ67gUwm
t7xCiJsPi6T+R0T3ctf6TdQmfW8VsDcwO/GJceD5DgeIrMXWwfPRBjGjqC9rHZc7LAyYbkXlclwj
+oPSUt2HfhgeI7fFggs6mdZudN8R2X/01s7e0Yg396XLJwCpdNe2IrFuzcyUlKjflv0CP8TlMpr9
8inyLD+qZqEsawYRpf2qV7sfZEOOCwC54Ufj0Pix7EwAowFfDbFzWfTxbLqkwF6hEH5YKvdHrYpF
fSQkipZkrntLAU72ZrNk9Unh4tAtdoUQEJXewuEVLcSEVWbrYGyyMpo95zh7IVjcYOwb9ygrr2C3
k2MntZ+hXOE+rREs41O2hLO60iEn5RfUYr2AaYbv+Je85nV43di5g31xOcwIrR6X9CnQHXfvRKAD
voNW0DJAZGOKqsPozKz77GBnwsiMLDWpM0PNqJMFjfNix5SO61R2yLpNUgROEHTJQhZdf7eUBOJ6
tuO8foNVmUGCXylKcHp32MiEJw1Ias0OulCFfyFpVzf31kM3azcOYdDvVYzAl6FGL+ODOAFKdyLu
/eAORK6GXAERHniZxyxhBw9UPfuzxina3+lJUe6mCyvn6jiJKXCjBFIzFPnf2vjdco9mT+yjrwMQ
8no1Td2ESFQNMXIo3mPrP7Zov5jPLWnZIYTTO1o+vYk/e1PQOl96zJfR+LEjga0nxipVitWBzD8p
9NzCAUZqm819KemnCCoV6omayqXP0ySY32QkFg6SlWIgzvwYmbWxZeL4fhwgyylkn7Ii6PzbaaV2
+RkWDet+yBoMyh1t4I35sHSVZZDQIKPM4VpOWrsbZugVX7Da8cc8wv5EDHYDeUoQYI8Uo/1dDVCM
uGwCtzKXQVu1bp+Fq7RyTLooikoYG4yoqFG+NCJdkKQisUbeo8x9o5AimgvWlq186iZnnPdj4yh2
mCamCd7YyozMhN/Z+UvLCPikUdWy6YsyrZj3vHR7J2Wt9q5qURZRKoADUNdL04QlXklcg946YW6U
Sj4LVFgigtDQk15DRqE9IYrrsfTFhSksfRCBv6gpUWRd+d3SdV0iYUCbgIhY6gCuc7QZ94uhSF8o
KhZz2bg22vnRGjpJxXScTMogiU6UVma6jz0TVz9nOPbQ3dq6bpVFBppeY1JOsE65XKOefFvg/1g3
STA6rDjCZTyMwnTq1sZBhbW4zoVdsYwvYp948VHheGm+srWusmWA+snd6E9yVzti1QD2OIVzQMUW
qNRFexyhkWK3pFANCz4GswKscjZVyQ+sOp1ReGTKg2jxONYpDkLePxFMptx9U1WDyrhDarObLfg5
6GU4IHauceXVt7QxLvpA9dLegt6gD11RR0OiSaGPo4v+3Q3zS+UfkHR3X2hTjeZ2aM10VCIeuiqj
y2JTQhA90GEsiy9Qc0FFUvYIqXUj2xulXAaGBOR1zKGLaZXydYHdDkhN7mUdy6C7ESqYuhtZ6OlK
cz42X31pabsbaSs/oJcS7HonQCqG+4noYVnjUKadDc0TgcbOi/Qj100qqMrUWMnIdpLOxP0+gJm6
TgUK1jGlmNfPcE2kFkMLBM8JOam0aafRCEmhwcRsCiLXUiZehRUsltbvUg78F5DnkM3xb0Y2KHQN
lbOy/hibmVTP1sxivV5DnHgfoV4z+td9VOt6SlUw8/pqpECHQRnQ2syNGsS4Yg7vfLhbZvMY2wa6
HAVMoQdkFvG9VwXoyRQTiv0kgivicW0KxwI1K7o1azFJR6pQKHDjvhcDHGcOfos+YlJA+4S+jAq9
NZxnqF7g2mhdwJ5WhRh341A2qkfM3Hx5baBmgOTXwAn1NtQQa0opldzc9RiJfgtXlLdfhpKo6lM1
lqDMtYrzDmjAPvzQ+wwlDnyBUQm0cEpBIwiuigiAM/9U1Wh9oNE87dtJL16CQGGLOlnRkCZZG0dV
1V0tJkb3JAHLzPsiJz4E6Yj+yny38HI19y4XTvxsCjHoOz3XrD7SiqGu2fW6aOvDXFbWqxB0ffKz
NUhsv7RLafp5tzIOrex2FOtHjA964KVm9Jl6m1ic8/LSNpPB9vbFkx9UwR6THu8KEgs4TSiB0Hky
mEjHH7EfTLdjlapQuVBvsNeG6qH9bHq0ZBIUsjq88Rw/Gl54w1ibtWMh/Q+Ov/bz7eLSZr4tRvi8
3VP0Vf1f3SR9y6cgGH6SYWLxpfXKzk3DEHLZ1zjNSpzYpSW+yYootpSncMoC+DddPQDWHmdoG7nH
CDpN7hWBOEl3RMZkOYz7XDvcMI4uaxLxwEDtnFfyxSVBXd36azEAA1i47XAJ2XnHz8F6jKMxhYfT
ajC9GRa+hxOskXuAmnifYiZC9LfB9JMDe8NV0YPToQ/y7Ha9QBURIX3MPMl4gwIGSW1/q9H9a1Ow
I9SkE0j6eP6VG/kEqTtRznDpwE+1+jbwlll8q6hQF6asqckk4bzddUFARebDT0a1iZD9Uu2RTXUo
C0KIkAE62Z3MveB1NmZNVTN7LBSQ7ylYHiUjGXQU3Amq6EWPaTQGmWN5jGYbrCl6Yjy8RJwcMWsX
OMcSdFG9NgHdc20y0Q+624dWe+IlrknbOciTvFAFcHyFFs5P3vYd2Fgt5ltqSuceZ2KYOp1kF5HP
/cUeWo8G9ElL+LBcn9ac5fjiddiEaePZYLwjcd3ZTw6+DcPRgIpv1PuTFjWS/Jmuc3irT/XJVeGM
rcVBA7Qr5KGWoizvlt6bkJhJDYWDGYMlNJviFJMSYlTiTj0bvtcLQjZgXEvcuy9SzY7Ya+jHIjnE
NkcDAF4zozxObNT0jlTNXOJYpM36o60wS/jSNGZs92EZDg6KYcGDAU7KkazvQ6Q2OBp8FodkzxHa
xUvFQ2JooiDBvtyaONT0g4fGWg3zFnTv1TcGMdb2iTt6dPKxxLjmfmaNmKAIsNDOT+NZQJUYpDcu
u0PVY2qFRRLyYC9jJHnRDi6IWlyBv1cSk66YAI09NNZkXMeZSyJFrwzHHOgamQSNrlsdhtPj0DWt
PMZlYMaDo+F0/iVwXdTo0WAjUHLG3tFJF/vGuR5dKPjcO3rS9bOzwlUwZcgCht2ieypv60mBptIT
N54/rB3Qayl1J4xo6qAbIBAjS0d9p9HEiw8BGkSpP8CdoJnXo7PCfFtmAdT9uoPhZbAkyDWaNfVi
q/TlMg4suJTokZuLro1W98mrFCHHusUcL+Vuj/H9DmxgV6LAG9CmR/N+ssTZC+n7Og2ivnES7Lmb
iE+nftRAID+xdz0Ao8W+djxMa6IBA5ol6WCQRpNFWE4yWcUkvFRWs/WSh9ZxBwiy+UazpA1KOJ2h
AvOaa+LJaXoiEzTRX+Iy1P21i852vO9IpdmjMRisZF2JHh+4hYCT5fUwdNFVUXZD+2goHszV4tN2
OroahjjoVgBfDj/yZSV5o+O+PNpGsvYjklq0ktA2jJZaoK1Ae/SbQyis1W6qsZm5k0JbI1p4hile
TNm+BfT2JEAcf4ZkqDt5KWOQgex3PQY5kz7EvZF4sCpuuMytxEPDxBMrAZbkfsyWxwCPHdQoRqp2
/YjZB7pbM3bynq1rfE1QdTlXvlOgjZhELrTn/NMQjvoXbhNF/KJtYkGu124Eb9rzl1F9NrVm6N+1
GtIcewWr5qVKPINGLCaUPiBTrpjoDIk72U9f+jmkfj5CNGHy9yehVg/1myWwZqdyZXOTst6YNlt6
efKDU1N0S2QRDocQPFxzKQaug6ycFz5c+xNUZhJbtK53CFdOgmtn8jxnj9miqrOOlgzJNRcTR3ss
6Ovgq43h/n5VrGVjH9BVDhXa5VUh1x/BQILyG29Htzu4ASiKB7c2i7gB21+qDx2kpKuP40BCe+2F
zrT8XARp+HU96z7erZpQNEAYZtQJBnUaM5EaunZRIVR4o91+MqlaYPh5kLiFJtOr77cpMO0RZt1h
eMJQznTPAF+97Wa4i390TVtON1Kt3nCMYVeHjABt7wIcBaYWOLpPcdh8Q+fEQfuJUIdPaBEiBUun
Aeu832GY1KLbgBB6KmbMKRNhjpyDdHEcT2KbUCFBc+Dk9OwYR61eJujcsrspnjsHMgF1XP/Qp5Px
R6zRbAMHnJQHMTIkIS4iXfcYSOkrnYYl2vcy0V0IIQYTwN8pRj/UzQKfOEDFBKUobv0qVmaP+AkJ
w7kb6vlFNZbb63GNe/IJWUAU2qQRjT4uaEjaTzTu+XyH47oMLifkKUkPFRmRwMOntNkQoEGPwxZz
xxxZMYuPUwWCwC1GGz146nAtWFG/ixalOYHfZEjUV60dQRPwgXyDniZv0bWQonoAusErs3mGr/tD
A0AiDkRYY0Bykc20YE8xdxnQxIOLMRTaXIUUo0pq0PTCZKQY/wcpRtZSv6BaLtETQ1Xqqq8oydba
SSIFAESTEIRXtSZlN4KkkUBbnptyb8HqhKfPYMOo+gxiNDrTiTbwnhEXPWqNukmNgOy3OaIatsTL
ZFABgZGdB3TZYK6iJRz6cZi6ncuem/BDNJ8HY/Y3UCvSBbOdUKDvgvqBouapyZn8k61azghBOVbU
cbzHKeWiXmWzezMhWL7nzf6K2hOOg79if1B1+wpwLuTdDjaBqMZaXfXGGSHTNgHagp7Y3EBTP2bC
z+2ELlEKL1zHTdGaRc3x9ms5wRh/A9XZSuuUFo222pHxfoQVaJfVoA/cAHknUqRLGNth5EYPb3/S
K0gkbwOklGJapjAIoj3Y9CJ+VMtY6IyXdRSCeo1KDG3wyumQFNpleIdi/ApCcStm1QBchWDuk31E
YWihoNmyE2hrvfOFXrv6BrrFYYc3xRUjgF3031rpPRnKi3ew1q9de4OtRJYsel4WZI9ZF/J1uRxq
3QVnXnwDz1Kep4ZRR2SPdtcOqEf0WD30N95+za/d+WafFxaDDMLqaF+6zoQjdS5Qd+PwPe/qm93u
tzwAtAbPBZUahG0Vg0XjOj6+ffFXVuhW1yeSmNZw22C5VDHzf0xD3ZvUjRYfpjzU73nCNaDMl6CT
EH6Wt5271fipaGliCJ6QPbxEyadQyOm28dCdefsL/Vrov9nd7umb/gldGDdLEM1LGe57yir0udiw
GPRx8Z+XxVPRU4jEFz8ZQm+ILmrefGjW+oOHlUYui6nWFUqFstrB2vCHnYOK+4mKkRH96+7+67v9
P+XLmP/rPqZ//jf+/H3ki6zLSm3++M8PY4///vfp3/zP7/z1X/zz4mW8/dq/TNtf+su/wXX//bnZ
V/X1L3/YIS1Wy71+kcvDy6Q79ev6uMPTb/5v//JvL7+u8mHhL//44zsau+p0NchqDX/8+68OP/7x
h3cSlPyvP1//3395+gL/+OMWFp/V365G+fL1P/7Vy9dJnS7g/h1KE1hlkQvyE3MRLM3Lr7/xw797
sU8piyF0Evsng4ThdL1//BEGf3chDgPxdt/3YCV10vucRn36qyD+exQDCMlCH1eM8b9//L+7+8v7
+f/v62+D7vMR49AJF/7NWUEDssUHY0SJcVVpywcoTDeXoiy9C9Ad3DO2wunq27UaFa47FcK5Hxry
Ga5VVbJ06/5Pz/nf3+R/c+ebs2fyNNBnyKsfiqG5Yz2nGRAN5wjsn258w4OFNpcSvT8X96hyv/DI
9w9DOc678+58c8gE89QRtEnKh+mElo2pf+XAGuKd+PA7Rs/pzjenDCNryJXTlQ+hA+UvjdTjaze4
DOVN759xSJ4+wv9rBDL4BGcFHPfBA8j1ajTtPu7c4gyq7Onim7OGctbasqHF/dqhmkF9+WSViz33
P1vzN0vmtWezOWlQFTXrUtfsPp5HF3CA1k0xZ69SWr2H5D+ledvgjLvf5pdqtBikRyG9L2O+3sAp
gF9Kgkraklrd2RbZPoTIvjlu3F68/ZVe2b/bfLOjsFRUXU/vG61vAfphSVeE5ygCnb7NZvsSIAiG
Abqo98CKfkHnsUtHST69feO/HsnvHtVm/6IJy3UMRbD7SXg7X9Q7s44JLQ4+hmfrR1hBJ1A7a9q7
VjQ7Z4iSoLzs9PeiOMTQAikOI/teuO9xnH+xCn53M5v9LkYYu6xAVd5rlIaGGyS0V07/YJqbqGwz
EnzDdCOxzprMQPfS5xi00wFbthPiWLjXPbrN//4/MZPT7wAgmwCgsO8dIDvHn0HB3tnev1Lr393p
Jni4VKKqrOb5PnCqQxB8Wyh0/vFEAnslh71nFozK0VtFV2sVe0fz1A8V3AJsCgrSEePtd5K2X5v9
d/exiTMdQ39M+kt/7/ZLogxLMBVIoH1wAcg++qopHoKhzwW/L8q9N0Jk270egdfw5qRBrwASxIlV
6hK/DP2eAs0F/R5h8pekyO/ubBOeYEPR1trh9b0Adi/xZXww1n2mIkxbaNBjxuOmRgJaV3H+CKw6
upTTPNwXpHmaqbyeXPGz5uy65v0zBoIP/uLcQN74GZDOj86ETET32eLZo5n8FN4uV9RzbmLQvRJb
TQeA2T9GRn5rezcD5g90ec9+EXO/qzqRAQB6pR1wCIviUlJgGFeAx5V9RF5wRGl/oXV8BaPotHLc
4+mJ1V6RLdVyO83oWYXefYOWcT2IG/BL3ASAr0s2wyOv7u5rOFkmMHPYk67OMCp9Mo7Zd7bdSdJU
AAmKPca1R1LzI8a+F9Msrmg33wbeAGwrB+6tBXRLF/ki3nNKfi0KbmK4Z/pSENWK3J9xwEFtwybR
oiu41fj9jTsN4V21BhNG5807u+K1KLgN7HbF0b80+A6S7/1a7qEEd95hvS0gAKUCahtA8zw0WBCr
ihIA9z6/HQNfue1tpRCOPdrpPBC5EFAXrKLiltL64e1rv3LWbcuE2Zmgb49RRO65dALQxpLqvulk
c9eIiJ2j6oMD4pTS/rkWCYZgicNymfLFsHsddhACbPO37/+1Z7OJyJCp8RgQAyJ3BAYJaAw/6IaF
2dsXf+3hnD70TzWUg0Gs0wTllM+MmhRGFE4Ceqx70aqz3ORPj2YTHy2hjIsIWD2AE/PVAfIOk8lz
6LGni29CnGYRGeZyleAx4LxhpJSXRrbVeTmFu9m+lmIeC0LTlHe2+xyvdQLEyMvbD/61t7rZqD2r
lhoYWJl7bF7TYlnz0A34O2fS7y8ebvVAY+p0agYOJQeQLkwZ7jwd+visvQpAyl+XTBM4EH1mSuSt
Zd/XrmYghrnv5EKv3fgmz+p8uTQhOoV5P9GLQRqeTSdezjmPHBONv954MCyn7jYujs7nnk/+mppi
OqcDDDOqrbt0QSwEBTE1zj0hq0sAP0gGa533urUMt/ifJ3m4FQHt574lGHwowI1DuDKtI+Cv7SN6
4Vdet/40YX0cVDfnBOYJZ5B8T99ns2snoPIAvzs9LN7+xHpKA7i4n3VIhVt9TTbGZWtCJXNfYgZW
sThOxjB8py36Sj4Wbl2nlV/TsuYOz2cVD1+Hnjif1xjgIwyAgHkS1t23WGYgwwn/lsYMXBgBoDT4
fR4AZp24G8CQ2EOUVn+0axTcdhD7SwAUiDMnwjxfd4u5lov+0UZTmACIeI5t++mBbwKCant42Tmu
yjmlLyXgMAkYQNnbK//3aUi41eosNJQbmerxMuPWuewJCIw6iJ/ccN4BOSGvdQ9fLCAfp7PqYsyx
/7rTVmWACXCEym3nJp4EjNODk9d5q2er3hn7wHlL7eCohYZ4iu6+SiaK2Pz2o/r9gRjSTZDwAkDX
OkhN50D4AgkGLtFVaFSfTdrzzjrQw61mp27IhM9tZV45IyoGG4W7OBrW82I/PYXWP53ohQi4AhNp
ymNQw5KSTD+ipXyv2PFOJ99vAtFWqJNaB8SFWoociM/w4KrRu1Km/h77DJm44CuAofAOobRqb5bJ
Z+nUBGLXoeN85rfbnPdjDAZyEEmZw8XlYeRgIw7s59tv/pWzh24O+9EBMUj24H2Ncfidu+EPsEd+
vH3p6HR7v3tsm80NBECgC1rLvBmtPnhiiZImAFshAgmqTkpZzpCDtGGG4f8noM8wNBKeAAnUukdH
rTqNQJK8gIBzu4sN049xPzg3PZDUe8P6EdXNAqOsouhT3iscxwUcfVc/6kBSddlFV5EPYoabmQfu
QgZEhb+bnVUkFa1IgqheprMH3yTVTVPGrAn2tO7WNHSFuKcLgR5At3SJinR965xgCEFUwMbTX+lz
yxzgV6ui2geAHT6OmKk9F61Zjp4gsHTpzbJbqPtdL1OTuiZusqWF5vFqwA4F1su9MBF7jufe7owP
d7hVzjyBQeA3TOwAZOxBW3z74b/yXreamEDQdEB5jiJXkFLKlgWoJkf170S6Vw7meHNMRhWn4dzO
PLcl1L2WmsVg7gPLEsXoOdABXOOGF4BrQOcTgMOqfCcxfSVK/Ydkq6zCqXQjniOUg0xZDGPisF4c
7FlCRTiOtrqtvu6AFaIuz+EPeO2AQZ2MoCa+80pOwfQ322Gr3AoKxlgAv8zzOAR5r2IQDJ8ZoIu2
cpYDVAvbd97Oa69+E8zt2vbchRx+PnFxp2XxxR3GD2+vqtfewOnnfwqztm57UFOMyE3VB5+pDPqH
wV3H3QQ0ZPb2R7x295tYt6yiHeJ6gZZI5QIIu/xoWvpOnv3a3W9iHZgNfmNK5Eiyg8Ct0hh+LTpy
bwiK43fe8WsfsQl5OvBbkCtVlPu1y6755MyXQSxPBG5qz+qQh1thVBBo4kUufpRDZDhKbLh8bJg5
QzIK63+rjLqCHVfPHNcGwlInupE3fDqvsx9uhVHbxWjI3eLaTQeq1EV1XjEcnqZnf16TcUuh8w/K
YN7N6tAz87UM2Hk5S7RZ7r61Eca3bpSDueCk8KJvk8YAk3XWSt+KoUrmrAXYRCQXledCfwHA1sWr
zpCJPr3JTYgOjJ1hjtBHOXHAHZKduoXoynuAgFNh+ptI9uvA/1MYkFYoX088yoEt4rcGaDnYlsn6
EuhGcL9YCPZmbJx3AsIrW2orhOkGVMbTHJCcWmFT1ox1AjS8cwt08Tn2MKeHtdm1DuDiPgk9khte
pyYST47PXs56yVshzBKYP5/LBS9ZOG0Cbq63Bw7rHHkn3PhWCROUnaptZo0bX4o58SgQxNU5Jpmn
a2+6Em0FRdygjmQ+wKXb86CIAxDy89tP5ReU6zcraKuDCRgnBbWfRrltrkHGvHAp6PMQkR4+FFWR
TfzG1iRzvQvbv/jBty745IbrVRAd4qkBDfWTK4712u7X4p2492te9rv72ex0iCSMS9v0cU4Lk0QW
HFjbZSCZQ0jcP4DJjkFFqO9i0Rza+XYAwRdIp0SLED65aDafhhjiXYjHKycgOf38T7vLNM24RlE3
5kgO9mNHQHeSzXvgsNcuvokLAKjWHKXkmBeU3ABgfzS+814kfmWMFpLN2V0VIG7DNrgHT02Z70C8
a6iFlF/RnK/3fA3QAxVkOUBL41tVzNBj4E98cOnDydk7Bfgc3LwyAva0LevdHGFuNc7g3ATcN3eg
PZb344TfA8svvoQk5ucaqhlJb/0vGDbcAN52jrLvad1vsgSL4T/w6nLIHbf6CYEDAXUeWEa/vfBf
yQHJJtJAiTgC29nrc2G7m3FRQESgsIPyVP/VL815CeBWVdlgglTPxnR5DHsPrUtAe5/evv1XVs9W
UnmNpzEQztznBSiJPWvypuDvPfdf4Irf7MGtSGsNmUrwC22Xa8wsD5Dp8R45iK83vrOqhHd1eQAg
mnPQxoXMVOnY2yFQ3cOqAwlMOPwmTQuMNjUNdGnqcb6mweDuyxqtQ4VKEFgI7wPxrb+HEsWLlYES
mYHACagHqFr6+ryJfLgVgy27FdQvcGvRifAS6Vcn9kF23tPfBKl6XQcQmMs2xy66gHbIE1HdOwH5
tRd7+vmfYk5MIZ1gOtXmLR1eGGfPXvROaH3typuAA9UWL3b12OSlJOUunCK5q5zpnYrwtYtvAg6J
JQ0hJVHnvTb9ziuFl4HI8t5mPaGsfpfn/Pr5n55KMDiEr57F5WNwGeYUWQ2aY/eDPmDkDspKgsN3
545fg9PRXr+w2LuADBYq+8NpbNJ6a1Z1JAPjD/2DJxpWewLOW8mqpDBVOnqP2KfpWn1oC/QG+CcA
G5AjgyniPxaz2E3oTuKTFH02+CkcUP71saCfpectp00sMpBAaTxoQ+SgnH9rR4RWF0oUZ117qz2L
abTXBO3Y5nIeMSu3+/EslxLE563ybA1ucuS0Q5sXorwG8faO6/Pi5lZ1FgopDbgr/SluouVDYfBU
2u7jeQ9kU6V0CDDVQqI+JxEMmHNx5nm+VZsd+24AK8a2OfiSEHEDrOzANbDf5931Jiy0RTv0KDhx
9VHclIV+Rl/u/3J2HruRI02jfSIC9GZLU15Syat7Q6gdky5pk+7p76m5mw+Nmb+BXg1mRpCqaDIj
IiPO+UMy/h+vrvXbuiCbri7r3q6v+lY6UaZgQWpV+Tf0/NtD8tvCIJzGdxfIR1emgZp4aJijTc0g
/rur8luE0Damq7mdKq5rlb0brhiiYYEF+Xe//Le3Mt2YTJ+3RV4ZRyp3WR/6zEH+3e38HTRb2jr9
b0S1V2gfQzLNABDqIDUPf/XJf+8lhTBLn5iR11e7s9/rQjJoSqr/f/9u458SxL9EB7/3kqZZWyJ0
kPmVOXgAL/OF195x31hrnc4/6lUfwv0cluNtjWYCIhEjKIY1MVczWrONuShS7Fp7zKYtAXSx75ly
nocfVvnCb6goDFuVc4F7zrQNsB6XOTeXCdp6PVoQhrI6Li0e0uadMf2QoRzYcjrwBkZ/tisLOCCF
Q6OOk767LdUD7P1WL/b8l43HQpv1I/tHZ4mjdL8uTeNF/XjH/wRNRoDA1Lm/fvPTH7r/aqQATO0H
kt0Lm4G1+T/65chgdszqr3Gz/AakQgGGUR0bBQRL2Hv+eufBa8kAl/BF8vapqI8l30cTP9O15f5+
H5Tzz9/hVxrUgmm1D6fijh/zdZuJxKMD6civKeHW//8yDhXTW9Z+tIlflmPLECkT1Hy3Iv2ppnbH
BWE3m/T2lFZ2rBjPqj1AAn13GvVdkGb86+62x62eEdZT9dAY6kzF4D0F8cUuZzrHcs4uirTGYHI8
M913PkNGfSWr6oNpfPSDGQLE+ZLb9TmVY1LD/XR1kWwgL4fxznQvHgdIIstg2M2RYqw1041kQVej
9epwu4TGAiqqOyp9p3o35pOP45dCOqE+r2cmsOIKtEnQgo853r6jqT780r2jCBDqmx53f1lU+CdJ
+p/gQUC0nAPPKa5DcRtqTJ2vUIz+8Dr8RwHm9/7kTAxTrbekEczCvXgjo2jFosbEAjjM+L0Yo3yd
nD/8rf9YqM3f9gC/6d1+oifkWorsMjnNq525f/D4/dev/m0P6MquLRlxLa+uEvbRb4CO2Ys3/+UH
/20PaNUCUOuW6nJi81HPDEGN9R9qsMbtE/7bavTbFtBxaO04s5VfJc++WERk9POJF0wASeH5v0U8
Q/k48+hNEJo24974k4Xjv279b/tDtYwS2H5aXH2r+sWZl3ZNg6F9qV2//GUhObr3YbP9YS/6r6/5
ez9zv6a2225ufvXtoDvPgeM8ygGdnUxzyh9KW+6kX+RRVnQMb6ZMPfNOGsGxtSC1Sl78IyRK4w/b
y3988d9bnT3XAuVW1fIK4KS9Yx6iuh8Hv/rIdeiUtr1miSqqv1EEED/83vrsI6R3t7WQV2eZP7vK
/6jX7PP/3sr8f390fh+aq7A11T1NLFcjKyEloMwMg3IKomK08iMGpOAAonKNTcNs/i4F+31mzlsM
BLkAuq8mfuGIBhdOG6u/PGj8x8f1P8ucD2KtdjgsvZZz80XK9rPWzb+wKN5uwm/LgyUALvq2qq5g
N98MKIzUO//wMP3HymP8tjasCvpEYZvFdfT0t3Qo3rve+VMZ7L9+929rQ1MM/ag3RnVluvQ9BSNd
deMfArh/xjj+Zd35Z+70f662kfqNqgI7v/aeWZ+WVW9D3YH7MjDsnIjCzCFLSZ/T5UbrzKSa10fP
9oKCHsG6iIXKDaDGwgwrwJyxBhc9mZcmT/Is6GKKCsahrzM7tKfM3ZV8iXg2DVlCke7+6Du8XYR/
+QK/99P2wzoBHQvEVQGjAWa1k6wkBWflsvTDRT4Sz6w0VPAPEBthOXGeQKg1u+/gSpPCud4iqo1B
Inb1Ybua5Utbn4AH842w5uo7kurRrZPSqxOiNdHbyS10YAQ7ukVbufW1Lp8gCsSWzZn8AKph+qGr
j0n9YV/4j1v/e0evW3t66xR8OwLffN2DIfi/1wzACbf1/d8u3G1Z/J873wdNP1MdLa6V0YrnNW/V
juLp9mqDsjpMeeUmfhD0SWnUemLMVbaXmqnRTR741t7w9Tmi3TolwuklfPExNcGb6vVbaQrqFdpg
Z6EcjDrOh7m/n/uconfjuuHkFdPeUmJjnZqne/Bn5cUyaA3rWmc8yMmEE9K6o7Eb27k8A9AeIrg+
5gmMP5HIUMhpJ+g55A7Z2qvfBE96pcfYeh8ErHuYmJaATENDBhaJKvIqkJ6eaLciwhIIckNOLWb0
HAaDCCwi+bXZ6aq2Xu3Z3narKcvEqrT8l6bm4tMPZvfn1EwtqJRieNgspAJ5CZk52PgQtHA7YacM
9Z4yy5jwhnhhBymN4jK+4LxY9MvN2bJz26U6WoXmx41lPfqG860Q1pqkhgZo0K36Q4Gy5ESfnQc7
3ywuDBNl+7LrPnOmYsN2nuw7365/ko9mb2ITX4Kmrd5BWjln2xzS/QwuY+cA+Yr0uqDxQ1ozAkK9
gsMDMwSSvXJhTAgHyFDunewB+hS9FUSqMyDTusnfUOy094XWFrFW3eCKNOhJytOt+2l3hv0Ave2R
7ToaNQFxp7OzhN8N7hr/9g5orcEPcCo9N/AjiraB+ON52UNaDvlD3oJzADShAd0qvgLRqZO1ZBlZ
a0gmU72aca8ZU1Tqw/B8I5w+bq39i8Yhe+8Dvn/g19Lp0WuvqqKhuswWugSnTHGppnwFAJanOqfJ
rvatGAMTVJBq42zIx4NldFoIGE3t8tozY7DZE/R2aRwLtmSJ+g6FhTmu2VGXlbeHuLF80WfHioPO
Do4FM/z7MaAHq1qtOpyaPEj03nWuGlyob0JmlhENNATtGhDmp9QtspD+bqIyD2p8BY8cp7smqO9b
ABNBJLn+EPasrbSPtW6kxoAOpGEka4Hpo9wwCCwozE5VbJeAPfSxH+3s5+imTTKhFvsGxweFg1Wm
zbdyUsUu0ICUGErX901qwpgB+nu/4GGNm2E1X2sHrGA0aOn4CUPWO0oINsmw3iCeQgdhbqpp+KXb
Dk9oo5cnn3m7z7xn5tpeyS5hDgLLNbRyr7rV3E1uVkS5hf+aCq4b+k4LNXdSC2S7amiPPZPhn6nT
O6d29mSGK69deCNG+zR7zXHqJxJeRUpldUY4mh8OENHAFMe+n0VcLy6AlNzbGJUJgkdYhPKEJcH6
MmCRuDM2PKQQiACBKV5MQs8qO67aOj6KoQ2SjN1kr8/+0CXF6NVvxiStiwOTet/kk82JWbV6YeBV
1k+n9Gs3gleoGGteh3OPUY3pfpEb9yDmkctMTDOvZNVLed4sZ9OokhbG0VemBNasl0FiBia9o45T
v81QDfc1EzWv44AokOktSCNhIPwlCYy6FGHT5YZOXxIDVJswyc1gXW3Pa8CLs3Tz9mNwNiZW/Kpd
3Xh0Fn0FgdgwhOD7UNtC19fYfky7GR4tt80UfeDL+L3QPFBqBBHqTQUlRa2yn3+1vcbiUShjodvM
tNSjvw1uMplIRJIKJXes7A7S0dj9g5ypYXWIjdHBVLX3nVlPkGoaCwK+YrrK9oY63jJTnorc3Diz
4NtIYUBFHKwWLg7wvX4V1gWc9njuBkNL6qaniNn4+phsdgMb3FuyJJCzetQpEMZL4cJMH+lqK6c5
iHKJMZyWPLoyACT9LMZx+4SQOYQONquwnm9wwi5KGwtenLy0M/zIcN5oKpM88AusOc07FIMyY0/L
5nh1weSkgLJsMHquKaGd6+KbP3VqP5iZ+aQLdwWc5M/ofRiwo9F4NHeWM4AVzqYKnpDVJ8pRdqIB
L0sqQ0B1mjLiV9A/mB4QZvh5IPrYLgAc3xtDY0ZgLcav4zyq91lt8yWjFffQeQok25j65fPUBemj
GHMoxnTm6qHTVn6szEBoYZ0ylQUwWl/CuuDMptU6h76yagyN3DU+rdUZv621R/FCGt396MNyRHRe
n+xlkUcL4l1IkORFXcN7NDhQY6AmuQ9Al4YFiwhyBzB28lmmZnYS/QRs2JxsiCm1fNW6Xh6E7eT3
7WrUvwpAHZG+wKQdUuKWfLBusA5MLfUy/0zTdX0EcxREI9SSb3Vh+7ttnSB6j4Z2nFVrfUFmVPF0
IVJZoM2FzJW7YVboX428+K7X3oMoaqBog2E9Vo29gVmbusgx1LzLq/QZMImForOaQn+QWzwFThG7
vg9MzQNiA1fuc7NXsDM1H8g3l2qHR+U2OattMQOc9R1tcuMDwNQBE4ihDj0z7S+VhWPDYmAibIVw
kh6g6o2lY4Y1+KNYjKkTKc+LNGJVYPD898z6bGURaaqODAbSo5mN4pEo5rsuXT1EXOLyc4F2x7x8
f6zpiY2r1vEJVRc6XMxd0FXHVaC7rvvb98jGbAci19j72dR+AdQg9749eve9lk67oGz1p9mtjITj
ujIp7dSil1cvrX0+K8nfR2VNBKK3LxIwqAVLxaiIrpSWHzwLjGzcqUk/ppsuad9c+51SLhjiInB3
q+V/6ScFaUDL9ivepKRqSjYvIvYEZJQWV5aveOSX+iTLoLbCbWXYAyTluPNKJZiLa0A4NaYT7CaZ
/ZwCTDcZEDv8RL2c8iivEewwL5n3L+7qtyxRWLKEEaSR3rrlHtrcCr+1pnJnD/q+lwM3/TaRmRva
drKMCWRfOzMr2vZZAEGpsy50rD3ZeeWHdg4qEIRqGlqMLdPf0P28xbP3jOcqkNLmrIfQlzIn9G3y
hwbGaDyIvgg1HdZL7rTOHneDfWwldmWv4U2uVSHDmv3jVDdmAwEXCFilBR9iK9wjCiTtArHvNdPh
z+v0+B6nzrC+uAHks8Iuf/Xr5B3KsYGehPPJJnyjYAqZa9+jqXm1tUL7pO6pR543uafe8aprvebF
zukhNMNuFo6vvgx8wGgAhnGfa45x8KHMvrpq7i8bm2Z8m+oEoPHMEjLHo7ZMrx1qgu9+XpbH1Vm2
I9KGbmf5rNW8p0itAI7zSgxBvreqIdjLfKgjRus1EWqLZV7kPDW7TsKhXqyJ+eCgH4FOG8/bpggP
AyZi28FzL03tZfgJ3JKqo7ROBRGJDEeIpiFBw/IzgDbsoUNYxe2SgQoINXuBucKyELY2sFTimIDM
CdtPpGanuu8Gc7i43ULMmxmTum7+4r80fQ8wPDNz6zs6UmPnTn12nqDpEimaL8U0vU1DAZeWZn9w
+pker5pZw7HCiKLoEkmK2Qoe+hQolW6X8ykL8l9u0OqJ1ebm6+bCDQwZaG8Oc2YaB+FuLf38hXdX
NQaNzKlOvb1RYr2kHYlEBHa2u+3UXdioaQWkzhBDwExVrMOn0hIWUPmllOMG0a0sSww0eckKCPVK
FIG/A9N6vyJ7OSOby7/ablPsGW12ww3RS+zlYj3gsfpF5Z6sRg3iXLLanhVzJbtldPU4TeXPyvFG
VE7dEnPBxP1qmbz5BnEeltOeXlMDcVLhbFHnYicfFHB/23Crg2FZLIa2sDmrnVVFzWv7flMVrFED
iRIAGhDUpHRGFk8RmP0u6HV7jISN/Ydj7pucqf2o9dS/FNIgJiR0YSC3/N5007ZrQR4nZpk1PFH6
Rv/WZG/Mk0udmKIPzDOUYKCEyLmS7DbR23jrkmh5+dPWZ/fRsvo1UZRldwtG9TFUg1a/BK1dM/hQ
U0/nc/9QbT0d8zTTwsIsEC/2rbuHD1Efu8oLiHKV3AV6QHP7iJmncxvra4sOKbK8TcctRiTZp/ly
YKJuiLVpVvu6TYfLnBvZAQCjvFOL0RygXpaRka4DlphljApXBfdqsuzXvhnbizP2UzTQABAGI49U
xhhF6AuWN33sKlIAIZKmYZMpNKDxxdRkiKmgiPt56kecNXhH12olMO12I1pw9YvOR0iqIXdpOicO
BjUvokVW/b0hspG8lROzzh7GxF4aEcveFjQiqvIZw5UeUi/3jgzOiJx7pwXvw6iRvS4TNophtK3E
R1Xzhh8Idc2yGkx2O/oI4njeHipCjqhqPfvXRjVhC03Ry4XsNR1egK6bkQ97+keWlsbBGFokYB79
Kf7iCRoSxIKLzf1o1OxHkw51wg60XzakzB0YGGtnLqnNmhp4Ku6YlX4JMnY9AUzzDBbSPeP/MOK2
CYrzXFnywNfbdnNW346GRvekQ+fbpa00vzVL8d5LBr168gSSmsJ4mLcB3qljy/Hg5MMvGgs+ndKZ
0GPMlUi6LfiBBRFwrwGLqjLZsYehrhNAwlwoNej35L8bze8MUpZ9B7OqZIXy1bA+TDfK/touN8dm
tj6RQAVPq6nlkSjEkihthpKsc4OYdXBjWUGs683N3PWpx9yF7Td38paJOCYugn6R+lHTfTextLw/
Nb63oY9bnefKJ5FnFSK1WzXkGz5P31M7NCJJGWugz2fyeBNc6xnV4IRJTHHgY/UNc2om/HGfVrwd
RCx7N6U8VmZgdW8FqGVyBp+8SOS/sgyM9DS2JRRq34iZTcKPG5gS0aSa9s3kGslcMA8sTcjPGVzf
+8nsQUXPQ/tLNGn+UZV5dmaj9F6xdZRHzTFvSXpnhwYwgf2WpWlk48cKg001R2H66z0ikzSyqs3e
W4Gz3qf81j0Iug3TktfFhk/zY7qNa9SqFflNY8yPnMxy8RuhHSBgbj/WznJjTedgrW6D7ZqDFU0m
WX9HdaU9ungkoJk27qu/1emhJeg+I30ji9lIIZY6XUN/2Yg6LD/f2QWTUYzIOi91W2V3QFfTx6mX
fTxBxbzUhCfE9pXI71RjWE+GOaY7m66mY9ZtPUOAzvS6VkW2N0ZkI5M99YnbzR+z7TJMN0hKTL3n
czzpoaZkgwLzm6tzykFCmK8I//DP3BonpX836EpexsWZGbMJVkVomU2H1aDRQIIP5rmQcm/0FKrc
bMo/zJrLJD3Hu1LzsCEaqK9pbjPR17r1l9Z1hp3s66f+Bu1GYIvESFSxP+bFPZRuAb17Nq/Qmq9Q
UNECONpin/RGqCHuMt3j6NTTxG7s/De38Yxo8/IPXzWRqRdjrI/bT/Kuj0qkX8qhqn/5dYb1QHlx
7i16jLHQXEO3A25cuctXHfDX0Wf4Oym7NY8ss/YBjGvyhTNonFyUb3ZDDmu5EcvEKNCUX1ZHY/gI
oOwuc8cu4WX/XE1RhlQqHN6p4GfqeUC6tmpOjJHsVVlDfqK89VjSe0eFZJMJTNued3V0IakTFSVK
ALDAdOi89GZvnhrJamXL+bAunXoytkXbVfk3ELgba14De9VeryRF3oF0e4q8G5RIVc17IbIHu554
kvsB1KXpLu/joHs/yoHKF+9c6z+VnDefzUIzn4SdM1VpqfoNf4B9TcdeDz2rW8Kp7YtEZD297aXh
niiXGPe5Q1rc6F5Kx1HwAaTw3hIwVG1O7/20auISmSK0cHc9p6LEOQGc5bWmyHCH3D79UaiC6pEG
rmoa1yAcxXBXNjDdbz+KGuhHNRodRaRAJXPtcgzdjG/r6D8TkF0hCJAsG+ZnHlQvYy2LIy282Ku1
GVZz6vgktylbzTJTe1ite3KVEYFUd1ezvqRzIZNt3qpjP/B+hp7uFXcq14aLxiQPVQa5XMfKX796
C7qt2emNCPHSGqULvgRocPkQXAIF/LGUmncqJkiJDuC7cFOruyN80pNM5JS4AyXejEDEeuFfxsq0
knF0P1zHebVtZ3mzeFwPudH0Fxfv4wsF/nynSTHuEbUhD6/x+ZS2E6dK7ZvBr3+oTBloanCH8hjq
zUm4lQv+etQPdmO5EclAF2arC6tyxhglQ6emEXturUfNwpIpfT+xZN7vNbAoJ80a4AyQxcdNnWc7
ylZtrIvAPtSQLQ9BXzs7JEVt5HW1SCrioNjVNC+Wo71GRrfU750I3JMyOeVVwkFEKYv7DeBu6HkF
SYOendCwxPDpxYGNZ95JZvAuqii1x83siler4Kpzp4Ozb8ouweJFFKCZD55vkCnC3I/Hm8x0kGSQ
RAPfnbGhnt3YQ0SE/8C65cYdm+ddt9lnlTYXz8iNS5sB6+7k1Idk4NpDaq2fE36dqG4JUhxPn6Jm
qau9ZpcTEcD23b3Vnujxe/Z6FUTtWHih5/dWzGkS2P2l/2703Ycmbs2Ien4/LTT4ccgB4783Hpeq
PptWCpUgs94wxQFraYOwM71LNzMiZA7q0vd9EQEpLsJhMC8DAp6wDLDolZPx3WJr65Y2It8rCBgn
jdxAfZ2ooVjEoMaSPtpgw4EB1+tBr/v83fWoWhedFA8tCcVxXhvzDErOiUbPdyM3CJg/a8XJ28yT
O3CSaxp7/Il7g1qnZ3SvCFqB4sqhYWnR/VMXjFmkgcbGKkfGhwKObdnX49J1EbK6wTFHIZkIgWHF
Q8mZ6A7iDdpKi+8G/GK71V95ItgCtRwFmDN6oWHqh3mEjQWphljv4E7VZdOzT/Tgp65q7rvaRSKo
Led8exw2N/b0ZY97CL4yypbQcLQs9h2339m2eehgR0aeFoRbJ29x3wdNwc9WLoMYd+FJX+unaUtP
vq+VB/CeLVUIRRWk3JLOCs5IWOgQ8XcrHcGZ3NAV8Mzjo+ofita69Jo0Tx5yaI5MrxB1zka6PA4D
d1/aKTMCJSK1GrflYZrma0YDVNgUuYpXJ5fXsgya3bxs07OfudTB8+0jk2YLP/yzb4vPzaKab8M4
uGGsqR6WM9Oi4Nx3vodb06m3E7LZ6SBEWoR5waMiCNOgegZV+6aQzlacdGFCfq1sGXdDdtN0yi9e
2f3MBijvC5tFKitk5W16ydnoNS837jSZPXGwEm319mj2en00zb6OR5MjtK1DqOHX4m3R1K9isg6W
S89riytgsvsnygXlvnBndMGbFOC1pws53aUCVBzLzTgsdL9GZZmKyBuC8g6tqHbvCT6+MW8Jsotz
R/8yS09dRo4UwfM2omFROdfM4NRhSaF1bKNdRV3nJACNnmEZIxHMU2BRQR0HYKatWbSHHLnBcTQh
hcpSVlhFFX5Af1gTW6QwDQZxKTv94OnbB7NUejJjLEuI8dRhyQZUyVVK9Wld7tqWll1j+dbb44FA
UgtNEvmtKr67fTCdtlEoql/9wV/kXrb5l6LLL+TnZ2dl709H0b6khnXuvB+OY743eg9eGaXX8kBo
gAaEYogblPm5KEZ6gSnIk9fMOuJeVw75u3TldxyTiAiNctdbOT6N0Tvbiz+d/JFKn5l11l1tNk9U
cJ2QRvWXkrp62M/baRj7kb5Uhp81A/WV6c1fcpPVpbPGu7LlENQZr/banJAvfKHi2YR58BnIhgIY
Okma5bsQHupF70ip+9wwjgLqNqqzuzLF+jrljLRMynwwNZrss97ob2tTcewUExrB9o4Fagjtud2v
tLNIaFaR4gQt8uy24zkz7dO2ZbssewZlcja0qzGT1y7+V5b7u9T6OQ8VsNUNReeotvFu8bCl2tXy
M7NBsguQl+Fqa79KSzsYptsdmUw5kvLII/1dBQcsqvo2p011818hBdkzFFNQvkYQ1cd0g1WcY1dO
SSBvIeBR1WurBRSYPd/KWDK9JaCDzeu/Dub8Y9A4kOJs03oU5vSa3l5VN8DjqBzPODQgvglWtIl+
njagLDul+c+SsXWtU/drT4ped0QQpPvlC1X9n1qltQdI4OfOFWZcle2jvpD+mk4VljnDmULXncSa
3C8UxN3YbI1fQxU8uTQNGhIkHJLYMaKoiTsvbep9l37Lp4WMB8GGtvR4T2T5vmK/ieyqvpPBha5x
PdKnKSkH3lltGrLQW50njYOtqWp/KuI/3bxJQ2H/EslKOuNWnfMe3d5pNKpro9eGk+OeKwVwOiO5
whNfMZhTnycu0bSqyNPzMxrWszfzo8z0Toei0p9v25nZLWel9/JhcZcnBmQSYY17PBTvXpB7AK3H
4Ad8z73usuGlJEKchH/PasOL53n9WZRDqNcOZWi/KaN+YExtBYCmVVe/z570jpQb+4XHUeSCejnd
TX5TJGtaHHCCpUB8pLhzcrPYB+b4hoXJi1ZX3nGyWbEMcThiTeBMoBTvqc58aypa4BR768ZZhcp6
H5Ba8YVSF7UxXFXw8DheU6qLcZ2GbjPJxHXFytpTP2tL+aI7FtdnuLcc2iLS9uvI8xkN3fjio3RJ
hFRop4Pta2cE36q8/GoGwzdOFrdE82+qQ7nImA3GjbSieQbLfyn0H4bde5RJneJg00t9UXNZhVs2
OpEmA/t1IVhPrEGcDJh4sfQ5yig0q3tCB+DEyMEPdT6SOol84sCZunhacFikGV31I196J2or/b2d
tDHWCt1GhFTXkbPRkobMLYg8U7ZPSpA4ZeRq5JJr/04W+JTCjtqDXaax01tKVqXVPvj4nKPcm9pI
t43y4KrpzWm04V5Pc6TzPrZMzZHjLl/K5bmyu/JNTAWFYVsMz75HKU6IbL7jvA+XyOK7z56avMe2
UV86Ya/EH74B5kA023VpxvSO1MZ+rrVcf2EnsJ68DMt94C2PKYcFcH56n3K4IkQB2vyhb1O39+pB
cq1Zy1N9tp66Vs7JP6EqRl6cmcz3qAtWhuxi5JIewmFtXqy1QR/tFE+Nj8ZUA0OLk6mX8Wao4HF2
N/9sIjTcV/CnwtzOPxlglfuaIDnCCQHAwODwir4D/HSVuXLg7GSHratf1i4fWbmt6bHqnY7oUCLk
VlD6REPxO6ugLGjD3URocHZb9Hga0woHLM74iAyVMnvULodtbnaoGPAbiUJL3N7KPlixM05hh6/z
BnEzbLCWMRSmNbHjNGaiu1l3NsrWPmqLaSa5qtcI/MK5qs0hkoUZ3FdZYFIJTBWjJgzMvQjDRmZh
4r/2mcQgIlsfTeVx9l/qjNlZRgGb0SnYKFNIeVVhPdCOsDwKtAf03Oi/rJH7VWKweLEtWcWONnLc
2KstXmrtvVs4G5hxZZFNcDQ/B+mz59qU7SYWzjbi9bAwrqpijakvaK+wMigsIYY68QAVRIeDUx2U
qbqDMVEzoLqIfir38WYvgos4rU5/zNKZJxkpSYayhC0+HgY7f5FITk6No7VxNTvzdfZuJQd7xgiS
YlO3Sy1/mxU8zG0dgkdznl+oLuiI7bbNZj1P1WHDWXW/bH52Mcex3qVLRRfBPPf7Ke+2Rx+3bkfg
Bh2rtfL0bkGffnQXJB9dbm/xlgbmJS9MWvJHm5Os1r5tCo4QeyDVblRysrbnrNfinrW1fc7tNKcM
m/qYbN36RzrYAIGm2iBApHvEpC9809Nvc5eWRzdwzOPYDdtxNpV9ASK9OeAAi/r7zGv1wA+3diQ6
fXtzpxFmUzU2d6s76E9eg9/Nxs1xWmZJdirS9t32Z+sbh2QunS9pvSs4v4to6mKvoGKKZnpbxR2V
T9SfWWbeo7AJQsfSayrILsVUjGvVxZTLsucUTCRt7jE0Vw7DsVe4ueU6+XvOnq33vtaN68RNOeIw
GM890c1LSST/FHRF/yObzNVjXj63Yh0R9u2wjS58g8aWfKRhxpg7Ld40Ja4LRbNfNobJvbFRbo2W
tEF5OqUlhe8qDWTcFGUFJKbTqOSPKiWfY5mhqbrYFYpmhNBQjXfaprK4X1oP6comR96RHobn1KrP
Xu/ILxoZHMpVZ2Us82afZan9k6deXabMrnd0LfpP2zSiWLN44DllqsVKPdpxvmSmEHd978tdOW2k
+EYDZBct0gBif2jGRexX7+a0nQXK43XI8bZZi7iOMjMu3pBpMWKyJinscVfoBUd2FEP9fcf3pCPH
8uh665b/R955LFeua2n6iVhBb6bbO215O2HIpACSoAEdSD59f6quqOjqWY97ciLuuXlS0hYJrPXb
+HPwwxLYGOCaGqG/kIFycSwAatf9CMOpYdyr6pmqexShBYzu2hKV+Bz/mvls24ue6PHJieSPfLNx
3W6Cr+HghYYG4wMNoLeKByABBqRk5DfnyXXyijj6iF8mYjg//gzgWu8hRf+K3EPzWyd05uR5CsDm
xsFd30Yc9HoSv1PoFw9ZX0abiBqWHkrFnBLJq6faGibH8fJd6TPmCq77i/I7fDezOavQa48q9BFM
TEWoX5eayydRX1JEgm5H2amD5WqzNrollDXx0wMdRFuDtn2bTnMNqmThFqhNjL89lld4sZei4eZM
Cp+nxE4fVZI3z0s7C8wZoBr1tuzK8NsXBmjJ4m8XZlKnxOUczou+3blO4Vzo2rXXroEOihTiHToM
7U/bSsQ1IDhoJfTkgHZn7RruN7odPJ90E92+W3Rq0T7PmsLBKJfgn1+qEWcbYEuejxIRVhbdG4dB
TRhBfxq1XdNdjSJvN3SufOy6BnVAZqETSPjTbGyc93+a7R19eMuOXkgb2lvUxwar6kbGgbu1Cs2+
HtXeuYpT+ZkXMJG2VK+irqxVxXFgUabb0cmqnUp/RCKsXw0fzDYKJq4IrMVkqqH+melMm1eZVRV7
LbtPU7QCPrT9yOJo2mOb7u4KbTq6wBNqggmtvCrCJF6iou8OfjaXUHH0e8ipYdzvAtrQptbZ2XXa
b+n2QeQRKEMTboNQTUhIcYeJVtfzhxvM4X62TbqDyonZn+No+1dd8FeEXiDEhzSmSXSiI8GCNDZJ
f9MtRYjrHoJI0KZ0dozXrzTszU+TIq0zSifrAc3PKlPYWZYklnuPntB9YYviRkTBSGmh54m96/k8
mVkVbMIueQmymNeBS1q9S69tb+sp/qbbqr24RnAydNTM+spVzxz841aGAJ/9k03+06M/N+AFbe0d
0yFSK19GxXkGKLtULtR5X43WGrTntyzDkgyqvrwYk2tmXGr/EmP6R4M0E3I9oPJySnNYThuSg3Rw
vMgFaI1X1d3N4hbzxkld1sGU9z9UJPC5hFJR2N2+8w5Ex6WZpw1rW3mYys5+L+J0PM3SwClHyJa6
XtjPeWsh4iyaB2ayZj0bt+Tzk9atCbpp40ZxtEGc5jAUhgi1mhKRfDgwr9c+y7Xo+PFz1Jytv3wM
wlBeOYYe70ZbbSNZ19s+blnamia5ovfPd33ESG1Bca/TUP3IuKE8PAG5ktIuD549Io0IaQQNuYtq
6Dbjnsfa5Jdm8t2HzJ3940Th5N6z0rc07d39JAvrMsnB/UwpXSNJoZ8vRTQGR5rWzN63M3ks2rql
d34UD8UEOEDhfGBdMz2atT9643df5vNf2a3/mEyuJmp4XJDWyKzZR+kCl9+O37E3oB9m5b8TKp8b
6OXYuQQiytdzAC2lPcc/+eh8mk1JNdMnpZETv8KBZUIlyXdBieeZLsbwjohONPmF9TaIWV16DTfp
+m651SmokxWN/cnGt7cH+puvlMYO1KlW1bpf+uXNExKywLQuTV+LJOM3d/falO3OtJ5/JI3T3Rgu
iPfMVDvEbquxrUfwE7n2M6QWlj08gKaDhXcejWtWq2/TySm2mRu6YgWrHW34VbXrvpSciY57Cwv0
Q3uv3vpjRsWR1IiAyyNs+MbEs1z5S1edmoXsI2ns8WmkvnlrjXP2lC3oxSLhDt8xQBXI29Ke9NwE
22hO+Z+C8mT+SRVeMPkv/KfdKeDiPRDq/C0RUPJ50nYfppn6XIjEezZ+0e84GNJLO4zyXKH8JGvC
S7bhguNhdor+00Fc8WH5XRzy5nTpphztl4Gfas+n6z+kom4fkzDWctW0Q7bV9aI36dRtxGTp7VyV
6dkZSRlze5fyOVAA4uN8bxPNqrpvnQYVVNEgh3dpXLwVSRwcSEJjAG+d4YR6YXpYAk2R5TT3m9HV
yU0HM/XKvsyaKSmh/jaqs4sNRG+za2B0D8ng9pfcGedb1uhnWlLnPTmqAcnBYtAX4ZjnZmG5dfWi
16MXf45Z4J5borCRwoAuwz4W8JEIIjEaPhCf8xHk9Xecihw8IANkJacB7CJszK/tLvA/RTlQCi4o
AWZhpeFLsmgQ1Gd/uVHq7cs6yI9+kzS42uAN05UrhKdpcnOnlgR4/rVStXWYA1EcYi+MrpasPiyK
wQRyo9g+hElWX8psRhwVY3KMKCyFXm4qSNjg3ivC7M5JaSSmAbK9n7tleqJjVa8bKDvcdtDmsiwM
pX3Wh5rifI0cKzgEDfxJ8RcbuScwUZxVHMgNzKi38QSHA3mjo74iXX6eraDet36jjjS6luuxWvBw
L8F7gH7lnJWj90b7XYmEZ5S7ZEpfQjV9ZeT2bYqy9LeoIvAB1jxSbeqlD3URH+zgahZUF2HWfFhh
mV113FYPQRtyUcYtBZ7/nL8eNSnkQjw9gncBgbEKlXW7qCYDzve+Gg7kNbf7bx6Huz7YC31ve11/
dfu6u4YYExc65bdphDAxFjK5sdX8RTFgtXGaEcS3y2PurqHitgW8U2XEnlOVXvydaELYqNhBUiUX
P9zOnt3tpkwTyQdYse0D9J9dghAPk9Xb2NVqzQpA3o6dRtYGvW/4GHIE3rpdIe80Moj3PKuXXwoS
qyfXRo0R9YPzgLqj4CAaKkB3K1pZYsxfA6vzENPn5cKMbM0b9PYINCmBTwerOVkJa+C2Clx136sJ
QRHArYb7SyP9lbhYY9HsNNsGJdbBgYdFop2Rk137AmUwxalIYLk+TO3vZ2yp8FxWcyfB545T4mZU
b9IWO0inuxAJ/hmjzl0PpZiOShl3gu9K4d6FMI8D6rs9ii9uLKOok0eQ+KTtWm0Y7edDk+Zi7QC4
X2RmizXaCWCfkS0nhFRZ/Wc+bWqBTThtr46O7TAp9ylwW+RYgInFYiW3ZmIcNyJP9gmSux8N08pS
viB3ckeaosesetGhX0OIgLki0S0g+oNQu/z2c+zoouLxXwUdq/VKsWfcFHNHBQSWywzlTch7slCV
3oftW89m8dsB6V8HP8/yjQjH+DeqYuRqAxqeWDbFqc2Sx4mj82Ljx2G0yqpHQ/E2KfgJKGWfz19U
G2en2sJU2BTAiWOAKSfNx/x5REgFQDWac09xerNKkzrcuS0xWw4VQfxI6ICtOWlvOvSrQPM58gOh
oofILpGYWKO7yifUfQwt9r5x9RtgpNyDpvKXCoTkixx/SBYpvxJ76q/s5OkzpbzLPtFLfaqXYuJq
y1hSGp7VNgvnAxuSu3a8sj0lQ5VtBhallyWjPxtnTc+V5BCpSRflKawpKR1bgyUgytF2TG4w7uOi
FNcqrZLPcQTla8Mu3Ubl1B5kwWBTj/VEhQWMx2kxo3vAuDEyx4aMNgkrG725Yj8VYsmBi2P93gb+
sp04Fldhnk2XKMOuyHAUykPAJEFtAmyn59AzLmTQ/+tda8rWVBPXb8DX5cPUIQOpMys9a0KQtpEH
90u9c/bYV4O5TAPiSqJFcc6U7ChePyZwYip8iBz5KG2d7u0qh58rnXeENUO+LrgXY69ND+hm631l
UufYNxGKLl94+aoWof/oiVhfZhR0vAZtsda8UmA9QcJbD8Ml0xBk35rClSFI+JX3Pb9SU1quWZrL
lz4hd2DlmnAGz4k7uU0Gz9y6OhUfgv9/nccjW3LOPVo3KWEeczacHPqStx1BwdsmEc2GBEqxVgEo
hyCfjVwrjl/w+8cAgfuGFE14RZHpr47iDFaD3BwE8u21Y83DeXQWPOyZKY5VEne7bEmm3yhIeR8S
LtM9N1GzrrnVIVsNnRpWN+JM6fJFbDHlcER3mQK6EfNrF2OABy/+Xuxh2I4eSkvbE7Ok1Lm3Dn6o
P6SroTERHG0R8rgMoEoYnCK0cICbYvSI9PRjgqVZCV5YFMSj3OQmk3vNW3i18wXP0WD3b1DIalvT
QL5dWF6P9hyHJ9XEOcqCtPooCvU+OjbAp+Q48SOsHWk9v1tWvWCQ8QMU4p1F8b1dPRT4GDDSK17n
OYiCAjUJlTWhGHgdfB3/b7fy/9fVaVhf/7uf6a+a7X9Up10+6+5/dqbxx/+rM82m5MzzPNcLw4Qi
yb/0vP/qTLPt/7BjP44im1K00P5z0f5XZ5rr/kcA9hEjXUwc16FS7b870xzvPxJ0X3biRbEd0MQd
/790pjnhf3rf/28zHkR5xFf/P814OOEr0w6WOuqFKT/0pKg3McLXj8pnxmCSXqg88SfrmBlruEEG
73OrVYsej3RzltP6r4AiXRkx57/EYqPcKLEE3yBcoiICrVWJACEtg/tpWQKQfbzx0KkYk0bR9m/N
rJznMMtw7BSVV2PeASiYV6KcVIX7rlbXyW2jV7vBkW4XeYg8gLoXnWtw6BT0e1UGQ6no6U2GFq05
AzZi+8V5aYD7dypYyopQ0Sn/TnUl8NvNDTCKY9xfGwC62HAUVgezYNKXNVu7Iln5YZmCMAHYyM2N
a0cTRtTKVPcWin78I0PDdlaQI3MmDIJxOXf7CDaoqLoL7fItChwR7YFbtdzEuc9kWk7Jxfam+HWO
DdYBGRO2sjJ5at2FuTM8KvRPL3pK9YdvCiAmJqzzSOPqOfeX4XWKtVOvRq+UNTpAZuqVFYr+SBHr
2KxHqwYVVYz7K0AXeZPVQ/3FsItE34Rtv/eNnah1XnbhLtAz2RhU5d6OyEseWCcZInDu7dQCnLMC
0Av1oSCi6QoN4z5USQqqE4mmhqkvc+Q0NrzEA7BnTxjJ34EeZecmo4k6dGSCDE/bZ6uyhnY3jmPz
GBduEq+cwis+NPqNm0Eoay8pfv+o6gbZsOzzp67HJCvzyoINVB/k+NNjSZv2zmNHuGQli+oGublI
ASgxN07EuqxtiYEyGIvsAaw0KtZx74TFKpATa1EfO85usMdp34GZV7vBf4qj5MaVXOhz01PqXczJ
XQlcvCHMI0AYgW4P9r8j6jOEDvPqZV7HyiSX0ErjQ5hy+WUICO7oap8+c/p9bhICAO5c82dpYAE4
UQiUX+Ku5VKM43OIlvVGMwu8dG2ef2vSi3ArNXQeeZ0uL7VKrR/qm9lNfZ9Sq7Aua7Wj7Cy8E4B1
p7mvOPV1Fn8pmddYFdoqu21kme1FH02bOlqQkucoH9bOhGvARAh/wkEj8ligKOBT+XW5iYUzumyh
ZRYdyCMB8tYvDo7kB+ykPg6RjwR2xJWEHJJ0jdceC2nyKruLh9Shojk0X+7zZMTkSySNUfs6RGVV
JAgaeb9QcjAzf7BJizd7QIEh7cK+tePEeiSGxkPFw5wnVAD3OzTFK3IC/bQUUdStZTawoFWCxWmq
k+qhRS99vzBNPlpzY3/+SWN7ljCbHJNWFzvVqOSUxqG+lCXbpSlRQ5W1Hd5y/AXDGS1HfyhJOGfp
NdV66WJqx00Tboq5Ca89gXiQ/kh19JrzA+TbSWZJ6rVTmU3Wm+jGnTtzw1bsrave07cIhsL7OVY1
tKpJmk8H22a5jmu/vjV/yfdx3xXdVgBqHvnq/rVXvvvpjHX4Ah+U7hNq1h4QSlvbQCdig65oYfev
0TBSZioghArku8Jp73QajVtmium1pdb73U5Gw+cbtwpibilPqCvGncGnvhmhBs+ZsOPHOPD1zpQ9
CEOGkrNrOvxjE5ClhagdCh/S/rwQAP1vJj6jfESyEB290lue4qGMn+1YPOso2iZ5f17KC/p8lLFI
WZuNNJO1Xiq+Sj/1eBpSlMRk+8fJKuawu+v7eb7Ci7BYh9YP9pi7lKL0R50HlMR1bi2RPki5bLRy
wQpTF664iIzzEPWd+udWXsBb5Z+bETLGHXp/gxlH70aBhzl3rO6+crvxRN18hCw5y/5Jo8e7QIXN
TQl9c5gcd37Le6yHWTi6zVNre2ig/BJlN/FrFTIs/YfXzi4VrxAc8NwSn2ONU1k7H8nEFr/GfSjJ
DWqrY9Zy366aSjfsy8v7MkXR04A1D4+vXY3H3IlhglVq5wgmtf3EBNgexwhmGK6j3srUJgBYAem1
LMd3PhWRTOXL5EDWC1bBykxPtkozkCAx4C1sml3FjXUl7FOgLuh4yQ289KVyHPsBWTdo6jyd1Aik
42b1NfNU9thEFa0ked7eeujH90BSPRKI2iy/FTaOSx7PnLyUsDVbDcGHSdPSNxpLU+a5jbVOhqA6
LHbufOIgSI4VeM3ebUb/Xc4qeWaw7k4UKI7obHkun+i8N3cSyPzY4SQ7azVYe05ee9f2hX3FaQWP
hax/WmkYLg8BUwdoXSfBfoSfOwxNMB98LdDmiOnPFhJnr9huku2oW/2oZjv49lmRyexNMvephMMj
bdbCgVqLrrp4C0ZyW5fLv9HvsGpkUVJfSyrjNwOiPtDkdHyvJ8/aDwaeKEJkv261yfwVwij/jT9S
IhKr8gy/ShHMt7U9+YeikDkdALXqWNB9f5eWizr1frCuF8BPu1XDlmm9OOD9lndIstS/vk6QRqdt
xF7QQMWveg4pvUbpzWWVJyQpIOdIzkgv+Y5zhBFmppLKIcz6FIN2Hj2rVY+mmbwblmz/5MVOtA7K
GYekj5ZzXyT9jOHYk86+wVWRUfeggwe7HuKvbmznB89EPKlzPtQIkUbLuRe+DIJVk8XyJafG5gTV
2n7aY7rs8YdFy3ryS477bG6bTVS5ol7TNOjlG6VT92RJ7Ne5joLzkMcT4Gz6J5lUHp8LiZR3UBN6
XEVBnd5CUstTToTHF2bX5agGhpg5LNW/yrdhQ8A6XkVn/PUEx3/VQ9FuliDJHiRCrF90awT1tlPK
Vu221oDYFQgbtGL5IbNng2Vg1TMioNOI/G02JiQdLykLFjzXiyjz6Ftqh9umxR362XacgJE1O9sO
cdCxrbDvY2OxTj0e73vqInyM9mVRHX0RNxftp+FBKgu8fkD54mzJv7PPzqCTo2J62/EyNlcrlOM+
ErG3HbFC4IVx5VfX4GEiIaDsNiCB9rkp5/xdcr8Rr1WW3ouUndjngInbWsziRqkoPUTK51SdOu9m
oqTt2EsabdkcwdSJ/jZgoIQX8+AQpnBSQWBt3K6uDEt9Pj8NaaVPc5LEF691EBJhWN82XMablF/5
OWile+t184S4QgOmcePcS4p2BPWRcTRvJPbmVQ4of+qCpZj3ld+afdPG0aOD0PSlTFSxwy/IQ20a
qwNujq1sOxGZFKwwhatNiqoXs8Uc4ytruUu8ovuQKh03/VKIExl+oOJuNXKNdHV89HFMPs3NEH1I
0gielrrvHzvtqYMXVv03Fi/GRCRsx2bOLV5x5X0CKatdHOBM0rHZLn8dGEXBmW4R/hasc4CKR7/v
zMFOaZCUkcCgC6cy7frE+jNM2u5x6gpzM8FA6bW7eIgn+fy3PqqbbVH6MJ+TtPMfNTvjfUH1yTt6
nwQfph9Tq4g0DdirSC81t+GtZfXOxsegd0eEt/2nH80w/0jKY8jYcOP0keQPzpyFjqc1I6K3F7Mv
secuUVAh5CCoAOR8iPZ+VHQEVYxttsuEY28JimC07vWQHjH8mKsch/quGaGNWSvszRRq5yYReQS/
h0F65J/pzP4QutcRbmGnbcaxdRx7Hq7pAkK/NiAnoB3VQeDuuDj49hFIVx7ialH8RSJk2ZtVGNpW
0MnfpSQZAVSo8bDMA5KoEMgYtSjXwrr0vPllBPY5WwlHxCqolTlVw5xswlwR+dHm9dnLhdqi5+G0
VyMevmYuixeoEL2TRVBvq7DnPumZUa2tLBwHC44JbuMB80JVl+4h74vo3m7BSNYNGSAPTiyqU+oB
RSvA7o9+suu1v2T5NknCHBS4THadg0RiKF30CkT33GY8ose6svkbsiWrD2MU8KbrAY1qVlt8bcea
foIiTLc85Z1ZReOSb12EARcsqPY+tnpQtXZJ/HXthzc4AEBll2D6Ctom3bPI9E9Nah9qaca7sQ9A
/ZEZ4bhLQckImwp3tLVx2GdWWZxs04VfXknbOM8DVEHAy/XU97n5mWiLo841iO7JBFBrhYLgX4QF
c98PQ/gy1R4TMMgLcvu2+sb7Vjykfrnc2gOa4JXtqwsa2mmLUl7BJ3Hl78rUEc/KEv2/UdSCWJUo
2ZNx2d1gvuu+fBIhTrwVwa+a3II1OlrutRPrbzXZ0YsJckSEdhSmahXafvSSdBaxfwJX4ir6M2y6
vdLdygMD36EKqq4IvTELCwuVv9V1xEMUI9uNsXj/UL1U625JxA7H15/AyrSY97M2/B6hWN4DT7Rb
PvxgO3Yu3oIytm5mpx+vuUBZFHWKUEWD2XXl+BjRIaoI1bEHXkBCdQLkCH+jArvqnY5r/vKqndCF
JmO0Af0nsRKjOpohot2fiRYjlyarCoMJo5E/ccADvuKXRiJOlSevEU9kvfKsut+pui+frbQzxyFJ
k+e0dpESOjk+McQoKB+beA4x0YySta8Phl/W1gnaXHnDrV9k1Q9/lgBRjAu4AqMuPaeRM08wVrV9
cRfCRVQS3OWzhV4xdrpwpTJUATjFyv4Fp3r8BcSVt2dQdEIWg3k6I+AjRalocg9KzusqdLHCPKhy
gPlpbashXyICWhAg9NDW0r1SPuqg9mO3rm0r+p0xNd6Q7zKdoiiJzz2VCKdGAsizDZk7pfzoU4OQ
ks5E8mkTt9gVcghdPWvOzRBF0cQpuwmWDly68cfbPiv1YUAv/OkGA23LDGQBhglO+6JKtstSBx98
bTTBskKPVGVu+pzU+HnCxY9uBqtmjqNybteBZ9y6iNx6zI6Jfzt7g1jPLd6Vpbad5yWuWooI8nA7
4YB8DHPLviSpxA7l17leW9mU3BhkASc3Kg98WytXMforKyd5hqdF5ceAxXYVtBPvUdgVH3NBBBzx
U+ilW2IXngjw6462KIvH2ODl1wHOzTZwxt1i18WLZzXLLyp83j8R4Vw2iLnDP8uvgSX7MH6AgxNq
A6Sja8pz6BD0Ff+p6Ut6/S7Eeee3pfl7tpIlCc72WC7k8yTR52Qv8bgemjmhjY0ourPLt7L3JyJY
kizxXlj9kQtlwjpM9vRkZmt5jCvtH4hLwGs3/hURF8Q3hYEZdrhW4Iz+tqXjmCzzFo3VsmUMGdfC
cbMrHUToEm1kOl9x3r7TShuEW791h3dpO8sq05b95qquJbqsD3pE4yROgOhUb0OXPuIkZA7Szkz1
Vx2zHXe4z+RS1QdeNkTwVhWRGxL26CIwv1vLVxQVz1C3IOkeosNdHw7WvTMU1k1dd83r6Dndv9yq
/B+aM/im9dhhEa3tdGdXf9VdjVWtiYrArd8s5HE3M9Q3zdmTg7h5qUtcsPl//tw445pzGc4V0oxE
HWjls26CqEI0KgCDuIjdej27dfjRLk5K9ftEr7ikOqYc23JfI1HbQWPX154QnH2OruwG0F1dx0QP
KD6M/ef8Zy8GmMDPDKRkvD+bsW7u0CL4+u9s6jixQ+c0Bh5RLKGS5WPvFeJdFnV/QkoxbngjaHge
o+QnCp0wX7uykZfQlSPKsEZmX1FWeNO6HTHb4l90GQvSMbr1CGrYFyULJlep3mKafhU2sgF4CPUV
u+bgWk7Kh1B3k9hN80jcaitt79LMnAcHu2LuR6m0mPX0d8ztmFDjY4+ExmzdydM/gywRLKA1MSXr
GbElG0CG/LAQxLCxHLgXbO6tRT1maieHkoXwLbet6SFDHAnqlnn8qlOrsI85xQBkQWDBhzOJ27Wf
Mztuo8GB/wIh4aZtRfsW8bmQCN8MamOng/RAAD2cI3GTDYBJ1RSWp2Uqnd8mK9SrgXNd17nvxOTh
FTj/2izt/v3F5sQr1lV9g5YsvkOjmzkbpKbDOWmIan8DGpzvZEgrHRIR1/BTFCHhYsC3fIOT9K65
owmcy3Rmn3t3iXABtfD5C+cr84tOx7u5C3kQ2tF58lhod101hs8izdHrRFZ0DpyiPDUMkDi/JYNr
w51ybbSkGS/zyWDolywYd9USK3fl17V5dYGbFzKtHCLV6j7K9pVOAy4t4+EYQiK8bEIQtxEhUFft
WTzdiyscZSHBFem2XApzX4zutCbPpPuBwwbIymPCdXOFfQHtSojr2AmfTJDYa0pfh1t4Si56lBgx
bF3oYEwkZWk19+PwZLwu3LtjK6+lSdTnmIR4BXRBpFYy4z9qHH+8n6Qe+U3XpPzGLokE+dhlw1qP
U3/fiyVUK7j7BRVaEnmrJGunfZ7kREtYQ7ecgngxq6wHu+zQFIDliVEw+cXcwJuyqsUO+W3LGUR8
lWy6ftdOmUR8V1kWbG2d3Nr9YP9i2cXM6Nr9T1mAP6eeNRcUovOm8+2AzNhNfK3wkx2N7OsdvmZb
kSgdLB/xJJu7kgQwrMuD9UN30LjF1Cwzltpm4tA36kEuc/iO+ED/g3WS715dYm70iuwn92R64/E7
eicEKCPaKiFICCqyT9YOYsezaBrQQ62cu8F3hMOjXXqnRcnhJY96b8/vYNykskSun02GfEePlTMH
xWYO79EyULA5/12FTXAgRpP6ANnMXyx9wDGyUfR3hG7xjcGG3L+WztuPxYtYblMyi1eIpP2dP+A6
nE0xPYc+AIrIHHMrgkhthQ8qU3jZL/k1uyXsn4ZLjBCxTlirwr03OidhseCU+YfbZ9lPgsPmOIg0
vsHXIcAFbHaRYtDE3gwp5p2cBfePq85fu/lPfqtYuhbMxRQW8qAUwYtuwwCMp2+q584dJ6R9UUDA
t6XLfemVvo/2tdPHWWg+CqedQqJ3+IwZeZV9y1WZQ7CHfkLXa/IX6wKYuapiYvUWkRvUCi0tsE4s
j2xwbrEHwRzIVRMaKXXO37D24cLXAaKPZG3ZyERWINKq2Zb4ic+WUEx5qS36XeO76i2XQfbRRmJ5
jJDoPg4zhgOCP5zLrEMLlXTd7ObB9k5Djrx6ZSdTz6DvZmummzBBLjFJbCFhNDzZSLa3/oJZtPtz
HDlDC72PpXI+uXHbv7RLTDBR0PfbtEEqRU6Suw0R9t0VaWPdYVOoDgnBhz+5o5qrl2G+Y5yrj0b4
3q5sHQ9XyzicAA7qKwk94YsTF4mzRqWcHIIO9jyiu+SFiJfqWaaBfTs1CzdiRejULhzqCaR9sJxP
LB/q4Hs0SlPCZb8hpcu3vZt3W3gdhK10EkhEzggqb7GJPIbcCpsg8rvHssmHKyuB2RhCG4Cr/PAa
mDJgEULCIhd3vqnYTj5VYKOxWICzVm6bE+TgleVpxGVPdFWPbVQW4hLGGRtsF+EKXlK9PGAgdkDP
SSYrD7rxBUr+RvEUESF2FV5AmN1i2aPZxElXfTIvlJydBgfXRjkjWVV2tQQHhAbgp61lYbHBbnwQ
sg5taI4g0wgAku6FCANzgV+ErCA0U0HGBN3sv3WVIfeiNX6t9gVLOBoyhwOXCKaCHwEVHEk2mMi5
xOkRHQmnINp21eae85lh93qZgAY23hR5ZzlU9feC4IOEgxSRbD+UGJStTKtmHfgj4wXBWh2Yqsyj
eNdTUS3JVWh7tlzCt9aLGzAGSSJfho2NHP8x6VsRrX2yGvg56wq/fEbo4GcwhbgRdL/YLGraNwQm
zWHLFNNy9kYYysj/YFdcx0ChOD8KVF0EBXZ0hFhBUzzVfps6JFygkOzTmQQO6nwLBFkImIIDYoi5
YZPhAFv7yAlLkhNroO8p/GPOUuKxXsccqQVpEbqaDvCo6b5WRSLOMz6u4C3pJYdys8TJo5eTXEky
CSDAKidqjPD9IddJN7I9FzYSK79FqkpiyGJtqzwu/xWtlPkDnEd927elMt9+OKngENqiggRS+fTP
nupWbTCPd81WEdKHpjuL6wxe9n+Rd2a7jWPpln6Vg3PdLJDcnHbjVAMtUfNky3Z4uCFsh8155ub0
9P2pKhsZmVVdp0/fNlAJVKQdKUuWyP3/a61vNfzUUWm4nyRXhxzLM6t2iA1eLnA0kzxKNRJ1/hwN
7lXTlL7JPU61q86FWLGpLBfzZOOFDYBdRAaUNeGQzso9a8vLi3RJ84JfAOoOd2OkBcm6dpR5nOs4
+hy6qbV8yFEm/QB1s29Icd0zM7FDd3LOCBzTy+fC9ZL5gLpRXZsqS37OjSo3oCibO2+m6BqD1pYz
QkN6sGE6XEAz63YDPIk1OwluZx5qXrzATazOAoLUi6XPSbdtcazmPtBPdJ8sCFtrATKAPifuK/G8
1nJZjQtpYnuHBdSzRBeMkYiZ7NTatk1IOzgt2ATFUQh3YnJlrq/9CALnrmhS2CAgHF3SSJZ4Z1Eh
fJWN0wokhDrT/GsfXD1Rz3MHOq1pHBbh9aj1e6tK5XehEobmcIxPHZkugHIensycLd9zyHqCK0Lq
Zd9Kz/PXLjLwkg6J4t9m1ihWKpUtdju8wCe99JifszKhxrcUfcqyL+NGyaoCW/JQiitSsftw078I
EhkFwXT8JwuDPt9nL4+t8+jATNMQV+9ZvyV70qzmJohMtY+zyNza3i2FxArzaWIde5yo5NxT/Ylq
61I6ZTlsPcYw5dQlPFBSWmhmFxkW5MioMAOKMRLBX9X2JB8mp0/RcGsWMgVOQghOXGkaCBdw+paW
G2oXqaWC2HMx/GDcpTI47mmhc7rWXAIq7J48EEnMfmnd7dgRGTQwtANG+giW3bo25bBPNR1Lc6Zn
ao3SBcljFtBgO+E8BbM9QdvQu/ycDV7wpOD/QTHpmfE7bUxo0OIuSvgQj7rfWVWwo6LMOhFj1Xxi
3IK3hIfcFXWjmHx3VPan1L32koNMMtkxtN7eqCF/LJJcUYie52NRXSBWWfYKYKKBjSa8UWv+Zh35
/9g9Y9560P7P7pmn+eMrjdvuvfjVQ/O3v/R3D40r/gKlyXVcy4btYOE9+98eGtv+C4t22ybQaaML
6g4Q9N88NJb9F87vjivpX8FhY7h8iU1gF/3134X7FwDPtvScmzNH1+lI/h//8Tn+9/CrvPu7Nab9
05//rVD5XRkXXfvXf/8jzB+hyOWUoPNQwhb8hPJPiPeuZXKKRBZtEWRqYlddveFsN2xCd0pXRWua
j0Mo1N0vr9BvP8SvD4pr6BeE9u1BHZ60a/CAnmHZ4k8VCjcnH8QRNyblmjsos72kkBOi1jwhfLMy
h9tnZCeGuxDZOItYjPVRNhr+v/4peN3/4afA2GTYAuHPwsjE138BetPQOtRlpifbGnt+XIpFYEJz
D2dzWIIwf6Ns/FFK8/NfP6jB8vsfHtc1IVQ6ru7phm3of26RawD0anZLXNXuhidlt8fJm8R07dHP
Z34PYrx3iNplh8Bp7J9xiY7u11NZLl1DsQhg5p4+G0AF1lvfVOYzu/5q2MY4PpynkduAvYJyx1xv
OHaBqdNOzOyBpSp3O2Pss02HY8oXVc6iVuLq32RChtR4Kzp2hQ3IMGV5Gxj6aCJrMEEdgjjtlhgQ
xTP6G2egamJdYeB08fndcSEscinw7IyYTEl7zxbEcGb4lNB7R8LHycz0yZFR8YV3KTcXs2Ytw9bZ
zY5n7zB5hl/S0dmd5qg62pCS5apCuTHn9A531J0coud0umny3Brup1EEFUuS7qEZR0YOw6wudFcR
IncK/RsjFDphXzx4zeA8hBwNt5zPOxhShvL7gAdBEzHR4chhufWUrdtxvjj1PNh+pKlXo24+6iB4
0TJhr+AWmRtZCd3XXK6f5pS6GCu0b9aKoG/Dm/t60QPEWrSOV+xtkTkf3eTtwzyWfh3xFB3W/l+4
Zu1Pr68q3+rGXr8Sd3zGmN6sJDboEaxwsh40rMCruB5TPEmxc9PvRYH9iEPohXvPbc9E+Bphevoi
09G1u0HialtEqjcwsMsqzO7UqLGT0dPOvCSqt7/pKyU34GQUXBz45uFCjss2lkHEfXJRTo71MkaT
J7B1cZffA74bANPaORNWl6Z4USrSbdZrQ8IlRcnn9Hs143loHmx+UeM2S/vwQ0ncpSeyYaCD7EJC
r4Fgha9XFn3HeYz3PUzACZfdPA6V2toYPU7aWGInt2NwXYeQ0x87V7KItxVguGBpaLekuFS0M0rR
hStwmbLBrRwzSLJygQsHNBC6XAXZ82qmHGa2btnJYjf2SAPgZ2vjU46uesrmYqJyMtdkhSem8Ywl
SHhbXxq9yoZwxbbYKE5BbTgXiywOLChhxRLjek6g0LesdOo/VE2oG444FiJOMzVCVlErex2YZOYW
yWDjaZ1Q8a7IipXtsx8v3lyur8lyTAhbw8erEmNjgcS8KifotB2HfqN6JF44ZYdq5LQBrCZtyMSp
DmWoxnbikU/xaLfqW40UT+JF0PPGLinDFSQgNu0mz/hxkNAKmEbQjJd5zpUF1JYTmjvs7iA9SiHT
+iEOAQKuBcoAwGxmtSWgZjzqGc5Zte/CMNd3OCWw0hoZxxq3DHvrtn5lDpuJSgQrT0/MDoCx18GI
8Bxrek1U5ECc7Ev5xIAhsodxljLzCWF7j3URcCIC5PGAL29E3C8Ulb3CAQgAXY3wjT8UTZy+8qnu
EtQv0w5Z/tZ9s2bkigAsNZHHijEVxSkpMm+kxMacbnjApHUeBA6L+CdnJP6qTnjM3XOLJPtBWFDl
B6nDp+tNd2TZy8qXI/Q0m5nv5NLoH4PGnD5jSIHMQ42lZcu8zgpSA8yMYBmmrsG1H8l5nWTDcGBn
Gl3tMR/steZ41eAzU03URFYoa3OWGswMekC9KckAxVqpmdTTxKbTW+WJqRjuajJDpZHMxQ5gaErE
b6Z37cAnl9jVEDdBurKTcb5aY4e/uc5DmJ5xE7kBPB0kL9BUNOyuZjvAw9VLTX1JKB3gyqAmXwIA
FD3gKxyh/sRl6FPvLZVukKnkm1Ek07tLCZD3WJm2c9ZHF/i1XgXphsxIfV9nHfNt52DhWA2BJV84
mQzGJggkVLRR53y+mNjtHxw3cMZtOuQQp40sZdIdJzf/dEUm75nEOPs7AA/HJZ4kKJmsYt+pACIT
PbUwLAELdsCgdGJprutpj7Yxm3caGG9kbisCAuvl+GhLkcyAne0JK0sdx45fjkO71ftWYkNJzMjZ
U14zNpsmTEaF7YALxcmoKFwA/RngPLEqsGxQl2KmWdOhKcGdhgIgWO2SuSvwTkDxdwRwkalLLOuc
NhXpEzspprvUzqqLBoSsxtdYiWxnWywOeEYOap858kbCWtbOVDmUpig3jFHDiC1wrAdSQlMArpuc
KtusJrzrphhBBddOvGn4Qd64mIYXWWvMnIALCDvkekTWpGtfrHLegVobYXeG3NQWyF/FS+Uh1y5s
3i4HIMDQeO0+Lh+TUFTTwgy0ZCcHZZ/jqNAucc+6dttlBg732W3nZgNAzrt2qgIgMHK9zwTSoWk0
55yOj/5ZJuZY4HWpbvxEumme2P9od6hqSiyasHPuFO3wjEFR5OmbAWMapCrIBRaZX7blvqlNbKnF
pLJsEdsTPAUqQeivS11THXVsr/q6rieN1FeoF5JtNVgcv68CxIBgyn7aGbcPP8MwXWwI7pQaTC4v
jHeNbujNQQdeFu1HnFh8seuXQPJNpp1M887ISSOoAhU3B89rUnbrfSe6tZVivt6XVlduysmqo2WS
GU1zKrNyxmFVNF5wwHOeofOOZsBhwbLKnwqK59FjjzluVTPIHsBIbZ+4jQ9yVbfKfa9SeFHwAeZW
401uzPq572Kq9Lxezw8qJpJ8I6gDsHQapdfrNJEhwr80hq9kwgd4zPQwC6GLeex0YHgYLtgQA4ZN
VYdwi6wmC5epM3xhW6EDo1WkYl37EjGkHbBSNStTVN6bZFo0JwPFUqwkQiekPUKJsYkw0sqmW6dO
lbHs6fZDwILa6NCNCV8DY3FcVPgluGbuk7pW2D3Wxyo50ivhvSOG4mGXQn1TIhPsMWkUu2oorS20
8W7PypCuCzIsi5sV5SyKtENMyRufiFzwpGHVecUWghjFTVEcKkxa6Lt6nx6tKDN+dlF+Aw46476S
NbfvWIRrUybxm1vZhJ7t6jo0HuuFPIVmmQccHAajv86yPXNKLdZ1lR0DId5YVCWrLL994rQKtyKp
dh83BVaO6eYPAxW8hOcSbkC87FFp9K0KQ9efMBossp7VU6R38cHtjGSlORpZGQldM2bpds68/MLZ
qPRxZYOgo8QcWyDHgpbLnIO7wzPlqQZp48NR3tsG1P8oZAEM1cf3smKrcnfb31phFIWMyhpePIGb
rIyHjmh2gEG543Jv5W2yEmMjT/kwqTXk9n7L5eFbyTLdUH38RjKNPUkSbHVX/sAuKAEiJ6sRu+0l
DVoQhGO053uC/UQ27TM00xfEb9BPcYHEN0UQjs1tE7XrVub3nJrLZaHp96TtOUpp9jYkck5K0uK2
FRnEsSYJo5UClSWtM8TiJqAu/BC4KmNnH5QKelCe3MFY5szUldqJ32AATdtI0ECwosISs1FGtCE4
dQk2DytuzvBe8EaltwRFOctVAp99npPiXuL8o78gjKqDFYX6JyA0ucWpZH6bc528V3rqnUCdvcM2
lPeiMowDcQpka1mke9hbkFEB5/Q4nZ/HxD2XUK5QI/v+vRdl+ETnxUPoTPrVItmFwTrawBn2Q+N2
ITbKU8QSiNvRwkZlEKNA6LTDJS0/XyQQEM5IbteiJ/NGgnrDNoqAaLhpE1c/693wQVCMt4dx9oIO
M7tw30tvuDRU1fToQUGqVxthwcaT+k/PJL9vQPoBHb+tDPVYNZQ/VNKV+zbS6MGw8rPjsFltPeOZ
g8wE3G3gzVdQyPICluNHAtQOa9utySKoNk4Rwl5mx8ldCK4EXFs1dQdROhEL8UwsRJaLq5Xn5cH0
rPtpdq8Y0gB6z6YDkbfwPmyMpD7RMnftefWBt6h6dJqUZgCUXcJ6ZDABHgzJqRBWvgLn0lAFhIaD
qWjatWzAdnZUC1Bn4TXT+rXqekgR87DWpYEVNUprmAGkuPaWbDaWZV01c9pg4S62raXCgy5q93Oa
8ujFQ/F9DEVDao8Om5epcM1z5N40lwHLJF0w6DFx1RCPzh3jPtOghWik4ZcqEBQcJFA78LEUG22e
xM9AxDEuBo5W2K08DMiANci9pnCWhx8ZPggycVVFiJ1gmk5NAWcmdU/S3N1Tw/KoS43UWlm7r6Mh
ioXTsBao3NJdFT0aLRbvPcAFBkqR8f3OYBzqqm7WttXdNaOS3+UU5e9zpT9M9WA9Aq7g1YUBCYIq
Dkg2O4+Na4TXPhkoV0kpq5hNF3ui3o3LQsSlP6XBj8RsDrUex+sJZ6i9wEJpY7ewWBRMU+dAp3GC
E5Dv5iDopUn9Cp6UgEZ/yhVePY2K24FfzFIfqGcp2QauXEf5pTHVfhppODuiUvcBXRoX4waIcUoY
bNjAgg392tiElQXuOjCwzhjTXOyx3QnaXAutf3dl2N0nYSUuDkyIBTfLYGEJ8t7WlNRrkEkHRtDY
xy6kPQZ8mlm8qsL+cMF7Seg/7xaV6rcIjAq95AzRkfhRzCm491WtdiS99qURUR3WZB36nA7vrqnt
Z5df8qlHmFiWblecIq0ChcZOvF2MIszXBiLKpvYcEpV22D0WSXYcCvandB4SiTJSy597jgLzHKTX
hhLhvZM7vlPW3nNTsciAepg7FwGob5vrk4RkwHyQa0FxiKL4uavH7ptGAE4rqdIRqTDXcIkbjqIU
5iKt4xZnivOJHyygg0rfuZ21LXSxmUnujBlj4qLqG7kK5FztY2he+6zgzdqO5YSsXdT5yHoBsxTu
9zyVD5Hdjxgux8oT450ldE+0O5yeET4u9KPWAcLTU8WwqsY5sqYNw1oztb4RNo620hvadXJCBzBA
NU6GdgtuJJA22eYhx8OMJzNAAs2AJZqRsfCGqao/PAkyiF4VLbPRzMaxi/Dm4ESvvLUuWClyJ6cc
IxJrSm/QEj6NwQjlndXWT91QtD0citgekWcwZQ3eCX1Xmd5Kt/tG3cvK4CCaZbKNJoamuOzdl3BM
zBzOBsUguPGBNrVOt5OZajxOR6QQ4nxdObYlxs08Y4EKNr0jcu9W3iYmOhMICoRxth+dqRWJ8vO5
1wmCMjLihl9HzBcIzeZQOxQBZiWFuxVgwNqiXCjSVYkTDrTcXCYGJGDKZ1orbJfgZTYyNz+548JV
yZLmoamTPl6UEhe1FWvT2rXGgUAVZiFblt8lCex1nvGatm79ZBQVdDyaQQanvJAI3CdweVaJFsxL
qwYhjH/T8mVZ3hidNy2a3+Hr6BkNuQzemnWMaUO3a/pyKDeFeWX0ELiVGOqFI/WX3G7zPR9FvEIR
ztNY5NoJ2yQDpMqSbQlTBrKX46Fv6GAeB1urfdk5h2a2qFaba53P0wQXd8xuCp3T3ceqZfXvtmP1
7M04ESGZNqFYtCNggqCqGZxGQ0su4JLTVwORatkFzq1QwaWnoqk1B6zbSG7d180bU532BizVGjtM
UlKhxXpiqiFFYod3tXHBCpKDhCErwMMRN1k7NsPeryZXPIMZB4kT2mm0B4/OMbrLaHeh0Ylpesie
9DKhizpqxiOhEPrw5uk8tgR4O9V8wQReJBPQO7uh1A9HtK9n3ioap3onCijlXpBEy2Au53trHoJt
2TbhpQia7kmDnEkcwVrfat/OqcHIQQim/CbbjOWhHcz2SJOFcdQ07UrjoNhohgRRzWVoDQr/NHi5
tkY89xtwCPssyrKN7DnXUtSRwXZRNsstrUQZZM6FyFET8Ar1dnqoxei8a1rIvOtkYtf2Du2aoIc2
FOGofRubz5WQ1c4ACslgPj05+XwCQOfMC+CRzUZP6nsxtNzk1SyOkBC/SaZDlekARXUuGLK09dqd
ZU1b6kXG+3IIvWXMR/0CJtnZ4QIwmcerqVtpZcmg7QqhnVSrQI8PbDXuAiBY0ZICZvHMviZYCUOv
t1pO4DyydJfgKVVBwnKDRw6KSE7EqsKlqZV3dW9eHQjUNHOl+X0JX2tnRAFm/0AztLUoY9u3nbzy
tdDJ1zEBRSRlkKheknW8nzXgD+w8I/fkRBVJ+OyGZjYry9tklsSCh4nI3QzIiscwbekxCxP7oTKz
WS31G2Yj7tF8OSUPnU+d1qtuu9UP0FHuht5N2gJdg2XeiuzVqdRc+y5XHIZB+tYPlsFODxujXMo4
AryLQN8suB4YPk3ayYZsCaPIQCgyN2vIF/W6obLkQ+kWuSTWt1tyKEwGWj77EJ2GpcF8+DNhvjgk
Kix8pdtwAHXmDwsL+0J1QbbWcFzScTqpZ8Z1Gu6ApoQ2RryJRW/kG0XR6qRyDKd5iccIPzzrZQgj
FVU3zNdHyc//yGJjXNmM92+dw5pyaYfjD5vWqBAPTceAVGcgd8eReyE9hiuNcsqtwW66H4xmH9jF
CJrNCbUfE+YGXl1odG0GxoVwpLVpx7oGOppj5rcs9UQajXYoqLU/zbn5RrzLMUPYYLTKIO8fqtC+
gpKFMkTs4saoVqegnLFEdYRHEoejBLgDdnxTuI4hQa6SxHpBgijxQdbUyEzkjQx2ApziuAPT7uJu
qEszj3nbzVsoXp5vFh0aI67OXZPp4zp3bXUZQ+EshAckhK2d/AF6OT67jf2lxqC4E7GVbTA2cgwh
z/pZ9V2/zkgcnftsHP1Eb+eVS8cWrF493JoIV/dgll/GpNmYWD6U5Exne+HeioCj6QpbSFA0O95b
cGPaDOywsjVjZeBrQdYfEKmZeUjZ2RUf78Lr6isCKWhJTKoraC7Rtk3zG3Ske83NZtzJ3IuOLEw9
n+oYQZNUWt3pKkiXcy3teRHVboq8riB8usRlsGwwR6cudSRkDcQHhhUNvZvymEVZ3npMQ1m2P9lD
zZ84omi6chGK6a+cOPcAnW2jVq0Cx9EuCZ1MOxwtKdRWMkPc4LvokR1AsYbjbML5qGxaHdURg15+
YOlI0UhubeOu8Fj+DCdkeAKcQwQiXZt2Xd2Od0kQR9tiCsJn6kMiaB2lBzUEjDM0u9Fx3HtcTvBo
6a1kDzn1MRCvdpdzHa1H82GgbRJebfOkwtpdRwWvzmCOZ1xQaosFbNNQr3ZlCr4f9YF3dGTPNE8i
FbenyAiqj9os6NpJCUzbS0EMEkIa5JSbiUp/Y33Q9m8Tc2K24RBSbdn6u7tav0FsNYkVbOKsbhx0
1sN72qKKcGdTRG6+pHLwSbiUSOdV+JODxfSubPDiM8Vv1HDbAL2CzlllasSjkjOGj0c2IO0SIdKh
ITepjqWwsxVR03aRtzYH4UmU7CNHgoGXqOQYvHbpbqhtw2XAMaFP4rbBNGGCbQrjYh3Izv2aRN5y
Ly7HWydjca710HyEAmPtXUUxnUpEnCwgZNr3AeCOZVrE1O2yZluMN2AKCAwgxuSXm13q8cG0qdbD
ZJFMD8zHFW+b2bgv7bFbta7GDTgub7CoXtBmOFldcrWg81K8FA/ypDosIJAtB1wHAyLXiH0Dm4BV
3o0a9R8G97eFCV+YWkQyi8sY/yx4xT5cdYalbmng6JHliyKATGh5oPjtEGNtXbZE758Dncs7EhNB
7cw0r1Oh29fbuuie5Y69xyhGCIwUa8fb2FFbNxZyk3nSuu+5qz2WPG9abpok3XJcrXxZAaPGuzFe
IQC/tSTHXx1oy+NyaHsKfQz8MRzXm8l4mx3gD4soBtm+4CdiWOns6a3rm/nZSMkAG30Fmyafm/xz
cmLUuB42IQxoWAGzQshJWrFlwr51YpSxtYd0qR2NKqv3CU7VY5qI4BlmrFoyN+n+jUjE4JSk/SMG
53Ijby3WAftL6POuXIa47rlMaym9mpNLY1i7yh1Bi7wdl1jRvaWmTQ3eqriWzBkpwREIVdyeeOol
7dTQCNISCE+sqXR41jt9JHbLKjBYNgzK35S7MtwsOU2zePN0rzuM4DL6dS6qdCLFhUv7kAfYgxMF
agA2kESJQGFzigNvxLxYKaOpHljCz9tMqoA1kG2tw0a4yZoKnIyUQV28ARLGf8v9lyvTKGrzUqf6
B2Kc2/uOVwrgXI15ZlPL8V93ORxyWWvEa11n0Y9BaybKt8vIXLTUUTV+prv9PuRM0wWlpq+6auy+
PCjy+jVl3eizvJwfmxSi3ZDcFuumI/3B0jeyrB96nTxSdqsrnaJz0t/mKXmtFEJmkEifKMBj3Lhv
snmfpahO3VDDdAkIggS8w/1utA5cG5f4X9J9R07GHuk0oOvkelN+N2Rv4IBK/D1IEYswC45Tgh7t
hDYzrzrwhBd2ZgKTtKL7xqwnUK60UDszqCJVEql2btJOSTVjUtzZWoGAEdBZ1UVnUBBrRfPDYlSj
2PbKvI4jYhh2VqoC1byM2sZZOG3ymrO2okSDW0VsC+DX6JFsKuBxE9nKo4MGx3aNeZqv848E0gGq
M9uZjVhYmkEhBpT/QasZzuNgWIk0ch9cpsAVZVwXnf7vwJMUfvMZ8fu0962hOse6OvcBOCY+kN+y
KO5mJgnaR6LkXkM7prpyZ9rE13qb1mJ8jwOEr7oa020z6e5dOHgHI1OYj83q1dCzD+F5F5sSYqN3
zkGW174Xut8Y9279XZ51TeM8vM8n/VTl42cWEt2quJKWA682od1NXkFBq2ku9724iPYZtybqaoEg
BgUTL7yK+BDbFpVMQRpydgekiEgcnUIJlZaRalrgvKx8EZC7zElOhLPCf87lbdmF4nO22bsT/EiL
5D4XbF+ahhNsgEKNc4k2lTAECmyWZGbzvH3m9dlOZPmMRjwLSVhiaVlgRRouIRtOfAH3FKQnisTi
E/Hm4ZkPArXC5OuyBSix7pZ3RNzoHCLh0MIJCEcGKKs680I+ypO4ML8alNxZE5tGdrRAxSrTFaHv
poZ+tjjYsPA1iHTlZYK/oiCACzD8Xatyc3XbT9yQSm/KUuL7dv1a4n9LPwPkl2ZP84NknqJSs7wj
k9l0pwBVbGStyGJq11gDg91Qm451oXQBTCImz+jBgiY8cbhTDig8V3Lx2rdFGYdHBKKYTksbCrji
err4b12uj7GnVLyNyKVlryYJ2XVg11318q+9KeaNmvM7TQdfjidtNoo2e08SktCM/+iISdJaNqUO
BwKrbXSfWVl3HW6MSEZkhzXJ6BW6S30TZfccKVn2rhhdZiD2nQxeC1Wal5uhXSMgQkp5g8/MHq6U
D1V00g/sMRZdGOvEP0U/0iiRY/pjni/wuxLlqo9kevmPEFDjpRU9fpEQUuSq4rdvLv72NP9LFrVT
/NmUbfnd/cftr32WFa95GHV/M079/qdL9VU8dM3XV3d6r/78nX/4i1iufnv8G17pD39YFV3cTffq
i8j8V6uyvz8Ibq3bd/7ffvE3YBNp56+//vtnqYru9l8L4/IPrjPcRL/8xv8B9HR6/3wv/+3hf15/
dar97e/8RnsCz+ToeMqkIwzmSof3x2+0J75iC4GJzdV1Bm/B4/xOe8LehgtN6sKQnmn97lQDBGXo
jmfplHQ6Dm8p87/iVDNuVrTf353azURnodLb4KR+9WkBGfPI3NT9we0ttnjntBRPozgNIZ/54S7A
zTgEzwocyaErjqkUr7+8Rnd/f4BfzWqCJ/BPH/dP1jgU3bYjOd9DN1rPap8ZD+xyz0X4ZJC00Wtz
eaFd8z3IKt8JHXzwzPflnlursq51t834BnYjWIG+bpELlRUrCf62dC4DRSyD5W1hSgDje8XljWZ7
UDRCT+PHv/7ZTe9mYvtnL9rtSf1ibnOl6vMkjPpDGu9G/Suxact4I3xgIfcmRG1HJLrPwvh2x3P/
aYAuCP15uNOTaSHHs5zuBtmA5z5rr/EHf7rF7sp5S5+GYR6h1+/r/IGUH9VYIFHX4O97BqhwWbT0
7u7Lt/obQ5BPw060IyW4LU7FGwRy4HZr3Weu30zbYEW5ht+u1Gr0Z5+ezCMxxEW4CleeT2fDMvG5
uFy0xQcK46JdcYSLjsnRnJiVV2XwbBPAdk0s+o/mgIq1TepdYLw6sLOzJ8Kt4Mtd8ZTW82KggSh7
lhyQUnax3q3ywfY5QLb9BZaUFxJs8Kdsz6F2Ue5JNNsxEKNFfWV/RH8ijffdrQxybbf6OgjOHWF2
NFnQRbW4T6cLFarA111nmzWPPCAno64xfIK8LDXXSYNCcRzys9X9qIt9Om2FDcNxCxvRsLZjf1er
CwOwUW/0fif6nw53Buq6FWGsEkTeGj4QIt/1NptK1u4oLlvdWlUflDY9tWJjp+h6J4RuSt8gqNJn
79vXlmA2cJkVWL7uh2adbv7wbvKt5gIHnf8Ze2pZjRrfEXHI+HVwbjzDRf9ufeqfGAa6hJ0+Wgu9
lW2CF9vx+a/xhjGuo7sEGY3kvXQ+YXR4H8wRrwU7DFQ0B+D/dniIX0azW9cSuYwDhh6e22AztY9g
EZa44RbpAEzTipYpv3btROuPUR7ylJt6/A722wiXDaVCPq9TtBpZfdlsNRYCtDK0B/dQYFn8cfMt
yhXefvih9i6efigs9SJFptt38gepjnptrkmA7cQq22dPcmvu7bVcIz+tSGfQzm1t0o8iPv/rj5jx
x5vm75clLom/fsJGgr5R50l10B6yOxrT9pQwX8TZPol9cR7Pxb44GXf54T95tD+aVn9/tD+ZVcmn
CPoreLTiqH7U5+ZufCjfoodwY6+SM2aQV+bPVXPyzuX/4yNaNxPvL1cQc3IpVcMleDAu+j7YOz8w
tmyiS3pyjhw499lZPzpb89k7i8f/5DkC3frnVy3r9ux/ecw+G5QxGrY6iAugm45fL++vdmE8y3O8
H3fwIx9v7iJqoH5Me2NXb53VvE63fAT2cP73/Ls1OZ5duy+O8lOs+2Nz112oezsUd7TeUTILfIfY
XydZtC8QyW4MS5+zuzWszXQZmtjUyDMvY2DR09LFm5DjRQQLuiizhXnCsaQ+SCoM9/HoIxygx9cT
nVfLZAWOcjG7y15fHs/l+t5tgaSu1bSz6Zd6qY4QbXU+c8euB19B4mzNeGk7WwPg0VnisW2PGYdA
+srZU39Phc9Sr/3BHDl9s1qcaapgIvp2MPQxlm/ye/1EeAhMiPdeX+uzPDy2G7CcJL4wehJ7Tk9E
S4DwQR96aUB93yFeA4FAkbLpENiHOx7gAtqHvcOK/Lzn0xtv3dR3DtxgNn23w4ax9pDa872qvyRX
37L6li9p+5lVr534YRbfob5r3K2XbMdP8zQctFfAYXbiG5ZPVMTZV+FWsZ770j+Sk9jB5uVwnfnN
Z/gxv0I77jmBI/N/jHf6/Q9GnLA8jOlbrxja/YaMk4P5gbwK/deLINtSGMv/qfCW8rJ8u2oxf8bn
aRVvw239A0KNtG73EbHklyS37WGifnwxPDtX/arf08P3KF5ouVnE64iPZHYqt2pJ6vBH5/8keO47
69THy4X7eWEMXB7XErgbBHHeK6aPegX0tNsJP1unm2Jrn5rVvLCW6GD3N17WknrOBSrAuayX+rI6
9msaFS76/6LuPJZbZ9Js+0KNCpjMBDClp0hKpEjZCULmHHib8E/fi9V9b9zqiNuzHvSwIurol0gg
8zN7r/03Oh/CFfbjJWl0C7nAu7RIlu4+e6/X/lMHUJuHb2GtwDigrDpx6e3dNUkNC++BP7HaA11c
EujtxCtubujrb9OT9Rh+6nTb+pfQ4Ux+ZX25CElvopVDhMQiaiq+zT/+oX6uPpoPHgLkn3W6Fsm2
mVeN3nn+Uqx5POW6YY22DP+aG1DO8QspSYax8fq9V2zbmySbInqyanT4L9Jd8E/5AeqOml5Yz+Z0
9XBtX8wzUm+POa23cZ7NvXFpvpJHeanfrcv05B3Zvm3ytXO01/USH++Klm01L25qGe7KZ+Pd3cjj
/cM0liyKHj7ZPfL/xo61JDdyE23Sk7usFh8oxzcoIDbtNlpPu3rzMS5/xjX0wGP6m+DH/2i/4nP2
GFy7975ZjvxJ4JLO6UON+IKfRg70w/zAnbWKGFItxFfqEBIEAZQUnxXeajZV1jfEalZpaySZQh16
Wt4K5CQXv1kDkaG8QMzzzHM3cgfH60JQzS3oNzfFpj/wtolf+uPy3fQXbnHw4MBQKZI/NpMItlAb
fa1OKiD8Et3Rgqi4bXnkTZy3+ZFo1or9enqUa+MxvMTGa/npbtojG8+xQ9q7Gv4OgN79/cSDb5+M
fqudjTkuY2cz+htWu0il00+xDncQvTYJ1ZLaW2/Wm7MT63YPN5c1jt6Dlnyc991j/age8lfjMJ+H
S/9j3+MMdzpaNqSvyQXy7ei+0V3ex1Q/WJ6wvTGDwcxUgrtnn78Ks31sLrEvxxjoYeCkhw6MQrfS
40U6u0Yf5vZsO4sZJzqULihPiCjs+RywMZzW83YkxhsB2VtxTQ/hoT3qFGzIq219VO63n34q4419
9Jx+aNPdwdMIYjOCM77Qt3D6S8ZpkayTl+wCPuqmgR+4BYEYIdE8CxsAIL/HLjmNgJXgdjML99YT
Jrp7UMki+jXeCVY4+2+k8uXLsq4/S/aLLg7aykbvZBNL6/PFY8D8k//xPtCUn83z9JQDjWVJjcQ/
+Gm/wo/2ub+E7zVglKHdmqqHoFAv4e6wum8JBevqekfaShB/htlWAsbD3dZVpOog8HoRzT5K91lB
ggA8seeCSVB79f60v4JQcoxb6Hf6Y/fYPokPdaXI6aZ3YSi0CxHrYHtvAS27c8FGxIZfcfzU99uw
36ObY98knsvfJDgg3iGfFXbpq9l/p/p3svbGO5Tqd3GBk2b0rOyxoVPcKm/pf9vdykF0zufDK17m
S6YrVf86d5ug2MQowgl5GKk+q2Dl9uOxohQOVXjy9S8gKIIdsXVUA9PnZe3so5eKvMcS2lX7hjXj
hFAL407Msc0hK9mpb5X/nFubIjg47bm2NkhVYPfRGTUHqmcYHOoI9u2pvpIGgVjtVRJtw4ASAiZj
7TsUatUTJlNR6uGAB9mDc3UVhmvRHxAPFfl6EOuxf5kZVG2xb39wu/GnBUf2/JfgJ/yNgN42/Niq
OE/5h2IzHzEknzCx7HuxkRM1LhIcFK1bE4eftXA4IJxF/gdoQqS30kLFeJHtgaE65xzfafK3h/R7
to8t4E0m8ruo+XIIKSSqXXz7YkEKuJJ73Hb0dlbzgoYC3ykZdcMO5wxhiCxi75gMYsksAFiHMfu2
kLcom+sZwTgjyyh9zTF2q/E3Dm5cmy4FDHF/T9MrZ+PFbdGgraVxcLpH2T2mF8h1z+mXfKrenfIz
e4dHX77F1/LJwU/IzKp9hVxR7vVqfLY+z5xJ63ZZvcRIQdcVqhQZZUsU3Wa5Y37DXBl1nSoQdK+E
v2NfhV6b0d+wmqw3FCKH0LIWZt8vzT3WhHkLOvOMsDybdtN3WF5sXCHrvE9BEafkV9+6a8RPw0/x
Zp3MW31GY1fNpMExhl4Rp0JzOV6GH4aGJPrw0NXxus/2kHKaZUdOyjL9KdfymHRL8ebevI0+ZzCj
tmVA2NVyYrt3bT+9YBGbG+PuzjmwqWgqYt6W7JXdfN2tUr0jsXJVfwvcqC8Qkr1Ddy0u2R+jXI4n
nnBAIiV1GAP+7/hvchyBtWBhXqgXQmvfkH/iKQckKZdWuANMO//Wb+jFkfeyA6Gwse1d7S4y3Mhc
39Gi2ZjPfM0eo1tz+W/x5NVJGaT9IQ4SxK4cRkiwd8pjqPuuluIFqCs3QPpHJSsCLZk4JvoED3AR
PDS0S1q/2uNKUuXgCeqXEamYiElM807XMxg040/6QqO9Hrr8BPxvTTvtW+9D06zH8u8/y+//gfHY
Ixkqxd/yf8VgjKHR/9/DeSoLsNzx17/Oxfgn/2cu5v8Dd4htSvv/Tr/+Yy7muf/APwkuzbEtsrnM
/8fBKRl+CV/6rsVWFBMnLr//NHAK6x/SM03y2xyHcZbEX/pfDJv/nYHTtqx/NRRC6nJM5TtCSSX5
LWzzv4xtcRmBuTLd/ITtAnWwK1oeSlZDOZYTMwUfzHIcdM9KVXU+ADtgi8fUJU7JC+dosY3qJSn9
wfyjIotdgqpUP0GfmYZv9qe5+5X6QYlQIsmF+korBNaLEgkuBppQz0QiF+B9zlkiU2L6fNGstN1A
0jDajHyGOjGHCLl8i3q9qhrLOoPegp4Mf0vp5Qjm8JZp6SwTSR7TTeu2Gs6qtYv8aPgie0ZToNDz
RXNGgAThk5c2z8QrsdOJAcOS/J43MSdOTg752OmdYQRSJGACcko+eCMuisli0Hl8Qp0HgwCXGsLR
0WdVXmek6NKfjF0SXmeN1Q75X1t7v6oyvKONDIzlJhA3zsK+6znq7wm8Qc/eZcHSHAGkhrlGz9JL
MA1QLMwpJVSU+ekhh746r2Ed5u17PqS2+0haDUFadiNLDYexsvUvM0owBJGRQHo3uiH7DOeq7Rdp
bAxPGOCouLwycuOX2UXfnptSkk3vVdMPbj69xS86bi1SMWBJJ7a4Ef/t1hsvD8HSgseFtB5KsnBC
ec9eisa0IM82GAzCeyRUij8x/EjqpEIU4wpHgGzh1usZG8s82BWjn9iTHg9FU/ubWSfzY4gTdV7k
zIydo+oHhHn3vUpsriuNwpSx2gSiBU3wpJKARM0Ge1dZzJzZo+Y3ZeujyHETbZ/1Kyj5xs4dE3qm
oaTm4smjec/Cur1h5UpRU00F2THXPPdAi3aeixJ2oYapbM7Sq0IQTTLHTLxM2r6SKJicvOP2Jnlj
psRChzW0d1eAlb7Vjigk9HmW/StPKNtjH0nqEGgh0Xnebx8GqcBJiY9W0vmkmHD6YXKyjZVYQbfB
ZyDdVe9P7cD57rXH2eoH8WHxJDhvA9r3CABTk3fMmsYuR11DvokskCUTA/oCUcukyNUt+lY/cClm
ZV8E+R7W2BCdXQvcNU9/2hjDuuxzCYqXsMrxUzgRa+cZLWx3bbucy3kqPABAiIeCEDSrMOLlYAKE
3vn4camMR+a461HaMVW3WcQxqUIagxSblR45nTM3hvXeeF0BIAc0EP2sxV8+rcZMVz5fuZ2J5GS6
DfAtEN2hR8ygTQRb9KDMZDCAolaJyKKVkGIkOzksqmRGP552Ghg0RA+OAkgdWvpvfm+SIrgYhzSe
/rjRWMpvFARDwxlRytS0FgmMsPCuyOtlu46TspKvlTc7Puv3yfdQOgtgm+4p8mBtecsMan65Ib01
a9uHuLPTsnzoDPe+IoNekcurmglI3Y7T0DiflYNvbOf4usVBaWKRuQW5hb2itnCSL9vc77OXHmI1
cXIFmQXrDBxsi9CgDZ7JKaIWwFkh8l3smTM5DOjqywMePkmPOMmYVtIxXP8clgSLLofEq37DkTrM
bCdh3IMHcKN0VcK+VhdzWjMHFuKWG4XH21PECUV1bEpoIK6OnXeW9RMHo4ybetuR/uW+4+PFIpH2
pqCPCarpXaEziLf1GJv1rS4ReK1S6H7sq7tSvOeAglb1aI17kUYIzoln7Y561MkJ6FtKXgrWMmg2
Nb1PAc1bbpFUWCgikcIZNYVCjDMH+ux7HYbzI/JA0EB+7R9kBsJR+2XDOhacy5OAOkL/z2hhGRfx
qJadRWGNRpC0ZFJ6PsLZaD9STQsQxxac8zJrXGc3DMr7ZRk60Q7zbxfkvCQUk4TcocpnrlAV/cIj
/fepJjSSpjPvw1cPQyPlWsbiIZg0no1xTgnvHADIsHd/D6wY4XsuxVRtoESOct/NzUj8Fw+x86Rr
m6wbEY0hdotpwG2M4l6eRBKV38g9zPd0BP7GpKsOTzbk3ulqE7J6UhAxFmZLot5+KoDYQIkU5nQK
UJZDmsIM4QHwABXPCLoKDHUKCP4rnxTGz2tpkbq1Bypq8qOk8zw5dYQjGK1kF6VoSLwCP/12AlGL
W9XI1Nmcs1uadnwkEyJCEFWWt0gDOOVwQULoU4m0JQEejaFfQpKPGDXUcdK+4VVIX9n8Nsyr0DEs
iWqNXbbkojrVlTV95AU62wFx+VMILn8VhIjh8tCKnsc2Mx6yuAuPkHI4f0RfHmpRNMFViN4gOHPm
jVTAQk+hbFjO17AOCT60bL1FHUKzB/prPpiTY3wAkGI6hiUH1m+nHjSZuadhiKaHBi0/DVIGztLi
mfRaN8jJdaxx8Glz5i/Q+qWfgEqpZjJO3mxES3sggk8JqM3AJnnIbBQQ+YTic8K+VoI/GhhBdY3J
s4zNfrDz+FcZFSwDAISzDtNL4+rkmg7kZBPDwXTDAS1M1AQTIICR3jsIK9bhU63WaG94dnQZPwRT
FX6Ys6bL6GbsQWNGcuNA+EhORMQeN62zHAjvfPCAtNO0kgi5mGwTPqFLxBh6C+zBXty7z2qeOwLd
FQwiVG4KQ0THDsjFNUHG3ph8kdspcLCWdbIw84YMyrjqeEIz07/CjUyezLHCwjc63mFIZiCpxcRg
FPXmS2zc8zvzgMGjm/i4fzIey862viC1cRjA+7kGLOeHRdqn/rsN3oGOJbTQ+STpvk6pnkQ7O2ja
HVJB68j7wkz1J80w5FZB68LsE2LbWXEHSdxmJYE5/dKYPozgmD57FpIxVm8bzhNmLLAzaCfvzpUz
CduEfFBq0vkF8SqgmFpUVl88dIXr7/o0Kg4cxgZRglO07Uth4qULq4WGK3BILImaM8lr7+Dj/N5h
RnZv2iISKzW1OoKFdy8GkQ9vdhoUDz6PJcclY3BgtmeBO35d5XJG9iTEWzi3xf0DDVH3M19ZonS/
Id7HlgroG4+Dw8at8IqT8ilJW+RZCfKwlVOLD9n2P1EwmdtQOcHGzZJkpy1mFHXTWYvUDH/anhAX
r4HqGnOt7pI8yThvJ3ut0cEsw6h+yNrYPFbEFKNOzc/TPMR77dJpVXHy6Dp5u0NWDpLWw++l3aE8
ig7xER/gfZZb12F85plwWBaipkMaG1jKOZdJ2jyKLgj/sNpOPh0Cb57dHK6nLlvo0yqajkkwVrTl
3BYjh50HxD0vo/y3mK3mtRYZ60EpfD588wxMO+QvHvUV9xpWW06aVVuIDaCkCKQ5HXWaM3HKZ2Kh
Yabmn87sIODHVNQNBH+L5BwSZGwvSHJtL4TJRUcnUPJQzt204bIOWVnOAJjrDJqyEUW9x5So8Q/Q
YeZ94Q+IWAr1Qt2bnFsdm9xeHdwYZwzuS8BaTAe0RPbabvvyhMYGjw5I6BSsE2IDPCC989i2Iw6d
MQ5Q96FMDYfor2Godjs7FvdOOEzy2iaaeBjZG8ZXh67gEGS6e2yc0mWaPSPE4n5lNKvS8ieaWJwL
DwFRhjryhcfaWzYjGkNAWwx2J8tf5cjNaIc0a+ARH5tW8PHmkYF6O4ZIACW1m6Qc2sIrCf/YpFMu
UOzfc7txdi0dupYt7ii+ftVTFcp8XIQRRgmQm9iVo9g7aDTJb70eBipsSHxoXYvTyDvXjDZzsQJG
AakHwcYPmeWTBslYxpzluNItK906o7FYGLaSnyF+3M1gp90B9Yu5QWVqfwAT7femLrg7VJGvQtst
/kat+ZgiX4IDODWnnDTzVeQC7bfRzGw81MIHa66fWmFZz5XsiDjMUnef+7P3riL9QmC1t4GY5iN/
zhhAz54ZrGqjOJaUXvvQKbKNafrFtvSZXxEpJK7RTMazzwr5aon6vUtzYp9tKvuOwKC7epoDZyyw
GBdNsdLR6CzotZrnMEyynawjNIQ6pVkgHv2xrnMiCPHaYUr0Ef8OI+wOuAXm2g79e7oKu6k2yMf3
bmg/az/KDiTJqYcozBUvefHRgg2lKpyRI2YlyxPPGea7O9Q1V60zV5tE9d6RXC/rEMXxMzaSezpQ
GTAYT3mI7cS+pr5X3YoYv34IEvCd4/ezcGVNggmYEqGobQzLW9U18jjVes4G8MYXD9i0g7Qxr9Uk
yueprNxVmfFZNw5D01EF6dnyIRx0PcgWwkTEimIA+fNYXYWLdi90xPQg25zpWXPvf3Mh/mYOi8AZ
XzA5SAwYzYnxU95rawHUMXp2RwbX1MOI7jnAiEKXyaHIINm0iTPvppmhuiYQmJbDhjWYVnnwOAzg
Ipcwp4ONN0sCB3FzsHia0YeTUgAIt3Mb2OFt+IUirTp51T1AUCuUigR3XenyoX9SZtwf6yGnNWK5
BB/m4sDhuYSlZ1xht4ntDGnw0JpQyMPAKUgX5Cxdwkd80Ubkf/ndUF0QOlMEiIEW2Z8xNXiTND5a
QPeANmDEabONrpWLBH/Ms+4q9PSjxd1ob1dpzyihBoNfxipfyXBAeVc1ZvpEtD3TTj8cn7O5cncc
rsl+jvLihWa3/wCaZJ4DKBmHVFTOmgl7/gTNKnmYSoqQDO3witMh3+oC4p07FCXD1/FN0Be8+WUc
fXo2cEq2ze6aV5PVLVfMOlQ6e5idWVzKsruVVnuxmhRwYZ+M+OfG+gsO3/zANdPtLLMSH3HHEi2L
/eopJDfzteJleat6BwA6ZFMCnqOuO1AcvNalZa1jjA2nPOHYbeijv1REQQCEhiWLUeOtFD3MAxUe
iOxhNmvSaBdelD44rgsVO5eXfITDOfptuhlze9qEyCg3GofxOx3KCMnfwu3haAeBL+fwQ2V6Exbw
hpQgdiaztDk7Q7LDQOmVS7+NDmAExbENmnBP6gbTDlgFJJXjTKpCBzxJYT0SrBWsI3d+qZyiXrcE
YnFKMU6Im/aJA3v4MzcKm7UVVsU2DskzIVazW1bCJ4tESGvvju1ZZJ21dW3Rv8ZRjCG+ul8qyscg
ErQaqzYuhABQ8K301SVxWuC4BMfs7YkaGUIn7ifPwcFUkdtTpQHBFlZTo12lrzdMszs3rluzWU0k
y/2BfNJlZDUK/GBYN3uPcel28p1Ht5T3VxbepbLMLywK4S704mkR8E0s7ATPadLEzW52U7a8Nbos
ULDFnvu8O4BbnS6z78YXKAKYgY2Z3tNyGgqNSD7wxxcPua68hXQqUkYn+yYrDd/BhFFopdChSrO7
+W0B2WGIjdusdf5smrDVvfSugw5r8Tmk07wsULiv4iIwDoawNfx/ExJU7YXhkyYbZQvV/RdXQXQI
jGLCElO5LMC08yfFTrYKrDKFn8WAEO1uA74gpmgjfi0KwYDZ/mbkXTyIWQ9Um514t725+srmml2Y
x6RxxdxGbyfMZ+emIeyUYxeOTOGm9+1bLMKdG6Yghxl8fpvuLNlmGHKNb1RR3kA4VySmQ3Cfmv7B
pIhetlGZrExwuktaV2x6pu7e8oSAeoc65KwJ19lmVoGtjuDSV67kgHWrSr+Q9SPxmmFIlugPqeXL
BHbIaO16orVXRgxzsface6R9hwCCCpiGURbZPZe4PwikpVumWUiUu9l4GKzkxB63R3ipAlRP8KkL
Gz8CgqRs/iNVapL8EfD5kqkNVq0LP5ilhBswMHc3HRM7dAZ+fo7HGAJHF3XIa3QzrcDnfTUwPY7e
4MebeqzoofFfeWvL572NASG8T4k1ncyqS3d2YxrLPqnbsxyL+DRNBW/qWECHLaZiIypQMTqQ2GcE
YWAQL122Sq03PY3ubL+1IIM3hR2VNxHTJi4I82pOGXo+dNOxfKpB02y5QJBMofD7xdSI67klKGgF
oT39KDxjfMal9xu49nwEQzPs7YixzKKC7b1189DbxNnEas2L5eLe3p9Uw56XQKB+YxTAKXGreTid
B+wHQEwLb504hnFhZsoczFbDRSZTfI16Zj5MneXWbMX82EaFipdJbs6rShHZB0vevAzN3B4MGzBH
1M3j0YdwsszI2kEJjcSs8ntB+ROmrL4LbkM/GQhVoG/fjJgLlrkq76q3BHr/PfMNvkODQGdO4QzU
DjcfKCj2/TAs6U+hCjCd77apB03PgtNJ+Ag+S7y+HvE2TRcFF3IKprs5b0bI4t/HnKn0Le4kx/B+
S/wd2P56i9kEAx1FKG8nohX2ZExM3R2r4ZiA4HpE0yRfc3Uxhh/rnfZGREC8vpiREjPb2iFt7Wzn
7T5MopDmKIL8kndgXCe3198qJ5uQMrSzvgyNKUxNqWDD5MzDS6RpZ4VdeluFjelQW8gBTUlKFWiZ
kSq6Vgx/ghGgIip5lqFhPX0NYWY/dgP1pj0JKkrDG69eh7g6h1v9pyRq79eMLcGv4Vqf6GSN+1vT
X4Sq/CP+PAO3wgQp11ORfA1LOvUkEs6TWbs9G/UxxGp6d9d1goGxZRLDmwazswUGhhGatC7Mn/pC
BCGEWZ5O+lQ5LhxVAkcI7M9ckR9UxRQdPcigN92P4yLWXQmGa/TILZqPKWpi0oIQkbeV85smybCj
tP3jxd3RSHS1ZGr04zXdY8wXjnXLbazzDDQXQaBVw54d5k2UpLiMmLsRLUS2WKrmZqN4Hkmd6RFL
TZ1aBnwY5Di+ipEDfeRypWapIMmWD1V8vygy42JXrCEpXm+9QnuC9jYMjQ9dOlROWN8/8qT+xeoF
Zy/zLCqQpNogfs6fJqtiLSz4xCkj6oVgmMmu3mmvhiaUZOHj0FvCXEIVBcZ5Q4gMLa9K6atw5P4F
7JS9zUm8szFQPyiHsXjUMdTpSQwk3z2OafsLp2HrL62vqea4oDGXW47t6yiYRzhEB6wYpp3mtqYO
NLVp7EedXuKeYFFQiR5PsvneQCN5rSOnXTUmtCkG5tFSNUw6GmOOz80QVcdQyuCkPEeta0s8M0N/
qdn1birDeJGTlI+BV7PYr+YV71O88uPROxuJd4DGPT4ytgGAJuhFx64/pa7OflrBgdi51bh2EyYK
QNBpg7AQ70EUFit7MswFJv5+3Y5Z/uwlqfdpWdDbBtunciMXZD+mo/50ehttdGDbtNoyJB1SF1cn
bdRhnlK9B0QxbATN3g6DOS6DHNMLKxP/rIhPOIA2CoBqpO5TITEZUmHpZ1N2KN+qZHgu4dhshtmz
QJOF7WuQIP6gFSJ0Ir0fsiLFBppbA9M1mcOtCAigiBexwUtc2za4sgl2w1gFwzapNIkkHTkHWOTF
p2cxYC0nJBADrL1FbRXGt2YkcFG4/1YDaBH+M4zRSrPS55CUpq0Op+TkBXK4hZZPgKDpKJSyTswU
bVLOxpjrf57n0S4kz/eM96dbA51udgnt8Y1FVLmtGNg9tA741NZX4P20lPvcYhgclOlxUDrcjh4T
aUhkOXvmPDg22TA/dD3FZMGf9Wf2XPR4kESTLHD1gk0TuH6YEuvRMJLnsYw415JObYx4IIh+KpjU
JjVSnylC7WLNzXBzEYcikjKkf9CgM+glet6EfrJQVv0zQTYQ8kTY8AQ+JxiQDOVzMqGctswlFbJC
9ZZUitoODIrNsubEEoyhS44NNksl3qkqRkIdlvrDbZ3ywkUSghLxMoJDuFXWAvvxg9mPjLnBe51N
x+NwwIZQLIIQH05RVKeiQYke4LMSdnoNSBU8Sx1YBwYSgcvkrM3xfZfxI3PdaOlCIbu1mPQ3oATA
HimQcmvHqwm96ZiuA1KPb3HfXiGy5k8luMhH/hDqI20Brmgz3GxpKJluEvdTcutP5baPSbz126w8
Af+Ex26j6ronxJ+8Pi/OfuuJLzsymHgy8hifExHDb2jxPIIy7HcGsQxHti4w9L0OT1/qR9/gV7+K
tE5J1HSi5pXBFCxN31HRU6tQZkmbiNKq4ioEXw2YLC1JxUnnHHv9XPl4a0mybWyJboPh7yKzhuRC
sAGSjZBKaOfV9oV4pOGnzouBIFXfYHrWvPs2zcgCNkbN2F1/z5E77GnvMFRFFEmun11qxd63kuXJ
llT7ZOeiuOoU4nqa1Wlc25DaEZ3xH2J40zR5ExPqMMxIsYvcRio0Y7evLiyV8+ekDqn//VQ4Nxp7
JY5FXqq3KXGDJl7WYV+US821aaEtGqEm2vbctj952zFRMeyBHYwnE5e0Jtdv5Tu4zoKdLO7HekcC
JxC0UDQWSIIutn9IRvFZ0rY2sS+iBx4Cq99+boRn33m27hBuxtIaqs0IBSYHVIB7fcEqY0jwGoA+
CgfbedZtnZUbDVnwpYSgC0qmK2vALVNxZhNXbMpRhQ8Ga7BwH9cFUJNo1ArXFwg+/GNQ3REWDvxv
8Lc8MIpi+v5Fv3UwCk7NbMCRLd3uwpHJfMHyUOQZEBFQ7NTZ1Zh09ONK/9JXs/s9sRxa29Fggcbz
zsQ0MIcsYuzFml3Hc5yDf+QlCKajVc7kXxWWdm4G7jG9mQOWHVXWiO4os6D8UxZiuJi95K3v6dgG
iDeuvDRpKN4xpjvmvkuq5JLQwKIZGgeEtirzIm89+2X/KIY+mqGnR7V/S4XXMNWJOBu+HGEggBq6
QOu18ElwWRIm5p85f2lfs9HhQ+yYoEVc3SKtHnXUGkykkry7uvVMVl7igrh4iXzdQFFtRRj9tAb2
u1Vm8PTIMp9oUbB42bBPkp0SfK6zY/dPPZyCbRpQmu2sXhcfE5fXRqUpYrK8lSj1SoJZEQZA/mPl
HvdMTo3+FitDbvjA7ENrmA36MFK1gBf/ioED/X4kysYfANxEmFvBvj9KWoU9VM/um5IXroDT3LfM
OsPhmbYE5kbIpWTaEG3GtLicBwKlazGfyjjB4WmLfGn2zvTX5yK45rYP1BVZgXohulJcUorqH1PN
4jYPg/dm1kEJMjh2CTFP2eQGRNwfyVwjlIh99U8pq3YzJQWmFNU5w3aqWdWyepf5ggVbfcTm5zH1
qpn8EsrCCMjtB+e313W+62uWU+mg30TfcZg69YMsa5C7Otf1rR0rKEhZNf5l6mlCYrmXV0DKPspy
/AorXR5iZVnINGWL0tEjRSkgUHMRh1S7nNDmMo0oNu2kZSSM/e/BDHpvWxe8sgOW95ecp2jpQde8
TNNo7yJDlSeSenmEjXECCYLIYqUsZAs2lcEp5q3c5671lo2R/UmiiPWdkHG6IRIiuo39pB79Bv1a
5bNLgUurVr2YiEmdk/Tm4rDfs5u5UnbbiOEzd9iiSeArjmfvJAyfLVbXE/jjxI634+l3r7jvzBeF
MPUCUFO9kdrBNRsXTrnqjIq8j7BHwxDXWMg5osxHVDOwNtnRvnmVTm9hE40n0x4x+95H4Y5yXjiR
7Ns95/mhwxuLnqylZ7XT2mVnCJeRTgczam+3A4INxtOzkiXequ7BHFz3amSdXIJeeg5q83ecwoGU
ypihg8W09aEwZ2KDHemzXoyttSyJ55wZUSx5dwtUIQziarZuC3icB81YdJV6rrfTpor2KRkvdNwO
rKaZwwtkc16+pkMwb1qXCJTQ5sjgcAwXXq9sqFdWuVSCUc3kOu6GpElsCZQ295cuzR7rEjGAgidD
jJ7D6xU6FPvhAD8Elm10aqzaXjNY+m5wAVOGJqW1zLwG5m/bs9yd8AaUwJZ2vF72jlW1JDyPIj7j
QXzq7Nl7nrzAX0eVJoNYYb1yuu4VBlD8ty1Hy0OU2je/fj/a98CK8nusZ+c6cAQg5/OtW1+0/V90
CuPf2i/dXW7AgWLF9yycrj5UZjAeDZvXzA/t59C2zonbyZfYD9bcCsR324Bj08BH7oi20bNrFIf8
DoR6EfX7xCqqXhkS/YljOHimh9l+TpIJd042/kxp9NW7DkM3Ak8Jvs7SmxKqxHKm6zNzy37YgBmO
b4G2jqFHoMhaVArA6TiiIq7hzG3uU9iF4bJijbk/d41dkL/Xu5pt8MguYBwJrTWFQwXilPB2w+Td
i6LIWiIRaV/TMmPyLFJ549FAjliLlMR0pXZpyIlR9zW/Uj+7xw79GEM/aW+8YkYAn6PpNM0Z9G6f
Oxbvkw/Q2aYrP/nCd851nmwJmQcj6pjDF0+9sZqp0K5J2afr1kdxEg38WwgAw06WlB9W14qvkZ3B
Tjn3ELmezPSFy8r8GhopPmj2bDfwRvY+1gGC+7anQgBejnKGdEfMacAy30pWCbsk899NHagHN/DF
oSl7QepGGP1h+sE8NsqN1ALDw+uP8BlU328pcqwRQZzPxdEjLHrbps0eAF/ikvsi0qfRCGd9RIWj
Nhhtp3SjY1JKijROoJNgU/t39s5sN24l3dLvcu65wZnB20zmqFRKsiRruCEk2+I8k8Hh6fujq+oc
K6VWwg30RQONKuyadjmSZDAY8f9rfYtZRruqmapbZov/1LaFwsW1oXFVd3ZLOc/UadwrRkgWKc3j
rTvpcJjmyPFEMe2tYk/xsjTi9gC4qYu+ZyQk7tUpwF8jamuTlEGzalwdv1jb1pfEiVn+pqbdMhJV
p+baPnGS0IzYUPcYsOPExGJJwxSamdRVZdhPFcoNUOc2MnDbmQ6pHqN0Jr4WMFc72Ub0FKtUs3EL
KkPUb4CNa+1bJjosfz7md8wrY1rFNwBg9RafYGXdOQWqPM8Mp44MP8mhRv1ukkoibmCpBMZBIWGI
k/pMmo5WbqYSMkjZyiWNrAgGS7nrjcgSl12C6ujCzAxCnUl0wa8A3TdrX9tRN5UrtGRpcEMrt+9X
bWWa7Y/RdGWCDCxSlOxxUipwNQBFyCNG2U1dXgW0D23KCV/cUtWSt5DESbJ5NVoxvE/T1mIHu++s
asoWY0lZw5RV5tlKMx1zfZiWqkB5HVFcvqUeM6GFRlp4kdb5eFR557ehAEK+G/3MrbxWQz0zuCXU
9Spz1vArEk9Gqut1qunftoh/c7unpogOh0TAQ0yr/I1aUv3s2KPxYsHXciie6XbiweYeflGhGH9O
Za/tW+zWL1IzWjiVWVGm18XIYWsNyjE290NRMefGxtJ/llGoLMsCY4KDMoqWjd8i5vQThaQjqx/f
7JkaOZimz3I9ZuAnGjPqBUApLWWTrFeIFTuDmslCIU7pVzHRftolLSm4q4Tv25uh6tMO+mu5dc2W
v9d1HT/dFE41f9jdAeGXpzu6O2yEw5lvbRP4Oy7EqBMYvOAs6wO5TvNaXhGs0JBbC3FB08mftF1E
3jINUushqhvCplEnWGXyEyVoSImNLqg9ygdF6YmKokyLlrO+Yr8Ys0uE64GNrR1coPMmkOnktW2z
pttyloyseC1E230z9VI1YsSGKpTwJaqRgAYAEFI0ciuHTIDNGAzpg1PrjfDashsaz3H8/kiBu28U
Rs9K3DtG3RL7FTzTVpBPeTE5sdcH8C3IaKSmNHqa49N2XkGczoIHlso0eWgajmKqajbp1h3Geg7I
Lfxi20tXo8qQK06LaCMl6JsTiGEEcAaJG5BXcZ/WyR2KIgOaZ1z6Urn+r1mX/H9BnP3/HLvARiH9
hUT7Jf0ZyV/NO4n2/H/575Ad23JQWas0cX4DLP6DLnD0f37DLFCKkMRHcRYn/L/RBc4/qFYB/vIX
m9IdU/q/NdqK+g+kA0sFg2EBpnOYxu7fqLTf23bhFjiuySiuUF0HyoZ5mvkyDmNkN63qse9w7W8F
u7MlWjTgSSmGAqeuowvNPfxxgz4BF8xchP+x/jOm0Az04BS/BbUA3TyxDPsuaTBoP+mRV3kC+ZwW
wpjzrn09ivPpMLA8VM1h323/xjb84dmFFEYOZB+qnoX4QneAEPtbooQHzP3koEVPRfKQpNsSoWS6
r2DNuACEySuhg7cYg111j+1UcfZ2eiwVzweG1y5b/FXYTthumTRvllPJmssh2+PEwH42ZeuorVAM
iIN2xJcOVK+XF7OIt16ASzFCTKTL+CX5abwAWCCgXAHMSk4hgnWM4z/GH1WPYtujNmtiJLZ1L5ou
HPdAZOSkgNjv2YV5ZbJyJCUUz19+fbc+zAOeie7QjhOwNEzrN4Hlj5vV13zbNck8qHQ6U2oyrULQ
axfEwX4jriBegh8aluNk33w97GfPyHQ0F52iY9umMXvY/xg2zUtrLAKGJdd4WHNmoBrgNuUZK7zx
3rb9rxnn6DoXBu9jtiK8H0Y2+jhUJj270CGt0Kscz8w3YXPZw0gq5A+sbyXZ0Xb9kuXfm/SoWVdZ
MWeyrwXTf0TPvhwWtbnTUMCSmHdduw8JLp5cvXL0veawCSYegQbS5O+G/mk07m2iHRz5FHTHIXmV
+Zn359PLAd1lm9w6IhV+u9T/uGv1CPmawB7Vg+qp2VdoP0BixOswOPTjTHHHaR3PPu50iWfOA2W+
sPrr2OI/MpORLIpNV15l6jqsLtIJ7NibEu5kZXqpMyzrhhPmIa2bVdnvkmoVdp4TH13TswxiY+u5
tXRjd0jV+Ip1u69nw4lf5PfCIGxHZS1kEmriZGHAtuEj2CZ4C8QUJ5dqWlPeHzga+sTzdZK3pTLP
zHttpiGcLkZQrizXYpEmVfSEJmBYE9ETOlEmgYmRPnpJo8Q/hpZ5QMZLpUJqeAiSbluQL4+u2gg3
YnK8ry/7Pajh9+w0HdO2bQu8Edd9wnMpqDc6dW4PXseuhKTOg9HUK0LxfvRjq27+fiwBSok3fX7d
3ZPLNRWnU9E/TVC1ED2RjqAKB7S7XyCa6lW5/nq0T947vmJ8+nAb6Rzl59f/j4k6lgaZlxYD6a1x
IOQIJTY6sUWmW/AE0vp74jjLOGnoVIozr/wnCwsjO6ZLmhiiVOvkuzYMQ0XwocUlxuAHegiHm1Ha
wZlvzCej8GF3bd5Djci00wmLKk7PTa7RC1uq5l1eUdw3jfHM/NDmeX8yRy3IgC7fMjxd6u8v3R+3
MYmMIjc6utg4B1aClhMqonBldBoebwr0C6TPuZKgjRzoPittf2aR/uTbYGHTMk0WTpPtygn8YnJ7
qpzoizxOrHNT+aVqEcqoo0Rg3ozjPrAijxl8ZtRPFgNLY3egwWli1NOdCRUzxGppMKHjG5JNqGvU
s11k7GBZaIpTsiVz7evZ+umIrKqOqtP+V9V5qfjzNmskRPXEGntxQZ/EpOvG+c7HwTtl5HWRKrSY
iGA583A/efl/A6ys2SvHP+Yf9cegJZzdppXD6GXalVUDvwhsSEDSLd4IQzszXT8dCz3v/N7zMs4Y
rT/H8s2eBImEsWhwrPsxUlbFAEfIjsGNjIp25hX8bDRGUknZUnVWm5PbSaABpy8miJd093LUezrS
BMDpRNcgNDTP3MbP3kSbpEi+HPyThfT9pRlqMND748ykR8hedVxNUFXQs3w9Qz5ekq4ajgbqixI/
KqWTlZoYQeKGXEbBT2tyTnyWMnkdLVqOuhGd+TJ9WDuBnVmm6ZrCMm3yKE8mhjZPcN5KFWRxdF/X
sb/pugBqRKJ+HxsXc45MvEbrbZpn8syT0+b90LsFh7Ftqoi6AyiZhftk9QxHrJO0HOYNRvRjqvP7
JsazCaaSFk6BzEWtsEsAGkCauZ4jtdaqry9lGUdnJuyHN5Lf4aqWo1sODEB2iO+fqj8gMm76WvX6
qf2p83asStXcgIqeEbqY+hV6N18/4U8vne0oGwGb05BlnjziuBJTNshO9YyEKtus1Okr9yaOc1wj
nXUZDv1e1wNr6VZULWHzvuXSpWRElPKZHzIPdPIMEJJbHP5cW7NN92QzpCoCw62DnJ3SSbeKsna2
xyl7yO/INoV1NeLFXlAMaTb1hIcklruuVbaWGx4VU4ZntpwfPgEcNzki0jA1VJPV+OQTAH6NfiJx
cgiySlKlwnBei5cVucVVD6501MN9VoZvX98C88NL7VIldnWTJ28anHVPpiEpq4OeRmL0VK3AOPsm
OR4EwWNR/uKNgWNgLXBU+DjSw1Vjr93pe2YfTRjXzXMqv3fQSpXnEEATZkYcMTfRDIfqtwGZ5hk5
OvkGnXti/UISDz3DhHST3kJfH2E76rsi+B6PTzKkMHnTJ5dDc/X1pWm/V7/3j5d97rztw7/N1tk6
mWeTQgASThw+NvXWVPcKZ0/H+jmK64xeb908kShJD/bKH+8KAlcFZ9Y7KCd0gLOQA4x1rPvvGirl
oLox0TFE7aPdbVrnUZTbnENtscHCO7rrqtqgwcDhT8JCusQaWAI3XVU2tNZV3e6KZm31az/epcYh
0m/y7kYJfurppdQvjPKlyC/hTz0NyfZ3SIzX2TeGBi/BMx6Hp1Rfd+2DDG/TlKijrdUdIBPYpNG8
WuHjED3KCbE+LbrbydwZgG8i8qBwzrFurcZvs7h7Wqg9cmLw09Z1W1/oEq/KfeFSm2de3fU/Yvwm
0bfcX0XBBqAxwRD6vUN/VL0OpyObcXxFdIigubulh2qUQ7ZlXCAOF8R35DCEqDn3945/W3VL4Rwc
SabRShG7eSOK2AB+K3JCoW7lEza/AXcGCqkWrJwHdfBg+Uu7u1L1dZbAl1iUuNkI8HCPMV5n7Tr0
k3XU7ib5moWvQ74anQXSDnXaksfhkGJZwOYgfhc3wItqX1bguMkh4Si28ocLAIyaBW9uN8wy6r9e
LplTjjAEhSWVeMOTY67g25TlDlsmgOP04TSYHqQXrgIlA1qe6kvBqn7mi/jZK2qz+7UEBR1TaCfn
CbTPRV0P8w6ff7PMJL0PkeJ9OfO6/K4Jnb4u7MtUKAJ8l7TTbOJZX0El1hm9Xl4hxcJbaes3hj9T
MqYfQBKF+lzWd2P3bTB/GuavBvebBC6F1U1XdyE5OCRD0IjGvkeekFhh5mujleVu+lkFHi6Bf9vi
McY7nXcrKR/Dm7lr9k25ILsX1laxCm84spj6gvS1CWBQsHcuM3T09jq8aC9by5szbPnDq6W7QSxx
rG51KFXp0gbqEnkweosbCgqFiwd4E5BEcCi7bQYnO1vsQDbl+SL9Ids7Ed3mgD3Gt2kdqCs6eMBx
cOPy0lN+X4zE+PVRulSth3L6gUvL8i8amCDSE+MxwtPT4Oh5rOtjGW51DZW1N8hb6gHCWbR0wIZN
N3myvzSgXuW8IoQNrE2xb5onurjtjT89FOl9Rogv+dcLqT0LvNRt1u9bDRUQZEZbeUGDbpZXRkMx
DGViXV3LbF9AaafxOf78+ol/2GlxYqSMTYWDJXL+1/df/rZoU6fCu+X1dlx5ViR/WDUoLcUyLyaf
XvLfj6ZpfGNAZQhOHKcfGjs3ZYOGiLAKbPwmNTywyOnCQZvl5biGvx7t43mOgi+VKOGCxOCNdU92
xjXpJdTmxxHLnqDpniGMDwyUxOhK8esw8+zEGXBOJUtasLcoCKwzn5/57p28TWyS2claGjnryCHe
393YKYsQejyn48nlc55GqNN0tznz1n7yDHVgFrqNbH6+qSefOD11pWEiK/QI7VinU+3MjiRcEJpP
/0VM+pnb+nGPMo9FFQerqEXF4WTDFFeFS6gL4MO6sFFYKXtXpb7FMQT+V06KB7ppR4TlmTX39CKF
xv6EowBFAMqY/Lv3t1IQOVpBjqepmPdPZdFjHxWX+vRaNZFy5gJPTwQMxTA6G2KD/TBmnfdDxXLI
A9Ta1Js1t7vky1cmCDzsyr2fW726v5dR7TlGNK6/nq+nu/C5XC+4NIr2NOP4Fe/HJV7G0NGYNp6h
5Q3bfBCpLVUHoTuS+kN/zCUQ+a+H/Hipc9PEMFjwDarRp18yOZH2i+yy9OqAmiU9r8sKJzOnLRa1
6kc6iNDjRAIDwMn2X4/88XmCxnFIeYc3TUvkFOocpQq688QtPBfvixOPiO8L9jL1yPG/ndxvfz+a
i1cI7yMNGPv0OnXDslF8Q7hTiqBbqUhFRUWTOwaas6KpO535Wn94kvyBvB2OwUPUaSLN68KfxQZb
thMbS+iCYqjn3iwvIipUr8KDsKzL7i3JiujMo/xdqPlzsRG6wVaEEgCbcqBD1sn0wV1GfGbnZ14h
rqdo7SbIOPyDqO+dCv4aFCmVJHoUjhBs1sIFs4ZWJzvwH2hSTv1zkqwnBbQZML/nUN7TYke7vo7Q
FFjloSsIEzmMRbzq3fsqYj7CBOTvdcvrTrvnz8DSwR9gYalnr5sSrlOsFfLaNP8wFfd/+Sy5TkdQ
FmADNheST66TsBHTGkWSe2NZ3/p9rRCOQB5KOQC3s+zSOLO6fnhFqKgwaeamhutSJzipDwx9OdpD
mEUIBDiWod/ig+4iySz1VZqmb5MRIk5Vo2uZm9dfX+inI2sMz2bTmItX72fRpCGwa4sq8sY4+RUO
Wr9yegu+ngyVDTD2tdtMSxRK+uSeGfjDuzlfMuU56td8rE395LPV6VHSGFUc0TNUN6MaYFiLHA4/
Y+suy+xccfdDa4AFbL6vmjlXQqiAnrwtqQUQ3WqnAXNtQ9uo8eoalVLWDDurt8dj0Qzr3JX5kbZV
4NlpU5Bwca48+LtQ/f7toUFAd5LaL7+F1sj7m22UjjVkNclVBqqFDIySqqDzu9cku0MdKrcZrVRU
i1tVC+6kQi+Tfme0MwEG5umOCT8VoBTVBPXoakyQRQGw0rH4YTtBNsYLkt+G9IlEu1bta7facdDm
XIg5tqPxUSIfbuO1X72U2QKOJi8Tf+UlJEh4WSsrCS1qSr/30brFpsUOZGGUDHbw+aNBa4H7ODPn
P3skcxAEx2l6CjqV/fd3Q8aaCDIsahSFj5E2oAG0svZiimO0ez6whFlElGnmynCLC6mMyB9pk535
Eaf7jPmkw+6Jlr4K2wzy2PvfoPpWhFuIrbkmU2UxgZwiZHhRyu/O4JAIXAMYDZT116/cx5nP59cS
lv67S8s6+n7MVCCJauuq86Z2IqcaGCheHdAEJmUKU/3br4RB3WkGs7kqGw4aGyeD5WgVW6Rz8z6D
VEWjE8tc47QDI8qrR7mU3WSdub4P95SNBYdIi/dMnW/tyfWJKHRap8EXFJt1sG1G/5La37rEbLQw
xvQlaA1ovWMlz1zph5Xs97CoEASvuKDG+P5KSUHT/d7k3N8FKH7iCO5W6GbOpcBgvgQIwfYxEJus
QYM0NEN9ZuuozQvIu3d7Hl63BEsL54EPfdxgmMbU7m18hFnkbJIhJvKSJjXr2Q7CeePlnf4LkaDY
81HT4W1bMly3EXlNftT6y5QYvzPf6o+PgfWVhz7vfEwVPcj7+4EhQ5eKCxBfKtVFbZHGliBT6/mg
dk06uy+Lhz4+cxb5MLUNmq+UwVxdQ8ZFofP9mNJHm2lKtBScmdp9qrymQHZE3ynHfqzuvn6NPl7f
XERGfzLPMs09BRJGRSEbJ6oLEixHc1OpHORBG+xVFza003l54Lp7vuD5mdk9z973z5m5pWosFrqw
qZKcbNxd0o3J0i7wm+mywp/TrOjTq5vU10e8vXCh4i47M7M/rpTEK3GYpXhvzz0LcXL4yi1CxKsw
KTxtkEBkWwoUPRX6hT11/i7XkTG2dtqDlMpIYuj0CoIJaehSS858sz++YqAkZ3kHO2rX1E+3nF2Z
4KSujMxTEx3AC562zCUX1iRKyK8grldMqMEGw2pNN18/7I8T6/3IJ3cdS0/ngMxgZMdzBuGvpBu5
+LwsZxXEZ273uaucf8ufG2tKVw6rVeY1lfI8igleQGegnwoWRnuc2oOpE4GtWWZ4ZtyPK8gM6qQu
NotbWEVOxs0iPIVlF1I/gOC47MYGk5OSB2e+eJ/dSXYg7IYEKjaoou+vLpisOFBCPffwIM4hBDYa
6x7wVBBhcCL87+vn9snUdU3kCUxcw/mNDn0/XIzq1J0K7JnxkP6I7OQNfTNGA82/JCX0svCrVcHn
P0wdZ0fTIqCgau++/gn6XCt4/8bOP8GyXI5mRE+ddmWDmj5HHWD1KORzGc6VOBSiNPzi/IBtE8N/
LaOLAnDXAqzNizkq2DmpIQIk8hcJit0DADqogYZerLRM/prYga1FSPxkqCDvhOV25p59XNj4veAq
mGdsErlr729ZZ1ixoSGn88JYuSolWEXYbGu7TrzUHueM654EGSJgvr5NH+aFSWOKcysiPop1ln2y
URCKj4+jiRNvdvutIaE9K/2wdE3nwcgS8X8yGJZ2WLecOThNvr/EwhfYVpowwfNbBxvNTaiGJtpT
VwK9ouPzt1eGrgpILttM0LUfJIroHdS+DimVwn97rasm35bC3WDE83INqtvfD+agVGHDZcw1wZMr
A/SHwwzbmkd2Gtm69sbyTbnAQJ+Rqm2/fT3Yh28R4n+H+iO7LT635mkxZ1QGxDC48TxQexyPY0jf
lSteZpuWljlyl4W0lL8e8pQDTJrf+zFPvkUKgCFHRpzbhF+JBY7wTVFC407yTn3sGjjg00ADDCA7
mcfDUgvrbRDq7j5hf7rMsaVP5OfZg2JeOD6xnrnhnKn5fHh7+H20GTlRUmq21VOByzBibaVwgp28
JGy+S430Sm9fq8KHV9mNnpuE1yLtyzOLzCejsrhQEmFYln51XoP++GZkkW3qjZPQ17JoUUTWeOXg
loJMDveNOAL3V6uIc09i/ub9z7omOMUaNmW1WZI8T+tTTYaaghVzKwFHz/YJbUgvWgAjW2LtnRWv
+T2OGm07KrB/Olf72STd42hOF2EIC0bpp3JGdrxAC/XP3In5+3H6q/CLsjugpMAEP1lHIInWva+E
MZUT+9Jws2Nb+bj2myDelUCjXOMpJH8wgnZ15sGf7MC5HzoVPgp+M/Iag9lptS/MA7OjTs3bELXb
GH8sUWfjtq7SdA3eVydnvd00FhpEXwui1TiEqwicXLHLrbp+Dvrp+5k35f135/fvsV3OePP3HLWV
Nd+pP+bEECu9o0Km9YAr2J5B7LEpSEt36pXbUBEMimIzte4j3Xp1kUHGOzM/3i8O/x6eg62JHpzt
8anmKvI7mPoxw8uGTigGyDsFqN+kqNeYevBfSmU4M+L7l+A/I3L8smj0GB9OYOUA6YuyJ3GslR4Q
v+oOVwQ2TIUAuBWOxraS0Bbw/P5ryf3/doX/0hxu8f/ernD8BUbpnVdh/vv/5VUQ4h8mHkVM8hKp
NvAx+o9XQaj/qLZBQVyf/yLM+X/5t1fBUP/BQMB3y0YyRHdiPjP+myev2/9w2DFUYSFyMDAy/FXM
onvysv4rYuy36+H9SxEr2Ri0PToJB07ADblt3VUYwq6uXW1aWQIMkEr8aET/XmYaoiDqpRu9bpRN
HDgdlgaFtqtKyoRfZ/42CkdcYobevWWswF5ijclrbxBuJxJHmzONY/krZTVeqTDdl0Xf6Z4TFD3B
8y7LAWm/t1jBmmOIq3BhsjOE9agZBdqgfrgUmY9YP80J6J009VfSFy4FjbGuF1DjnC2A4+TGVbNo
X8hevZvYSMKhjnzxLcmEtrPdVjxKWP87WhvpK0TG+IkleICwrFQVGFLDBuaRiQuFzr66oGJBo6ny
CfJqsFGIWsn3/cCemP5ttMMu7Xzzs2A8QryqHir4iBPuAhb4pWlqBI1orUlwT1UVv4BCDzcV1njs
2V2oPOFQ4l2XtV8eq2isLm1VApuKMmQawoEArwYXTZRoxzazhm3l9+M3GZfpI6Le4D5KKjQgekzG
SOWqYwwN2ZieZdG2F1kGSXCRpln06EMKHuh22AJlh9keACCUz4PVs0kF+/VmdJVypAvb/UymVj3E
jTs0S+jRAgt2CNenQ5W9q+JJPAx2ohEiNRn7cSiDaKF3YUCSIpn2ILRCs37wzUA0y7kE86OsxuxH
oWf5bmoboNkd0NsFjL+DGyXlNxkO9vVUKiTXGF2Lw9xNQSsT8VwTzJHDqDra9JucxZC0QKukSJQ3
uA+RpwcaSharzrSXSugkm+kOuCMvi2X9qPPl2IG6al8zLHSvtJVSCFlWk1Ba6ojbCtXmQGD4dW77
kFdUo1sVtdqrbACqtzoUqpx97QLjeWkYP+vESlZVYEBazMqffalXdwSSo2ShaUwqkD9bRAGNAQcb
gWHqoCxx9KUz8DP204Bcp3i2hRMrz5mppBgw2TWEmCrIwG3A5SAnDL6T/1S1eoBaM+AgmTM97yJd
tHea4uRXfimSH4Hh2hufWNWruMX4Mtr0kBZO1VCwSqSv4lMsxJo7MOt5SGhf0FpWSCnpndeqhM3s
JFlwOxSZ/5aSovtgqeBOFVLGy1UokmIHQosTsmHWv/tSUq+XRKInj4XV40pKBrXZF0C/8gVzu3wo
VTfcYVovYBPXeC8DrIzGyjJLQvKmwYDWmsj5M5kalXzAjkvnpzJaTv60joDsTLYd/Gyo8JORw9+r
6fG01HDCFutY54KWwK9NtBN8nHDxTQ4uHnDJ9yVBEC/4mU1z2dVGaC1qHVTm1heye9JrtECpw+nr
YoK1eVOYcTCrLOrywtUaLTtIfSRozM3bhRMN1VVN0+QujWm4uQpbsou2ztyjq7XDGjwCmAalGYbN
JK268/wWyGvWjFbrVTBThzXsWJVop7xf+G5lrmp8xYcaAOzMZ+KUAmdTTTFOjOajkloYocsHzQ34
X0u8uG9Gbhe7uByT67iT8htOd2LGTHOIjh0t4A4gUkRMl5SYE1uz3ldoyz27KUCgOfR/g8mYPfPt
JH7mCZlNPsnyd2mVN7usBMmd+THMwTqt1G6JX969Ucqa40U42hvcOcGvMEuRHMuoLHZO0EJEUGuT
hhzELXsbpShkmnaywMdn2qWWtcpTnXBsWhhWx4qRgWyZ+xb5uJFD2P0ykZ0+xwYrFxSEpL/Pk65+
Kuwsw1+qNl4M/c6bzLF91vIK1oRe2HUPWEAJGppmbnwFRUuuazGR2VVYSnkF8ayHQhuE2T4t60hf
OhxDiEmziuTKYkEgGQ2E7h5gMX73Zkhm4JOKbKJ0Kuue5UbeZF3cr2ToXNH0nJZ6GEewcHXLvmON
Dq41qdUPWH2LX7Ku6289rufnwS/QJSRVTAhcIH6YaUZUlpXlP1Bv0Dj0847MAKCNyD+j3IYMCmAk
IL3LLUG4DQhIdoPRioOtyGqfGP70lhtC/UlGSLtimbQ81qvxUPq5HS9rDNoHzM3lZRiQ8yUTPyZX
DE2XuYx1yZWTVWGusgoQDVAgLdtimC8uYiCjl8KMtYtITjrw1twgMnAY/R0wfzantZE8xmwpb6tx
aG+zXAsAMUp51BUluCaPoAWaWo3OpVbq02yRNej/KoHf7fIKGglsVQVuXzxw6uzyAMaURg8El3ET
qkRDATO5bUd7ehSWFhAv4BLTrtSNdsTJLp95fNMExKSRF4LVl/y5LI9CLwv8Eb+8U7mbNnQnwqv4
/ExBjCYsSH2LfMgB2U3kTs2qVevgFjJN/lSPVWDvfV9TN/40RPGiUAJ7JXNpQY9FhnwIQubTwndK
H/CkSSA6Ea8RKr/OGQGZ1mZSP8K78GfMruoJW0nyJQiUYaNEtc9sQU1tUw9sREIQnVCAypZ59lqj
en6o6ineF5NVPfpNQDKX1pbRQrVzbNFNXL74pj7tIZrCvbNFOy2DgQPRkI/9cq4pi0Xgt9pdHA4A
w2PHWGNvRtxlGbG8bQA67EOMGnulprdArAUq/NhpwFJh8g4pRQ/mnJCW8DFYENlhPdWxS0pZVhO4
teizhkr8WEX+Kx+XRhxgCMljOWTj46TWw08o2wRwtXDzJYyQ6RfR4Paqc6se9GoL5DbVi6Rajrai
XkoLhkZmxtVexpN9l1duS5TDJMrrwSgsjO7CfaZkMV7Wfl68WI05UZQeAuRxsEE6oMdZS1xEA8m4
IXR7YcDhHMzgph97V/U66ncDauDBvktLVYJg9bPysu/ilP0bdJd2nWtmRUclWpsJuFk9il6zUUWq
ZzWAoebgYTv+oY7podCcNRkilF2S6VJTzGYhfRTvwi6PU1yVfMP8HIJGHHhUAgXID6mTkzMmPcyQ
imqNDNJ4U7aUcpBqEz6pyjziZuIvm0nLzZr4CN0ryGLcZ4oDPl9JSBROS7vagAoKr/KxU2/DEKyx
XY3EYE6FlrEhNdyfpRYrG6efhou6nWF3BofRFOTWCu5/tR50SisK9281tV1E0rgmjiHdHa/su9Zf
mCgngfOU9a8RI9FytOoWghi/ca6/QFWeeuS7dqTv+zRIjrPk/JtDQSBZ9sKadv7E+w51oYSemHQN
1Kcg6tqdnOzuNbCrdGc7CW0rtwJqADgCOiVwfIWtXFkRoAYMqT9wR1tc8zUkDyWe8mE58Gy3bRqU
+tLXa8lrCRJjAJNlg9fP03rYqFYE0BBWy8FXHEHwaanVb0NQhdnCKTWHp+3E95Okb7Y0O0nvTmWP
QjBc1a+apCwgkoxKsZwINNqxnsmLps4sQil9BVGPFeYwAafG1A4VR/h1LbN2OfpButY7ET3DJ1N+
KtpY8iWo4U4ZtRYQ4p2Va4vhoKsyxdGdC/clwGTmWQlhRFZJXiUbahrkeZvoTxC/hxtzKnUicki3
JhYBMlTso9Uf7ba8CKYy3SZD9iSqfrrTNKXYGG7fHKrRQpcyVsNR9FZynWj+uIuLIVsbWg3+gXy1
NUuKubONLuTrEZpXYTckKzUx1I1MRWGhcS1MsposCbVNwFhgs9xE9bSDdRK0CwKfytc6jJ1jQx7G
tVUo7jdh9LZYqrmtXBoQElblEI2IA2KXKFM3rC/NUKRXPcEaFxrR60+u69fjPmksNd4C78oO6pQ0
/kJ1IqV5cvhMLSc5iGkLVzB7C9i5bspA8Yd1kEMc26KP0EgcLGMWDj8YC8rqF2lO8ytMidxClt/C
y5j6jiwJSx+saxYQOzgqSSWOOkkk4TYFORh4Tsmho5eFTdI6KTubyVT8b2qpEJ+T8AgUoRCppOXZ
nlrJ8H1SZPMg2rRdVanWwXqVuLtL4E21KIyNLp4zUc3IPi1EYca+4DaaaBoNulGuJgSc5cpqo/Cm
SWTFGlS0WAmKOktwD6ScsPrQuB7byC42vO1+cDBlr7H5Rq5c0MTsERwPGETQ1/vTRYVMr190XV1h
XxMtSWWiaa91O/XZa3fhpdByrV6oijKuZFY5S8OP3fQn/11p/MAElC7xdRT1piZthehpN2gJnuhT
9v1q394F2LsNyoe99b0rG+uhsp2+ZlUY+31ndsMBo0i7awtLPRTj4D93SmN9izQSYJbEYo2eCGmv
1BSoV0Vi9HvTtJtVosbBS2Z2CWSAsZTLrCzFReCm5mM1BMFCzjpZNcc0UDmVuTXAvK+TfBi+N1V4
i70uvIkDGaw1yvUacoXKeeJcF/TrHp3YhRvmUFqBzKnXSj11yu1Y9w40dOfJZOv4qzML9nRNr1jQ
duiZcmIbljEoLYuQlMzdJQOorGstze07hE7Tfabba7sZSG8Mx/u67txbGVFxXUglhuk7Oqt0gPmo
RAOrAtkA/URSLGdW1zLMbyP8nIfIJGO3TwkmtQTapqURu52XGfb4wO3ODogEiM8leyS5AEFkLlP0
icvcrthFtUl4+F+cncmS3DiWtV+lrfdsAweAZJv1v3B3xjwoBoVSuaGFlBIHgCRIcAKevg+zq/qX
Q3J5F8xqU0oJgQBxMVyc+x2NyuXyYoqi8DMpk/ST4W1+SSMUR9UM3t0zTIXaOaafJogLnnCTJvF1
WmJMUWg/g78OXNtrUy/0ZkZiAr6/HRy2J2pA2k+j+hXeHO0u7Zv1AFeY+RCXGFQcRfIL1Yw4kXgx
wN3AjcNfEkYtqMuBExFMGmA3zUX+pIJFveqyyA9cjM09XFFIDbopcNoHVDp24Nchg4ESWp/gNcUY
EGzm5EHyADSxte0gRZatIfPeiClddwXmy/0QDeNwpbuNtshIM38wmgHhhoNRdK/BThx3oIEvsIeL
jZ+1UsrbAJkjtauDNbqrh3HMir59mhcPOHaB9DjcygOI54HaxsOYzkOsfaO+jod++ZJDOIjfd50f
gUChoPgy+Ui7uYUVOqVwVxl8nRwqMHde506ArQqFJS5/AhvLO1sM+AthZPKsAwpdAukMFxUcJ4CP
Xgj2o3CuqgoZcFAgdDKkUM8hrXAPYvj8TrkfPNXCXwG5RHXqBcOE+aNOOhQrQ6NTZAWY649l3uXN
YxBNTF2Bk4d6MUyxSyMJ0h8eirBiaLwPSb22N/BrG74zPITv4C5nPiDbr+6iNSzAjZ2gVILY9x9J
1X8pu/naNfifbYH5df3Pr53UQ1WU4/+7/NY9vDfflP2Xtp/zv38Llo//+LmH9/H96P8AVV6N+mn6
Nujnb2oS4z/dIre/+X/9j/+GcyFaedXy23/9+1dM5XFrDVyr9ihLuZW/nc5qfnjnlRrff/4n/4Cw
xP+RIK2JWsZN1QI5BB4Y/scnk5H/SPA6BZZCjKI/SFCQvfxnYhMUFvyTrXocJpZIh+JZ7p+JzRAQ
FjxBoiI7ibZq2uhfQbBsz3v///XjH2nNjXdwnNZENV0J1kHLsg6iazjMAb2/GHHxwzh8+J9m/g07
5AeYo43qv/79VOPW4xID7nSFqRHLfK95wzvgxwCYI6em/6ZT/PBGMcJ3g9dpQ7OIwnFjxaEKnEDD
HFtHpvnHFxAUFFWQuHcsS9j6KGEwFFZKnHl0ODEotnBV64QlWD1xS5m9Pxv46aJg6l9TZPzv17RJ
JuVSK55PcCHoguhFrPxdAdTpNuDbo94PA15EHgida8OyGGLDPUiI9LBQcU4xdGpQtj//ofVwVt4S
BZgpOW4ucCXqrnE5Yge3rlsvv6GksZ67nGYxnGaAXKXf+3CSZ+Qpp3oeHPc8TZdl4gJDXqjI2+PY
DoJGe055eapxKzrjYJj6ZMyjDDdE7wlknOQaGelRO05FKz5VUbI5WeHiQJvpcz4vKE0LPzqNOfhQ
Rx+0W8yAFDGaBi+t3tGxhx14f+3WthWdYhCtMMhrZ1IWKHcLcmRAh/GbW+Pb6+QPMzGvpzUf8g7f
02//qoGIrZr+g1vT7LhpzJIUj15YswqNdyCRHBaV3/6+6S0Kf7GMB1Z0mkgyFZAaTyQh7AxGnEYf
kZUebrH83v/+J5yYisH25z+MSxnCkdfXeJKCCuc6Jt5tsfzl1rIVniYaUhCAS5qBI3Az0PldFqPb
Om5XtsxzCVK+KOhGZFxQgoyT8+QHZ7Sjp0bECk6mcfwVAKRmKDC7Y6a5avpz+LBTTVuBCbIxJd0W
9xGwoWUAEweUKTuNtl0rCw/figReQrPeY4Bpx576nobIY7i1boUmqqhmImu0HuT6UzQND3hKzdya
tgITSOdJ56SCVQkJ/jLggu2o5392a9uKzJLDhGadCp0tyQq3vxlg1iCE+axb61ZwooKMAdOu1kxQ
9iFP6aWpzmmKT0yUv1+rf4hKr0UpFYx+owwuUB8XGiHNfLZS9FTbVlyKiIfFVE0rYM70FtagDzOf
z0hfTjVtbZoN8naeqGA7M1UCLuJj/SCW9C+30bbCEo826dyRJcpa3D+AZ54vaTi9u7VtxSWy52XP
qnXFehKpPXyivnuNcRsTYu2Yalg62Y2zzvD8+k166q0I/3TqNbGCEuXUvoGFEFr2mweY9jyQAiw/
t7atqPTrMJIpiGwZ/Bea27Zi0+sUdIXb+k2suGSD9gIu4ZuyhMlXQaOXRqRndswTU9Cu5R9gcImc
+aSzgGlkkEr/ps3LxO1QaIspZ1SnIUvSrTCHWC59FTzDZu/gNuBWVPIcdT5TKnUGE6enEAl05D3c
ZjexohKvUqYfCjxxzjHglBWt7mDmea6W7NR4W2FZFwPcVCXqkmTF/8Ab4q3fnAP1nGraisoiSYF4
2mYJh+kr8GS4yCbQxjnNcFy3jw8+OYqrgdVGx5MCLy1TiboByHOcQhME1OPGwzZo4EaDiTJP3jUg
+n8UtdsZAky/46aBD58jz8cEh6PUnA3wEduH4lxhxa+HHJKr48ZrGMHD7nfElibHP0gHuc1EyBnc
z6m2re1S9KYcohhLSgdX830bhwcDZPvBJXxAVzrueN/FxO+BQoZrqXweixLOreeU1Kf6bUVm7Q9z
XmKcsxCH2WcPvPRPtRiclquf6nr7MORRgmfOrMzbV7qyZ1MKp8UKys/jIYHlZaziotn2ecjZ9Zx8
i6jjp7QiE8aDbFRKwPdqCW+aNALQN3x1+pB2lVgJsgVBznbNFG0p3Kea15Ibx7atqCw4BS29woh0
SWUyAWsdIaA8ceu4FZc4CUKHmnKcfYb4e72C5StGiODdGrfichnxZFqEFeYgjF8gGWjfgcd6cmvb
issygLdRTzDipT/ehxx+GqpyOn/Djep4Cqbw+RIl8tRZZbxv65J+jYhxCxy7BK3sqIpLGOqitm4m
Bxg/hrveq57dhsTaMWc80I4Ut4csafUzT5FBiTk/w8E7sZwkVlgOoglk5WNrABITz+uUwayyWTy3
oLehoTEZhzqBqXQ2liTNimUSB+211QencbFrtVBP4IWyBs8aagHyGVqS9D3Pl+XarXUrPGu2+k2i
6JqZjn4krH6OR7fwia3YHEN/qleY/2WRN15US4XS7dBzy7YBqXc8ydUmRxsMBiWQ0VOr8dI8tGfu
DlsTP6d/WGyFprcZ9Vak1xmZqkzOcIkdly8LjNX86ixJ48SPsEI0qgTHe31nsrUvL3xaXJDEd5uL
sbVxMpqnU+Gh93DVwcO5nD4uyKi4zRUrQgHkLGI8MWqITaSXRdysu5l639wat0KUk0Ez3sF0rwvH
t3pY/uyl08UHNOrjuZLHogzmIMQ6voi/xBh/w132XLnoiYXFhk1DlEOHejXQPjfd5y7IP5Dyi9N4
MCswtalXkoKMlU31+EHV7afSnKsCPdVpKzIFARu+NVivVKHm/ZoqesBj/ZVbv63IDE0odL0gMk2l
Xwp47xBYhbo1bUVmXPbJHEuIKVrZXEUte1EoiXRr2o7IRrIEK0qQ9aOHE1YO23oYJTv224rJeYTM
gIJjlfV9AHcy8pqiHsut31ZIlgbyloESnVEzf8KhGVbh5xAdp2aJFZCdIAnEeDAzN038Uhfs3XSx
4yrFrJBkFfJsccXWbPBALI9YPGwepx+dxsQuuSpMHXFOQM2BWPN2TQh81SenxD0IqsdLia4GiNEj
zMBNIu31imfFBAsxt35bYVl3sGmXgB5nuqsgHQquvGJ8dmvaCko2JlVHGjTtt8EfVQQL56g5Bxk5
MU9sMHtVphBhUoTOGgABwJB/jJPpk1u/rbCcYczEIlStZV2lvwppPieb3s+tbSsqAWaroPhGnjrV
/LErQE3QuPi4tW2FpQA6og3yLsBOKS7afL6Cz8CZlWqbDb84nlArLBloFkYyg+NJLULoeCE1G/wr
VDTtYoQ+RemuYxhZMRoMGv5LHTKdcSg+L6DjiDH/y2l4bEII7KY4MQbTkeDizdboowGr061pK0Jj
olYdQwOdQS/zzFcoi7rUsWkrPgs2zUmaIFtYkOmxYOlBtL1j01Z8wk9VK1Wh17KSC1TmNfJLnVta
zC4BHYDhQZF9bbKqluuhFnq9bjtPnzktb5H4i+kYbX/+w6OJUMWciHjAiujp8XO9DgoFI5U6M9lP
tW7F6KpRJQCJPXZ85n8txrqA7Rp7d5spVoxGsDqT43ZSlk3zNK2w3V5gA+PWthWkK8BfK0vxnIk8
J0rkODhHhLY7t8atwFSjV5MOCyKMg+L7ADLOIgzd9jdbCRSKIGcogcTbncjvYK8hd4Pir07d3ipO
f5wpi2DQAaclDrTipU3692ZM3TIetgoI+71CuX9h8NoTFw8RfMQ/52w0Z8ZkO13+YobbOqAgWloS
Sgw3RMMgwsGjdn0U1IzPqkzL8uA0OIE10esl1mqm+BVoAqdQnXzyZXLp1rQ1z0sZDljIS5ON2n/3
BhRi6sAtrRJuQ/ZD8GvZtQDy4DE274Fjnkn3ddKV25IYWgvLSFCe2S/IigdkvKz95CIIzyX2Tn1R
a7DbkhLfdNj5E1V31xQ+3ygWBXnfy90WRRshO3UDE5WukWDu+EsZeB+NTv5y+pqb8PHHIY9jWMKj
ShlPVu1Er+HIivKpqljd5kpoLS0TQXmtFMiMi1J9gyf5sBcGgF+nrtsyJnhNKC9Pcb0ipUTdlWk/
FqQ+E6TbrPhFkNp2BqpOQJXT20ys0idYI17mKyqg3Ppt7fswb2071MXioAjn0J1fsq8LQ5mKW+PW
zg83WgGKBTrelBp+cmt90WzF2m6NW/E5AivoFxpp9xyFbLC5Gy97BQi4W+NWgJYeqvNLjrnSjsu8
V6D77ubQc5qIIAQdT3OAO0oDrwia5Xq+9SFhzPW5/N6vpwpIZsdNlx6dUPHNKCrbUAA7h99ByHh2
GRKguI+bFmuK0hhweqH4z5sLuIZ+BWv8HHznVL+taYhKcTlTEUJgOJrrtMKK5Ufd9993/NcrIlya
jjtOPd002PkhNVrL8k2aNr9bI6+66ObZ7Rmf2g40a4BqzAS+bJmK8MYUoLDoJt3qDn7/C5waHGsy
JrCVrdqWYOSn/IFDHbmyxClDDt7O8diUPQ9Cz6DphMRIDyVf6mZ2WrXApTpu2gfXYa5AScTrD0oq
Gexlc3nOdubUiFgbBYkkqgFjgwpnpTk4Eia5oLx1kwkApXvc8xIP1iV09DQTXvK2thLGvjh7Oa0s
oAweN94WFE7ZRtOsElpcg/CADbpKlNtUsRU8aZ1HTbAtLWkVvhd8GZDpC3rHxq0gBe0AlsgjGi+T
8VCN4S0oCC+/n+InYtTW78hqKmD6nEZZwUFwhk9GoL6uLSyYQSQEgd9x7K0tA5VkfR4o/JQF4BQw
u715H62otPv973BiUtpanq6rh74OMCnXUOv9NLPlUAT0w+8bPzVAVqCimocTuFXTbPHm9lmXX8FC
g300O0fLPtV5K1oBgiDwdt86X0wvTPbXIC453WBw/Dye8bDa9ppiXrDdyQCWij2IMUmqHD+pFaso
1sv16EO4O8r2Pu3MVRkmT78f8l8PCfwZj/uNU0UjV4Z+V20Nm/AeRd0gXzhpgkGwOm4c7g8wxG5X
DEokSNa05Kb1TOsUqLiPHzde+/04LijRz6Q33vTSf2YidcuIop7ouG1YH85eF3lQTabVA4uKq9hN
j4niyOOWjQAlZCTbop5EzxNt7pM25k7TBBy747YDH2CdKAIZaC1lvKun/hMwem7vZFFqxebqDQNe
tDAk86JfyrG8Tjvpdj6Hvdhxx2nkAUfhoeNqNTsgoV68jjvObysuwVbGC/aC1TBuAzzAR+bCg9p2
7xY8VlyGUd6ikJRFWZJAm8WIl6HO95xBxInItCU9ftkDkNtipgx5+TQ306Ms/Y9O/bZx6S3KZTs6
IC6TVTwDe6yyGnfSw+8b//UiDqO444/JeZOCTI3GJy/4lAclHPnKy2YwbmGfWKGpcHcGqQU6elaO
Gk+T7fgsw4U7HRUhPTru/Nj3s8xHfNFRrNFhLlKJu27QOKlvkMg/bt1jpOWAANGs4f0zDcNrRkqn
hAUQb1bT8GTseY4Q4hzmWHVJPxRzmrgtLLZXd1rgAI0qdprNvbipW/Fmyt4ptw23MqvfaxkFPMXn
nJpU7iqzyP0az27Bb8t6wDAXgz/gLCcX79CP3S1AOW6f0tb0MJjDhBKE0gxWw+0uBHF3X1P97fch
dCL0NxzgjykiUecxQdk5LnMpvy/6P2Bo/OLWsh2cAMeZervDJaAgxR1AOiIGHMatcSs04RvkwSQC
wSN97x627WskX91atsISayxhYCSi5ZR9qYf4G0rJv7g1bcXkDITHMkC3nyEbAqgVH+dsdlTyRbaW
RyThFAKksp3F4+cV1acgf7ilhmBIcjxJAANjZacCLIRzSzLWguXOpXELSxtKW6bzvLIJo1JQso/a
8RHMK7cF3BbzjAHgE4GGIYhhBqi8cXhS6+i2CtpiHlKWw+bshAKgsdY7KWHcF3bnnA9PRKWt54mS
iaNuftt5eD881TwUr4kec9fmrdD0Zu6PsBeOsroJ4W8f3DepyZzmuO3ZO8wgK/oaNI0g1eBbeqj8
vYW1ANw/3dq3wlOlHhSTYOFn2iwPkSoPaZm4rbM2YtwfIgNHtYFm7eR1u86UX8tQv7l129ozDU2H
tYetUdYE5cNMGLlN/I45TkUrPOceRlFkRccnFj8AG/2CGj3Hz2ntmRQmFeBUoKYLoJOZ7Main67r
GFYljp/TOtZSpgvK8j7OYjW/iaApsxh11m6N29oew7hpmxIwgTVPsj4sHuD24qRuhD/38YqI+giv
jXrBMtnPwQ2bcrL3o0afOexvk/nnB4rI9sMZPcbHRQ7wGAeXdZ/WMvxWBFW3MW7L0u3L2p4B5TRA
94TSeTw7LQkMcRfQcuLuzC9wYv2yZT4EyHDcNRXLiOij+85D6c5SjOmFUzBRax/tEo3n+AnDg/QZ
ODfhF+BxWseeW4GqAIOrKoXSlJ4OAGPx5Hqou/ng1nErUIkYStif4HCrFTvMZQ5ALmfnXI1Ojbkd
qqg6T0oigQPlfiV3tQLhZjcVi9vqSK1IbZQClSroURk9VRekaF6MSd2CyVb4yNn3FohOWDbmCQdg
rul2uXYrQ4CHyXGk8kYUcK8qGQ5detwnwigg/cA/cvqitjMXW8k6LzHqxRnMv9IhfSRMuQ14ZB1x
/R7pYc59pMuYKIAuYn+ByujWa2sTbfqF8wJ0rawBuW8H0hTPBCxeLt1at8JTgwuYrjCezcpoAc+X
VLfeOLm9CwOpdfw5W8FjDRAVy1rUYz1EbTFlAysGt+iPrAD1AzWBx+Sj9WAEi62aH7p+eHYbFis+
QT4EJ3ucQRVt9HoTG3ioVms1uJ0B/nbQ/kFd0cOIpw6b7Yg+fAWA+w+RuJXoR7bMp19bVvT9grVc
5+8C/GGkzko3zdbfZPkfr5+4ezY9zH6QMwMVsQUZWQ93HlvTj05jbot9Uuk1HOxHli15j+850iuI
Z6RbFNlaH8mAQWrzfntCCC+h688mHriFkK2VAWy7FXg1wyV0ovm9acYvSZhzt1vRT2IZHC64P+Es
upHWM9JN31U3GseeW/HZwzpizAeOJMuUVlnN+noPizc3AURka2XAjecDOLZIljfqwAHXB1RtdOND
RbZaJhhLgNA1ADSoIoffoB9+DsvZSfwU2VqZrpt4yiZc6ORIbnkfvCcFdxtxWynjg5yR0i2P6Of5
h61pRhe3g5YtlEmLtCVjj5V8XNNDIuv7Ijpng3PitBLEx+u4AIXco0uCqzkQvfsVR6FUkN5tGbd9
0TrVTL3pR0wTXn/I2x7OYWfucSdO5jbupyhUykxtcDKvQpKB4kS/TMpDNseUS/rqtGjZwB/d5YCA
4oqVQfJwnStQGCvkQd3atsLTI0sjOdCxqD7k45Pgxr8cNq+137e+nal+cW+xqT9t09Mwb3E5F/la
34E5nL/SAWhxVPEqT8BUIYjvBFB431fJQsfklG0LPDb5XPcgKGeNamCogBxMDjHgmTV+e5v81W9k
nXoHFgJlVGFb7XpFXpuBNqgUgciD74I5gmdkv6zU27WDUd0+z+MIuuDQU24TwRYfdbpJVZV4IYpq
ClhvROlbP9LwzLeKfvmbwcLtOACVgonzzCCZXIi+Ktoma4b5w++nwammrUFbSA2zjRgauIDIfZ9O
NzOvneYvXICPe83EDH43KOKZ2TzL4TxTH0xQOp24gYs8bnwE+nYNwfnAMxh/jEf1MFBHkeffHmk/
HM8KUVLRthjtntVffKi7YYX15DTathwL+LGkSnv0Wpb55YqPKRLP6YmK2TIsn7e66+JlzXwNhKSe
boGFcTqvMpufxNi8xnXrQxCId9Jc8YepdksPMFuD1eWqmhING57YC9sdysdu51g4dtu6IHhDB5Ic
zNpQjAsi8pq/qPKcZOdE1Pzti/nDFMkbvDcSH9LrHLTBqzg35XUyLU47Imw8j6d2p714lJBIZA31
LqVOr8BidkokAYd63DScXdZ0KKEbXaJVPsxLFVyLfnVbSmz9VWnC2o9ABswm7cGBrNHlrm07t3i3
/YBRdeH1ZZygNqL378nQ3ubdOZPnEx/T1l/BqGgK+gF2PUm4jnAGYN/j1u3tC7q54wFP6pDVY485
KBf6MFbqFn5wZ7Y7ywH1nxxT+CEetw03rxKIetRaUsYLAzjzZtfS+lV6Q6JIvcwQ19zHZk2egMjf
My2Wez+ZzCe8rC63JG2DT7I2k76Y1zCaLte5hRMDENSPIWEwkxhGkl+joLh80gvxOiflD/wbj7sM
cym1+v421HH4KQryWyrddD/M9mgM8pkNoIPN4GKLt2A7jXHH2wZMyY67rUvZShE2c2bSL7JnT6Nx
q52Bie1xy4sPJsbodTLTDejigHEHSe10dYRz4nHTYh3AXPVXCYkLv5M9DJckc9rZwV0+btqb4W+T
r6iWXTzWHIIeyUseLy8ueyS1pVBlPGK+KSPhmKH6fbT5iAI07AYt/hsV/WMSoyqR24bRjsx60jQX
Ji8OBF4rZ6532+//8wkUtnzH4xKInPh5g6+5gnr5nHYzzAz0ngfxRSMGtwwstVVRKs77Drg3WB4s
Y0WQLRnTBxRd4knJZfwZsX6JNF7wXlyCYcGW/E7Q+aZI/TNNb6vez+PDbHYayDiyHwlWwwR2OW+D
hxMLtIUJzPzgtCTP/JBfL+fg4R9/hFynVauCXgJ8O+rDvDRsl1LtRmijG+z8x/nTpbWKOB1kpnIY
wIp4vISf4avLyFNb2qWhjPYDjp6TybvkJLhoazc9DbWlXQZeFzAyU5g0YPl3k7rxeumULqG2sKvx
isrvgfXJaqGo2MVDCme4FShCt0Gx1pp8oB7uc9tTSRtHhwXVv/vGC8ILt9a3mfrDQa6vCjY2DG+m
oV4+BTDZKgf48rm1be3PBi+aQqEaNYMH0x2skpOdIdGfbm1bQaoLSZM24ZAw8amGjVml9hCQOTZu
HZwjwns9Di207jAb2o2VuR9o53RNgZvj8YAXcbTOcYJBWQbzVc3tdVwlL25jYoVmH4U957A2yQrP
UzuxqGW3KO0GX6e2situQjFUCq1XAc/gu3xThcuZbePEimXruroqN3E9oSwC0PtPJWN30F+6zW+b
1eSrOF6jHM/qUHUo+OWl3/IYJw2nAbdZTTUI4H4yoN9kKq7jMb6fQ8e4tFlNQ+4rHnKg7sMh8LK+
bvZl3CQHt35bgQnbmnFqZskyZUxyRargZYm0cBwUKzK5CVagbPBACiuTt2n2P5l2djvR2dKuuQ9q
uUg8ScMg7bVn/r5I3erDqS3sqio2k7DCPGFtUx30HF1EVLgVFFJb2hXBLSxoVAIdN8/NPlT84+bv
6PYxbW0XNQUv2GY7TQrykLTkAh7Ybp/SVnYt2Bwo7Q00KchiXY8DktQwOwzcVllmnc/xMVF1UqDj
az6/oa74kxzYR6cJbgu7yplqOFlCzrku8byLu2FfDbHbfszo8QKeJEKuOoKapurkLdH9rYAiyK3b
VlwuOqlr+HrC9COGNeU88KdRBL7bbsysuCz4Kqa5w5hw491W8ax2MiJO11qM7PGYlIRC2T5tz66J
4QeCel/deW7eGZRZO2ZcFU1k4FIGT/tpz+L2gTadU8aG2rSmcaKsKWD9mnlLd5cbL+OxG/SR2nqu
0uM5M+A+wgiZ5ZfbglLAAsptotiKrrHAG0UZYUjoMrzlE7kMhubJaQ7aci4mJwgiQxQ+AWnc7kZv
v86ogXRr2zrKwmw54MuMMUk04IZNTd7mspF/uDVuxWW+qKSEYR7qQlax7igXZDfI0W2C2yquxPfa
eeUTJkoP32Cdvi6O7i2UWnFJAC3vmgZSi2aCM19dfaiSxO3wQ62w9KqYeCBTbvYqEmaDqI5Ogejv
3GorqA1sKopyGuttiutovKArETDL9d2g7tSWcK2eH6tOo++R9xaMbblLvcmtroraGi4f0NFqFEgY
6Dx6Xzmyy3OTunFHgaU6XgvhyUfgXY+pMnlwzKwqyi4JKaTbbv+ThivAOFMYIma+vz6Ekbg3bu8n
9CcJF2T4KYII2rNhujF6ucpH6XZus0FNqiedCuuJZZEI7uegyFAC5Dge1pZJ8MhWJVvuJ45YdxWE
qrqAeNntXmLrt7oV9dPKQI4nAjg6T/Ur18JxSKzQhC925ccw44SpnvcYcrgo1rxQe6el8Ce7tg0W
n7c4osSVqS5TVVzrYYgdR9y6ZcLXfPUCiRFv2Sr2TbdWX3TlpW6nK1vABdNQLOMR1H5SlvGehqr5
gKe33O2D2qQm2flrWRCMul9repEjXfk48Y5+cRp2W8CVT3O0TKCowGYlDPawz5a7SCu3vIEt4Mr1
Wq5qQuO8y7+usT/tGmgV3DpubZ0ywDNVVeDKFnTLCs9J3gLFTs/d2rZWfk56UlvCBdxGjGcULIhN
FJb3pqoLGCQ0YTjvVjZLt5NcaO2ivYx6/A6QQvO8fCihnxuJm7aV2jouVvMGm8W2CgzU3zdDMe8X
pt1qUOhPQq6gQ+5aYkqKEsdDnvdiP60mcjsB2FIuiZJWgFQZDv0DvalG9rq28WenSWNLuThkHnqg
GJZwZtFDTerlYY7PWpVt6/cvJo2t5qqBpk7FJrMOE/p5bs2lbJVbvtZWc9WewKGlhbXiOEzdXlQB
Touyc0x62nKueJVxgXnOMhgOwD965NNuYcZxzK1Ahfpp/gfhJ5/oQQYrsIGJcdNCU1vL5Q1tAG9s
pFfKmt7hHHPFqBvFitoUOLFU3hIKzEOY4cLfoeQKD/u+44uHLeVa1mJQqUROFUWWuyoywQ58dkdu
iK09ioTJeVvgIJoWUXHIA/9ddG7viJEt4iEVsuNzAw2aDNinbhj53vdzN/JzZMt4wmkQUVrkYbaq
he9MHAUHkU6x054R2UoepG68SmuI82hNHiNpgium+8hps4tsLQ/gzGuejuh6r4frWWLpyn2ng1dk
a3nWtY1az6+3SnYUzkGGtzxh6xNnqkO2Q/7Py1Zky3kYXHhTWaskW3FGb7Mq8ZOPhHcxh107rIV3
kAKT/iJuhUY999Qkg9OaFtm8JaK6FVaRSESlU0ThFRJ56R1s5RVxOvRFtt6HgLMAHw+o+1g9y10r
/WXn+fzNZSeJbL2PSdVI4lzEWSib4HWOpvqxmoe6dpuptuYnrEjBvQqTKWblXhWJ2SnpOyIAbM1P
IMdgKQoMjFiW+qDL8EYWpWOVlK35YQzG44lG435a9xfEa95Ho93WtchW/aB2xBtmbxNslkl+Kdo3
FXat0zk7slU/M3A5stSQueapeup40zz6nPhObDGUzx5fsNUmWq0KARdTMkNTz5I/tyvl76fir8+q
kf32v3a+Fpyk2KfKfvoCH6Ka7FBw0IeHUQr98vsf8uuzTWSrABSXJSceRod76xsKA8ad3/rPbm1b
yVKicCPWM5Zlwga+b+A4n7WCus526+7HSJN2q8LiyWhY7DoAJC+GoKnPDP6vxyW0VUZr2FRshIMV
FNnLlyDnd4CkO61f4U8IoBwAxwQvgdm8+nvAlx+6InJSWYa25iX2wdLoQoyJMQRFr1URQFWj3G7b
oS12GSPVxZ1AzZ4w4bJLUHHkazez3tAWinSGkIbUYAB5o3qFMvexi71q5zIPQ1sm0sAsfuinZit7
5R7SmklW5dO5Qqy/N+uft9nQFoqYahzrao5wrWmGpLmaCrLEOy8tveiyEUp8aEne6F2XYgXdJ2UV
f/RAxpsPPsWj3q5veDkdJsC9tn8PA6WLRebBuec43//7ZPiL3tmatiJNDClmvCXiOp3kd4ViatxV
SR14u2mcinhXDQ17roqJl3ufdbS7artw7eRlMI/TbHZSG8BwAXyqtY8/W3FBqSO/vK6mWH/XVRun
O1Ah+aEo0ul67sZAX5TU4+NB6haURQ2H+wmU9QnCR7p4LeQiUxXvciabt87ULMnSpVqbQ23mnO+D
qc2/0FnL9lBxvnxcieTFPbBq8bTLk77s91rP0/OiZxN/D3iTl9By1Xy4abtmedRw9cPlr+QJu4Ou
zBR3hrIxueVeWxZwsTVD+waqQrzc6qXuuma3+HTMzS4ZBrnCB53ADzBexwYCaPg/JesFnLUNB/ev
8wFGC0U+XsGllVeX3YLCvk9KBzq91DoRwX5QQ158hI1j/6HpUNDyaBIqxI6HrK1uUhLV5KGtBz/c
pxJVundeVzbLBzr07RruSig8KBYwv0tR7Clg1trsBRfhfDcN6Vr9ueBjy+tCczb5yIewoXryQpjs
3JWBmSAg8icSd09TNBUSOAof+MldMC2z/zRMpFXXONEXya5Zu0TB8EdocwFzWXhuH+iQC5VFZdHR
P8fWW/p4N9RTIPRBkVglCYDnXC0wPJgann5dZJ/732G0MPSvYQyi050UdGkfvSj20tth8dLmcUrM
jA+QzDyfdjBtnlu6x8uTNlsngSdo9jForeXrXE+0eyxqmtTRPurhuCV3zeh34x2sBFjyxoMBBfWT
4iYvr2qCUcZ1pyouktLkndwx0Kuei4n6y+PYNCiuittyrvdLs7Tqr7Rb8mHKxr4F2j8cenULgmMy
hjhd04QRZO7X+aXNa9RLQ28k/FeRl2FwkF2RHAYlSX3wTOPjq1OcJHY4oHflnpilNig7b8aHPg76
h2KuIoh7iyb9nEeJLG5YEg+oYFF5MRj8Ql4tUNPSR92eJc02OPKywyj8N2df1iQpjq35V67VO30R
YhHXbt8HwLdwjzXXqBcsKjNSCAQChMTy6+fznJ6ZLDo8fSzM2qotMyPYJB0dnfMtJKNk7HU2VIH4
4i5K6R2Na+cGTMveAf20qN3N3Lf+A+lqchiYpV3a1Kr0EjLXJtoqyiuWxD7cpBPWSVhkxn6Qq8Ra
Cc6thLvDcy2acU4YZ5wktQMefqXdfsfgkbEFGjJ6RhcDWhRtv6i0KQYhMz8f+zkhrG53fTvSr2Mf
zkGig7atIMAo2JjB6pibXRv49Ls/R/2nZSz+glOf+wTDmqqEMXS55FkQ+VztVdeCgW77hSeuDeKP
dA501sThOG01uvfF3cRjZ+vA3KE5QDpNP3cd4TfCFMWLVxE8WVUBfZvKMRzpYYhzoZ5aBy5eaUEA
EckWWXdxQto67h+7mVWPUqHtk/RjTh6mvGJFpkvXZVkoWQnztlodVLy0j3nr4MA2B05us6HRT1J3
4X6OYLKVTTQa+61TN3O7HXoyjxtk0EGVoHNsXnveUPfWLSpVJFDX6cojrw30AZTJzXhoykqlfe7I
Zk+XvNEb7LuzvoXi4aFhY/9KFq7UruZlph3LOWJNRw+VIsPnpvDx42Bjd0NaggP/WKC5xBLwyuhD
qGMpb2DBFEDnhJc62FJ/Yh+qjlTm6OsWMseFasdqa8winJOSpdF7WM5Mx0bCMTlhLUBGqeXUGx88
WgKyS7tFbut+niaYP7vz8qlt2LSLwP8+Cb8om4xQ1MsDH4StU7yE0k2ncFYo/qlKn2Q4hs2PfpRN
tOWBiaYkrljvJY5qxPTYxQV43pwuNf7rowAPdYOKkQ0Zg7zK5rqxUDuaYrE8qaAYaQZSDApFrumX
Jz9A2IDLRNxWzyYeoJYNUzxLM9EU420O5UKId7Bhkptx9uicMgFkU1KZsDI7ISXsbZOAWplQNC6O
hBZ0a+uy/xzPsDMc5571+66CWuFNP89z/zDWTZuDTw8Bw/CxVXNpbrEf5cGtHuL50xy3RGydBX2E
XckctBDTqqNwRoNPTfiDR6FGOyR2aY7qlqjiG2mANT004JpUVVLyjraZGQDquh2siAWcoYhbHjGj
utuCCYEuzVhzKEvArWczdwUZH5uzUdo9DUpFU1O15E8/ApASVMWaQ2X+DAP4xNqoK+SRchYFGVDd
bi7QRB5IJnzmbgbFf5QQ1PwMMvKSQWgXE72I4y51IkAzcUTwo0cJPv6XUCv7LV7k1CWkNFGc5nEe
HFpBW8jwj9Otr13zJEqfhanqgXBtq5IetbW2SfxR1UdUbXg6QCI8Ja10D75u4uOklsHNRhbCzJDh
h8rnVhftnz7K0Q+VaoupTPy8DVXmK8z7J4hfaX/f08VtkinSbrEtZRWXaTlKG2SdZ8JnkschWMPO
MC0pVrXvJMozHfmMRWXybIorpztxuRRAhJaL2lY6F/4OElJlm2Dq6aP0NUTR3YWUh4LCQzh1mPG7
BEjSaK+KchlSdFb7Ys+qOLqFkVxnEiUcOe2CohT+DRWWtCbtp34exqR3Z03v26qI/HRs4FmUxZXk
j7Jrwy5rtSs+cq/XMnHzkQ6pLuWQNAaOYEkfhtV455RxZFKh4+qgGlnXxymKFrkbosrRT55HFpNC
agj9dcqRhnA2C7plrHXUXpRlhOqP8esEsJXvNbFNs+2DoNRZHHByU02qFDsGC5tuo0ZXZDJkOqW+
RUqlq0B9sTA4tsmgsQ8kM5HPkvXxUaDBkYDa8VBWHbxsBS09RHvIA1dZMRGmtx6yjmTCYswTOhNs
1NZl5d0kizoRbjW6sAO3+6HCOSIaSZRQRWiCO6msj/P7yYivcwvnYDoFdD8Jy1CJaUPoedABe5nx
S4DVnQmam4+Da+rgJjdFwFM7tdrcDkuf2zTUHJ5KbVc44Za2HaqlHPLlnkmQyPDxQNwm6lI51GWV
TN4yVduWhUN3R21hTDoMNeV7tVSgyEwiLqKbIUJOknRda82P2ZNBnPiLhLufRSI+Zjofmcy6jntu
KgjyB7AJJ7f/worc0VlHWG4yxeHViQea9EfUylqRLqBSnZDYowVFg9x+Hw0D3EL5uSvSscJsOoZR
F9+BbbrkOydAgrWTSgfzx7jvZYC57I1u2vBhrh+6wtKvbdB6WCOzo5ClxLnTpQyMihqaH54SmdZA
LO6og6baluaxTw6wg5RxRpnL+ROHrrN7V8fBEiVICfi+bojj4QvU3nDHPBw0smIc8zhtZUy+mMiZ
KtTfRFg1e8fAaDNpBHLXNA5ETe8k1FeKtBIamsJ20tW99QZIPBQ+epJJuECGbB/ERSWPXcHIR/CO
bZQibja7yCPsvpxmd8jKsBX6aSH9+ITndv+iLAfGV6GHJw7uAjuUBJwLZr8tdmbeBobeqNVN9TDO
WRkJHX1GrTzs9yFGv4rSPiIx/8vUA8xRFwEFioRPTfwxYGoqwVEqQnfjwBdXpLMzuM2WNyCLZKYf
zHwEZMr0qc8br8ukATATDmnMPQneTBYZsJbNsQZs6wsa/8xNHKTic4LmcYTwGbXTS+w1EykgoDOO
zV5bBOi9lkOjNrqvoPyNZ7UxLObLoIDwG7bejaGdI+8Rx6vpgzLQTz4uc4HzqjfNVX2YJhBFsj6C
bVOWT2RhGRk8308XEnb+XoweQ7yxXgEC2jDMw54sIY6CY4m06jPGnAZHmInX/WvbYAvdBaG/dC+V
B+nklIaETw9zUMzkkVrHFBugXnKWNaVbb0M/Il+VR4a7gmLvzzzSmQAnhnqAtiuFYUIm/S5fsrhR
xuxbPZU0Y37ZOIe4gJLYI5JRalJ4bYr+E6uXtr2tAF5ExmWbCeWPYui3Lq581+QLksy6Lqj8VHpB
bU5lA4j2V0cGvvpqvdoN78k0jGw/E0Y/WhrQFvNMtvfK9oHY97D4CTKk1qRKO7BXm81kwIBLIezq
xq+UQjdNJYIsI3AUs3FOThTmw43fgtKdLrKTLVZMq5akK4MY6oQR5MSiG8z6GN8feBTnXrh57jzA
GgrpQJk7WEFJ15ZFKCEVjXHa0tmdR9DCgeVLSDgYF1qsfv/RH2SISQdPjEk9t8qU47cYmOr821Dl
ZPkeW8xc/cPzsFDds12j7HFMjVmYp0Z6rknmSE10o7uzS5wQ8Xg0le7LTE7YvZKq5zjgcjGIF78O
w685I3GxBap1YAEc4yOsADDgR741NfbMOaMO/j8HpbUy43TM/bFT8wOByWUxp7GllW0zxIKiwaAa
hg5/iYOTyrxS4wQzFLMHlKnRTrwBa0VXGRXVrFOwej03gcoQbxEVJjS9LQ7cn20FQw0UoiG7XkcZ
0kYX1MUwyiF0mDArZ/8r8UoaIdNQxEn9Qgp+b8lI+SvCbNdkY4y5tC1MF7EDC2wL7nAQT338HBe9
p59MgSrBU6OiVqY6CBuOkwY38BKWFMEvQhzNNwEhXMQQrxrocothDcVxgfXJB68JRbkjltru3tGU
eJlFhClvlOrGD/BAhWlr25jCf2xFZZGdol7gvhq0/ckmciGbvodgk13SHim3/aBn7dokWOpa3sx6
zO2u0ISi1bV4P6BaNLrJqPj04kIg9QMz3EDq1ml1D6C+oU0mlfHbYzSO4rVp5ly3ifYAlUMKryrM
QgKXw2o7Sjcq8ZYMzFXd3tUtU3ssQvO1cGXOEmoN23vhwn6UboQja+jKKEhnNEz0hlYikrcDRqUt
k6ozqFQn81ArmSzlSDESZgkeYIDd9sm8+FPiYnizUQ++zbyg8x7CePCaI0XLjiL3wfaWcNkEfWId
aTwwaTQ2PZhfxnTrdaAIbOLWo9W3ifDGbACT1z4cDgsSY20hwYYmH2ZmUkS8w8YbyODei+Fw9xDA
NEulFKXoJl1wUJaZWAZdHJdJBBrxTRY0gRAkDDAEzqDDgYJPeTsbw8sExlIjO2l/7nGGchQVOoGx
bPglkJp9p5PjDs8u0Xq6LyKojG9R2AVHwlNBjleYmgBmYFDeKtIQXvSPuEQXnCxz2IA4RIjBJwco
EvSYuiurvRuONTzTDVMhTdGKJZ+Ji+pTMqFz+qEiESozECjIcdKcQsUO2G8gle5DCOqA6roKd7Wp
aIyaDuxlUtfpegEZFIQ54BbshGNA2Lp+1uUKGl2m5l1+7EmzwIycRLmX4ojHnsaii6PEjUfWpC3T
4msIjN9hUHnvpdyr2afcMChBdm1cfOx4F36pTFQFKXEr8QJp6+UDA+kZRZPZBaB2bnc4/fhxYgsa
P6C45kD+v7VDmDpj1Rxwp/mBztTZILpWjxUvBw8Z0zTWqcmZ3gV8GtxDXc6QiIQkNcnTtgrAwS8t
DJG2C3IBvgVBrOXY7AxcqMYccfPG6UdVfOBnZcM/26pFruOhJeP/AOSUFx9q6IeiV0OwVaFww3B+
EDkqbndVPMiTngN3UxoH0BSBb9Jt+r6s2BOIHu6YRo6H0Jtj62pMBn2QIM96gwy/wyxzCGpqjuyT
YEI5KV2mogaRCmWSJBDTporVnRdE86fRq8yeS+bOx4Grpv+mJzfHjlEPA79xZl1D5t1lgsY2KaEZ
/DC5lMo0rrq6S6D+6zgPtJuL24EWzE350EaHhU1OftDNBE6bqnIuPtUcLnoPqOQZdiojj8WpEZw/
upEHJyZBF/PRuLTqYDqYq/l2wsn6QLuxO86555sUByggZ4Icu+mAc1n10Pg++4vUUoqsipCeJCoQ
8QcKl9Eb9MRbQLOM7ZFqWjF9RrGmQRrtQMkf55tSDUenj0J0aPtx/lIYrzwVS92oRMZ5eddaVf+Q
JIq6BsUIgpCRz3Kpj7XFqe9oexaXiVmImdK5mnDYDxrpAPAUYMx2rJRWFwmgISL/EAW8ZUendMSN
bCs5pr1fTc6NlxvT4mtGwyvMBCueBGYoooQs/tztfACnng2bJpsimcvvhTd6Jz+PH40poI5HJggs
ZYidy62movVOEt3uVziFRI8MDivPM8MJ46YpiMz3PZFusHP9cDY7KBf0QzJ0o3gCQJk++kNedEmf
R/MzdNmjr14zNjfVQJuN29jtXKDgEjTfRuoamfhaj1/RSPCTXFOkbGjbI3wq947jkHlPUQiHh5YG
VmBjkUN9LsgyHTpsoI8QCdbOoQ4n1EplmI+PMEBYbqyOApHMeSxveLv71i5jMsxwPJt8d8yi3RDD
OycNzyXhgpT8gyd58ZUwTC7BRANxJj8wO3hIQne8hz5bmw51haEooaxxN3Pp3YV8mV9yVPs+1UGu
7+c2Hsg+bsjn2J2Teex/BNx+XKQkqDAPnN+UwQIcH4Nm3THoiuKAgXGSVochVrwc6zkbdD/WCT5/
8Cl3lslmITLoPjWOFBBDQqHtB12Q92I1UBSj4egYP8U4Od+L2LB7h5a1xtYzc50QTFusUz3Lx9Id
J7tdWupXm0LMKMBa1++eoUzgeti+KUWZvnYeSewMB0LdAXIF+dh884NlfmWzbV1UIuegw75Qsx8N
0H3f/cCW+NWws1WaI/jmKH6gRo+SZOF98Dgq1dAQH81z5zW1l4wNhVuL7Pshz1QclX3i8SCfkCHO
08lMkyjTAIX6j5D5oROsxpyG42Sqxz9RJ2ybrQ079oqF5e3DcLlrHFrfxSWpbunS2yoJW2ruuzDm
t4jZ0V9VDVPyK/CLSx3EFaUIXKVBt4GA7mdkvQPE+eeU0vh9Rl90zfqXLuobXtUAOoIp7ljkXNJz
3oXsomvSPxet6Gx57iKScl9ahCPije8Ti6Nr8nNnfaE0zIM303SePy0cxMVinHcpk9A1/5lQNRc5
9lLYzuWE7UXoLjeeRkv0XRhGuna2gBxnGSu0mTbjGD65+cmLy6/valKuXS3muUS9pVgAv/J1svDw
wQm9983EtaUFukxQtG0wVzjP/2rH+pn07Jpy2YVZvva0ME0kc1rg2gHPv2i2pGX0PlUpuna0EFrI
oJzQti2c5s+gRkOL23fR/eia+IwW8UxhfQKQXgN2cjCGFN3Q1/cN5AqXQIeuiHE0hOtE7b0u6LTE
HZne18le857RQ4Lib3fWn4+cv6B7NGSES/9daDS6Zj7jeDPVNIACPey9yqzEKfozemnd+6AJa/Iz
9WdUEfV5EhqSnwjqFS1d3nvx8O8wHLjvmrGuFNTmjL4L5zL1Wv0uthVdk5+Bf0b1PYTkgT9Mn1Ff
hJN68eVdMyU6r6lf9A7YgIaZA7niTd7P9EFUhZ+MCzfvCyhrXwv0R8N4KQoQ3Bz0c8bOOURl8T6L
ORp5f3/0YHRdGBO2cCakKNCigQEMAw7X7/suK9yQ5VMeLfAnBAYv/mw7NKZQpXvntVers57ANkW5
GziT3tvLyGxkQ96396zJzzZcujxieGwUdLdjU/4ZV+rlXV9kTX7uAQkPg7NzaETNko60mvdC6+V9
gKQ1+ZnNQBjwHJDl0sQaxuF9RkC0vrJjntOdNwAoa/pzgGIOaCgQ+5WjQe7IaQ5twN6dgL+gLZrD
qG2VVbuvQzL9SxbmP79N/8Vf1cP/vrr+n//Gn7+pFoUD6I2s/vg/H1WN//33+Xf+78/8/Tf+Z/eq
7l7qV73+ob/9Dq77r/tmL8PL3/4A613AZR/REZ6fXjWEvX5eH094/sn/33/8j9efV/k4t6///OOb
Ms1wvhoXqvnjX/90+P7PP7yzSNd//nr9f/3j+QX++cdDIaRoW9G86n/7rdcXPfzzD+KF/whdH5AT
EqFX6J8n6fj6819I+I/Yg2MRiwmDc8IZbtgA5l2c7/qPmIYhhGpQtw7wM3/8h1Y46P3zD/8fIYFw
Xczg1+J75Jxv/Z+H+9vw/L/h+o/G1A8Kpx/9zz/eAiozQtdbwzg4eWuCejlN4Xjwx+mbJ2s/xV5E
UVIaN8Es2TZf3L9++TT/uvuvd3trQp7vttor2FhyLvJ4Phlv+O7T5nkS01ffbT46YfBSEnMlGryJ
Czvf5wzr/CW6u7MoeE666QRzITB0ACInj1Mf8TtZlsNjCPXQRwUcylE1fvQZR9gOVWpbFLdmLGsc
QlXjPqHlpetEBjXajL9/+bcwpeeHWm05gDTMI+yN5lPD+peYBV4Wmnq5QaC9JiF8/ozr9X6+AybL
r68NU/YYGgfanoiT7+GOcerhaJENfH7uqLomTnDpJt7fb5J7M3qTrGYQOmEpOOEZqfehyzaOvQL/
vHSD1Rbk16WOBMpkJ0fG1XeU/Kd975VOitpt/ThYx01/Px5v6gaeP9dqP4o4QIORaMdTjJ7/J18p
tY1UrlKO8ggcRrTdtr4/pF3vkj0gDe5LKAuzxSIN0HxwHXNyYFL9pcsHhtKiHcuncYrPOOHeE/cz
SlBeYplf3RSd7R5//8g/ofBvjPB6n1N+TWtaDPZUyrl4iYfQy4KWux/NGeybMAf9nWRiYf119lpW
J70soT0pOnqN1XTpm613w5z0Sw4hKnuSFXpBrHjoqP6mIOA61GPSyi41XfAw+l8YIB1R5CaTZJko
401gzWEMRvBaUC/R/uPC643TlDsRXfk0bx2GMJjrjXQxsJjzCWZNB/BEP0DKfbgyTy7Mx/UuWvS8
dzqJK/P2cxvXCTxK0jK/i/trK+pCYFgribS2iDpnwqDa+cHlW5fdlu3u9xPm0ldZxRzPLcbQcxAR
/P6z397S8Qr2/tI3WUUa3+pupiGuWzAfx877uiiTRaMX0L7H0+Y8nqswQ1gYKw+1kBMnjy6ubvMr
J/JLX3sVXkJj0BodYcAFS9USxjDVra6DQ9U11/T+L91gFVbqGL3kwoTi5E+93jRwn0vQduxxiJkf
fj+qF7bRtaZIIIVuAX6KjsYFNAjGykku4u/KaW6WgB90eFXr68Iwr/VFXMVQ5+1zdhQ83g1umZQe
kBOAK3vvYY9imNcyI0bVAm07jx1b9MXl1Ow6VV9JNi7M/eD8Ur8mAZ0vihnl9mPNjdmW6E5CQyu8
splfuvh58H+5uKNijnIrLp67HqJYwXQmZ/dKieTCDFqrjMiOiLpoo+gIoMxpHqqnsIclwNw9/X76
XLr8avHaUaKUIfLoyEX0hIo8gI4B+ivX1EYuXX61cu0ECGTQB+FRjfO+JPnROhMaar7Ofv/4lz79
agF7wIFPTsvDYwccEqk+9d0164gLyfBaa6R0O29swFg4Fk1IziDtz8wfn6GrdQe1qw9Ap7GkYP37
FvFafMRBw70B4SA4zk4Fs3se7ARvvw2dfCqbts60Xba//14XosVaiEQvNu6gEB8cgbs/dq7YWgNT
Jp7nh76TEvhCcS07uBAu1qIkGppV0oy4U8mJTiKL2+TMXzI1qJtBQHnm9y90YQL8m0KJaKqRKdxm
8L048eIJmGz6Hg0EBKS1Rkkcu0PRQ6vpWHeOf+MqtHBmV1+TNL/0hc6v9EvY6MdKi06cH529NPLF
N7e8fbbzlebBpauvFrZUuadFIxA31GMzQOV63I50Soyeriy9C0t7bTUVx3T0AMCIjo3yi31u1WtV
OgYfiIdXCKyXXmG1uBuoqAK0G2OyenOz4+d8C8cmlUA5xt11aPK/bwqt9mjAA6j1IQp3HEKgLDxw
cUrVvfz+2hc+0lq6RNqugOVMFx1tztieK2+Ds0e8m4APft8NzuHrl0nk1UvRK82jo+tAL0bVedY5
sM2Vun5HvRhrYC1gUrSxs4BvGh5dz5SJBOSiCoG4+P3TX1i9awETIBjL2VN5eCRe7SRj3wqQJq7p
C1yYPmsPKlvSloQjKlu9HmFv4zwrgCYgxUvQOXWuyUZdGuDVIp4prK19FeHzCPppNN6z5d2LR4Aa
+f0XunT91TKeVTlyA3DbUQwn0FqyEsBk11wziL/0iby/z54c+FBV+2F41OKgxGM3DPe1H2WOU2zf
9/jrJQxelypwCD3Wg/jW0D7+Wle8/yBte03X6NIHWq1eQFoY8w0GwC8A89S0QXca9Lis6KdrZqAX
vtJa1cT0MyQYBV7C5i+Bds701gSA7nTJ38NyxSJbK5v0U8tn4JnaE+BNw2fwDeguDqtrMkE/Gflv
VArW6iacDoMDDQB5WgrJ4b0+1MU2t1L+yUInv3OHKfpiZdg0G2eRFqQh5tRlAq01+7EAQ+2KfsNP
XY+3nuL8eX8JVTp3GQGZQJ2cUZfwaxz7vwjw6Aeac0CCTF1SaIdLF7r5PqQKoEQpkTMAC6vpDmgZ
f9dWw3ws/Eg8ViYPgLRYoiPzyq7IFjHnDzA5Cm/cPp8Tnzt5Jop86hPCI+fU2u7qpn0hLVz7ZzVA
n8LAjfUnOvXwlwArkw/QFFwYQJxNgQgZzaMXJEDZeuCSaApC1+9X0k+Jjrc+3yrSVMBTxR2AQycb
2Qyoya9TF94om9/ELL61Mc+qorxx6O2Ax+pVdDvpKdFFBU2GcGcEgImLDRMWFNfYvBcW3lq+BYUc
wSBgIU/cEnsz+F1wIGXg3JWx7jZX3vkc5d5651V8ouFcuWAVyBMJgN+7i4sRVNhKyhppRh/um4rP
ZebjUkUWztbdWeHA5FkGKMXB49G/FXU7n4jnDt+vPNDbL+2t4R51BJip5zTzMUiCLTbzTGyeHljC
En3IE9x5d02g4kLZGnXEv6+W2VS5rATuVMN37Kt8rm7A72MP0UZ/oz/OCuQ8JWXG/7ryYm/Pa29N
hic91pHiuB27je753ZSVXWZRykxs8q28mzNvy9NoSumm2E9XTrZvb/4/2xm/xoMS3URrlZqPfPI/
nBFW8+B/vPI6l8ZpNXGIUNXkIT09dhucmNN6o9MpqdImoSlNycbN+vSa7urbu4O3ZsyDQY32DUBf
x3IEEbaNHnxwppOQtRCQda+1Sy+9z2qXi3FwM0tcYXg696EEkacXwU3g22ut3rdfgv6krf8Sm4u8
6uygWnii+AAm4sRbZGDZ1MmSe3JjlLlWz/8pefXWil69SD20AEnRuDmhlFr9iWDf3LjghdxAe4uk
ywIqdYYGTZ9o2PfsZ8STLaofPMMxvz8pO9ef86Cbbpp5bn+A9OECm+06xQSuWwX5Fre29gGKSgSU
FXSAjwz0uodhIu5Reop8bcqBpKbkYH8V8TC/65SCtt3fF6p2et/2IZuOJRwBW/UndNQh27ocYq42
v5/NFwZ/DdXSPqLezOLpOPQHOeukBivM8T78/uLnx/z3AfHWSK0RNpbQaRbz0VgzPA8VyC6ACFb0
nsdxeEK4m7ZgnAeHEh3vREIw4krEeful6NoIbxIhbZCKVycZQwimOhXqQUTdlbruhem81tACuQgU
Qb+uTmMDyV/RzmrPQWnMGuyTR1istO8ApSBvW8tpccLixZSqOlnooKcqkhsgYK6VFS81eNZyWgPw
o2xcGnVqY7XPyzGlBYrUy4+gK5Oe3scMNV8QkZ3Pv58Jlz7aeaR+iQFGq7JjUa1OEFyBdTR4XN6H
phpQ33183w1WGUxsIN+5hC1uUN4U7mkQkE6QMOe65kZxYc8EdPbvb9BAwmIYBtKcWo8tfy3zwrY9
emSZLtxmD1IsOfRl23yBkvV8akuBHJLZ5kYVXv8p5JRAz8eW+6br6ys73KUvut6FfO6bJvCbU9mz
vZzH+1a536opOBkhrx2hf4bof1/AdC3DxdoOOGTTq9OYTpncdrsya7bwo96STKUsg95gMh7szu76
22bnZP8Cd/wN2/Fr+/6nXORb911FcnT/crRjkc4P2bwJtn+RxOy6lG9U+mqTL6fTHU1fPn0Yk2ID
0e3ESz58/27S30+kC7Fjrd7Vd2qgsSrVqRvLnZ6sn7TT+Eg8u/399d/OTOhawCuf2py6ExxgedO2
L54gzXYA7ehK0LhQg3XPf//LOis7YJBdwORO3L2t+McgilIon1fLN+Tzv3/+C/NuLeMle+oSDrmQ
E+Smm7QJHNCU4NMArgQg/+pafLo0Cqt4AUZ4E0MiA0HW1hsrkB/GOLay94XwtaIXjNTmxkMKfPIW
cNSc77bhCRNO1l7Ttr70kVbBwtWgH8OJCDvPBFxEJLKG8kxF90789PtRuDSLVqs/QNe5YcI0p1jQ
R92oQxB52fsuvSqrjEVsEbXQVoFOyHByggrC4rlzJaG5NK6rhQ0qW1cS8P1ObtG+LlZ/GXh9yD3o
n/z+4d++vreW9OpdzM/GleVp4uR2Et5rmZMb4KRef3/5n1WNfw9M3lpqKZqjBipISMiHbMmqjdyK
DebnQd/Ze5kt+29QDdiSOhte+gRUkNdmB5GcFC7vG5nSK6/49tB7a5tBorl06gnHDx8QIwFKTeP2
V8ooPzezf3s9l6119EZoHxVjy4MjAErVTvQNOKMxGIpfZjNiWwPx6uNy9qvhA1YLjVAPg1pgAcsG
z9m2rSzSsTXXVBrfhoCgLXheXL/EstpMxoxtOx2Nw+wD8nOxLxxgC1PIwPBdGcfFJ/Qu7fxEMaP6
bc/94cyUHcAk6dE3zTyQLbcgkZVuWpQDB5mNU3twypZ/H2IN6lVLluoZ5mnxkIROI95jb8rcaA0+
i73J0NxO/jFozF1Th0cYz1wJ729Ob1z6/Pe/fBLwn8GuJSPWZgNtz1CkE2pDzbUD1JszC6N//vtf
rm4tU/D3KOwR1fg4KRfEd1PwK4/+dgKFq69iooCGmqVQRzjGyNJ6FiyQw1lSNsuX/8XZeSxJynPd
+oqIwAummHRkVpbv7neiaIv3QgKu/ixqVJ/+JIlT0RE9qAEkMltb0l7PymneHFHV/Wvui9dqyLMd
atLD3p4PQ406pxEO34tY6eX+HL65ROJ3SKGzLVL4Hw+JEZVN/dtKWcQILDUZmAlt3f5qLYi077/o
5iKAF0mBFOWWndZ3rIsUxxq9skojQKxelQlHeK3JNvLetT6TAqpOjFpNmNtGVC8rX6fKVcuKjRTz
9rOJHEzjERYBhZFrERgcuZfQZb+bb10+rD1cvlzSUyj3IFOOqMN3nR3lbb5xmnm7g4kcIFE+a+YF
cGDRZM3sqYfe+0kp2vaoGLoRdA1IRo2d2+/3O3llRsqSHicWQvR5aUYLeNs0wWXhD+OWT93N/TMi
oDQha672XIP0PbJT6g3DMwGqrspNz6Gx14CWFDeNp1buxnhd+xRpgqpp7QKlI8wIYd6DTcxBEdpJ
2zoLuD0biKz0KbK4Ia5SLA1Ve8JpDhNEbQPu6qthq75tpeNlxQ+ruCIyhRpR1xi+M7ADFI8nRREe
AXlZA0XrfpevvUaacmPOSWeXfRuNgFs0kDpPRnUchsiYsOg3P++/ZKW5ZBVQRSAfF0piAR8CcRSJ
vbFFSehc4hRI2ehv7SOw/9/lnsiVwrrpQlasYLmHMXXpj3PlPLE6Kw95O7bUBwWLPuYZYTO0y2r9
s2oc7SV2Y/uSqT36j1u1j+plQD1QjUE9t1Xc/YzzpMSfmV4eTAa2uGeANhhABlgcgF5zT26SiLOj
6NCplyU5oCxlOMMqiASVrfeHNJ/B7EutzHnV1BRXRvWAC3Nc74U0Y9+RmugXAWJlME8m2VfpbAeN
2XUgflBAMBzXPA4Js58Kt619ktTVtcbN+wPLBnoWejuhr0Db9ezO1A6ZgsMataKgTNnMjL1MuHMw
jOAqAC0+vY4Ni8HAgWTMsIQ4doNhHCmrINBPOCTZeQ+Npw2grA9Emw4coGqYv6nQxqibSvtiz+P0
Xhnak8nSX5SzSPS6s1fHog+MLh4ec7sPAJzYxSiOCjhP09OkZikAey3mtOtQ9wjYUnOudNDhggFO
HN44zEaIEoLeh7qdBoApZs8oHp5PQFmV2JODslH7iUrYr0SpNR/AB+e11F2AYEoeawe1hTcLulSH
wql02gDG7lnAmYmCQTcvH1k8wtRcAUkMyKgur750i4NsRQooCwmPq5kzIIGzpoPOFdiPj7TbwSgv
+9LyR2QLAU0rp1allXtKcYSVgwsJtPHmBFkJiLIACpbJlZk1pI4A7NB8weCXY5kwfoWnxZbX3Eos
IVKOYACfmc4NrSNo8ffW2IEmoCo/FfQVzt5Q9SqUrdm+9jFS1GqI08ZpagAxOLTjMVGm5KkHPjzs
NGf+9qWYJReNu7gqF27NhqjVFdBtUrvcA27a/5hBprjoKsk3YuPtO2eVyMXhjA990fSNASyX0aBE
ve32ddckf1wgUOEs7JQLq6UeABeqCvOpVtX8H1yks2+Z5hI9vP+xK/mLXAeeVRWYbb3dRLhrzvy6
nXYlVmn//sNXor9cCo6rc2DpwNKO5qx7zFj5px+Q6OumEZAx4RsvWRkRujQ9q9JMiZHYzml0/nAd
zNDyHdj9jcVlrXmWl37aSwCFWtvKbDSY8elpsLODg/PlrzWOlBVVIyCD/Vw0UTUMT3YGTIDNAatq
K1hjTqAXfe0tUuuQ0bDTYQIOaESpeZb33yEx39WEPhi1tbv/ipUOkEvPU6ExVCqnTWTrwy9bK1Ig
mBX1UuHOZOO45fZ5BWaKFF86feSdW856NKpZB1OInCXvxagV2FAlpDkyEVeP1JgBgh0oP/BOkANe
H78AWSL8pDaaBzhK2Hs3d+cXS58633I77RqD+Bi4AB3tzUaLX4FrAozR6BX1ZPRC85QZ8FdArzIK
gHjTVQBjaQLkSoNtbR5WwqZcL07UGOJiG3jFRP/DHdvjqBpLU9zGKD/7zfvElUloLS//NIR1rL/x
zCaB6miWhWM1xtfE1bI/qjpa/7TKcjdOXdamihSZx9Hp0C1DH1kZf5ta/hRXmzVYy2i9keHJFfzV
4HKlBKUvwpLyoBks0QIAGOFYpetKAgu4eTp0am7wIClT9o0V2vBfgxT6DG5Xuc/0SjuD49i9GXpv
HUeWlBewkxQw1u0iskqw3HxNn7tD4ySan+Oa6qc1t8kOoCHtdzswFqnF3O1pVoHpC9T+EKpjxYBQ
djUQ+JR55wBwuU/rcTqYbZ6dTDNpHh2IMN7VgunfFBTW7wCKdQ6zG8NWILf5O+yl6mOMU1XU9GhW
QLpEHMYJiCQTMBmceI8zLuNa0++NIj1lXMeYp2Ch+qMinPgAHREPLXD3UM3YDxNYZYkOglex1A7n
dTlkR9dOqj+J47IZUFRgM7VUfddG7H7vz/iblRAgCen/O6TAKpmA2k4cUGuNKOlrL7cDsxNQ+Lv7
BuLAvtoYUyuhRb5zZ+k4UjNvyGkGg/Nkws4mcGyQZGtHTzekOWuvkIatPs3L6YxAbQLKhJpjNV9S
deN8fmVGyIoKRgFznWkLemoMkJJjDdobJ1O5kaasdIK1fNCneW1PYjKanKgREKnAxKtPel6cilw8
C5LuWeH8AzpwoxvWQoi0VAFHBTk+4i2ShNJL+uSYjYC4ON/gvba/P6LW3iAtU10CsNWYERN4zOFB
HXmJZZyHsbBq0ISdL1WiqkQ2dtV4WaQk1nnEKChvw488DeMk/tpKK9u6qnXjQiLZ0NPcvTYm88BA
96rporj/7jfR2miSBipTFKgtks6FQDIrUcA5+xpwxuH9h39E0hsRVpZXjAbg7WWXLqfUc5Z5tToK
FDfFFs42UpAWLTN+HAVLfTgluGeRgGk5NHXS+FlqwHRSS/NdQaGa9ei75VETOd7gpboDvj8I1T7N
bdcHOHeA1UKL4gnLSZNQrwB9txwKjBdYm6GukOYJcHxxMS0UBo005HTkD0UirF1T22mFHfSIohVj
AipKG6oXbbmmA2M4AzVZpPTNrTmo8YqhPepaN5xzUYxH19LYtzGj8TlTalN4dZb/6xSuBLoDVtsI
9lKKgNy3l0ZY8DJA5J6RfCnjETz1ycJlN9jydj7pe5Y5ynWuabPlEf9hMXWrwaWDw4LlelLpNpj6
LN2VTQ7VRxnSdNoX6R4IwDdCvymLKG54hUYhxA5hI3av5Byy6AS5MoGUv6Mnobb/yNwG2dAEtlk9
ZybuYki5MaBWJrQsOpl6mBCivIxHdMzDrgBSXdP82n4j9RbOZ+0NUvzrq1nNpqKlJxNA0xn2VKrz
s3dTPyEb4XutpaSoB1NmbDQ7VTk5VPU0nL0pWnVInZMG/X06fi1qyF65JijuhqjxFa37InCESJMp
HN0zY1uy7ZWwIWtQgLEuLRel0xGgq1M4M+uRJu5WlcGtJiKuJa9Bc1rYRWNgN54Dymn3lcc14sHz
Ajaig4+MYKORbn3D8hqpJ1CABWELyq5w6Nr9UEi5s1S2cZ+z9mhp4aFDkVdKWw3R1CFx7Oku0+rd
Rky9kbQuv1rKkqYKgEhgqQdcoM2odNRjdW/DVqOCLUO95UW0DHY5iizvkDZG3LZhAaeoZaSalg8M
7d6puse41L7Y8NKa0+hkSlKDsqifjP0MUvRgD2/3W2el4eUFJ6lp67plLCKnq1FsyHj15rhttrFj
vBUc0C6yiK8BZnbI+lxEFnwBgCoAZG1CxTkWJVR4f+0DljnxKf/qDbiuWKgzRMoC31+GU3OeQ/L7
tYcv3/Xp4THOXwclycuITS+o4/Hc+isnGkvLSGFzSEsX2K90iCgZ/tLKxJ2eQZJxC/u1MiBNaapO
goCMqzosMqy6vQhsal5pn0PUisuqjYuLtVdIU7YfGOEGrDgiyuJvKg57BaYaoGgAyH+t8aWJ68IT
BBZStIjExM4JZa9Ozf987dHSfMVNgKAKSUQkbNhf5KXfbUWbtfkkTdU8ZqOCAnVsNgCiVOLRg8/H
/d+80t6yQK8bFaBLesajHPc4oGpGaue+ERQifO3xUiKUdijAAIwaI4Y1cK2ib4UOadKUb3FkVtYo
WZ2nwcLGrnmGTAQ1WIX9FyXR+7mOPQU63oK0G2NmrZGkCWvXHdC3lRgihQ8PTDEPrDZ+gKT+tTEv
C/XgOFfq8InlUQZAH0v1Q85OpP6K1Thigmw1PqRjDtlTg5jQ1DwotA5XmrkGoMywdRK81jzSnK15
30PaNseRVqU/k8yOKjX7NTX1y/0xtBLuZa/xjkFki9r8IYLjylUBxgX+lsrFMJ0Tydjr/XesTDDZ
cTzOaVkQ3KhFiXE2lWqvj1/hji3NL03ddND6VIclKm5i+xeWqbvW4c99PO8pFnM4GmxptW/dw+M9
skiPGGZDhaLxiOvGv2RKj+3YMdDO02vXk72AnZzXu/bodU6SbyQQK/0uq/bGxuoNl44MvIq09MFz
gsQd5ceeSLqtpfLjoP9GDiRL93JFwM9m7mCfRkT9lM09P8UMe8XAZR19Br0di8PwNKopNlkOyWDv
0yhLltSyxT8Lu3bNB9m/gnOgDRx4MQPr6yntkAIVPhYV0ERd+ytW1WHyM2PGRZbDtCwsSdJBIFNa
X4zfckEtHPXgK4kdb+Tq4lUr3Wsxxc/3R+5KJ8jVtLoD64fWETxKFP3RpM6xZeSJxlZw//FLoL7R
/nIp7UwgZytmtY4gInsH+D1qKX0oOzLg1llhMP7J/ugcrPT7b1v5mA/VzKfMqJ9sF5I3m0eaARtb
p9beamD5PHWcw/svWJnnsnxxVrVJdzu8IDWfSHWCbdT956798OV9n364ZYypUrYWj2b9nGZ/hgz4
+T/3H70S/uQrMI2ooOSyrouAhgG4UOsXm6FeVUrLg0l4daEljLDuv2qtdaTcKDbgVTGRiUegfnnt
+DAr7hefLKVGDoeNUqvhyQ0Qut1v2CV97RdL0dVulUQVDUb/rDdhwtOLwb9CX0BAlQU6ikvzAvUL
PCrmMfGom793VbOHtJIFKSzz7v/+lXEjC3USixNoLvKFRDn5uqZe3Tje6XGycba70qGyPkerRNnA
QSNDRjqkByImSAYGyL/u//ib1a9LE0l5UQodm827AdMVvpAHJZkTr0TJpt91OTKNCRT3dKaD4ikO
BPUdTKCCQedwFYXLkidYlXtDPYsfQKFlQQtYKWrGjIJ7iorCUWJRNTAHo766ZlF+bbRoSy98mqUJ
7DpMF7z1CN7w9XsGA7gLTHO77/ebY2WifhSVfnp6laRdDi9PdnILq/HjJo6PiphZAA+3xTav6Tdi
2Np7jP/9Cm3K0rJLsJiICbV2JtxaktR9n/LGCJTRHb/4FjkWtMVYICflEU5uGfkLFaKftkfd3Nh3
rI1MKSCIShlYq2Do9M3fNPvlQuV7vxfWHixFBFNThRsbeLBjRUgC/NnYugNYmauy6mac8YvnZkZA
cMq3TNV6OCjEzxm13r/0y+XC9hmF7B/bpchUrxowBHa1tedd++VLW30amck8W7BfYiLCGGyxM8pQ
PtUBOHL/d689XRqPSPvGoVFrEXHHCbsx9QxVh13rBr90pT/lUmhHI0AOqvjtsCL2hHIZv6T5RfT6
P7XPcJFSplnUkQKzDVWZ/Fm04ZA9j+XWerrWMtJYhGEzUmRYgUR2D2+75Ay5J/gIGynH7YYx5crn
NlYn2rEewUwbvGS6quzb/f68vac2Zf1IZ0xwmSywk2gVfuqT2tc60Dsr2IqANIGir/tvWfv50gmb
2+HowbBx8EAy8tJnva935dP9R3/s2v5v0mrKlALHYKLJJhQ10oZmptcKTfWGKjUDQAjtYBq0OOAV
IwFcZXFW4FTmAM8X3Q7yuM0CXLfD/CSu+whQgjlQuEvDBnsp+N80/UuRzJ03OH3nl3CR9VOnch4s
a6ph4wzLO4+nTbmjReIgUmrigWSNu9eNNg1JGZtBUbrIJNItCfHthQBOMP87rdWsN+bExnJmWaRc
XEt2jDmvFm6efAPb+y92lBSpSQ1fuyWonmr6YsG7sRXxxpNvSnmICxr0/34AyeH5OxvcPQm4m/2B
rc8U+/nf/keqe8VD/sOofUjw01/3R8XKgJN16jhJr1lR42UdzKFL7YXOG1dJK90gy9MzFF31Q11g
tGUn3H3C0wv2R0oBr3Me3P/pt/f2pqxRd+pMgSO6UUSkj//0XD3TIX7OFT2DxasKN4382LfKpS7o
xgRaa6rlSz+tF10hTF6nmJvm9MNsj9q4hVm4HRBNWYlQT0Y3CAsxq3EaN0TFDvcaox+PZbNJ5V3r
jeWbPv32VsAZ3kycHNwQGCeB5h0xmKj+s5xiuOBEv9nokrUmkhY9ypNZdeyxhu4EdVfcPcLE6Pl+
b698gUw+qVxmwVW4Z5HlVIZXuP1L3/SvbNZCONZ+aWNgyriTbrEt6x2Kmisre7R6+lPR+cZ0+Lgf
vBV9paaZeiyrcDvi0ei402LgZcJOvlB8iwgolRPTLlA4DBNHH5WFIKjONdlNaQYLPZvmY1gmItln
fT+82TB6PpMshYX83DpenaRq2AkeP4HI3r6pFoxEYw7FAVql3Q3T5AS4rGwixOF4Bwvs7i0uhv4E
mm6Pcr/OyRIfXsPVP0jS9Ze57fgOlHsCbBHusq8VneqQD6MewjNY+BY2eXr5TYUfcbkHGooE5Qz3
Lj5o3bFRh2RnVkb+BJmj+g9u2eybyBm/6njGvm/mxhtc3Tkgb4HgIDOsa9K3uL5IZmuztvD2qYwp
C1UaKM0yGKziGMOy2R61ZuxtbJMpME3sTAGZgrGgYHYNHmQvto7iVoalrFyBkZ6tUxdbbTjAARNY
a7gX7qBOHn/GA//asHSkBYH3HN6GNVKySct+pVryG3LIrdVmJa2R1SpYnSe7bmb4CE/j4JdK/VrN
Oeim5FUM7GL0/IsLpuxfoyauUpJ+QhU7nCQEzoRADv5azic7FLAmUQhYVtiCiDZg2g+VbiyOKyuM
rAfVq1oAPqOwqLQn529h9CCjplYRwb+PPDaDkfpdNile5thJMBiw4b4f6lbWA1krCg8u3c4LbKkU
2G9BJrKLCZy3Rf/FBEMWD/HJnuxUxfUTZbyO/WYAmL8vbecymm52YLSqg0aFS0rsDNXDbFByBfqH
7gs9LZ8mcHcechh/vt3/1pviUmQ7Mto8KzqXFBbBfbsxtCEvYf4G9kfjm1DLHqbKtMEdtLKwGUgT
NoVRhCJVtIMlULtkaEP3X1yjgKcUNN9YZ1aCiEz4LToGb+M+Z1GXw+LUZDilsG39YOQqUv6kz/3B
ab/xuv+z8f3GsgDcWBhkrU3Z6rGWm8vtdNMlEURw1nl2DNglOm07fwcGiR/hWTV8Uxuevo06sX86
BYH8yJhmRQsEtAA+LMZzbDDh9hMaKWsiOG62Ryi56HVwczVQVYPsClEAQZkQfnEAXIGrm2kJD2Yk
yZVqItspulv+KngJL0thTqCdA+HvxWzOrhmblLPZJtpOUcj4qA41eZwql/waJwYDxbGcetziKE5g
sXr6gdLb7pE1qQWr5Vq8UztN3xIi0j/aWCaXquOOH/etuk+nOW69QoPg33Kb+cVsKtSdDW3zZjPc
E8cYFX+dWofKMOm0/BnXHKMvynn0mjmeIq0gxpXNqQEoK2wfNVvLHqwhtv1kiNsyaIaFl1xBCI/T
59SHs81Dy+3xPa2EFgrVJj+4WeHew6zZrma2EgyM23teJm1AWo19n1PLAnTQ0XyrVWEBzEl9goc3
XDxhmev36eAGGgQLnmLwGdaERPlLqKXvE9umgVKDvSBUi3qlQNuXVWsdksXMtFRLsldYrPxSeyuB
zbsVwxHahHnIFCf6uwPH4J0os+aNNJbuwaY18WMbhT8Y+PohBrrDZ7kF+9IxS96GfC5CG3ixR5wI
mqgN0qrH3DDgGwsExN6ojTqAYzIN4eWMU/HCGBLPUBY64sTnqDLcf13DxZ6C7xXYdtOdq9oVe8KJ
+YTSlOI7bK7iP0Wpt16ZCTVDq+ZbmIeVDFEuEBaGYXRw1sUxXaKmZ3gjGxeL6r/vT6aVwCnXZmlQ
ZejdgK2fq9dX7GqBi6zSnQE3lY3QufaC5as+pdFEFX3LyxFqyOpawGK+/utMGwniSiJhSfmhWtlG
zaaKRdlcBxYMimsUmY9wAhTGz/uts9b0+v/++HayTctWEdnmaUBlEFCNR8woayNurjWNtCHmKcZW
g+wrGiwVxvUwuIY4Uxst////xzuaLiMlpik3+gznuFFLhvolU0BoGlRzCL729OWjPvVrPs0wXx/I
GCmwYhghSWnmr6GYdVkJPjpOC2aePUYTfNDrDCrVE6MbJ/e3xszSKNKY6XMLAHUd4lVnvpT5n9x4
MLsfzVZB2a3UcHm6NF5modYwpincKLH+oO4eyXPmlRRSpJIBnPx+v+XXXiINm5gznrjuNEYzL8JS
x1WzgwWh3E0mjHyTv/dfstZOUgJd9JUWw4N+isigea77Ox/YWTd/p0Td+IqVF8hZNO9Va8pmjB8N
IKJxtkq/bfpzlzeQHDlfcw3R5Qx6Em1vwgNmRKLwu+LD2U3GYGb57n4b3Zq/6G05icYO0jZ1Zo1R
wbmvFNAVAe6ZbMzem2day9OXhvs0wXjCKyxF5hiZe/oP3t/iUl/6gIfuv/4VJlsv9ca5+Mc9pJxN
LS+SZ/KQJU6DdooSJECeCOcz2dl+FVTB6Gl7cqFX61T+cXbtrtqXGy+9FViXd0qrQqtPRoucCh9X
8GLX22buq5X1dr9fVptOmuRFYpeqEuOL2s6bd0aQ7eyjeoSJy7nzpqjwv+JZvHyFNN3LhFoGhSYg
SjUd6vzvbr+1R75ZrrI8WprkfKoNZ+zFGPWusWjwG/dRqwAqLIyMHucB4BZ/TI18l+jcvBStXQTO
SLWjlkzqS6PCptvpmHvOeZse4NhufnPzRhxLqMfPdQaX6lLg1kmDJPqhyUQagGYNLlCTks2DhY9C
iFujSgog8KGDsm9G21hedXSexu/0qXywT86+9hK/9RO4flzJA/dmXw3yH6z37J1y6l8bf3P3vDTV
jV8gK7RnNdHBisEvyD0WYHL6ive9OJZe7V1fw+dj6v0qdtV19PbnHz+nQPMxOFTv5+OCt11YfxmA
e+lOCZxwC0W8Ei9kJbddDsIRXT+iDHuXcN1z+Rt8qL37g34FX6jb0j0InNgVp7fxucqhD8dA8awD
XNc8xf/LPILIwUIH8EBAD7xlAqgbJdTmWitLYUqthklRTMw14c+7IQQm+2wtkw7/pnDyAQzBv+zI
ApQne8TrQytAyQ86AZ7sXgHsc+03B3Yafrv/ZQ/2b+p61uShSj3cKiq8WVyAqSRvlxMz7ka9xi/s
MAq0cxxVOyAz/C4UaJP0HO+b0AZYkeGdcbAp3F7rbCnCoc62Jek4oDsws+q4CYDRtbWNCLcSPm0p
wPHBdCa6TK7B3MEorOC/NgbRyqosq7QzOujKnOPB/Hf8TtBjy0AyguEhPdD9f62XenGIk05/CMZ/
xmnpqZM4Z15z2eLNfNT83Zq1UuBzOlLlFAwpxI0xoHs9zA8JsNNxyA70TM/Eb4MudC/qDoDRMAuV
gIZOaBzZDkdx37Zm6s2Lv2XMSNFLkLYiWN4xqp+mUOybKz3x8xxoiCIFRg+2S6H1rB/1Y3OovJ+N
X/nJiV3qa3Pqr/qh8q3Hrbq5tZVAVjW3LbavvYIGIW0wIoDFzwRL2gIIZYfmAL6Q+5/yH8XN7YPm
g6gS4Cj+tT1svf6jOPZGf8jq845X2D1Uy4gITP/74AkvDajv7JM/2WN8sLg3PRgRVsA3unOu/Zn/
NHfQHe5g94TewU1DiDrzYKtfbh59oV9kmfqYzQVuxpZcJfWUK3ttKm/+Zj+StxgJ0rm/wkj2l/Z4
fzKspRHyxhtXii7t4WgTzVfyUj3CoPwCwmg47ayTfkYvb1SwrCVg8h4cK7gobG0ZbCeAcB7bB7Gv
9+QZDfpC9jNA8ZavejB62FvHLSXtSgCRtVJu5nBXdOhVATF7DYklbNc3EteVwCfvyqe5rZNcRas1
AxRe/d6ZEh986q1lbu3xUs6lkq5S7WUR7XZV7eHZ+pN1bA/xQ3kwovatDfTfhbUzr/3ODdmv/GJ6
0IR61SX5a2ycnX8I2G9NCSlE2RU2kf2y5PHd5FfH5ujs48OwL4L8BELmPvf7QAQjBv9wdBCkmr3Y
yJpXh78UltTZRXkimItRW3jK9+YRFIA3/Thd8yM55T+KU/rCt/KJtdEvS6+AyKBWVxtjZO/TA39V
L9mLjRza+e4c6mvVesn+/jRbGYqyCMvRQUU1KL4ptqYgy4zA6LdKQz7qB2/0lCxjFVOmTE6CZyfn
cWfvre/5wTjEJ+ecHlE/fxyOlp9ft0pTV0amLGbtu6GC5TcazKVX4vxQ1CNtv91vo9UPWd75aTM4
Oj2OoMcZqeNT+QyOL/1X/DDf9B8ttNQeztuT2EsFas495biF9V37HCmBAQzaARcDr2y72Z/SiLpl
YJUbR3drnS4lMLBTE0IxcYah2AWqyPbzpiH02pOl+NCDhZTFyUIn681QSX6VbNyAQd+65sDa85EB
f+qDdhQiXkjdEecQvKPybUp+q9lbM/42K7R9tzXJb12hLe+RJvkEUlWT6OqSUZsnPSxAIc8C5bmJ
urA+l8fskO6yCzm2yHtoeH98rTSaLN6aR4pPaxHR+vk1r97gQ7OxGKzkk8bSlp/aTEtmaO1j9AYO
dzyqcj82hc+oEYxTvbEifJQ435jksnRLtWOF2UsA6YL5e/ozftBP6aHaaZHyQEJUsxzjx+S5e6hO
dGPPs7Zgy25rMD0TDukw0+l/Xeq5AHC9Wt/Kp/qN/oiHANvHsN1N9p5G+jn+PRyM4/1eWvH80GV9
FzFhy2HH+NLcKz2LXscdC0TYHY1gSZBzH86EQfLQ/MuP5bH56Z6qZx3+LEvmsBWsV4KCrAErZ6eq
7Br9iSLQ752zE4l16fWt8qSPx9zqSiksGEk8k7zBB7ZhG1qeii17vxeXHtvFLvjvNUHqXeysX/U+
vzhBFfXYtWOb7nV/izCLqhD/h+5jcdmiIKx9rRRLHM7nbtYGHBbrqEbVLdQWOZXqN5zs7vfo2ryT
MolZZAY8GBFjO5J6fDwn+d/7D17bNchqsaK27IpkGKKwjw7ByQ3AvdwBdbHLruMBKElsobTThNFR
XaZDebUPHULK/XevtJosIOt7BoMxgU4cIeHqm58p7uZad6PF1h4uBZSczZPdCUQqnL6G8WLEPh8U
ywrv//S1BEtWiaUCGMp6xm83rtb37tV8Vy/FSxfRHXtP/5D3KfG0jSxyJcrLCqXYnN0kz/Em4qaB
OuZAMDVeQ7854slI/xFYuM3aViXVx9JxY17JaiVS6lToKkbDd93/T/Oy4PW/S+5hg3/5lZ52v2pv
l3rPSYCTosIbfXdv47BX9f4lOBDLvH/R+1Phv99v4ZURLzMsuRjzhg9Y3ArV+GfZbWjY2saj107A
PubCp8UmVawCBnZ4dh3W/4zCH2svRSnoW/NCnt3/qof+2O4yWFZZT+MJaCzfjrKv5bAy6mpSnaRq
W3Sm1YD32w0eqmCC+w22tth8fO2nr6I0sy1tRsilb5OvhsMFrK8rPdKz4uKckofKXj3rQYXNYQED
kef7b12bZlIOUuVkhgQS+ZlQL6b5WiY/J3fjBu5DJHNjMH586KcPamAtpxQTGovvlCs/Qy3+VL45
5/HUPqJ/TumVBO3Gu1ZGm6yKgnKmJZaJtgNe36+dyWNk43BgOVW99RHL3z99ROkKFaQ0fMScvdUo
udASgICEFVrO7I/mRsZ5G/+j6bIuqsga3rUEbxmvxnU6NUfXg3cUzt/UaxfS3/f7eiUSyWImvewV
0x3R16pGz5w96C2O3lQXEtzkXJvweJusQ5mWGw231iXL3z81HMqEhA1E6jJVXhvjZ2tsPHftK6TU
oeTqNIHPh68A6smaHrJpDidhBeVSat/7Noe3mb4xrFb7RUoMDIHbS4CnkBgUupdWx65uQeGD66aJ
E+4Up6IaSibNN5LY57Z9HHJrI9ddmZayRZFQtczmBSLcQB+p/ZDV77Gzwb+3Vwa0POMdRYP9Bvql
G+a3hhaBIOQ0ifKpV4qNLlrpeln3NBlT0Yw1I0c343PA9Kp/tjRja2Ct7ZFlbTTqe2g5o2LyqBkG
i73SHJI9twZjR2rNPiqwSN2Roir2Y100j5MCrQbqAKC9At/6MJK/rU4hQ67qtkElER+dECqkfGO7
uxItZG11RwcXzF6THGsA2rP2hzvzwJ2fXLfxjDTeSF5WBoessLZzWsW8dJ1jx4VxTWbdvhqZjfKA
rN6K3WuvWP7+afLarpMzNmjuEXap3U+RpXyPYrr4ahiqubGUrr1Cig+aPfd1MxbOscCJqEfn+FKr
3Z94FhunrR+38zcit2zNQR3UGnDcuB4NPR4iHY4oXjGzLJjtevI0kTp/Ui2ddo45Ont3yOj/4+xK
lhvHleAXMQIgQRC4kpIsiV673e7lwuhlmju4gPvXv9ScPHimGKGj5QiA2AqFqqzMV7vqxmMxCOfo
xFWTguC1nhFRzMASakMqea9ZpJ8WUMoFYPRI8CfNDwTijId4Bmc+2Pf0W2mT6pWCpf0z+CAS3NxZ
cUyXRb7Ydr7sNANQs+BxewKuEUXBul0OnpZdkKK+bg+ZRevVRv38PSSngCWZesh2gTEvnU6DI9PF
X5YGGSYSn/VUk/NFX/lUpjn5Sttq+sPtvPrl5aXNg54kYB6yoTJ7alilT4xQ523qO+e1nMd2X4Ko
qD50nCA1F2e2FxQjIiitGiF11rTpybOBBkfOaSQHYKsbKNtluQ2PQ3TDTpc9fdAKleTN1Hk1mPFL
pPDiuPdV0shdNUlqBxRCw/ezV3UvIHzunpZyRGx7IltVsx9vHGrKhxayyJSbtOIUE34qWoi2DdND
49CNh8fHR5iaJUbFwuOmyYU8yclZhA/s+vIw5NBPQbY934PRX7JdBerF0/VL+WNbSU3kSj2nusy7
pguVCwKDqhxQojOxjQDGylSZwJVyLMBC49pN6FqvVvlI59eCb1i6j5u2zSrLEjIKvNdRdNIWsJDF
wu67BKyEk46/XZ+YtQ6MJ7Mmc51OSAydJgtcIUWVTX5T2HHQNuqWaksE4IhxFXpd7KVLEVsnp8wC
cEn7Y3qf0ZtY8Ck1yy0dCVxC6lTi1Gf9K7YNDayIH6Xj/ZhrYe1cXr1en6mVLWSWXyrhMry2pDxx
VTzXwBsUxbRxk6/48GCS/+9FMFiuYrRgEhSYujzRBjjaouuSzh+rDtdBxK273PN2wtG+VGXkt6qo
jgjExw7kxuGW+/SineHPuktR7QtrcH3IHzsx1KzXVJXtDBpMVBgyvZuLO8bBtyZcKG9u3B5rc3rZ
le8uQA3FkF4WnjzlXf1cESug1bzhVK41ffn9XdODZ7upppM4RS6v76a4tqFCVPCN1tdmxnCPbW90
SewVOJfA/wRZMnLo0gCUQ/RT3CB7fH3+18Zg+MVQUFLRkErvlGv+KRbzEdXcWwmplRGYZZddFQNr
YlXRCfeOeOCEijdXNMNja9cEYkFk62X3sYGhZhUmIMUpEBDCO9V8ObRQdbGn/jh1N7nZ1KzA7LRj
DaVXWmBV6kFJW/LmdeAQXLGdLvs+EGsrIrE2isssvttNJAJVecQwW3SmX5UrXtM8PXvp8Pf6Qq8t
hnEOnGgpU4HCxROZAAiZ7hdUQovmnE8b18ha+8ZhaHOWZQDORifJUN83ugW4QOLoocnbx6WsNzpZ
myPjTHgsSqo5TaJTNfNTVVDlM6FKv236/W2zZBwH0LEsue3C1Of55yweAkXPGvRZi7thhld8ErOS
riYjzWUL/GzLZhEI1DAeHaVBRTIlZ2gajGCu22JsXFsQ404shshLRw1y79p9m9LaH11kPZoSWkIb
sY6VxTDxwNWysMK+VMfTSOwrBa/c7pKnfBq+Xl+LlYg4NfG0KZcQtWkURV1nZh0Hm1VvRSXLYzcI
eQTfcf4Zyg3FgQtr/juzsnlCnZ/wtbeAVJqOXfIcYce/yKTmOqgiJe6dUfV7NQwaQljJ+FxxOfdB
LC8OA4nHQh6GjPanDqTRW7rMAof3/58u1ETqWjQDV7+o5zCPMjfoS72LlDq2Tj34tGxenHn8Nsb1
3fUJ+1h4hlITo0ssqYqIaRoOUKa6j4dIveL9l4+7ntXdDuoCeRLMPXTod1EGwjOnyEawDjpeH4yj
s2XH/q3p+mjMxiHtCkhdCqYWMJGOEIfSjKOEV0R4Ue9YlMK1mIWT/5JVAXdzbEj1wx3n4Zi0k/Z1
Uzt3dhvjkVIgIEAqyvxlUu2r8pbB546VB3nXi8dx4ulP0GwWPwraFU9lU3c/hwW6CR6p2ntHpOm3
yWNkz93aaYNG08rGK8yBs4Pq39CdJ/UMME39DFFq2fpZu6g7laNsChUX89sguuWZSJ3vuFvpPSFg
OdxJ0UOdb7b6l2xsId5Z1/ZdTGL2dQZgF92q6di32r1DaK45gt9C4ySP9o50brlTjdN9mcsSvAxu
Ns/3csz12YZ++mG0CABpscrvcKs1gc1mhcIAiALh6dLtZ4dDvVSXJM9RMeAmdjCC7a7alZVG/NLL
B31eBgWVEagGVuCMsV3qKyiq/L6+nVZcAxMr3eepHtIBVBp8WuZdI1F0zUeIQ1xvfc16GK+CGDnz
KK2GNmzL+LeVTOeMS0ixYBtseDYr9s8z7J8cbAh94OkdNvR7C8tKy4cq+hmrrZqXFVNugpWdieml
5rwJVYFHAMBZB46XdEBS75x5zncoQ79en6mVdTBByHqJmWZEiZPMkVJIyA/QTG+Y2LUxXH5/53OU
rtMlClw1oYoR1QBHxg5KB6eUDU9zh0dsL7PDbWO4LNK7jtIK7F7WJSweT/aXzKm+XMoQrze9spFM
sPA0qhHYOER2YVYQE6IFPSlSMx8k3VtJ35WtZJbLTuAKdgvZ07Bwyxe7HS0/7cnb0NQvlid+Xh/G
h6tMPBOrYveiJmUOpdRS33vK9RPIxFxv+cM7CC0bBwECglZCgQM4F2DeCmY+OqfCdkOayCOkkGIE
ppIvapk+Xe/tw7kinglMaQVUDWnLYf2HXdWOL2BWuC+nLJxK/XK9hw83LXq4jPPdXpprMEQSa1rC
nrp7iQJCx+sClS9BUiR3FZ5J17tZWRATpOIWbp/MoNmBaGKx94B0m+JbIkUYgHEY8okmdUkdGlbz
FHhdl/rlLL/f9tWXU/JucujoQOdC9k0ocDeVqfdVderP9aY/PGj47MtEvWu60MMMNkpGQzdn0B+y
pX1WTeSiRLfd8I7XejA8B7tOIFtleTgDWZKFyWBln5a6bAJrGtyNV/XaqhoOvissR1fRqEB2nX3v
EnAN1cnu+vysNW3caIhrTXycPetcQ3k0af6qKLlxKxonOLMzCQ1PyEhaDoSm3FBX5YZtWJlxE/nR
uf3ULjqXZ1bWPQLqTguYkqPyP3FdJhtTvtaHcV5J2nsuAPsAN/WN75Iceqs/mNNtzPqKvTHxH1mW
lC0kV6KzYCGEbny+fKvsN4ryzeuruvb1xmHVPHZcdyHybM8Pl+J7mv+tOrUx/StbxkR56Aa8OF1r
L2GWDM2hi6i1S2TNN3CJK59upu2XpCvpoKA7mORIf/BUvwhZPsLR3HDhPkzgEs/M1ScIE7YI8UTn
Dve7DxLcsIjsXTGNwBGRP0NZtz4bm3PCthQC/iUv/b+nBXo0/BXKcbVUwgHT9bd+Cdrv8qsLAG3p
83tnBqy2fiSv04/P9YuI/eXz9fX/GMKHPo0NgGL4ZZmduA2nyqW7KK4FC+pRqF/2uET/uJUL2RKe
9N+yzCoB2Go79/Oc5/mhnqNxP9RFE/uNnokdWGnT/G0mNT91XpH+U1QO93tKgXPIx3a8yxs3QbKn
zduvTpoJ+1CIi9pSXKICzV/mIv0D5ZryRpUdM/VaVJedAUERwDwV6lTnBtNZQAtZVo77mFtLvHF8
Vo6nmUdNJ9F1kW4h0t6NoMj7ZbVhvMgd6DSuL8/KCTJTqKDsxmsqRvsQJvahILjr1VY1/srxMUk5
QT3PQQlDKIiCkuGAND7f6yxq7iSbhsP1r19xZf5Vvn53pfKiAGKH9SzsG57e0T7a2xOIs3TSPzQ0
vRvb9Jb8EfHMFCpU5a1hSQRoQC1dvFlC2MEAWrHCJ+An3wjOrSyFiUqhY0sme2jzcOjS8zCye6qc
r9fnaa3py+/v5gl8d0XLsqEJu7S4hxPyWin653rTKxv032KKd01XSdExpWwaeuSvlL/i/HeK+nkn
v7F5w98AR2RC7T5ioRcXT3YzPk/K+gOclgJDffrttiEYjkckRuD+CfzJGpZC0NJXbEF9wYuw1G2n
mBoOiF60CyHoiYVqYqCRXYJh/CHiEjZuyxH5OD+FHXq5ZN6tQ9LFAzR9oBRIrZ6daNukh0S08Y8W
Cbk/bhMnTzVj7H4Gu1kw5a3YF6RBJpEwlkLAvOTYFjEgv9GYsAMZp+mW9BE+y1g/3rRMlQsIZSx6
73STb3tblnHNvBirViP17+JjwbXKwwtNUWPlvnNTWg2fbSzYnJHWSRnijoX42fNYBTVqQzA54hvU
dLd4oj8eATfzotQFgmtxYFTatBj2/YDoR04HSNgn08bl+/G5B1jlv5sCAi9u3YM8MERumvosIb6C
HvmG87X2+YYz0RYVQBGpZZ1VPAP/CYrQxOcNzz7lST97G52sjcDwHoQULSk4y8JUpztXz89D13+6
fuxXvCFuskWmhRo4gmgZ3jLVcoRWdok617okPnwWemcVI2jUQcT5sngc2d1GWMsP0jgLqAl5pQNV
qBhMA3H1M2tr+QIu1uwTY/itk9y+yTJxk6aWRW1idZen+iixu0XZsT1tRmQ/mqg5sj7aqjH81xD9
v2PITVLL0W1Q6jNcnnVTvOwcG1xQXq3P8xwBmG1904n1HME/9dzp8yT6rRDgxwF3wqXz3/05AEVF
JB/FOek4RB5RV6LB3h27PAsQaY53SwFiLNL2WQAOouSY9VqA9avfuHA/9r+5iZ9JHXxRtsj5Ivn1
dZD1n5Rxz+8K63GBoK6sC+1bU/vIuLUVU107MoZZQZ23DTpaIs4plFzdiQMU8K2NtrjK11bRTBhj
BTGPievhLRcHReIGsaX3LbF9O3oDNfVeV/PnKYO0zZYqwMeXPzczx4iNQKbKRYfMbvbU+l6B5yGL
7vt84/ZYa98wMbTPwUJNxiUk9eNSoPC0x8MkQU4knzeCYSsrYlJGUVogj+JkKpT1Qz4XOzr8lMzZ
MF5rn3/p9N2drDKae4ksIY2JPI5cGsAskfpgv6pl3nAsPnaAuUkclbm0UyLLURjUQYG4fbJZenLy
z1DB3Y35jVNkHNI5ZhlLBhwTTz1xsFVE7I/YxE+sDcDwD0QLpb3U8+YwGeNAehD+nh57cONAtT7I
+7frln6tE8NV0ImjSR0LGjLLOZZtAbmMFhSvpUh8PNUKiME0GyZlbcWNA+4mEgLBo6UQgfsK2lw/
lckOcum+trdEGlY2rJk1RlhV5cxzm7Ci41/WeFOwZONxdJ15d32y1jowfAZQvMYgg5g5NLPVFCTD
VB1hpJNnBwJQG10AWYYT8MF9Y+LxoFHLNckS71zOCT87Q5Tt7AZiPH00dyAOa2gL8hoeVaGYpXM3
ooLmEFWxynYeIL9na2HSh0qauxdLnAUOGdSxLr3lHgQ8cQWOeTd5bDxSh07i1fe06kGV4M7tGcVt
yId6U3RfprCQre7ZlzEq+ydXyOqODHX32vde9Gm2db3LGy0+OXGNQjGAc3dNbte+0szeod522bVW
+gsCLgCCchE/pV3TQJ6WjvusG9MnuwPMy58qMj9NSqC8aMpK6IK36SGdhvlt9vS4Y7LNTsWQLkcu
xulcuVZ+5pGHunZn+O1WWXRABV56hv8TP8451NH7Qsa/kAzPpJ82sfibRvl8x7OuumsW0txX0VJA
S7pv7hS1sgD0/fpRRxXbp/PYH6bBaYKxlsvXXC7VIXOsds+bInkQXQFKzc4G6TqIHskj5ZWFgEst
QCZr2+2xGFv1tefyLwciM6gziyPLmspwod14NwjqgPiyFeGQSx0IkohffOTVQZGq/OrZS/y1c+Jk
l4i4C+RMnhJYW6DBlbNfwJ966nX2TyNieoSadXl0G1qFbIjftI7tL0U8orjTpeVuRpYlcFLv51CS
5LVcuPcgWFHcN55Wn1Kvd30+9uIgbYjJ18vyz03HwOTdmDvl6QjvorOj9V1Fi9jvdfvST/lG8G/F
UpjgjMEjC5ivYVWZk0R+lQIbmHfZj6m1513agrj2pmGYAIqhQ0xnGLI2tBrrJcmj53ho3woww97W
/MVtf3fDcRo7JWHdDB2FDMiRZ6Vjf5jJxu12aeUjK2HcPLLvs3YE/OTcZt5zRfNXGIpf1z98rWnj
3uGDSNLK9dxzUzq+az3a5MaGjbvGraE1mlmyDpPJfePp/NhTdrr+zWuW2bhc0rKvhnkeZ7zmqN81
d5rTHY82nhorjZvpeCspGMo1hjl0BhUICEw1luPXkNi96dvNJHy35LRfqqUKF+iO7pLEFQGIHFHu
4GXWxl5cOVH/Rwc2u5alasXPQwSQTMGTr8zqdjSZqh0HqOT6OFb2Db90/m7DNzxKJ5c7Kizq73b1
pe++3tbuZVnetVs3Im3KEgZwcBL9hBJpyIXYS5ls7MoVD8gk9slSZ7JchtUdoQGqiymg3aci/Vy1
3HfsjRjpSh/8MmXvhhDzKkGtg1uHE7fBAspEke2Uq7tDd/FKPTHPj5TU7S2CGIJwkxHMAlTLAwk1
OysbS97yA41bv1m2tNXXRmMYCNrWdtSmFsPTNG3PRe82h4biEsXjtA6cvJB7O9PZ5+urv3b4DKNB
FGFF0jlzOEkgPsEuRl7Ad71x9D6u3cNMmXYjqfsuWtD6UhTs3IzedLIi2zsPyLAEUPmJDtOsVWhb
6Rc7i/u7+SLAPFSTcwJyo9pfH+LKY9sk9ercrOvKIkFluY6yz9OlcjSqxuhQuRIq3tw7tZPsQcM8
ZMeqrumGP75yXE0uL0KscXCmfg57LnC/Pul0C5n4YcuUmru9qyCNClcS2kZCeH8y4Dc/FUWzVT63
1rpx89WlxcHn2U1h6ZJvDsjrKRRyri/Eh3sNH25s7Apljw5qdmk4Q0zVGdLn2Juf+bAlK7nWvLGV
Swm0t5qhuVlrGuT5JVPt4/Vw/ds/NPH4dmMnd/BB81a1Thipx0x/rxFxJN7vLP19U/PmHgVMfdFq
gXyMxzrLn+f24ktPCGqC5h4KwD+v97KytuaeBI/xCFp+oKHGCIz7hTikbKvUb2V+TKfV4Tkq7hZs
yshp7F0nBnvfSAeiLDIXx4K19eH6ED40jpSa10nrIFY3LhIInCq5i3NoMoyshhiBRmXcktcodmm2
yqvWhnTZZ+9uldamOYUODrBjTun8kycjihdrlCfKviB3bMj07vqQ1lbl8vu7fiolmRenHZJArHvg
UX1chP12vemVI2Hyw1UOQsethxOXOX11zOninmrUEzzIaJTB9S7WZsk81G0exXSZsacEOVgMEgjx
NP3WOntFzuwmRBdW3Tjak06wt0pJwqidyaNbEHaMG3GLLJSg1GRfk2DHHvpM9WENJ+usWa73qRNv
caKuLK/JuTZC1k6wse9D6cpzw9z7PtliQVs5DCblWlU0GTRlgIuebADjvfYYKyRyevswMrDC0o1E
/coKm1xrWYc656Et2lDQ7B9SWOnJqqaXKZIOdO+rWwQpL4tgnDZgliMFOlLsI+QPacyVP9Bl2rmI
AG7s1EsY6f/edOjBOGfQH0ElboRYnK5Tv8+fmwjqiM4pq0FsVHsB1E1viR2jI+MKRSgoXVThkNDp
vsGdRuXy4+J+d2O58RpbG4hx5BLgY1E74xIwE9gI5mdWA4UQiM7E4h4REXD8ymEMxHIbfzg18a1Z
Z1UFH2WLuF92zyj3PRW/XDceK/bJBLj2CxvnBvD9sJtAYNo/sikBCun7TY2beFZXjRo4Bhi/eLy3
WLqTpPQ9r9nYTSufbmJZFUJnTqpcGi7ecuwqRL5tJ4HW0m3kS9QEseK5XcJQAN3AOjuw5+Zzlyd3
Per/r0/OilUykaxV4mQzqfou7KLme+/an4YK1IPX214xSyZ1Wqy6CxwRgOhapHjIf0dVydFLPis9
B1ZzE8aHUhPTyhlPSkgOdOFsea8q59Sndfa5w0bdeLyszZBxil2mSY9I7BymffnkyPKurt3b/LB/
+X/f3fhlJuaivECfhq58m6Ls3k6KW54dmBbjpiTZjACri+u4yCyfoGSet93++rKu3AMmzVk9JFHt
6bkL07QaKQq18UxjSzEeG5CN7AXL5caFs3K0TGir8GwtM2xP6JopFfQJItoZ5YgJDWQrvrfWxcW0
vlsB7i6TWIaoCXMQp6cUVY+B9qrd9Yn6+NlLwW/x39ZRVQeAi4Pyt7JFlZqldkIXI5LL/ddoco5z
xv46Vg38+LCn3fLLg1l1u/jTjZ1flu/d0LSVCa2Fhdun7pNAReAp8ZuIwDh5oGb3s5mRHTQhir0k
yBJCPUzK3YRyK6Q51PAs3Ui/Xf+SlQNkQmSjKZZpNqPKMKo6XznsHnX3GwGftaYvv78b4+BAz1HA
QQ9H7gxgAqrJMwrUtsJJa60bJ79SFQq7+roLmffNHd7s+Z/rE7K26Yx7u2YzqtlrtMuRGxKUHKes
DvHd++vNr7gFJnlZnDOuoxlu38y/2YiENyhvU3F2IHazoxLKcPruekdr4zDewnXGR2D7JxLOtnju
S4f5cL8y35mqLS2ZFVNj4p9pbssicUqoqdZcBFZL6kMb99nOLUZQz+s2vs3SmDhoQYck5iOYPzLh
/JiQKSVO+YbSguvztDYKwwyAuhSXa487VkeMBJEbWZ8ryGg91V6a3Uka36JxD9fZxDlXvHChO4KD
5mRLS+CU99ZugZjT2V1ysuGprdzpJkSUcAImyAV7t6AQfhPFueu/OHpGGejvSt74EPuXKfLdsfaW
Tl8ofDp4mvPsZyT/Lju5FTZbG4FxqmVesqLttQN95PwnqbMzQE8nO58OcQwtWzBpXF/0lcPx753w
bgwDkmssiaQdguT3L1+qFoIU84Ol5nzDL1khC8d6/9f4lYU7TYsunHDImv4fAL/anVR5vo8iqGA2
jaNPZcO8nYyt6DUCASTqpgvyE9Rb3huuhjKUUjqH64NdsZQmupTnrEoZbA6qENsvHShBkOPeolRZ
mUgTViqTlkfuMDghMMSun7rt96UC9TZvq+NNH28C6QGlg2RqPOLjF6Q8kmX4OpPu7/W2VzabCZ53
c68oHVK7YW9/r2u+r2N355BT6S7nony73sfaBF3Mzrud5g6cqLIc7NCCrrgnAhup/t7ZmJxLIx88
lk0IPUFGfKZuh23MxZNX5p9iJX9ySV4Xnm3M0dr3G5c4lN0FgVKrE1YRaFKYXaZP4F1v/SgZlw2r
tTYK48wnHFmhEsKCCP3PfovC+bkegq6egnSLQXxtEMadLiRLehZRFrK6oTvbru2HvojivWul022X
FDHOexLPro7BDhA2cYRDHvve6AW8u7F14zKXjkC6LC3LMKkJoD1FhgKSDOq+r27F85syZpSYeOO0
QfFzIlHnZavHSb+S7juXP66fgo9NEDGBxks7gaYYyrdAiOYqmKmwzjZEVDZCLR+fY2JyL6VuajUM
yuAhDPl9Gg//VES/dVnyrdbun4ou++uD+HifAnj636OMFBwKbRw8CEeujgy+p4+0H2gTeieIG7al
obfWy2UPvzMYIre81JbtHMZV9jmesk/zPDw6unuZi2xjN611YZxpOOKDqzmKk+buE4EPWk9PhL+l
wz/X52ltOYzzLBj4zrKqgYo5q9r97JVN5JNLwrpzyu8WT+lXyDRnX653dpmW/zeBxIRAA9+DGiIH
h0Jz0IzMdVkf9RS9NmWhNxJia3vXONkxcXII7CD8VYxQ4Z080FF1GxtXrny8cazV6GZtnKMGmoKM
07cucslRYz8ope4R5f7hYhp9CR4kQNYgqHB9wlZWxwQBq6UjER9AH4KhJKhY5NMdxGNocuqF1/1Q
UVZaO7rk6u/17j5+7xATAuwCTGB3bF5ACzykP127loc4K8mBQu45CjiCZwAouhE870nzrZfJyqYw
OaXAeWZREUPMPWH7CJrQRXly+60Duta4YQasBXqZlhPh2QNBZfBaT6NvJclr3c0bkem1Di6/v7MA
lhYyle0QnftBP0yE/GpEcegta0uAeGVDm6BgxI5jEOGjkFqP5KWKwRSRxbS/u77eax9vHH4P2V2I
NI7yTK2fU/e4tIDrbZittaaNWxwqOGkL7WkLxdSPI3gJ+Jz6Fd9wQtYaN045+GYuOilzdJ7lczXX
QaI/6TYPrk/K2owb57wHBQRiSKkFAfD6c1mifAHMSVslMPaK/BIxMb946qsISRMIPsRQJ4Nm+FD9
5WkpP+U8JnmwtCIrfC8ruyPwoQ6kzLOvzpAtvzVcdSB9HBfMp4CcRj3vTi0cjDMo/919ls7VTy1L
G+naJbNDz6YLylq6VuwibY1RUBaoVFt4LcGJn/T6sdRNvkNyy/55uV6CqMvGsGgiHcx53z8xa4kQ
KVBcBmU/yR+9qkEsLBkUpCfLsoAoEZEa/Cntgf0C4+23Rk5u6yuvm1619sCmmutSB6nuUOkzycT6
h1u5q3cNqBef2sgCjqCyXZ3uJWfdq005OHwGkbu/syyLCCxowt+WzFuCUQO37E7Eg1Dz3HxlsdX/
GDPuZf6QK75z0sGHzFNyApTY8ZMsss+oKYKSCifgcep0/wqQ0t+CxdVDksBuCZok80uR5iraERnX
vxKwdvlFRhq/K0uGrnIxHqFd2r3wNG4PdlSrT9E8Lfh390vzSYMHaQQLZC+7c04S2JVsIM9C4Fwi
juD+huC2e6dgFR5Tzt2DnVJrH4ObbZe4uX3qwD0V1M5UBwOfmsCbbe+waIc9AZc//CUWEhIPRQvL
qgagpP1SAahURqT22aD6H5a01dfWcgBMpgwZjN6ZgopxcAiQpNxNY+oEImrSB3u2E3B8TePOAtHI
uM+jBJgtUfcDO0Kbpy4DC9XT7S6zdf6D5PPwqQIA5vvIUjLtmXa94kBtS5ZBr6LiHm/R5bQMhDe7
mVb8a5PKRfset7PjMiQOmH9xOIRIHVDUu7kLAH5MxW5i1fhNjVD13MWuV+2BUxmKoNAOveNaOA8p
z8Sndko9Ci4q1Ob0yBse20GWrV8OvACemwN3CTZiq/aJW1TLyRnGgu096iZhA1nUg5dlAfil2BGQ
Lu0vMAN4JpDhS2EtzrjzElsdCreKXmQ/TyfZg8AEnn4LFAgv2j2ocNUhyqvhwrolKhK0dQfWhLzg
fxHrt75LsP++VVmOg5Ooyun22mnrkxMx565KXf48VFXWoIZLVQ/Z0lBvn7TZ8k1oiIl7Szu+IafL
8h1tU9YGY9uqbl85bNl3o+Ue8OYYAQFyrZPSpHiL8kl8EYNEOSUdGHgPeO2Lpppf4srSx7bmGSIA
/RD2nqf2ZU3St7JCelKAxO1b1Gvr2Ctl7UVWviJ4QU9zLbX2QZ46/GjiCZ9DpNrNNSM+VpucyVJm
z6mgS3EHWlSXb9jMFYNsAqD5BZMIU9CEEmgFrEW+E54kQbwU++tGea2Dy+/vrlkUy9QpT7sujD3v
eyyGCyRxdn3WbGV5/g1QfuCbmnxxNotBow0N7vPyRFo/eR7f5p8gZWse0i/Ti/XD/ia+ja/dS/cQ
PbJP1we14tr/Sxr3blBJwyuWpAIlRc1S+kgxRMAn5YuV+S0XDcinl60ijZXpM+OZeZPq2Y2dPqxS
Cl1SD6ie0i7+KGsrEL/iqJqEz5Ez5yAfsMH3IiFTwTtwCPJdnHyqe9AJ1svh+oStDMOsNClIXoM6
YezCEqVxh0FF+jWbhglKvNYW0duHXRBuqll204WtT7dVyFsHytT5b1T4HUkc3YidNqUrARjiLCqr
Joxi715pfVBlBv46RTZc+A+9F3y/4dLlvIoc14rxIhXsOXHZV/gut7i6aNpw6SraQu3cFWXY0tb3
HEDEbPAT8+fra7v24YZPNwxsqFhpo0rbmk8g3b6TXnxL1gAfbnh0pVsygLbSJYz7Lx3/C1igL6rv
vN+qBF35dBPtVFNw1zQ9884J8qwPFQdvpuqnLdGyD48W4SbaaZbuwlHAUoZ2ncF7KJ2wd+XjmFUP
OiEgt6/JLUYcHV0+4J056joRAfGJ9aVpHUyK+gMgmT28iusL/KG1Q/OX3981P0kbNNog0Q9rkuws
nZyinoKOskaE9SbxVnRh3BINk5rn/TSEbkrG0+z18PWWHn6H9Jqf10fx4RMZXVz2wLtRwHWnrusm
czjw5qDSOttliv+E8wVveyk+4YV+6MEofL2ztY1lHOYyzhGPzqkKrVz5UX8iW7DVtbUwjvJcReDw
Y7QOaWn/hjJn7Hd0uWh72Pc5dBj82z7fONI6UpMaB8nOZCxeW/E/zq6syW1Wif4iVQmhBV4lL2N7
lmRmMpnkhcpyP0loRRuSfv09ztOEWFaVn5LyVAGC7qaB0+dMX1Q5rUSLy8LOWAfDp+e+8iZRFGBD
4IS+FJXL7/yCJ0gnuYX6YtwBgeA0Vv0I7ZykTyOu/e65qet4H6vJ3msX7EagOLWtdN9zPfxuwUQH
2h+ep3moIXgRIUVMd73nk3unatOjRSz9GVWN5I0MForueMP/S0SMUrLASaEQVyjc/MxeWj3aHfIH
u/XGnykej1E1mjav1+dzYW8y4VeZlyJXzTOUmc310YnLccMa8aIq9uW29s82/8G2eecMYyPT6tQ6
ddRq7wfUCvZZ3d6S7ti+ib9KOpxL6ga8l67ID0kd38V1tUvsdlfP6YrDLHinicFicex0vRjrE9iM
kzt3pi/UoftEoHrX6tiLwyE/Cir2Ffte8CITlZXY0MUBU0l1ylQe4TYzTPL/Kf+t6leMfGm9jVij
BShwU4EXI0rAuqsYzb/GNPeOg/KclQlb2FyoEWFy7sRgtxuxp9SQybXBzTB8LccviT9E7dqDztI0
GcEGb6VzGqfA7ow+ewTDKriMa+9ubtR9DP6Hld3ljwTfP/k7rMsINnE2ZQBNFQ0oaKNxl0JG1Y3a
KN/YVmhFbtiASWpjPQxbeyfC40u8EY/FV3+71v1CpDaRXG4yAeuQl85pHFTxVumE7noVE3WbpZn4
rYAD8XzGzp2y6nftgTeBPo0QuXLXaAEWhu8Ynk8I7hQ7B5xGiWIRZ8F9MK1JNyw1bWQVekwdiVtx
B/pszQvujj/7RbC/Hq8WDOsPS92HeCVVSvI5R9OO3x8KAiiWh2rxsBCVjat5vYZLXfARE3VVq8kj
NRtRqhmDh5t12fgtLdz46yhtP6qdNIuhmJatMfEsfZTh9Jkj+iYr8EjvzzgXqKdWfadsCOts5WJ2
qX3D491YlriPAIVfYu3mGftl9g4Qd+R0K0Hrj01ecMQ/F58fVqV2GlLihs892ZEbsTf9AFrC4ksX
fpqPDVR+mzvnG/gt3Bd7V2yg9/2t/1p9LX7az6MMg01wQLa2EhIWwqeJ3mJDlc1xnOCJtOF76GHN
G96WL8JTzfa6/S2ZtpmDtD2AI5NPwarN58c2riXK5sm0slALrZuIrXxyedX3MeaR0MOg8h9V0H2+
aeD/gLREWxOwXLunRtcSF1JD+QJGAlSTXm9+YeKJ4fIwYUaY69FTMVp7ZuOyxhtTBUXGNTLPpak5
2/YHE0PuQC0dYGV98BA3zXifCb4SU5bGfv79Q9OFZyk2zD1gJqTad+XDzESEStcVk1wa+Pn3D62j
DNDSXFAANPL+dwOlr9ESu9sm3fBrRbXnDU7lnaY+CPP2awG90Hhqb1xSYw9PwVY1ukXrnPy0fuj8
YNvbfbAFK/68Mu9LM2Ns336TJKmTBvQ00uSgVI2EreBr074QwU1QlWyJ49k2CU7jmbs6HxPUuolH
JyuSEEJFTRSMwS3vz4DwnR+PPywwniaYhrigd/JUUERpp9tNnLsrydqCbf4DrxpRfgHSiuGUOa/e
pMJBoUh6uvF8bgKsUEvqxK7tomZr0L+YPb/7ifsuBX8UJL+NO9E3GUpjHjScVBreRaFGAtBustVt
hptyf/YjyOao7XVnuHwO8MwIJAWpEDUBA0gc9SsAa+FxnqYSbGRuU0KeoLC/2J3fDiHeKMXv611e
3ldBJff3yscgivZJJtmxcYdtCZ2tDfMmufE5BBOlextUEQZmdJM3hS0SoLBOVjMi6XHzbNfG4Kpp
VRLsRtdy8YCi6uE4jXW983KldwGV7Z1VB/1dbWfON5binHv9kxd89h/G1jGbi5JxemrLiePhkfTk
G4BnEIO/3v6SvRshrWqSUqjzNhWAwpLSH670Dt28VrCwEBRsI6TNeTA1PJADNAqzPZ/eEj/eIv3d
SfZfIH9d/4LLRgFVr7+NYhBW6bvtOQVRQejVQKMUdyiCDQF4WJmjpTUwcpB8CEA+xBPIUJcxj2Ip
QG5dlysXp5cF5W1gnv8e/5ioYIo7xATgarqoF0HynHRl86kZBuvxrDTWhgWwhfczt8tDSstmB/ID
CGgOVv2qHU2bsIszEcX5rL5dn9HL3+uZ4LQgQ1U0Aoh7iof8YdDWM5vnG5s+G8qH2D25Hu7ls8bB
O3gQP5RqSHDBl6Q37QyeCUizhKxlS3FYyZNhuuvxirjrReWtZHSXXcX7h/7SzQO3r2HMuvsxW08g
ssbj/Pv1KV9q+7wUH+bFSSfh5l46gE+y2ZVTEhLBt2X89Xrrl13E44aT52WJe6EcLtJ0Kkzse6mL
PYwotPKb6mBhxIajj4HfFSMeZFHAxQ4air/hKN1vpCJr95wLu43JPVkklfSSjiMdhaJfaBftN8vN
N2Awx1YK8aOMJpAkl2tFKUvLYXg8ztOOUwr0JrkHJd3Y2zZJkITcilfeeRZWxASdBaANk0GN+dI6
A0mbrrYOrduQ5ONnPmZr0LaFzzCxZiLLJcQ2ASR2z8leJdlntxxAXX8TMMuG4uHfVls7Q6shVwig
MtTM07wLfeDzkmkNf7sQh0yuyVGNVqyLrjyVbfkVJXyvZUfX3pMuV7th7Oc5++BxnUZRjlcjyI3e
sJ0UpP0CKd78xEqgfeWCzgXkcxkYRyumfuhJPtrp+D2X4rZk3/sHc5YjDweLHlwSlyrv9pBkRwvk
uVtSumtcl0s2Zni9F1AFOlacVkbuvwT5eUts67sUCPwIz3Nv10PL0hoZjl/2eVXRGXsjcBz3xInv
ey9dueVYGr+xsZM0iIu5QSV0GbthqR9HBrUr+p9Amfj1sS/EFGZ4eRlMnix17J1mp3spZxkp6u8H
1M1WGXSEXPCy1jeVbNmeiUiz59KZBNhZTxlB+MJlPJ7n8Kq4o1l9295nogPGHkTsXA7+yUcOXgRf
aLLS8MIymIAAiGqWGqgjG1RYeRA2vCxfY/CZRjNr5I5lxRpT2EKwMvEtJOgozxU+IEeZLs0eYvwz
05Usa2GpTVq/qfVsynLtg04NydtwL3geTjOAbUKFpHqxVbG5blMLnMKeiXFJZJuLNMZTcj/KYC9a
yiC0mVWvWtv2HQXJcLK1C1EAmh14fZSqNs83LFPJ2jX2wgCgfPh3YPN9N82Y1+ClfAAJT2RP0KgC
X2II6nyQUVILrDM35cUgdP+7pxaP5qn0lUYdInjG4+lTVgc3XcwhVP3dtN/iaczj0AJsWufHOOY/
mmqNh2LJno2IVbhQ27QJTKGy5X5qHu34OVDPrryJOQWuboQta8jHQWi0HwBqWpQ1iAFXkuclDzHi
Ve9QZqdZ7pxICWFzkHXkO2jEOFHVQQjmuvku+InJaohb5X6MJ4FqeVZuKP0knOrVJp+alu6tBuC9
GzMTk96QqIqUQ8C8ExgpopzEYTn8DnS8vf4Vf95U/r0f90xqw1HVI9Jd7Er1hr44Rz8qju2X4Cc/
1Yd2632aIncLEPxL+pl9s1/4Azn29/Iu/5x/L7/7znaNYHFhbzS5D4sy7ou0AcGfZ5evRdA99JNz
k+sB8Gr4By1F0ICp/GQ77Weq+jemyMqu+Kfe/9LkGQGkL3q77NSZcQYSKEDrBnUkkrh7GTI5RUAJ
jF4USDVFZaXnpzKAiIxsNX1PHL95mnwk4yAKjTfQTXCP4GDBNWbKiu/WjItNnuXpGGau6MLJ7+iP
pBv0rm1s+6kowHg7dCrfWyoOIk/HbEPSvL/pAOQyw+dJyWvHPrNiTMVvy+93M883rfVzVGuy5peD
imvqLOcNYdUAmXqINj10km8bbzzkEPCy3q9b9OX2PZO8ETqsahhQKnuam41jhTiKgk7xWzIOK4u+
ZKrGBNUd6tF8jWdwkrhPpAQ55FC8XB/6UtNGPNRAhQy4EMOz7UyDbakmtnfmcg2uuDQxRkzskl7r
pPSbU5fZb40I7pIpQWGVHD/Xhff9+hdcPCsEnJtRUbACQmOeDRHdRu8slIaULbvzRHkYChcEBeWr
0v2G0yqis7rDpeBmcNLD9b7PRynTGc9dnwP1h2NKZQV27zRNdxytz6mjH+ukeFBnRBT1H+dOb27r
xTjIDSru+xYPlsfU6uuNLNo+Arr7qET5Pct8ue378caezuv44Xu82kkGG1UZx6povgNF/0olVDS7
eAQUv53+c4cx2V3/pku75XnmjBAZ1MGsxhbFG43MeJRkNokGOgXhMKwBO5Z6OFv8h28htkoLu8es
YSfWT9BI1p9iHxpXKLQqV54jLjnP+SOMPGhyxg6YHq6OuNX/6RXWLuhxQL0+QZdc59y24fNgy7QG
aWH4U9bsufXqzPbWUv9Ju7htBUzWw04rCk3qvDvqGWU3Ye7F2RZsXF44Vc2a4suCf5hYYmJbQeA6
cXEsdJ69p7UgUQ0uvAOoOABzxfk+DPp8WAllCwtuAouHmkzlMNv5EagzvUlVBtqKzvUPKivWKqOW
ujAWPEuGuJ4hg3Hg5B5FQ9vAuRNDe+OCGCte5S238WSvID9SF3uIntIDdds8BGtMuXJJevH4Aasy
SQ81lwDa50F2VERCtmMEQOdHAjGiCE9fWYRaOz8aSgpa+4LkKhrbABXDM4Eg0HWjXnAYk8Wu0Y6I
uRL5EWUrD1NtvcTo5bamjdnjqV91cmiKowcF7qfe9v7rgYha2eCXxm3skqU1J4IyORyJbMHy3Yrv
9ZCuUa0sOIkJ5GyHAIAmiRpz5BH5jzyeUhEq7WYPIGhW98OMCqfIAtPGyuXmkg0be7Kb+5kIEGoP
kEH/mU/s1fen7zUIH6+vw0LzJhRcDygHt2ZdHEevGACeHsuDHTQkTDjy0+tdLK2GsetaXhv0mlUe
lL1Jt42Fr/e46VxjFF4IvCYIfKxUn/RUAodTMshiPfFqDIuMQUr2+frwlzo4//5hY8pRvDc2Ba2P
bsL1975NAaHtZz7uAENMoPkpWLq/3tPSRJ3X6ENPk9uTgQ4E7paRbt+2nN8XfZpvbmv93OuH1jXU
/xw8i1RHMOD0WyrAdyacplq52Dov5oXUyoT6qrl0Wd/jHbc7y9WWtuXupUhB5M+KMzcNkBG4of3V
0fLtpq8xuRebAlIsTuCo4zyXz1WavbbFGv31goObsF8yFaBctgN19CeVRL7ArUMxeA9uV6B0LXWj
QjYrREELpmWif4vRjVHNVzfHzKre5FDueepup8y6q4b26/V5WvBvE/KLE20HYNDQHOVkvYip/cKC
6Xs7gXvutvYNqxqSOrW9/nydgeygSVHxJ8F13sx315tfcAkT7mtNeC5uOIY/Uf1Y1RWY3lixpvm9
NP3GHiTBNC8D3jSQQBY0BMONBUiAfw+1mifLZStrvPQFxl7UF6KXnYs1HpNgvO+sRO/ztrgxazZh
vGUzVO3sumedZlROxzr5VY0kiKb8xhTKBPL6WmQEquvNUTdkiJom+8WDAiXS7dr8LBioieQFzzme
DaSAgeqvyv/aTU+5WMn3L5ZIIn0ySRgzC7fsllcNRx9vnO6GyNHfKCw2orZtjd8C6jffQZDdv9Wj
DraC9fIkZ3e6CzQZd0TGdKtiCC50nZOgShhcWm5u/+x9XAHHOqefrpv4RcwCRvnn9w+BGRiYOWnT
ShyKLKcMtC9d+7nh0gtA/AKIMK1lcpeJosWt88A9oFPnctuQDI8TMzSrMsa/Sugnvlkit7fXh7QQ
zE2csijnMia4IDnKSpxwr3OvEgYJnOYZWN+oU95na7bXBCIWoq0JVpZsqLOKBs5R+xvL4TsokYdO
bW/t+t3nt8C4zoZgRik3wQOLO4kD1vl328kpnOf5sRTlb+6treOSIRuHjZFAZ2uuJ3ZAQRpoC/at
Y0WJLjfXl2SpdSNW9dK17VqhBjudAr2DamD15Mx18l3MVXBjF0akUj1ehsnoWwcPtt0qf46IH++V
3a7R6S7E2z96bB8MnQLjFs+BIw4NqdTG6ooHXSLwjnl+pzlUj6/P1ELANWHIvGPlmNSlOAj+Nej/
c5qVDGdhBUwMsgVBRVBESuvQkfvRryI9vCTIoa4P+k9h84X8yQQA+qVn2VM/i4MtGnWyNKX3dQKy
AYiwxgg3CVEQRs3r35Dt8rcsHnlEIFQPYS017/UMWgA3dllYCRSJTUnMtxMAkbcdEcxa7FRYkhKC
D69akANAvaudP3llsRJrlqb1/PsHo+gYSVHjjdbb6jEDuV8pD479a2VWz6Z7aVYNn1RtSoXT9xj6
AGa8Np2HKKB1KBHoi7beJdpvw5bhbDuCCAE85PY2mLOVV9KFwGayQLrW4PGgJeLg1P2TiJNw9Pow
S4vdJI9tvfb2s9SL4bRtndmpq1RyLBoKCJLNPzkJSDpiz32axQAKlMleubhdWijjICo5yIJLXsVH
pDPpnUAB4S6Y6v9J6tQrprDguSYW2YcwVzOxMTm6/GutoYwc5Ctp5MLYTSByQ2I+k5yJA62cH37X
5LsYGbYv2rXX26UOzsvzwYqBjmdQRLDFQWt3ilIr9Z5q0vTPQuTJjbNzjqofughw7z/zChGibu56
Ekd2ufbKvTTv54/60HIP9tuRg3bqkGe4em/4mG7qQvcr4+aXfdAE3QpKGt1rjHuyJxGCtuTdpt6P
Xic/58r5FE+MhJPlhVyx/XWvX9hmbMPpx94tK2FZ7BDIsT0MhLz7Mn9pedNDvrdeuRVYWnBjP55L
r/PigIpDkkNOs3zO3C6q9C1gGuQrJgxXpqnnlbUrDl0jHxPa/Mry7okN7WtvVxFJ6Vvu33g7Yxtu
7Vuyxu0uPsSh/sPoCYj63aIaEXBmgnEnIBpo7bTY06r8c1kmr1m8Rq9y2WQhxP63yaJGuS2qVKVH
miA/B4FlNIPhaGUzvmyxzGR8tFCQXSXgwjk6GS9ecH8svQgXligiqUDgfeI4wwE1OermfZwDfmh5
Od2Wg4Efz/guPY6O1UzJ0QHvleenj64+TZP7eotnMBN0mxdToKwOH9bNXSSznWfnUeAXUcnW2N8u
uwUgd8b4RTtMWJv06GZdFhbjnZpAzQgt2ZXkbql9w7dlrQoe2ylE6FPvkOH9Fgzzn0Fot/JAeDl0
MBN5iwjrVM3Zq+vACWsU5zf2d5Z/trobF8DYrcFtRHDUhF9nGcCdTWKLUCKc56x+TRNGViLuknMY
Lt1UgztpinhOtHVnS2/X1+7bTRZkQm3jNFA8bqGCTGq1mbs71jaPOBiGTWXvbuvB8Gyft0ylDdKM
rPjPy54s4n2yxGPvkZXj9uWECfJ4f1sorQgUqgjSMi8vgf2J/wc1MXiz6u9Iqb5WHV1DlVw+RDMT
cJtXZPBoJhBYe+gvI78Erw2nzWbK4dn6uZS38FEizJrg23hyyRSMjB3c8UnkTVS2Hehi1g5tCx5n
IuCgKMR9VBpgNyXDmwxQUKwz8uq1a+u9YKwm7k0HleJiasShzOgdy5wNWMRerpvS0tCNPVoN3kBQ
VSUORLrhQDMg+CZUKK8dNJeaN5w5yVG37UBd7QAd0B9ej6sR8MKC8rBA5Lv+AQvhyMTU9jP1fcvG
BootuUmrMOZvY5eD0jRY6WBh8k0kLW4RXIe7OJGzWr0WHS4ph2AlCC2M3YTQZqRIsC0iI4ZE94bK
V5650Qh1UZo/X5+chek3obQupERRUJ/HSAGSYdcgKB1c3QTbWlti5diw9A3n3z8kxgPJRsAdEIsY
eyFQb7N8sPG9UHFjFmMCaTOSzmnmBijycLp7bo+RLfTKbcVCmDORs2NQV/5UIsz5he++e4kFoswp
+a+OexraFWlfClUmK9O0ZEXmpiwzoodpwBuirvS2sIps646et2KjS4vg/L0IowRJv9v1+bG04zIP
aQt+X/ssvlmPlXzIoQ6xMmVLHRn+nPocrFtAqUP2/oF0n1n6qRU/oIB63Vz/vKj+exfBAmNXnmXD
fI818fH9/elgbZ8e0md37+5POgTZaThFdgTwaXgS0W8vrELA0qJ2j+eniG6QQIWAH2/aDTl6x/mt
OgR7dT9VISTnoxdr04d9+HtllJjUfwdJzbw6UCCkhlpkdyoz/cTc6h76aSvTe9lKqJlVj0HJRxtl
RyfF/bu09XZ+R1beyJeaNvw0qVLJLRsaLr7zKqrnjP+6PhuXQww182UXbEk6VdCg0XKKw4nykMbk
k5+svE9czhComSw7XlXhIkhVR7AqJs9dYQXI9YNho+cMUg6C+pEN3s6jT+dq5U7qIpY34NQsXkt8
LG/clPGpzVs8Xhf1NL/mxcB2My5eNrNbFX04lESdSOtSPIGI5BEbkAcQYJv228TN01OQCHdPlUvL
aG61/maRNHawvc7uncOmOY28Kk4hEc9qHzICk7YPeYOcPfRb2T54lPfY4SsrymkwfLG4a1fP/pis
VdAsrZjhZFxyt/Q82GwQt+yzahyyZYmwdqhZqlaM7SJxD+bQREnZPWouK5R1nirwRdeRdwZO+ML6
qqsqqw5+7NU8cpPcOmkLDMhgHAb5ad7oY+eA+ThKiN3F+DspNr6V8DeiCjdkvO7fY0zQFA1Bq35C
Iiqeo8zJ8k9VR6xvdIqHbot6Dv3IUmirXjfvywGPmqedrAt8aA44/GDPM+Rs/Sp9ha4jl6GyUa89
FvrGRIaaBYfSjonXDoQfKlaK3+BUrpCMDay2Qt4rKcO4BG3Z9Y9aiAXmCWWwhgp0mEweedLFdYid
CUfdoGbfrje/YGBmFWA3yCYZijY+2q37M2DgljiX6ecyZSvb3dL4jfNJHBBVlixFvi3IYyOcJ6+r
X6+PfWG9zROJ0AMZBxDx407MilDUcurl/CgBYAp1SX5c72Np+Od5+5Ay2eDEhqFZAYbfvTSKbVBd
sbKyS8M/d/mhaSBa/VqyBA9s8Xy00xdHyS1VPJoAgrw++MsXP/Sfs0jWiyIodHBwPP7QDvHOk/Qo
60+pn4eqBkixdH5Xqb+93tvS9xiJTQXPa0rLDg6ZNz47pP46ueU+d2ka5nyt0nepDyOncS1PuRYL
3INUYr7zSfOopg4QloDOm6RtV1ZmySmMqDsoG7hqhSvewc9eWOffe2R8RrqzYrcLzZunFNJg3AIY
ogPzU/6Ot7f2WeUCBA5gAde/ry/GUh/nPfqDcY0+tXrAA9ghJqU+NnySfdi2vRU60kGYuq0Tw7eB
3Qd/Q5uzA1HWE4HaVGJVh1TpFd9b+oazEXz4hthOyDgDynIoRu9zm9pfhEKiWA7b20Z/7vZD81nT
NaPXcnqImR2OxbBNBf7LNre1bnj34A9tpztGDw3b2zijxyDA84dxZeyXj0PULIFTzTiQGqHpIK2d
0Gf1828+6/djakUO213/ggVfCwx/Bsy0tRp41kHk4nddWkWoA0JCP8hl5JXDSgp3no8LGbpZEcdY
XIIT36UHr9VfCCQPQovp5+tfsDRLhh+3UFfjqefQA6n4Zmjr724351EpUeTlg2S1TtXKzcxCR2YN
CBjwWULBnnRoGqd+n/OpO4i66jc5b+Jf1Qz0YwEZqpX366XODNe2pk6nUKtkh86ao1He+S6/z5q7
Yp53Kf1yfeb+KO9dWBazSE6m0AuxPeIfnDHInFCO2v81Vz6Ks7omjrd+RkVk15rsmrnvNrQn4wuA
REAipYHlrtX4L+xf3nkGPnho3DojUC5dcqrr/k5qvpsKf6NJcrL9eS8Ljt3lJGi9YolLvRnhBqX+
ouTelJyc2T/YFoOQhwDLfXUPt32wRbtrNQ4ArH29PsUL3ZkFgA5roX7QjqAg83x2Z2kXsQ3qIIfY
5V1I4d1gTD1zZeSe4x+6tO5XsuQFED41a19UBzldZVn0AMYCK/TI1OhT0jpDviF9GT/xovXCIBNM
hrUtpg1YZrw3JxVrAIkFfBj1jciYUtZKj2UupBLG+dVJAKM5iX6iLq6SnSyAYE2m7+KppwDfQvdd
QI0hQ9mUrYgTEinzbepOPepP/el9aku+ElHPUf+SwdO/bQ0Uw34LIVDvQPn0WYzVHHUSBOWWHD9d
X++FQGdW1OiBliyWlnvQrGyKsLN6d+eAMG6N2P4PreKlLzByo9IDUQyUc4ID+4NpSbd1op9rYFxG
PFlRHN0KxoATq854zY0WSYi0eUtLMNZ8kSCfte1XDzorrvck8QBS0OKO2WJlche2Et8IxMoeoaQS
A/SfofausdJI+XdlPj2V7OtNk+udnexDpJiSphwm7QU4+sVfKpxlUTa8sm4XxUnP52Mj3vq9badO
E7MDSlZK5JpugHqVEWzgWkNcBxIyxXGaXQ5K9dHbFgFQlrVVePtUA91bzk23cZlPf1//zksTCTll
c09ugIhR7SzYUbPhaDH5msjx+yTFUSaVe0NWd+7DsKOuJjQh1GHHVB5k9V7m/5utMro+/ktedm7b
MAR7ihkku6EtOQzzwfGT7eiLXcPWiqoXpsfch0eFS+DAHyYAzuKftQ2FuLqzKbTC5TvqXA7Xv+Gi
QeAjzLJLSue084IaEg8EAs6IFbugar6QqvpK+/KU5eOTL/UrpVMTWranQ0AFPkkIZ4RpvCbJeykH
OA/B2Bl5MraKNm5+gmR4uk+sDLlGHpRPnVdbm4QHZE86lq8YxKXIde7M2Bj7IFVTU0ICTVpseADH
+hydP+71+nQutX42lQ+uW/hJWfYI9iD8/Da0L6X6323tnvv70G4/x4XVdrk4ogjPeVS+HW9Hnurd
9dYXDNmsvRy4kMqamv7EeNfOoUBZZ4jjlXiY3WJaySqXZsZIwC2/oIK58Xgqp6Y6dEM97K3Zb35f
/4Kl1g03t0RTKZzSp5Pfe90n3g79YRjj7sbWDUfvLNA9OqUjju4wFGFaDI91p9cKHRYm34z2LIfK
FmAuGfhtWbKZS+EfUESqNzMYH1eS7KUujKCfp1poadXi6CQJwDLBhqXTJl7j41lwXzOx9Vzll3bv
Zyh7d3AJX0JIrEiSIJzr8mc8Qz2MrqoeL32I4bw6wzX/lIzYIdh+5j4i0rwt+LASC5daP//+wclG
XO/kpMizE254Iz3ta6A2y6C+u26iC+HcLKm1MzbZPpH9aZTfgf8Nnewn7mWi/pZ6UAQ2U6tnrgFy
HxquT+mYqQ0oA/MvwgrwKHfb8A3/pVMXuFMFlUSpykh2IKJTT86IM8Waky3NvuHCykm5b9e9QH2z
/ObgQiloglc3if93ffwLEcKU7akxN3FrcXGkjQZ3l7Kheqv4ymlrYexmoWYN8W0HBMzuqVT2MfCt
H2nuHsuivQVrgLU1VXu0b4F9fIT+ZXqGzZ+wWR6QFtZDvL8+OQsubNZp+gmE0LI44cc6z6tQj/KR
EDfkHZ49VbrFi9Dr9X4WFsFU7enLEQrHAYii5gnINhBWOp/tzklXPGxpFc6/f/BfZZXgHi91DzL6
bJMPw0bW//OL9+tDX3BfU6oHCqSZg/tB92QBhGR3v0deQVPtPfPpioOdg7F54jmvsXFm62LPx0Mp
YhtqlFOw8rX8ufTT4VxDLixIPMbdJ8hstsjAi3ntmLW0HoZTD1Xg1pmC3qzypj136092LT5fn6+l
pg137plTlYnfomkXxSp49IGCTk9WEpalxo0NuUoy2dUCWb2VsYepr9+dfo0EbqHpf2pl+6R0Z+iw
nAB9cu5xvONRE1drVW8LJmpWxuY1yNGGWLNjDJlK24PYfZmEelhDeC74sVkdC7lGlYFGgx2duvpV
+/8bi4eUQGWU4BU0D9qVaLH0EcYubPkQvcx69KIagm1YvpS13s/KXwmmC55mVsVKp7dHm58dwXpx
4nTTn8Vi6zEa1uA3Sx2cl/5DnIgLD4/otieOafPTsnu2q13rJLX12OLacXvd/JfmyPDmWMUtCpCw
0PZQbPVs37U2yiaK206ef3SsPnwBlElHt4kttO4Bi9JsmeKh36w0vuQBhucWpIVs6ADnwi2vCqe8
/TnQ7n/Xp+XSPSGCnFkSK4Qrc6h4sSMkUcFHyP2IqR6X1708DFRs60DcC1oWIciTVhABCwth1siC
20DYASvBfhr3GwYgVNh6dOOzcqWE+E8R2IW4bdbIBrrOZgmVtpOsrHnfzAynmzRVX0o5kw1Ug7PI
4mW763Dhiqe3Of+C424RKp4U+9whfNN42iehO7XkTtJcb/scGgK4tBBrycPCepqFtg6DLAQJHBAK
l9XvANW2WSgkYb+vr+jS/BrBIFctYLRVxY+JZhEZv6fDuzWv7LlLbZ9//2Dm6SgoR7H/eJosXJeO
Jf/pg3exwhzeNnYjEOQDRQ3Embcy8LOwm96y+jXrVuxuIRQ7RgAYhrHIqgn5pjP3ofC63difwCcQ
tlO9VWtCqUtLa+zfXq61TGOBpJb3XzLbPtlVtoIIWxq/EQXA0N4U8ejyo9VaXwc+/ec4RWCHU0P6
e9KLbJslqyyGCwHZrD2FljSpc12Dhl0m/+fsunbkxrXtFwkQlUi9KlXq6tx2t18Ep1ZgUKRI8evv
6vM01xjbwLwczBkMqlUlhr3XXuE+WNVxbpKLR+VdT/9m+/abP/Gr8JTgHLBN7+Nm1LWD2LCtMciX
cUaaDSTzuPjzgvrN+/hVhoqc67g1M74ISaJKWHlAQOtfbsXfffTHe/rHXpiJo20IiAAOIWOS2dl1
pSLLtz8/9282Gvllo6WM0CXdcFtNW1MAIDhTmTxa9zcfm9/9+B/f6R/P7oVNPZNkd5d6F/de6+X1
jPZoQrrh3/7Cb1br/9DNf/yFwQ/CWYU7ucDw5dLXOix6ExVuFh/gvxoLu0XRX65Hwv6HFf7Lkf+r
elQ5iAdGN7qLauegxDgpfg4BZp9MPY2HYBDzO/gp8yv2T/ui94UdZNjB9pYlI1I+kW7+WSH2sxRI
glcZ82fvi1W8O6TWto/T0oefNgQ5XwJl1iPc8tv7JWHNDZRfsKqbBbvMoWquUwQ3rhBBboU/IC6K
y3i/x4CxO+B6VYXvbwTuv2BHV8O6y5IJQn5OEEyVQbAjfh4cuaIBre1NIzUatDavQ8sqNX8Okm1Y
sw3t2WXvkxpRS6G+r722+678jq4V/vOogJ0FCHNzG1VUBt27gXP8Jwziwkqpbv6cApC5x8DVnpdp
hQ4obN2DR6hJ89W37gRTI6+DcWbjn3xRmzveu+Ey8aX+kXpLU6WQGRfg+dhjA1HlkDlvmZ+TNF51
PnIDWZQIlw0hU0RcrEjCwh9BNQEP3z6Izas/OzhsfPPQ7COnfu0eKbKpoShuWpjIhjECeqZOo6Tp
0n3HPJCHeWwTA84rafqs9rsmzLB9d33Gt3Z1HjviD0WPXCKQK43J1lp5lzHe/ScZg9WaJayOb+iy
kvNG4bLMacyedTT0YQmCdwPv8W6aq65jtML2Eqry+5E+gNS/hyUiiVdVRMHCbkm9BCxHbD3PYu62
l8Qf3JNJJq+ga02wFpqpmiOpq35aVDUOrofj17CdhrhrzhBvbaUJlCojOazFbte5YG2wnvm2bsdg
dNPZV8N8CpgOSmnX+KFm0/qK7kyv+AVkcNwp9GVOLuaIYiTJ1iFcVIbVmj5Yf7GPaRjBgDMIvM9I
ZakPyrKgYjRQiApW0WG3bZx7oKhm3e7sj5i1840cp/ETjDDF1Z/lVOAOme7sSvfXethUvs0YHRAT
blUbpl+TLVEhwgawoIdJsXJj8ZCP6yR/UoCW9xOzcYG7Rt/M+HNVZDELnOrlw6+3Rk8wRNsdo6uu
Aj5gCrdswxNJ4JlOm2lHJhyg/WuzDOxzY8lQxTPv7hEhNt8NbUAKtmDmr7iFcn/3RC6hkCzXkKyf
om0fKlWbqVQ+E2WjO/zovt5KitluhRRNg1yUabk6PyQ3yUJMpaOU4dXtSRW1iShDX815P8b17YTh
U9ZG8EmcwzY4ppKDtDEvDKamo7rpOhVhJy7yJp4j9uBM3V3JWNt8iVr66u/E5D7x/AcTwKRJSD9o
snFLwgc7iuCYDJQcfYuVycnmbuUGNMI2CWS7iaOHVET1wWPBWs5htH4i4f42sg6sFHjMH5Z98Y92
3SP4rDh79Zgfg7hPmKoQui6OtLbRK1u1Kwd/7kk2eLPKmtVGtyOq57zfp66BcD1OCp/zdz8J5EUs
c/ojSPska5pG5FEaN2klodz6JNr1U+1Yl9EIfL145cd4H3yVbZ6JP/WNaX443gx5p4TdzyJJlrPW
MQI2PTLk3szdE6MaHi9paurKyFDcB1E/PnLN4W0bbJXf0uFxGrSEZpKGnw1P/C4XG1QUYyuGEnLE
8JbGYnsRIdwDGjI3byH+6Yxyg+KoQ7hQtiuGabwjXiamNCyaYXgz8Bo6LX4PLr/vyedm2AZkeon2
je/bFuYYK7RfUxuAUr30G79tgig8qL2RIhtnMTztpBenlBkC3z8kFUcGGGxpkrg+CBsbpEvuy9dQ
f0iFutUbbhMt1gs2WfoznlsvQ7osKbVS+L6+SbJFSgszCx7nlnpJ1WlFjiDMhEWYwBKZhTPw716C
+dCtvV9ZF/dRFde0OXRSjHO2rJzOuaBtl0dIDjqIOunvaopcU7vM+CFJTcpgTMZK1oSc98Z2+WrC
Ccs3be8aCMuenPPGJ6Pl/gIna5C/kHF1w5i1mAMriqZ/3Q8xs3AeTL0aCVjh0n12PZLEE5VGBwf7
o8wsy3ZZ90G9uG1kGZvx9KImQZ7g0IHvfRq/hE04Pcp9WMtu8tdvjfKAKxgumqOY24dVjWk1B4M+
zKOHa7R1PoTwzqyge2gM/Vm/vCYmbO/JuEYHmP+YYqHRlnPP43nja3nFpHatTDu3N7vcth/TOKhb
5sFjohuY+CJcs1woTFz6HIOX8OpFxDttfTgcsSywQlgsT7IJRGWGpi3lhJzOGKr5zAmc2xNe0woX
Z8kqAtPylwEp0l02jix+0Dxhe96no/djAahxhZSO38VmIodkidxtZ2TzSQQBe+180Z/HdOTXNjHJ
gYFoVxhbT2dN8AHGTRLn96zvYcm4nFvSmTQbcPE+U3g/ZTqpowc5LxNcZQPxtMPFpc+bTftLmU5t
/VkxS84DAOrCRpwfQin7z4gHEDiYY2hb9mS5F5omiLQOw7yO9QZXODcelqkbX9SkdZWykX+K9v77
ohCoUWyU7jfRgHdFYdT8jEoCW74mXXeCC5g5RTvB7H4iC5xoSaMVggdwtLrHEG3WG5gTyVwK0SV5
G4yPjo63okszhS2+CRyLPBwzu0c1O8V1G5K7WCKyqwy22SIiu1GfUurP50B62FqzkseQ1tOcUYjv
dC5tlzTXJeDtnGsv3LZqwfF49JG/GOTpjNvXaTgPZHDHlU++JKTgFgEJWy/I08ADxG7YEH2BBBgR
TgqSHhULr/T2OnlwA/FLHFt+gWg08+6zZSwRDmynu32D25QyicsSVWNCHafzD+biD4KkRK4rYcQO
WULaMMLN1qd+MaP4eYXKe3whaSzTbOKBrLTedL5htcjMJkHdwzwmat6SGhdAOJL3Sfjuad9UCg5D
rZnOZu6HQW5AEMkZhel6NvUDq+AwZXPNYnMNI08fcBSGVyzv7bQNCEMQnYvGbNhS1FFk9Jq32Ev5
RQWRX0p/Mlue4CjNYlRpXiGTEEfiTumppVQfosa5O5Ri6UtEd/8CnDpEKrI2+Yit8APB5jzb92kr
4HMDHe22LaTkS8IPznb+lIO+49pi7NADZFuUygApeZ69j5tuq+wkZmhdoFUBc1yVPHG82nk3nLVM
+CPSVhp+l7B2uHQgKTxHm7Zp1trZuw29BkaSfOpx3IerF7zIQdJ37cX9Vz/VuH6pi5Zz51As9xID
bfgXi+O20qAYYUB0b6kRhzoO9PO8JfOD7HGBCMvDIpgiR5F4lyCEV6SwpcrWyXfPRkm7FMi5FQIE
tm1LzhJBsOWE/fayTLIvmrkPglLVu7xjiV+HhUpkcEdllOAoSoQJy9pJ73OgXA0FcDeE73CncJfQ
ztMtKB0YpHWJKw0Ves4U6SUYRYIhelhN9Xs07Us+znX8RYNBlwlrTakiGj6tLLC3fK1hf9aAsuMV
yN6ufyw+9eIjx0f1KC9hSf4A+suqcraItfKS6diPU4QYGNoANYy65cDqBk5FiUqQbW+5X7kOLmiZ
DQJ7v8BZEbZ1aGUTNrvCLLq+IKpid3lvHJlyFUoUM9Z26gnm0F2pJzfdObh46Wx1baCgYIrsA3KN
XJVA7QgOYOr6V9U6D/84g8cFq3xkTnKfl2QBtasfZtT38wSURBgb5HKaODytNy5zPmmccJ1dVZJH
CWRkovY3lc0GTzygTjupCJZKmNE0p4ZO9aXrNDqcba1PU0i8LUuF55eWBPK02N6WU6zUNURXdsbP
S3K7pqTaYjmC/0L629kO9UEvyZQtEIE2KF786WYmhOdwYpHHNp3Da4yK9ItJYN54Yrs3wxmtGx4m
mBaUS6OTmz7GfQHCw35P22W9V+Gsk2weNXIa/B7iPV87UNmWfj/CJyPxMciu8T9JO734bgxzSrym
hNW6fPHEmlyjcISv6TQM06FPeVyFnTa421GCZAo0jXwO4v5Qq9Y/R2ITB4MQv0e/8YYvDkX2cXDN
cAGFW8gMFZgowJQUMcRffBoKPrg2j0ffvDXQnLxO48QLiKIGqH4iuM1nBhu3GkLiX9JG0O/cKIT0
9YIveSviJEdt196wbm5KT2rzwU2Cv3HeuRX/gi/NC6it8sZ5svk51NZHzFQ9HYSTBAHKIig41VER
O7wk4J7tve1X15dmbOKqC7zxFELzdIgWEt+kuwTTuRNBta+6QdcpyLnx46nLg3AbXtqFT98scjHf
JOvir3h+2+ewbQg+2RrJJB7xvBKNuvw888bfsgBoQTXBmrYIfJUeIx6vr8lIohNyitzz7NsidW43
mZ5hz0nR1hFbn5ZWwso0RJ1ULLLvFCAkf0vzwKvHok36vZra0NWoicnHQw1uKNDibZlp0xHOpEGn
MTf3EX81TykEi55hVcOa4WamZinXvaYmn+FKj9mr13dvH45F/DBtA7oYsKPRdcGaoIWvcNl1YZz5
SQ87yTTd8pR2PgpXLT+Jbpm+MomKtAx2HtO7bpRyfgo6UJLeWoyx2rJHw9zlvpzcJ/AEgosc+uBI
XTpl6YxzXs0N4s6bCErD+SkZWF1aHcTlGMmxK4ZUkVMdkDXIBH4EBGxNZvyGUYHKAqXX15j2UWG4
jk6oxBb4yRo1PfdbD0eC2NsncHAxcHlxE4nbotFxCDBkSCGYNWHSo6BzyXHZYKeLk4yyak3r74Hj
6h61ypw1SI8Pio+ANJpDUm6joqmPGv2Bulc0MGPuIkZVPsLg2ZTp0LVpUY8crEZAWj9rM5rK6CFF
YbtLeLj2TmQrCOcZC1cEpdTwKx1SqOxC+Cx/g2BiO/T7zPMNP+JjAH+u50kkdQHv8xCHUAKCqQL2
k2k5+Es2waPqtK2rut0/ogNmrngFlpb3quVmzylqtDM8v5obaigiCJUPGw5jWF9ouXZHwzx5oFPM
r8NGgLQAR3eInYkgOw4h+tpTd3aotjMAQJgSNoO7FeiNitCgAMxE45Nj5O0SqxF9EfR6WsmrTGVS
Jo2YD54HE5x2TbqqTjp7tXo3RyxgmkPXMpQpgkOvowA9uqYUXojRvGUwQzNvkyA9armdV4Ek431t
6Ir363pZ4sx+Ghq0SkHKzRPl+4ieRUfHCFznvOYrq5Qc2N2c1sFJBzX4uMRFNawFVluOCIQ5M2zh
FdXymn7dY2xTSLY0uxm9Oj2qWWskY4MBNa1b9wyXa/cV5aN47b1tQ64QrvBCOxjlZvEm7C0RnnKo
wAFjdDpJ7iTX/Y2nl/lmwNQQN/TatpVDY/oAz0T9MzUeYRmlPv3eKeNBQYvOuvCG1F9hHxzjVJ7Q
Ii0UBi84iN/SVlxrAp52rHpbeEIC5JqmIIcTnixrXyB+PAGNAYMdJMnCZDwstibdoEVjCUDGsHuZ
kBODYV9v0KjYoXn1mewesJuajBvS3VAeNcXg4Me7yF2XwUdbloFcJmwG1kJdoNkMzgsJsRVHDbOY
PORB84Yayi/BmaPnZbeISOgRvjJ7Cg4+ah5vExaZBwrX+cMUB8Flpu14w0Muv6UNOie9++xAwFyH
5KW39QE4Ij1Zq4Is9IV5I3u4H2hSG57h3Opvder8S0/I8pi0S/zSck4K0ciwzTX3ozMKQf80ehue
n27TYZOAWWdvT26AqyN+SOxxztAB4cL3NXzoqLFZ37c0Vw1Ge7gpRtjhj17yI7U9bs5awZQDB/Ic
PPvrRNjRyJod5WhZOSNmJi3rdXQ2A1+5BwZC+cA+urp1y9Ehp2Wrrb3Bdl0PCDzbrykSxrI9Nu59
maP24NqW3LImwhujQbDdzNpFj0qz+TK2kEfgg2rUpLVn7EWgR1L5MqEZBPIX/SQKlFuAaeOGyU0Y
33kBJpaeWShid2MKRgCMj5svodi6JyQlrDHiwMYtKGLSzEk+Jka/Uyb6Z+Bi9GqbJTIFCzp1B02v
rTrh+jvlWlLgNcX3GwkoLkw+vjc65Y9satdi1ehuMByNxpJtbC55JKbSR35mvvupfwNPP3a0cDep
BiGDauwGtELEjsBB4dP2uV66+YgqZ7ivcZCWDGyRo17G5ofoI3oeoOy9dbW1hzoJp1OoJvUc6Imh
nsDA5TVogZdK9O1I0lbhcU0QmAF7fv9GM98eIzA6drjPY9TMcB2/e3AniTOxz8lYgL8d3NeWyaOv
O1Rsu0IHn/lR6+ERZDBlTe+RczuDR7yERBwi/KhXm6SpzlrV9iIbRtbczl7aFjXtlgoVYfA2qbHe
iga6NvRwE0gG4PY/ulCKHvBeiFmuhxV/CP2+qw/JvPHvDDXUmQlJo8xv2H4zOoBi+WKSpDIxSLO9
le7rYGdOwGFL5sO2xcGn2tixdDrQphj1wvIEu/5xsyvaQ6P8r75q9+LjcXLP4aipp8jPUuSmHhH9
za81hIOFR/oU7p/eu+/PW7UhyORlXGNReekwvoLMH7zNUzzehaPdv8APH8gsS5dygUH3y4Aio1Sy
4YXfDgUusQ9tSGqObDfewUZxEh03MwSfkimBoAFBW+P+0HAfeOxqJXJUEwtEHkLS6IV+1GaN1yC0
A7z/coC/cmG8VFcrPMBhF4vWbrfw88zQa7tn3a5pxr3Y/+ZvLj0FsGB8UHqebwBdqI9BOavQiqVH
XaM+GzuA6Rz32AEeBB/RnVKeW3R5Jgf5JjrErRwOmyPfHK3p4+AJhtsP34Y3QOvWbnDfUqqb6wo8
DbGQZHn2Z2j7dCMTXHu1vh2smosFU8AshW0VcNyxMAnaIKfYlrcJIFcClfgb5rX91QtxXIe2sXk4
7fQSDIaU08q7r0oQYAsYaFxHLnHOc/Cp8Aa7Yc92zFOWHHixKre6Q6GSivARB0NdudgbULuG6sr2
OkbVizrwKfAaMNRQOB0GrtxJGD/O0Yqh87D9ghIbOHi418Gh02v81GD6X6DqwLWq966En4FtoIeh
aY7px3Qb61Z+QbI1XK3bGBs4FTIPIoeCqDG8DG1H8mD8gO8n+zkl9CPI0Of45F1+tkO73O1yJM/E
xZ+32avLGnK1zwivere+t2f9tMm46BjsZxMexQUm8O/hrswPmBkAkLMmBtKc6pIb3u5lRHHyZADc
YV7nIh9ILxxQKyZS9uoG6Z7HvZVN3uuYo5EL+zTrk9SWbZh0WaRTWsoWxyWlgKEjxKGdNu7ZmwZ8
x8eo2bH915U/8q2dqqD22UmjSilxjamrv7L6rpvn4a22xh0aHqoD4tymPPpIT9g+cmumbXSZRFWi
MofivaKEJlW7A/pDwclvLcrAtEiQkZrXNfXKaA7TauRBgP+7aygGbVqgEmUlTTRYGDJiMpv38DXu
jC2FGyAojJwsE1frh9nM6rL1A/JZdq85jtOa3oISsZQ6RInNVzUUKFf1oV4nXOBbQ9esrpn7hJow
vk3gpfOuLU+BtiY2My7e18xrUgW5EVLimth8axv0b9mwiviFtP5TZJlYyllx/Z56oc4Df5+qjpLx
dg2A2PdJP36O9pZCc6P3MkYeQ4FAyI/lhe7EdiPC5RCXkSM3zmTEwx0Vqa77IhL8d4i5jire+lCk
m3nVp3Svh0NYY/jkAU9667rIPzYezJcwkkaj1Mxje4NYifZmBQ6atQxSFcrWN5xBAApqSEqlHNdn
wdO42gBWHJsoiR8gzwnxRSjmLtyDVygij4GQHiymAB/H9mgR4NL7wXew8cirt9TkrkYndRi8AObI
ekMyp8OgpoPu9hL0wKMxPULgBFKmC7tjzNm35lUkoytQ6eBTt4FXyuP+eeFmPAUBpbkEtn3ol9QU
6datufUGWdSS6WNLsOqtAkSQ7ajDH5k38oOvW1iiw+eosKlT54GjlYx7k57qyKGSXnv+PCTiG0Yw
qjRSdGW6RjABQduZe6bzD9ZteK2wlZqzCJXVLVYoKXoUIqddjBwyn2Q/17q15x4zumJf0Z/KutdY
xdF2PzdqO6C+YBR7O5qKqakFAq+Tes/MOLfHeu7WM8z/QOi8U6CW06yZ2PptAfSfT8rsJNOxomfC
wuVgm62LMbJc4nuwiLs275YhBkHTLD9GAP13cdjPcLgGwNpkHQuCO7tv2Jh+O45VxIn6SqI9ujC+
kjukUnXnhSYsyY3mmFR1/Urhl8M8ZNxirsMkQOBJwMaIbJidjRpoZtsomceSyDCDEQIt+RiTV5Zu
kGZLF63ZjMuoUsYFBRUGgGGLExGZfWNSeWpcvgaTJyrw6PuisxBijigPP5vFxWA5TWn/tQvVsJWe
P8qwtOixv0PNMrhStP52Sfugg6dOknwZV67ODVX2+4oR15IlsCG50hkWP2mLohJIJbkGyxBhPcMr
B43+tUOM8jVF6NMV6mi4ozAMzuJC4YyciwjT7kvbseagViJkGTZqOYbLgmoHM6r+NHu8L7uFtyeE
2rkvS7trmws1T6UZiPm6CWo+2zaxt2ZqosoTSXDAZCrJIjL210ls860MDazluyB6IiLy/EJpmPRS
iSYC2309TGpJb0Qv9wfr1rSMm30/kKFFXmc7SQCWS8srt6zoz3E6AaIdYXGphbwFgteWVOwR+lk/
bPJWr9tX7VGIpYOA+wDGLPYFjHXqL9EyhmWPLKUDDfuu6hO2PkiCzO8BeElO9Q7zLOqrBx9JVbmu
p6Bq/DR9ok1jn2mn4oNPWH8dvzPi6WcQ8BEJDiXtDInCGI7DrV6s1lmP5ZdHBlBrZoBFvsZ7jaWj
Kb+hAad43L2uCAn2G95zdG++nuNbP9nGbxh7BxYtRpC8odBZkUfC+nAr1oCubd43HFAHFPriBpB4
3N/4azuAbOQ0BsiR2R7aaQJmkMRhUsLhkEM2W284+tdQlCzUZj+yyDav9RTDQWCMOas2I70bG2Df
ZEQR9aVNA/2uhN858Mji+jN6H16AEkROMZ1a6HlmWe6gBKAfctGOoXO02nxk7GMyr9syjtAQoQyF
iWOKp4ehezdl8d67K0M48I+u9bx84JtXbnCIaXPl9/aO74F7JL5tvzCm3MExZ4MsMlbA7A0jTJwS
nb6doL677GH7xpziB5vG4qfWCz8DYtIvgQ5jGOh6gG3WAUHXa2xex05hfezD8m6w715GzPhD5ADw
9Zi2qBBWw+ldarrwKqMZvJd1Wd5963Mo3cRYeR2eDzwUhKkAp/+Qvhlk1WUL7Pog9JS7IOhSpbud
RYuGr8MtWOgOZJ2D8MJ2gZCaoiirfd8vYaykPczh5ficapTTmaYBxiRdOqm4jFt/rdoFA5TU0bVc
0fWd9Q71V8Z7L/1B20Q+iRU6DzhXrdOjG9S2oAXfR4RERRpBL227H1fis3xAvO295IgJySUggO8U
yeLkvO7aB4luWsodHQQGvR70yNDyI6wbABaFQQv4jbIYe4mBF+g5aQ4kq3lwETrfDtGINytGEW8c
bp3PdIrEFUXT+ijoLuCIy2WxKowp2OLgxbPOwWFl6KcN3s+9UkSWuNdFzuKweZj22txTY67JOPxs
kc9wO8Xwk5r5hkk4UugPMzqVzN8jWdoBqzRDqA0v4rAj7wZD/tNUt/Odw8VYxHyVB8DBQ9U0Jr3s
nUOTDUe60rM+zLnCeAGukwzv2G39PZGpqaY6NveBcd0JkA69DzD8yGfdt8U0DcAOgnkFRq5tXWJi
tB/3DjIFg6b0E+S74g50SnNpauTXY8wDGzu8oDLU+NmmzZli3kGDWEK13MxLED2EYRO9o7cejqOc
1wWsFAM/Kl0DmwqDOngwJOirjxn0Bl4HhwA2QA+CiSgFbgtOTU5sJ0rfw9rsVyBQQ8LHKxkAhyMa
jAwFRIH1EWu6vwzJ3FRTGCc4k5H9DC9TPaOkVxRGSyUs+pdboB7QRu9xptEXnykGepgv4dbdJmDm
URvaW4w/dGaatX/zUb2afIuF/Ka4et9FPR541ybl0GMF/Zk29zte2y8cSU75JCiTBGG7oM5I5ccV
SAY3vWcZWsf6v7FU/2d98A9uWyTrULZgblwSwIYS6iX0CADtBX/+87f4DfnvV2f/eSHoN9Npv3Rw
bGgzT7IB7KmAvbd8/5shwW/Yi796/O8O1K9hC7bLxtENPeDE/fOz/06+7P9Ci0RLwQmzCPyb+hXh
BxxtaN/mHwPSTiDftZvOtkd8VLAdQhDFSJucZhDqvPEvxMnffa+PlfGPdwO7ZYfDLQb7Wb7M9GkE
k/vPX+x3L+UXRqZskEDOIc65RAITkynT3o8EJP8/f/hv1u2vrv/AyPiKgxRq4h1yNTLnXsyxb5/M
f8lFBM3/V5f/0cPFYJquuWw7R0t57LYR8OXfXNh+9/jB///RNeKV/BXD44vDpC9qgrpAV1rF8AzK
fF/9LfXld3/ll829p8SNftM2FxAdUevc+uF4rOEm0sXuL8fH7xbPLyqmJp0jjZdqLjwY8yb6oZq5
+PML/tdPRhH3i4MEcFd4Z2xrevZ7eRhCXvp2/stp9K8yNXz0x7//x4ofAmQIbk380Q1Nt2Af/lya
KM5mK9EKBzMM39j22XPN3/bBv74F/Llf9jcZF8zxanieJuQtbu4DwvKlfxxm7y9s3t/9Uh9/9x9f
Z0VXAufgObpgwrFem2lIL2Ri3X85HvD0v+xiPZsBRMAJUpqtP3PN7gQArf/2ij++0D8e3IKK1mGa
lZ5jxz6M6ktP0f+SK8fw2L9oF3a0uIgwB1l+YCCZkNAcF0x7Sp/L+z8//L+ebvgDv+xggZykyGAm
ftFqvA07NApQhf7s/Ojtz5//rzIjfP4ve3dOVWzrxUoQzvcW9jBDeNf4HyVFwkh4oGLUDxpzhIfB
jezqBqPW/3Ky4g//sqWThiybS6AoYbuGTDTw/o+zM2uOE2ej8C+iCpDEctv0jrfEdpzkRhU7CSB2
CQTi13+nc+XhM02Vb2aqPFPQCLS9Ouc5dwMWHlE+XPbBVDorL/9D7BHe0BykqRKsxGgIszQErocU
YhS3aO8hqMOacnwdyyZ2KHvkdX9snSlbGVT+0cH/T/aOm866fkKcyrUIyPyhP5I7ywmxkoSub9qi
9I+yTJA0OwTUl/vC6hl4PGG2Za6f7hHpxjeDS61IWSM9CjkOkNFwsddN1t9DzMgOOOmmQNYBIBXx
FBWkjYUkqL8o3osNE4UUx7RTIxg/1Ey3bteIF1LU3bEJgUzMpmC8daYxf1Cg6x1o56gbFXTjI4Iu
sKuQXUFROKn6XZfhI97h55ZPWd8juw/lUmChxqbCwqDGwfSN7QvzhcoijFg4Jns+et4h5IGPyFRs
dUNIF7PsGyftM+TX1qHMHfJWorp2xHlncWik7E899S9K48CNHTg0Ys29aduSwUQmF+6dCftiJyxF
DmUCsE4+UQF50ITj9dBiOFUduvHWcOitU3VZRRaF9yA8qvd1y7BVGoPOx97N5PUhH32x95khNxCc
2muTxkKnnDPbNWp1Lo5igjNU+ZfyoAMqkNetICgWxll/Ns6WREMiAHfx2cciHWbOJF3zMC/09Tmn
nRlmTULQ4Ow08qHhqt8ybj1NOlGRjZVs29W7joqTAzH39cFl6VFmIy/LRWYrgqUZ8tjNHiTePobd
w11ZFCy8hXkEBtB7AkdCVngmOKAOgnTnsa8YhVfGp4XfPqfMajvRQTtMGJ9QbD6FJaRbrabe8XrL
LP32y9/fzUmyN0UgGeakQPcbg6PeGmXxEHXGz11+1vCW1TQ+8PhTDN3vwzSNkDPb3ca43pfPXX82
7WknITj0x893TBVVnG+L+i4Tn0kPugzZsznPVqjLix49gOMg3DmqzMfhlFlpGocsvdnZlMfzyRaF
W/PzhCRK5FyQ/h7c/32I8/zYr0odTZJ60PxYZNuF9C0rm/J1KPH/W32BTftgyDOVKdmO6aW2hyyz
Yge9X7KvsqSAVqHJnosex7a2VcgbHKJB9VklxvsSEohqWy/z73EaqA407ZwDd7pmS+zUnEA9hTxR
yAwqNMyBT3bCgz02YuCm2d0vYLazHvIlPTwUNCj2Qd0XP0IvG86oDSNWJqvp4xhifKuDkOxxsIX9
PGT29z4GqiRS3VjEFDBmiOdsH1NsX21yotMNp/l06K2uj/nkQHVvJWbXCcc6exrCBJRNQ5SDR/oL
JTz9i5VFda7csf7rZV0NIUTnfU8zx3tWVjfcj3Y33XllMl0OAFiOenkx7UPXKZ4d2XR3A6Ka4asv
e5iEnPGlL3zyXYdOfWeZHscT0MuKGyQusXOfKYpyTOb84lWhfgSUTtWWS9uJ6ORWB/C32FcfR55n
y6XjneYWxklTvJaTB0W+CVzr2A91dvSUHr+1nhXc2CFzcFqWQ1rqOtC3oJNlKONRKMUbJna5MAUs
LgZivsYeNxk0Wk8Xf1vc9a0DCTsOBDejNbJNmrmwX3gjyiw9AldhF7AeiXCaWLkZ/Wmxrn11Uj7u
wWzSNxnPoXGGn/qGCgWhEKxPJ9hWUOpzIGOSqfOMOEoG5UJA05vC7zEAp3W7IWCyP1mNJ6KuUMRe
/eIxqHywGvFnvRWOq1I6ysECmI0sBmKxe4ZKLX2agLCCPk1W9GjjKPs+m7B9plXbbWE9QjkONpPb
nNNxhxruZ1I4L317tuzjGiHSnT2EZ2XdaNPf2aF1g4ih7fVxaWEPNEcsa22wogzt8Oz1v2BLiEwC
HbB3Vw6ro8dlDPqoLWcru8KDZh3FngAhIePZw95iU5Y4zJLkL6xKejO5o9pAloaAGNU92m74Moai
izJ/jdzyz2j6/z+AzjGak29wiFmpMU6Q5Hquq1HetZM2r4GbyAgrk992LunWTbBZJtRLdrxS0IN5
E0xcbt6bm6TnkESKFtNl0tCV6ezjIZXOsWhl5bVkIsEIU+mwI+50LpVcWUN8PFOC2fbfmZJjmQ45
IBYtbHrxEn0euu9DRT9B/A5s6s2mgt6DAnp0GxGbCseoqNTuOwhNuOeS/Wc+SDonYDYJURQ6LBND
+bMdxz/epLaD/9YO6UrnXmieORMNepW+xkKIxJbrPRhZIDvEghLRylea//Jdf/C5zSmYqmCDxGre
xClox19qlyQwCVAo1h1YkXYNKXA+geMZYJwGhH5fb7QPLco2ZbNKhklwKozdYRbbCVQ/4ZRvZdkf
lOq++3XCUeRv3j53o9lSu6A1tl5I7Yit8HaEOQmupY3FUUKcYO/k6cqgtNSEl1f3bq03IKrLKbtQ
xEmBc/sNjgv5i4JIHEfLhXJuIOwYbrhNyA+cztFPLdDoHKGW+LYtJEQfcUnEuchHnDE9JuMaw3jp
o5tNKFAGE52Haoq9MTxC/nUiHBJxh6yAQpYuP+vylsApulaBf66SYps3kCJ3W2ct8XRhqGKzLq/z
ItQIY/IBx++/wNZ657XZ6frn9CE9G8PJnJwGRzU8GNAvotXH+yRP7yAbRdHGOjiG7YIufOxqiWpA
i5VXa9GD7LuVFvt43qNzqhpWntJVfj7F9VCj3gBn+mnqfehNM+LCe2lEttI1ncs7+GA8mPPVcC44
OcIY7CF1SQ58stRJaqtCfmz5jed5eac4QqEHY9wjZNvVpiaBdddBm4eN/WDW9jdLLT3HsLlBV8Os
HZh4tM1N3QLFUDXoX3yflzb/Di4YxbYEFLhuyqHsdgU/dWxU0fX3vNCh52w2k0vYlTUG9QYmVzF+
I3YIe9xw1uq1F/ddtgYSXOgHdDZwwJbS6b4qJoR8DxXEwd0UyZE7sOaXnxsm5qg2aFo1nRRQGXT8
qe3fFYonvrUWybv082ejRC+h2VJpE8Bh/+x7cIA4bFPytSzshX5MZ4OE7YhcFUkfnDU3D6QLT6zq
P/l+Z0ME+EOoEPf+EE8A2SEzqksNStKNE4W5qV4Dye2fbmXps+dO7drCcmHOo7N1MS1DpEUkQElN
RGyU/VOYb6H6a8k3P/tz/atdeB1zXJuv3QryISjNekim7ioLLjILdXCKrdjKYmfhlcyRbQGDo8SD
Iyi2JfmGhTiMJPrn9R//Dwb0wbgz57XZGHbcssWXaoNZsYXBcYToq5WRS/Wf3IdMy8qUHQWjjc2k
7RWHfpTOlwCb8zOD5uEW/sGXEVLEk4Lw5UeP4/aNUQPMpPbU72C+0y9yyMIdzvrs4wCGzyYE0Xst
vWap5WfLDNfBznbS+FRLNj2CWxhTEUKWl6zl/Sxd//L3dwsM4oN42Ax6imWfGBAp1M62Q2SFwdpz
vfXZwvzyr5Ty7g6q6X1gL0uDrLDG+ll26W9Dhf4KoaMPPlfb/62NKQ9eHty6NDDbsWzFzRi0GuYT
O/xRIV0UCmXfBtywyB84vH8/4cGFgpdwfTt4XP6q4cwACsDAnu/oNJKSENilijfoLcVuKqoi6vIe
VhljnG9uX+SR3xnzt8e645BDbvcFRIBmJ6HTOXkaJ7QtrJVRE3byWLmmim3He01ayExYxesjDwVq
MtABdjG0gKkEjACXdl0C1XgY1A8erc8p7KBsqO2HUoICY0ghftW6MTlknQjLYuDnRI3bh+PKtLr0
BmdDZVi4Qx14bR0P9o/RhkSoVtt2/Hv97S11y9lIqXPT8tKqZUwapJThaSFvA7XlUyBvwDhno+UQ
VlkIUKN3HvAyPaS6hZb1yV8+GxT9IIdCKE3c2AKKZc8nuNs8ma0Ff3yYgIfl2hx45/HJxol8AMtn
WG5RJdmkrbPtmsd8sMFFCDZwJp0GOp1DB8NFXuij6L8qY3YCrqpa6oMxMGrCYZKydmdCepdY+SGf
UAvDRNfiEIataTcW3uAcnJexBiUpM/hnq2L1xngTDJjF55YAc+ZdCx7HCFGYiYdKbToHdLf+mbXj
2sjx8XLRnQ19HSiGogHi+oylUnbb06SCT8jNz1yWeo3at9B53Nnwl0I+DaiA9M95fhymL3C8luT1
etdZmJX/fTnvxr0s7JkQl0u3qo/4AAOIAH9BAafxswrXUKRLv3/W+Qdw2LU72t7ZEdWd3xXfpHYO
Q+Efrj/D0scz6/6+64OkQStsBWsUxBoJn+nUvXzu2rO+r1E6rLHOM7EDWFRq/2qKFbXSUsPPen5B
bXDQGtPHNbW3RQZjsFdv7PCrrQSOCZOVo7aFlp+j7nyc3fcDYATxRe0dOC9a/EXy8vWmcf6dQ32w
ZJkj7jDoGuYEUseuBetnY3vyCIflABM9bEvWlgnITlD5nkYdOb3jbklWdMdCA30U0imNSXYCyNo9
tElTn2QHz1gIq7wX9eRSToKg194M3EpQRYB3CEZw0nTjxgMcC7ynimZwEw6hOAywwP3gtvw+pND2
wedhdoldy70NZtA2DKxhj+kzuPe81kFlBYcSqOzIovkeMl5GPnULtYWv1h1vKi2AIIA4rdmBGsIe
c9geti5cxhtITIsbxUQWF5kvjgTa/F3b0uFvnvjil06B7/SZFDt4AgTm7dzFqawcH+HcZ+B2cI5Q
7RbwqC/GSaA78OsSyuOeJWWsrdw71XbKDsDiJY8DeEwnMTgc/CPtA+ORjluel9Wp6AEtaTIGiAmS
UqNed/3REcAokyyHJxAyRiTXU9UfurKnhxqWowrwfWh7sR1xww6AEK5uurqE9Xlg8IjVxKrjhLjq
CY5JuDmhx8JBCxfe0WLGf7Eg9dnxoTPAK7lmF1bwCfqV1z0C41zuaeIHu5ZoWN8g2xcgOI0NfRCd
44EAI9gt1ZmPgOy8POaBJs/cnWDM9o2C7NRyivG1KMcJyPgJ2Bi7FLcpvI47Oajy3qlEtVfUtu+1
ZP651JxuGoxOAGUqt8IJjhzBN2ug5aaBS3ZJ24s7mMzyW5DP6j+gpuFYpJZTDqgYIs3bne979bEY
/fDsAjHw0AYtGFZFqFDFpqlKdo5vSLIrDTT3SARSkYXt/Es7SAu/k9r9plLwad9abgileVGXIoW9
BAbsVCObrjJWuoe++d8WANrqHtZRAp/ewWlavXM81jwWlcveWGPsXcH5AIy3F9QXg0WYPcsUDp1N
OwTkSxMq7EdRYYBNrZim4XEKjYLTwMDlANhXj6902/iPFsVcS0KLvum2b78WnZPt7aJuvgmePeEI
wxzc1lTs5KUaZpcgxan6NHWRSkp1zOvhZXK9yQMOTsHobdlDCf8ihHNRKzlhQPgYCmkGdSDnz5P+
U2RimzqX8frd3EJRQ0PWGhRPglh9VE/BoSDuM7skx1wfgZZGt9m8AnISTiXB3ItdQKf7EVuDRMod
dyEuv36DhV3BvxrRuyeAF8btaWaxcwNtDfBtWp7BJwMww/fhyuQpX6mrLcxg/4pA7+5TjsZrk2kQ
4Bj2ySvsbMgkbFPfXVmjLF1+NtdkMHPAGuKArUhzF2ExojqB2e1uP9VIc82wxQJjoDtnZ7A8gOmI
EiyBXOdu1PbKz194zXPBcGoIoqJzRs/AQLgo9LXhrVjbdi9d+zI9v2t5HJAXgxvkoOZCLf5gIIT9
M1rc3uowZStr/IVi2j9Y9LtbuMk4ikZAAqQMUFNiDL7DgY0xzUmPuWPdQ8R9KDz1uWWFM1uOhgKO
o45CEZ+x77AJRBIHdTTDmq6FZaNSK1P/0gd1ac13jwT7J0sn06JuV4FNUV8QwF09dr+uf1ALDWbP
ngFIUxSf4ESOXTYNce+k8J+mEM1V0KbvKDrHppk6s/HDUq4Amhf6uT17HuLXvs9KD9XUtr+pHFgZ
Q0e9DYE6qeIzKcLYi82F1rBFddwC6CFOgTf+xtzBPKqmtuA5EmxH0tRaWfIt6AHpXHCNeRalakTB
x8wPYB+FlXMnfZ9EMnMAWBPFkD2Hwg/jmsOJBNVHstNSriWTLnwZ9mwtXjmA1Q0BxIguuEHNcDGF
hjhvuv5hfCzvovZsMe4mBS3lWGA+58DBcjl128GWv+2QRzrALbHaFIN7CwLAn+s3vLz/Dxa49mzg
rFMoIUYCCSdBgvjR8YajFWI9ivzednf9Dh9/eaE/a68yaAIZNFiiDOOzA+pbjWDMsPnad3+vX//j
voR8tP/2VM8Tac77CnoBgC9QAujJrgArDU464W5gnyleLUnkaXIDPa28pY8bLZxH4RUCSmchA+Ra
BHfUvaWdiqDJX5kLFtprHoRXGzVSa8T45tjyJZDNKUmRa9qK55IOKx1o4ffPU/AYwu+CoYAuLuc6
GiiNBWu+qTL9pC54HnFn3JK5WH3551ChrgvyrmdeWJrJJ/jkjR11oAZ/srEujfhumIZLugnhzQKv
BCX3Gtud0pcbRqutPzxd/7w+3sWG88hVYaXNyEp0kJGiZlAOm9LW4Mt9b5S1wX9c+aKW7nIZbN49
B2Mg8pWVA2C7U79CHXarwrLdh/bwvc97OHxJv7/+OEuvnsxuNLKmN2lC4gBbqo20StDh2jIKLHtl
alu6way7U5ND1GnhGBNF1qcc5MEWtkO2Mvcv9Y1ZX6dm8PzGxusmcKkU2t0Mwa+E3WhrbTm89Otn
w2HvhN0oCgW7XcJOdgLigWmQE5nxl+vNv/AAc6nHZKU54lfQ/FOZ0ShsdXsLhj7oVXWtDqWtPpPa
ConWXPKBDGBYqTHknQPyHZC1SNWIh1XZgVh/rj/IQkPN9R1Dq4ZUZWKKhxTqVxAT38KEfRdirfSy
1FCXv7/rEBxbQJ0kbnjGPzY1gvws/beU6a6eVh7gX4X4/2e+kF2e7N0dYMtlk50bEXtQlX9FXbp9
gMEH0InUJUcUrpqzN4DGNEGABd9mm+VwpbFsl+HAYgu2pXWQVsAOsi3YIfVz76bgOFWwHJVFAXFM
udHQJ24mkcB8XCXOEUUCiFNaBBlM0lLbjLbjnRlB9Cj7JHzBDOUCfKbSz+kvwvnhuhFGQUI6IR4g
zSeIKuWPPCNyB/z37voHsPCC5gfoDQHwTV6WsH1avHA93hdYIk9dAs5lRdfKwgvD4vz03LKSPJ/S
CiKV8E64A0ifZpPbd05/b7LP1VbD+fl5KYLQU73nxk0OsnQngT0dE/fb9Vb6MNkZHXGecwYzA5wS
DIExBDq1oyQq3+a0x9pOdcwcS5Prr9xk8rkAwwq8ZuhJJ9U2D7DRNH9M2yR7uP5ACsQeHXBlB7XI
zeA0PvBVKbABTp8ch8Txm31LEYGVdj6ouNd/+FL/nk1INMk7+J0HBHCQ8G/t63SLLQQif9lKPWDp
+rN5iKg6CSfNIYGkpD2UqFPtbACPjoRYfGVOXbrFbCYCtWMamcOgLgisfdpdwO5Z8h0RZ/32ehst
fJ1zGVJusiGvPNwAtOP+aHAweZdI+qwL0W/aBINDBVDv56bVuSwJldtCJxMmpmG6Tekr1u3gPK2J
VBYeZC49wnYUyCveibiRQKO5Jt2EBHSzMC74zzRZ68yXT+eDAXcuO9JoqUArTN545UHEgzzuBFuz
ay287LmUhNuDCDTox7GG88rRyIIDRKV4uv6iF7YYdLbsmBh2HUApibgLOvrTrgv9swoG65mgitvu
QQgtKpCMq/bNJgai8es3XRhg55FK5SAxCFAsopuhjYqJJFsMIwdYoO6yPPt6/R4Lr8SddZGJuRiw
bShDpes7sFXqGtSLtWS1hVfyb0h8N8FiWJKKux47I0/CjdKg2YESkO2Eg6L39Z+/dIfZas3xeoc0
svHOXai3vWlOXm62AOOsKPIWLj8/WmI4V7YqRas46QiiE0D+nqod6z939blaqGg647rYGsM8OYGc
+7twwHKQj59qmblQKCdYx+oOnlbij+eE+9+LvD/Z6ZocduHbnKuEbFKPpV/gBMP1H/vqBfGOOw1u
U4lyxfXfv/BhzqVCsE6WeaUdE5OhxyEMmNFEwwdw/eIL75VcnurdhzkEYeozJBOdUw8EJBZ8G3w7
QwcuVkxtS61zue+76+uGT5C7oHUsoVFJ+eL3HHy+v0W90muXrn9ptHfX9wRITQgimGIQVjlI5qR4
nLz7yqpWGn9hOiCzuTlTXllZcMyd/UqDGTr6N5YKIOixizuwvx55Wa4UJZdexGz4kSaFh8uqIaoS
pR2x3D8QZ6iQRLSm8lz6jGYDN5gorSAAtsZ9mWzK/AEejk9+Q7Ohx3Xh01UE29zEZW6kwunUOBgh
kPf7ubaZC1uAJs0ETkzA2sBA8VSOTho1jWeOY9E1+0/1g7kkhQlAE4S5ND9Td4Hb/WpE8Qsc9pXL
L3xGc1VKNaSTRNHXxF0XhMdpIPW2twp3k6ZqPEN5BYIdk6/XH2WhS8w1KsjVKAmSaqY4rO6dxIbu
7CYA6kkWayWthU91LlBBcpFC0tdlxKP1pkzrqAsCRN6srY2WLj/r0jytWk84kEa6nR8peEk7BiXk
tFZeWrj8XMbAO619rjSsu6jNgerLKuwwIK9LfdCNrr+Bha42PwPK2j5MJupUMZJacVK/FzDdfe7K
l3f+brgzCBufIO6ANly3fBN0BMk11tpYvfSzLy327uIFTJI+GKFVDDYiEIXPVv92/VcvrBnnR8N5
xgpkMWRYm9jdBSF+NyIoDvEIGrAssyW8dCOc4R+v32zp/c5GbGQcJVmTF22cZKODYhJUEIjasra2
oiuVtwXxbjg/KHZQ53FYDZnQAFTw3iv9dJNlim8qeCofZdixI8CHIq4SnPgnY0rO9eDJfd8ghzbx
EshyeaX3Q2B7CDJKmuDkoSC8LZgLxyxP0wbk87T6jpHBRR4U2KdYGSVbpYvw6XoLLbzn+Qlrz5E2
TqhuL7m1yENoSLrDUUsXfe7qlyHw3VcEQmKG75K1MazgUdC0P4VFv1+/9MKrnR8VDmGgU1sQdkag
3566CCWcht8UbPrPXX72/UOM21CqcLRNat1hQIMWCJF+20mtTcELI/P84J8V0kCbCJdHCn02OLJY
pm+QIgDKbrrS+AstNCeGddDAdAingQHQJm9WA22Rcpm1lTgm3l1vpIUDR5hP//t+kfPWwidOMZWh
7hmJSoCBj3OaPSSFBUjqIaCQ1lDswqHMzoljHECWESt6/eYLDTg/VeWdVel27E0ME2/BgfemL6pu
IsN/fO76s7EDPhgwjpqujfWIQqcDdvGWyaYCKqQN9n6T7z93m9laz7NbLdMOQpMc6F+/2PA82dr5
TVY3KxPQwmcwPzrtJp0hm7DDXparjazusOIW2dr0vzR8zJZ7LLQ6VeQQUWQophu4kARXKz3w44ki
mNOrgoGNyBfLa7xf1wMmEx743vEasbEsbzrC4QCWd8jHr7rLpxXL7MdPE8ypVi3kH1kgw/AsHJ8/
2B5Pd04+hCsP9PG6L5hDrEjPe8tVgp/DEbp8l2w5ewS1CXxR5J1Na474pWeYrQo4GKn2RCCZmVok
fkGGCNyRclf25ksXn42KRCL1BtFfFCPJF2qFfyYr+H29Gyw1zuWO72aK0AEUo0CGW1wyYsG36B2x
r7Uj4KcAUubqS+l9zlwFZsTsTlmZYb6eGtTO9a0g/WmwgpW+vNQ8s75c2AOhoWhq6FuBjFXS5cjH
yLfXW+jjfhzMaVZ92yL2sILcHDl1HiQ9ITO3Xl0psymt4u/1e1w+kv8vRYIm8N+2USG2VoB68LOD
bRXJ2y2CRjYIRtgka5jJhTvMkVVeXlV111hOnHrwzQgSdZl7DiAQ9cXKludjqQjYvP99hhTFlomN
I6jjUkMLqWiJQWmwo8oAVsAKB4lK9hsSBl559zmbCNje/72lZToPScu8jK2Jp2E0ZlIBpDiU46de
vR3MPtk60Dqp7ESe+/qifsHq0gcQD0F+aySxj9+KPafSmKJTsmO0PQ/VtKPhN0fWEUnup/Db9e/q
42/XDmb1hnSq+5Eg/uyss5vSxkZRvEEcvrLO+bjX2XPsRjn6TgupuzwjnKe66yzksAlU51fa/uNp
yJ5jN4DxmvJiGPR5RN5V4n7PHCtKAmfT+XvK99jarWwkFp7iH27t/QAYAPhcjqU+10iQiAD8UrHA
mnx//QUsXX32haYeXGe9CBEmWmp1j8wNegYjfG2xvPD5zLFetkYwnTsikjqw4Qe3JFIQ2hZZzlML
7ECwZiNd+IjmiC+4k3RaTKY5i4QcazYVEYJGCkj6x7frjfTxyGH7l8Z79wo8n3oewS7uXLuA2Jms
BcagIn6xqxTJXuH18aKgbV7lAJwdaVK9ZpJZ+sRm3ZtUHtjLZQL1do0kRVH0b2HXIOZsquGz8lCc
Bk4bw5kVfG5bZs+lZwMPHGTEIZY9tOGMSOqg2zWDW69U6Ja+tVlnpwAlFYU24qxJiczFtK1PTZMG
x+svaenqsylKa1B1FPjc59rPkl0L4sA9C2m5ogBb2NEAD/3fb4AGnfYTLfwTkeNvpJeNm6BiD0i7
++oAFIXsrPbEu+EWYTm/sZddk7N/vPqx58IzVAQKK0SC5pmzuECojadA4iX37jQekSK4Ui9a6D//
pz7z0g7pa0wAIETS+1GADoIEI4RPp4FaQ/gs3eMyQrzrQknTOoPtjQopC88j3wO7twnb8pMPcLnp
u4vDpIp4HmI18egm06Fxgc5IMlrdSi93V26x8HXNCUR5VfeaKaREAP96qxLvFPpkZXPh/tu5/P/q
yp6ThIikJSwqZXiuIH6woGItyT3hMCttdFn0DwDAyKgRkxfBslEfEgrsDMoBnQReIum21CvSYSMR
8nwos879Edgt6W/N1KBw0NtStkfX9sqvA5azdmRcUf4GQLKWGw+BoXfEhRIHCcYIeeellLEDcQ94
scnQbwCQtG8VQzrb1IIobridRCNHJISHbKkRZgSX3qvSM/tqEurB5r2IdWlntwVr/TNx8gb6C3Io
Wsm+lDnPorJ3RwQrsHBvBoL5OCPOUydx9G9P8JRyysD3p8OQPok0o7dqlBRcDRcpAk7pPQ6IIo2c
sPoVZgl/ZQrZl8pGWIFNbPsweZbzG5mh1suoG/LLA+Nsn1k5HfYWs9IdAiaCr44rWX1XsXxEckEz
9pdQNufOtup6X8HT7ERdZ2FtnmfCuODgBMUNS2w/iJKa9Qji44P3nCWWA6yZhYTFKUzc2xZTwhYj
s4K3C8rDTe4VOYlxhttcahpkV8u6vmOpkIiyDumZgQF6z42rbzmyyXbcwDg0NIbd6jEIvyATwTsh
mLyMuxw5VrxP2FMLct0OgJE8BpCOHAyobj8BkCtLnGABPNTkqPsJ1hanrKjVngtevZV6sHd9iKwC
H2iCkwM13kEDEHDwJzc9Euj1XgNqIW4tZcmucEAf3SFSG3hgDaUxAczghfGu/o5dFVRQttRwe49g
/8eqG+DvtTq4yFycAOJ/5Q7q7dlD4EH+hahexIML7xIUw5rKy5CKYBDdWFf4+OA33NNCWQfgfgY4
5WCbqT3OD66asKZEaOPJ6RA0n7eDuZHw1ceNl6R3SLQWRzBNEGZOG7q1awITJzY6w7cAUaTIM3LH
L4mcgv3APdgkR5f4e5mxFo4muKy2IMCmcV7SPKoRSb7Jkgo+Ac/2dho7xz3Kg0nksxaxSVIjzA65
2C7yPXq+hUvLj6w+d+6tNkl2tSURGmOn4w+FaCUEkaTyZkQQ17kh3DmJrB5kJB2Y19OJeBphx363
9zw97hkq2D8U8om2TUtU3ChfAr5bh3/CPG/uUDMaUpRswVvCLDsoZCiOCHqLxgYxd5sKuWKwwk9J
0WzYSIu9i5B5OB696WUiSJLmQIM9aoC175BVgDguz5Rxju3NcA6hqbEwSZTdrspS+6Rqt0RmD3Td
DQwmB7dJ60fPFMglQhpBhEVlvh8sLR7BCCzAsvUQj5kmXxN0QvhlAx+5YbmDNGhmIUEn+et5no+N
t7b8LSLdzLZAdgQSzLgPbP+ECJkRqU9lJ6rtKB1o88oBGdGeCZKTQ/rgT0ZoYsdNM3oBMo4Cckht
4DnD0CRbZN4EFJkzrsORzT3aMFOx9s2BzGsbIBIE4SFZtctyRKFAV9XvL10L6bYyhEodXCzaIJet
fjUCstxRjxkynamE4dNrUZer0z8ckRQ/hB1OT+kk6mNJm+HP6Cn71gsK97UEeBN+y7pCrh9Ip2lf
TvcFdEORIW0DlpAT3mYiFYckDNR+4lOLHWmKhFpE1I/dLbSczmZgyj1yFgB4nBfc3zttYxcbMiLK
A2FoTfvqIg7RO1n4F4JlwxGH84nQyB3IBje/7WDuQ6zYNEC1hmizjsbEx+HQyqpoYd79Pw1Rb5za
8vs29oZu2NhVMG4ROos0nbJID9cXXku3mG0hpPSpSLu6jfM62UOlETe+iQH4+twOZa6b9EnihxpS
UcApOYE0lB2ohvPn+m9f2KDM9ZKM5AyDOG/iwH7K8F0h5W/bjRnizKrPLRzmakkC3Jn0i6SNfQRu
d2F4C+3xStFtoeHnlMAkLAE8E4afmUIWDBwQHbSeHl7DqqlroXnmqEBU7Hk3VhVHyWQ80Ja/aph8
I+TVvfFCrpGHlpZWs4U7Ig6QR8V7FSOt+SGgCPkx40oLLSyf5+pxCoKsVdOyjaWOzK1E6ofYYuns
6931z2fhp89V410pLGtqkO8xNuWb6/6lufd4/coL73YuF6farmylaRtXLNvUvYhSGyZ1a22jt/Bi
/zFv3q2YE7t0A8ws+CoL8iVX05Fl5Z4r84s0ycqydqltLk/27hYyRZryQHkbW913lj351ev1llm6
7uXv765bm7BUIMi2cdNOX8Zw/OZ0ydfrl15qldl+Ww+oozqgasQS9m43uCnS8hQWd81gVr6Xpbfq
/ve3d3UOfBZS7mMsk0XwVPqHkT1c/+3/4+xLliPVuW6fiAghhARTsnVip3tXMyGqylV0QvQgePq7
8oz86ZokfnuYjhAgaavZezVL3WJcrpu+Slw40dehT/+p+pmu8ZCX+sSIzhJ7VBtbWROO4hkJgT00
yLZlFx1cwIO/9OYmmBYbvGXlo12HPS7tAbT+adBn+cos5P9l+z65XJlA16avx7iHF9dNFw3WHoTB
+E3L0jv2zpjtRzvOd21FNRzLktLezG6WPGYlrIMB8MzhUwXNe7hp+UqHXh11Dxa4LntoJdn3A4/F
D8jOyl8OjBXucjC1XuYqKeCOiMRyNejkrkCq95zqvtyB8j8fnLaZTwNtnLtUtHMcOMCH0WBWqoKK
QD/Yf6fSgs5EZv0r0nH6XYEIuO1yeNpvifbGErxGxuCFxz0Y5PIewtYZmEiXc5bXC9x3pbqZUzXe
dLVD5aaabX1OEpp5G+03FYaNk2gDicZ5p2bRHHztJHtvZnAypl0NcD1U99C2Ai6XOQPkDoDM3cKP
Qe9iEDlaSSyYouOG2XML6pHZLH7PjtS3U6RhNcCh424P81AHdqyBu4XLMkSm+Zjfoegx/2gEbnao
91c8qIaiOCYDVMgOKG06PyEaDjVm5P31XqY1riB+mpEgqmQLGYc4OidT6h+yyc6eZkg4b22vy63A
F1ly1yJWL9Z0BWwfUTP/CcVW2H11UhyzBI6OsVvDb9hLhj8uvIv3MCm1kTfT8mXCiXNrz7EPM+fJ
OeFa7fyxHSsLfX+EMgX8krd1E3OwlzPF9jKpJe6x3QiRcFvM0Ae3ongjRTVtkqn8m+IO/GuCdtoJ
kBj2VHBSHd3EZxti0fRHxgEroY0l3sBXH+H22qbdVuKLtm6R4lwtBgBw8WugIMkJZ9rePeQiFs8u
nDlw0Emro6c0mPOjbXkwYK1Z8quHyNll//W+17RNvCCpOJQXrUENZxZl6gCDVtRymxGq55BwP0dp
GR1hoyZuqgmayFsduUiMyqhxQrxmBs8wuNKSHcx6i3JTlWJUOxHnkKdovFyF2DibE3dd/ah13O9m
O5/3edbUsJmgXdMFpc/aH9RmkKfNu8b/JhBSQ0ARvG++Vvxe+A22W9uVP7OZ+P86qIn8mZCxvEca
MCsCKmj1ymulX+yCwKENnN1Z7l3H45CmFwwXnr6pAmBB2zOyI+2pdy8zYHYVtB0c/6EvOYGIOTxB
BnDp9zIX9s5tYCUciMaZ4Bo/WvtWTdWRDFG9VSyTJ6dggByWXFu4vzr5qfEAbWF2k+5V0wBPiVsa
PMEiF7mJujkK0XW3w8WpmNu6xq3K1Qc3mrNd4ddQ2mj45ZIBrRU1dbiQQxblVlGIrjiCjIdGN/LY
1DnbTm4DJ20YMH6HIy9cLeJS2dthKqGHSlo9PGZQsoFU9tw9Xq4VD1ipZlT87WlbdxkclSGMAg3G
2odluic7BTmCKHviYnQH6KXx6eDZKSk3SezVUISh415Hc3un7Fbe4EbovSS4++/BYtfvMcOSg5tM
H7Qjt9Cu7uCv3FbVa+IJ96dUA9sOZTbcFYSLHRUF0IBWFwO9oesIQ15op34svAlqwbkDa1TILUNp
zrI5lO96kKRQ6ZpAN2JeALPx4gTru3kDdIH1WPeehK+f1XgHONzPvygZ5RH2m3QfOZJ9b4qx+A0n
4mwnseAdcp/Mz3kSRW9kFtnNYEOqTiW+WyHZwORtCr/ZRwob0XMK0+aHpEyHbU58ftRDrk8RwfDW
GY/vC5IMR8BcoGZPJ+tIAFmDm3bMf3uW7oJ5mLtfMk/mIEodEgdzXfNNHME/T5RVtptaUr6iYgev
w95pso0qvfhUYLXeVwwpsZwqzHIy4vbKrKnYVVpF+yxzktdiimbwj1wN7o92ZDCResTR8D/HQiim
9cjY1lD2gZpWFR8hCd9sIJH84tk9SN4wFceCTiDnw9rophTMf/BKeCYEINo1bqA8We8b6GrAuifT
Dw2oPwEu19PZlzy/y3yiiy3Tgu1H5jTItPAE3CmCYRljdktg9v4SRUS+9BJYOhsuaFvu0/SVkU4e
XB7DrATI/Tu7I/FjMabpvlCN3x5aWhbfrBZeYRsXwQclNoa8BJPNIUIN8w+MR3vk7VgLr/WGHgH5
gWN6iRCghco3soj4UbUArZHUGg4Y3TpIrRTAdBv2e3LAWVamMqKB48EvvG9h7xqIogbIdSx6ZDpH
8ZYNWE/S7JLOVwz6lBmz61vwoIZvY8U1TlARVIdKoBkmzeNNCQLtt4qRcWf38B/wYosfRt7G34to
ym9t0SeHLiqHpyotnG0MB6vjqHm3JZDmD+DkDZUSRdsTFKtkaDEKKIag3rTjLGf7qPDnTX6Rdrpk
VO09PHm7zZCO8jQm2tnAaT46jD4F4aHE2mL582+75fFPMLX0rqSWu8M/I1gxA0EC8FODedV4W1f0
8B7HWeoeAlPI1bbEat4TqcZjFzfuG/YfGkaqcqA9PmAV2aPC8WJbut7FEanoVukMTkkiT+RD3o16
X4Jhf4ssO6jc0UAlknV19wvxwb5nFO4WcioQ1myonuqxpTdRWsCqglCgEO1m2vqRMz2hfHKEw488
4LQ0YObU7Baxyx6gT8T/dMjzbUtcOHciL6sjEo7DvS+d+phFkbNRTlId9NR68ESl074pXOucVBY8
2PPOOuNgah8hDjXDvly397VXRQ9pllnPcPOtX7sUhhm97hRYKdVDIiUyqfC42WJrSA+Eqfayrfe3
Gex09xpT8sggCIWscDRs7QjbesPS9lb6tfcDUlNNuuWJLm6lrfy7buA9Lk5Zv9eT1b1DXhtWdDFP
H3Kbuvcz/IT3FLnzt7osi1/w3LUDeEbluwlSZfsiyZ1HTlz7UWQ59DFHmv2doMAMW3TphV3Ln9y8
znZVzNJD6TXlbTxR+9mxK+s9ckr5POgClslw4ND7BivN2U9Lcd9JGzoizO5/we+W/hO9R0/4YL0j
TVTdJFnEnpAs8A/+PE2vrAVnlmvK3gdXTT+AObd3XtdEe5SiFLRiKnoH5zv+R0VdfucOan6NkYyN
UVhTw3M2QJ++GlT3D9s8BDCBNZa/srStHoeUg7qE0aVPPCdApY7FMDhBm8dIHfpwyiLwV62ks2Mw
lx+DeIgUEkdlBSMrQVvkvWymzgnu6ueuyf2zKqz+dsoZ3YG6ab3WGvo1IwAvdTAD8opU4MiLbeGI
/gS1px46tTIRAB5xb9z28Bh5BQWzxFwvq5u8Ltpt0rrDA4oWSaDgCZkdUosg6Snpm01gUqM0VG49
p/QOsFkuNlMr7Uc1aHkHJTLn0EoHUzwrnVswLuCwrrz4nNIJFRLgGA6i89yHnEb5a6wlA1yPN8Mu
ZqO78xtr2GJzdn4NzBHYQQSU8TQSxcdGl/7D2BFnm1OLIV2vy2mH/vPfoyQTz8hb60s5ptu5nNq3
WQ8qfwB9DXB8B59899IODCUJ8TtY3NEbr+X2zSC7hGLwoKhJVRzf5ykpmkA2nkZtJbK3VarV1rJd
9uSO0DjYUaTT79Ne8LPfEHKxqx93adf2uzJi8X2ZuOnZ4la6n7NevFupUwZIZcOaG4sDuyeNtWUQ
WAsArsweBA6c5wHX8r8tmaQPFDFcxOGL3d24E3LFMPkAjzGqGn0X46j3KGGRt1W1lT+2lk/ZNsGp
Cmt8By/gYTo4wuEHGinv4LCpfkS6gr3QDL6LMnfnXcaq/jA1KCrpuqBg67sWju12Uv3tK80eUpi5
b+q+508T9P9geB07qbtlpZ+tQEAX7tkm/5DCmsSNIwpPd1ls2uk7aoMBJtP1++pS48aN2Blt0iaw
+wx5BEGI8qSa9yFbKTMv3LZNGlqLBPBkabTdYR5i6d84IvDibd+teTcupAlMIlpZUgItKL8O4Yt2
8pLkXug1du9S00YeuG4qwqLGQh7YP2Pbxw1kJRe21PClsz5kfOa5Zb62AD7jxDr1s/taFelKMmkh
QehcxvhD02ldo7QA7cBTbrETtLK/5ZG8Ra1ABv7kvNRRtvIJC3PG1JL2IBwN7lbShEjSbIEk2Dj8
DDvv6xNyadIYaSvkZ33cDSEYlOKkOVKgnKwfZeltZhLvrj9h6fWNvNVUDlDZSS7iEgr3RwdcgC5v
7kcyrLHDFiwWiCmo3FswnW8G1Cm6KCh2uEDlm2RbvPIfYgNJSxxXp7WEEEb2k3SQY0RvRFpf6FbV
oWxhCF0FOS5IroXlSH6N6wm7I2NOWRLOkSJuQs/FMt30UPemgU3nIF+Dky7MWpOH1rXeqLwaGbNI
QM69dOKTSptjVpJ+S0ahA5EimfOlkTc5aUWRO6IagXvI4NE8DfcSpup5sSJwvzCtTBJa0XckmwjS
83X0rBiqxG4Lucav4dtxlP3fcSCtZ022xS8p9G5rpd84gziNteYrubAomSrJZdJkloSVzqn1+p2F
Q3oLjP71Pv+PZfbJHDVZ5opEOKMj33iTNS1SKEh2z9tE58MYJPbg/vQayd9mP4KGqpRNcZ47leLG
KKcbKMjzdBcxoCMkpS3OtKP1rgsU8RPg1yD+A7RF0o5rghELC49JWKd2RnQueweOI5AYyTcpFocJ
+ApOv1a9pEaw1pRWKPR79imC2tNtnMPUq7Jg21Gnll7p7IVvMDnrRUxZkfele5pLsinHGwUN9FY4
uIKsnEWWHnAB933YYiLiUjiaOhRO6nHg5e/Sf4inOpDWSh8tTESTRygz4UFIWLNTI5DKyBx5TOti
ZXtcCFBTOlKkYMbNsCo+ZclTW/ab0b+fWrWytCy9uBGfQ9s6whr5jMVreASB+pEh03U9gpaavvz+
oc+LAg7jcY9MWjx630AthxtUsf1a08Zm6/SOGHXV0RPuzRCFhglH2ti/rre91N3GNtvW0PsQhOJO
2I8BlD8gcoxZ8zXpN2ISywani3HLx0RBBh+GkNsKqYp0eFbR2oAuvb4RrdDCTVsNUe8TUgVBwTHH
7R8tX+mbhT3PZJTBFRSImqhnJxzr4bjMIBg1F8OLz9mpdNW/Jl+18FmYPCbzMUZ2YmKeDQuE6Bcw
HpuoWDt8LywFxDghzyJFvhCC5iega7s9SkbF0cf16N4ecAst0qjIVha1hZEwOZDzPOW+NSX2iXqe
vwEXa9g4dvJdWP7+SzPVVEdNR1cVFa3pCfXSjfZe+HzW5dr+t9RNRvT2cSX6ijf01Fabhl+s679n
NQ/qkn9tSTblUMFOFB5SdhOgwsrfwg90pyJ3j7Pta4MayBfHwAjmUhUF8lQI5tgrNp0/Q+br3Z+j
lRVuKRyMci9yuXNWQzv7RNTbVCOhdVTZ3oVtOSpIKx+wNAxGOHfS0tBA9ylU1x3USONt2ST7pv+D
C+oXPkL4+PvfZZohXVF7Png+UYfzU/ziZ/F9Iv/B9GtTi1Wbzs+C4fIUYwNuHdUPDSi7N5WV42zM
Bufk+2l9ShxRv+aqoI9JAQnmYBKwTQMWaNxZWYJ6m1LI5iAPD2hYnkMJes7IeAsCjH1T5lBTtICO
3jSXUlaAYGCAvg1yBjZM1EhLdvWWALm06au+upWQQpBBP1btLTRHynM22PnGK133CWlsvhPjMG0k
7ZI3HHB65DPBMB6DOk+6G6bzfAtH4s4N7JH2J2BkB/RQqU69SLz+iPIj8rF9wY5umXRvHFbzK9ek
z+bXpdOMpcpOPIjH2xlFIScHcDLf96oDGXH8XgKU2AzNSr5jaWwuc+/DRm070IeCr1AVNs2xRnY2
A7MBMNKVGfzZSn75iMtTP7SOXB8dIEldhW6Fl3bUXpf8C8eAS9PGGuXMWntIYYMeH8N/3Q3mNRmE
pR4xzhddmuYRB6UgTPKfUIbYMlRKO/bt/75sX97aWJPqYkziHrrFYcQg+ZGmu0q8cHdNQ3Pp1Y01
aZhnHzV1OZ+6IbS0v7X6twTyjddf/T8dCPNSdHl3YzmCPOOUpt7s3aRODmusDOTlPYdbxK4QEKF0
864K/cJH4jj3cLLZeFFT7woYNm4oTFTPvd/5+yqZwFx0rVWLMMyjT17J5CzWDjD3dTaS0xzPP2We
gRNSk4OFGvHKBF7oUZOySIHwdkqGJRhGt7s2fQbzZ1u1f6/36EJ0mORE2yVRXF6Oa4VQx9pxfrlt
9e9rTRthDR2PRtC0pScItm6i5MHu13pk6aUvPfUhpL1Ydcwa0CMR0VMAnUVYhGh/ZT/6bMfDFPOM
oO4Hr4UTzeXYJMo3gP1fYWR8yDyIUmUglV/vmqUhNeK7bwhXDHCgU09Z0GZ3YEEEOl+jwi0s2yZf
M5IcaFzYB52m+rec2a6if6Lm4p7Fd1a6MrhLvWSEeQZkeOIBSXTyxHPj/cxbHwqtzcZN+5vrXbT0
EUakR05xYcRQKB/Uef3LJZwdU0VItIWtFnItWd7bqPUI/fv64xZGxCRydnPVel2XkROsw0OSuzDP
0Uee/7je+sKENembtgXEvldIXIrYECj3p81WGl56bWOHZgCTQyeqtU+TdsUeFZfQbfVD0lhrAkVL
DzCD2IJNRVqU5JR6w3FO+4vpknef2vb+es8sDLNJ23SzGc7a5Qy5vaG8G3CaCmrbeS5bXOac7Lfg
9GtHGZO9qTqe+0mCmOigQ7FLKnknMnGYp8YJEt86cQihXP+gpQ4zQnvqs0HlrjWfYEUBEyHiRnvf
8sXOlQU7fO0RxgaeZCXN56iLw1KOJ0uwb3KIfqb8K0xALICmNUDhj3bhJvEI99rqhMTbFsyzVwCR
V9Y+5/Kan2yYwohsVJFLktURFj8G4kzcWsM+BV5xl3UdGB4jwIFlMEud/RKttkPciqtXG6djyLg0
8QH8u7QIkDHqtxX0rapNMpTIMwBcf9Sl8n3oBEMCbgMrUPvOKuIJ+EsrQbWisLr73GHkm/Jo8jbP
7vw3Tvty7/TD+AjmMD25NnBKGa0G2NRTAO7mYRrfrw/YwiQ3EfTNKIErjZz65DUTvBaL7i7PvAfX
7/bZOPwTTrLynMtl5pOe5UbPdtQRCUAm9UmX1o+oALRnaG4SLR+Kwt/wSn8fmVgZxYUVzQTVAwwJ
4E0VNSC50S0IUXFgyzWR8aW2jbuaPeoai4LbnPy5h/OkR4LOhi/99bFYiE8TUz8VrIAaA8QGQO/b
OVH7U8txT1Lo0/3f2/eI5xkLZgISOgV+U4U5UGGqPok+3iXi4Xrjn/XMpfHLR304+Fj2kMYtl004
0Pw2oxk8rew/X2v68sgPTfc+1HMgSA/3CQeWsOJtUl8ifHumPEUKDd4igw0jWKU88PS5jl+vv/Fn
R5BLZxjLoB4HkkN7kZ/owN+KJpaB24MmpgDMI2OzJnu61OXGQQeUCJGW4LiFViQ3PAVha7zAQ65/
wlLjRsCioq2E1aEi3MLmL0gs+1+fqd31ti/5E3MxQPeYJ5oSGFrZW9A7hQjXZs7dM8utAxh/t6p3
zpDg2va03Vcx/8KmdHmcEbRDlbPMqoF6qao7D1btsfMvB9L1+rd8FrSXxi8L64fJ6UdAJhIbSmLw
skPRRGwEMC7W+EVVJFOhwqrcZiSlV4Sugy5RgMWAjDSsvPvCNDVPOAyk9AkSEe7JBoKxAM7F/ue2
4KusTdCl9o3AzQhRtCBNCeuQcynqQIMH6j2R/mtLjjDPMxMDzQAWiiEIDmlAJvHugv11fViXXt2I
4MJ1nZmwDIpIWYWqlQtEEzBlWeCB2LBPYQxx/TH/FTc+CwUjhos01ZkiqF+j5A/FtgJ7PmiXaXxg
qacOY6eg0e9PY2iVlILYYef3rl1kyONZJNtef4eFSDcPPX1flk6HkDx1VvGUXdCRZffypaZNUQqZ
gE6Sc+jQ20QrAG7GjQV8+crs/exIgcgztSdYP2g/HQErmdIY+GQwqdn8kOoffHp2Uyitwq9j5UkL
MW4KUMi0053rMaiHsUYjVw5uMqlBRoaZ+dfKvB6/zMMPy4icgUkkE2Un34XoMCkCDcQdb18c9XR9
KJa+4fL7hwcAepO0qsSWBBYxLkrfZiBR7XFtFVwaCyPSuSKzXbMOKmgZLffxZLf7BJXqo5SshpYi
zGm3ACGnNxL34vevfZAR/WOfEKk6fFDFdiMoHvMFxq7H7fXWlz7IiH+3yaNJRyjeWVLdTYSFOXhZ
k86BSYZprgUYa9/29srDlsbGWATSOrZkRCCsz6T2Ef7xORPprZ3FX0kEXkLF2MyhdNlLX+Brokge
cEq7JW0DiYAvriDmiVt3o60renGkLOEc63t7QM2P18dhoWtMBivK76M9eoBD1ZDsZ2La9NOz736t
BuaZJ24PCG4c4mdE3Sx3FGYJmRq2c76ijLWwh5gkVtHNXVVIiA7WxUHSp97/ixJJm629/FLzRkRP
XlQL18fL0+wGpbxHDrmI6eLNXLx8re/Z/y4Z2u4azoDXChvSHzjnbxNyyUFJ2pU82qWdT/Y+14jg
MpmglFgSG5sbhAdGAaEEL1k7Yy5NHCOAwTaIoolUIhSJvC9mJwrgXbwpLvzw673zacIfQWW6xUyW
17a+TFTINfRvBLylzigXzXANxibRMscPWo/7IdS5NMQyaPxaJI13L2Wvb4UoinvetdmusWHksLJN
LUwI02Nhwi1GAzDOwnIq3QCemn90RR6yQZxJjuzY9c9eesjl9w/7SFNIFB7t1g3rAt7k8b2entLC
gz779+vtL42bsVTFPIH0NTbAkFiX1Pz7mLdbAYe+660vvL3J5RWX9CMuNAy62jwooKfjAUAByHdg
UXelgxZmtalo4SEzzOPYZ2HnzpvU3o7V2jax9PLGVcOdeZI3NV6e823BftQ5FN1+l2sV+6XWjYGF
Zu1Q5JCxCRX/zZrXkoLaVT/l7gqmYalbjNUKxuReXEcRDyGFhWpxMVQBUFAru8TSuxsrlatQQkvo
pWfGIuijWwuK1733q3aHlaVqYVYyY6lCMIOD4mQ4BvBikzNnY5fnuFibMp8l4bCSmBRwdDXUXuuJ
hnYJ9hGrfkPuDKxjHzQfiHFlm6jvVrakhWONSTwgYLtYDfh6oQ+iD9QzQPJ+ccELG6DDw9JfLVmr
gy11mBHGdZPWZMSCFLqgstcjNI1gR7Vl/VzsrkfywnwymQheLjNdJ/gSohKYvD0n6coCtDAYJgOh
mmScILnPwwHW8zd+WYMeNBXTbpY1UPdQbwQp081XvmJhPEx8f95GyJa7JbDYKE7vI55DCUgB/zpV
KExKkdE0GGIvPyZz4q/cmj//PmEWhYktRnuShR228mj36qBYfKya30XRP+fVSjx+PjjCrAvH7pza
XQUAeNOlBCSd6K6Z1VoVdGFqmVyFnvac4D4pwsrqgrbkxwhy7cxdOysvKCl6pluOlztNPqJ2EQoE
RifLoCGHCqilMYZwJ7WCmN37WQMC9xoadOkk8V854sOemjmcRQxmfyFNwYQTv9P5dwUvVF3fkezN
af8Q70Gl30h9r3H+at2nDpfd61H0H1L2kzOYyWuQSoNypuDpUtFukzTFG7ftIAeBBU7L8RGVzoBb
3Y1ukgMANn+1N4/bZOAvJIlvUtvd902zs2vxNaFEzyQ/sK63wBur7TBKYSo9MfWYp+WNACbp+ud+
Pi89k/owEA25i1y5YWKTMOqcI5DOr19r+hLhH8aw8EnnJpFAhbZqNpnOAlGtkU8WdjeT4zBCkyyp
i84OJSxNMi/dWM2tO+QB9H1Xziz/OWV9Mg1MpkMHynHlYqkLM+bou6Rp8wPEqKGG2UUQBwCpfzNV
jXVsUD8og7qxy6MFG9V7KMmxoz1yvY0baF6BZdkkG5mBpwswrweI8DT+82d4As7CT+HPkZBn5dnk
bUah6Te3LagqjGUXf29qfw6pTpMfDuyXHlMwznXQ1XS8hXwb3wMlbZ1jW1gQUIjSu6rg2UuUcUh8
a+VB8e9rI2js8X6RziVsVrvQ8mtIsaWhH7O/15teoA95JmOiYwLpgr6oQlnWw3ukmLWPIX5x1ES0
f8Dsd896kq7aTGmZPEBvTw8B8k3RA8Dt42Fse9DVrr/JwuJpkk7sgbUZ0COY/W0JOJCTvxUdf/Zs
Zy1hvfQA4ygmSe8x1XhuCPrJJq70Rql501lP11//883LMxkdndv6AN5OkDlVlnPX5hWDGA8klx7K
wR1eJWsk6to9JEG/9jjjFGMVk8xswBvDSHb9HvnRm1ZBrFBz/QDw5ZmN9crpeKEiYrI84Evtjz50
fsK8d6CzF0MV6OzKnG4bVbVQtG9dADYZSP2iHKAoQtwhWdsCPl9dhCnPHzUZL2c3IiGDl9GmqeiR
lnDPs6fyj27XcJRLDzE6UmZlbY15Y4d59K0HyjWTjwy19Jb+uT5QC7PO9MOacwH1DQibhNi331KL
Tti//JlUkCRzxddCxySyQJhDyTbLq3BKprc0hrL6PCTZxklie+UJC9uTSWcBXs+pc81oaDnuWbrV
Ozwf17S6Px8Bz7703If9KXL9muRpMYZ1W/4poDsZlPBjhCgF/T6S6vH6MCx9gBH8edKg1iaSASJf
8X06lfsZVNLrTS9FiLE62/1sjZEDuyq4Se37FPx7Lm6TSW/6FFmUMd2gch44fK27liYU/d/umssh
KhMng1yuKm8dNT10iv2OI7l20lkaDiPlC5QPUV1cOWEUTz4wJQT0NF2U/s677LNybli3vd5xn18x
hAmjVFIlEE6eeagKmJMPNLrrIF/r+8MudWMoXunkJx+r39cf9vlnCbPUKjyWUtLAfU3wG6d9gZTv
jsD/WeqvCWIKs9w66rYCMB03/QqQadoWBzW8+sNNIeqVm/7nX4DDyP8OfMG5bN0CyoPzfFblHZvK
p6TnRztyVsZjIUZMohCBBhfkVwGg5tE3Lh7KcS0f/PlAI4/wv28+kRISY6yk4VSOezlZvyFqAAWh
0bvtIIjpzNVPbuUr47z0EZf9+cNqgnIVa3mfsLBP5zsGd5fA1u3x+hz6jyb8yWHUZAdBRwUS6dDY
DuOZ1s811d6D4+TeQ9Z5+hUmlO7W7+fmX1xV7jblvgq6i7Jvl0srRfGEQzKEWMzeik7EuxEu2/vS
Kao9zakPH8MCOT/Rq6M1OuCjVsx7pO44nSBZNW51V3sHSPtCmCtu+7uiFJAkG/iaRvvnhxfhX6bc
h05TQPqTXLpj6KVIByP88voBvr79D4+r8ayrCNWlThWH6934+QoGV53/fZptsaawIUgdVn58lGO3
pUDP4Nr2tdYvE+PDt0wF5FicFApA1lg8ujV8tGL/Li+aH19r3ljtq7z2JLc7lH2Q0KuqYhsP34tu
zYByqWuMxR2+n8UID8MpjOs2DyBnd+9o9gduTcXKZvXZIoJxNnPAlohywUfLOaX1b97ngRICciZy
G9M1IPVnn3B5ghGA8zCgQoldAk67MyhirGrgj5aSvZJiLVf+2XS9PMKYrkNLBgL4pnNSXR6m4uzx
GwrINuw8giZaifWlZxiTNIo55g9xnRN0s0sQePJ83Aol86eJQ/GvHEBbGgZrDWm71GnGpO3mpnQ7
zy7DpipPfd/v/IHfWePawrU06saklRTyPzn0FoClpPUmkn58O8NxZ4exmg5TWcqVyF56jjF9cw48
HBzM6amvkTSEPdvL5FkPbWKltwSogesRuDQyxgGFF0iBQvTdOY2xO0GePbmBbcg76cShH+tvImv2
15+zNCbGfstlPw39DM5bXPV/KaGbIs9+jUP760vNm2niyaoYqGi471YQO/eSCZnVu9R+v974Z7sg
IsRMFaukzsGX0CokejjlZXK04mh7vemFbjFrefXo56VL0P0k6X5YMZk2Ip9/RO24VkxaeoAR3TAh
raM2b0noDMjwVE9d2wWZWMmzLTV++f3D7sB9p+SZ6+jQjs8UMquQx9vL1aTlwtQ0E8DwpUiyaS7L
EHK2/RHZAPIEFcry1s5btnVSX+69MmVrQMiFaDPTwRlwJrmmrnea/fG9pfSWZnkKRJjzQ0RzFVwf
7qWHGCHt0D5ta6EbJD7VvpqIHyRchnC3+OMiLXz9GUuz1YhokEjqrh0Al4NowtnOhxeV2is65kvj
bQSx9FrXLSEXeEoTHkCfNcgLEszu8/UX/zQjjzgz07YQrsNtyR5IaMGdp+Y0PzHWH2KPvEPWdtNI
+yTmfhf50+9JruEHFkbE1LDx0zyLYR0wh5n7e6R0CxXSoMnkkbqvK1912RbMY+7lqy7T+0OQUNT4
JJuwjFszFOx9a4iPcJGpXyA4359B6mqe1WzZJ0jPOofa5+RFq5mCxk7JG7GUfOg1WQNCf3Z1uLyK
sRhAr7RpZyQfwi7RGxfuFCkfg7EZA4gT39nR395fWdaWetVYGIRMM6rK0T45w6zAIeY77nSv0TR+
i0S15u269JBLAHzoWOCV3UQzMI+6Pp1cXAa4f5+NjXsAa6PYdiho1CufszDvqbHjQ3yZeilAFqEd
0RFUgGE7OfEP6nZfOGVfxsVYFtpWtLSGUsYJvBTofaJ0/q4UpERj1RR/rk/DhVXh/8uowk1n6nvl
nJqyfm+8NKyI/3S9aX9hgv8/zq5kuU5di34RVQgkhKbA6d0mcRx7QqW5oRM9Qoivf+vckR/XmCrP
UkkFHXVb0t6rWUQFqwMrPW1K2Dc3kwyovpbP7BAVmHs+xI+k9uHLMv7jjsXDx+2tnAvLJKpXuqbu
YzNfnak5nEYdNYW+f9+7DbSxnz/XxuKRzSppgQNfiLPmJooVg4dUFjje30yLALqZ+49bWVlXy1Sj
5qy2Kzi/n3M6n6ykkgFud8/Qn/bDjxv4dwW9E3yWqcYJ3uZTqRkMtabJJlHaIIOW9071lMbpDDPq
yqLB4CrVRBVyknhcV+m9Son7MME0sQh43UGHlLXsXEM37iLiin0Vnsc6cPCL6pVzVdwnIpZ56BlI
/VYo/1xgFA4ixMe/f2XVLrVitFNZJRsHG4bH+a1Mh8gtuo09vfbpxaoFfYswzx7BDTaeus8Kku/7
NM82AN8rX19mf/x8IBqGebCCgwz7aVBc30HJIN7YASuRb5nkpWXTdL09DZcaErO+KTWkopLbJCXf
XJj+bKydlS78W8V+E17jUZS6H0DSB4ljuDMp9QBUzrdOiLWlvwiphZlI709QmFSOOCV+/A0Fl3My
q6ePF86/W+i9hb8IqR3sAy0HquPActf2sZVlGmXQJdmTiv8lXZLtraIh+6JTcAHLpXtKq4Ye6RRb
sCRo/xQ0i6NEFDmEccbukYnG/VZDjXgjYr5/DrNlLcYu6gJ0vG46180I4GCSQQu//VZO9BG8lSiH
uH1Uadw+Px6LlaFeJgzF1Xip56a+1L17M+TeH102x5o3G4+AlcW4VBNqTTaCvuLYZzyKbxLIwIjv
gGfB7G+rXLL2+68Nv1mIJKlbSAXP7tmHtMlPqKlX5x4amWdXXwvlH4/RWieubb9pAxb0EpQM3V9K
68bL60eb3EBR5QABoI3dtHJo2ddd9qaBpM9k5kgPLGNjjsr7igR+mNk+ykplxMfx8LluLHaV6ueq
AF/aOWdgceG5R87oFaSY5Xjmndk4G9fmY7G1WAbKjI7hoTn340Pv9gdbVPuqLPYf92El7tiL94vj
K43EqTLncWS4hheXvu52H396bRIWMb/y5zQVpIdzA+yX+4L99nr4VUN2+Z/SeDJU1H/6uKGVc5ct
JYUMxJBLMCXri/M6/Jj23nk/ndQBgBdcH3953+hX7z55sG/ii3P8Km/Tpy0h2ffnhv1HZGhW1mgq
tGuV31rRhoUP77ot89T3Z4YtxXgyh08Fr3t1SVT+Umj2Qqwtzba1Ty/2uBI8qRIXKZYOUhqzl33x
vU+pkCE/vsyQA1pk5yQFmKDPVblLCfkr5wb66VxtLKv3gwfcfP9/b+ednfq5VeozA0/lLo/d+Ytd
FCaqzOw+J8YzGzFkrZ3F7h5Hw2sr61qYvxYXIaH0DbNpaIXvq9TaSB6srZ/F3rZLt3Rsk2Meuj6k
Zfm9c5tvee5sUaxWzmW2lM8Rk4DVl6pwq6Djj5jmUA/4y+CAlMXzXQtDesuBnaynzhrGOqEH+ubk
s5BbYzDYDTiXMJjNihCaVp8KNvBG/P+pS4BAn2De1VySQp87zz3E87SxKlaGcgmOJLIf3FrghgOL
pvuKlQ92Yu2czP1UxpMt670JTVCbU7O6VEOVh5y4T6aca1D7t5bC+8GSLWnkRSXgPhGX2O0GALAb
JFWPwo1hYZTCbySJPg6Ua4N0/fu3x2IHS0VZAzBlKvUHBMlL6873ZpBb1NeVuLKU0hlhRkscauEe
nrd7V3YByz8FIEVcWdLKa2TN53bu1AXQmt+Ii5dSWE+J63bhoIpdO5hHNxm+dRXZ1+WmS9nagC02
KOTkR9qU4E34c72DlOuN6cujR7cuc2vjtTh88zyBVywedJcGBpeD4Cq0hPqMiPN1wBbH7zi57qzN
oC4mf64A3fH4b2fc2MjvJyHYkmueFAXsCDwcfEWjUYEzssl+4ai3Q0/M5HdPh/Te1p5+ctsRimCp
M220+y7kD51aQiFGAgGZdO6aS1v0MFC4z4Y7mEogeww9CpvsXTrfZY0810gaDPU9iT+Xy2NLhISx
yACPlga+hlOfB2kcNG04y3EHw5CgmeHsqjeSUytxYElNz7jvynSu6ks/cfspgQt4NDLL/V2VPdSK
88QKSdVuSbOsLO8lVX2OkQdzFW8us77QKgu9ZAj8ft6YrLWvLw7q1kFWzVy/PkzPOa3DBNk2sXnF
9xCz/vvkZEueukL9Gl4aONpwPLOfFiR0r3aW3l84HOWRM5fpxoSs9WIRAiRs1J2pRNzRjoBiaAXR
iQziPvHGe24lBCzFd7KxgRdKm1WX2epP9jDtC9fZqB+sfXoRANwEMqq1dMuLQJpprOqXkWefQFZi
Gy4p6EVGJi+ViIsK0JC9nv3IdrwATxVyk8xw/xq5dZhmwXbQjfgM+eXa5jJJGKM4ryEScCHScmEf
r/72WQ6FzdHdgpKsLKklIz0uzVA5QL1c6gH4iLbeS347TP459tzgUwfwkpDu5inqnYZoEAO+tCIJ
YnH02JaO00qew7uu4DenO5uhaFG4fXmxqteph+gpUyGlVph3T9xhB9/Z2BEr68pb7GsloZjXSYF2
GAlNJ0++524k8v4tPr2zq73FpRteNpM9wL/vIqgaIkXsPBSp68KnkYAdXkMrLIjzfrrlLXePEFSK
95NM6DPstQZo9mkvgPc5LMP6pAwqUjp/ZR73EGEFi11n1HyNs8R9EQ5xH00lhxvYeinozZXVDkpK
cIPICng3wEttr8cpv/rvySckYfuNPOLa/CwiSV8zniMZpS5xIQ1AQ+m+ZX0YU/3Ce1C6CgLH+ukz
quLX3bK4Woyzm5WTmaENAopQF0NpejiWeR19vI5XTqkl9d1vEc/LOFUX+yqb2F1AKghgqBIl8rap
nY0H2Mo6WxLgDexBlFWhkaF/GdJ9k23BfFZ+/ZL+zodO5VAZUzApDl37HyYUoBgycJCn2zpZ1377
tek3exFMVagb60xfcgEvkNa3vw/9vPvU4C8Z8NlckmYiBjdhBctLPeV5QGAgBYvHeQzgzHdbVNm3
j5t6757n2+w/UyANlijQJBfiMw/m9gL2b0k+72YKd6ysoYe0Ud0OKTARDd30/eNG3xu7a6OLQN+6
KEZrH9KGIPm+9mXyh2Q0+vjT7x3m108vpgWfrUs6287FUfUvG1KHj6KpywdPmfrwcQtrP/56tryZ
eB7jwiPhEHtJBRzUYBVwb9x5YzbeW7fXX78I8BWZSWcbn1w0WNwezSPQuBNoXwEHrL3uHv+yEanW
hunauTedSEgLDS80dpkIgbWeJ4pAeqUOSdI3GzOxNk6LQA9P0NYnwKmB0J09cRPvu3j65DAt4qww
2RAzMk+40v6ZpxZmPy++VYeqv01YvRGb1kZoEV6boQLjTUBlgbvwmfFI04djX7YneMhuVePeu41c
Z3txfeMWDizRoInU8vjRb0ZEbzeW9ZHUlTmLupefQ26yJX+/t9vatvySXsop5t81FOwOMfxIz2PF
kuePt8W7aBP0ZgneZE7ZDNLU5JJpOznBT3wIS3hHPBdwHgYQoxGhPXXOqehocprgYhviPly+fNz4
ykguYZ2ghGXKa0CGyy3xt2AjUukwqZMk/ZLVZOMev7I3l7hOFKwd43QweBaceYeujs2u74Y0GrUB
VhESCc/Et9J/Pu7Qu8/g62guIkFiC5Rp4P91GXzNvjJvaM4zMRAlJ1l/xhPZPJHOezGiA99uNDY0
1BQHeAhG0fxRpjU4fh//kJVtQBeBwpcFXOJnv70wmCnawopYWoW53thka2O6iBHFMJRdS0ZQNN2/
lqXCEa7hV99y5f1043z3cRdWjrilTIDMB+h4uDFQdVX+INrCOgEgHzq4MDOH7spOQjRsfJnKuNp4
O62N2SJ05F5vWlDRyMVHVNrllR8H8KouoYKv1CebWIQOmCv7cBwZZ8hCHPPqcQTlMfn68XCtzMkS
+jlXivEZzu2XUcHEoID3dNdHzlD/7L1qB2mILdnOlT27RIESNvlUqsyGhNs5g7OV6aeDbaqoMz8+
7sjKNCyxoJ7tGKzdxAY6y/pqx/Cds+RLL72NtUuui3T5ksEW/ZcU/PYMLSBZDv0BlNxH2FwCSgf6
bsm9sBtiE5Q2DObtpCwAFHXcG5SMUTeUHsvvGIDIfQDWYn1o85R+bkEsFRG00XROPQLH52KAwZDX
7lyICgdT3XzuzF2iR5VxSs/y7OKSyzF0JjyjaL/vHe+7Kqs7bfX9RsBZuTYscaODW8mkYjECzlhd
IGwpoyGfPufhx5aKAXpUtc8g5A8aVBL2lRXQpj8qTFftfCbje10Vi80vigT6y7U9QyeigJgKzod8
60qytjMXm75F4p37WWFfNDD4LIfb7/iEU3c39T7stDeW9cquWYJGaWt5Ve0CDdaZNtTuPs5h7b21
SteOtSU8NAMoqqct+LFkTrqz8muRhmnbWUnojZm4WMpke+EOHLL2TB6qmYK05IPhoAduhfAI/eQz
YQkidVXLkrFK7UvdfBeuDDtysLzPACywBJawUJvCaCaHw9qlL5wgh08vod/YsJHzW1kESyY6jPnm
ZPAr/HJdzDvWeHU4KShJyYp1oUI58Jx60xba/f0YTZcVBm3GGtWR1Fx8TmWg+8wNqivEZ4DRr5dD
ufXjSP3+nqfLYoOAOUoLw3QPWPHRDuAGlgZK0I1729qCXtxgujyXA4ytcFTCA3zkL4PHUFf45M16
CWWFGWVLqY/LRa6cHUh1B6WcUzltsVD/VRN955BZQlmHpGgMGzx9STmz/tGdgmYx7XAXDRMXN9CW
avPKpqaR+34m2R4ODj6NHJqkl96FZkfgqs7zAzakbK9JrM7N4OU7uBdkbshjlFdoORu4SluVCn3d
0MiaRpWEEG7tb1u8cqMBtkQnh3vqaLLC25eckpu0Veancub4B4gV81deNVbgC5BFRolbTmJpcUxz
3w+I70zRwHukQQmtzXNVSQqrzpYe59YS4Vw2bRYWGVffxlm0O08r51dd+fnXHizVMzw9my9qgDJc
O83pyXUVzJxGF/rniWR8B2N0/3bk+Rw5nrCOULkAY90rpQAIjPNQ2ZmGrrBUez2xvN8x+L4fqsyq
Dn2dIqB0sMk+N8Xk/pwLxZMI9vSFOuTQq9qwJ3h/67AlQNifqqSpzTBfZoX8UMFtL8wK96o+kufh
2PaPn9k6gIX9/0O+M6QjrGHTpfeyNGxHUHVkOb5+/PGVPiyRwWWq2jof8PFiRFguX036hyfDUTB7
93ED7298ttQfwAMNCgcABl/U5Dz5ydQ8NCmfNjb+2sevvXpzP0tdxomeU3YZihH6mq3ThLAK2/Ii
X/v6Ndy8+Xpek76gSD5cWNzBJ8q2f6TTtJF//zd6vLPrl1hRz3aTRvZApsQZR2om69T8QEg5fyew
4k4D1sxWWLWl/yhdznae3U9H28+rY0fFnEFohrOgHQdc/6Bufts7kxvUuqvuBwtI6JFI/ziy2rn1
RxQ1Gy6cKBOM9kEGRaONsV85pf69M78ZHYOahwc7WwU75qQNxtp7TshwA1e1MeC8OffQCttYQivh
/d+bxpuWOJJoNmxYkagW6HAuhrtC+CZEziz6eI2uNbC40KVKaKudjLnIZJyjgrg67LrYe8nJgKP9
M23QZdHbtxonwRM/Ps+qxV3nu7TFQbTmU28Duixt1w0szSZEz3OHgzUj6bG1wbD0Pjk+iwhkCdZr
S0O8wmq+UbePuumnVP7GwKxEoCXuO6mduu5GHZ9T6GxNLAkSdjciPe1YW3ePlen9D5oXMl7u7IOq
q+gYZMMQ6fiLtsvjZyaWLcG8HMhOCdcR/0xxMrLuxpJ3tv79uW8v4lutXVLWPrKgcA/cS+aayKP1
EDqUb/z4tcG/DtmbrVUQz62sxCUXW7sBn4tzIuMQ1mxHpg+f68I1uL5pISm7uJ8zg/ivX0nzw6Jn
7IKNpbM2sddn+5tvkyGDHiEc6S+S18emqHXA5bCDpuLWS3VteJz/b2AwbWp8SSB4x311yAaId+Nt
XO27pIkBg+DZxo1/rSOLAKTNlOPGo2GcU71w+zeDCxhk2j+egJU4bS82L+zhFLKZuKWUWfrKuHOp
qXNqW+QQkZhJ6y3Vyfe7QJfwXQ9P4jZr5vlCHDCiW0GSZ8W96lCW1bCFHrgWj/57ZtIlVBeC17XX
9HgY4Ww5TgDyIYnlwMBRE6jU9ke/tV4tNW3MyUq2my6xuz1M0jPPh1SjbRH+anAMC0j+qTzdEdG3
9yksCUIypkOYaLajUhQ7pqat0/X9lUeXECLHRhW5wBX7bFM7/uL5yXxueQwyQt/aRz/XW2zq9+84
dAlmGCVvWtsgy2ghDRy0LvlVGL5xx1lZEkssAxa0lwHoO19oTQ5wuoduYVpc7ztb0NiVQVrKhsBX
pExcCy+zer4thj/W2EOR766ItwhPa9+/duxNfHFrHceQtiWXdhxfPXhc3UG1HFJ7cBD9nTVi6wRc
GaclGBqYt1ZnE/JhspPFTlamP49Nyy7UglnQx0FgrYlFpKz7VmkD6ZdLXf/Jcj9qHTjXwEX046+v
jdMiTFbZUCV2XeL20WbneOTPtU5gyuxmO6BxPiefR5cMILzdqop2Pj93PA40uVf9CBfJrevZyj5Y
gqxnmH15eH+Lc96Ne0LTR2GqXx+PzvvFCboETIO/TlMwCv1zndI2JF3qHOsSgI6Ei8dE9/xVpml5
gndJswfJeUutaWXGl1hqy4JIfa0HcZY6v3Py9gfg4vd2vyXquTLlSyy1Svqkwqk+X5QX+TJ9tMrm
Rec5NGM+deekSyx11fWyqj3iXJBRN9AfSsTB6QaYVQ6ztdHESh+WyMkKkD0hk9YHC3c8eVb9V7V+
aLg42JXeOn1XpmFpYejYlj3NlEM7vGTkUMaA12YQD4mSMtna22vdWOxtwSf4WztpfK5BR41NGcAq
LUiRORzMlonJ+3cIyhcbvG4bAxiX8WEaT3fWbEe2dxPPXyV8IaT69vE2WRupxR3IyL7JlIM2xDzs
YHl1qhL5UGl/4zhf68LiGuQnRVzXfmsudg5VDFsC8gimbvalL6EvJ+jcHq2SF88f92XlovIfaKXt
j11baXFOm/yL47th5rkACjbzD29UIswV+zvUw0Z+aKVnS0zlPOXwexcWuMZZFV+438KRXVlmZ6cT
xJiT0bGeZEHI5x7LdAmwLIdcFqyGZ1hZuSVk/CG8MDpP1HW/fDx27967uIARxP+fuo1vuWBSx9m5
ScEmz5BhB9lzSjgMQFEYtzL8yclLL4OpbNz/8RjHxYLPubdxa3lvO12bv87pm0MfyimsseCNeMYJ
LJASpw2wDCRQTIYfd/C9hX5t4DqPbxrwdd9qJbzk7E31QXd9HjUZf6Jm3Kp8vLcgrg1ce/amAaEL
yrRj5WeUdtm+nZj6Dsni7ARp1KYPcuPWl4lKWGV93J/3js5rc9d+vmku1lYW++2YnJFYvmcOqtV+
8okc0/XT1ybfftojI8vh+ANrpkzfJ6UK4pjb+ytqZ+dC0OlqRLv/uBdrs7KIokCgurC5sbLzkCKJ
2L84kp3meOsYeLcqdu3JIoIqqNg66YxFPfv+bpjnp6Gy/LPk3m1j539t1C2yHKG7SPVrn/cdajAI
GGXc/fi4d//WjpZPp2v7i+gapyl01LtJgNwNE9bmq4vsSkcVxKr/WNDqKUgV0PqnDw1BnLDZebSr
g8Szaq7InV0CHOC6D4qNeFubGzDA9i6vb/OuuUvn8iuBdqaYf/DM2QAQry2oRaiWhVWBaUoy0KO7
v2kmwPptf308Diube4mFJCnNG59I3FJ9ciaZuCntPoLO83PbeLuPm1jZfUvko1/nvCUtZppbcl8U
3xtfnVp2tOMHm39yyy0hkL0l6zEZaHYmM/iwWp+yZovw+y7mAStliUxtRkArCeROznHnhNBfjIC3
POjSiRryErvFazl8c2AvUE1NOBiYelN18eRnJJevjS9iibGl7w8mL85FihO5q2YAnkGNh+XlVJ+h
ANVuTNLKEmOLwNKaGF5gTp+ca6UfaqGgsldNG/FwJZIs0TXCSgfaCbeA9FLaQ60KZNYcDUJwYvgc
B9BfAmsgztilFcvluS+dJqjd6Vcydr9dvz98vIYJynwIse8EjKUFFSddXfQMEgKVIeneVr25H/yk
OYJx2M9BC2KwDGxWlL8bv2+7I+L+eFLxbH93RDfCBdhyWx5AOs39zrhVHVFktp5ciOB/lYPFg8nx
nXtmkQwE1Tz+nlSzxFC5ObvpE6c4dZUXQ87YTr8zJlEIUV3t34B0Ac5WR3TxDNX/2Q3hEc0PHbKX
8sLtqtlRASe/kBUOD6Ft10D8scpEDaskaOvIAlouVeEBbwkukHysGt7v285xocDOUFVhsYSJOYSm
YhuVdoGb0x4g46wOYpmaNpCGJfuxcodj5Vn2CUo38ohhpFECh51Ag2GIcApf8rDujTxDGIN9daYG
lUjL9PvKxP7ZaJf+nqB1dWlKZT07xi66wwAvkN+DodbRaN7+FqiLRxBv7UNonvW7BDADmCoyvHcd
mvtVMLLCipB8ikGK87gO26rmHVwFsvRPpR34EXhs6rKgzGz6FbLiLXhgE+z4kqGLTAJ6mKBQh+4d
FodQDWtACqa++qNpRn6qRA1lyFB1/mbJtgH3yvyj505gjh3Yaijda0Ahm4YGDdyz9vwqLV1ImQTg
8ZtffQfj1azRXhw5jT38jqdkfBb5ZF79PCVfq5IUXyirq31MEv5j0mqQcK7Ki6g2s39otJx+e5lx
6oDA8h2FLKPbe9G2pggTaeudXQxTBKx8AXi80uJ+LloRSlR6Q1s59RTOk23dDXBVdsMRiwZ2wtLj
kawT+2+WSO8JBrF11LlGnoiZ9E9JGv9GSMd8J/jSjhgx/mNlqdjVnjdGFEjCCFKhzpMbd9wJXaZ9
KJQK/X2ADtUF80K/gI4tmiCG/SgN+g5mViAUVhxY2Nw9k65IThh7diCVI760/eT9nVAk1gGV6RUg
6FW/58mFKqWwrV9QtxYPlhhKdLW1kldKnfLQx1T1gW+VBIYjZQ9lE6WznxCaRBUyaXz6SxJ70FDE
hV26QZG8CEqZCx7ZMUwfwsTPXXbIGPTFrcI1KuicbDxpVvlfhlgz/Gfmh7Asab6JeFR3ZmBYHmVC
mwOlBmLhJVdByos2SGzIeoRQBe3yoJUxvhnzeIdacXZTlE73tRQ+v0kK2T3knvB67DmvIDuBB6+E
v4XVP5fFoP6yDnV6+Fw2ecRN6d8gqcV2DmmlDGCNOe/TnJozXN+Ab4JwPJCO5CXvKxQyx3KElkWl
fyRO0gOSRtVDrkW7L/KmfOgpDiW7whkxkTYJIFMR71vBpnPRuN6tMwr3zFtKQja63n6Cw8RdY9fT
qYFwZ9BcuWcnOYxkRxzZ/Kpx4QqkU49fRl4hw2qVZUCKfLzFL/VfcGer95mh/V2aQEt5rvw6pCqN
xDBGPhzJhaL1mdQD+PZUieFQNFlxoBCIgmlMP4E5645a3DadjCP8ZPY82uRre5V7knFe7KVwxd7q
4KSk3Dm/FUWaVGGvXXXXDQ0UwnOtdmNtw4AeyOr4SPJOg9efjbraVTko03abeSe/KJyjatL6r12W
9LlPmvno10xC42icnB105YarDhHvgjRv2BO898B/nqCkH/AsVgenaOeTMqq8ccToXFWe8x2uq23E
JE9PeAvpyGMDfZ6kRvpKw0IiS2OIYHEBZAasf/x9O1jV2eda3bjU2N8Myy0I9tnei2x01UKdzasC
RN7i4OeAz1BgGPm+gcJm4Nl+FujGAlOva6a9qyzn+2w1/GEUKf1JO17me2K8AnkNMfYvU068x4qR
/MFq++ow+WP8PDSpeY4tw8NO50MQez2ip2vLm1kLfRmpLI4wAk/2Q2I3u5j0/KHhdbqntsl+eNj2
t+MQ86j3eHMzw74WBTDIllUede5TDuNnXJyhD92CwTuUnn3TtRa/c5rRgAUrCvI42PCIGvjg3/kZ
n4LMzN3JqsDqmDX/MbSj9xPg7l4HY4d3UyBSq3iEWIszgTE2dZE3WpUXoWs0Knpdn/KRmse55hSz
6ap9x6naDVWcRZbPxu/JSMsvbVJmj1Y/icMsXJuGDSF2MA0F5mMsKwce4Vn8pYHc9O8Syu9j0NKs
P0pu2l9Vm1q3o+6SkwNvZZggag2AvlN10NRH/QHMKTu5ZJTXd7yu2St1cnYhGL5fZVJkZ2vUWEnu
ZCFOMXLyJ1bu7MQu9zC2F1j/V/ebAcoBYQHEfIglVO9xB47/TPPY0SMuV+qxj31xE+Oi/RM13/II
d0cHb/g+I/84XVd+GyVL7jyKygowve4r6Ojq2QIW8lsf1wwISGU8GhJokO0YvJ+TYKhd+zvPYJ4N
lWk3bK1ZPEvwS+cos1NIlmctz4FCcMWhkUVxG7MUOGdI9p6AdHGgvW+xE8x3UyDE2+F1khbdI0ZO
O8fBFYElMg1zeG+GbdtB6M1Gsg5Hd/tL4YiM+sHA3Ri3uSnoADU6TE4BXlUML6+WQk/Cykn7xxez
tR8mNzvMg4BjD8d+Gts6feHETqNeFfwprXQOEfW4iWZjZ3cGiZzIqqkNrr9+TrxJ/Rrc1g5HLsc/
ZJzbYZ/2rHiI3dL+obu2v6UKcYjY42wF0oVuQ1gVWZ6EMYgsr7VTuccpdUrAkWoy30wmSQIjyios
O6u+GWZH3ANhbmMjdG0dmLZyYKYnCB6eyMQFpZrtRyRlsxBJnmFXpEX+1/UUu0BParzreNbeQUff
DeeBkDiw7DbVp6IpWBGJyffNXZn186FkGf1pTV734DO32NsZZTukcPkpMVR+o4BnHgsaG9y+vDF9
yJupg++JhfROluROZJPJAikuoSIPety3YBrqcgwWc7v5bMdCHeoszh8zby7saIQiWR3qlovbFpCv
rxpSqZHrkiLk3WAd8UDB26uYyzLqKeBUYQJ43RwNTDc/RlpUkGXteY19P7bivhocxD7WtSpkDdSP
gqLO7FdVCvUUk4mEo+jqeyTXaB01PbOgFZWlRbODDll5yIce5i2qzG283p1ZlXvFC+/E/NI6NjQN
LZWFOEudaCZwL9SWPYR1o9uDjQ7JcATKvIpgplJD/wgCnb+sbmpf6zmjj03D/SIwEBz3A/gU1Q+Z
j/LNaHvsMWk98XNqhfxnitMqSnHupSEIyvN+xqXnh+qFSYJmyJpnwW2KUAu3GRWoAsI1wUAVu69g
B2aHDHC6H1Wu/a/KtukZPinul6TvHTdKvN7ZjcmYRthk3r0EH/y2M4muIpP34z0OKoLLk+b2HQXC
d9jpNh8xHJ3Yg4oxPvjQDvqHKhtOtgVpyD+DGr07KMPVLJRIVN64jkev8+IWOQCKOvkOfR74ys2k
ObvzUDwLG06yAObkUZH6QBuWRXr22wb0bgHE0fVqjCIBbs3s2FM9lQGPER+iOiHk3nJRpoCWF0p1
teUnYkctPGQdihJ1WKWA2uEMca1D3eX2XuuhHIIC1YZd1vn0acAyaSt1BgIAaniDJX74A5YHDuKC
7lVeqlfZelMI10D3AIuvKpyctvudpIld7Qa/SCPVxHMYj8MM17q+AfFZ6RrHfmOJb2IsuAlooauX
zLI8uBqa0bntCiZvB2byJwnRhV3KiPNlTlx5LlAMUdGcj14olUuARcvT6R8g6PM7d/TrXdNNR5el
B8GYBvlglvc4nCAyZsG1KzTCK3b5AABkDQWMR+moCZ7L4DUEyljTDlVldXZG3l+E4cNOgTBz4DOu
HVkrbID2+jiikwGjbFTmQfqF/ZBROp6k0EnUKbAiqhLevdfQeasMJJQnq8miCQJ9NzVsu/7H2Xct
SYpz3T4REUL4WyAdWd50dfeNoq3wkjBC8PRn5Vz1x19UxqmbmZjuCUhktrb2XgakJZs3Z3uoMF1t
4PiHGYlThe02BmfiagHUJpCei2vGvwXEIM5zA5uHgMv5V4dEOguwHo5AytF9UUctaE9yOtoRBKAH
GIPug74EUcGy57RcFv9HwUnw2ON218SksvQNZDZlIhw+7owZsCGtXigKyKo3jEk5ExBtnQrsDMOF
eAjAhf7TCY1LRVvxGYRMrfa170CtvitmnoLD3P90Jy7jJYAiaOrWTptGnPevbQlZKUuGRCW86rBJ
Xb6YLy6khfZVU0S/2jG83BNdWT2VHmnvPJCu1U2x6PBIo0U+GkB6jt0wDAe1uMiJ6tA06sAmUgOU
YxWANoBTtJOqX44u0XxOieEDoIEFbpy2g0OiCodDCNTFF251EAqYq/wP1AXnxB9JddvaBdL3kUHv
amc8Mv8RkrtwmGoh1TfNvo3c2SCnSFTVNTds5iGPl6JpbvCRdph4voetCVm/AFt/GM4d/N3jsM27
04Dtn9gu6Y+6rL2EjsNUxlNdztmMaHhyvLAdYhAE+V3BKO4XmHoR+7pUsS1LVaVlVKsXUpIi9SCH
+FQFdvAjmKs28R1C4gI/+Mn3Cvq7i7z5aagJP4rRyc+6y4O9gfvZXdT1l0PXGvY1qNJj2tMCpRCJ
P/6yCILMOKjHB2vh1rfecflvLuzyJbAszYBOdCH9EokJnl7zglwAwdlx0j4ohEoLp/FlAryw9XOA
Xw+y3LllMNMMWrITfVRgwUZQyEgspxELIOxm+V4BNE9jXcpiZ/seZA5KR+NyMxDo6qM17g+xVv6w
t6kcT6hmklgWNvKRSPg7Y7PmpHHRKqBvwGcakw6Z2DIRH5yIht8qKH/9dIwTIIBPTXtuZgf4pgIX
eA5oWIpiuH12sNX3edDPX3vhuod2CiYTw4EmOA8wcE9hs1A7KG04DaTtyr6/l/PUP+CvqwcHLi5y
Vy9llceV68sfxeK4iV/72Cqd22QerfjOH3rc+j1T63M9Q4gR+spil9PR+4XygAP55d6p96XTdWkH
FNZNQwe2Y0sdpMygOsOayEe1wfh6jwwFAo4TtKX+2GB+JLWm7d4xc/vQBiPdL1NTfW0myDNNIXI2
4vP6i9/iyi/Hkf8UczXsBg3WiJ7gSSNxxzSx67lF2oe29XWZci9hqAqljINEPxZurWJF3OmPSy25
d71Qe7EVibdpXkimwco1EPAu+VmNutm53QzYeRPMb/AtD3BvA2P+Wym64StjlQliXGy8W+kPbUoc
0uJER70mwvGVESAub6yp9lFTclnStKiMj1EkfraNNQkUZhqzxAEdyi++M8w7OjVd7Ob+kABFb1Jc
p0UKoAdySd5PaKX63BoPC0BEd/AeRVTnyLfMtLQYRQFXDjsQz2o21bfRhlNHrJeRI3qjGdtd0F0S
NpXnNqhQs63n4k3KmaVG9N2bu4SwczHo2OJqLx98POa7xSf7bfEC/zhEFb2BGQ4qPeCswZndmqAU
1/OwgAUIAVR1IUH5cClvnC3oGWMluRUSlUDLIjF15x3mfs6fPYBbn8EtISmfuuXUqrk5clz+Dmpo
mgQ7pUodQ4t7NkmWTNo39+Be48SRE9l3karvwNYJF7gHRuI4LWX/3Zmn+v6S5KW2zxwRL6Bp/+49
Gd72/UJib3ZxWwQCB5ofRqb5gETLdlSBy1xNMXA4+u2+7A5WKUi6VFghElSIfeCggha3igioyon8
OchxxEiJho+PL4RzddBC7Ka009mCRx78GZl3XlAl2Wuf+bsQJ9C+m0Yb2THoWEMnp1unpl6+g/U1
eWWDj4wLhvdgHpQyOujRdnYzM/7JWjArwThaTwT5jkj7acjvsDQE1Epk0z6DwQgJgGjyrCdqpv4+
qiKYWpR0fB2LyjpU1dDedKQZ95IW8tAoXLNiErkehFFHTmJR5eZ7izQ48TvdlughIRVeNON3M875
r3Zv69/ChNFzaxqJSg9sUk03tqfcx86PS8bwiyuYXzZpjrMUUliWO1zcZbs77ODlHESq39t+oW6B
3nJObsWnfas9duzLyTpdroR3oEejMqQvuoNVKZBxjb219ACpzyKhvr8cXJnzHel76+L1Ez0MTgfb
H69QEzTnbfcXYGlTh5XmRy9TUfo7AD+Q5/VD++BBfPe2JlYEWeEu4HvaDxaK0ciYsPU66DczUafE
szu4EJTypGuHPcIAtoByA8Zm74QwSMpD2pLjbC0uTacGEW/UXnvrlzrYST3lBylKiV3j6TmtyCVj
CKX87kS1s3PdqB9jga7pjc+0fZpVrXYlcrevpW/JWzXZuA0whz11dV+82NM43sqAkqNeNNgsi3AV
bqlKoSoBrdQDlDfCk+9xeYrgY7EHrciLGwTBmz4a4LBlqu4nCtZDEvbw6ZKGiGw2o7/A/K4VKJW0
xpVxjau8PMzS7l6dTirozdEygxGsVgnKKuIb4ry6bxbtnkivxzN6pNBTLWr3jqiluUediL1VZJC3
fuhyONPCRtOWrEwjSK/i6Bu8hzzExaqCaPmbP+W4j7d2CQMx4i6H0HWsv3QOyA72TfjvJtDVHxxq
BeDspK7R9e27pFmUeRy8evhCJ2+I3QnLfa4ncTtXnB8KVOf2Cv9zyiQEemYXxWrPAxuERd2PCJeB
5yLogxRxKoijkhX7MOTWbQjFgRsHdKJUubx4s3JfvqCY497IzvUSbKvGTWsjSrOHfnieBlXVOqmH
mH7rlhEqhD5ZyAFlhzrcEWPRXwCRjTQpI+neexoI/wfAMSDYRwBleFKhw16Y4vreKNO9MN3U/FQ7
s/L3DmgyX8sBx3biwGUNt82JqV9jNfQPheN1JIHGL/aTQdH8hfCJvoyoTpM46liZUQcVmn0oc+dL
FBUa1q+oXbBF40YkIbllnOrZJ6zpIWGDgpy7WD5KtIXdHyxD2U4SpDlp43YTDDGoykEJMyTJQQmc
YmKPfWIU0FchrIGeTV0bGTeqan+UhkMPB1vLeQzhnn4ceMDups4yGUMw/GNyUX33ammQJrf9Kxw0
+mCHgDx+K9AkPUYl14DW+su1ltVWW3TVAB8khdmT1wKUMMvnxg4omizVN3RhSAwhcWTsnn2l1/0e
3u7SQ1y1ukdIGA6mtaxTk0f9LXQUcqTnpn6IrGJ8omyqH4VVtafGn6sb32ui48c9s82O2aptPWuv
Q8OMN1kJBYd0XCongTmfSck8D2k1ajcE/mtBKbfqCtydZs+CNSClsA9X4x6Q/voA6WZ5QnUxL+MZ
wiEHjlvhy9ja6m622/6b8IF/M0VnHWhf/YUKPEVeljs3wg+Ds2qH06CWniU4bVBWaKvagTxZiWoc
tIfr33UwoA5RFczEqiwWrAfYHO8Yz1F5rxw1lfDOdu1bVKzA+SxwsS5Q3Sisv1bV8L8V0p0HXvbh
3lIM1mpByafq0Gu14MxB0UhPJN/5DVpIosedDvlJeKMLx72tR/qHCkc/eXoKscVq9qglnOW6joov
0P1095aR9Sst7eZVCIP2kot7jQUbugPcfuWbKqzycSg8qEP21nS4KMCHwPi2PHHBZUxMixKoW+lv
uPoxKDRRLw5nyq4AdTaW7FpSZcy5h4CTo5/nCuukQxuC+ALHpCFE72jUQnfe8dor+JP/DBreabiu
xVVmq2c2Tr86c5yeugkuDv3vzvRuMrC8AnNS/Z4GVHfjhXrumUUKeYhG/eV5DEj3/PES3oJerUVW
yqViCJO0zsYKU+36SwzrzJOouiN6W7jPBaBSj9OuLquD0/svH791oxe/Vl3pw7rhzDNlBrB190YW
NGcq4bhXxnWjj71WWZk8Gz0Ql+RZHanyvOjB24ckmu5dtIzRMSvZNYzkfwYh70zgWoxi8V3OJOo/
2dDiCIJT9QXBEIXUTyGDoZ9EhfVj4SBIoAxK0skz3m2Ve78wlR0sobgdHsVE2Bu8DMaHPNcuylDB
Z8d4hXfIe9B/AdQSGe3ZV9Scmzdg/qdPTuAKOgUlFG/2Ch9XlCXn6BAp/4nQZryCAdtaHquDA3hG
ETqD4Bls02NKw0RxfmWDb02ZuzoqOjsAp1kPIgutwf8aGh0+EWyCn86oJ+hoWz5ilFHIYQv7OI2i
jAMYP6J3PKNQUNIZeXA9PAhqFQfflOEpsHJ5RVV8K/asDpMRaSTNg1FkEqX/JO+Kt2Ioo9ir2LNn
XJJwrcsrYI+NAV6LnAzQmOFgmmKAIxYXCtn7Z7zHcRKvFUu0Bhu0m1DA7MMK6i92O/1YQrt9Wer2
GgVk68df/vwfhGCIptfsw4n2hBPoAdY8Ga+WK4jhrUevljUt68iH4JXIzOABNQnK4NvHAW9jbtcS
JXBdRJu3hiZOv+jpF/VzF3ys2n0sFxsV6BzeQlkFAMq3j9+2BUdarXGI8ASMFoA6LbhvWPrOxb+W
6AoFfgvX6KzW6aAKinS5k9nUWhB2GiN6nqpch/u5Jf4BbZfCOaHKx+eEIpkvj0gv2Bnqhw09OegF
jXHplJ+xecZyW+tmcKgJ9y0Q/RlBUT8JUJseDIi2zXjQMN0WYb6HHPM1UunGJK5FVAIfqr+eX7YZ
J+o4WvYTCyUEF+rltxcCCouO+JUgtXGArfVU+llSu8klz2Y2Z0TwA4FPSWP/pPmVdb71gssX/rOF
LNlOY90xnjVNCehDOxj2JmEtfSgW6LXY0FCZrqDuNpbiWjVlEXmg0OjnGW0feHdDdZ/UTXBlnN57
eEicNQGRDlNEJgAMsom6KUhIAK7xHWPllZX+3ihdHr+ChQedmqNJQnvCkP7rYPn7oGhvxp4/O+E1
xa/3Li6XV6wmAr6ggodAe2V6MFizTnVQtDj5soGOkdumthV0gMsYdIA/Iy9/eePlY/+Z+ryTdelM
Dst4QG/t0qATlu9gzvGJo/vy+MtU/fN4blVF4XcueGHoLPWL9Q2XhU9EtcujV3HfrbpF96MdZWH4
Nne4hoR6J6/ZCG8tpVXkB5xMgWVAwqwp6j26JN8cxfchHI+uIETfxdhefv0qpwlpb3ug34YZrlsU
cKKgvO+lclOX2Xo3omh5z9BA2blMjEBeSCDA+sY6+LA6PEITbkkX35D0//94uPyU1fEgwHINUEwB
7UbladtKQMzy+a5tmvmTL1idEE0P2LMtnSDTai5RzZ9Z4nrNS0/klVW2sW3W/LoJWETo8RXg17kQ
8h8BEUmGid4JwfagOj/OImjg2jc/t230++Mxe/eehEFbk+tG6ikbrPbL/NlsDxuFnRTOPlf+L9gS
9vHilF9GBq+5ongxAoWrj1/rYtusLxiXt67iA4OQdtHYuZ8BDWEBWDyZky66evfx09870C5PX8cC
yP6EvEEHd2Ao5ln5F2CgvtolOQD4AJCWma8ZjGxE0nAVFXrHFk6ta4Q5j/1lhH2P5uYe2kpnEH+u
KQNsfcxlCP+JPNUwBaFoI3l2/EokWOLzLxraTWK5s/0dIij6toLDyNvHI4fO/sbMrAJGqUhgN+jg
nXNA838GE++Ko0TlzUsmXuXjqQTYL4EmubSySbvuq+M3/ZslAUGCIk5x4xV28wQkK0Sg+TDVz27U
9A6GXBdHdBWnn1EZlm9ob4QSlRnIuYa6b2/svHGBZ7AVTQd0eh/bMOoTq6b01r0QmOIRjbNpF+ig
quEe/6Wof3lU3PRkAfO0spevqPtiXr2g+x4qIH4cuLX+shfIz8UMuk8dqixl94WLKjqWxPN2aPPo
m1H1vcBpRPpfxYy2s0aNJOl8mHYEiuRAxAKd4jsoE5GZ22/U7QEZicDT9WmRX/JC+2AsMxn0XZX1
lnu+SBlMqtMgMMMpt7wn1nhT0liiPqI+3U4nL7daOyaNHoBlqX+35QKJMm5ZtwXAEQks5JukRd83
baNh3JXGfOsn5gDZMfmppYErKNEq3rNRy5el8Ru9m7V0njCkyx/elu43Jw+6x2k+QgsfvVrgz4A4
dmTg/u5E+Sf3KToZCwr6qScb9FkW37MRHUEaLNHv8760cIzee+3SZe7cTnsA3eDfR6AS+0qggCVj
2liY9ZA5HJDmHkwyVmmow7uDSerJGwFfqT13B1+Q/B4YXiDNK9IHN53UGoWdgcdBfmEEdeiSBNDV
7Yu9DKeW4vu5AVEH4jv7ogrZEYbSTXax5Ty6EyMlgg+D4GFUNq/u0gRv3qgVzBx9BtEgysMTqIDu
0ZlDbwJHFPx58NswCJajIyhkLf38i5u6zWQY5YfaA17NqWr+avGR7WuUw8Ykn+eIJXTiBlpUzIIR
8uhZwCdU6KEKmzQvbpBLElvWLG67oCpBHwr5Dl4zdUL6WqdDpLyfc+SWOxMC1BMD5BieSpRNjxUy
9DoRU7E8hFEzHzpB+zt38sS9oCV9wkXBAk4CjahdDtyTCzw1z3Xa1GKwAXrh9ZCUDqHPH+/prVi7
OqGjxpGz20T9OZid86yePOp9It2+xNnVgauA2oGnXjecI2q9Edn8oaF7CvPl2DR28vGP/09c672T
YnXmMqjTzQIV5TMvMWgKotY/W6Fd3OxpntFxbB/qMhfp1NkDSwKIy0R7NG6nn9SDaS2a/xEg246l
6N/c5fwFiieljEeY4Aog49FAjsNGQPPp4x+7MdJrZcAl6mY6tWF/9qmeE1EJnURVcOXhl+z8nYFY
qy7l4RRh/8B4ESVxis4vO09Fc58v40vtAULL9JRoCBp9/CUbB9tahKmd5hEU5gUuj1AxAkY3DtWx
yO8Gfk0ddCMvXYuCwGpOYIXD7iIk+qgYRzOy63clRwX+c1+wOprBMSn8GVXm89wFYQbJcqmAgSv9
Vyi5iL8I09Xh4xdtfcnqfDZWwK2gQLXMUKBNAOD9wYLyTkTXZE22pmJ1IAsb7fOoUcNZR/3eLDUM
8n53vEfMuPIBW6t2FR8G6gNKqQXwbrTyYrYMX4HpvXLV3BqcVYQIuiWAY4arzvk8PLuMZRF3E6L1
48djvzU2q+DQzVFkzSSys76ax6TC8ZR4c4ukQ95qNJY+t5TWLO4i7JuaiAkWuot/Cgh95AV/aHT/
p6LzlUi6MQdrpjYgG7MDHzfIAQVTdzOHvLhfDFdXdvPGtWJN0za53+QK1WewGy/1o1gHX8eo3rmj
G4sWcKY633Py2dG6zNW/+epiwTsaSl/neoEkr30feBnMApK2vlJOfpf/i1NnTdJuFoBbDbhZZ/fA
DsXRPItsuJ9u7SMw50mQ6GRJ6H6+8ff1scvUPTlC5vTo766RYrem6vLn/3yfs8DnnC1Y0torYnQV
3ehT+pXO2mtII1kZ0DOHSFMxvoAgXqS2YU8KapB+EF07RbZ+/WqzQ5t0bHtVAw4bTkCws0flXtNI
2jig1rxsMxaA74RulDUOSRjQ3yMatDmYBYP7zUCRqeq6KxtyI6qs7X7ICJijDHUIBd4oG50QgK+2
f2EL//GpsLKmVqvJktUUAjAk8kTOfpy793Mv4043V7KajQ9YE6vhiiVJE3iQDBc8iRjroYWqXkXA
PkE7xxZZk6otZVdT3jhAPMnxFnbHOwfp+Mdjs3EdXXOq3bIZuFNMLbxYvlB1Iwv/zIhKouVl8a5x
dv+TnX0n1/k/3GmALNGjri5WZ/IF3XeGxZN7t+D8sj827ONeoGlZP9qMRck8Qox3LC2y68s22M2l
X90rt+yAdlPqRrRQqUE3PpxjJ2/5YRmBL4onq0JB3WrfIM/hXVmT7za9Meb/x3uCAn3KOHSF69Zu
wdYrNNLPFlZEsJieCmjsOaAxeh4moyPh/OzmTlUkciyoiXuZd1dW1sb0rCUoL+U+v20XsAebt0bd
NIBBwoZHLpmx8iuv2Dh01xqUruUXI6iW8hyorwNuaaTod9rJgMjcf7zEtnbHKsJaBDKaMFSGqoGL
ggEsea1Lf5J8svy9poPPpVMwRZBQiYWffO3/hapNGvX8lVrqSgDZ+oJVlK1K1yeAWC9nxSbYWMr6
1C7OruFdk348RBuxdg0MQnWimIkBjH3p6bOl4E0HsdyvmH0v1RZ/muslzUF9ubLnt962SrNCr3Zt
pvwgE6X3o+dTtsCrN5gkMI9Og+oN+yttcmXyNw6oNVKFReUoPdEP57puv/jhcKuM/v3xoG3MyhqW
UtkggLOihGlyBxSiMu1vCpafNBA0+PgFG5tvjTkhoYuSV9DRrGJvqnmAw8UJtCFQsao9YORXXrI1
QKv8CpT3bijcCpazRXFnLzSbS3VlgLZ+/2Xg/kltLnRk5UA1Ay5x0PSxoIx5RJeOvaEkLfbGwA94
HEj+6+PB2gryrvO/bxsCj+Xe2NPM6OZxaMh0k9MKEDAXlCsQFKH45YS0PHaOtWTAL+l9obo/7uSq
XegSKx1hWhOBrVGOR9kSCu7kCBGnatDOsYT9z62Hct33qKfdLbVxif34R2/EvrU7j4biCuct9p3S
Mh3gvjqGbiL4F2qePn7B1hpdXZgsmLqjeukj9TAQnucUaO/hJyjp11zkN7ayu9rKnmG1FaieZAUa
NGntgT5rQHzflbYEjzVngNixsEqaCVj0T33RWkPEHtocttIT6Mi+dwtz2cNgsZeQX7vn/6cy/k6u
sBYQaUPSDQAI21nb6KdBtC90MLsFOg3g/U1+Nvio7oWlV54U6ApHTmX9JnxgBPHsMbacqdvBWqW4
sj42pm8NnLKqQaCyyO0MBczftC7uR4DXE6jaXRnMjR26Brj0QJNZqGMFmWzmpO1efGXFTqSTsb5h
SOY/N2OrMCDKsgFcOyfnIAcxa3rQco5pd/jcwy9h7d8Yw2FCNAMiltlhR3eQCmOQPKAo/EeQiPj4
FRub1FkHlrozDrx5feRAUeLWvzU9LW2VdvLKHr381PdWHP3fT3CgwqJ13i9ZM9g6G6BrEdfDEF0Z
oK0pXkWAcBhAfVwiP3NCdJqjCDphNEbHJA5BXZvKT87xKg7UEIqwncpyMlZa1pfQ60D6BFriNOae
c/x4Gjb2whpWwqkHgwruGSDSbsImB4L40NFr7f538W5It9dYEkanuh2VPZ/zpSiKBMDz9qm0oKla
+fAr3/dtqH4KoOjBf3RrF5okofZpLDpWFfjnJL6IKqB/WA9+2kLy7m/QVshlZe3OV+oUW51Vcpng
f1a69MexJmDsZWi5g+wa5jF4z2OMc3TfkQV6M7DgalRtUlBzb3TgnT417GSVH0xlH7hdCQ3NBqQi
+GDLKMOCgtNJaaori2fz01YRQrMqV9U4uMDZUf1svM7cuiIID/7sSeD0uUkqf2TwYO2gaZC3KMGj
jvPj4+/b2H1rMyR0sWCQDNvUjLdBGVOFhy/jsP/44VtrdjV4bVG31aQufpa6fXL6rsXtpr11AvvL
x8+/POed0LHGdZmlGC1ArstzK+/bkh5mmycKlrUh47vPvWEVX9vO7cOg8GG0WFdflyBkSSGivQGT
IJ7Z0l0ZJ3sjSv3nBfLP4l6GkTFJqZ2VQ5fp2kpbyAQhNUVf8gidhXs2nuj43fFJAkriboY971B9
n/38rZxAZ3S+45J35XKyNWWraFyCEUkByjAZUMnVNyAJnJ3WrEuq0M0/ZUnhrN1xFkoAIoAKQRbJ
Glp4AtUIsY/CKx+wNZSrUKyacqaD4zqwAhpiy//DKicuwvve94EAueYxvTFKa3OcGpm9rKeoPkNZ
xrTJUKGZ4MIBSqWTUNekId9/CV2DpOhsOss1LsyrrIt+WMjETkvJUka65nMLj67RUp4PqFTT+urc
0rrPY503809R+u6r4MJ9HI1BxLegZrUktmNHvyG5Ad2QetEgqJaDQBkyXDg6AxZD3wbU59GHhO3l
NkHACq5UoK78zo2NvvYKMp4AZ8SbTWba+dGBJkWT67gMYOs4//x4o78/2M5/O/OfHUgJhyKRdqeM
LSACQzWgP4SLZe+UqLwr637jsvDf2fvPK0Awpr6z8AljPf+1BSRRplyZjCBFaWKhPVD9aA3KpdUv
8+5zX3X52n9eOXDQeSUV/dllgbXT+fKtsLsJ17r2ym7bmphVfFTVXIW5j6/wIWb+sHhNcC91EaRl
7lxgdyDefvwhG8fUf3i5fz6EFTDUghArKGp5cAQfdkci8slpWUW8tq7H3DayOKMVFXrPllQQ7MNp
BVZL+MAHfWUqtr5glYhq2wkUpJ+LM1Syz730XoDQuZIabj16FfIWv5yKwqMGUoLDDbCAWV6IK7nJ
Rq+LrOZ3GGpkJmHgZL1nKERLCql3FkRH4DsFhaRI9s7OGiCUDopk+9fWlriy4bfeu7p0QB/Dhj+k
pBmH2/E0tDJuqdxFkMaDxdl0tszwjZQR4DNIWK5M0MbBQVbroFQF5nzuydlr4fUkpgkYHyBv4pJO
eCk8XfbdRQHvU+uZrFaDY3KgeDGy2VDn9xNvdi2PrmXKWx+yWg6jaSEoSPEhRQ2o0K4ed+Mr3+Wp
mzY65r8hrCbvxIO5q3f8fnn4+HvejwN0jbFeDGsWqAx2ZzI7p2IO7FvofptdlE8y5RTExI9f8/5K
p2usNVjubt+hoHlGnkJOYKq2r5AyvEbr2/qIy4D+E2Qgkg5dFbgGZXUJi68ZpTCwB09alvNe2/O1
iuMl9v7fpJWuodXKWEs9Avx6toOD4Pcqf1DWy+eGZ7VrHKCnevh1o+8dVW+1Uzz7+TVLhK1fvdod
AZ9qIL8CO5t9XsCrOzq6dKhx66qv9OzfX7V0DTfWjWSDN8MmyPIgSzP/0IWMQ/YdsLnYuerOurV+
VlujIgFjlg1baL5Uj1CTBEwWCfSnBn+NNnamJRhLgy4F7ea4a/4Q88lEcA0qrqiBwqSGu9FQNOYG
UAyR4K4enCJO7Svn6/vxlq4RxKU9RP0gINjXDbWTSj3SPEZhCfKDrap3PeB6baLKH7wr94ty6reP
h2xjztfI4rHlXV6R2s409SEVNFcvZURoPEhxV+nmRbSO96ngTtfQ4tyPxlLbMILtwlforkIbNVVY
Z576UfSf8z8AOO9/w8fihaxYAmC/63LUEPy4ABo4Sv2dy6+R2rz/6g7vRI9wtcVBOK4CSCyimmjx
ah9BFjcbbKH+BJEHxbQFwPI7iCa6Om5QJ64OfkGqY2/PLfSU4Q0MP4QGeg+xg3YuzoZeZcDAmgSS
bi6eFXQ7Yfj8jdS0jgsID6f1CAnIxFGwx4BArcdOaPX5WYGZSkREhlQvzPnjNiQ6wQvNQ3HILsI7
xwN11oZKUUoGSG3Qwac3RQ476bkG0wrS4FDOaEzwFvVl+GLbM8yZ/KnwnnFdKPcmiqQP5raab62p
4Tc0GBwoS/ktxOlLwQ5AnvGMD7n4iaoTrO9qBKHerZoECnCQzijCek9xMYeYNJjiBqC7g19ZasdD
PDym+RwcIYwZvEKhlqN8PpJHSJdMtwNMJLPOrua0juom0RdGKRmiLq7VwI5QHmyPYWVDVCEPLQg3
eMtf5Cb+wQNaIu4iDilFa/BedNXMZ4v45IBEQsOFguoUMkYknpoAH+5O7Y0FvurOUG6eR1jsxR0U
e56oBTAmlFGWAKqUHt0bRZoTFO6R7xTAVwsfaijCdivYkkBnpvIgm2Jq1b1BFcw5lGYqXzsfLIpO
4VroVgA8Q3yxgOQz2LE/B8+fUlTl5bPy4B4152I8i8E7956Gch/U5k4Glkw7oRcIsA2kS6UCOaou
aHcXlYH9CGvQ4KfDB5TeB8h2Cy2mk9820OkgfDwH5WxuI2Pz/SyDBY+CeEMQur860g/ohkBhF4Kr
MTwiAQMG4y+BoPQSu1H+YDUWPRngtfdB1PzmQ+edUDMlz7bbv1R1NUCao6S/AEiA+E4klP5GoSKe
TBBYgkiCwhqOK+45CVSYmr/QkpFJO5v5VKmuT0NZFykAl8FDCYTzczOEBpK5TbQLpVm+QSNWvCol
+js++RxSBPNfKAZ1gFib8h4SIwwDYPLbPuhffSULEJepxoSI5myMgKuB7as9EFkydoz4Enhdfhcp
jLBdyebE8MQT9EugP1k3XpNI3VepDH3zxsppymanIAfcoh1oaIP1SIRf7P35/3F2Jc2R4tz2FxEB
EuOWJCfSTs8ulzdE1wQSk5hBv/6drJVLn5XEc/Sio6srIJF0r6R7zxA4YS2gm164dbsXRNIfpFzK
m5aBCW72S/nTgIzWMVjmEUfErN1TnPa3zDIT0MAAWG0QP+6mhlPDTetAatCnFB9ZNskGK1pEQYMS
LuT6/+rbZDs+eMM91GkBWbfTIDKENe0su8wOTgZ96AopBZKVQC76kmzmADr++TRXEW1d6FMnqH++
uRBLeSgaSLkMsJWORD6kkTO7kFKZLXPYNk4wQbayhzd5gQsBBLEg5tcZBtu0swlOQQrFx4fWp+Z9
3nLIYvm1iOe2X/Yl7Wx0YPnvhFZQmHR4EqUU7f2EuuzgWgHxQ0h2JNhXPVEfnUaO56CqeAlpLyt4
K03mhBnxUJe2ygQMh3oM/MMs8urdAv+CwYc9F/ezLKHM1w0E7hUViA53kMDxz4UdpO+uZbzOZdl6
yB0t7hoZUsgWUlvBrmyW7kY2QPpVNl5ilEtzixrMABVOtIzcCiWICtYXUPsmtbyXGVZhVrgyMpvU
P0GUetgGQdZGgXBkSPvKO1vQKjvPKOHsctyWbjNosJ16y2tesar5a0JN+oK1Mz2i4DshnxpdB3Xg
aWmD0CykEy4yWPZ5S4xHtB7FG5DRJqgd2bgpk0HckLmgRpRMKFOKnk4evMMWOMMLn3ooWAsXiRRS
XQdrMgIUzgfEZkky8twWDErlGVQwjULO793UkgieZ+3WYEEC77+cBdmWQRwRoQAp2E1fMnIoRADt
5qyYNn3fToeAUnon26aPoA1VnhlQGgcIn0j4AAUou/nELg/zAoikSbl5N1UFvS8zaAC1Ug47RDCW
aY1YEF4FJ01z6vfTReMQWtgdjHZHWPseqZmJF0jQdRE1c3lbCNZHFuPWjgeVfybmFDzOJYxmMgnV
lGDAzQ10A+sOjGrgiFuS/uygkberhyY7p8g4G2FLGnHXqTc5iGBhGphJPFFT8pCZybJjF/BRHgQ4
A+H4VUDuEbaF9wFQIo9V3hZPZg/UU13xagtJ4/wWdOfyucrnJCxlKp5znrt5OGH1HJvahDHNRMyd
oBC8hVRgxGxTHulim++ohbuHBArc0OAUwRnw3ir00fMMYSW43PoZhHlDl00wgZG2uUdVpXmo0DOP
50LW3xyooWwLmnt7oET9/bj4M/7zYi1hLfaxXlj3XNMcW5eok8cRIn0/MsAK9wBNeQ+0b5d9MTcc
cWIGG9N0oC1tNO4RoliQYxvq7mZAmfNkI3l/p5YxPRe9+DUXxIKyFwRIunFqis2M8vjt0M3z2Q6M
7r/RFlA2bFO48QzpuIN51nIzLjLPMMQzXUIctrGZ53CHQALHKtrmJZwWQijgNJFtucYb+oz8Ccbj
2X8LHA8jibRwR9Kef+87qCUmJKs2xJQEI2l2L9CWA0nBcIEN9yyBjSXh7U1PJvrfICWkGZfFQsOy
zoxjsVwOYz3M2J960wF6tnR4RFFx38+QgQ5FSuQ5EbX4bQ4cqr6O74FJdZGVnUeYNJgZe0s7zm4y
hw+PyNvyBqmXQiNEOo9lsVQ3DVLcoTCM4A9dgJ2I6qYnsTfi0FVx346sDv4evDLBnhtz/jZWhrMz
q7o41qU1Hgb4n58sS2TRTKVtoYlFoVQNo6mYZ2Cth4k/gVKRtmmJdF77R2cpIKwM9fyfjAwXgVhe
3YOBbK9UfDQXPV+5InV2by9d0KHzx0AJmTitoXJuDBsKWZ2VepXmnq0SO1oYXbtO6wUx4jAG3XXY
JNiX2rre+oZjbK7fLT6vthKV4OH4UAVvRkAzzKGFiGNPbkRp3KR82DlldoSSnYPCBF25++m+SKkc
oHbuI4nihlb39KaHhpSX5vBUz5tjYpQrgGbN3VXleKRtHXhsEGbcG4sAHdA5ZGKNKat79mUxfKh8
wJCz8tjCzbipm2+wkEcKEf4az1f3cOVe5NfQfPGHBp53LlSoFyjQxqAglvvr86x5uq8UJmyrLGxo
fA8nuzXe84X8HIm/UpLQhYJSpHMn4H5F4YIPAYXLEMKnRyHyswkVyi/99L+k0Q+jbgDV6LkTrAUa
h/SbZZ4n2GlM368/XPPjPWVcmnGp86LE8Q9H4Wpnc6s6LGSBzUTrjSv8as313VPGp2xBZEW1BiFm
wJzFGQAInmzYnMvvtV89SiF/X/8UXXQpKckrLbJUUKKOcZnaNO28SWG4PA6wmoJK6JdeoZJSqDA9
2y1GC7rSzWa2fnblHLfBVoDXcf0FmmWqUlLc1MSP7igE6gWOSN1w0+Xe15apykcpp5HJumysU1p8
M7Abde1DJ9caPJo5Vi0DG5a00GRJ4ZriwNknkdimuNHm0GnM97CjgzBhj4rN9THSveuylD/Ew1IW
kL3qUYRKp6Q6NY6/HyAy7bYQCx9sk4Jo6K8BuzW7g+ofGJgdqjXBApjbbAeRWzJIzhMXGt6QlAsn
yB5Bk3cCShOmgtH1j9MsYpWPgtNTZQeuw7HVo+XtznQM5dx8WwA0gxJwvlKH19TxVDfBPDEZKOBp
Esv0cajBCe7MqJRvZVqGUJTYtsN3a1wpGepmS4l+qPBNDRxzgJwVf+j82vf3cP6YMFfMeLs+ZJoU
phJT4LzVelNnlCdpNsfKbn7ABiuqB/dr1s5EJaYsXpJyc3GsWDoQjTYb8m2Yerly/tAMj0pKcaq6
YQFBoQ5ymzQkXr33KPj+Ftv29vxiBGtOmJpBUskplQGXe9wGrLgZ5G8ojj2xfj6IvF77Dk3iUhkq
ZIaGqDsBmuK2tD6WqNme+xGFiOtTrIkKlZrS5pUFjidalheTLyiZRxZ/oxPb1saa56lufC7f9SGp
iCownKCCosoS+Pug9H8lvMxCV7or52Xd+CgF2YA23HF80Blx7YSGQ7PPBnG8Pji6JaRs4Z2VE2uQ
Fs4HKVQXGniW/YHefSQz9HVWTgmaPKgyH3CZQhmBSOiVFBBKYIHV30PoNj9V43IHs4UdpancGknq
fS0LOspW3s3Q0R1wUY0rB0LO05/BaSKT/dejjHF9zDTTrRIehFsZk12jsbrAhnBEiUKI30793/WH
a1arSnmgxLAhKkF83CmaAywOX1BuKTbG2NyhomJvr79Es6BU2kPe2pBzGG0rvqgcGLN8KaAUsrLD
6kbn8mEfg8GRvd85qR+LxoQrhPk4GfBQ9FaQFJr1qipqBo7fgUd4YUNyGzZ8LTzfSe/jrmoe6xaS
1xYHW+z6IOlmQolqn9uw/esSeQqaQwA/NLv8wYoxRPlvZaHqRkoJ6zSHehsD8+3UoHEReO9kPnOv
Xpli3a9XArvKbYbSFBAsoAi81hXIwhaK0SVQ0HACE2uZW/cJygYN7yVoRKfzcuICmEhC2EO9OAQl
xHnlM3QrVQnmEmyWrgyEFU9JDZnF7pfB/RUQg2aEVJoDSnNDBTYf8pJj30Ae521hsJCAQx7aan+u
LyHNalWZDjWDn209k/ZkV3LTuehsCuE8lbn31KWQV5krvoYW1IyTSmNAnZlbgVf2p2ER6By0zhsh
1codUoPcJiqHoeWkgGpSjYfDLxGGGvAZM2u73y5ZcPDq8dhO5h4gy9dMLu/Equ68jH6fgvy+l/aD
y6qHnltPgWU+XR/Uv/eCT/qTqrKn2ZqQnkHfKs5HHzxxL7nYb/Bp77jGdParJr1bCpHuE7sWJ8OG
OWpBKDmaKR3+89I+eKTjDF6UpOWTDdWXsDKK7gUkJXTph2rAf0O95MlugGzphwW4aHMSdzYZyQ21
xC9qmxMA6zUZwsAJyjsIV7k3UwX9GUgLomaWVsWDhNMnDJcEZrmVZF/AKn6HEZxCYxiS2wS3mRPq
INZtAXvPI8ctB2o9wtpZcqBsYwbQfDUoGj7S78sYZb/iewGl8qgi0jpks8W3SNywVuHYDURh+Sdu
lAkoo0CRyQT/AyhafxN0yIwyEOk5n4PsWzJZ3mF053o3pXC9qWykZT7143kIPHclm+lW4OXPP+Z9
MQeCQtEWUirlHaXiaNvJyiFFk2WomiiLAOrULuAsAUTp7RvuPdjzymWGXBLJZ4tJyZNTA4OOwnaa
0xDbe3EDhm/Thc6Ndyg36bY6kLv8mNzZLGzPuKrdlnfDSvbRfZOSOQPc1IB0INVJ+PCE3ZZTCUH+
obXsLcn9aY13r5sUJX1m5cVRG8ZsJ1MuP+x6eStgOLKyP2rOdSpbBI0pN8gdj8StNLobWKnCYGOy
l21fB9MWxWuYEnSeH6XF0j9fj3zNmKkMEgrDuCDzAa2x5ly+T02b1ejZyR5q/uPahVCTslWywmI2
buX7lABhQbwXSNHIu5x5ZWyRNNskdevuIVtfPH7tgy5b04eYybyEQubDlKeZ/s4F9K0clJH9r0kC
EZW60La+10GvlcYuch0k+zp7XzD/4q27vE1gi0XXP0KzjxIl8KFeht7ihc7nTvQYXKqkjlmHF4NY
cWnTXH+JZiGr7AVcc+2qrnoUePs57hm7D8px5Uip+/1KBvBqPiQMDi2njlVPqbEcAmuKHSmes8wv
V36+buUq0e5Il3kId3Hq4QS+dPAPT6bsB0no6/Xh0T1fjXO7aDncpoO4Gmq41rN5gYmaX8E5bphW
MqVmBlQ+AtRuYH4CGciYp04OTcvpZ2P7K1Vezc9XsfcjvJ1hDB2Q2A2A+4XMWvFSN2gdT3AAWPn5
uldc4v1DqDUpDMOhIIjWxlxn8Tg0FCXefJf0yxqJUZM5VOz9lBhGHpSmGQc0/Z5czOpAzv1VZQDe
1vIbm+2vXT+tyxd++JIOYdZVtO1OTWDftzNs4goqYoCR1hBgGmEM8pe4++ENZp7XxEsXN3ZzQIxm
wJsgC+Ma8PUMthVILi00rdpkjOVU3BJzDX+v4agRFYAv3Zw5S5OTGJNy19DJeplnZsSAGZQvKSRT
wt4wg99ePk/fOnRMGtPiK0OqW9tKCkCf0GI5oQ2AJEOUed9nOHleD0zdk5XAJwBOJAZ6z6cBZY6Q
Mf4M9+KVZ2s24L/j+HGaoMVPfNa3p1a28Njl2yk/uWKIO7PYmssTrV+uf4NmYasKJYuTG/BdZgDK
dyUDwGd8zkomw9Rr/whe3pVg7lx/kSYTqzolsk7k3LkM4qzwWIEcylD0oQg4+HZrZxZNFlAZnrYP
h6llsKDCkQOTCMhicRzgpBTBDL77WqtEZXPiwaBSycSFZQTvz1ZpwRRtXuyoEuzn9WHSfYSSALJ0
YYCCDAAxwWOJdQ28sJ2NBQ/lrz3+spQ/LCuaIW2JoBEnweFNl/NYQDkUqoyHrz2e/vt4D9JY5Vw4
LoTyhy31UZgAHvSV8pqt/H5NWKgki2acpD0xUKrgHPogkupoeca8gXrptshgrAGQ1c1MzJXZ1i1Z
Jb6LLvcrr5pxo5s6G9zdJMNtE85E0GcFIJTuro+ZJouYyvYuDYeUpe/WF9D9yyiSmzxIV9hVny8m
S2VVCAOkPx9l95MLn49Nbc9Qq4RZcpY7awXBz3+8pRIqyhSFdjFBIGMxhqNDpz28hlbGRffjlU09
kVnT2QvyNsyvwsCIHBBqbPnr+qB/nvZg7PvvQh1NcEZNYTYnuO8NUVUkbxCAeqQ5HCHrEdj13C9X
7re6EVIC2oSBHMNGDspAUR5tWD7mXv90/SN0I3R55YdgBlwYiNUcV2do9G6A4O0ZxNHM/fWH60ZI
CeW6q1NAbnHln2BfbqXv/qU14T/5UNWEgfXK8Vz3EmVv9jyQlqfeobGf2few5TpPHUSlB88FWhsb
XVoAanr9cz6PZWAG/x2rFvQTSxZNEnNv3E6QtNqUjm9upHB5aPN5pZqme4sSy4NszNaSCDh7OaBm
F04O7PYgd1Nyvv3Sd6gsERu3yMohA40NZ/TOqQELZKfzk33GebcPlox/KZNbKmdkCGCjCh2KIO4D
/90pIYcHcWyPWSupVRMVKl8EzmKtEGjenDJoPwkB/yNn5bqhe7IS2VVLPVf0RnuCuzHc3e3RgsN0
2q48XaNvA0vvf9eRMXbtOHswv6yFuBeOx3a2X/ibbCznY9GU4EBjC2/ucwq0A1jMCew/0wBC/nAi
C/uq47Cl6ZY9F2s1dM2KU0kjAC8F1Lchrl/mC5r07QDz0skv+9hiAz2VhK+paelepOQDeIwRsNmA
eAAUBW3WxRl/1p7Vb3F5z+B5alcreefzHd5S8VhWXcrSgZHZCUWmqLT6kIMgT4Y89IxTUBXnGneU
66GkWylKSrAlNsyRo8M+TO9GTg5TsQbW0Y2VkgaCvgDdrcGTFxgXTwC5BCB+jskTY2uYOE3qVyGQ
OAIVqFZnDVZ5ztuwNVPYOgcWPUC6Yl5JAZqZUHu7flWloz2m5Uk4v7qqgEUssNyAkvY02eXmTes7
0fWJ+HsJ/N86raV2dW0OTRYKFcNTlUi2N1JW7NNpXn6DjrNNmaCnESJcYeUK8UCpnd0nMGXZl8Sf
DwmECA+5JMPKT9GsCRX1KQeLTVmRtCfh8ROgNSe8fiVza4ZTFfG2iJyMYb4cOUznLZ3J98H05nCu
mzf0qSI6lEVYLubXTn4q2BPdB5f7WCNxbi/xZFT1xuiT29QQD9enTPcxShqcs44moDBYcY+mQ9jx
Rmw80f/snKzfF6N/X4FlwJ6vv0sTTd5lrj4cc2z4VwAtXpC4g2eRXW5Z8svjMBtt3ZVLhS6YlNTG
YIZtQvHOjAWA7cHYvmbjdLLqwfni85VTjo8ytucP9RJ7dbVvK3DNxldjSr441Uoas2ana6c8gcSM
IEfDutDFxhoeEGkx7q5PgC4olHTG0oTzlrUydn15tnl+qGB9cv3RmrlVcZNNbw2Dk/tWXObOKZ9y
KIiIo8jeEroyOroXXBbwh8WT+T3KjE7fnWa7PdRJ7oYkbY/plH0fSugJXf8KzTFWRVBmAUnRy4Y+
f+IBB2h9s4wxJAYIB9kP6a/ZtWlmQUVSOjlwlEWDVcq5+bqQ4QlX95VTTYDB+CT/uko0e7QvM9yh
TUiDi2+sNh5tE31X7ClnRMEmE9ap7cGcM2Wx1rv61N7PNwHS+ndeEsj9BSZNSWwszXHJoZvCYG0w
NJFrPzGAYurcRKeX7MxmRA2BRTL9dX2udMOoBPtUQp/VLCiGsSf3sodSR0Kj64/+27D4bByVQE8g
ZSN8UGMhlyLY3idjH9ddMfNt38zlTQEv5DKUZQDPC/BeinZTUN4+WbNcjtYMWHXoyTrAxcS2rB11
bJluFr9Gi7uZm59TM/Yw9fYzsGQ5bOnvoSDUQzs5H1O+F/CE3lR9sXypf2mp2uGsh7ktyGZmbNUV
iGI9C5diCIeCryEnNRlXRWZWJiB184Ttw6yr+dRLOCaBcFHfZIaR3V+fDE3gq+BMmF8aZedhnjOM
jd+eyQWYbT9IvhIzf3sjn0y2CtAcZ2STefLmeKohqmQIRneM+/09qvfs0FZWHZlVMryC1gNhNJkL
vgFRqt05YCEdZu4E0eAt5aMFb+zINHt0/mkhcWEMJtyJeHVwxapvuW4oLmnrQw6EMpRoxhxeJSML
zlhSjxC/OaVLEEuypreiiSoV5WkC2VC6LgcUNu0OleNlmwppd2WT0D1cSU++gRqcPws7bmAmiJrW
2aDscH2V6B59+fMPQxMEc1XCAFyeymxu3snoirPnNe4ackc38kqy4QxdjXyZy1MBSHVe1HtqWSeI
oh1kMK6cxDR7j6PkHDLz0rdIN0GS4rb0dpSU+6qH51cQ2tm0sr9pwlUFRXbSkjlanP1pTu0W1pd2
dw8RNrItR2fNu00zESo0srObBr4UWX8iJBkOoE+QcOyaYKUIp/sAJQJoZsLJ3nDHU9DvayiN0SHd
UvDGri8i3dMvs/9hEc1ZkUlKnPw0+ksKgvmSdBEbcnJmUCVZqSxpplnFRrY5tQsQ4XucS718Bw+s
5dUBZmmAN30AXgVI71nYeMMoVr5J8z4VX1CLtKjNHJizuoelkUfeax40m1wG74nV3bvp+PP62P31
8/0kjaoIA9kTmi2uQeJq8h/BlmpCzkWxcWgyha6TzBFgmmlEeXNOUfkKXc/Z59ayxwbVhMXgRMSY
zf3CMrnDDtptYG2+E2CUDC2M7oQ9gtlMqmFXtLlxCNAehvRMOkRAMcDsayCoKjvNvOlyTr8ZINpu
nWHV8kgzgqoDgePVvjEtPIlth28AnLQi8BFuzcX7jR4P2ZSV/3J9CHVnKVW6u0bxJaCyG0/tLGdg
WGFWadTyldXNYzq4ZOva8ruYgoeypNDDIrcJjhwhPPP+u/5+3fJXMhCI/UXlZj60XwSPeghcFHa3
nea1xqEuMyj3m4pUc0sY7U9JWjxS1r6zflUiUfds5WbjuIENfUlknda393QRt/CYXzvjaHK/CkGd
3Nb0jKqAdD5ufVX3NARoeC4gMbt9dH3gNcd2FYHakTkwnQVpuQNnfiu5fC1NetdmYpdB3YcF6Smt
y/vSqFaKtrovUrKokzU+gx58f1pwoo9GS3rPPrQVYGRrfLcg2bG9/lma9aQiUkco9UrLMLrTUEQT
4RsO3WhSr1nYaaZcBZjW7WiwwU2hGe+/MbC85VrnVvfgy59/2AUaMkGA2mPYwRr6XWTLayPE/vqI
aFKJipEUS5VAcb+9bF98B8PA8yCCOyubSAjpHB4lw7RyHNLNsBLKEElk3kIEVlR72SCryE1/MedR
NsUXX6AEs9EZvhhENpzIIlE2whUouU8hNT60T9eH6u++8cl+8nef+TANBK6SM7145BqHcbdskr25
zTbllkKnIJpu5QkC05ub6Uac+3NxqB7It/wu3RUru6YG5mKpuMkxzfqaBpe3Q6SoCKHsk09bY97W
O9cPHRF6v65/piZGVLSksfiu47t4jx2cmwHTBOxOdP3RmnWsgiT71HOl3RmXw14R1bax5X3+xUcr
ByXD8WgzcvxqaZivCR/D2mtXcpOuMaOCCCFfNZTELZLjYsGHdOIgt4cFHNvrMABo+VSCN3Rbs9k9
Qm2l3YCDKncEyeBtSsZk3AKvMH5j5iBfAFMhK5+rCVuiRNNUCcs3UjHG9ZgvYU+CCD6z54bmr12N
DjwvnWQlQeguo6omct4MCQBqbXLkdgesENQ+HuksCCTwHIh6JPBjfUhpY79VTvEHpZ5dJ93NsMh7
ivvDwUogVooBGL+NM6meod9thkgEZrYB+jwJE9dKXq6vLc2O9ReU9iE4rYaNUO9hfez3cjr3Fc/u
2ymzN7ASzm5Kb0yP1M47WOI1M79PbHsNTaWZCRVNNQ3QoOkWc4j70ofMU+1vg2aBEEmBVgKFRZ0/
fK2h/ReJ/uEDMZrS8xK8qIA6XC6he22fPUZCt4En8Br5WPc1l9H98JKlyDwK3Z82nrwaAIYa5s4L
XNfsudrO1DHh8JatFIJ0b1Kqp00SlJmc6y4eLdvcMr/8npXdYx/0jy2Q7BGTTr+SOXW1M1VA2RqD
rIaXQ3pKEgd2ralsumw7OXz5UzcEnKbF5e0vaYPvvKWpyO/Lwbb+W+bMuwMDpcFu5U4ZeJkmHwET
maBGA7L0cifScjzKkY9pKFP4pft+Y/8cXE/+9GHEVkU8x44KzghdITVrkqcKpxPCdAdbWG3ss7w+
d8Xi7FpurGkA67YXFUQ3wJcaZnJeE/cLZ1D68eUAEkgPzIThJxDt6mxq3PN8hFaWkIG362jP4HjU
VO2f6wGsOSCoONjOcKoF3PchlkViPtUlo1HutcbZB03oUA7QVLj+Hs3+puJgGRdWNuI6GxPHMJ7d
UTQb3MzsEL05YyUXaaZKBcLSLHUHSGq3MfCP2X9OmcOVggEIdP0DdE+n/8boDCN2LAVQeqG65e56
UgVnmjb2SprRTYOys5TtUgR5kjSQRBHZvkH14Ql6V9DqIHMelnQev3/pK1RIZdkCy4cjWxPT1GhB
X4I8W5eSlQqtZohUMKXnALJXjH168uFDXiZ55Bm/r/9s6+8l+5NToHlZVx9SZCoyMnEHzz69G+Gb
EzphGf7yIn8zbZzw9jZ6Z+GuCW/fTqfodod/7o7H3XF3G0W3t893j6AHhcfH8Od+/3v/+Pv4ewx/
99ub+/3xGO6Pz8fw+PvGDzfbfRFuz3G83W5fDgf863v8tDnE+3O8wXOi6HTY4O9sN/HmcLqNdru3
6OHy1zab6C2KDtHbIQvXGBTaxHAZ4w/f60Ffl84T8g4av/07cwL7IRETkG0+aGfDUrl3FhP+1vAK
iNfxstm0Jm2er4+2bh6VpU6XNMlYY3qgCnp7N+02+cJWlojuVKfiPZdJOlnHXe+4pAHkOI2wL4yD
Of7IXbAsZHOwjceJjfcNrol4OfHYi+m4W8tdc3jS5KH/0dmupD1OC0w1zMW0j7OxWG/CMqCqmCX5
z68Nn1KDMHHfgqu65x3NDl445NXJ15LoXyGd/40ChOe/q8IwWdqQ1m5jGCAKyLjl73mAaiWkXOkC
p0huWb+H2c7Sg2HndZSPwnwe7KV4rhPm/pk9b9x7VQ37TMaBMkTjNOEbCBha0ezILYOIC06L02Ga
bfogap7fNKbR/teOEp4+i6wlu6iMZSS0PfgibOyB4BMDzsIp6Ka9hCfYpvYga1iwDqIf2TyxO7cH
+9SRkBqSYwZeAhZUsq9LI/gd1DLZFNyesMVXVm5Dc62Hxirs7nPoS6Lj5gdVsF+oHSwwgRuSaiOJ
7cIJaoLP6MazJzT0gZXcAlqNv8FdMtyRpEPbZqFy65ape0a3c3xGe41GcPRLcKMq2w2tneKtHafq
zu3ccWPPfrbtOtlN4WiY6UuZcFQoaE+jeYbDBu/69sY1vDXI4udxBbvCf2cPdk2F1VlmC1VXNOPC
wCzsLZyzcn9lj9U8X8XuMjZnJBP8ohPXsvuEp/mGVc1af+zzLcoMLkfKDxnJhXRaNmECgQp+nP1H
KeXGN2Kbr1nnaaqepgrhdWCZxf1ROMc5aM7DZOy9tDh2dQAMRAB/qWpj1G1U1vQ+baGyS3Jws8pk
pYyhGzp1ewEQAnJPKLKhMhMm7V2Xvl5PBp8fuE3VT2UxrckuiWjjXBjdntNgOcBOpbnzvJ6cx8Ys
4j5xgu31l+mmSEncJUVrFCYsZSzgG3Jaat7f1unQnczURTO+GduvodVMtUCdtZQ6XTbCS1uYv0VZ
RzbM7UMwG1ZWsuZD1Lu/N0Nhk6OYC2afu61LSiO3gBtn653dvlnzwdW8JFDOXJAP9WZcHLyjAKJ0
/CE7L+yGc/3j+lxoeFmmClCeWT7WvdvksRMMph0mgPVMB6vJSjuUHDvQpu17CJrOLu2tEALrDg05
S2G0SfrB3lcsX4Ur6dagsiGl/TTSqnOLmI9+vQPrnf2Yh5FaG+rO7TaVIwSVrH7aX//wz3dYUwU0
O9IXfeAhT5iVH7u9uDEz+mB4zsqFTKNvYKpA5nHJTVmJ3ruoSy/YEIiYgKvI5vYbzkzzjZMycqQu
6R+tcm5h6zdDTTMt7eUI/eo+B7UkmaKymo3Irg36OtugFqVVma78PM2i+h8c9GWnzSpbxEHSeAeZ
JFacZaO8FZAuJaHsgmQFrqCZVFUqP52LtKCuU8QzhGZrgFFxiTTmHELhrpdHVoZjopggBX19UjX5
UUVJz+ZYOqxw27hacoA0rbrbD17trWTfz5aMF0D699+tZTElvmGyCxx20ywsO/6SzNPPpSh+//9/
/eX5Sl5ki1XYUIgvkE7IHl4H966drJQpPxuYy6OVJGL5aWEM2ZzG5ezntzjDyH2QtGvSP7qBUarr
rQ+/ANup09jM0p0tn3Ga2V04al8bFiUvtL2Xj3yqIB6cv5tQYk7M7mtPVunHtgFZfHfGk9scxgMM
vgqrhYTPAgwDrrKPBXfTqguaNPbQgA28fgNX+J23iPtqTTJPM+hq4Sodayb5XKaxD0ERh7yMgwyN
PF8Zms/i9vL7L9/14RhFLK8T6TBySJ6iTLVpJjOfwtTh5GZiff7YLxLD5WfmuFLx0yxQtfBSJeBF
WcmYxYs3j7cyHQG0za21PVQ3Vkrkik7Ubs/9FNInFpohLruHn3S58epgJTXofr4SuiSv/II1lMVV
ym7sptqjfLGCJNXNhBK6s8WAMugbFk8AvTiVvUN5AYQ0J+o8a0uGlTyt+wAlhD0Pd1gUcxmENyR5
apbC6UObSfN4PYZ14aDEsM9co3CIZMABWH9cae2LJG9DBpNQLKr2K2AeLFq1CirzbiaZtzDYPUM2
u/3me3+u//zLxVW90F4e7P8bDanF6xLq1ywuJzDecvO738ETlNcnpy3gWiF/lzifsfzh+ts0M65W
v1rLMxto0yNZc/oKGYMObhwpMIrTbeuj+i0DuaZcqpkWtRRmUHAOxxED5s3fsi6PPfpMpgSq02t3
vcsAfTZwl4D8kEZSk4wD5YRBPnb45YnhBoi60BkdJ6RZRcJi7g9G4K21QTVhrrq+cY/nFndhf1Hx
4dbpqwkkHvd2aoDavz4zuhcoYZ5ZqKVak5nh2LRjywI8z+MyrrUidA9XAn2QwcXEuDWOc/V9aQfQ
o+8DtjY0mvj+n4JSn/8fZ9e1JCmuRL+ICARCSK9A+fY9/oUYswNCGAkPX39P7VMvtyki+nE6dqGQ
UlIq8xitnA6/XEn7oVPdKe+ajaLw2hwv1raeYGkyDMY6kQygAFe46Zkq2K1TH4iQKW29ez+t5DO0
H7bo3u+Hrb+sL5WeYn3FpXUCt0VGpoX+JvcBcXGycYzqBsa6H5luLPz/Ri845FPLMpGgUpFOARkd
+VCObN5XhSo3XvH+vPjLcgUQaNAHYyKF28kAM4e8TUL0jT+06/rLUkVPlfItv5Iof5hPU172UdLw
Y3tVVWrdcmO3WvuCxRIHW9pvs2xKoftYBk3vhd4mJOD9yPKXVYm5FPGYUibPMLeM5hLbbzGEsKLZ
cz3dK25/hh3PB24OmAWxWNm1EDGNXRzgbuqFqiv/sHTaODzWBmixrrN6IFXcUXlOlfVUCx0xNH9u
B+jaQlic2gCadz38duUZOoAnlv4zlmyf8Clg05YwzPtnkS8Wi7tzYV2uHWQfrgvHFPVIiANq7qt0
fkE7ILr9FSsDtLyKw5S3KLWNsTceFLP1z+yjAbS8hPMxbmQWx9iQHHaX13MZON343W78n5TLp5lZ
F+UVL7e/4v3t2/+/KzUHXlwo7LA03k2zh87SI0yWN8Lz34va/x+k/vIeXXGa9fM8uuchn+w8tGPK
g8qzm0uZEutPVrEOTjhyvIsniFO0duGhKu4OV6zp9KPhegDtnKhLzuGQNjTcfmiLmUSdJF9RXe/2
aQXFIlU31d6xjfUAP1a1uz0qKxG6vJFL+Cx7ns/iE2bZvoyzLp8FS5N/hg6q5bnp3Y2t7v0MDWZd
/92qJwEcfUdzXOVI/l0WPA97x322p/rJdrKfqpifKhRurxvsByoo2DCWhnZDjoy2ulrLeQz1Ex9x
+yOzHmSebiyKtXBa7BpUqpTbnh+ffDf7UeTun8aMl6FvXm/Py9rjFztH3vTTBJxLDDPG8chkN4Rz
Wp59Xn65/fyVrXtpx6IGIhkB9OHkZ+XBm2ArltrtL5/Qs6w0/KB0f5jjrbFa2UCWrORCVwnUKAfr
JC0bzU1hvcK3a6v8sDJSS2ouVVC1a8kUn2bnyzgmQU7AjLI3No21X37ddt/kxyKblTBAnZ7msrZR
BWz77NGdiNzfnoW1335dlW8eXzskh+zUnJ4dFrnFuCeahBljG3fGlbXtX9/65uktTRp0nXDya3Pq
gXhvigpC+rikYhne/v3vVqexypYcXNLRmiUEH5CrrNrT0TgvSZaaBzOhpOKqBAqnBeC6ue1LwMm0
fIUmzIS+m95yyFkbwUVewGadiKmprFNTOhCPu0IJgaATuR8RQ6bj7c9ce8lirVc5tZvegbSp8DA/
Kt8VeRaWzbQximtBtljrfqfy1lROfNLwK2Q5hBQd64N3bt9fJAiyd+Cy1lnAP04nOFPAb2lLK3vl
Zy85unPrak2uR0fL4FAUixgFp4ptWTL/Wyd750T9P2cTy8d1Tiv3bGjXPMWlco9lU9v7unetR3gh
ZQ/VSK2whSlWJDjqvCZl/6BJ4qURdhsejg6EA+yick7cz/yLgm9fjshI2cYBsxIUS2qbxcuhmJ0y
PpXJi5d/csgd2Vq4a4++/v3Nws1pPxfU1vHJgbtZFjILrK3Ey8Ecznwpft4O6pXp865/f/MSI4ay
8BMUhQc6AG8t5vQ3n1Py+fbTV/Yeb7Eu2wbWpyUk7U9TAbdKYxWPOu+Bt4m7fwQc526/ZOUTlvxq
kMPSPHEQgcyRdyoZdlrqjTW5MgVLVnWraWuwt8Vg4D6Unt7ZZkKobTHDVkZnSazmlrZif8DpO448
9PMZjU8BOed5V3Rfbg/N2u9fzG5r20h+muvvr6p9XMksQgv8k6XqJLj9gpUEYuk7k9koEEELSp5z
X6smshnJni1eZ5DZtMy3ZOqA44DNTvdllu5WH2Nl2JacxpZzmKkwakFm2rroWj6XQ32A3uwvxyb/
3P6slXFbips4meMwG1DjU2Es+GPYfyzHfp5aSOjcfv5KyC4lTbguktFPfX22mppHuiQnOy23JC1X
kuwlH1N0RVelpVeei9gH5RMFpR+s6MSugddhJB0KSIuBfUVe2tDlSLNyK5zXYmFxPhYyHnNFcYMu
uru+2DMHYCiF+vdv6KiHTb514KzMzZJ+XhkURsYERWrfDMGcupFnIKNOtkpw74LKkMws2ecj9O51
N7rXO0oN05ixO3HoH1S4lPh5BD+yJJoc6OvGMPh5ceuEIGvzukiQWkR0UOauKhh/5C1y6duxshbu
12l+s0MrBfRQB5GDM+v65kBdwT+3dM78oPQmdEdGBeOf229aqSIsOesp3OK6wkZp04dLrVL/SHC0
mStRCb7LuIluv2Rl+paOQoAmWFx1FdKcKotqXgZo8QdV+e3201cW1pIobOCB5rRpXJxdoDHu2zj1
otpr8v3tp6+trMU9QFaAFUnLKc801WUV+IpULxYDvcadratqf/17mEsTObGjvzrNlGy0hVfmhV4j
400EtDUgH1nesLNPoRQIy+H2AKZM/QLfaXZgekBhCSi3j4XbkkpMejiTGUbYGTnT2UCNQHUmsI26
S9lGHr02R9e/v/mcTMcW3G2z6VJbc3nfDXIIZDunG424leWyRBNBgtNRPozkL6o42P50GOJ/QFcL
vXhL7Hnt5y+2Och2qIrBe/hS1Hrfxf5+iNnr7fhae/TiCtCg9l6XOZTBmsF+BtX9KQNRaePIWRuX
xQ0AxeuRU0Hws4fPEnu+7R+GDmXsLeWUlXW9JLQSOBqPVe6XlxGsDwAjY98Ke+vPhwZmyWXlroLN
am3551q6z7CsfWS821jTK2O+tE/BAA/KKRznPFpFFggjDFSG/I3F9C7yGofJkq2qtRKQ1gB/fcy7
4V7lUodJ6vxINPIloA55cwEGt7vrUksFOayTD1Ds3NJpWZnxJZdVVZMN62HIZY8TGwPPFd9Flu7Y
PO653W5J7q695DqsbxYzILxx27WwWHO94hcclL82cCgWUFNy2/brxybf/e8rGHFqOV9NIqEz0QUJ
UQcvGz624tzFYhaqHvqBaXPB9lofxjkdIp77H7F5us7+Yj0z3o4eusP2uVP+g51yoIyts937h9sD
s7bkFksaRNbaK0QrL0VCQzDngHBWd1nWf2yfXrJVBw/GP3ZOxrOorO+Vwbmm07+3f/nKQbokqCqP
wQkp9Qb0zlMW+iz5O4PhFeSTeeGJN4LNA6ndYrAiK7U2Wngr2emSuBqX88ixa8NCgrCQgTvYNk/J
ae78cJ4PPN+ip/9783mnYOFcF8qbBTFdvV4nsAlxbfBrtosreIf3sVChjufhEVV18EwqNNWb3m0h
JycMri64vySjLo4zGfldPnTjpzkvu8Dv3eLSs9nHxPL82Mfl+FPP9gyct0VOTdcz6BHbo9oReOid
hVSyCNyiTr4kvpeGwKjbx/FqpoiogwspZdaudQmL4Ajun2iZtkcZS++gfZhGeuVvWDqNey/nyZPb
5vZv0ucv4FlqKyR0FnvXGvS3Lu3kEUB2HdpGTFUw15Y3RaTOQPYjZXNklLr7asjng+Y2dBk7Mt25
8MmOEu00UVZY9V6nRfecjO38VHY1ZWANEWvntkN7b9navY/RMtndjrGV1WEvtg0nrbn2fTmcTfNP
nX/z7UfQCzb29bVnL7aNOO54wuhQXuBNAjBXIyUSPih4wce5N3IjYtcWyfXlbyKpKvx0Mhzrz+7c
PUgVMojF+NUZbS8oZfwz96ClUczTjvXzlv/Dym6+xE5KVH5c+Lp1l8qK+2BwBhlyAoXnKi89aOZv
uTr9KzT53iJZzA3853PhyDa9FCBkXgyhwgPLd3bu2JAke28eWJS1cBzoOsoVqKsq2cENztlPrtOH
LdfjZ9BcGQ4EKH8bMQ9PQ2+xrwQg3CocDE9/uDHvnuZmhK+vpLHzExm5fJ2ApbWjxLN0NEnl4tbB
20inKYnqvCyfyqolO1XB8w+XLHShpGmTryaF24Vo3WbfwP4ggL4yO9lMkEjNpsJturP2Umn6RTGm
/vRuVe44G7CtUGAdrAh0uOIhb1v+lJZzE7lxNuxykg3HvjLzPlNURznEE0FCJ2JfzLkT5b7V32d9
SlFGz82+HMfvDTAhIc0dce/7fDzzjqcHePvQE4TDy6hAAQ9KuNX42EHzMvBBqwinfM5gjOb2r1A1
klDmG/IIE/t7SOJq3wn5MaCNv4SrVFU+K8bL8Qw1yShL7kTThSLbajivBONS+r4t61EQnpmL4xfq
waQuh7GC2o9EywtPy37jwvB+AsiWMBXpqjHXNKkuRPwW6R433Q9l3GyJS8mrrHeyAs4/Ywddjgrr
aeSBO0L7dPgYGIktcSmNiXmrB1iJ2ekY5E17TusiGIYtCZmVbW6JR8454hf0M+xAwvsm5PTce+7X
Pqm3lMNWZnipS2AASVJwSUwvrKwjkDRgGzbiUIGa80B2t0+BtU10kSPxqnOTPPG7i0ZqJyG5dC9c
+pcq/sVM5X1V106QkdREJJfOxivfDyh/iVdurnZJsZPLi+M1DzNXz1NeRbe/Zu3R1+TmzZEwjiou
E9UOF8YGuBA+d8gmPvbkRWlj8mKFulUhL4MYntko0Almw8cQ3P4SppxaGRl1AxU6b7ogPQDVaks2
eSVCl4Dk1k4dKCg66QU0qGcl5dGrkzurqZ5vj8ra46/z8Ga8bZuq1BgEKIjtPwY3jzoDmWu/oh+s
ny+Nj1ordeApLPoL5FrgTlnASY13wWSJOwk24SjhlzG2Ymse1j5nkbbYU+s0TQb9B8fTX+ckwTHv
HE3qfOzCsNTvcCy7sZO+Ti/WQLp90dUAUWnTfKyP/e8V+81cWARt8aTwMBfFdyqt0J1AZp9FlKov
H5rsJS5ZagDKavgbXar6N0npzrLvvXHY2BTcd0VYcBlcopNTVbUePEvis02tAhkA2DtH5XVwlxxT
Vj+M3DV/c4iA26dhRr03gKC+d45HU9eQC7StZ3eYxm9eZRf+qU2ofoUiuvw2dXz4MVTUvnDIyn8u
aca+ZSYporIFSTaE2FQJSCRAeQfm1s5dMrfjUwkc0tNohD6ntsu+aByA+0a5yPuBld43qJmGfd+w
Xwlp+HeeQKC+K6XIQ1wU/JfRtqFfVXQxfP4gaigDWlTVw5i2WeSQLDvKGgQ+kabWnnqOukgis+/A
lIN1naT1jrlwAg+yqenvQCzOj3FVxSjUxdNxIDgsceUz6V02DuIFgmFgNQhfH6ZmcHaiodZf1UME
Jhggo/E7mxzzmPLcSoIaTP7D6HvNYWJFeapnu9nlg/F/jbOIH3PNvb32Oi6DFE4Ylx7StVCmGOAA
UQ2gH/uygEIK1CWLZ59bZh+rOPkMt/ICPApg3h/nWLo7ZhvvbyEq9BmGkj6Po8DnszIVgY8ra8Rq
1e6Jp6rz1FeQj4SOzW9AvZpX0ncx0F1wyvhBJ8fdmWZg013eEV7e2bGpn7iWDx6Na3QOIGHGR1bd
OTllAeoFNVrcNIuK1rh7n1nFPf5WRvDWpSGDCdSOt8QKsyTJQ2OcNuRo+NwBKQbm9qz9MmR+7Ydj
3cw71ZHmi8ts73Obdd5xrtMpKnsYm8i6g0qiG9sSlUD4EgLkOoS1RzCTacIDAC3ZabJcD+4bQJun
sACEDHM231VGx5/oMMVHrc185liMx7oZJ7DhmDyACu1GPNNg2faa/PK8Ed6pCadhLSzxOptJ7CFW
PT5Wqev8Ag6F/xazHL74FcLDgkXtb8tP7HBCFXEKcRHgoZ6d6Q/Y62FsNW0oHK+cd0ZScdfDkdgb
25OTzpDVHMRrMZXBMPMfvk5kCOnjclcrQDVq5l283Lw4CS33unKrXcN0DzlpeG+7nWx2fpGRny2u
b7u0yPvPg2/4fW8nGFTYjB/HjvvnzMB91xS9v/OlATLDq4Zj6nc13GG6ogHioVeHXM35PRwW3H0M
FsA+iRP9KRP4zTLPSiC33MYOawsIgQk9pgdpgcUkDFWPJdG4JjPtProcYlO4HA9BwYTV70HptSNa
WP6fDhV5CMM3EMAsUuiHGzoNZ0dP85ekxzTZgKY8ebD6OJJexpcMzeTQorH/MBPff6EzGHaNW9nH
mqkY9U0JnLQcGhHFRHRHT4puP81wbS1rjKC2dR7Nus8j5jcNwsBme6UL4J4EAxwh1A3g7pxX9W4u
oLx4BniQugftJk4klKNgOIP/NW0gPmRxBLVUZRyCgJrvbek6B39soRsH5CsMSd3+p/SzSkWlO+c/
miQrLkyV1QvMN5uDsav0K5uE/oVlXYWiTkwoaAOVlynxDQoJ4ECzPZSU4Wo0wRU6tC1aPeYml2By
kTFOgmpAtTvTGJuw6aQ9h4yUfhEWRpXPPXBv+Y55Cj5qwmEkAt5q/JJ7fXHfQ3ncC2rXnl5407BD
lpXWK/QCHODhHNv2AM0isKTxPNp8z9M6/mGN+XiONTSJQuWa+XGoUw5eFJnEE5YG/H0oVBGx09A8
O6GfyI/e3KHnMeqphrA5XF9wyQbZ4mEYsD+BLjb7x9wvZPeo7bkLyrhRZNdYpfyZXnHnZuYucv3Z
6gnIM72uIpiLFiWuRcTRYWf86XkqewDsytHPr2YCsvz7sfNxkSK6HXq7jalGyD25j3EikaeU8vvI
cr2Rg14f9E5VYMlzKbiOZSNyc5m7+k7UkAoR3Q8rLl4JMi+s2y3W3EoWvZR/gcxJ17QUhZWxl8+0
9feJqrfaLCtlxiW5BbUH22QcZcaMSb43mXvXW1DuqBlLUb5pTtbsPdJ4+BA+hS2pA6RFraYaYdhn
1CsA1DvHesy9rUbX+7czJq5Z5JuEC2hj96qTV11saKL95Ujvzi11DKzTW/AwO2tLwvX9rBSiqv99
T5J1EDYoclzAE2A2oSLWqR9d0X/6SNSyJWWAcVIkSTKXcDvydmZohj2paz+YHeiB3X7DCmKALbn/
rd/3ulVwfZJjH59Tpy5QYE71l0HMdiCx/9wNTXmZWtRkILlyV+ZuctRz3+4KNSSPCoooD2Unt+6I
a9O2aDpgmkA3SIbikhrr0fg47cgMYynefrY86+n2Jzve2qQt7tVW3RhIEhA4kOIAfJ26wb8fWhPX
YTugWDcX/dCja4yCWpp39RQCBCa+mzF2Xl3lCy+wvb772bKKlYFiU/lQl7jDJbwpXmiKW1dE1OT+
LATnBRY+CudBrWsKA6vJr0KusxlA+QaGjrGDC6tL+eecTV0cUlF6p8SmzVcNc8A2Ao5eUyCNCx0H
49DaSCY80exQk+kg+eTG5VNnkfHZI0KGKXihVuDkJImyZhy/wQeT2zurLvhXaCdNO92zeGe7oxUQ
dCJ/QriL/yAzoK8Hy+T1F+7yagqJ306vuvLaaILWH8qKEJIu+8w/NlrS+77Py4sqE/3Y5YBWWGNh
vNBxumyMsq6FcAfaTyYoa0fgp1f21ZC2q62vqT1bWaBLqz00XpWHkibQ46lYnioI3ZTxs215MYac
tZ9JMZFPluFDYDsaVwiePbW+pkfH7kSYV9z540IvJ9mbUg57Hyzb15Ha0MHL7PoIJWxkTnI+D9Bw
uC9yngYErb0zCqTiBGVI1DLAews4LmKB3ep+Lw0fUfuefSeau6x4qiFlHVUcyJTYktahgJVBwJVn
3bdebaLaHqrvqp/T/TzJ+nFyi3Tf+aTcq8b6qUxa7VPmxl6Q9vCsgs+wgeqP7zShAGIQKp0iyQKQ
wN0na8Za7qSrvylScwBwifSfCJwBQTGrR/7Y1Q7MSHRqJQ9TOjh+WBGNgUMSBweZ1jw4yOqBRBzL
uyY1JXSOKDbosG+qPIUuDJyHZ6twTl6cYH9Tk/CTP5VsvHPjAGEOVpNBNTzzOxoaUcbfpiGzAvip
0ZByakILpA94PQiCW4pI7Ad7pALvH6YjFMbbT04jhqNKHX/nQIjzXIuKXJx5ovu2UM0llVX+akPI
cA+1PHlCVNHQElVzTF2Th2lMs0d/GJOQjT2EvMqpCyDSpSFRrv17Sh3noCurDSdp0ceR8bjcT/iv
L62TzKEDF9H7QbvIY8qRHtlg12EvVPYNeHASInnSu3Ys0wDC9+5zifkFgdZ5NAPCNGinBgzN3NYM
dnmyuUvHWO1qVtPfhe7pfWF3NlQ/UEtTTc2+u56XHae6yq6SFWQKeD22D06TWg9iglLS3o8L+StL
AT5QyD2/WP7wl1aDOmg4Woes7v3QoQPZl/Go72XbjV8mLvLHiuAKEibDXL1acKZAwwv2g9BxRNn+
6MW8B6ED4LxAuxX3dg3n+lhx0u7zyW0jezLYifM8/txlcQ/RnNwZ0HyzCDYSQfQfIqD+GWpB1RGS
kMaNOtzUPlVlhTZLBuUbE1CRVZ+Qec41/Ml7MBYG0vZ3uT1P3xJh49+CUhISLuSDVXj4dw49LRiq
OhnSxD4eJohaNaLE1pjkaF/A14v8ur0Nr2z1S0YF9xTEMDO0uKzrz0THxo1hCT7AH6faSDDW3rAo
OMoZ8RjDsOhs5tbDJdPYoVP0516Mn3kybvUR3k/I2JJahi5O3dQGiV9eDC9eO8PGoH25PUT/tq7+
P6lkS3JZmvfCazuU99lzfSePTcDCfROcoIv9HdwmE7nP89k/W4dy95qej1dd1q/jBm5r7bMWCXNp
AOepelZeWAvXdPAg6VYGu3L6LnlmU1Y34Iug8TK19mvaxs996t7nBft7e9DeT2LZkg6Gde1cizL6
AhPzA+vyMCbkJdPtrs7doKiH78Le0iZcG6Pr398kmTiCBFJYjBGo9E001XMSWTnl+9sf8v6Ngi3p
X1Ps2L6IbQ3+XX4mxI1s4T63znSYq1+m2Or5rw3XoqyaQ5yOwPRsADSPnjQtygB1tq+1Ayv7bHhR
bvmU5M2WJ9ra1C/SO4XLHo72Ob1wHJrfYerrfE3qKo9Mg6P19qitfc8itysHlgog3csL9q4XLuz7
1hJfS6c9FLUCw9S8smRLu35tf1ksEah+FVom+XQWuIFNPhI0nezG7rest8TY1t5w/fubACONN9t0
iMczkNbnMSmO6ZgfGyt7IXkZ3R6vlShbMqyInQu3H7zsohW0QZ08coZzio727GrIaX65/ZJ/Wxrv
bGRLklVGCss1hbQv9Tf3m3mYP6nzkKFfHXTfxp/N41l8R4Js/7j9tvfbZsxfNOhrATmIGq4Nl2a+
qiqKuiqtAG65fD+ppDwTlZjdkAEpGuRZb0G/3pL1BuxhZUfwF6tJZ5mDs9b4yCDKs2Tu0VPZ79tf
tbJ2/lXCfBsLiQs7WjGws0y/ueK6TL8i/wo+9vDFqkFB2h1MN7OzU06f5FT+M3VEBYn5mDgUWxKt
6r6Pa6dX/rmhfnsg3GXHwbjVRhd8JYaXPKvBhZ2rlQJLpnymD2BwqKfUs1CUqmZ96UC5/6eQ/lah
ZyW6loydEolRh44gO7MihqP676lqcE2a4LaRhq5sgtEyYQ9PudsTsxJQSxJPwsaUVwMaRxJQ+gCV
6vS7A6W+n7efvrK/LEk8lSjaLM3oeE7pn4nMUNZur5XHQFRbrPK133/9+5uoVZIPQpcjbj1c/S2o
+5OOW/ZgaxOxWObQpEKt0jZon5ospLNzQT38uRMzmjfqExAtkd/HwcC3pNPWxmqxtFufG9y87PHc
AbHk51DtRrtEwAkDROT97elYG6zF8ThM0NVG8j6dmc2Q4UsZodm05Q6z0sNjS27IxAu38xI4h/eU
drt4nryw6esmMulIH2Bu10SNgetUPGblDwjR2iriuKW4gddY6UMJCdJjUfZejvtTUn9tx5ie4rgq
L03WZN86byj/WDn/GMeI/Vu5eRM2zBq47Tckv8zClgAcjTsrF+3GMK9sF0vaoI06Z9o7Vnm5EtMT
dDKgwxvUaRqOFTlVeotwsZKJLPmDfRrHGSTlOxjwkT3zygNKq+HYJQ88zc7U7r/YHrRIPxQ5S1qZ
V6rWRlUnuzTeN+NeJhA8bj945dRZksl0D4XZyb8WafvsVFbm8+iIY8/TP7cfvxLxSy7ZbBM2ZqNE
r1hSQOD4J8du/t5+9Ap8nS2pZNzzG15MjJ+da98qAR40hFBEvist2RxR25FHkDm6YCxQ36TlFO+0
Gr3j7ZevbBZLi07bLXhfj3hwASmnoEzhkwH891NGJjsosnkj0VmLsOvf36ySmlR9Lb1CXyrUHsqx
gjxRf4KK2C4HPrbkxVmOG/iFtTBYpLrobMREzriIzr0Hx7oXQ+d9nr7eHqy1h18H8c1n8M6dCzfj
WI9KdWFsoKwGUv7LNG/R4t5/AV1mZdmcU+g7mv6S8gP2E3AkUC5Tn27/+vdDmC7zMtGhk6+8tr/I
Jgvc8kEVGw9+P4bokvYOMxldpKbKr/c/nMt1myRPTR3bf6uZpM/Qw8wPH/qCZXIm4U1JdQtDRG0/
qSqJitQNP/bkRYCixdaMbd+2F24fS7cNAFDd2Jfe38PpMguDrPdEBwELukS9Um2fLP2a9IA9KLjN
on16++evxM0y+fIANPDGGN6aLbra1r/+l3XQky0V9PeXL10aRbfe7FeVDfu/tBOB49yT7JOVgQxR
dEgms6DKtsCca4O1yJQG4lLg6Zv20rXQ9otPJqERjFTCGTD4jG60Vda+xvnvKm514sTos0Fjmyfk
VOhJHoc+EXvb6quzyd32K7riPCxSke5uT8/aGxfpUtb3kLMvYEs31NldTfinzpV3iQfCrkpQ/GUE
8oZsqzO1ssyX2VNFp15oiT3EMhrgchYoulFpW5md5VkB7MjkxhaWn1fa3b1NujqM26qHnCs6Un1q
qz3yMOtDRwZd0mThCiP7zjftBaoXSThD5j+o416euY/KKykZEAVem30jY7kVfCvb2JIzq3w4bdGM
QMgC7lwPTj4VT4lu5n1fJk5g4MD2sWhYHveWqY1vjWl/YTwyQTfsZnBNdvJRmY0XrETAkp4Lk4VB
9zAsuCC2g46YgGR/bgfySgTQ69/fHIDwMAGmq0ds8aE4ZYl3ktIcpWMAldfERCbuNl60sqEtybgJ
5ZnlxCW89eC067VPgL9Ejne4/RUrrWRIO/33M2q7wHRWXncBemgE3oWMRxfaOXcKosSnbLbKwGsx
3YoXMLEdBXsyCp0zy0XRyTRk2FU9+ry+W21pCaxI+9ClT63vwSuBArhwiXk9BSqWh86MuzzB/EG8
6bu2zCerKPYEjRfUDAWWNWzNbg/G2kgvtlzHcSYqXSxqWHeFtvsE1gcvT7efvRaIi53WTdMRwmCI
9Kb6xeVPV34oyUPf57/zB3jgkFE37i4u/PxY9RmSRyEZ4o0RWfvVixIToJlQSXUBZu/rbGdb47FG
7/X2gLyrhA8NxyV/12F6ahyfd5e5AgEPhX9w/yGoe3EN/HTRrtf7WepmJypn+tkqi+JwAPlpB6hB
dppoNoSOLERgC93tVFs4BwlrgF+3f9vK9ucuAoHAtqxMpqvBaQFdAt8+erkKSX6kNvlYOCxpoA1w
XXM9WljU+bkeIqY2JmxFEJAuGaC0nYjIWjy4C5udPqmX5NJ/IlEZ5ft03wcsGvbVSZybT/SOX+pD
GW6V2N51zLvO5yJWCqfOYwBVkRnduY/80J4Ag90P93kaQP/uXl+afXFKnoa77FLunAuUTXfiU7VR
wiX/ckT/v1hNl9xRxdmcp32aX5IUCofhGKNrbrzu8+hnCawiCDKNFMyhJ2c0cQMvd1GOoMZ45f3U
N+S7lVgeD1kP3Wzel/SutIUEFgOJJJx7ZHF102FUPfSWU0BpURcyYHDpCQZDOQys4lIEvT/LsLEz
jbvp7D6PedFHOU3nyLK7GIDWHk3rGIBIl1BorxhvfEwKp/9SoRv1V5A4udfwBvkmrhwvD1oeezbI
OvKp8ANPJP2DVSX5PgP0Mug58f9H3Zk1R27jW/6r3PA7fQkCBMiJ637gkotS+171wpBKKhLcAJIg
CfLTz0nZ93aVbFkzjnmZiG5HuyVlMpkg8N/O79y6Jp9ieG7IqDkmrLVBC8j6tt40rmtTuc5qB9dH
e6cmkBRLzPWmEgNO3/zRC/JogRPRWblovhF9tZxp1XhpwPr8W4/BA3gxzIDFgEMC36eq0+25Rm/0
Brme40aVT52nzOnFqddhGjD3G7BJTOANkVjH4gWY0DDC8IBzR2Hccl5xTGY4s5/Ho86e/UaQB1p4
cHLJivUSKIsAslIM2qxUdJElUwnESb3MmLolDea+zJSsSptTh62YFiC8draBOw3Xi/uW9TNz0fB5
fsj9tS22SzHRRwR5cL9xPaxpp2oOfVegnKhQIbXT0j70bZ9tlJLmPGA1PwgMz8bYk8N9bXOK4YQW
4ysDmH7pUo0CTUcpl9jDWGQWLZyOydJ6DY90n+PXjOimFMax9DRwKLnRGvaXEbTK4Qkduod8xvaB
fSlfmoOP0TywzWdM5/79zvTBhvyeS1C4PSPA+IQntryzdZ+WRf5JpPTB4fceSwDeJ0S8TheegG1X
RgwFclUJ2Mr8MwgHew8mGIwrbYs5hsMi5xatY/+xMoP8ZGrgA2obe48eKKt8WDyDtAIGqiyBmDR/
WqXJ0qyDhU3WgHGYZ+AdLWQuEuW2YoOcHK6eNaiAqmHOJXTHfVK2OIjcwTYH4xvvAr27z0h+Hx0o
x6/zh2CxG6dODWE5HaBwzRCLltu2DAK405suKbLyk6/wg8XxXuTOHNSD1x5+xkEIp115njV3f7/q
Plgb76Xsfm4VHDUVmHglHgJoMJ8HiSUvB/HJcfhRGPpexK5g7p3NQ09PMFFXHwKq1h1HPpOsToAp
8Rb6YFIWUJ22qJFh6CuYUW/CDOeFqUe7pZjt2jr5PwwDveNd+OHLwmBPnZFF4Wxe97K9r7WMcv5J
3vjBQnivd24QBC6Q/JQHqy9oqA9hYPdzTbbQd3+yCN7KsH91Er4LXgpHWKmOq2DG83WLYSB5qrOG
7HWmnV0ArGgeZUawb6EZ1jucHg0SR1Juar92IxgKCPyjH64UikAJ9kiZNIsPqbCqul1NCIGn6yx3
kKNMW+l3CmPoHSaBilwhLwnW3TKs4wa8Tu+qc5c5Qug+bhyh3WSc+vwh9J3lpOuXblthMvEsALvx
vPbQcZXaK2IRlG2qaeGk2gfdSK1BeCjJFCSiLwjG6AhJwymrMY+G/zU5pbdDAay/KjAWlkJ5zeIQ
k1qfVJE+KFO892npA0SUzogwakqqNsXAuThD1g0lwaeJzgcP69tO9sMqM9AZq9xBmU2SAaa5/EQP
4pMl8HaVf7EE3ssfu2LEzGGIVYb+7WSieSR+u5ewnrkJYJ/VRzBxgTIlzxl5bGh4Yvquj1YjH5qx
3FHIYZ6lWxFESc6wnkg/6DdkkWJbE00xdWY+G8L6614gfa+Dnldvngyz5kD7RSe6HppU2qZMMU/J
dhUGzR9cFYZgKhV3nqmHTzLej/ayd4lYqVzXgBsU4ljOnqySt2xy75bQ/yR1+OBrfa8wrnvMrxuL
sp3Moe96yMrbv9+CP3rdd9F1XcGRoygrNIuGdtPkS+rn5SeH5wd70nv5MBwSPJiNYcNA+zHSkGS5
nUphXL3l3WcDSx/c9Peq2aIZuBmd2Rza5XzCUBqDSWU7uv8sKHo7VH54lEKFYKtqj6VSzKiWdGe6
l7+/6R/dmXdb6ZIVDci2eEYxl3xCtf/NjGMKp+4EO80/GoNgb3aSP1z72BUG7UWcBJhCCNszR1ex
21w4vY375rPG7Ecf412NIJMVqKs1lQez8hu+yFfN7L7KxnNa/sPo7r1WFiojXswDLQ94nyWt6pWm
TE7+JxvaBx/gvVDWYlxeOX3bnciQ5WkzGBIDvcvuVCD8+1WQ7pMn4YNl+l4xWzqDDRfI5A6sWdMg
39WeSr3PoNsffYh3BUM+s3bKgdI7kKylEQ3m25AvD5UME89is/37FfvRJzi++Q/LacoabG4cK9br
N6YNIq7zOAuv/v7FP9iD3suYMGkPjxDimoMRJouY7sMIJzDd/f2rf3Tpx3f94dK9DhhgHfTmEPI1
GcDRg5fVyD4JMD+6+e+eZM+BuVQToISul41YN7ASnQvIMjZ/f+kf3Zh3Zwr2iTxH+o2vlgONwue4
+2yU6KOb8u7RzREvmsJDIX4oH9ziNYOHsPkMt3VceH8RJbzHnSzj4NnVVtj3R3dErEdkOhYafnqo
giahUXKXz9OSvN2i//xm/1f+qi5/f93hX/+Ff/+mICiUeWHe/eu/blWD//zX8W/+53d+/ot/bV/V
+VPzOrz/pZ/+Bq/7x/smT+bpp39JWyR7y9X42i/Xr8NYm7fXxxUef/P/9If/8fr2KreLfv3tl29q
bM3x1XKp2l/++NH+5bdfvONp9p8/vv4fPzx+gN9+uZFt/qRV//qnv3l9GsxvvxCX/eqGKHQGUNN5
GG7Fkp1ff/8J/dUPiQ+6jx+4rgjw5beqNwX+6FcmAvwyMD0BJiyCo+pvUOPvPyKcAwIQHv/JPQ8V
wP++tp++nX9/W/8ByOqlkq0ZfvsFhbCfVgcuS1BoCkQQBoJz/08HVFMhzJe9026D5nKpxP3UQxwz
FMtWT06qRFXH1CkdKMHLOmULZhybIb/z3Oboh1685D3fcVV/bzGFFVmoj9BQAlvI8g1cuXQ88fpU
CQYOWZ1qObtRrtq4DTDgFEL3SscmHnyoAHIXgTfEpRBbi73j1OnsDyyx8qiicvxd0bSXsEY5X5xA
AjSfo7/sTnEFIC6GDNcYwnS8BmVXZS02nhiT47ty6IfqzElX35xNrI2HwI87v0lDUHUdwmEEOOgN
r9VNG0LsneVjwgBwykZ9WVixceBuK4b6K4cAugIfAUPfGO7MpjO+PJuuSWmpLp2AbXN6jVpsIkt9
eWSgubyJVeHvLLsGXWqKvCK7dTGuve1gTxI5E6uBWOL7MASlVjsARMnxiCiA17zvKrYpCxVCWPSs
3OcKH8Uh9albTUlBr13gU3jDY7yfWzVnRDg75jCICxQmwd3zbu23nOno+NvG1NtagUGXI7ImmFFf
btZaRYEAcCHMhsdZQUBcyPWmAuvX78xZgbkkpwS5ucENXd0sDUovMk4Apbbz4OLLwBX5M7n3IRiX
7nU9XkNR7eILLYL5viNXmQsDULxxCPQb7/0jCuS6NioR60tXTF/rosFpmHkR7f0d2kwxnocNCCSP
fdvE89LfAH8bgw2XQl2Mjo8fA6d3DhVCHXHjQNDo7xqQAjD2PJ11Y/u1KiHGUijTliDwK6y15cjp
n8AAgJts1eWgxeE7EPa+C6p0HMpnsYS3hXHv39ZNzfBq+B3AAaJFgcQt/avW55uRIIW1sh53AMlu
fegtj5+2bN1704e3tbJQF6m08yhE5nzbDU66eNNZK+ZDoB48qY+uqieTTSc8AVMg9o0soOLLDkMH
wSYCm225+NsKUrugX9M5VFEWtDdTmUeosKZzr88KXqfBKF9Ym4eRYk46o5GpPQjlx2u6jCiVFoe2
HLy474N9yYCVWCQ7SC6g21twIC2QhiZj1WE5leJrU7DlmqGpsedhc9pAww2dVidOW/wMunf0yRcl
Dg2sgJPVlX5Sq7HYDFNbbHpI5JBnqzaBMQVNhrHLNh0vvgCA4Cea1Dx6+2HPKj+R8DQtwLPZumFf
bDqhBxOtri3wVSxt3OjxMbfhq5koAAGCXbZ4cKKB2CEt4bB2bSA5SY8XhAHLbK/4cRU0vI3nqf3O
W9S7G7BEDk6IZ5cGTZsIMrdx6fttDGswlJCMabesCeUetXG145kqNgBAOFvZOiAMG9FEjs2SoJ3U
jpbSv0QyLG4kBEcp9XkS2HCjO5ZUwbp1tY7rXm7cSn3laEw2tIpXaPF0nadwET6pbQiiQx3naBg5
3vpJJPfXG7AX+IRxUK+wo/8cFznSR9ALXMc2c/DMB9dT6EUFf4Y7FvRkFrehuq5BUXCd9d4JP5Ni
k3cVud/3f+qzkHrEY65/PIR+DMtowyfI1yu1JSHbNmC46GxG70EHm6LAOlVZHRVbOdD0uLvaQWyK
lchdv5ohdsC+iBbbnVCXgg1iRi/O3eo7BsbKBL2C22lMUXG+Ffxos7uKcwlt6/FVSq9EEnTrZLA8
zo9wKPmoXbhCcnSjUQBK16VOj8eQ28K2ytXtjXDVBg27k+O2bOpgb+QUwWA6YYzvfZxLzsSfmno4
FZMXMTy8xwdnNWLfkvygp/yQTUvqhkUiJd8N3RQHY/FtFnfBFGNgKwpqta9yYBjsNdZYBH0VqIvj
c07ZFqCbSOF05SWPa47HEE5lAp1yCUkj4/52HOy9ntVNiEFqv2TnHvXPc8vPaS5OwyPnrwdkMVwn
N+kkj53GCaLZTdcQOaxBA8uzd9i29lMXoLC1AjP+XfNgb7FdO7JJc4hwgaWL5vp5afTN8QP5OFgF
O4Es1UZD05yaof0iFDSLYapWH7rI/kTTqx/CmT9Chh9DhJ9D6t8XCGAgLucETwZWys8LZEApH+4n
i9qWY2+jCbt2WAR9rDjGiNRnwsO3fPjfwerv7wbuX4g3Cogv3g+fugNGYfI1UFuuxDlYKtj1KhIX
c3EFFBSeQT1uu45vHOamLbSrHdvY7LNP/PaR/nwRQUBRyAw99l4NFw4Au8C7VgFj00SQNu/o0kN8
niGq2OIH2IbU2xd6PM46ez/VdSxKmtYOJs8Nn5/1zIEIwmHheAkMOXCQAo4jIBXA/0czvp3R94bJ
d0QW7Ffc2ReOe54F62UxzLtjgNAZyAbFrJ48+jjZDGMbR5hOkHgTlLOS3mYeBJp+TOwZM2pXFi+M
PaOheen681aA+Vg6nxnGv3V339+S0PcE4lXg1rAUfl4FLfFQoIL5xxYC90gRd08B1bF8xMm2QloB
dgvNN3l9GIqHgfRgTTaxhy4gRSJmcVrKg4Xa/fj42JLtRNecDqRwsbTbrcqx0c0vxpmv6SWmKA/M
uuegGVwvaBH+/VJ+azP8+VMcQ2dI8Cl0/D9/iqOGumIj9trRtugfq1PkQluPNV+cgqdDPWEgcnom
c3Co/dvZX85d7uzcHjGs8Z7AvcIuUNp6qwA4QzX3xuvNuZ0Qc5Jp73Xi7Bh7tvOYDEX+Wd/75zr1
749FyCmoRNipiXhfTabake3sW7UFfvB5ccAsc0SM2fXIIzPANNNcRwt2TrOwHaR2CZnNRdfpFKPu
azS35NgJe9vc9DBGAYKMTw6xt77kn24s8gecJFy47nuBJ607yvt8UFv0JhA8moQwbOZhqb8WFv1a
UZ1S0mIPFuctY/vSIdscBwhB6D1K7OcrPQ9nescHd6Mxkc3aiAzXY9WkzBsRhnVXzorWb1/ck4Zt
K7dOcZjteT6hd9tvCzEB+DMmStErhkoLKbME8v1vEy12/mdD8X+5QYG8zUBdxokd/KkAzNesooCL
bP2SXh2jMc+ddl52OtUuuvNAEaLmNkmg2XGioPK6W/P+5u9X8buJmj8Wg0DuQWmAuOG9AtnXGoks
wSVoy2PtBnvspnFvn49RNpHFgQx1ilTkZXAwFz6C2mDVo1/6G/jmfD9G2Tyv008u6c9ZJHORRQou
iE9d/z24FaX+dspWrE/fPV1Fd51hhFX0fMO0uoQT7Qt0bBDlmHNRi/TTIc2/+E7w7vg2aEhwESAn
vXusOy9zlt7H6kPgKcAWH+78FhGkcFDnZlfIUwOv3624Ft7lgAnyT4az3sZ5fl7+P1/Au92x83Kg
NwgOjArDamszgN4ADjZyF3wrzHPeopmWe0cjs01VDvtqGtAG+QLCxlmxLrvRt0nLL1Y8z3hktn3/
7bjr57SJjus6qECx0QBYmSJeBnGe9U2qEC8FJVLdGY6jofzDq+P/dRXnTGJmZFDfzf8PZZxju/zj
Ms7tUwmc+WCefq79HP/o9zqO8H/F0kZBBhUZYMn4sW38ex2Hi18ppZ4AkYNQbH1H3tAfdRxGfnWZ
7wah8AiHEfPxUf2jjkP5r3hYCCIdlHmwlaAu9H9Rx3nr/f97BYIFzHAFoU8R8mJXQBrx8yMA+AlZ
ckQz27ZhOBFEtZg9QOn1addqipqF8mUMAp1KS0Av4MVjgNLoZpFCyYy5woJ7dwrgpzQXQ5mGttH7
wW1yfgoM0QQjCS0tyJBe+YDfmS+Ek6+7lXfulxKVr+d8LnlE6NKgbUJMDFRQn1JwBD/ZYzzy5rn5
04cUwC3hOcekJh50BIg/f8jM61yxlpZsvVlUOyIHfYebi/FFKzKATTN3bdMMQeWS8IybaVPr7LDw
tk0tUopv0GujzDS69GoM1nmLFFDcw3s9v3HDAMdi0860jwq/CDYMqMwrFGO83ezR6SqoQuSjo+/3
JIEsAyhtsP+nSwK84nOWzWVSwoYDuYTNTnWwNtGYtbghmJrKmqJ/5miB7izsJjZIwIInC0OZNXLM
TMhmgoEdSF4+8D6jbeYj4wS0RahkCUYlm/bVwq74u1FDbUDobEi/XWZI85PBGxtgxhQCSlR1TvWM
8TLiIGFqDZKXqKk8DB+UlpuoHnX3LZxXfQOLGQzOYEK6+KaqNnzsStAMAZsEGGggYR4zk/saE19s
hFw+qyaSaOaLOwfWs4+snr1yg6aPxsbmlAMMyzGGFa+YvaviuWyae9SJ+7hfvGO+KuYqFUsTnAXK
tnsxYPxlQuYLUR8pEhpQE+t+QY6uqvJyCZB4ZmMuj4Nt5XcYFjtpOxbZeZCVUDmyHFYm/ii8M89Q
J0HeYM9ImOnbWkhnM6+ADFVZVV3OqpZJhQLGplMTBU9ltl+MLzHwsNipebEAcj+uWU4OUP4dqUn5
tFlK2t0zuMltqD/ldyYrnQSsIoy/L26AGQlSuhuJUf0K/si6ewn57F9krDcJFsyEAbQcUyNrAWFO
7YwMig23P3Go8M71iCBowaRkEoye2UgthycThIkGlzV0+5QwtsZtgwG+ltphzyGWvTLao4A2djYB
WQxWNzp/wU7knNRCVcDzkXxTtOjKtE7DNgWgO/uyrcl9EKBE5ytqtkoSKBNqt/laAT53NaDj+72R
FFRFVi3yRgPsscaDXMa4kgyAerJMp2vgB+MJoDTLF1GZFUj3AKMh0oQViSiIKSmlWbNpwJbaD+uy
X5n3zdApO8WAHCYY/f4ZIigYjjfwkaRUi5hNAIYTZ7n0kai80gAHWwlADQlV6k920/moxfpD3l3k
U5XqFbcs68bycg7g6AYMk3/oLAHS9RjOFdmJyck1iFs6ls36whXbjxZSQKXHU/Avmw3KQzFMhiPg
IQ2SqG56mD1ykoXet74uvYS6+atDbjrtnK8igKuqbqNlKjC0Ke+VWW4BG4K2kd46eXEDi4trr+h2
IJlGIW0AGp0BKJFnlFdRltkhKsq8iBqDh6lqBfa1/rZt+yennO97YbtI4GGPMu5HMKXdggmESYPE
r6bngrLbovK+LsVizrjDFXq+YRZL39DLwStfliKH0NRYe66Nc1ot/GRyNKJesjviEdb+taEM4B/m
IKEnHE2hPOnWoY95Pdy6YZtiR4rBG8MiRIsZvbrg1Mg6QyG3v2ULEpaQRRSjomjaAkrg71xY2/WS
RLiphYz7wlCIjem3mvMSZRyEISMm2Pe1aipoFNtbVmU+qgy+3pmi7L5hZqeF20Z+ZOX7SVUtF8So
R6csglcnpM4OZd+Tcp6RMkmWur5RN8SfUq+tc7hLoCY5TGFMPShL6uJkalYwTh9mZcyWkzFVHArc
ChtmXbnxqr/6E7qnC80hBixfW6+7LhuqYxNiezcoDM/HVFPmDSqnd8LH0G9wXsjitqQMs7JV+wLq
OAZCO6+LtJedGTFiFuHItR3na9HA54I3W+mOMcFkLyCZsJmcvARToV9X5V5Y654J3UdLMJ3OpnbO
Jj5PyF31Fb7cxPbBDmOoeuPCaTHVxXBtVnDWML4SDZim9HiRgpc1RHO27h0mz7reT33wSn0ZdLEI
LRyquxVaG5nMpbryVmC5HSUQnWfY2bh8zCV/9LQ+YyG+K9nTh9IEqQxbMNmbi6onV2QMy8QNypMe
+B/UA8NTNLQLGM4DZ9ZBPlHlFkNzpbwo4WSLh/rGGTTKDni1nPMhluGeVPUMkwrM4wbIyobVa1Iz
+RdTAGip1PpinqZT7YxfNERBGRomBmOWhkqU6a2NsyKEb4wrD2swOFEXDlvP9c/IIlD17fl1Po6H
OtPn7RrEY+nc+7Q9JbMTlQVbo6KZriocFpwALAMTtXRASR7NILqf0YOMzIpBf+0lRMBFMjOo7Nid
8TEV5LRx7Yg+lnYMU0DfbFTmoFwb0p/axj8D8aHcMv2K56tI4GhIQUix4gADqTbG/EyVFtjgT2GR
Q0479AOQOQ4LlOWe++bNAVOcgDsnLWfXtY+puRDmuBgBw5usJeoWYVPnWOszFo3ThFjWLk4/gTWa
m2BXru6Er51nEI+7QNa67bKdbEEwYrzAFOcJFaAyWRhgB37o8DgMFxF3MgO/OnDORL44WC9VpAZZ
tpsJbYsbR2JrGWJt16dJjNeZau6JQUpAG3qPnA02PksW3AUKDNOg3kwz5sa5ACoZN6gGoiwsNw33
QlT/7VlAT013H2iwtCeQPaLBkZeNe3yUIfFRyzlD5RQ1gXvhiDu2dPE6VQFKTOUXD7aU2PQKyJAw
whoJ2x4HMNEqmenwVfD+crUZhNOLjpeeY74KB9FKdoKY+6DLQqy/8mnsV2xWXrAxg37pCKqXQqD6
i5HgDtWvCfulZi9TK+7UUrNI+3pKBl0/H8vr4VsnrSm7eDB2vzrw2BuhD44RSd6MubfXDt+1nbwc
Kn1TlMVdPchD5rB4EUUZFe0liN31edvfjO6wq22ZWKhH8gxk26K9XboR0jAVoi9Gwy2qiSeVX3Q4
vrqTMqBepDL/Dlf8JRxxzzK192AIDbhfgXvjPtrCJpUEi7sy38tMn4WmO+lZs0Ur8Yst5bV2HHys
ICXoTmyz3FxTVcMHFeKBuNDyK6TIA1o6E4s4/OZysRzIqFG9BZlRGyx4eG5mW0ytgZuf8bhfCVL6
IlmtTfIGfXrV+LEVgAtaUL2Fk61AyzUMrLq9tEWXdmUHL81xjiZsXLwL0TZDhB91Tn8JNc1zD7Bi
vDDg2nPdjwn6fBhyXywFnu8mByMzxrwyCMxoyQWjPlSOG8uRe/e5L2BjMcrrckIRDrwQvXNBn8aK
9+JpmANgy6fd5AKw7kqUYIFsR3y8ugj+Gc+3mOW9s34HLHPdb8aRoJ07pmRw622gsiYuPRRpnCCn
kTsQbycbomMPMXbaLMWjIXpb1PWJU7dXrEAkBtcwvLY5Nq5gp9fbIuELraNcozkMTKWDbq/sNj5F
uK1k/lxl2o94jQ0S+OI07MCXE4F7jxGCq2xdzwjzMXkquhC9UOgqly57tdpPnGa5UnKGPWsvHJRt
y027eLjBFlthmfjYkoqlfWxgy3QyU8TdWFsH4i/DfYOIbZfnwT6T0o2nvt+4OmBRoVQ8rsV3aHWg
am/7+8oZL7Xw7hkLdphUjzNMM9vRq2D+jEXJIWfoirmBj7i4sHUA3F5RAZVuOoDB3TPH58GGNvqr
ZxHSup4bxm4PswKYKOVRWfMGsAw2xrmC+ENl/RVGPe9LU+xc7M+Ydoh93sXSNNhrxUOXubDTaya6
LTxbofPn7gZb3Qn0AWOqbVo1WKhkMfe8Xs4YyIYdX0GPnh44Ou1N4196Y7iTnb07es+w0tnChOBl
AcoxH8rNNCwM+pIVRAJ7kNR97YYAXl2FPIZkBy8zX+hwhD+tzQGqEHj4+iFMvLtpRwd/eNJjlooe
1zDBjTkG5PVr2+k5msv1Cdf6FMz5IxvQ7JYoHBMFNpVHnSyq2+k5aOoruhSn/YBCioMtE/RtX1eR
9cFcJz3FvRGePHFWkmRBvjeMnErXRU+52w6NPW0Ht41Zl9+2fCm22oedUTVXUdEDgjiz5Qy6HB0B
wpnmFOd5JUf04rG5QrA9UNjL9Se94Anhct2M5QifBzDRbeT2HBt9eUsrgxJmVaJ3RL8TCGhIA/db
C99Eb7l1XL6kHehLVMn7nvbXddUhnMeWO5oqGdGrQu/AbObKTtuxVMUtSL+YlRhqHyBKEJ3UDiSf
foyqYkSe2ASPoWiGPSlGwOMDAynY5B1RqxO/6hBtp70VPdh7itg9VDYtPKJFs/GkzLeYFaev2vje
Q6AKDHaTWay7VuU7UaDzYZBCRKW1JCLWzS7KgVUdgpcOiDU7uA5IRWH2za85fYSuT5pjdNECmQr6
9iUSKZKDg9EheR2KKY/rdhGYNQh8esunBlnchMHgKLSEvlZIMLBnHKUHCBb67zMfj2lEMdNjWg4M
DHMACdOawFau650L20/1i5ozdZgULAMcErAUTIl5P5t13AEw6ZyLkaOYbNsKDCi4SV+jeAKavrCI
FlXX8kfpoQnoVxy2Dw2ZFSohbrBpQ7Q5F7CFXnzs9afKhXAkckIvu+N9N33z1mw5CUylH7nHIbir
V3Tv3HqxJwS14CouBJjCMBxqdx5UDzeQ3wYbGTp0N7p58YKZLBgRoBtUORE88JpgJ90GXcgceOC4
a5T9bqrCuWiy2os8kZ1Yu0CFG7bNdmHd0mO76/lLNjJ7iXACEN5eFewcbFmJfMWCK2srid2KIyY2
FacxqpJmZ7yQ3c+dQ54Uxc23snld2/A4FLCa1Buq3kSdzc8NpXswgO8D6QJkaaS7tcMAv74uUF5K
VaHOnHC2274bAyRWUAiUA8Z0RuKEu9l3IAQcFXduTF4KeCt01Yxhchx3Ud6GYMno0Su2maD9nQyD
4hVM4OlryS3d934zbXpwhmOfdc7ZOjbOmZuNOAqzGf5TIVGbHI4OsDbAO1pgQp5q7Ogdkq4F8do6
1QLsG1FdVoMoYUvvD4dwzC1gtYW/72ffAA6h7W4OsizCc6MeYGYyP/HBPAwW6x6QxRwp1LbtqQ8F
ec7ls0tL7Kt6CIsKSdIID0TmZmG8VD2HRnnCVIBlY/mNFao8MMXmGZxYBI2YtmFJ6QmBEeUyu+Tu
uMaoN+iTaZi6s44BfhUgz8dl29uSt3zbE9NtRI5e6sD9844ihVMDemKNZ89NO3I81s4M0nM+mYPi
s9qskP88O8yB9xpUYo9qIhZd+7K+6qY8+wL3FIqeCAJ7/Ne7HjLSYGJmWpAmlxixB3O22PWLDEu0
KLsSjhgcpg0MBWWkXMI/t9XcLEfe69FoHYWywu+PyFlYQyghPcDa/PILMofgZYRUe7Nkc3aqNOui
Li8w5bp4+W02C5uoyhcXzMwBxoNcCbmHGVI2VUu8Qj8KtLGFdj5HJgmfgkZeuKLCrm39YdP3tnxg
oWkvKwyXXYgcskLJSveCKTFfVcM8nRZiXb9WBCcdL0b/qiDBsvUqshzYFI4XoVrWrzgfGCJjeOol
lQJQay4q0+IMreWZnvzAi/iq2pdx0AghEbOegsndXvqhZnE7UO+uIwjlCs/oA1n65Ra0qyMBURQD
qNFtDvvh1dExOtcepMvZECt3mA5IUuQetjL8aMWpE6921qTxWREH4DrcanBidkWmyk3n+mj62rDc
jUuAwn3ZjSo2LtFPzrRUCY5SF2B1IZJc4KWNMllcT1kWB8JtHpYgg88yUTQlvpMdhGcu9Nzc8E5I
jB5NFjEOggpPonjTj/+buvNYjltNtvUToQPeTGHLkkVXlDhBSJQE7z2e/nylY7a6DqmKc2d30oMd
0QILwJ/IXLlMoT6tRjc6skYwC9xDjYG4irgEJqJf4pUICPhSyR4Hxv6lnkV1J13USeQmxk/rYKZe
J+s0kCZ5woa1duAGOh7goSASZGzhTkeztmjGSRCF5qEtq/xAZn2G2K8eB58kIOM4cC79Km4iNylQ
BdxVyRLHG7lh/suhOHK6L9wWEZ79vshaVn7T3Ar9cSH8r7D7ZiFgEIfGpnPJru6fi7bKXpIw78jp
sLBubrQFaW+YXEZAhQMpGyW49cDgx+CuMoiarak/F/WqXVhHhouV3rg38li7z+lONLaDleG0ikQS
iWUxMJtthZd4l9H/6PPSeEZY5btabup3aa2lrYLPzwXZrO6x6eejILSQ1eTsrsRe6LFY0LzCRBpO
ZXZhemAMKx/xTmXVpqdfk7xgm52hb33CprwMYLR2X2RMN9+FRNSDCrucrSQ0/fcZb9z3Sa7l76SK
yE+1mQg7PdF70aHwxRBUBMyeMSsPs9onjmQ+G1aRjG4YUZGBOlre8Ekyj4M6MFMmzYRPzULcy5uZ
R9W3Lo3z76EEiumlYd5uRivCk2pBPMmsN1nJJs5yKG6FsPr9bHTJqRRnknNVI9JltzWIJ/PGZWBy
yyfiOlWroESJUVfT1CfR4DEDK0+mPE/BJCzaKU5l85nlA01AowzDgRgC2Z8MGkc7zkji4CvbppsW
D5qz3mSG1+eK5JOFYkIsQ0xGwajrcQdPAHFEpRKVxkBdhbI3gtPsieK5pOfkswMhagrkTlHfwj6T
v6rCOATc7XKnrqkmO/UYpgCM+lL8iHD23iJMDe+nOlXPAg3KvdZJEWmc/PtOUbF+7qqUIi+h833p
GmBjHxFd8lznEkyNmHQep1gv/J9U0Ow8lZxGj4RAKrHmLRuVcr/UWvvU5PnosTkSU5zFluW+XWvh
mJT6/B4higauwmo8mevKdNEjy3dDXU4nFMQyhAGjy5yoyCqnzvNWdmZLQG+uyFn83AiWsBXFfHiR
l17YLjMVySZDsfnC7u9HNC4wCYfKAjReUq/GZuAgCLIjpaOLyv0URlG9IQFpxWNhZZyQLjvEYRPN
xJ/SQAsZyHsoIuOujQvnIocRESXtAa6qvA+HTuSJSvJFTMYIITaz6oopwA8V7Ec01CDRlaQcFW1u
n7u6qV+qSAQxIqdo3a09KBx72ETwpAwQyxzQhtv9oBJlY4QG2BpWf36JE2jQkgiL3Tn9VdlqNLZr
Frso4LMXhjqytfSRDIxGbX257OunyRLIHs8bWQLYULQHULMK2Y6yOGOmzvvW6hhosM1inotLshO6
grdCAZKM68Z4iqowoucXkuEZ3pr+2laCHgz8prM2aeWmn2anyJdBwUotir+FaywIR1w+jeKoIRNa
CaNKv+TkGXmx1RAumbN5IognsS4NBhGfuDZmmtcmgxwoAN3zeRga/Z4RQ8KDQNZkxcXdcc28tQ5n
H2uZqrlXk7a6N8V6MGwlK7OZg161X7tKS9+Bq3JG+TLGZBRe5VlOBfNhyMksyLu6fF/TuvxVyFCY
aUWGl6moORO5pX4duwFunAHV9KmL9WozK7CXm0gCgJXSTDiWcpTfd/kw3IVk2247LR2cPFHj+0pr
lEMzdFDfRFh0Gf7896BMvFm9JX9L4ASXQd4TkmvLqtZ7WTSOL8BiXWb3SdR5UZkpjrlUqsd8WPiR
MMTbhKq0z+h5Xng/fnSlTmMAuhSEqdU/Cr3VP69kVsv2rAr1Q0GpiV1pVXgV8iIuH0y0oNCf88lF
FMwTrtqR0Lai/MHyoAmmcilmViXS4iHj5Ox0zWCJkP+m4pCXgPWhMTy0A+iXpE35cx/XoqeWlrxj
G9gtdm8quWd0ZfUS4wbgU+zaQLXMxk3UJetcDVs3OM+kfSAP4vMgjY036KBGVdO37zxXhZGs7n8a
EzY5fS+IJ92a17seboIvxbLsGos+HEtsBsnzMgieYzzQ6NUI+qKbaU9hmAmnVFyf2dw/t2k4PxZG
XUCW1BFf8qfC0J45VH5UaSuOL/CxGCqmabAxFmzprSfVbLEVNIUt2U7ZRuik0JUqs35s+fg5VWu0
LrHb5VuRmN0bRWY6qPqyHkUsDfYxc80hKdX1JZKVGq8DvX7L4lb+osmi7kys/r7naSU9ExP1o8Ca
wu6rOPRrIJWDrLI6s8VGyUeHJ7E6w1iMe0kNi/sxnZVvyxBtVoVEYbnlb82zamjtaOyaLUD0fNJL
U+2dvAMBdMDxMnilbVocQiasVZ/zU6qJVCAV58RCNGr8wsqy9/iM1e9CqY8vVCHADkbUgNGK7kpe
94tkVq6oEPITl8qPLF9y0x4LOWYpkinQQNsZvzOFb5Gv492W2TQr1VnAYeGnbgAkyhULujnMF5/x
djq26zp66RKSUIH75G5u5X1upC2vif6qqK2xEZRRwa1aCk/J1NR0vgRBB40iEJIBj7G4Q28DXlMJ
d3nS6O+RLn7LMDU9Y0eL/TFBJFoh9oFWAOMxcrFazyx6JfhyVTZ0pW1Gi+pUwszKiUj3Cch7AQ9a
abrMWhFdslHOkQWsGWXrhWubOsY4bBWxap0MvwU05i6wv/A4IrLfjxl4HOPvZMfhZX4fpPu6q5fX
MmWNMtN42YbJzzbYlbpZU3KrhzYw2kl/muVoW0Ocs1nEr0yiK3oG4vuM4iUK25cmXy/s80Xc0mTs
FmV+E0YoqDBoe+EhSs37PK3vJlTeYLYHpRLfwrLcmw3KEDnfovJ7TOfyIZ3a45quBbdCyRGshw/R
0Bpnicg2hxBmeC+mMNtCq2Nsoi+6LU6z+Erb2dqDQBhF2T9OOnZvoyaIfivMzwwbjPWwofSJjjo3
9OJ9BW7eremikK+ot1gQprSC35N5IsdGjSyDpJykCjpVK9AS0PjWPljYspsFhWjMqatfJ0pfsMZa
jTuMqbxaSdY7UbySCYd9AVBTPT2iUEAvkQ0ay08FIikDI5GXdrekzx0ZIyTupWF6mHUYxdaMhRgm
XGx/yR96Y7fNTJ13rd8oGrufQWfxjt2vyGwZ9PlSbyzmNoLaFPlXWs/8CLEKDbtahSGYFIEq2cX5
A7wM9Y6RFLC3tZYykPRwvRuphURXFjs+WONrOlSr3bGBd1cclO57JvOtPMfhWWx03G+xagztXlUZ
GjIR2MWWcU+2iUgi0aor+UgJY1c/RNVINKEos6lCRp5xkyp2alMhYZ2brt6M7ntw9cta1pGiqQde
Fvv2BW7t6vTjmu0XpVsOTIuqVy+goiWjMlKYeBq+WKwNf2RVDD62NFH/Ji5a9ZiHysyqSBocDEiX
PVBwKbqaVmlb0swTjWMRl0dREKTG6bXuwKd6esmFrj108G6+kTjZgfHRZVgoOPruR1P3pLKlevyK
6qvbz8Q9seddEm1rsWMOSlHFcoecGabNMUH+XudilFAoBiaUcTL53q5Jng+OSNcBwLJM0hPY2/gy
EMJ0IWsVuuJ1eFoQwSgJlReRnxbumkjBb1xYoaL7rO/JBErZwT7l5pjuzNVQj4Y5Zez6M2Er4EbD
VmmWHlkZNsAJ5RrQk4Z7GDmCDvoYFTvyNOvcWRSpvw8zzDGSYpETL8tU86zFBtIAdpEVJ6aMq3O+
6pk/VhTisWnKB5wfJM2eepkRYbWkIw2jugW4FojmiSoCCNFW06DF4tLiAZFPugd6W0EKUuEO5Jbc
unpPWKVYG895bgJQaYRq37XMpfuLbMzHy4c9FNNtsvQqH1hRDPQwM37JbZac1lybWO22lxzKgQPo
jArWvp2BesMgZIl9Ud/cpzUVkKUb6U9CLmCUlcgOX2x+H/tEtv78vGRSx4cxJPHLjqNG8ExjWp5L
bahe9DCMNgtkCht5W++vuhbeiVJYb8L4IZarN6VMXrVGB5UwYxMTRXF8KqS12oj0rl8IsZRPuZz1
OEBk41sXC3LQZ0jd6rIbc4cccciVtZWfIOYnT0s31A+juX4noVKYPOC+GvAp00QVn5KFFBMhSdl2
CTriKIlW87EsM8z01MxwjaRoDNh8hvU+JVq+TZdqZO2tkkq0UMOERhR+STxDR9TS+FwwhfqUA2Ub
tQRNZlGhxHaurDFbUUk/Wl0Vwzywxl09FIwudSt9r4XQcFnkageRncEOU6jybikac8uqEFK2UX6P
w/opD8WqsGvmRdBVrtFc3qUB8yc3G8inrDszdtTWLLxWsn512bo+p3IsO4OZ/FTqptuTcohAy2It
QKp3eg9qbD6zMRcfY3MYHha2Osckz4A/w7Vnt8FmzMYn03rCcKIhM81ILTLOCsanhunXtvpCf5jl
EsxpXduW1LKUwdIwl3ITT5npaYup/eT1h+hR9+q5i8pow5AfAzUJls88urHSZIU5WUjqhVZp+KNA
XgkhDCzX8loK7SZmHaT1bRza5lLglm71oQtQrj+I42WHyWC3BsRiGiSKKimJVNiJRY40yIB/hLZp
W0As6VSUZnUa0ni4m0hdP6ZTrEy4SbHbvwg6t8z4bBhIqCOTtel+EWoavw6CRkITdzBl1TEJplfl
xcsK8vUKGgd01lTqIWKktMu1brxqghWUR8AqLDuNQ6Lk/X06kdVat1ntYBU2vIeNWrttYo72Kmfl
YVyrcJtbORtJuaXKWkb/OGCTdacQ3eQ2KEtQ15REhmUdn08FHp/qyjRy09pIkP6sBwV5mEsAs/JY
1RiECXVpOFNtNmdj8hooCU5Y9yc9nGZ7gKQg1rXo1FCavGowVBkdzIgzrmZxy2hPwn25grIMizgP
dq8YyT5Xx3yvj/3iYv2awmC4jMwRQaOhQqhB23TlK9gizJiIcDcYTvvSitt7iaS4gMk2e1lXpb9f
tCl15kUsvkpMeUFUrc2XsIvNVz0R9B9q0V76iUq1IabNxBxrOODFUv7S1tXL1BXuzBxxby5dsxOJ
2L0bxBX/7ahRj7Laz/6QDM1+6SohYCUv20T0Vicwf36rpMzS4AIbiVtw5fBspCLSv0ysY5cuTAi6
Su2+peUor+zvrfBHHMXGRlIassIUfQgVJq/0SRwjVpbwD6cjW4xpY/US7sEGDksHOZIRrVQUjNZO
rET5IUK4c4H4j9ZYqOAtamTAfACrqeXL3lzIFm03jDSXfYdMkGVoPdg6a65nSYIsAMceo5w2/J4V
86WgYsH1o4KrcxoY301XysWcXNk6bS5CABv648++oPeAcvw8iguMFmnccR1ln4GveWFMkBHpiVXz
1sFZQY8WrQCfqhw/ZpegZIZmD+vJ+jiXqmy65HJrP7QkZo+v0c/dgamldyNkL4/YJFR2TbttcgPa
d0TTw4ZcVdFcZJHKtl4wpcnhmAi3bBGufOWhwRqg7AgDUcSIsilf+0z1hTgnlKNkM6DZdyZMJapt
ksoUmJ5VmA8hpfVU+AUQqA35YCIEi+yhhYV3Q7AB5fcPzT1/h6nhzSgqIpxEVA3X2vskkfDUEic9
0OJZcbI47r1E6dL/9Lj5P9G0P+Vg/5v6/r7+WT717c+f/fFb/f8DW/viT/c3tnYyXTG1L/+H/1Lc
y/K/kAGICJX+k1oNTfi/FPeS9i/Cl+FbK7JiKOwC/oepLev/gntq8dZA7ebxXQjW/8XUlsV/abC6
dRG1BSk4F373/4GpfaX3JNZANdSLFcCVjg5vEFMQZ1E61Afpfj6Yp2Ijs+yw9X3/ItwwquB3/PH6
/XMNfsSfYk41atHfQlY76A/DXXy2J1/4+sd9/kANeHXC/vmnL5f8w77DsLJEEFb+aeVgPCJ3ea0O
lS9+j36pN8QUnJJP/vqLEvGPS0yAbf0qd+Khjcfs1BsYQbJBxwRxaElKNOAVuoXVzrt8EjaL3HXb
YUnCzdSJs5/LA+ymtEHCOswXV0o+Oll+GdK1zsCsmTBP4GIT5kOhbZam1elkGwmYlGSRHqs+b1Ll
zl1JWPSGSWoB3lORWIJ4cg1dNTy9Dk3qRNfAFYzjQKJivJoSOL/cm9E7linVr8nKdMeoNRWS0lC4
QkKhp3BfSPGg8gsiJsJL8xqhPohiCaGXcemR4XnTW2PtXZQHUHiHGPplZtrZKDRbXUTWibAkP4m5
+N6bcH1h0w3pk5w0Gnwdy4TCg0g1mqTKnqqo+SlWA2UcDCUo0jRiWJUriN6msu/atg7kqi89LTOz
u7Cj1a6Mghk4k79l8yQEfW8mLsO8dBxjHcJUu6ieECXTPidI7UAyb2Jjuqg40dJZXAKcqi8K893I
BujAai46xdhMzkRK6jYTjTJIFK3Z43+AjS+hb1BrcTYvsGq1K4WvGwZ8+JYqzddCSsZjKtMklVLR
BDfe1Yvo4R+9wD/v6pUcJxUGoq3mRjoYEv6ix8TYt+vmskyYO9MVDIywHqZka1rbCL7X3695OWEf
XfJKf0G0mBZXQq4cCmUiWRSA2+mXLHXaAUNRXW5kwPZ59IRY6m7oIj67InqUP08LrHNjGBYOJD9w
o7viZCuB7Ga3ghDki/PYR7/o8on74zQaixE1y+XAt8znha0f08GbTwU/Rxh21uimjzEZLTZbL+RJ
ox25EuqJZEesG9rNv9/UDz2HLzXzSvCBdqaBP2mtB7NJPCvqnlkl4QVouXGTklGbeGVh3ZWVwkoq
zdzMML7icJJ6cbtWu3ZVkWIFiQaHTHqNLxMBlEK4XbD6jOrrJNR7KsqNx38p4h/drCv7NqPv9Vwt
u/XAFOBCdmU5ZquuUcSYaO61H4O8uXFH/l1w9z+v9rWZmw5tTo+J4D3g39a2z2BbCPRldrpf0Bl3
uq/AtmV8wi7CwMnYSQRHhh38Yginfti0xVOdnf7+l3zy+l07KHY9/fO6CMtBDVhqDRMSzINef4eu
4VnT9u/X+O1y/sFtvZa9SpJuSVKeLQfFZkzd34++cFgcGHl32XHEgLqzE6fYIv10GMm9yGYY92fn
DoZbYD00/hMCuu3iPbWOebcDy7eH/a0v7cUM6KMn/luk+cfxMMWhHNKOP00yA1FkMLaZzguIx6SO
Vr+Uyl51p5x2LGxwC7Cb73+/I591Eb//nD8uO2PNMZIptR6ixLmI0zu7w56iwmNF6+6qF4QO6143
0xt2plcKy39et6si0A1kYIB8cACDaENctQ01zrGoM8ou8m/dy89KjXRVr8dIy2M8bdeDHoTBcC63
wHkO+9BN+GS9lJtxZ/q1E3rxMfTgHDs3buW/Gxz889uuS7ZGAy/q/XoQTaAc7RugBiL+1vQneoL4
bmICNbTnGOkClpoD0WtIRJjBVfnG22199gpdVTfdAJOEvL8eSiN2+iE/myLWEYrqm8j/TTF1UmM7
WhA13rrIcqsmt8tMxcjVCJoY4lmKxC7huWjTVkz7b3mrmHavGXjmkAn/1QLLNq0FtcJ6qJe3FdsC
Wl9XtnDwaEdfGXuv6bbmsBXSQ1c9IvqQjRGFxr5ZFWL0dkJ97sRHYtjBoR8S7TXFezFaz6AVtmg+
yPyF5JB7GTbqoRw9Ssu9MjHYQXJakndjyZ0u3Ibrl8EMsLbcI1Y+pVVEunC6j4UQRkDPgBj0q+ma
wFtKjD1Lv527CVMZw5eSbdQd+1LfzNpoz9Mj7c40H6EDOnUobrXqInFQF3itT3jFvvbW8DaPfMm7
CdlSr90pU/weS8OxqVf37+/K7w/OB4Xo2hrPMpO8H1bKrhkke022xWO+lzYZufFOeZI2vbd+M9/F
w/yiv/bH6Uk+dDcK/md15uIE9udnOBmWccCziAMvnGTQnskuIS+2W9T++rmSI6eLvLXYXe7U0hxF
5W2WH/7+o3/nz3z0o6+OpWT0oKpFux7mfDhCnMcdSvUstrP2EE9Ba44n2BZbC/hVHc8l/ANLABM3
AXDNQB2eo6750lmP67wv2+4tzvBPSFgYGM/A+TbZ6b4oNT7O3pgGLdA8gkb08oszPcFBHUTQWR2D
uskgAqPKQIdjRjHmTumRmrtLm8xu4WJJAMVGRlDiQQp3UdvaYfa1nQ+ifh8OcM+eYnwRimoDc9KD
M3YYZBpW2a6zWzbCyuVW/O9bpJlXT4dEARiJRSQftMatwWe+LMIW1H8Jhl9yTSyBx/vrzZrdPMEz
tb5+408079sXzG5SBx+Z8cyC4a5GzdM6CArng2o4nXk7B+1KHvzfNU4zrx5hsQ6xoUmCdJiHIPYX
JICFN3aYs7masU99VrGNYOtPq/mS4SBma/MrJb52pp/R4KB+3VaQAjCL1u8FWHd35a3S99lbfe0n
KrLiM8ee2juQY91IEDuR1iIFnEoRacRRKr722YY3zLb0nQnwZWgIly4easUNX9ZPau+15Wg4FUnb
5dRGuJdOgfx+wqFCuNENXvmN/Pdt16+NRjP6FvijjXxI2kZ8m9N43RC+EKG2KkM7ba2R3Wuo+ZUE
66xNZ3lnxIq0y6XM4tdCd04wV+VDU+CMsmaJL4U6PNBwGO1atXhTItbrqBtxzxurzF8tHaZjL3WP
Mst3jt6Y9+/ZOCHm+Xsh+ORDKV6N/msh6GYfca9o9JZxY9JsxKthZ/P73//9K2OLf27X1eA/m/lQ
qi2FZtlNd5aPYsETHMFpqauS90v4kfjxrnRuXOxyNP/3kdXFq88+cj5Jnbp8OcRRMEjhm6nqnlg8
MLMS7cUuGbayPfYuILfa7qv0Hh3y36/82W28+twn8STV+ULH2JRByZKCZVgl3LfzrRnkyo3in9t4
NYRY01jlUWkuh8Jr3kTP/PrebSd3K9n62S92l/MOKZ96ZG5K+wQe7Mjuu+T0AfD99+w73c6Pv//Q
D8NaIJheO3/rY91bYmgsh0w6qhNpzL5UbdB+JW/FuXsYE18PoJxB4zLtNhB28L+T5/QoiEELfiO6
FyHsr+LrGG06Vn674QY2+9uE/38/ec26jDJ/9M5j1EbCqKbLAUkCu9u3zDz36ObWMVgxLWud6ZKQ
hdr1rpkCrd6tg4uNn7wsNuI2Idx2s6t1OxZxi3EkO7TQbjXZH0/amnV1vpoIxvmQ8txWn3ogfBv8
0Stc+VWn273xRD5+6QEz//2ny3jursWo89IfOq8/TI/dERIVK6h96pYb66h/aU7pBnt+Z7DloDhj
HGNHvnRjVvwdJPHRnb/CKgBexRKBBAc8f7XioJdnu8paW1PZ54OOBGsp8C13FYweDdON6/d8k4Zn
5LVwBdStCXO/eVCTr5ahua1ud9/NxuG3DDd6LOWzu3P573+8GJq+xsVsavAUQhEW1rG/77X+bl32
KDLH8QVaEcxrpTWcePT7cRcFesuCEqZWICZ3mEbgeWiijS7POBFqyq7TXQERM8yFbT4e0WRMRYYA
69SVd3GLdA9V/98f6ycnXrOuPu+lUaIrufzhrY/hgJc6lC5Xs9k526tLDXMhEzmCHbq9XTjRFkbh
VneDbEvMpIPTnwP/w7mVWPrpQ74qrKPUaUsulbSLeBC1+hwY5tcCLbTxkIibZRKdQblrK8sm0cyr
IQQvcE07XPB6uiFcFey596P0bR34urAF1lAQsbaGXsAkRlaQ8jBheSWy7rpRjn+DCB+9lFf1OBMw
d5zay7Gj98D00peAFyJ3/d7csRjHflDBHtIu70TjBR5IY7nSfMOH/Mo2678rtWZdVeqizhvkIbRl
VeEOGzbyurPu5MKFtoVNobmtAFBtiH7n7jW7UzdpwNcIQlABznUfecqyKVafQMh91Hvz0+LpT8VD
8Su804VTnb4qneSZN96wTxo1zbwAXn8cjUKB3Bqa/KVmoLiriyDMZ9HoKDv+5vvMLXexp7l/f5s/
Qfu0a18rFUQ7LfGXOyR3mNfs8CV9rg/mrqAVEJziGSZIQMr7Ljpl2+i5doS95Ro3rn35OR+8C+ZV
CcZ7IV/LkUvrO+0AguLOXrpZj8aNbvMT2Ea7dhSEzByPuL0gRocI/Tw/oVl6FX7qgEbHTACd+vsd
/PRpXdVZsjw0A34KydqoGQq8WNypPSO2Pc6QJzx5i7yk39OL0urr3o1rflI8zatjj2pu7hKZa8Yj
TrCuOj/InN4nDZHuoIFH3ieHudkbqFuSyMm+37jqx/CjZl4d3gLmuqCooXSYdgsOE5Xsd6vuRtGX
afBYRFOw34fxlJCLUun7fDCRI5yGbY3FdOHfSqW7rBo/fGuujnEMa1uYdX56NW90NGTNrgodCV/M
wCLwBKcBpl1vEX7JJ9HXMkdASh25GPBpgSp57TEdfWv8Jcon2GA6EW7WA7aeTbGra9S+jDs2Rk7I
eCMElYW9fr1x5z7pNoyrE91juzrJl1OGFu2ldodv0mb5WskUuls5VZ8cpt82Tn/UDHkS0ZDD1T+Y
D5L7PNvqPTLdmyXpE7RQM67OqgHpEyte/vl0ixf0fKj2eTD74xa74mMCQ9TvbUA76sR2OUkeapHi
xkv3O23sgyphXHVRYQvh28q48gKr4S45K37zWLvdrgyWDQyd7eoX3/KTtMcC4Swc9VMVJC+zM56t
XWjHd7z9pDNGR+C7bfV0s0J/cv6MqzPfl4SVrDl/lPUkVLYBtHKHE7ZjUaC/iG5FJmN2f6tT+mQL
rBmXP+LPRyuKlVhd6hiOIQLsQMd6rM/Y5kheekxu1OLPQAvjqqvBEV/QSdKSDoQzecXO8mWvCnLS
JkvXDFZXd3U7fly2xHi4zaF34mMfiHvttARvuMy//D8ek6uyJketPrYoYA6Kn21E76cRoD8IhO2t
r91n7YdxVcEmWRzy7gLN9D4cb35XF+BL/Zw4tY2BpxPTxQn+j1u53B9mRjGTGVe1KspnyHiXJxeH
3zF3XrsjUASRlq7cO/SsSuzmu154igP4PHCB46OwBtaNJ/rJgK9dp9nHQlZO9aXfic7Vt+lx3U6/
5oOx0Z/E9+oZWpW/noen/OffH90n6IumX815UQgBu1W5muyYgb57fsRxi8XFo8r/rK7k32NEcx85
uFi4hdt558hFZnnjc/jJJ0G/Kk6pJZur1XJtQpA8TPvt3rv1dVc+BhA0/ar89EuXmvrllex9zN7U
YPVNRnjRbrx2W3jFY+52TuSjMnW0DW5zNswJjsxJt9tvslv5Ic0jnjl7VmSMX6544+H+DvT9oCrq
VwVIVZK1T//zuGLK7M+H4Tza406yWTxskw0qBk8NBjT9XndGuWXPv6pDeD/4xWH2+mDDJL1FMROg
ruQrMW3ibeTfyh2UL6f1o7/tql6tedZm6uWQtT6U6MPgDcG6qb0sENkXhq51bO+Sk/qldfJjHOiB
6dxKA9I+e1hXRazOk9hMW5Bh0bobMvBuJyQDPcVLyZ4Fu0TpWBDNiirOl/n631vtUahOk243wA1n
eXqKLI+FOqz78jygT3iYJexkoe96RuNPguB2mZ8Uvpp+RVQUoZVNsW07IXo1rc3cbeaLcYeN3k1M
fw6h7BiEIUx4MrnFcIp6SCH30WPVeKaC4Yz992P3ewX90b2+qphKAQcCVYZ0GBzNR6gbSD4LIm94
ibxX0KZgDlRf9KVdt7910j+bf/WrGnphUxiZyCXRD24rjOrPEs958EZXdmI+grEPXcD+KbEN7tza
M+06aLzefZm9OiDqcBvbTzd+/Cf9qH5VXusmSavl0nlL9+th8vRAder7xsE2zJa3nQsXcWs8NKf6
mB5vXPGTF0y76uMyYcY46HLFOsK+z7hPhd1qn5QwiPGXFd2o+ybx5iFjcDLPVGHp3DjvV8kB/zO8
/l4X/dEDiEqN4vzynGEdecVdtqucrfbgyW7uPd06uJ9BMtpVHY2HZNWlmovIgcAC6bjidfieD/s+
9laesMRBOgl343ZOsZNxW81eN+Pj6KgFGSW2fJa2Wf5Vwc8jc8VTyE7Bxw94iu7M6TTQl/e33vlP
Hvvv0//HvTDGCLuS2ZQO67vwZX1msQWa0f5gs/INqZx6XxcYRtrLVnmatur35vXGs//sslclV7LE
um8vz751i8fl1+rWFLX4UurhWrsDn7UUIC9y21sv2+Uf/uBsa1d1NC16kCu4t5g7b/SfofI0NA8Z
e8DcftAwPHdrYHO7b101dq3nGz/ys2teVVAZY5g0V7i3y4N1z36t6Pz4x4i2wB4Qjfa28tZSETPj
cdGPSXIDjP3soldFbEICdrFRgVU1v0na2UoQvqfLrdflUpc+uo1X9aoX0sxoR26jJtkk7crH6LH2
s6P6JH5pKRbnv9+5z96Oq1o0z6iL9VzngC65wUAuZIghxC91j4OdZeLPVYd8Seb0xuU+67euEyJC
A7m+mHI9FARoVO8QF5+bY3qPSRDMoOd20x3IGd1Cef/VbbDO38k+qxe3f4np2//+kz/rMK+d/VEa
rOjjeFmmX5obHhkMlS/pKUUGGWAMUf9SdvV/cHYey5FqTde+IiIwGzfFQ1FWpZKZEJK6hfeeq/8W
Ff+gmleIP8604xztArbLzJXPulSH4Cxc/uOAiw1KHsA7AskGV9qD/CV717ZXMJDAKb2s8H/ZF/Yp
bAGfUIU/vldozEb0vpYjI/Np8LDhBJmYoCURM+jYPeWXZn7H9XNy7LXUnr5hevqUmR0m1i7X40kR
EJmWR/TmW78/9MriIPO/PwzeeICveAnoWSIdwKjnEpS3tuY3FsdaXE8We0zZy+VsbogcnMk6jR3q
6OpW5gT2hOR18PHxQVuTPunzHbHYOMvISjKELPYYtIr7YzfgifAu3SByCXSinpIitgev7JS+l0RB
slHtj/SL9yI6jaRmxS20+UvfW12mQHEzoSgb4keG++GbuwH1VzjSJxAE/Qu60NldcE43pvjay1/s
THk0+WhfxE+FAEWPr+HGWbKSrLlL7x6+KdW2aOCs8WcF/tUrjER8H5qL/0bDOylWmdH8feaslQTv
H+BhGDShpWBJzzvfV3hhDwCrGCyvRDa6xDw9uwIDIFz5vXQkiv8saImCIwVpnAOEpQgS9rlBoU64
ZYi7FnrfI5mHHzPJVEDKGjNt1CGdxfwKVFpNDNAbFUH7y6n1MdBDo9xYNSviIf5eBXgYjhrDWgKq
FMtGCfUQgcdkBAaaOw1BOxUKp6LtXAGE3QHSRc/2/sbcXrtC3bOWD8MmY00occSXbZ050GAVlrbC
UI0PAYCcO/nS7VqT2bFv7BWkkhOlkXP1Ve+Cd8AYbBYZAMHgeYN+bZx0Xx0H3duRLduQeY/84Ri8
B7gPv4zUndBkYYPJ0LwmQL80kP2wkNtFNI0KT7Cxodxj7p+GWWxXLbr0/IhmGDcRIJEL4k6dJGoP
HKoei18eIEdiJO3pweahXG+AlougZJYa5Ebyt6p7auDbANA6mgtxi2wtOsRkhYC4iT/FtFCCbjaO
Qu9fcwgbrYmeC1RxgFs4UxAzcQCqTsEnMEgpGoszhH/ekLVaOfIGcBRWJBkzqiPW+wzgSJr9SFBM
BD6G56zIv8miIkDEC+nhML5X0bUC2Vqgb1nPmEEsKFPbFQpAFuAQwEzrJS6PMTqdAAIwPKHSKNIh
zQzW/+/L9q7A/OkVLvbkAjw8pu1rhDVfBC3uhUZ9gr1cPTUO25rpF+2pE+h0G1vR6rpc7MZpm8BN
E5RGt6I+BzAsqEGHXAOE1ArYE33ITsJg1XuY0FHIWZd2SyUKBFUJ9AIRa/z+xPM5+tMDL3ZZuoGZ
ZO7hJ7QziifGmWCILHryymxjgLUwmVvcAYc+h1XZiFdaGZ0GL2ULaP19Y3WflE7sr+gyR6WJye6o
K7R+vz/UWl3o7u70uODSPqgyAPgh1gZ7+TDsmF305DtACTgwYzTRKzLusq2tfuWSu2x0SoIEhgMi
ui96drzyowerqOE6TqHRj7wmR3MCIjqUAdzVJPAVRk4fvBCdl39G2J9wDWcVfauGCNya6p1AHBoK
SJejfeX3VzHbdfz0ge9J54dXkWakJC2a6V0gIes99yZa3FN3jKCD07j0XchdEQI5wK7dHNJ6Xm+f
IMllwEJQp2cPcnMo0oB22Jjw8yr6YbKxIv794beUWRPFrYfPIo0flXRtgbT9/SlXDvX7Tf3hD4dS
nkeDV+BGPqoe41RQ7zHZrePtWn7mw1xPK/33gVZCjftbfhgojZBgawY8QQ2NdDA7enGUHok7kILM
JNjXw/fv46xtRHdNz8NAgJkIkZdjUqHKccw/Sqd/9s+innxIr9Ote483vshawvB+734YBwrsukx5
vDli1ofKTexATTRJm1QZx7QAPQVCik4BlWRXPCcWsgsvW+f12iK9/6SHoTuUEgGMw9DViQMsASJj
ZFP9d/GSWUDqfHEfErBGMM/amCNrFYFlcw1ThUPEz4/aq9QRIaI+aYMVGAlSVkDimKH2BmqBOuhb
dZ21ubIIS8HWHntvxHgcknWycgUizt3qVlorTN1324eXRyR4Q4JZhdw4VArjAS38SmQNaPnYqmHM
a/KHtbrsdwlA20QrFyZgkrxz/R/+XNo9rQXdRt5h7ZJ4PxMfHiAkedP78xbdGbkzWNUxdQAn1yID
Wa5dt2v0XOuPAM/rgQMoZb+Lyo3D4X4I/PRk81H4MDIPoHcTcdgR8VVewZanFQjcJ8+MAUvk4Zpl
UQxQnEpiAY7JI9EDR2AAa958+Aq0+rgDAKUEdQAl0HFm+6uiFh6508ayXzmO72vl4beJPYyJvR5v
Hf7EQNaouC/9AemWuqDtayefWa3bd2aqwZdlY8C1z7y48ABpXEklQyMgvE1u/M5p8OlMDHE/md4T
dNqyjdqYcGjM8C3duhCsxKD3Le/hGUdc1GNmHrLUvXNszV8bLG4HDQ//cVO7d/c8jFDGwBt5LEZI
bGTs+nNjpw73Ak2IFrvorLUKa9QqlXeSjwzBNW2K16087uq6XNx2xBDcsnK+T/EcMITX3JzxOqCN
7IbICXbBhqBq5SC9j/7wgHQ8epRcIrqMBzhCg+OT9BvB21qGYCkUjyaKbaIQURScK6I3QNDjC8eo
1dHj3tLRBHs7yrW2AyhY5RtkQJ98cpGZM6744nPXX1kLgIzk0B7RnthyanRmGnMiuv9d/wUVHX4e
oWdAbw83a7W2+Jka/rQxkVdm1VKCTnzPH8d5t4VHALIovhkZrA3Bpyld/uMI8xJ6eOlpxBVFKWdz
NujLSzXCFfAyLwFP0joQ9uoWKozbdk/vysKkF7tUUvZJLOU9vgMaQPXuVTwiBro0dmbE9nQObt5T
c4CasPjIN9blynFFL6LHkQe1GDjPOUlQOkymwM0FapO/mwnElWvysrEHzNKJAQlo7tXHlHoJUJ8t
9rSGTU35s/GF1t7ZIp6KvJBkhMLOPtt5YamD7dul8Fk2MwScBVJssss+gV3J9g5OZ4Oc4CqA+qJV
bSzLtfGXwRQQZXQJ1qqLVE//nTx1jpeo3VZNYuVsoBdbC+PTI8CeFAwnj8PR++jsHvi3k/DcX3yn
B8LeBOYUza/RpAqfv7/QlWv1kurhga5NSzDJcLsWOBR4xaDMncONWgUi6D9l+chSOh+BKhBQBV4Z
4t3PZBeQjVP+55cFluW/i1UaYWrvVfi7HoBxTVcrHXUIAHSOtw7OtQEWu0FBy4VcDBLgDTBiOmRX
6ewj7eHK5071XMahzExPj9TV25I6/rzlk6WivYYlTDjGMu2C6a7Vw7nkSg38MnhEhQGYA9qEOjiD
ZslDfg34a9aef58CP09pcu/lfNj0GHbqQn5+j5AFPWPB7MvNwHlFJErAGflnQ6Uknk0HD6/QP4y3
6JTfONT1QLedPuLjVvy7kmOBm/C/gySVDJ8a+Me5gU10NIbvxNfBjh22gHsM8q4wHQt25RHnp+TD
U2Zj9v28lxJ5sRGA4jG1NI231tgoWOTPsEqz2k8Qxv/bR1nsBKMH/Cjd434jyshN0byKhg3y2Yob
f/5+E/vfGzJZyrVrgBAHIR7nSuRYKWATdj3AkAoEyICXXTxAuY2W0dpmYw9YqbCTpega1NcS9gk4
ekRqz3zy+x6d65Hi28HZS1HKRvrQhaZvY7SfEyJkqboem0zsALJHaRfhH7RYGxenlYWyVFRL9FBX
DOVhdxZqpRlvFByl+BvPwwtrQ1R9z5j98FmWouo87Sq5j0UcL04BoQePJqfQaa7ZSdxBfOLw50wr
juBSCrlSqDTaHQQj1AIosyDtvkm7WgeVy94Sft1zKz/9msV9AeUZqZejOd0OAVZm0A5rxsjoeddi
17qoZaijHhgwtDgIVm+1FqXh/qcRSI74jdrgyg687EUNPV5qmB4RZDXCfUJFa3LfAY+MNfH7KltZ
xMteUjgh1WFJ5UjBKJxLHQBQUaiTd/n9j6+QBshSRt7mXYMDBH99St5DN2h2g2eK711581gNRhUJ
NC5toGzVo1aSLf9jJTtSAvwYqQEhERo9Jl06R1GhVIw9BSqKdyGul7Gk0WiiUZNbsFXiXNtIpEUK
hGoEOq7ncmPZf35wldGzRicYpR3BOAINn1ZbvXjvCO9/f6cr+nSylHoLbAMz0QzDRZI9yTbPfrOZ
GmY6ifWcV2nQYRPEYkAHKaAAKyVx2MmiY7sIFCQ/K5hwQTqYanHlhlAT8zEgl4yT9wHQrIoXiWrM
aiWaGNsSM5ty0Z8VNW+E+0iRYoYkvyxef3+Mlb49stSTN5TocbmIbxW5E7SPg6zkF9EAhkirdr0x
KMUVRVEk6ITT8O2/DR/hsQZ451ZvJSF+vvZB5vLvkTn4MLr1gYVyB4O+tbf24DvcAaVKjddzN3KQ
OP4SICjLLrSW/LfLLVlKzYValgVxTgfNgjZ+lzuiEZ+LXYgSZaNSb/SuOTemt5HFXVEVkKWGnIUh
mlR0OAMY49YZCEn2zbU0o0u45z8H17NzN7ByG3JD1H5MX40O/x8dRj8HqoCj/ft25brnJhLiQoJO
I4sB97i1J/gGJ8qUq8GopwALleN/CkjIUlnOACIrMwkujQEHFyS9e/KSt0G+sS+/z9SVM09k/32U
omw9sa4xUbweJjfwKwHV44LesXGrcLp2yCxF46AvgZBW8fhQGnmebPaZjpXU9E7cy3zJRiIMCvUR
6nH0jGFdONH8scz3DBFQu7GprNy7lzpyeNGVHSytCGjwUacAlrrP627jRF9JtgCT9+8LTD0+IjyP
x4MLGWDvdnalWQOhHbE5WWtko5OevfIklLc+0yZ0hRV6eZFG4ORfcjhewj4mS2GNYQ+i03owtuzB
i+6AWXU6pG0QFPJux6O33h7MHt6QlMWihiimu6KCwTL8pbqNWbZyUC7157mQhQjjcF2cjo3/zDWX
GQcbGjCmpqKNr7AWKyx15kJB9RwDzKRL34IrZzXI5Q2I7pVkj+vNVoVgZT4vBed5LbRi3TaIFVrx
3HLkiwmeWZTreSuVQWf9JnIM+jx8b0vmrYaRMii08KyCvzHac/n8WMhbt4O77POHy9VSY95mEg86
KW74dLzjR7RS0aBcX8v2Uo5HAQxXKoAH0gs5sujwCiNAyMxqnIz8IBQmBwFDAAzWVGtZMoNqGqxM
SEhpKzqm5G8RJQZQfRF8kOFIC5SgDMfonFYCiNaol1aGJYEZMpA6NpqMx0pUHwZ/7F8avZgMjHZI
so9EpP/6UOGIk4X7Cjbera+h20Fn0awpNS5N3n/fXlbOIWGxUyb1JPNFgcoxrVZPgvO3czIHJmzm
7399ZWELi8BwJPAMYrwK+zD/RTdvnr+xqFeupcJiUwRJ0C9TH59uSo+oJ8CFDFZdir+JqFo5P5Ya
8EmA8VlGEDX3kc17WvrcOZzD6Ag8wETfugLML+Gn+TcP/hD2twPcf8QOuc7OALtDiZXCZqzUjgzP
QNJRPiUbS24lGFuKugWYljEViPzuxKFJJXkTq0CBz8PvX3iluAn3+n+fQs79msYswgRCFHtkAGwG
pQ7XqNSqbKiSdqgC6JjxlZXdoFt2mltlxtdN1dXKtriUdLNS1QQkD5DBhcOLilscucEdwg3Rjz7X
V2Q1NCc90CErlt/Et98feUUXSpYC7TwGlV3iMasTuzM8szZhvnkNd6kuabwpGUDKSF+jK/7HecIv
gsBxpJEcyrBEe2c4Sk68h6SInKgL7GhVuFicxsvvz7WyWJd67KDKuyiVMOlJAvQ0JFMRf/39L68l
iPjFPjA0dcNJPjZ9pm33MVcjIRxA/+IdRQ40MX7QuVpUc+95oAW9nFAJ9ziNp9BZktaItBu3IBwc
/743fs3KwuMXu4cH5iro0ggLG63X60u7T/d/YeqDvifJ6vbBxnV7bWouEkhxUBZ5zeKzVUzs0izs
bYZc70p47sEjF17PdlYPG4twLdDlF1tJTwCuhspg7qgnDppUHOh+FBdGumjR4jcGWVG5kKUkG9Y2
jCzOCrvMZvXanAfx9XgPqzQNikMT3ULVDu3gpv+UmNEz3PzsQFZGhBTyxi9YKfzB1/jfvQYKIOg1
5seE9AR9aXAghm4C3ajq1p4s/7wlk/nS8rAlj1LU0RXcZd0YRiopjm4L9l+1waDNp3HaYONUXMvF
LQXX1QRirjjgTVJWrXj3T4aeGgftbGBojFp83NJNrT3PYuuYqCmRORabc1PrkJ8UAIOFdniqzltq
o5Xb3FJfzXseLEdEDCA4tYLb8XnYbwnD1/70Ys9oOvjgRDn+NCc+c+TWeQYXo6P8WAQbafeVBUoW
20DJia1IDRhgZMz24oENIiNLUaKDTRW8jbN3RZlHllLoYcoiCvEVXn6qA6zX5h9BokpI9Trg+cfj
gUGAUQOb48PSFvyE8puVNdCQQ3Dlt4qOa7mOe2T0MKvh4cpNPYPfAOsl4HFg2yMmLmSPInh3sdLT
N0nLqRu8yrUI/XT1azpaAogC6V4yOqgGEPsUe8oFROnPxgY8v+Efbj5LrfTohfCm6PGDpqdOo3b5
gdXDs8mYPK+gn2IjAbH26pcS6SoQ4InZI2Rqxhc+t6txR8PSpgFPcBLeS2lUSGuFQY74TotQhg1Y
J5eskdqJw5X+yHoljLe0kittCGQpm6YyUfRZGTkCvmdPrV8Z4VsIN0FZFKyON0IOrg7cPuTgeAKf
ebuLbqDUpYxNNwgl9imNDsydlwUbc3JlYS2V0m2RB7JX4sdQY6a2DdqdWGDORfR1AsUZbGiPVm7o
3GLnQbQKk4wAW1whWtOEqh1/KQPkejaOgvnP/DSD5jvMw5Rupxi47wLPkLXoRmLgHA46bsBvFQJX
bgh3NOPDn4d1ELwE54MGjc9m4U5Kt+MOnYouZx1qHaQ/fl8IK9vzvQX1YRgKdOomlTBMZ7QfIEsr
c3sC7W7V5dbu5ktZMPKpHYFDJ4oZAEud/KdRTY6xI2jia/rRvbCvIsiRwBT5e0ZNYOYIEx/NB2Fl
q8a1NgcWt5KQKZKs7ebHg7olHmxg2eUg1Ypoo8q0soH/jygY5nTwUp0fDx355QHXAVVCBX1jmaxd
Wpeq3nry4Z1I4ZovxdgclP6WGdIToOi61CutNjmw6LuOSGHy58T6fT6syCfJUrzbTsGU53O8zPaa
hI3BYqycUhJ0n0bKgFITa1WRJsA1zYxPcI6tDuPGyCtSQXJPDj5MRXih0mHOYuThC/12SaXB+0VA
0Vv3TXJMDEqNbqBi4EnlfXyNgWvC1UvfuqasdPKQpeRXDn15jEGuQNXNf4frnjMZRPWwQT75lqeN
b7E57ts9NLIamneyC3WeKgUU7H20E4zcamFzpAR/N77BfD//YWtZqoL9QCYBy2Hn6tVMy4xuN51r
Ay5uZu1sQV9Wv/O87zy87YohsHHkIUFMD/JrBlelUO1cLMWbp5UqcMmuZ/A6MdBkzEPEtbFcVvbM
pRaYzaaajuBi5Eoh+0010B5KI1DDsH79/c2tLPf71Hp4qBEZ/yAX8OLkY4BmzNrdUmyuXWDux+rD
X4578EwjgoAtc9kPJMGxMl6aL85Avqxwu1O5D58xRfXQzE+5y1ZWEqqJw7+x7rjx6tYCrPsd4+EX
iCUowXddcwXGwQdowbCtQPcBvIs/wl4d/kqwkdtKyK/lF5ay4LGeyqDiUTnpoAWGz6RaoHngD32C
UTOMkJHn+gIpu37pnd4RNvOyK9H/fRd8eMJBpGhvnKdk85reSrRx4Dr6JWiwGLYbnd7FxmZb7bz9
/7DA7o/9MFJXcMxUDhButBcKkBRFNAecrNm+xDa3EXuvPczi9tFKY8dMYYOSspS2lsTCM7COy2rj
2F6LQ+9x3cMTSCXMmiIG89H/ACOK0jsVOGZffWa2xCdr2/G92PswAtxexqBtS9qFx/QFVeTo2n+T
GxRJsCkIQ7Reo5eQOY0OXFo1mDqPWrbf9MxZuZ0vlb0xif6frGtCEOBUxiQeU1PWM4AIYkOM9Eor
N5bVyo5xL0Q8PGXNDFEykRZ6KyTDJ7qGxfxBahnYTm7BFFZuWEsRrxiJlT+yswLAMwDtrihtDMBp
TaFIojK1At4w2ogm1ybFUtQ7wkxoakRsf2L/NISaV33A2k4VAcBv/TfqlRpewy1G58rF5390uJ7M
J8SHDjcLNQ6dpoXdpH9a2RhEY6gT7T9t50tCM0kZiac9OHh7TMB8CFGRqskQgQVU9UGrFKncKb8P
tLbfLWW4XcB6PlO0kxuoUQ9ZcRzB4eQ18bQWkshUA8Ja4wCkzEslz2wyaV33llWBxm2ttrXjeCnL
FSWpTsSom9zOc/p8B+NBJQPXJdNpNAoCXgv/5gkseScc7NSzxy9s+63/N03cIqU3ps89IfDDrriU
7nqNmMrg8gO7Wl3RJ6gwRaT10xst6gHnRoM+eSCwSdOhLQ5x8z6WHi4NRGXy1xSWqWWudkn53A+Z
Smh0bsJ/uRjFS5RYHAjD8uDrVVvqKVeqqWch0wEIaYKQzBQAzWXSHVsUehp99KhEZSwQgTQsyq+1
+Gdsjf/4iRcXnpDmwnKI8Yapneew39kV6gpHVEcjOVQWc86vWaw8Rc8bo62s+iWOO5T7jMk6eH+0
qm/RgHr2Ouq+hj/Ds0CvCz6Q6wWqGnRmZWOxrFCDyFI4nDOexMCACrhfdH+z17pGJinLjqwPTGHy
XAtoNfFPhAdYa7pmEW/Ci1cRslhPwswVxOlYlldgSWBUgCUAsK4g6D4HtUIAy+dBBSu/HbWC5ErH
ZHBEGBQx0El7GGGN/PsruxeDfpp+i1hNEuNmErkeHkBeA9wEyikTMSbeiiMRmYirhA6eusa6RIqm
ZUeTDf7E1KHIqz+AXCt+8jXFH23OmKP/V0peMgYJLbsnlFIRq4leqOjYgnIN9rH85MVmjKx+CJIF
H/W7FKtcAKO6hgDMS7SSeRFQyKH57EhysygohaLhLfoXlBMVdrYaG1BKmr0OVbLvKDOR9RpGGSP+
HIg4MpftRVlSxUoX0MLb5xsl0hWFFcyn/72tU6FYxg0PqC+NXACjURfGyjQkbG+lHUB3R20UNX/e
1bmlnDqCMXlb8mR0JQjqCYDKig8bDD9Ha/Z4lbu337/0ioCLW5LBQ0yopOfBd+60fg/fFNmIvysT
GlTeYk2cvbWC+uDESGprRq742jE6HK14UWHVvC8U1o2RvDQu1Gx9VFtdoLY1kpngaHSHBsQQaWNC
rhwKsKr796W3DEPgcYAFhQ05zj6BFN+R46TTM4oofhXVpkEjPHplVCbStgKNlbY1bqnE5j2hof0h
opESLqD3r89kQnEBLYvCMXwpJM0vjhNz7Yuvtjboc+mpo6QM0ithBqVu8hcWLZboYPtqvUnjULWi
QwOGreOoBomWIunH76NA2IjYV0ISbqnsjlj0Q1McrohMDXfwyZAjvBPQCYFZYPTaf5PRtQ/Bd/VG
l1spkbUZutjF4ZpcDDGNIcHjuySGbwtWfdoKT1eiPG4p6I7GrI6zuU2hQ4OFieibPfAF3rDdfZIr
0uSAuYMguRt3/FU+Z9/dpUrU6cQAoW3mu60q10rWmJPntMDDnXQUODlP6nmxnwUneoPXkBntGZvR
YqfbJcd0j8wHBfZb+ofgp/y+Jnn2XsL63/0X7Pp/h60lAlkHvHLdII2uhJbP9PhaUPFn1rVnmOQ2
IlQhAaMwMVRFExgFTPvKMZeQ950qrLWqzvZ56WssdsHsPHonKTTy6tzlTxEPq8AsVkuUHWCdCIt2
WfOH4eQV4OSn45/Aa53GHw8Vn1pSjup8VMD9JwJ4mQVIOq5xAaoQbMqempawoQyr3eQ1yML0up/4
eg/CZxLonIdWX7q5UIw8KpUsAD+SGzLLaOVANHDwFYm1s9RN2nLfy08lmj052oamTW8yKUDr3pHx
9GaQVIr9wJGnNV5vtFL+0YY2zXcqg8flpbcoIpDkwDuBVrz2M82nWE2St1Eu1Ez89mvZkoZajSe2
1HDcxI1RDC90alANcuq5VEVq4gOLEHehwo6ngCSpwjHFwU/hoiuNPXROYV8YUxPrTTs4uCxJlQ27
LAfV/3fPT3bw7XzpokST4+wZ/rtmQchbICfqUKefwdAfmyGwGdlsC3BPm4y2mkZW0PDA1pFbhBVA
SgSrcGSjDAQlEmbwrM9hlc7B/jib4EsAxBX7FsdmyjqR/yevW42AAERLRAkiCbtvpogdWnVJh46U
tqCbc9kL77XEHeRKjsxKbIVUF1Mh+upStvxs8zIFlqWE00EmD3iDoGnB1IkaMs2HgaRN+XCmSMta
VPAWR6WrRPyXHSvoI+kUnsPmhUZ/PZOBuKaq10Co/Fc+z16i9L1Jms7lY95kBl7Lu1iyEjK+M/WY
WDnH169BACa1TLLvKS/Nqa/Bl9Sj5skLjn37XAnHAJb0MJgGjXoEiaLsLDDxcaMXs+AUVGrsyTrn
mzGjRp4zZimsDlJYLEpyiwqNXQUwbD3H5YhWsz8eUdjwxKGdONhFvp1GVlM4Q3WscRUOYk/l2kLz
gHsaFDDzgl6hGw1sWkzdAPuwoKWUOYBT3YQuaeFwr7bkDLB4QiwEogDASdSlG9yghqQFdsuVigS2
qMPJl1O9+EZPe3hFpD1UkhWtVYziUeMuocu9B2hIijoKUGgnaQouMgwbRzSk5MWhj58KzFvxdaRh
MVbC3/KJl1o3r/6m5d8Ba45UMMdgP4oBk4TrLnUTmFJMXlCuQ4eYiJCEGrSQRJD70QEwn62KKF0N
sMaZ4pqR0+Rd857NbTGjj4CNHJOK2VdspZdw+bLHxn9pGcnwBeQTp0vMHFI0tg39+xTnOzzG2KM2
SQHcU9+8clI7udmNtA/9tez0nCfbTcY+cSO5wNOWu0peX1sprHCpQKO4IdnxEZISWLxFmsF4KAPI
ClODoIBVgfUUKUVOqyR54cpAG8boCkhpP+KbB7CmLUUjLw/dNJWqBHd0kdPTLtUHWNS3lZEO00tX
okEdVm+dTOEuqgz+oX1LRgEvNT12PTx0KfCkgg6p8hDyclicUD4KWY1OYarwSWggPEPTKAxh+uvA
REYlTlrOc2ou1vhIdGkzpZaxOj33eoH6krsZlfngl+4pUeuQVaGBjNbhfqTNf4fAFXJwMx60e1Y2
o5CXjZKuc4sLoGiXheKtLMipYEfPTf2nvj+25d8mqhQ4DzejGZdXCV9dCJEtajT0HWB1pEKuii2t
1txOoKxQyjwtaw8TEK5SWLpUkNgpkv0+HadqFcpXD+bCWofTkKOEJ7apYf1FxQ5ecG+WyR6ZJ9nX
gaGsXBE725FG6lo8dQ0YpuhcCpIzDeP35B3KfEl+gnMI3X3Ca55XKMg13hPZpEcLDhroNo4EtUlU
5hP/ZznZUaMWMNaQFHirM5AyoiDAKR2I/EJ46OHDk7v0pPjpJWdOIZhXmd4ggPFLQ2J2jXempu8g
RYte9sWkwHfA+0IErDZu/eeuCiwqSmwhSJ6bqASQNs5Zs06dAIWOsk5NqQtEg0MXHi/DAXgQzBrn
VcuxgN3Hat1WgxqDwAtEKY8jjccuOKMcdz53xU4ejrAFGoEseudRSvD5nYz4imQ9EBRiofK8FdBT
o2Z5gRH8ptmXmRh+Mk9VaAy87iXo9RNUdi7PQm+ZmpwommgGA0B7EFVGCBVMHt2viUrlUKCE6EPy
Tz3PapPYwIMeVorivobRjuRjE53s9DuZwHZB28elgCdDDCM0uxFitcnhURdl/Rup2+PQwOUNzgpI
fYx6lriwkotZ4MrgZNfpLeMUnE4FesmhZgyqTYNxJVkN+rBBiwXe2kcYH2rgaGOERT16MPfZZHMx
Yknyl6NBGiDamB8i+jmdKCVHJqBxREFnapRYqmego0y+dn2i+QH6Asv2zOeHotNrILsIEgEwRk1h
79Q8TecOAp+ouaAVM/MqOOdlOsxFJFFvQ7gLkOdxxH6UDYaA1vOabdVmHGBYrbX0uxT9EeFQ0SCM
McK/rYRNAp20OfYpCF4gmoWxHWPnMqeyrMEwulxdK/+Zzx1u3ioUodvn2Q7VKD89CKNeAbaNDDVR
clEtCuxzb9TwlE7XHEELabXOs1n0tLVm1lgynD+R43ud/B3qjwSLYwo+4CJlSKzsykK5xy0Pvr09
Mvki0+htmWIfisZLMfK2jy9a+PSRIApNirBxI9j2ZFWFchTKcyopJ12eBicCfET36RpHzBgfBQl5
IybQI0H4kN6DSg+zCZM2UjmBtfw62QFF5XTzy0dGV+pjo4VDaDnBFS83Omz0Bb4FMjfNMDjgdqhM
2WrZeEhQpe9K8VQ1qtw4SdBo7FCaY9tlalmVLo88gAAnbcKVx7JxWerJ45JdzX7AWjkbPXTnN92J
C6kTWk7UEoBQUCavrYicEuUIFOxPSyAmh55RyKBGUrTvh5LD9pQJ8OjMq13LirkqTyNuVozF+q+t
iJRRS0Rcqugalz1cygJWNMZ0SD+nDgd+JHJalBoQLwOGLOcm8QVjJC0oTLXWTpzSIvuPpCW9Fwus
39jGISASNJHnk0NGyWAzhJWsYAZlfxz6V9SLlZLUKg12YJX2GgsPxjEnasC7csJDl52NO3kqYU8M
pAgOtlB4KvraQGMl/CPhJotcgEylsE+mg9fME03K+6CRMkC2TZlkRxbPcDk1ZZ+F8ek8mdEI5GVE
kc5VZfKp5xSy9D1yPqd1EXVKM9sr6A8mgg9TiE/Nd6XJFj3eGDLzzw3KTpMpPUFIzvOSIos7CL5L
3EKm6n0cB1OugHnqbqn8ztK3ZrqREdc6vUjOE6wTmcYYYdwBvrtnB2BW4iqgskJ06Vnu/0g6j+XG
sSWIfhEi4M2W8PQi5TcIqSXBe4+vf4fzVjMx00YEcetWZWZl/k7sd9kiQSj4vo2o0spLmzanerLk
nVIJod7wxgpdYEyeXPtimf1TjdZNrAEL3QetWG+ExxPO2lW6Oxd6tmN7fiEvKT60VTkfZ70nFK8a
kjBZl/2E4faOZd7bVEsnfViTQBGnj5o7PGD30vLr7kvaMrfKrN9lIWO1zuxJf8102nck++Ds6ZVo
d0I5pfI7zxhMppLwuxnHl6l1+gL51jru6WbDNhIOlZQFSRP5xIy+Yt93UFXBX2danKlK/xQLS+WY
rDmNUHvD/BRXgyaN104nn5xqiUqirs5czgcFdXHfHbfsM7U+RI1ScTZyK9nlHPhqItSTiILcbQCZ
eq13hZZSMi3Y7EB3H/ptId6ZVaxdao3JcRnMoIuUS2N0Rw3SLW7Kw7ZYrLAxDHSRV8SZU0sVj68R
A3WoIcq39bjEpZduqa2tb6KqfzYLY5pUHUqJAwXimmm/Wf+R0CENZUNiPJsAbqtp7jb2FzkdbFHx
Evm7h+s1leouSLcG85RufiET9ViqxXUZYjYNTP4kAn/OI3+D3K+4vRcrTZvy1nf1x6pYQd3nr1Uy
v8rgM4t8bcfjUiW/5F6QfUnyGRlZ0xpxL8LflALLdLuoeY5JxpR4A+8DWSKchdzNmzMVtq5duT/k
kNCSt1p+WdwtxgF6jcfZVZv9YMmBVJFdxu3fzrwlJIg/G2Mbtillt9WcVUAZKn3N4rO+OmPG5pAq
/crF+K7NP7yEDvMY9cOOytLtksyJ8sWJ2n+6Qdy48ltP7ma0x5VGrp/To6SIO2H41U1hJ5FKXb0o
5lOZOqWBIzlQd40NxQKWqlQfipZdrUgim0jIw5V1klZfqXFQqHPtyPr7lhT71axf2hT1QF8GsmiX
IobWLNEUmmNYe4M+UfmXxQ61dcg/VYOHZKesYWQ8uTFoUldNnyO2a6v3RHFMDDxE4WiKQfkNwdhp
doxlePUxK++aGdIlbIuf9yAZ0j6dyUHtk71heVrLTc2YctCW8brN5inGMIN9I7GvHAG6dxhoaTFM
nXR7ws1qyPFMpScafpaNbCdSupT3aPUzwho61sXTMnbl7Ky2XzrrS+aUEYzIaDd5on7KQW4xwSRv
bMi91tjr9Znq2XHDTNlRYVdTfJIxllw4P83gmCKhrWQVqqZjmZ8xljodydhyqMFBRl/rS4IwoX34
D5eyZ2yvCyt9fWEPgE6kjEhhw4Fqz5HiadHJtAgospl0Gjq+QXBG4zwoJbXoUAy43W7W2aQLVvPW
lfCDAhAeu9yR8pHkIko2XXZfxmHMxKVYuRszLcg5x1qEU7utFaDv4DRrfMLozu8HJopl2AtD4lkS
npnpA0hICYlq3Xj4jUgVTYvVa6eaGlfv0s6fYr/TCpwgXzoVjx2/lFyjiPgQ3SErYqfOFHrj1NHF
5TLXRqjF8O2q8iPGmFGVXcDVfhVm1RMKL8JhcXmP2N/oqiJcRVfR93X5Z1B6loqxw5WAS6MslFFW
7kzWtmFywrH9NNRwQlxfr199c1XZ+qh28EsDST9UgGJH951PbrHuql+SHnZtrb+WfSgn50F4J93b
F2Zyy0xMAjCT4+mbg0OOq2mdpILOKDpYXLVTzZJa1tTgZLWW/jysIZmWDWN8Sup5/tBacflQo7YH
qjRHdS8ItafMi59Vgws+0dpJkns66dDRwOQrs/Kd1X8mZy2uOgzZZ3VfdMt+jlNftoiO0LfrJsls
TOXesE5hJXU/m66nJ1rgZ0uMqwCpiY1j0/OgNLe2nP/imMFNxU4hihLDH5Lq1pjsT0WmdRNXS98t
esL0skak2ApPtbzaPXHUfC5HXMdvs5gSP46kP8GU3HqMftb5lrfnrbebT6X9B0c4svrBzDM6SmEX
/3QMxrKpc9fx0cAZw6F+E2RycHCjw6LO9B9ki8lEpp6alAU/1xBIy3KkebdWrrR4Q/1Vp/z0O1V6
Vvtd0diJ+lhPCDmxau2mxd6UPK2P7ajzCEcDYljLd/wpaQQrJL/OIB4kELumJQw+JG/Asq5lzbr0
n/4tXdRX5UNYPcK9JV8aHUl3mt4r0vuYnUatt2GOtevAZa3FDmAFm6y9hh+in9fnjv9a8PEW0LZd
X5zGLKyw3pzsKvNbHC+ti5L5OuHZiIorw22JZGYKjvcCjU79omMqFd2mVnbHcjfl/1Ldi1CdS6F6
UlAi1htui99Glu+KCMrztWVrrQ8y5VCWTZjpPiHwrLrOw3cyOnIaRtmvkHxF23M8/JvyLWwkr8ON
qnEY/SpgwrjDJHhHIm3fulZzqY2NcoqcLQYDy/c0cltTe5n5ZU3ZudDwFNb5ZRwPjaCDhrxctbKX
jFcjD/O70sRMoLc2c7lL1syRKyywsuSEmthv++Somkf9ojVHtshNjHSQzTSO9U+YWqZsNzZeS5CJ
6tJPobSRCJ9D1WMb1urM4Ycu29MmCKzti+QcsFRpvZRW2GjvicQCYjHfdPWfgUFvBsBESP1MMave
1Y5sR0F31fZYVk4i/vQydr/Vt4V+rvxrpqsG+6+wW167GH1KGgDHSS4/wJmG5BI1Yavdq/zUacea
7Xkk4CXb84ibRMHl0lu7UJJDGoKt/qkityC3vCgdA9BucLFD3clgVdkyPNYQcYRPJt1J/riSIqIG
F/Wl6lXKrDcKAC1kEI8n2pGGLbN/9HhO2wQSlmxvZb0zv7lU+tf6V2u9uH0u9FBlJ5+ce2J1BjY7
sDQeFGu6RGX9RILpTml4mATVizcr8gmwTMwXPotRP1V3NXmNlwtew8L20il0NklqZ2l1bgbmeIZq
PSmRMo2+LvLhtlP0VgkbK9MkJmmhildc3oDcHAqr8I0q48RjEWg5UnIV9ioe0hXO4ceyrV91bsmC
JkxOGGaLV62+xuuuLp+igVf+pDPOVCrfAJJAUcX+mdzN1Y7N65rfrW2j7TvBrE/dBbnazjCOa32t
lJc2Oms0tDUsWOEpkTPJQVkcUvasRwXwMPfArbIq7G81dRBz5l7mlWWuuTeVZ+if47YvBTBev/3s
82Bm8df4UojIEbk0WRtcPvlcRuLPIvHs0r9KDQA3d0W911IPExYiSCzDG385ZYLlDmoAAzrTgWzX
1Hhpqt+x+NLb/gm8HRWC0h+bwVZzvrt3ftYq+1iUbtd2UIbGDbGoxdfXW2KQgEU09dNSfqzpecMh
JH7vq3hXKk9Z5FfM4/HOsF7UxQF2s85ZBw6m+EoVos6yDSrVxCAGCFSQf2K8Se1BR3aUJ4eJVpY6
ottdz/t+zLj3R51xXqKmbIIDNERL0VUhHRDDcsp5JHyIdyFa2Kje4cwO6mWxyGZ5EXdd/KXW/+bi
ve9slZ0iTGisS1VXNha9OliJdOhrcBT9gohhqgg18o3syuxUyVyberEzlFeTtiKy680WUcT2Ty1e
kiWXx1+uXZX6Wha2Hvux8qNZhaPpz3lsF1mYdP6oBpAcXMOTYc/EOTQv+AZnBbZlwmmt7j1Z2s15
zK5J/6ZVALiHXpjdiZ2BrPhcrFAR/+joWiG2dboUmT4mOeQbK2y5IyxocOy2JRVjV/HO072I9CO7
pDPDOVLvQx3Dn/D5MGohllXb9T9zHXBSmsTJOt/Mgq6jeXnuW2HXx7+RftCj/YYINnGMwp9+2oxW
DQcn1vQ1N3ldyOFdHLm/sDdML9gz4MnPFoj7USEG2WREAVwSOcspV6Cvg5IIWdjGhVN0r7lOGnoJ
4XHIRppGIxT6r800bD3dl/gd9rUtGkGFxJmkDZnr1DfO+eKq8uv2q6RvMpHqAsPvW8SaPHVZr2yx
5NsnP8qJK8egYpUnpCSC9tMDtz6vqgm2vSsxje+oowXBuIMnsDBJihOMwPKzqO5wwI18lZAAAS8+
cwMZEQ52ciDr//LlvbvWXCxJkOLbQpsW/erF24wSGCiroNSqtjJEDhqdSac9B3YE/9jNfbiiltSM
j1g59SqOObk3Jzyk5UWeD7wJRQtGaCus47WO1Z/FAWknYK8jq28p4INxnRYH9yeFOVJ6FeC7VZBk
odWdaQESQ4xh7Iz2t47OM7bSVqh+6OA5CW1zsJqXmlytcaeb+A68zkLtoHvcbevPAw/8QPZriEdx
eVqQFDH6N7W/9m6TeeJs14IT9W4/hNhWi+mnOYV5VjnLDBMmjk/KFO02w/TjGJ/5/qlaOGGMnxrJ
Bqj0Lllziye3a4J23ncvLSGgOMz/MXtGSCHVtxi1oulG9xFB+YfxN+ZOItm1iEN9IFs7tnzMOZj2
A/zB6Mrc0b9Ktpd+SxXnfswE40h1x/jTHN4X6Ul9VrAhkKen/l1Z/ZqfSHG3dQOqvFWxFNCDkFhm
M8VH6eemiLaCZAvzBK0yQq5kcBmmBZ6Dnz8gO0rvJda+pJRK6Q7lAbDekn+T2Cn677TwQVpJyDaX
F0k49J2TL0Ek+gx8+p+aG3b3kak/zfgFyEtk9C77lGmp73ll8pI1D02DUvslyHtxjpY27PQTPPau
WI8qt64wgsJ6jQI+uBAx+zXiAGA+iX91fWOUKPRAjetduxy0mmt6YW4NjfxfK/0o2u2B/2MERWWT
y+t/wNLjlVN32TFNAqxjLFurA/gBVFwiwFCyfetZKJLELL4UfOUzv3ljQTq/gzfv4FqN6C7e4U16
spn1xW+XF624Z7xTSYOZOFa1800Nh+bcKL6xOtHigZYgCCMMABPuEnUjswynC38jvxPDVvJ434zl
c+RaiI+D5hqRPcZ+1FQOkbD1fN8SLA8OVnsHKp7/jXFr1++qeudrF3unwKlc96fOA6qeWXn43vRD
FhFrQMQwZoUtTY3Q8q2trxr0TPraC79bZ8u8OMYK73F4BBGoDx2bbcWlrTSuJdXOWP7g9mDEbnbd
ujdFBV+RuAmx3n/HK07IA7roZnUn9FIC17/fqUgAyG7uvomvtbRDoflZHhSSbdG7EpFj4i42+KZJ
jfYKRl+qELHpQhnko8/R1EsPhFsgnw84qfBE6zX5Wgcm9RJuSranJNCMs4TMTz4NbWDJ/2b+4xZO
Rtjku0p4i5qX5quSo32UvcCcPIYea0Sk32Hz1b/3JxVIv1sUWymeOv0gTVzmEmvLL1b0tiSIQmqb
L4FeTaLR3jQngxKjEvd0zjoM+bQTp4cBUurkNdpu/mltdFTNs7qUh0VnaFO9mXcrZw11JzzrLDuU
v6oifdQSu7cFWN4CkcF2VScr3ByHtXIGvTkZ/7/eSWyoSYBa59lOSGmq6y+V/AM2V/Qno5XfBQCI
naCNDw67Lu2+g7XnGjJBnrUyByUirSbunzul3fdrEspVbetjE3RN9Cdmzac1md+CnPot1PIu11Nb
7QM9z71yVl3DdGV94mLZVbGnMs1eETIhIN2ZklMnP3LyLaNGkA+R6TOCEzbYKaHUHB4wXOKI+h+U
fflDCn2QKphus7NXX9r72MbuuP6Nk+KgQOm5uMCcA5U/WVRcaVNGfxnaxMa+zZs0t5O8zfQqqBZt
TP8WfS9DnSzm+FGpLsN429uqOZ/yFg/mYTqsA4e4BBOTWa8BpJbTc32z+o9YE71sxtatzb3YyJ+A
ALx8fMR3ybdpegz2ALULEblN9+iTRez9uYKWbnHjlvLabCcwtWibPiTznirZUx2FGb9a04SbKtzx
Fu1yrgmM7q9JcuLenFdvs+ixjtpfPP/OKK1jEIAdDT4WFIYjqYcZ6aKCW1aMo5ZNqX00vTDDwwN9
WAG+h+scB9W0X0FiIaugEpT4yargL+B5Qk06bDqQu+w2OVVw29crMFG4bbBxJ27hdLRN3VOXe4Xf
dreLdLdmQTMixcSfxD6s13P9Y6C5yo3pCrgMSjFNV2HcC7dtOBJnwQ7lZHxoZszTdQrZL43AamK0
Db86Vin1Rb4vSljmePeFhNztcmIbqXrT6DFwq92zat1Qu2AnjZxAkO8yrz59Mt/RrDpLfMjoMkQa
BPxaTKzUIIxijKTI4Jv4hYDX/XdhfIxzYMjhilMRcV3Lz4QmsITAu0zUcnWkWyvdHJo4WvAbV5Kg
ny5l9mrpp3U+57CsAL3aXh3Q2wHuto8QwKX1ijEF7X/HGgf25E6TR4si4c/4Mq2XVroPf9ZPkeq7
MXX16F+zAGCl6X3Rxw+Jm2HlN4/JW918FSjBrPkwkeSn2nPqQYoqgyOw3jVMtnlsJ4lW4iOne6SN
LDzwO2XZWYFFUlV0KXK/qO7WdOwmVyguItzymB9IYDcV8219b0E9f0VmbXBPv/mpo1/NtHOLoR+t
ci7aPHdRO2+Lo/G8FxvnXN1eVRpXu3pNZ9KSpNJN0o+mPYnfJr9mzN2l/Inq1xFHVzW/MgJCQsIe
qeppqzNnULk/2RjspX1c9we1gwPEkQiKsRTDbWKSADkG6vM4ywO900kvXvMNOh05y4g4oOg9lcdb
vGF9s6jroaWPk3XHGo6bdClae5kxffYx2vDUQ2Q8Ik5Vd20/FhGe31aV3/Uhp0BRY7lMHwqylZZm
4zHf5DKNBSqSwq5B/GgZUPpYLPpmH/2zxGjS2IMSLJur3Kzr1L22b5ll8z4AggJWSDHklvBXVJ+4
kjWlZ31UNJrSewfMEmeBWFnOWu1iFLKloxi7JhEd+ZpW0OHOo3f7WFcvigI2gUTzuyVv9QJ6zoo1
TNHF4jqoJR767KvDvhmZaCyyP+RDO36zkns08PxWN0+Axty+owm1RPU8fwgPJ5jhKKDS6BpSbAcv
pWiI4cKoVG8Y/Z1iBVXs456BVZAbNxpPW3zO1482fY8T1xI/RSi6VH3Tc8vXjovoLjrc46EAgbeg
fwjuEFP9xZLE77EUDnHLTRNh9Phqgu0LzbueUWadhER3TNCnLyzzk9xh1qhQGZrHVcPiSufLQaiv
/i7RvswEX4S/TqJQnHlA2X2cWs8qc7814HAg7rZLg5YuhgBFiD0dm4g6ETs6R7up/2XJOQWZjmO7
Q0QSd4HZlfZKOhsDQ9J9a8KzUs6Ig2Y0+ax7ckJig+Yd6WOVeNlW0UOAa+vcUq3uGvnsrhp6nCIG
eFDyy1DMu0YyTiOMPv7Ogq3IT2N8J2ISrju2EEjt6Lcno2O8z29JgyPAVGgdGigQE7kJcp1wG5Mp
vCy8hFkR5hnEZHgzmy9T8nkvGcaBFIX51NVfhcU7kQK40J2aSX2WTNmuzCehdx6PenpSh0vJXxgX
X/xpRoaM0Xwq1J+owS37LROR50sM4PKzQMxuonnLNmBzxLBLnxyhCqdUlIH0JwPaW4kHMtKuG3LI
SFadSn8TGh7KoaEUbl+19d3H8eO3HHj/M1QxesyYcFIN+u7UltXbvCQov8oPrmxTAk409N2ERLs0
8s9eB0ItFjxt3sBBWNNBQAYx8C72xyr56+HhV6bd6W9Te+c/ocpl084j1HrMjNZSE0XTfK9pidLu
fSryvWKiyUqyvcwPHpvGgVjMQ7lI9xFPgnlfqc9RflXRMsbRq9jPvbNZ0mUcpsjt5Ee3WX8kReaX
B2H5sCTwa4Ru9shHGV9T6ybLk7cU+36Dp4qeqhhESXka4n0twxzeJCHQTHezIkeffrvaTWBXdCMk
3JVuV6vCVHhJ5YlO+59ef6tATOkQaip0yy7rSJysQN5zHGHL2zAP56yUbwX+0Tviy5Jyr2GjWP5T
O+QSwyrCOpcwndvX3HORJtYdG2vO3NJ960v6Ilhw7c2meZU0wT+hfFS6OmxHTvgwatQ14984gJRw
A0uzYAZjbn5Fybonp+85HveL/GIgK65ZIUjbN02In3pA7Y4BIzWE6ZTC7gOnmaJdpRC7OU2Lpyli
4jWydjP0OL0rKgKhNqanr7Y6VK34XhuE96gIR+t/cpy7sqaEQouasdzeNvEBAVFyYtFC938uEphc
hFBq9FAGMjeqVvdWWkTpCea0V+eJXQB81XZqJQejlUR2mxm5PYrt5CeD+h13RuzBhKJaWJOTGSEg
UZWJ7FCJ7r66RII3FIEqWey3OewdzMr8KnC/R9p1nZ4ZP7vsYJnsTrSpU6FIqr41XXUMghC2ndYx
TuWY6Ztswthd/JcKN4WQIoZQVmUsZX4iogkSTkLYkEvsmC2DQkxgW98KUzi0kjDbpqC4Gr4cMgfV
cszhPmqpI1XBqnxpJvyX7BcDb4P81S2M+CVqiqaCK4GzNB8EHS7EtWIbGBltTXvukuZN1yUityeY
KNlFzK7uM0m7TBhvAhOsdLEmEBahx7TBQarDFSgfaoJHZZJMYdeXx2keVVitCLYLg+HE9NtW5Mtk
Yc42zDKyI6FXd12rSm4S87wNC5pklLPVgeA59VV3LWXLNqkiwtKclf7Tysx9idFIO401CU6as1jo
UDWl+dGEo1GXYRqP7MaNKfh+6YvRRZu8jBQUi7UshRz4VbgoJoa2OAVU50yhcbbpIg0pIIRC4bZY
4hN7Sild51q+rPpe6DzZ2teaHy/3yTyopJmyHsBpG5rhidc69gYCO6Cz1A2sPhPAIxU0YBLSLMnN
FgXcXzJesE7lmq8waUq3z37p9uArTKP1YJfdc0NqRsx0c4HeFoyDmtx0ze2xmugdKwVnguhNuVlG
JotiC5gALBakWGk1TXdko0FxkT94NQa242o4SszHbcK4NcNxTbwRBcIoM1i2r8nstuMYtIUStuqg
wr3RMmVoDhE9U39f21sNnDqa/wzqNs3vMH0Vg4VhjfLRdD8AZ1FXnYc4PUt1UMjzcbN+VROwu2RC
6eT9qvXeqvMcGiE0k29FJbRFcFg/wy1qX0h9Y1uV+CVaPpGPTtcgf7G66KurWgJ0sggRCWq8RVId
oda/UkPa6HwIBuzHt0ESAzlL7muU21Frknan2lqUooSoBXS4U7/6fWdg97nUo/UzdY3ojuJqOoIU
p66kRb9SjR6VQ62MPYGSzYBsOBPJWyg1peZ/QB8kDTf5VopIOnsSwYzYOiDBVhwYQE5HP5ZenmXB
2FqHZFlg8gi/QcU0Q8jXSww21miLnfS1B9RW1yqSswn4xpyq7JAtLbhUcm1ZamuBR8a8OgmQccok
BRtKxGWsP2bJ8lIzvyDPPedp9hQ9FhQVcKeR9n5jb6VEdaPruuiKYzV6evNQiJ0X7SCqmXnbkHbW
s2551UO0i87dnhNs8qMk1KfdZpaBhdRfo6FSmU4ydpNqVArKfeDIt9BLUdnRsg2iq09f0/aptoHM
3KkgJ+tQ2iS0J+zoCU6s33r5vBgWvU7jkGwdydpOHvgR//oG679IP+YoEDoa5cqgS9e/cqFlghF0
ZynfqiZ/kcxVv6zQ3GAJBaP5Q70t5YpTTBejuerJq9CBUu/Fqn4cuCrFd7LUvxudF015R9PijTnr
aCIK4kRp/xqk/Lk9me9pHPtKClnRgsLlomrZ62CGxAaRvPTXy+iwFnoc646Eo5suU/WTR9/JBNzJ
ETbXX0QGMx12mbGPP4BSrKLkdrq3jV7PdoR4nVTfiJ4i6axEQ3LN2dxUUCHetWX7SZtp3mf9q1n4
Q6H/amVKzMrka8jFyPLzUMrXykWfyQ2YCogVZ2jsfHhOddnW8Yc1ZrtAjZsrQzA8lHf4XaMNWSw0
v6abDgUQw7VuT2uC4An1qimXsPyloyddoCcosV3s7YyVJAfert2MudSjqa3gJ0SYPSGwCoHlyXcu
X2QnSLg6VCAiU3fzmeLsV0qUV9Xtqvm8zWEaHWTz0muZHVNi8ul16m6QTlDLcwmR6lkVyBuiU4u1
XFuQNG8SudZgaJIp/5yE5JLTjavdYRE+x9nyKNpPqdp6wvyiKirWqzO7CYpT5YL2pNHrlQVyhqmn
0hZPsW5qwdBteIDQ/rt1NMKbSk/8+ZOc2IiYaJA5tHU+HFMmsbLcTrGEUzc4hQIINEwZtOp6MQv9
oWKS/FIMivprW3H8WFS722Rbkj6GqN5bS8HnYAs2/zIMtFP8xv4BB8JDSn/liABW7ncGmPzArkat
FKkDGL6tOiunIB3FtrfIr5Y3p2wSCBKMvEszntEVMPZmwm9p6ihIUTcitE8zP4m9Bn+YGgA7T4Op
WU3mu7A1p+sirmy3TH3aYKoKoV0VENfqwPjZYoii9yuYg+JN01/SGuYNZUC7m5JqvI4JiD5lf4HX
ihNpdUSRPQ8LoCo7imPW2lOjvhrIUFjwqHXt2lSKn7Lnsu/YSmZxRagCsyTOUaDxHleTA7sholzk
KHEejk7vTYPv77q95dskIN4IpEGsuABBR7p08OX4tJDk1BiquWvl7FIJboFAZKwxmFMUxkVDgFkQ
TbYeiy6QJwFJ6wIGSCP2NArxPZ4KZ10U8zgs69cigBsqmtg5pox6uDasWysRnWYtNxDXvHvrHpNy
L8d/tYXLfCpdFRpRtZlzu7aMq9zDKhcXOXpGpV64efbZEjiyvI0dl2bT3iPzScHAGj3hKJIkYL4u
+b+I4atr35L5Q6K4JebzoL8tGqiu9CICGmYPRdBbpkIWK/w9Dq/N2ZrZHYiStj0aKyRTpBVSYKSJ
/BWxrVpCnMYbnFwdRY5FcyVOnvIY7kaI82hrLZBUI5y7XP0attad5ZaF5uh5SadAiQynzBfpWTR/
olGwuRa0Nk1fkUiRy6AjyOiUxkARPAvfnRizgZJ99X35G28JKNlbs/Vhm0WvAvCCOD6nC5BsoiO4
6bUiDxJjkTk+qHpr0Sl5/XbUIVMzJBYB4qOqB4X4b00IGTQVdMXKvzI1T4AX42aK0Mn0JqzlIH2j
jms1BdPwq+pPqXQIxgFLokUaD+KSSJgF/6vnN31kTwhMHotF7rvc79cy0EHx4vGrxiV9TJ7ZxELu
jgpx4nFTHuaXcUYaqooV00rmaCAq8gY7ZKhpMNBGg6CDTc2PT5N1XtU+QcsWTPKW+dEb4i2urM+y
KWmgwS/1tRTQFjzMHRA9+mXZvQ467R2AW6ZPJwyJM8FDNx4Pi2+wEIWCWYUQMZ2uY9rpsodMnYiM
XSJAb0BolwqqF01H/t1kWvQO8EsBa391ufme+GbRcUgJ0lHM9vIrRsbAJMJNGM8msTR2z3zhrO0b
vo6oWZTYLmdQTtySR9a6pJE6yTBX1tpTyT+lfHOHaQhHERHIZh5IOd2xVrxIiFo60y6G1E+jlRxj
4BnhbY35xlrp1BhHIMhTNwF8m/pViusA+XQZz937Qo5sNdbsD6FWw+HZGPj3CvaDYXndfEIDwr7j
YGlYGzZ/cwSQVy/W+5h3UM8JU7fAhnOpq+AyauOxnLDgcXpG1t6GfWGZwWa1wK+Jeqwy0D56IdGJ
a6s9KSNKM1PqEBuL+0imGc56J8s0prqYt7AXJ/pSNlF6DW16YsEWqtGTPusASIZ2FgzzbuStLUXn
eu2OOh29YiZebwIWmzZl7JBb9CsQYHH/1uaIU+YlqFXlQigg1N0LPOTKjoU/z79yaxzKzHJVk28Y
/ou/7xl0tyvnIJ7aMOXHkno0/NNLLc2eln1S+IO1Lg+pZQRR7zMcJ+NJe4nQ7DQN2d6oVvpasiOw
3c2YbGTY+yT6iDqqIy8K4pok3Y5NrHkD7La6LECx5kuDRdz/ODuvHcmRJF2/SmPuOUMtDnbmIrTI
UCkr84ZISa3pVE9/PtbMnq2Orcg4aKDRQFVmUTjd3M3NfpG1uNKYRxOoN3RrWs/ytBg+dZBatSvW
Rfri4MWE/MOYObVg49IPRzxJ+p2wPsCB+cGrJ9NIAccmZoH02qLTrZsOr0pFo8Q6Iupnbd5AIgtB
j9Nzo8Qf6UctfHbbI+lpVlPDyoliQBeStZBr6U7NypXja4sS+fhpP/ZitM5bc0pfajYI+D5bNdJT
W0RLEyVbJ9iq3WMOGUlt8HXT5akdVGObw1Ticho3EsXIMehbFvYQwRbx7hitv9JVdx0Z1ouPv21T
xMvO0rEVh/CWQrxJAOSpkQnKDGCCqWwD8iAd8qZbebuquWvbYJn3UP/MfKNBIYAUOEdQceTBC52R
khqancCuLH3CGbmBPp9RLeOY5BndJgLtYVClS/y70nyTgjvZnMEvAr723Ktvav5u0ZdXClRdxXOW
DnBAw/a97zK49Xn6rGThMQ8Qsa20+qh01oM/yOgXJMM0d/qtFG9zB4m5Cnc7e61QFQs5VY7j4Pk8
pgUFseQ7QWiRPf8DUBL78ZbaMbHF6plZ0dLLgJ9HtDJ3Ij/67h2HGT+jKbxNvJE2uShEOK+N8N2g
cNre9dID+X5QuMfGoHXVIQAgey1ga7fmvEFJnvP/po7AgRtte5KBpA4gbZ2+WdUcTmw7iCeqne7V
op8NRrLpfUO9xS8LTKxWw5kM6m5uCxC4iuKxdsfKMjf6d9W23lL11YqPgy2mcSkBcFErIFmJ4+1t
o3sFwZ5FzrxxgfEpEHdEaK01zYq3IhuzpMxNHpSSqj5H4ZkX1oL5kY4d8VHlgQyny3vOvMhvaCkt
rZ6zce5ZK9leKCVmiwEo03SPb86iVsupRVSjka/b2jZKaDLXtrvpIu1OD/1FZGgzz+kgZCzzcKlI
IEyBuAt9ppbLNNxLtnsLKaIO3tvWOnn9D8P7gPJLS5/TqGlIM9W/VYxTKGnHinp7aeV7qZOnpm4v
MlM2b60uAhHlW9qCwxxCTkm7gJL4ErSwr1qU2hI71F8tN0J1tikwBY3bf6ftUgy4VIk4ptiFRAOt
gBIsBN/L6BaDD/YI4mSXPtn2KwjAQXvPaRpoQB+aWSeRy7Cw5I+2Odxzdlqb7D6pQo/E8eR9AxlK
qt+6Idoz1n1Bx8PLZkEaQ7GwAA/1q6jrl77t7SUwB0UX7oww36ieAVemMxYiV9UZPKB5bBRUn+RN
4VI9CHL/sYzkuQ6yDaYt9vEgh7NqUSft3qvcqUebJRt68PlDONNsaxZnLVi6qlBe88ExfUosSL1K
T5VVToXDyrrCyYEC9loF5NbiCmDCWpvFHsXag9Y+swAL5cnu17rLR5tCtyTpvx18ZFxAr9+SaOfe
HfNDd07guu1q7XB0du37PDXpytwN5qLLbmoyCqWgeKDXy9Z274izVEZWT/rMAMtrXTQtdUG0xDkA
RScHMhXm0kzR7HoaeBUDrKTJJq5aNOko9obhrOQE7wWzgr5N0bYbKzdvMeHKZ5WRnarqrveXmjbT
A22bUylWtIe6yEilPQ4E8yx2tUlRQE3LFjLdV83upvGowsSpRUsPYScgkD9BbVs7crr0lEhdDsrw
3pm3LTlaPhwd6SPpnmiLc1QfmaGY4yDQa9jD1M3CBW3buDfAb9qbAgSEXa1kX3lrqhywcbLpKMio
6cZuPjxtAIYevFtqTE1cYg900Ad7rLNg1yEGjjGd/eYPHNpcbdjqdPIHcgrRHeC9UE3p5z0ben+Q
CPBGNqAkKJNAdD+gDtXOR6B9KeZqqKpjYhzoaNIu7uEdS8XeL9OZBjM/NMpdPBxLPV7i/Tov6SFp
yalMn63wsS/ZD+Gc29u4BdNeAhvX9iUaVVFpU6wc+xaLzIJCFcziEY1In9YgeQWNVg3WrpS+NKRz
Y/jDZgkdZgQriSCHo2/PYRL56NNV9Qq/oWkS+HNavT3OiSrM2wUgaNW0p17TzLJhr5spv0xnzqUx
ErDHSgUlRgCpUBPTeNXnN4l6o5LnyMt62KAdS4F/MqCHZHUQW4fHsQHmzbN8DVM3oDpprCkc6fqy
bg6FmCaUu7w73ZsXKck2KG39sxg9siiQ2NGDBMoDvASIJf8GUPkk0t5sztF0FcBZSQ0N2BKmrrQX
PpAUbHAjQHkOh3NV4xvRJQgOdDYlg20WhEXhJtOgShdt397kFU2OXSC2Vf/c67PQNKZqtK3DU9Xt
TICjanDIZYmp6UfPeaKvLdtm9N6d/FhK6ca06PaWDuhMKJLSG+nHmuM5ZT8I29ST5lXsz4ba3mSO
gz0gBC6OullNf7szHmX9y0hS8F3mJvCGh7B4dRSRwF+B8lC0ygyW6qxXa2AQ0VIKAcraW298I/HG
cZ0vD26KKjUUQKG787TOH+RG3AS0ZYSFgHS5lRoPupg090vv3gvHWRGcDCfYFIy06ioLui9TrRTr
WtvZcm+gjEoqG3oVrn/RSq6rPaRjkrx728t+QNgACEBjYIEd2zxU126EYHJjAC7ph3TWN2+GoVE2
EpQJvHyJPhZ11ZIKQCtQLLemqtOvFbnvZ0WrI82Z3mRhjEKLTzaWNjVVFrPxuoVr13iuFRx/i04s
B5zCtKiE5UkFSnTVQ1BmRHvlyTjdGWit6LWqHj1JMR9G/T55ZnLOn3mNIdaOQgHBc6gp6A74TbsD
LgoVCmqK1D8VwwGIZ6T8iMpsOlQoFoCLL+hBP1ts8Z13V9AMMiBQOOXCDctXvT6WJqSJHl5Y2yWf
aQXpua9cclUBwl8pHi2sh8tEkIa19buvqTdloWzsURMiT445GkZmZgerrDmVFJDprQ1KNPEohtk0
kC2FbRHqTGcYi8L8wOQIvaOwW7vtpwdV2fE5yPnuyWlIl1K7zw9pCVgNnn3DCRQfWgOOX6sc3PEU
mdMS0eTnWDF+IIEkZWKdxOGz5sHLTZP+1sJT4I7q6YoUtNapfTXHNgYApcBumFfEWilubWR7gO8H
/ntfr9VAmsvq3LbEmi7LMkfwKY+TOx/dLPKnAcgaGoOk6jg0gPLr9RcvOiTJzAOmDTo06EE59McA
dfMJ+TY6AkCAfck6JsMw1Vp3GlZzv6re1TpfEkuzpvK3ghOUFklTgy6kFdPCLtylSoXI7+70ngTN
vLOpvs4qtx+mVhKTaqOSJSXNVzJOuGCBfdlSM28A7hTuXatjzmgXy3xML6i+FfkL1F/RLuwAVhs+
VSa1ct4VCkKhLgAT2RndanSNMusgg+ULOWcoEaLOJjxkt+w6Ugmob/AY/SCeDWnKPj5Ue6uVRm7k
iSpPFt4XxQICLpz8Y0BTtOcU9wBuFB0BmbfuPBX+GMWGhZfc22Lu9rcK2izSmrCE2po7i1J6aWsA
NuFCGNOufAH/7eHzK99W7sZv73tl3biryJNmXXB0w5sYDKoz69S7uFj07UeazJ30NaA7b74EBk2q
x5puavDss1a0j3I8tzCjancqhU4pRaYm5Vw7VJzzk2OXUDm3lRHsGdx4FonNIWLRcJqTaczSbq82
j6l+ZzfmQfKMl5y9M7b35MIzudnToqxk8VD4G+E8aSTNOfXwuHGzeeWY7sEW7VSt+GgBXA+hQgbj
0IL1n94K6+AUiB5WoO2z2NK32kiuLQob6U/a49MSrfNEqchEq71jAPEZQpaoIaHWmGiHugSVpWX9
Skg2Hams2rhWxrIgenXZAMSaFtCvlOSpkN/jsF8WcEr6HLfechgQwmkCfsnY9pq7VsJyXebFKpZg
TcXSUoEMYKMMk9z4oy9MN/eHD9+e2m54kLPaodRsbnJF5gSigKKmurl2aP5XlPfy9tmPMLRPVRIY
kx6HskRf667JyOKBBW9Lg4Soh5ZXJC/oz934MofpDG5w6J8aK2X57Zc2WjldsqzNg6YeVG1tUxqi
EylbNzFH9qrf2YYyMYqi3OiW785C3/hBjwLhEdrdpY+UFA1Gny/eKPq7p9qrEK5XNNDZjkDi0+3w
G40Q1yamCjcLoSw5fEts0K8+LZpe1ZeUcXOdpNYeNqUW7RKtugt0oL9S/CB5wdYFo2FI3t6oAm1i
55DR6nDl2P5KHSBGoLTWZf0MyY2GRmB6QgNoopWPeQivoZ1n0o0rkI7uE2OajzSkiG7xSTBVGxZX
bWQsmxELXVGYoLxNTeM961uq3LTos4nLqdFXO0gDQZVMRCH/kAr3WQppD9OhMk1UD3zjw2SzLuO5
AkDfqdZdsDAD0hW///LCcJs6INkhLJBBGRnFun5EeKZL4Yi5BZzNV9K5a558L9jVYHQMmWrFmJ/H
MHFT09koJeJO96qFnJwFJiiiwEuHrS5mIdx4vMwNWIaV9Oip5cyhQ1DHPsCNk8cTAe8OjWI2DPR4
0/6jcICDSLRmEH9peohRdnJjUT0sAZqKAGgR6MCJRl8widN5pRe3bpYezNg/YgO97hL7mItd2CKu
JMQngJpQWtnSwYuMGdIbPxTX37qJKU8jH5ICWT7tSGdCLWsXuWCdwg5g8feyVMqo6/UbUapzz+DI
S4fEclpoNxN5+jY8QXyejNKJp3YCd/CKdOLvZam1c6/gPAobQ1YNkHz6wpfu8/q2dh+vvMDvtbw5
e/1ZVavQfbmPNVXZynKbj0BRtdz1qh8CSTToEil9XjyLqIUia5QGGb1P7/VTeDbtJX3wQSFceY7f
C92ybf35OaJaTcvGAaUzdPtRRjeG104rcDHMwHnBV1LnRTzFN53epyvtQuoO8pVbW5eG4EwKuaw1
czAtdoZOR2AXDS/Tc2WIed2cmh6o6bsIm056ONBsExFvG23dKmtTvHY1ggcVE0wqlrUDZxFWSFD/
KGJ1HkrOB7tY5a+IXwp0KaNpTgpqD3p1Uo1+qvZkag4vVdz6/VPKMly9aoWyCsCByA5k89AzX/32
gT0UEhTUzKkN08zNOywoxCo0pE2sV8DsUYAfBBktBHomtgYnP5mY3j3OJFaJ0llBZL/KDfTKdFWI
cqVE9Sb1JTBJOmatZIUfMecDtdio/F0Xw8DT6OZ+/0m137toaLb+50/a5FGcJak8YMjo3xxmycY9
Zstg8jZ7rFZRPZGXQEzkyZM0hWIHZnayaSd3YmZPKFJPveWXN32Hi7STwUTPv38i1bw0y87k+Xxb
UivJ8rQbT21WaFXJYD2k4gdS8z9KS53kjkaZ0ptTwhubYaBbQY8GYQtTSSMvR8aRLkZck51tBG2r
htRzVSB8/xZWTwG5eYKyqXEs/KOjxCsLxLfwUF/v6Ta1CJnKhroH7nps3+X8ITa23ZfRjzewEO4a
Vkl6G2qPEmqJ+RxUi3eQfdSrRpjAXm1tiE5PDTi91NzAe9XFHNjjCefpuXVHdXrwH3pjISOTESEb
upNIaMTMIgWkE82U2njPtQIyHFgQJMX5oMO9XqQtpe8lQoW3I62Seu1Xa4F5gYI4xeFF3mnvSNHl
x1a8aqzL7F1MjiTaxjR+hvxA77XL4ftLG4CZpd1NWsTMmomLJlRK/YOqUvtoPdHGNbQbjW2MfFE0
K1oYEN+qdm2iHySi/ajWlWj3HaK6wMnUjyonCDgDu8AK8B8bwE20b4YOLtkXiyAZ9lAV2WF8X53I
sslE945x6cEN0h9jVT8G4c7LwMY4hwQYIsIEISWial7360rVwXPe2epeuJ+Y2tTdQeuKuVG8DekW
ahEd68cSLpaJwUdOgCKoBDtGoZKl3kWElFLclXogUOC279S8OZYifVMja+Zw5lHY8pOUMx56dWhE
9NvIcKacJIJy3qEYwGGTDG5ih2+qizN6ly98eq14XufeKnFfK3mfkkhzbM91Gw1bJLBUVE2AN62i
mFVH27OHDVTpNSC4KU8VtUtQpsDzhhA9k5wkUcMsTXvqIQXA3Aqrh7LfiHSrgjQowTyDpStC6N9B
yPppiC8b8TZXhvaot1Osqc2BagCGeXAZrO4o9F2SnFCDUby1YyKVE8xJFVuc3Sv4aBEMOe+5UoMf
tu8/RukqladO/hDVpzxVZ0rj3UrkfUnTQH3GEiy1p76AYVJp/rLLogkg6BwopEiyu+/j+adR8u92
3zNJSKZIYzt9DrQTVRboKig4Ss1rUJHnglpsALSadP58ErYhVk6SfkgU2N8oSNIPb/1yAtil02Ag
RtQ8YnfXFtaXpINzTuqRlPGaU+KSOVaSxzfIrvsnAMgIJWx9gM1wLCIBkNEsp+A5C4tshvCI1kpV
0bbZtdKmjneSvWmSjWMqwCzuYzpvMSCZuDrl/aoPq2NDQSh2KNnnol7GFG4nhu+fjMB5z1xjmtkf
lbt1gf3IwPyT+o6a8Dyvu1PUtW+a26z0rp9q8Oi7GNlg1dvrw0uXrrV6Zw3Dtfzmwt6onWl9pmbr
GkJXkl1/CulPIc34meQLlXxuBFpMKYJTQ/j+a17IcrSzj2m5fi5SiVtloa+s7bSEJI+uUDc2F//S
HdQzleI+ze3cb+FxGKNJ6fBe0dmvr+x2vxfU1s6tcFKpbEPyoWgXqjOQijLYQUg/YyF5VsCEuibE
Pu6dv5nx5/Y3epz3qW0N0S6DWSOpBy1efz82F3bGc3cbEn+9NAMR0Q1OqHJW2sTSncXA8d5I1cfv
73HhC9vqnxMCgWpqjOOSeuNGRFYgseOyyIO8yRDj+/4WP5OL3wyQfT5hZQd0dix1N7RfYAMhtFci
wAb0FDlYwwsnNojQxIsXoEl2KRiJPLqRgncX9XHJHYBrdbOk2Q8ggaXPqKC+HERrr6KpU0oLO934
EUuyQtU3B2NeUc1LmpmRODMNcGwwovmLdOnS4uN8hY5eVNm3fvyuKHd+2Myoh03ZgEtlVyEHplUU
QaPgWaT7DIg2ehlOzP6ivJT4YIpu4UiPuf+uRPKpHGjthcms8cHgKagtOyGleEngVfdY6KcGR+06
2QOo6HKMDrqXPECaHM8DQVukdzYSX5HiJWY96Xs3PKgl7Rg/2ZcdJBVOeHRCQ5pRQZxbV+JYubBm
WGdhJtcctA2zonVQL30JATs4tz8k3XvQPYgqGzdBTxaye/PXIs8apZh/kSNm92x7oBPytvZy884q
o+pA/wm6QJJlDirraYpESGzNAFdFyKPZlnH8fq5dEuC2zs5OsjTIWp722laqSnp3g5suot68kwQ5
TgomLLVYA6ifG3JN5eszKeR5I1WgOVsOy4LaZkbJzJED+8rk/xmsv5n81tkhqvWTqvH8Qtv6bSXB
wYxrV0NLPpWeg0xGyymg1/fRquC09caisWOqMigHAwFMvY6R9rD07r2M4hE2E+drE7111DHTKt3W
LYS4IlLLU2eR5aiZW923jhmCfW0Vuudj0CECEADFiweUXYRduVcW7Z/r/+9e6ux4JhQ1DGV0R3em
MNHis6izZIsMSUVIUlPhWjTdaM3I+YsEstWws10foODTHzwtGHswYDaq4DMVyV0e90sdOHIC8M3H
adLGL9ADU1qWYtWWtGhgobZlTkEe4UYrmCeeec2aftzDfvcOZ0ehTndcWY2cDOGnltYUeJqp/Oq+
ojYdUvpHAsXWYP7ZK0OjWDQDEpmD0/407vJT0Ly2DxLnDXp4b+2esEKsZzlsJaBKvD64cl4IyxFE
ct7MEsmNlRW+UqNEXFadOE/1VxTfAC5nHn7GGLNTTGHfeCqx8NDn0jv5qQTaAg3JT+BEUjWPNhUC
AjCb8aJbgiCvUwTSJsULhOZSniRHNCptfR5VJ0RKBt8DH7ilhJ5e8REwL+yi1tn5TO2VIhsQdbpB
rH2hraINbYkbEJUTHxdpaXJvYwGmT80NXqpTf+EAhpxIeJDlCxM7JpOzYzRzJ2SvK+pq47+aJVPI
jzNkUqY6lZlXbQ65bRlPYRkeoDPs4yUJ9Q2qx4BklzQD1/FSrMTWn9sLKFV/dQaf7Xum7bmlmfFW
uClPod4v1aV8gpKK7jOu3+0M+aS5uWaYJ91En6FZOv18fvBm0YJq5xa2d3FNEP/CifxnBeSXpTIY
RNSx6qsYt9F1nMEimY5DZE5I5qYQ/CfBwn+4sjiOL/e7KX+WzpUsD1E03svdSXfpGnuCY/+O0PY0
nf/FutjPWfTL6zg1QJBS7a0b1wEsXkR7WwWVl3akXd+/xIWkyDzbWmq5Kewuaq0bRRopkALHmyLM
0EmXFk5cXLV+ubA6mGf7SKo5JbLrA4USup15K2Z6/8BZAtiBtWhN3AuqrT28xc61JOlClP2sjvwy
biJrm8KNAb83Ail5FCqlYpNQeEVcDhGVdparOI+kVybChaTPPFu+NTqrehzTMWPjWA7yqwbf27w2
dBfSYfNsXfV0M+8jXcM0x7NOTQE1D5HE77/9pfKVebYWWVZiZ6YvqEiWGcpFUUlHPfIds57Co0Du
ujMHYy5b0GZz0DUHpaPTGxiITSHi788TwyfnxNcVsWsN7QBR1FRHMsebdIMswAmriIP0gCLxrEEi
XZaCrVmp8jq2fXkrUI6YdTU0lgZGN6JTqf2sq2g14rjrAjYLBse6sRMFnU/XRQorlp0PgdjsNM47
IPyxnqFfgCTd9yNxqch97j2pKYSZHQbRrvVCdNrMtOkPipQKGqrs+orPFjJgT7lCzDac095o586Q
aitJ6d6i2pZWite0V3wgLkXk2VJKJ7YcwDziPVEhy4PeN+vZFGWDiWpc2YMuva15doIISsOE7MMt
fC0KliWovUnKx5w3FiA4Q7HkedtZ1U5tcvcQ+KXYxAlsN8ReQ2hW+TALWWSv5A2XYudsDfX7hNa3
ZXbMoYKKQbCxAVX1QXElU78wmMZZoi6ZmhnKndffSMUOZwW1W9gOKjJXPtWFhzfOFs+qcfWs0zAJ
COKSqjW6sNWuUeX595Py0rOfrZlyHSRxAT72xrRRk9Fl56VCKlWt2re4Ca9N/AsLszHe/JeFEtqp
P6iDzE16SjAiBD2eZM0mTHSyS39rO8Nh0Hprgvr5TNUBpHz/bhdWNeNsySxQmSkKV+1gwT2I5DkL
rzhOjyP/my3ZOFstbYvua1lwXU/ZROkopwc6W4Ft6c/NYfbXnv1s1TSDWhRpNj67RG/aXgRRemUz
vjQqZ6FfoklhlQlXHvXS6uiula+4Sl2aSmcBL/ARTVwWqxsw/kgN98oMhDHqed8PyKUwOIvhsmo9
T1K5umH5E2wvXBWB+OX3177wQfWzAAaU03nh+OQOXE8ZxtDITk9vbbQz5CuPf2Fwfrrx/BICfuJ6
QxMDZdFVCN8abWMTyYV3ap7fv8KFXEQ/i+MgbQcP6dtsZwIR9+TBnSiWpa71Blk9PPFsJiprrxPT
Tc9U9D+/v+t49d9Egn4W2H4M0GrQ02wnAvGWRZpBJV9LllGMrEIWCbgOaOl+f6sLrpeafhbNphAZ
W+IQ7uDfRHv5YUigJE+lU/egTforE+HSVxpj5pevlAeBneM+Gu5qLePAkBYB2rGF/RZaYD9zWPPX
nHcvzbiz8I67wFE0t0J+FTA7/Jo4eLS6rdRDRqt+NH5+paZzIdb1s1gvEinWdfCdu0a2g4eCD791
ncxdff9JLoSkfhbwvhd6jpeX4U73Fk1wHzYH+Zqh/KVLn0U7neNacvU43ElocyZWh07uvCiv7KgX
YkU7C/fWIrtUGkYleUQdPYVJhcKZgpTgdECg9do6e+ku46f/ZS4ZWtgAxxzHnrZcsyw/6NmEuDS4
kw5xjc/vP8GlqPiZdf9yl95W6qaPuUuItlU5CxusEFBNmMCAE9LGhTJQXFnBLr3PWaxHQR1hR8yd
APKChKd4CmvWruZovZdYM1x5oQsfXhv//pf3cXCbdaMMPcfeeWri5ziukL14/36wLl37LLrrxHDc
LkgSJAuODSxX9LD9OrgyPBciWjuLaIhXlaYCI9/pO8TZBcQyqt5HuZjr2ZUV8EIw/zQE/WVo9Fo0
TZNyB1E/oj8GL+/Ko1+4sHo2Lo7h+iI183hXdQdJv8FN5sqFL5Ww1bNBqfw+tos4iXc5hH2Hth3Y
a2jKE/Hu/qhgK2IBdQ2UcOkl1D9PnHxQhG8nRbwLgfUW1mNdXZk1F/YE9WyVE0o6DL7pRDt7kJY6
YhwlZecAOXXr2jp6YRdVzxY7EeullKfcQUhos9eoXBxd6asu0bXUwtn3c//CW/w0Ifxl8vReQIXZ
CBgeiK5Cv4tc2tp05LPhmgH2hQ9w7iUfmVlvKp1Pt1ZNHuOqBqMpPX//8BcGSBn//peH90NNcsoh
infDe3OvvOVf7g+Ih99f+9Jjny1rtVY3MWzaeFf3poHalvpU6tKVc+el5z5bzGrEODwrYNDFlz7H
fO/RXPin7x/70qXH1/llSDoZoFcRekQW5gH0p4CUqTqaIENoYq6FzqwbO39xhM6C2MoTU3g1IwS/
AWskATX/+3e4sGQqZyGbFrheoTfGjKkBfWzThXx00m3+eq2XfOn6Z5HriMpIbY/hxz1Rucfva7Qz
LuF2TkAbfP8KyqXpcxa7TZ4FvvzzExuTZF+95kfplt6C9qJNvWd7NXXngDC/v9eFDVge//6XT15L
/z2bZGaTtDeRbsx3yMQtv7/8hTf5X1bv6OF4CgQ2+j4qOg1vcfX4/YUvVYLks/B1nSoz4yqLd4Y6
yfZAkEGC400gAPZ+9fc60GNj5j55V07nl4bpLKClDL/BoOc9Isr+j+W9dAtnlGbNMvuLNziL6s4u
W5r83ABNkgEFn735rN6jlDe8GlfWu4sjdhbdUSEpthZyC++1e0/foy/9qzpJt+Cba2Vpv9c75dqd
xlj7zQlOPgtugDyWSvM13rVf0TAFygfBGFWzW1XHMHxabvxPsfp+GlyaX2fRHkqyKduuHO2kFOSd
NXc06UpgXApC+SzQ/dZV+3hEc/gSSjiZh2NbZXAQRWGOnmwlw+EO8KhIEyrNLdy5mVRb+dw2K7Gv
q0xfZnGdbdjn3fn3r3ph4ZHPFgXdrLJay5VoV+AnC+juh/dgjIi4CTyD7+9wIe9H/+PPi0EltzDY
MTXcpe9wvoFQxvYkflLfrZP7g1PM93f5/SdTz33CnSKzZKwV4p3lUxmmbJ6V5ZUXuHTpszXBz+UW
zDvPL1PVTyysTUP3ylP/Ps1Xz/285UTrS/g/LPsD0yyVYPhrTd6hGNkWs+8H5tItzpaATLaQiRia
aNeg6gVfHmkPkxbCtaPjpcuPg/bLSp+ItMdXl7Q5SejHbftg2fpX6kS/zxtU5zzeZa3GWpJLtyek
uzHWKWfda3L3/bBcyPdV5yzGuyIwJLsFEoR3Y3ffHMHmjK7Qh/qlOjQv1duV24xx9L8XLdU5i/e4
CJDBiHgJfN7wkOlHD4kJcmbKMqD7hnmzdmWW/j6QVecskLvAddwAMO4OFApaXEaN6OCydSfBe34t
/7wUyefUh9HEWkf1juTWx+YW4xUYP2Qqc6tcAP5A69++1q+8EHPn/IdCJBX2ywxbgSmhK62EMK6M
04UJe85+CGWlG9yCHkUjIemGvbL0nCGY9f3nvvTYZxu61kpicGBA39Q5BhMkcK5y+/PK/3jv/o/3
mR3/PWWqf/0Xf37PkFcLPL8+++O/7rOE//5r/Df/73f+/C/+tQvey6zKvurz3/rTP+LC/7nx7LV+
/dMfYM8GdX8Sn2V/+1mJuP55Ax5x/M3/3x/+8fnzKvd9/vnPv71nIoWedvvpBVn6t//8aP3xz78p
hjrmWf/49Q7/+fH+NeFfHqq6zJo/1rUoRf7HP/6Y11mZ1eIPBGNe04/fXOrztaq5rm7/3XZUSzF0
Q1dkZezltJ///on5d9twdNM0DNXSdI0gSrOy9v/5N934u2EYlmUbsqYrljMiDKpM/PyR/nddNXUE
FzXHcByTrPa/H/lP3+1/vuMfYIyOWZDW1T//Zv7EJf7PksBlDM3iAdiX0HvV1XNsat4nKW3m2Hwo
DeUjbWJUa2X8uMrQB+s5wBTB7BLhrhQ9FNvaD0iPLoAG39QyLK5AaXY0LPWPVi88qCbD6LpeqyfS
i+JUVXGxT3q7g4Ve1rduqKZLXYsN9LFh4seN5yCnnNxUDUw/K+6gimMfOfccUIxicN9jWTtZeQhM
JC1+JL4SLVQL0yNL9j7gA6OPICF0Cj/mLum9dRXaz0qjnXIkOnAkqfJ5mzbjNjlAH8JXB0H+N6rh
L27iQjiwg3Aqt/Z9ids04iEScihQyeiSgyDL5CGeOH344oByVAvvQfWTlwyhDqC09lpNpFdfQZpW
xF/CzYAwyvoecNsCjnO51rIaPUa1euoRhJ6oZa78SIroLVDse2ze4Cw4EpBqbt5V5t7l0CwLCzup
NAdalfpbX1TZTNJVGylD3MuV0DamgTLgSFE3+UIg5UINEUZ/18mPNEfAxSfuvTBjc6JIyPmmGoNV
pPGXqyIxVTvyo5yUPZj9qoIqoMDY8Pgfyn0fllQB6pJ5b5jo+cFVPXPqWghKgDQ44ruJBVTNyVhO
MATwNKh4XZCKld5U7kuboyPlhRYanJDej3EDM66JczyK8UXJlbE+0sWYmwksOqvS0zcO9n1rp4C1
hVB/PldMB/+7gPtbg5y/mUam/BA5MyCwvAFiV5wvkBuvMPkLPijFnxxL2igtL235QYKvs/+VSv4X
3gNfQT76QWgQ2nu0IqOcIfIsfOAgvyNw3fX4djdsCkyTYFojQLLy2vzWitLRzEMxVv0AEVOUocOs
1YtN3/H6xALepE2zq+k7Tfw01WcZqkEYCfSPje3ryyaDJtMoTYkIUB9t7HR0n4KN+RQj9IcFNxPM
Q3tpkNtHV4p7FGcRC6dzf6p015h4rqEt4dDvpaox9kGu/1/uziQ7biRrsytCHDRmaKbedyTdSSdF
cYJDSiL6vseotlHbq5XUBUORKXmSwRM5qvpHGakIOdwBg9lrvvfd4hvqQtokE3LTy8WJomKOsEM7
RVn4vQv7B/Db6ibKs5GihdLfJw3C4LpmFXkNnl7GmJ5Nk95bEysBUz98ChLcY1oapyjAzQt0ME9R
GNB9HdpazBy7Z7cIX5Qxx7iHp5+F3IMop/79ds/TvIJ6gamMogHAKewaqHThMz2eH9WuJXKLD1qA
0eY4pvmc6JOHgunVPEpZ7FXN6oQuvxY6ngJhxtKVjEUsFKXzDthkbbFJZXFn6bEwrOBE0eVa52li
rZk/Kj1EbaXFQ8vIJIZP2Z2a8vgQWDwV1fjg4VWHg6X+4Nask6HD7xB31hqwQnqIy1Ss8MbFcImG
Hj8zNPEpgEOgBXZ1rtTIYoYekzqmF7DxKjDFErZcxgr8Z8FvL9XmyrNjMHd8X2twzpWeH7OW9aQ6
1nUx8pvUjqv7fgI5u1NHFCV1t7B0oACZDF8VhkGLOKsWhg61pOhRUOPBitdgqeDEbBbu09v+l1XY
Eoo0tphigcWO5obUwx0fFLr7cxUjx6XkIc2xq2KoR+MZFzH+bUgL5NyMgxdmiE4qSBDMkMzsJk1w
irVHOjxqgDAosHGoUhWVAboCBGKi8ESyUutZUW2kYwDrcksyjX/vZXVMsRR31MRh87CK8hEg5COo
H3WGuqXCsL+wFz2ILatEbGP0orqNpgeZSOzDVEz4lAC/M/ZU6FSsnrSyz27LKaDyZWZWWj42PidF
7j4L039NZFdus5iJGCtv6+XbZ6eGHjGNj/tIY+EmPsKIa5jljsboZWhjdQHrhGF1L2tnXVwwrtSl
eIx1xjr1hwc3CF/1iuHfEcfPncMsfaEp2bzzeGXJWeGp+DFG69GhQCgx2RVfO1V3ZbhuvxxLjiVb
hE8UIR7LJtF3te1rM1TUD3nFrFzeshB1SZfU6FBQzVPTxIAidZQQyrulQJuvwrG8cpqItaYOKsaA
kDf71r42cuPUdrx3qpffOUn6VCghdiKY33k+ayEqHA8PbB4tSE9jpnVsRXKMxCKKzWvN82Kw1Gl9
Z0S5tcR5Jp/rymT7wHHQN9VjXHTRrtPC77mGgUzR1Pq8a5Rh3pm6sYtlG2w8XaDltm3trFmMjrUd
/vz1KE6dMQEFmKnHM8VZei3lg67CtqN3zXMWM9f45i0EsYpFXfuvY5vejSI79jJ66vla88HjPw5l
8OIN/FVPB1FSDA9KbV63WVHgfdZa4ONiphAFD7T2ysdkjJ15EHInkF39ANodYZpkbVMnfmIdPKY9
i9oS1tlJnG+u4n9Xbatf6vrI7h2gGDCGEberPj3G0fDgxfkjIw7tPO/D8gqXLahUFRZTjqn84KSp
ZlEWvCoqhLIiAfcdJ8mTpri7ITfjyST4u8KI5TzCL3Qucx+wLOY0uIdUjz2Os7PA4ztq3GaIy85W
sYaHPuvcXWS3OB71SXjCfIqjVPP2psrEc8dk27IUJV9BRt/j3nsderyxa7y4GnaZPPObjZJPjKSc
wSn8BJm36zjrusB3QB3aPbrvEQG7tBTeTx4sBxZ2vx7QlCTruElK+OoEvG2lwrPTOs7AwOSd0Zrg
pTWUXSJ5nZ1EOTeSrbxpANeNcrohJptzE7L2tRwXBy9h5hs5PWP14JZUs8Qiq5zuoN9mi7b2GKTX
1QwEk5DugN+iJh40n7vh1Wy6ssv9YSGy4EUanLy1Ek9GqwIzVhy8DX66EzrpzFD6hyhADC4jrs/Y
HdtR5J59oZ7qgEEpZywpEElejLGwjHUZj/m1V2sVjgC+f4OEtN9NO+W8qfqHILXxyG5hr41xhWFK
8VhN7jlB1KXrEIsWHKHdDJU8QU2us+XoQeGsLCYJUHKxz7oqdQOFQHCpxzFAYu05GxjAD9vsCSsN
jNkcuYYEoC/b1PseIA9Ie7arKGL3V5nBXRYekSN+F9lGDmZ5pWaYpA0Fvnu+cKq1YrBDMt6XzvSc
pclkAmBRwd6ttGV73RV5jQeaelJDRmk8HVs/UAx9zc3E7WyYN0yuth3fb1BJSn2T6cMxmGz5SSQh
KHG7cZR4KRO2nTjh4O1rqcyygb9p12xnnmZCsrV8PG31ZjWULNRI9C1ORPxu0/C+Z3n05HXOMG+n
ENuPE0xJDVzp2LLwD0kZynT7pMMZzD7bvkE4bVJz7Udt62G4MpcI+F9cBn2Y2B6UF0/lMBM5So1q
KjHGrui3b5thIHx76bn6LvHla50ygxtmYpgT9DwgPqw3Xa9Xa8c1omXQMtriyNhZtTUrWBfasPdS
zrdpY/E6nn+Bzo+A2jqPFfFyz6jaDPiEWAR6z1BjyUkUhj23MTKNner79fqfZ6ofpqG/pa4f/lf/
LyarlphkwZ8mq/smfa78oCRd/esfg/cS1j8/7q+E1fxDOqrtmPgECiGn0cu/Elb5h4FxsqFLEloy
VgoOfyWs4g/iWGwSLf69pb8Nvv+VsBp/mHyIZmuGIfHN1fV/krCSFv9Ww7IcSnBT1msIDglLJ6P+
vdZXZDgPKRjH3Ms2vI1qRRAJmMrSlOEL6XrOWwypjFA5f6nD2llFqQXaLhLmlann+XOEWnlZF+mI
OX0srweFLfctCk+N3rwSJKgzsxgfhEG8U0YY0zdlzR4PInQBsX1Yt70RbEaDoEuqrmCEu8sO2tAH
EI44dEc9IxWqxGmoMPvrtOjZsNJhm1QBVxn5tARdNZEhQFFshIuFpYTxJsHmfzVWIFUYAmpJQDiX
lTzK53k+uSxk/p6Y2MZ718QWbspOPQKNiijHGYPg2o5kyTkfv2iDcbLT5BCU4fdkDF4Ciwh3+gNG
gB6Ez66tVLhqZuPXKmbDrqLirnHig6LaxI7hGAArI95tlewJ+zpv2WY1A/cyz1cdSRiz+yauOzlB
iGtHrzpGliIFKgRDftwEMnrxhwZKj5/deVZ71edTgheQUwctmTMFhmnjD1+s6ST1PcqzYHc4RUoV
2ybCm22A/92NXY81dHb8GveurIe1ObSExwQmb5mtp4cETr1lrxOHh1QKVzv0uQlgsSDJNftjXjyp
NVejhfEUt6QoopsOw467MP0RHbWnbijv0oFhwLHGiS3lP5YSillXhBzerfLtLb2xNRVYt1Zf+QN7
W5n4FgNZAq9CzCBhzXxXTI7iqoyfCiIKvLKGflfFKCtHvccTbKi1aJE1fb1sS4I1xgLY9AKVY4bH
ozvESr3qc67hOQJhLnydygDRMH3HJn5ynAgvSW/yslez41v+EYQ4EMRplT/loUN2pBGrFqOhHYw0
yTadLcX1MC2d3qiuHIfDxMkwo+vdpjnAlGHIUhmJZmYV3JvbmNDqRdPU4sRAzmPeybUeNPZidIxN
VgQvucaJLPvszjfr/jrv06fKLe9cEUJownu54tuGBaepmhy1CqjGCJxoVZVKhC1d8mI10fchbMAu
CKz3AkGzyjKqfpdmsViJqcbh+Bxiia/s/JJoeWAp6Lg8Leo0+q5nkhhWOxGepGuZZBFzdoRBUcRJ
Vw0RyD+V1CDTsRE0k0g+NEFIUOpaTT9zI87NcIiPeonpfq8AJfbSO5ANwCkdH6cL7dTGk09EE7Ps
wLtLfFNmsU8TSOgJi9DE2TJQBHiwhKytCnHPdZLuCobI02hSSVE8IoUY5xMMMqwWrIzQMBqvwWS4
yuAdGMaoIUVIc1l741UnWTO95HmqAWFFbLke96LWDnkf9DeBXqVr2mkk5BgCzXPo9MvMKfV56HF4
dhrJFoSubiGNooNBE47MQZN+pn7xWPdsCM2Az16uUmIoMhx668z5ZgRUL1wleHVtsX4LeDULtz1B
7OS1hTxabIuGrho4qCUCCwDKSY7HDWhszBl1jysWDnWOKRniTuJI7ahXMVWtTWbjWtUKTBuw3YUY
Vfnf26C76pPo1e7j9iEOiXl0QdwmCuKpIOCrVQ40ry6s8XXydOp+MUOG+Ppgc+K9lLr6bKt45itG
EaxTcwoI3SZaaZStoNhReogEOCh7IIaxZctOm1LayAL4EaFN6JcPEiNONWw2ERWzG3z4xo3du8Vj
Q+a3tJGhHpI2LV9y7JxBKpNvuW1z9bZuMIfKp5cNF2WbLQ5lDCC6qBw2qsYiIz4JNopNXofTMXmT
+OlD87Nm/VvR9V+F8Mti+YfBxf+3IYihmVMX6+MQ5C4vn+t4+BluVL8WyH/+3Z/xhmb+ISzDxjhF
Oj9r3T/jDU37w6Eub6qGJmDKT3rZn/EG/0aYuspfUmnsa+o0qvAz3jD/MHTLpGZOhOAIbEaNfxJv
vN9lsoVx0bEs/c5oB6iUW6PcIYv5hpH6ItHd+1TT1greEyKHv9HdNPh+/3KXfq6W30ryv8U3KPIF
0RgXnLo5v/YwM4rvesVrw3A3bh/OWgfOhRFN8BAM+cvfX+N9nQQXmYKrXy6ielrnx6o3bKPmthvF
QqSMhkpz4Xmc+P2La4NdB3xYMsY/BuW85kAW7mfi9zed0r97Dv/+ifrvV49xvGRCPlK2atits4T8
F0PbrBxnWpUQXBxVQaEGjz4KfXOlTw5p8omU4v0+K7/7Img0HCVw0kKptgrbpJ2t6zLYyhaauUe3
QcWOE7t9K8KWcnLWpXj2ye1+t+/KZS/aoRFtkULaRQb0dOncNNfxTf0Fg8D0gR6c/8lF3m250sG5
EDYomq/X1Qi+NsUaJhcOgSJOPeXNZC7eZDCLKTh98nN+D8H/9fwuvUZQRKpO0WHH2Zn2esQLN7Ap
Ark6PevgGDNDbrvjmm2YXOQsjYqIuVx+cunpQb2zdC79R8xR6f1R6+qtwOe9VY8YA6xliSMh1UvJ
3G1ecUfFHnDbwje1T27tdAvfu+hFI9V2erQQgDa2kQ6FqsNuQ+3XCvQkh1dG9O7aHfVZ0Ik/c1a2
+vebch+t0st5R+oKg13Utr3NH/O74AfGSyhn6e+4X0qMkpAqfvK7PrzQxV4TuVhyG5FRbB1skjLj
nGhUeAbnbfkwUbnwjHmhgP4NjXv10w1OM6b79t79vNh9ZEfE1LkwFeuVac2DB+0RnqR/5d8Fhb3y
j+lW3+FMOkNXhYsl3ig7arvX6VVbbfp94M6+ueFegxij79pDdC2befUQHqXy3B5wE2CI3faMq+I5
gw8d41u+ACW9lvJKWZKYrEr++BSG2/rKzrUvMZ5+/ReqgLNvE/xnEfaTOXltYEIwd8DdBF/r2/a2
sq+0JSiqA9br1rraQqjYyC1QwGHbr3r8AAx3NazLXbas1ZVYDNt0U6Yrt/rmX5XX1QaniHpTXju3
Jp8Yo53vz8mtsmpuimNhQWk9Cfcl/IIl3NqGtL3x9tkmVOfacoSL8D0+wbADJ9S+CMGGca3sumDR
r2ED4JW/bzbVf7kzkp3/diJoHVyEWBmYfHKodtXOgvrlxqqxqjDb8DjZumou2PRWhwprL6h/f7YG
35VAsG9dbMmK0RVF1Kv6tpleX1WfWZpDB1KH9P3kwwPMWiA0EAs0pE5sK22dH5NAhxctmdX47A1/
cyB4b0le7tBmz+apt+7WFpi94kOZOITZ9qJzQnClLk5wMbCW+EvcqVh7FljmS283+hLPimohBc62
tBPVZZXqs77tZr3Q8TCiYjl1TYdOIRBunW0RFLdhsCg9/D+JjNtdZ2swpkWwLCA6cibiYq/HN4qC
m2qnUKDXyRiSrqkozoJwqzAtgqITxt4XawhYbMN96Gk4rMKWofICHL4Zvgapf1P18CBrjF9jTxx7
TV4NqVzYIRbFRmLN7GJcYA0fMmB+7bfpQsHbh7z7LvOrjafhb9loyUaFXwMYGtdt2kvXDFTeOGk3
r/MXz37S6k8EoR+FIZfi+lAYzK0Uubt1g01YPDqO92Ir6qIPmqOVcwehCZn57WAzQjAxbSX8mM9c
Nz/Y0y9V943vqa2MkDNobvHiG4CfbBC4BiEAEKvAs/YY1tDAMz7b0z84My+l+AKPwsBU8eLHoYmf
Jl2Sfxb5dGqCVbz1W1ABwa3PaOkYwpmwrM8O6w9ijzfzoF9CvZEKVtJ7irs1pxJK1MxwIZvFsbHw
6e44Yb4X476VpzS7/eSI/uiXXkTMwkjaypBluEu3ueOAqCjvldrfTA81zDx4QldtGR+lxklt6vvR
2znbv7/yBxHQm8r1l1864AgAGsUMd5jy7Quh0xlt95WjEAkM8GvghhAG/f2lPkoL3lb0L9fK1I4R
zjjQt9mgQsBRd7Y8T13nxqvubTMlMgqYewQ3Q1L6ySWnnfidLeotmv7lkv1YlSlioMmAvN4rQEbc
7hb3wUXiR8taAz/EbugO1s1bBYCvEg0g5/7+2rr90cUvdmlRDSbcQEK+vt1HnYOTZr6yORxCYAoz
rXdcmvaUF5l9p1pTQ56O9kmMD2aJdWV5nY79foy7bYxddG5kB0OnRginCZvNwsD+o0asAydlFRm7
Atprth9GtqI1BD6Fp6etlNrFyrHFHRvULzeVyMDG07lXe3bZjc+TdQEZ44KQ4h7KwQ3DnNbXLZSQ
Ln8RNLIIEv11yzChs03tDWqK3tqM5cbqVyouu5ReZwqFTwI64O6Dux+iR0O/7pK9Kx6luG30s9N/
ycVrLR6S9E5r15Gxbq3Xtt5Y1battirmp4AXoDYka62fvnTlr8p+rbUbpd343taTW+nTIlxRIpuF
QBRcintKrh9aeyARaTGyslJlExrGTVQ251AvD0YW8rNGGsQRGINi21CeM4diSUUF+Ee7ihpni18K
5ITrfoi2Y2jcmSU2NMNWVfGjsr8Y5n2bUdMahk3scYbyute52IexxAE0ALHTf9cwpLPs4c6JacdU
hv2qpNrtUNn3ogaEi5IpNs+OkV6lRvKtdvy9FfS3GtbyVIG2Q2UufazEPYYmfT+aa46yxIr0W6dA
DSDKSSqg7WH6PKpQeu3APwU2BdpxYM8R92AR1mMB6zLkZigVGPfQVg+qH53DwtriiSXjH35QQKzN
ZlVBAfI18DYlFVAHpOrAALPRXfnMCsJsWauZHJdxilNyZ24Kj6QO1UQPFENG9q4z9K2nYIGqj8eh
gPpFganNOzrzw1qauyKI93ZunzQM+VM4UkVjLDDEX+b+fGQaUfH1TVtld3EPBAcGS6gJwhN1yyxw
N7PWbl9Mt+aGnPJcR1+MCD+UEeUfzX7aBFNbIum+5Sn9vFRdOWO+tUSzjfPqyozV5RCGwUxY/fUQ
2GDU+rsmvyrwRKVUxahNVHZzi65eO2zwFNp1nriNenFF5e+u86wXGwPJMaoXkapv/DheDVIe8G0y
h2MRKcSN8tSq3UG3IxDi5rZTm7WkXmEk2kZxM6DplO8tG9bqMRnUJRLEvV0XGLPDsde/KrnL+9tj
wg5MkHDbDRENiSh4pi268qCXTcACQ31kZ51FlgXG/Igy+rNz8qON5iIQ0wanpP7XQJQbtmPVb+wC
TNok1PHthZzSzdcEwXvtElKZ4877LHt+syx4Z3e9HBKyUP0JqzLarY2uHvnWlVfzgkPQzUL12kDw
m8CHFRXA6fwaotIsS+7czmX2GStg864YWFoW8DWvWOSxOVdzda7WeCCnNACSYs7oeNgQQWo9fsPj
IrbDeWQBh0nPVfpVVYl2vgcdYEFX0i3C3wwrVstW1i4AT0ZXF+hAlo0+zDrn5LW05W8jq0H0WMyt
c9KN8082+Q/SsstBptFvR1RvXrQ1fLre6d6Nd7F+TtWvnDCTHfLMhgNlUwAHFTPvh2OFMAl98UKl
jqyi3u23wC/7DtaJie19HSwc3TgQuV0nhbk8+dFntltvAwnvPSvr91yFCqE/ChmV22Qwtj6HsKVA
/PC6NeKjWtyqzjVDj3OLfnikn0qa87S/tlFaH3TAH/Ar4b4CtMmPgX7VImxjken7WC12Rc5t9sEB
QtSERF/Gj0bNcnuhiTgvYnddYdcdFdaiD02mxQuwYilWHenK5xWfJH4j0Kms8GgkLivGV2hFotQE
p5GdE28ZOOMclAON/29x8jqlABJCQFD7ywrWV+RZMw3ASi2wGy9VWBK0JOpnpXuaSDqdfsglbXVl
ONXGsNAjKETlKcL+wAdRdiMQzpljRPmMVaj0wN+DQ/alz2vA6TaeOvQeoOgWHfjoEONtPr4EcN1D
mPUSc+7UX9Mabz3rPCG1RP9isek242eTfnJ6Ku89rYvqiWKlnhFVGnnzwQ6hLqSjuo518zjU2dqL
pg7kVtZ3TfjgdRkyga8FFsRJCy+FVNpslmMDQKquzsDQVnaMc+Gimsi9oFFIsnadNdzJol/0CLa8
Ep2QGy2baOo5YaLhuOswKm+ciCZRgOzQxUDf1LeJdNHQtQv6mwtjoHxAtbODoppGiELacSOKCJ6j
RJWS7CIwmpEOXyLhXJXpciwysPIedAtvgTobvNVnM9/WB3Gzehk3u6WWY1tZbmX81a10ZGPmFYf3
Xm1BB3r1hu7VNb4aJ70R33MlODfqGkfWK50HF3nxtVEW29YsTloJlq5ehYNyM5oZHdLovvLFFz2p
tqZXY0WrIy7O5ghF5jKdkugWzF761azKQ+f1e1vJNoYuZmr83OAT7nCWjnA2ENKu7VBd+qzGIVVu
lLi4AeWy9UAK+wWkl6bZaMOTQASZjOWs7bMl3UPMfJvtEOSboHbXSYKqjf8tVJOmqLlWQSWHD0UX
Ls0pY87u3BAWRzkJ2GYm9pejGq0jiVwNxJpL/+zvd7n3TVNtoV7UvHAEpGlAs2kXFBg2Ogzc5NUJ
K0+Klu1+qG96qO52bK9hoC6KyrlPXLBtyJxirT4WA5aPnxYd3noI770Z00r4JaIfByyqKAEoWztE
cYRgd68ON9WQgWGo6PdFY/PCfMshtuAOmcbWGO/qrRfZe9TS7L/0eIv6VM4sVZ+PzDDPh+HLEN+P
SMJ8k7JCl7wkzQjGwtzpzoy5ZmJQu74dsyzcGQjxdGfTyW0dfTIg9VEyr04n+i+/xsqFtOouNrcF
ggh38B8NKlo5xENtLuCbhuY+rb0HepD7rN+bhgKXDR3ZJ0/1o5fnIj+JxgKpb9nSpqEgPGg6Cnh7
n+XOcyKw0yx0JHHt3kDPMD1GJ4z3JY9VEZ/N8XyUD6oXYUucoj3RS7SOYWLdlLm7Nwpmc5sIRhQ1
fgyu3mpXnTzCvH74+9/8fgUDQc7v9xs/KofxoUFCcHUWKc0i2z5Oef1UOYkJTTofXoP8756ucTnS
qAZqbU9ynG1oFvcme7N041Uuv+u+s5f2OQFnmElrIfzyqMgBFuy4l+RBf/9T38/sATb9/lPbAoND
I9bl1kSe3yXmemyucR1YhPzMKoJQVnxae5+2gf98J5EY/X4pvR0Hf6zJEws8BjtjEdrJvcpvnO6s
0ijr8rUq7HmvQY4QlbFAnMg5QGgafjY690FRHpXi798gZW6pNozR3kaclokOEnEwwKBRK+d+IiFd
1Mwy67E9R1+4ivhaf3+PP7zuxcYYx61WdmKAqO3kBPaP07tbuA8VZuF+Ou41br2Zwj3Lo2PB7O8n
V/3o0V7sgU6goT2jg7vt8amaUwes0oep+c9IDWA5ac1MDdUFIaeDsaG3S21x6r3Hzq2fGiM8etSj
jRKtlftZc+ujt+piF4sLI2gkCtttHuvPbgviW8h9oMp1BD4hS9Q9cp695srPfv/75TnKN78/7cJI
6CK3ubPt9PDFpvWYmOWu6N72K9vwl3ogF1n2JSAZ/uSOT5/83gq/2Koq6XkMm7LCJW9OINSFDhPN
6B5dD5SsXh27gWJx/ghSQlW8/26vupzVTPxG9h1zT0Ts7d4bMaCmW9bwBk/bop1ae5Vmpcap+8lv
/OCuXk5sNhJJcBkJZetR+ps2jIz3tB8NTu8BMok6c0HDiEpbSOn+ec1/JPM4/8+aiTQdB5knb8jH
Ko+fU5F3fhBl9XOK0PRf//ifg5H/+rx/K00dHQGHpluC5E1lz/1LaYoG1Za8/5bFAOVvo5HGH7bt
IP7UNE3+h9KUmEdl4kGYCDYknn7/YDTysuY5jUYKIfg8HREsOdmlVZip45vrpcF4rxTaFzHou9JP
T2GpkcfFCQMSxl6zvRWfs0cKby2rOPuBXurOtbOHxpBX2qQnCytqfcpVMPq37tiuvDqfd2nHdEbw
EGX4DhRMOaxMN9ygZu0RXU4qygxWpjPcDWV0crr0gZ72FkDqE5DMPcr584D4jXwGTLIzAnZ2JvV9
lv1oYcKhpc5xUKidsxFqd4lSLANYsq2HxDMrSg1xpfnKfn7T1Mah162trVnnzFLOqIEBNNEigJZa
NPGmwTy37JOvCUkwWCOyeyNz8a5ngCWJsh8ls1uwYxBa1R2dIpEyVCED0MEqvdmuBVTVZsNTllJE
8vvoq0IwOyvDJF8gtXqhFnInLP7jUoO3zmjHomvJPz0je7A71edz7ZvphK2kxjSeXt8qFQVSrVp1
ifVQab0395knXFKiWwnhbpycj6pKLGQ60d15EfVxZdR3zuC+6h2dYI27orSxO3Mc7m1PEZGaYFMA
3VXJkCXfuSRwjqKKRLlW2nUbJicmTSEBFwnBdvHA36XSbVubwbT42AxVn41sTNb8sS2sa5SsydIN
yJfssCgmbvqPMOarOwpN5tZPGLUSjBtBIKWbXfIkxqp4CL3xS2e4y0FVbigK7uOQHDUdi1ulU7/J
DGmd3YtipukaIISqvNUa86w6zbVCt6EbflDTPQZe8DXVIm1eVekPD047haEVGlEoS3byY0xKb6Ha
IptSqpq+D0Z3egw0Mq9CZ9OHwxcHatsQ9k+y8Zgetq5jCwinNJTXxq/W8FXvPEG5qxogiccVPCY5
OBuhYGSXAyAlCkQBHRa3TGFttFbFeq54iDQyDSt7iNX65I4NOL/0VgPAO++y5MEdhzvdiT1GAse7
IDYzBtIM8NB1PI+H0IUlXzowwCi2trp8bO1y4rC7G5WypvTFwdEpQLpVCjw7LH9EGk+41PeKH51a
x11STJ9bhr9BjwGwoPzR2tEmsuH8hsmVhnkD1mM24ClMD+y2XFqVu1TsFkN86uatVazNQjv4dQfW
oHFvDHIyfDhD+Jb1mq8HMXp41WGhtrqyUdFrq7kOxDr86ubqU4fg3KZK03TxCRk4E0gdw1pK45zh
LcOq1iify21eJ29frSNgTlXlNfLFzoqtba5wc0SnHYTjvwyqPGuGth/axFuMndjFarRxjPy2ivo7
tVA2Mkw2g82qUIT/4iv5rar3T1lnv7bk5V3B+ISu78NhfAozcxvJ4alLkx99ru87Sdb3yyZ//DNa
+FWkdiHh+rk3MrdO454Twrpsa6K9CySY5PE+nXSibpE/hhq6dTsNF0nufet6Si+WuQJNcvDq6jGE
V0OZfvXJt/g96/vzWzAELx2GDyhkWxdBW4IaCRxrqfItwJ0ZHrOXeSQ3RavQLokPTpzdhXnyhFHT
Ph/cXVaiwfYCRlqSP5tz/+jw/5+n8bRUGxUlp/LH5//Vc/w8PDNdUgbx//lf/7uKpv+3Lofn78/E
Apvnlyx5/mvkpPpVA/qvz/53LMChLnXObQc3gt+nTmxTMN5A85txEIu86K+pk2m0RMU8AQQxgyDS
5Pn/e+rEMFU+0bJ1B2Y4nKZ/EAv8nhRMMycmYQjRkKmbDjMnF6EzoL4y1lO1vDddNEWFuk+EuWB4
dJGpDShacxUl+TrMhs/0ERc1lT8v7DiayXsmHMO+VNyZjqYXdW3U98zoLUuMnGsh7gMHZM40Wqtq
yVLpqmI2jO0VUkOMkltmI7KqK2k3ANdhEg4A5KIS1U705mryMgjHAYp2vkn19jYs1WUcNgtPzbdM
th277EVL5BpLiLnpyVMSR+csf/Fp0JpFchA4x1SJeQ6H9sox2VIc+m9RnyEtp9gz9msjNL9aNUOJ
UjhntVZhohcq7iNd+OKLfK1W8bUz0mcVwbPhyWbblvbZSyhGl/lXykP3QlDGKepFHATffQ6ayPdO
ZtnftmZDP4tcaR6W9nUXW+cAh4/pI7Hs2LaMbzDA1m2j0r7pnBYLbd31V5hoUPiFXF1zs6JqNSUd
PQ6vIYl1jcEGzuPRIVXdb0POPH/aARVUwu++34QrJPhibXX5o+O68NSh2w3EA5Wv+HSNlZU+tkvd
RBk3zcwKBvgBGCtzuO7XTUEJMy0jJFMMy5DzzaZaoxVXu5ycOhXJQbOZVKK5I4JhGZvNJyn8W4ng
36nd23LBxQQhtSTyMP/DrKioiqTpNaW8Z6hnofZy78sKlPuAzkieBheHVcPsbvQwOLemt/edeIkv
2zyKreuAgxeZ/F1eW6ti6DmPg+rRi/uHGNONOssBaskNbZRFiOmXr0EfC8SGoZITozRrXH+2Axkt
JvXo9czimLn9Q4IZj+/z2EPzgCwEOHJDtumilOj3RZrOlQ5B/vR08BRZUptcMBKDKk9rblU5LXDb
WAaeHTCq0c7jmDwcrDf+V08WVfsoloei4sBuleSpm5w+GkmQxuRDM+RfY1nu8Jq6Zigaa1Dv5JjJ
MdGtQxj32Of3N3lR3Dmeu4hjZV9E4t4PKH07+n1beiuNeGRwk6PFa9L74hr01IoZ0KvW+4ZuG8Je
cvRyvqufzmNGLgsI7LlWr4w4gRzY7FigB390P7HD1N5c5S4frGY4bH7U4A3m6X6vFrRRWSZpZ1b3
peqcc/P/kndeS5Yb6XZ+IlDw5hYe25Ztd4OoNgXvPZ5eH5qcM02emTMaKUImFB0MVldvAyQyf7/W
sl5yNOWpVvvbBKZdBO20SOBLVs1rR8i4F/pwffMUz0Gj1k6srfd865CUyC8ZiHCxSfwW+mO5la+t
VtpLjR52LLyo2+RmpXFpd6YOFN0VS3pLsLyf+66LtIPcAWxXhdTjRuA+Gos3tOPHGEs4xJWDPnNQ
c95yhEizAuyx3gRx2Z+YpnaVPv8ag89fZp0GQ5pTpF0+oOzhtpPCFTGJkVUe5HJuMY4+IXagJBgr
In1oH/wZ2fBuhPxjPZYeeO1chxtiwa01O2urc4YLz8AKNWPNnNpwTZT5Xim0GOikQYRN1r+TLCBR
Ky3XypID6Cp2WAHha0CoiiNBlcW6pd0HVZ/v8dKGTfHdMg2gb+QNq4EO57de5hZkcFp9f5oG9Oa1
5iE/AGykU1GrYPlj4eEXJ/oP4qu/jMj+fpIlhvck3A3h1V9HgYmdKl3L2gF9XTh2RkxKogXJBjmf
ivQvNUpr0UIzTh6BGDHmYnlC3gajMLnCyjKyORg/+Ax0y7PQKrJTIOotiESCbMQt1TDWVfgs0C2q
ECJtpo+Dyeytorx2cfbtOCUy55ak0e/12Yk3K9Ib89Zb/4oflUDil0LU7/eokOGD/QCnAebhz5ta
LeXO0It9fE1zowM93wYLAkBbvxT0KP8Vj690lE//eoQgwdcAqULFBFb1z982C70itAuuVG3GExgz
37ANVyEfN5Lz2GmvMOAQe2uXHnDHWie2OIEOk+Y4JXmofw8X/+mE908Nn18vhtLCccOmBL5FpLzx
lxq+otH3VZZ5eV1IhPa8iwSL4v3hVLtaZzhIB/xJlFGqQW+o4dy24YKUJL1gv+I8icXk6o1+y1Hp
Rerexl6f0sm4NADFVmQH8zo5d1hUea6jxpqQjGkeNNl6QMP+o7onZ4BhTG/Ir5UwP+kjt1lv08dq
ym8KKP++VC59p/uQ1X+vqi6Y6YeZ23QVS81FmObHgNeW9fU+5HwJIVBl1s8gGGGMSbbe3gzUqs14
+yDxGruL288J/EsqL7CFEjsvCy+DqF9QAD+3JUj1//rYHDvmz8uqy6qpgFAWj+rQX2ceWykG/Juy
rLqghBS1A6X8g6Ly//dIH0JMlu2X1T4Y1v7Ef/aSVU0vXKAu+/GnOP5v7/wjjpeN36AsIxczNdM0
9SMl+6OmJ6u/iSpB+k8ol6gfJu2POF4wwWxh5ixNlg1RE42DpeyPQF6wDqSXpojACCTRpAH1b0Xy
IMH+tEd0k2oeZ0/WZPDoXORfZZZUWeVgK217nigGfTRrdYJ9Cjjie1lOOmBLwMpwX6jQvsD7ZPlb
AhfXKoCDzlsKSFkLQ0Obm4UXg2aO9qZPP4rxjjDzPg2WXzemCNNInEKJxuyCVcjx+ywgFWYbepp7
EsSxNRqL5YwLqtL0Ycz7+ATVKihhsZdhzLHqHXlYZKBg6RnSh8YwmEuoDf2bnsdQSQsTOteqWnik
5aUvTz2K11CNHqIVj5pSro64wsm3IPJpaxMEJrWlNG/awlXETQoDxNJawGU7pakAruhoUTj0ouPe
Y6Bmvy/brn/PyPl//LyWITYgh+0VDTIIxl5baBbF/XHT+Gld5+yxMTrhpRtWMSJwK/hUc1JUL04m
Rh37KmmYw8v2qzEazWU3jBVuqX6G+mWCd95uZrCeFbP0n5QWYLmIg6GhJ4iNLRDEIny1d9d8zgfB
UfNi8/MV4ZLdkFEiZ/b2CU00/ZIMY/UyVnL7OdOa+LO0SiukITDkrM6u77X2IMftfjVV6F0QrqVV
riYqqu9aPUG0ngAoTXiI5oZgid426ynPJubv5rruPkrIjDLfL8cv42pUAORogoYbTV4KcjP5QSx2
xZM2L4VigyBWP8RzlT4shVwC0ekVWJoJGIePbWVqX/JWNMKh5Umn6zy8SFIsfJzjgkHvfbCiYk5q
L7ZMJRKtCjD9sMrI0+vQVen7F41m6/dsyzWZapQy3FedYVNZtT6LoJBu65LuBH/qcjdqYO7atAvM
1JrVgyrC2mYWR3sYxtjPqigVD+s6xZ+XqVAmW9+A8CekJC4ZNVwd8c8JwdkH0pDe1iw3r3s9N5/W
ZBQ/dWm6vWaMCj2IcwpXl8lL1EItPsw7BcrpEIAzjaNqRgnVaxZJIM6qZKagTDNQy62POihfnU3Q
C89a+/kV13TP8nZwN2I4L0Ok6y09iFbKNB7BHQ4geoeB81BbOsQ9XYF6rRRX7WfomMh1AalctVZK
4Eidki87c8DBT5IbGZZLn3EchqH3HkkAJSmuCoD8x1IiEN8yGKqkfcwCNWUeatQQre/0SUO8FZjy
UIHxKa2UOba8Ft2lhDRnXoz6WY+b1t/kiRnvyegfUlkTvCqDo+rgkLIOjDJkh9tVkbfq/SC3uenj
ll5jgp3vsZ7BXVDA2jKgHxtmKDlfy60gotgU9UO5ZdDB74Je+ks5JrmTlP1MgJb0U+dWYt8wNTww
73OQW0nxDKCjWBhJk41khVQlG40Hqm55C6i8UL9bncwWllu2DuMtbr1KIrOSzeR01XbV91H04mVJ
4DCAsKBmaPgJnk8vH2q/QooBRL2TAztIgOCXVWCtjMaVpTu3fCx0XmdT/25I9yIJtHR0snkKM53Z
8uyc729owHYSqSRULvlTrgDlfBmY523iV4i4dIWwGh6uIawJnyGWcKyYPA1eurd6fe2U2lurSG7u
+fp1K9Mwh1wmO89ISE+W5M7L4yyfrew2EgNillqAU5c6zzzG296oYPRJQduj9xkqDMfsPrWMiPvJ
BsNOO823pm2AO3pZ7MBeFRWVn5ZuLZ8NY3hKvrZGKE3h2DwpEFs3i1OQs9K7EB+KWrNbsB+VH1vf
TDnMMc4T7NAMBKpAVDLuLJngUHuLu8zvjY3+g+FTfDbTj3HPoM4XSVmDGIKDdo4Sicw5BoGjN5Ib
F1MwqdP3NR9eEESmXiJDALKie62d5k45QwP2ptfoEBQQlb+vK2RVBPCylA1O92QWJzVtpi+9YalA
OIRRZhZXFtxxWcSwNdOROe+49fqtcyADc1tLOSmmdBHmKnNkqJ5qtUWjtxBeUpHJ50RR7ZUGDGB/
uwYQalGHoOZhx3X/omSaN3T6oyZ3giMhAyLDVoVK1W3Pto/LOF7LXv9QySbN03r9ZGnzZSp3d8Dl
yQdBtJmpVwP9R1uHRtrOZOV9X5ZPYi1/U1IGlbWnWjc/F5rVOILy0jLFqGTmhy57E3n10F2xIA5p
YefW03Tf4gEepeuxisaCgPLIgBljmvLSnbs9BZczkJRVoz3CSABJ4ako77OQQypRMMVVhcMuOR0V
aE3ABuO1UpTR6T1LDHGvYdn9aHsBWoGvsTL5awrwTtBO7QLk2NrtcpXw6CdNitgk+xQUc3XLUM7I
Mhcxa0jLiktbMzM2Nt9TbfO2Uvf25Sssg7B7XA25DtfqGR7QvT6r6td9kjxde4LnBGonpzU/b1oW
SGA5J7B0oJssimJrv120fanB9cncmSFvvbdXmcYpouihdYAUzCpjzXMFIly1u3VW9dhPiHma222k
C5XJaBjt1ldZr5nC+1yJyDNO8CYuUjk5gLxkL6mN53ICMgHOENXq+qFo3Gyonc38qhgvgAtlqpam
cmkWf86/9X17yar7rLzUSIYhJFp/qoarGCfeBiX1UCX3bjqZ8YVdGFpGVH3NAYj3JqNewVi/p4Zk
N0Lr9stJ75+mY5LW8kslj8iCaO6Z37VR88Hp2EYSSfmHSvuUQKSngcpgNtOqzkb8nCmXUZDsVvEl
AxpAcoWeVr0jaI34xcrF7XOlx/cJjJ5WX2ChssvR0/aPWY8quDtKKApvDz0UPKZn6ICg1yQwEs1T
KfmIOKtjxJZct0CmV/okxN76Q4jfpyba4/du/Ki3kSx+7abz1L1k6gf4VBgHTefeSVMmfKk3QT4y
0rr5pLxu0gN0FvY0RCRDWMwXs3XX6iQOIa06UFWV+LSVL6O4fClgROWxqZGKc9PHYNl/WMVZOKjf
3H3wSu1HnJ/6CSHTVQrl/GnlR/wT8+NnWeguuQIEkwG2LP0sFwd7qICAuLfm3qy5eDeVsXBNnOAs
ZI74GOr7rCzAxzyCzUgfbuN6mjFVO/WT/aQDSVygEdJib5QXuy1vTXXdMblUq8TpfZk+zJwgYQiq
5tTPn6sulMpwWWhV0kRsFmDIoBIgWnCEEs6Nyq37g7XICAThVvSgwPMJcOFJ1H+ka+2KDJCYXGwD
y3iavGj9Q5GYDrhmGt+boyqJXeX1rVhGr+wv2bK640zZqQMX0y6eMb/syI2IMMWW6eNOb8sAqTJ5
2RRWLUys3ATz0Xk0STkMjZRtfLZZDRpgKO4l8dgCIHtZ6o8iFT762WNGC5awME3g62QuffbAijkt
C7OxQ4udivC9hHM9Fh714ku9P5KuI1Tuw/Fiq8t72b52KrLv6FQnoahf5fSty7/sReZN+r+oCEg/
+R3+nrv+zEvIwSxJ1E1Dtcy/VnzodreJIjXleW1idmzeL6WrmqZcupnVsbfgs95aattjfe/VDR3g
1hDnLwBILQd2Tv0C01vrz7oCSVAtzZ9a2TIDYxunT1qeLTDcjDNOqpQ/Qkpwg9kORhRBl5/55CTD
2gsmfWipuY9T1odjPaindBEXV5lY/6HPgTnPOc8UPcRzC3WKy0TgF3N87hv51Facwf0I1lLms5fR
Hy39ZkjV92xYn80sxhZjsre6c9M8KFevV4bXhrVvjNpwJ6NtT4wEHMgx0UnmOIwJTOx1mEOl2nxL
TBCJ7pgbfzeGfQwqvU7gDZr25Za2QuOLe2RYxDDHKb8K1XTVmT/evmziq9x+lwtlpXN/HaunZKvO
Ww89YynzJAuKn1o7edhDzeLspC9lTOzf3suyvjLNCSfzjMULkmFxJjidN6vOIwsfolt0Fub6deRJ
GPD9eOOGSaQGPnzfs5uiCg+b+lalY8RReyzRjx/CqY6EdPsoLYs/VGjdspmmWQ/mog5bkY3Ujefd
NJ4lBhjKHYLIFA+YvzRdYc97/CVt2rMC9qp713c4G03XaF5j00f92cksPPIvCf0/qDr+patr6hYD
H6TfCjQsjOP8pz7XLmp92WvdfM6N5aM17yIcmiUVsekL8eZ+LaSiC/Z6zbxlSFpiJyrixBqin7Rq
8Xsp59+qs/yvjFP9iVgn+NEcJO7D/wM89JbBVNOBDfjnPdfnH3XxVvyNeX74b24Gw+U00md9nOrv
b82v5Zn/+Li/lWcg6tPpYMKR87fBqr+VZ5TffpZFdVXWKMD8Up6Rtd/ogIqGJcITb+rUTf6jOsM/
Actnp8kUZiCXRwj932iz0tP8U3Hmd2YRk+GBo1T8yww5gZBqZHOuXPMoO3en4QbSICSiBklom1f5
dPxVvZk33TPACviDwzjOSXqGZ0u6x4/ZbfZjr74yBx/iIv3Ky++YvJPs9O5wyi/FWxnBg6lYNk6z
jZhAPOde4q6+7kh+7BSu7OqefpqjwptD1Zn4eXXloHWLp/gEfWuwnlNnc7qwOw+e6sAbcQZGHQkh
DtZlaD/sI0gFfTFQT11QBLm7eYLfhPqpfU5Oiiu5xW0IstWerpLbRkiv+9Rxbwl0urbkK+4Yqq5w
PUAwmW1eiqsRdjf5ZNz1oLtt19TVI9XdT+Uti+aw9Qlzg9JnACokHDs1j/GDcCufi5N1a65V2B2c
E17mEEdFIGM84aoFhgO9AbhFw66ucLGCqgBowczTa/xAAcFev0JUEQE+83I+VvEH+0fkDW7sv2S2
5UiB7mae7MXvusO6+m2o/7wM1ZNCPsHtAqZ4QtVuosH3xIf4sp4IewMaeA5ksuEU1G7qL34X7R60
sOfJlQKU4j/3ZwAjvuLornIqLoa3+EZQRFKwPNThzLuWp+ox9ffAepwye4igB3mEeNspAgJZ1S4C
JsecOthcxHodtDVP6Sk/mb7yjsD0A3xy36wvY9hwHYPb29OLkziLO9qGM3vaabgsvn5vItWPbeRj
gzYU/cpNQxjzHuP7dtnczhV90VWc2u5c/Z4/iZfq+/6BWIzgIznYWO1udvqb6PaedoNp+jpExXP7
WntdtL6L/uhokeFWfEj2kJ7ngJQy0GAPGT3JK/wcwUvNLYMYCNvktqqdPRsPRkTGxmpngeJABlk8
1KfMZc49yFzxI9IBJ6Z4PjJF6wIC42JNb/yW8TN+OFSfqrMSTSGObJMc86Y+SQ/sxCD2Mr/0Os6J
yO++T+fyVXrIvnJ+eGX+CNo2yPA1JzUQ/OxePJNNXORTedGvzdl8yq8GJ6C/5FF6qk/q+V+Js8MM
+k+OOmXgX4/60kxyozeddIXK2gM8t/qj27rglMPJNuyWa+jd93dGr3yDU1lGbbS7qgdu1hld4QU0
jD141RsFN6d0RJuE2F88eCKdwv6QuZk/2YtDFQ1ebDsLJbePOGF+EUpwmtj5t8wzPHaRg1KCI7mK
b/gUUHjeCrt8PKvJCS1mB5CjM9rQ0LlVsIbNo3YGPutBkhUkCABlPyDMLUkVUTj4sX+tXudwPINY
ejXhkguzYLu3Ie04KKid+fwkOIYjfFDdnt+NYfw59fWoPKtR4cRu82p+Tq5yJN2S7GKyl676nQ0Z
JZH8sj9pT4yU+vPJuFZGmETzKbmU5/0W+4Ov3rVAaR5MXh3biQNf9HUN4I9me6O06cT+7Ji2xO/f
KQ07b59L+xvUNB5sljZJgzt44ml0Ffv7e877F5czyWtjB4oRZ7Mrl0/yhkg7LZc8nIMcw2reunCE
8kbzZ3DMtuQuHjmmk/m1am+hxX4UzslHdpzbOm+6LUaZszvwFnFx37HhFzXgoVyFc33Z/dmdPNDO
3nS2HkpH42/FbfdH3/TMJ4B1ZQANEVtPDjSXoowLSZhXerXDHGQk3LfT8b1I7n1N7npiM9sJIaKT
e42fehyBqAsbTw0I8bzVLWwY1d3+RvXKhTfS693FUR3pDL+0g3aJX/iLvdg9FD4TrmbwyK/syX5P
8Aizi9W3V7eOEOh2SS+sKOdVXSg+dWEO+tb4TFmN7Zd96vl0GmORgAcS2MY5twYe2I2fjAi4tC0H
QtjyIempfU3cyfnF8f+jiO133Nrf84a/u8y/dE8XIyto2ZritfP0644rI1MN0B5wu7CiSsIz6d3d
713T4Q5YSgRlLylPgvY9i7PwW8F9BjvqT57Gjxmr8QF6b3/zKvt77dQONS87deJgZiUNtw3K0xaS
IXMMIbz0jyNLguWu7hczIJ71cc2wMOV+4g14xcHr/XKxj21zOEn+wSWjd+CB9WberQeS30fmKcZQ
9T76yJirkiMsfplOZXR84BDq7DHRqW6r3/FTitHsvIE/k9cDVwygeLJN5/gVO+jt2M9DCGSCvwNz
jYonBiijDo4Hiy0h8zV5tDgrN3t8eOdJUc5mGd3fbyQnUGCkBWOQuqZbuju7Mo941xW0jWPY3YeJ
u5PZPjo3w9a6sWg4ccXHenHnnA2/ectf+HzWVbZ7ZCx1TwxGnyK9J7mVl/FHd4gqTnwey82eEh7K
V0ZXvY5L2t55LE7rcgC/Qh2UPMeJnb4O5469owa7C+7YgTrT0aOK5wx/ALZz9Wsep8U2tXwIiSQI
qeDPDOhXEKuw0V3Rm92Ng7M5Bz/W8W/HmgEg52EmPuPBIbNXOEZYRzkIUA9xGjl0ERNB/rGVG8/i
fZLb8CU191DBRXSR7NKNXcqi3M4RKo3+dN5CLAFPb2O3sEC8QrCPrQdBLYtXR/sn87qcNpZj4KpN
nj3xRBAH7SWNhlN3bFRXD4T78aQNdwvhKGXDQkHu90Hp9c4zjEjcA/Tqdu28U6mwLS43xSoUnNlj
LSi9cNGM3/5c5JGLL/hPxA+IRDQA43Y2LJcTyucx0EM9HPHKmRt7ViicsUFn4WEJhxDWUf/4LpUo
7zgjiZt76c+NKeEqFi40d9qg1x0homzIt8mewck7tkR9wTaFKJcHMdZFZIulGI/Y6wMKHy5xh0MD
zRm8/dP+KY2OLNVNYf1qQmS/GDHC1RvsbzVAX7tk54l45e4rWJ2o95lZ4TdpsIQCp/jYqdA+B7Cg
+Uzp+2HsLGcrgg4lOI7DyEvgQbEVLPDswRLjpoS6mGhHCNNo/KZihq3LYavKYGJJZbb0cauTnbk1
K0oNha8w2FUya7l5rGjAkXo0X5dH9YZN41lXrnSt3GO9Wy5GdYqQ8Nfl0+zCXXgicK86xEg+9TO7
DspjPZyM10Dmy4HE1AcLz2W5Ue/HlphsSphRoomTEGOLFK5qxlFwLgijxcC8at90jq/4uAUmLoae
pdu+IU+KWWt4z+Q1H9gBRP0ydzLgXHKejcghPL7Zsg0f5QwCCeJXh7AtjN3abX2L+wRYjiEwPctt
XII5p2SRR5+FdcWT8tO2iT93+OpLWKzD8xyndXOkwwyJPGpOqqMQfyJUyS30lwEaB/xIypp2zmzH
LsV9T/LB+i+87afX41LmS0psMdsUJ+ziKf3e3I6l7k4aF1qyDFhP/r31LEJyM8hfYkLs9l4FHYFK
6irYJ7Lw865f63v1uP1YwyNQQN/JywhX+hDLwVGPA4mXWTersuczWYlXco6La3KiAZ37YOvc5kQj
6FScklMTlNsFtsH0zmjedbgOP+gJ2VRfAjo+DkEQLAGvNKyCLORafOpADnNcPhvMTt0l6JzVzuDZ
Q1PTZpiUqLv1IUkngiK4Jc7JSSkyu3J6oqIj7BLITyjXHn/80Ra/C05CzmA5rXfELa3HA/K363Rb
L7qT+6Y7QolnBSOB2krnwx74eBl+v8yLIyV2rFsbKsHudYTshSNG7Vm7xS+UrEd+EJ+N105/pbau
XwjEvJT5GbsKqKM4WqArDlmAnbEsMGJ5+suMMYnGcxw1r6wvG4Xyxn0iC6nP8sMi2GZrZ69qJBPB
KV/U7+aL+pAFLA+vzZ8TLkf/nP2AhOKsP1A88kqf0mJW2MgwJE7ySHvU68MqwEUSZh5xqLTbmpcE
gtdxnxWRIjVr7p6LdEqbvqoL5+EYFkRSWsAv7M4Z7Adi0zdY/xt73Lzikl2ShrwG1Ytg8VuPMC9E
r07twppeTGR90TQ75W2f5OeY3iD7hB+aF15MzHc8XkhjfFhXUVuV2MlUltwmOvIw6+dzs/hAJufe
1PUsfCE8ZQMKwyUOB9e0kxdKuXKUMQQRpH7j1G7+WWI/fFt5iPG3xV381XtjOAmj0NumbXISuUbD
MTzV1m2d3TW4LXt35G+be4ShTBXa6s+okdE/voJBvQoqG3Iu0kvRhRLXh82G324CPaB3qvRQ+Ttb
Yy8ZlyN/q6Is6r30tmv++r75vRfzdUd0C53gSvrV8Q0lny9zbE2+iauwLQbdQuFR9nUf4jsuA400
Zgft5Hv5VN62JFD9Bud2hHUEQZg1xCydNiQRvRoeux2znvi5V7lM1/Fdoi/xmhbbgM/hwbF3nbfR
UXC0XLxzHJqWb28Ju4+gO/OPYPvY3Ptpd17f8+CIZ4/lOlKQ0SaF5ks2XHTriB8FbJRuzydYP+we
l31c1OTwfwyQzELnGCSicxIBmd9J+B0+Gb9oYP8BsRJJH1GdcM4dnBrJaI2xc6FtwY2ax32w6KSh
Qe2NXOzk7lwISl8Y+SMchIGJUDf3TL97aTD+VlQGEFL+JKwEHs0rcb/Oete4ATW0Tuyjly5ivXBK
9Cg+7D7khxhlE99LEyMwQxjabRxpcNRfxiA9zLB3rDIpAEaZsOAyQwP5PhAxCj7SWF7uLfgWAheb
N3DBBFJ+Gomn7JZHR4xtGiyobJOBqO7KzcAk6LU/SLXxMEe6KBBV/NfxN3OK/ySNPX7/S8WKfnRW
bU0rXQlSiTQrBB4oLOHXve/EKR58ZBs+pFYcEgAegEFkRaOTWhCVI2xagQWEaxRXB+8igcruJmH5
cMRbayQdfiGARB+vIFFLIjK193v8Gl/ja3+x7n2Etk0EbpYKh0XEOjjUmAiql5NGzWj4UL5sHu3x
KCbeWxwdi82Y/1GoCavTcC39+QzpFf8xmn44jet41qPDIk6++TwfaRtXOH9cP672A6rTXhUMr0zk
3Idr/jz8ONyA9HL4NxRp4FjVQslucAHDo3Fe7W8zhxvc3E9TBZyMP+Jh5/F2Kts5dbUQBMDOP4NV
wASjdODkbsrgLnHm4VcQITwLWEPJNU9gFQl8qR+57YjRpuPD4lFYokh3uJSdxHIhROX7HSonzuaX
fEXuDkfQ6h9OiXEof3ExE7zmiNHix9U/ohuNQgNRsy1/2N0jNjjKd7LX+gOG7FgIfGkgBLpPn+7n
7cBGTVDYYaZ4InQkPRXvTO/wVCuPg85xtxtKWTMWfaT7hMs0qCDksOBTIAI78cytYwaYDPDmD8Lj
zkFTvNVTThmpvobXnkMcc7BhLxWPw0Gelfk5sZIZrMQ/vX/EkVA9ECEeMTbZAvdAu8DRxrv10F7F
j/ljBdeKSKiXXxeO92FEQNEnjlMRhLUOtEcZW7B3jz258HNPqnVm/Md/BRLgTFFv0+TERpSPq+6k
p/4wIOGR2pJcc2ZR8iUFxMB4y/0IESfinyPEU7wO5lswm6fSg3TCOQLDlYWbIlwrtqTFahwhXUtY
RiWHoK5VLkdSYnAe85+WCzt2Qe3zljws7opNOkoOgGuxVCXx7H99Whmg/ien9a9AsaLVijI1jWv8
Q7qjStnYlCGOeO9VfNqf9cKGEcrf3SOQNTGNR2gp+fUDuDqqzONnLcqetYfmTFXtcf+GaMod9feb
4SshPt4zT7DG+OkdiVTviB7iB/gKnmmUnaVAOe3vDfVNeKCc3ZOpcm5+FukEhuOFBJowhtQ4mgmJ
SeL8PtzuJbGG/tCfjdf9RH3PHSKcplecGrZIdkEwlRTz+hnniOl3xRu6qOwrj55pJD/In8dTdcEL
EdDK+LLYnyhydpQm9HCIrEczcZdvMI52UedDln227mWEfceKUz6n8qbc5dtwNiJSb+9I8PPA+p1n
+H9bW+f4ol9VFv744mNa9f+YcjCNMqiD/kuY3MObUGbCtzR7gxd4+rVBA27tj3f/3qExrN8AmR1Y
M0b/D8QXo7C/d2j4F15ryugu/D4HS8XnjwFaRfntEFcyLENhvOr35s0f87OK/BsAORp6hmSKdPcM
89/p0BwNnV9HrP9ebvoLX4Ulb23eApEKm0bNglgHfVELGaUGee+/WDRu7VW2gH4JCyTCTQZTCVxL
Xrxl2Bm5lNuIuu9uF6aZvRlzz5yBuCYfNLXRTkjZfsqX4cs6dQOdaYOEvK5e9H5eHc3sUSvk5Npa
Wm0AgtvWYfKPWCDNy6AsrFOalsZTqqwCZQoLiEozmHchnpZLaY3FB60o1E8gZ1Rk8LYMXRAu/opG
LjqtsIuZO7RsQ9zGgMUYy4AE4FnS3hjj7J1Z2khes4FKR6c6tbwMrjQMzMUoYnOt43QLmzaGcI3x
K8hBaq5y49WhBg7tm5bV8XMKTwCEecgpXpZN178kDESfkmI3vLYzOnCD9IG3YUNIuWygFKshWWW6
Pm5+KLkKDzhab2EjGD2w1br+toOE9vtdT15iBq8/GCjS20snZkyOFf1JsCQprJNMeeyaTfFwSLtf
lsV0SiUa7JKxEadbIj8WcQKjNPvL0Y3agjXU3Bc7Hhm3lWn42wxuJ7clqSFEk9Q5irUYf7u007cB
WIAJb7RmIIVqip0ti4z5dCzmCWIU3dOsQQlUpCRyd1zL/Dq3dXtl7JOBo7ivwzg7xAvLYhT9VGck
Tumb+qqOuhy2uZjfdLOfP07Z3DqNEBtPep5ad5DUwqVOmvl1a8ry1DcaBUDoxlAUqMr73jbFzVo7
Mm+4jS9qLEPH10qzbldjHNtjQiV+adL0OrUMao75TH1BF0YXwBxieFCE2Kq5S54odjv6emmO9IvY
iwPKF6NjrsprJTARPVjm9mGZlfxrgl7RVcvmRzDG1IgZeaD3npl3owcbMuQwm8Ujj0uRoUKKt+GH
VsXUB1UQYkYqL/8T9vN/DGj8j5vn/xfaT6A/v7jx/4w7mOa38k8m8+cbfreWAoaN5jQymEwtyJDI
H4wvfzS0Df03URdlDUlpdGJ+Ygr+hjfQfqPLDXBB16D3ONTksHJ/wxtI4m9MP+iA7RhpFA8M5b/R
0ZaPbtbfq/NIuDONbUKdD+wAEAMsJ39OEwZDbUet1cbXqUTxqdom/bwq8fqsVZMaZtNgRvWwVoGe
9M2DDCzhxMhp65ebvj8MCpzLU1FAkJDWQZIgHGIyF3KxrLFjkhyEvVGLFP8ZdQvVftjPiIWLpYuq
VHzpUtgLRy3+l2SOf7qdQyD+QEJrhg60A7148S9Zj6j2mg6Fzn+n7syW49attn1FTJEgCJCn3exu
jbYsyZblE5YHmfM88+r/h947idRW1L9T9R2kKkfbsdEEQWBhrXc9r7xz0j4EAVyA4nXd7+aYGOfP
XvIrlY2XXKi/R+LEEi4N/oKj8OXE9bhjJmw+zp3IM2cXRZN7vtB1cCicKr+svUhdV301dxsPmfcJ
GczLd/ZraEakiVahiKHhe/1pz652kUs/gJubwZ0Toxgrlja8xBtTXoWOmndvP+VvQ7HI6Gmho9Xj
eP7VgfN8qIR1M3iAYu+NUXX7aFZfcxWZ9DpazonY115D3H+vRJ7KFoh6LJahojWKzv6XT6VLUyHl
n+v7VFPvDqmpu87eXWB21+aunvK942n4H+dFmG4H+VCbxgeLrS5JaBL4musnKV0kY6SZx+5izm/M
hkvdIM9zme/z7I5uk4+Tg1McxUpIx5dJHl82Q3jTRQKVpLBO9EeuP/blw0iT6TJhNpoM7B415LvT
nKhI0J9upSPXa7OlZy8AyZsDF93GYEr2b7+n31YjrUICHIznUMgWrIyXk1eNk04TBGT3WFJBoQum
5cwzpgzEVADtfoLPm67O26I5uUJexlvra9Ou7QBDQ4GjbMyuXo6scUdVXhjL+16rcRdWBeQ7EeQn
vjbr94XoCrE6Ztl0b6H1WX/GszVvVVaZGDix3/eBRfwBWOUMo6blkOZ6O1tu5gsHZGsQeihRGxXv
2gAXQwR1ZC7zJn5X9YWN9PQAWefrH868xBYMzhOBDZAdzz7aQKupzvoyCcKPcRDCicu6/r22DLkN
aNvfoLwnFWJFt4Y29Ie3Bxa/zTwt9JwNEvSTBEBhH60xq1sUVo1O87GTeIgX2H1EdMHosfhQt/ND
Yw/3STZzlQ09czNn9rfO5HZlUzvJJYXvqr/BQqzdzDP+xF11SHvxFFp2hwpJfisVmgZ3OUxVvZvM
4cRiPYJRsmYcEzkWK1bRDekBsHr5Mo2KJrpwGeaPtSOug0Ud6N7yS9d713pkB/CPd/D1wvPwwer/
Wkd/dL37/wtP3ldPxV3XPD1111+r/wFd3t/3NDaG/yzMu/paddHX7JXrHX/tr4DFNf9B66FgTdPR
uN7GWM//ut5hakvH5N+Nk6spyj+vdybMMxBpHEaS+Nxeexr/eb0z/0GQoSwPFo+yhA09+A/CFTz8
WBr/3lj/ut4paCpHZ16LNDkd6to48CHSi91W9N/QglKk8XlRkdOqpuixaPuDnK3HiRbLTZ+PV/VU
nTtDW9HvA+scaf6jBWmnzadHVYafZ3K5fXrhYuczt9Tf+w+ioYVusPKfQb7cG2L+HC3jfWclxXbw
Fn8x6e6QXaW2YUsLTGtH78ogPJ8MiCZNEu29znvXIzzdeDo94KdE8UkDN6lm0GDG/FVG8G+LkmsO
zYFL1SD077ktZj+9hD2rjK+CYf6SddZZBUUcXP+9aJW3tUF1bJVrnqnOWa8Kt0Uz3IZW8zlq1fep
k4+zGT/1WCDQDIadrRAPtAed9fSE9p37LauNCeMs8FXBBDax1+8TtsoWdVhZRXdTza9oXbVpB8yp
aJbxSxIEZWbdh1hj+7PTPLX2eJuVAWKocldEHalL74OYit53F+TQZV5ez4QH9AB0OBcUZM1EpPZz
PbwzkYtv3JzYJ47DHxWRLHLcxUe4fqirGASVwWV7WSjj1+QuM7Yd/g2Qa7fOVAVbJxt/9SR8cJeS
Urp65xmpda5wtzBMHX1MQZZ7sfeI886I3RYlf42XR2y6OyCgnr/QY7Cb5xmFnerOwjlFMGV29xil
jXs4GgOpedheh5oex0Pcx9NV5HTxWd2mB3MAODB7/fB+CRvnx+TW4Saxv0dT7Z610Qy1abKNM7Ar
VPcGMvaVeeO1wFUq0cU5InyqB3Nd7BKdkQ/DAZ0zyiU50KXqZ5SWuyGZvb+4t/8HG9r/zH3LYvf4
z3vY5mvUfI2LF3sYf+Gv3cthI+Io1prw3wNKtFJL/9q9+JM1RAJIxE7kKHhN/9q9BI6c/BmXKtdc
L0LrpeHv3Qv5MFsg8S8gO0kMzHb0J7vXGgv9e/PSNngozHfZXtfsmcWZ/fLccwzHZmnMiDYjt99j
MfKzzJP4K1G2vlpqI/PtBPJfmkwrqoRbU1/CORAR2BdzDnAytEd5Iq46EjT/9ZPEiq8CL4kxuTza
V52qGAmrYuqm1dL3+J70HuS6vpt2WdmjJp3i4Ksh64FMQjfk26XKaKqscDAATYQik7D6i0Pf6I1b
V99UjOsP5HD7LpiXpd+m1Sg/WTh5bI1QGo89zPp504+0Ok8z+Aodv7eWavoMDzXDjQxQ4icRSrD3
ejAOs+5iyOGxQf9OopShSZsEHm2ltr6bFwcZVZCM21alsdxkBdQuuhZAz/VRkXbbRuvhKXOrTm4s
roR0UKhx/mnZNFzRXZhPtDF4s/oyN523yQ0zOdWn8At7dfyiUbArKR0G4Cr68kXjFJ4RolaNX9Mb
ZOViJ3jqefJg2awW4kZwPeQ/iGkPQzbs7PZLkdMLE93WAxwpM9yX+i5Ac6P3cUU3aTKdE2Nu+p42
UP5z3LbbII1912o3tXTPZGlcP/ugbv76nc/heS8Dy7/WBF8E7Z7wRdck78tfv9RpV4ZJ2/gyDUPf
VVxZrDQuDm+Psv4rx3OkVjI3eD7HAon6chRLL3GU087h67lALe7wTovgQ5+Dlc+/LHpEplXH5Ylb
pngZP/Bs0B1WL1+HxzMdZR9dV0K7aZNKddSnijrfVTI3r0YuZautrDl9dURiP/EVA9H2rLD8IHNY
R6BBzeh7Veb5lRPP5VVmS4Ew3aTFCUSCcWUmInlIaiv9GBFm+zV8mMOkZofStRvKE3f/X3apL6aN
B2B7A7bmCpogju9b7CyLM4dp4wNpmPzGHlFzpwO2QICuaHhV5b6BjbRdhgDll9ln+3i2+QDNSm9L
y53OnTZCR2dg/zWhcqZTtWrPFttI/Rz642GGiOSoFrRaN2zzldGSC0dfW6Uxvh+5/RxwHL/tlrl4
nyZh4ff0Xp94QPbul8vCwTKZzRvqDvUCdsqXy8IZDLh5PX27ySCbM9HQpY+LK6wL+RNkCyX05VQ6
ZV1oL2aUEQURJUmc9VJybC+TYdAOIYERq6a5n2vaqWc2KT81yB639omEivXbAmQ04Bc2t0UAwhwr
L5+vTFOzaWVT+46p8A9xuj1tVpgVydjAzMNGvTDnuPjcEPG5NELH08+3P7tfO/rR43KWWTwtCTIi
9qO9qQ+MBi5DWPsh93ZAqjlC1B7/v0wvAfYuDtX1WaBaKxq96eva25Z2zU7j6Grb9s2whRygz83B
Qw2hoWHZ3T0ss3knyYvjWt6B7Y4k+e60QOOHwS7M3gg1dqEwsGph74QZHNF8+iDdBEAVUIabvEhr
nCEcZzcOXnjbJoZ7P0Q9wrygAp2VULxYPPZQZ4rmfNN1bvnRAnWwndg7otGhYG4k6nyiUPEpjugB
tsqK4j2eSbspxd/t1/T9H8Rb/3MXSIsP4z/HXefgD14EXev//a+oS63VPfFrSyVbCCSTb/avqEuC
1CEhtVqnA9JSvwCo/7wzev8gHiOoEo5nrn/9RdRFwpFqh5Tk0Na/9idR1/GGQu6dLDs1R5Y6bgxr
HfR55qhYIL4ltRA7uByQKIZWxJdR0lrB2eQONgq0sgS9IAqIIsaJvexl0krb69AwLIEKwdAivjz6
1Ip6ieNUBuZO9nHiG0Uy349yQGM+mDhZPXsbrxzax4/JlgkRhdY56gl81Y54+ZhD3loOCEJUu2NO
K2drY9zVTPslC9WDVXfVuyhMxqv/YkyLsWxFcs48PsIdIwUKkWukcHK2wUxO9ROOmuGDUaV0XtfV
LSU8eWLM9XU9377W56ReTJ5YkscHUPbyOZ2+I5sqCTRlFdIUHnQJ1oSzLZCTFFN2B1a6/PD2U742
ItlN+E+cEtoSR29xnNulyaISkdtYp5e2WSeXStO4btb2+Mk0SDr88XhrjMLxR3DEiXQ0XpslLeW/
Gq2bDQNzSLcudJt3jQrjc9sU44mI6JV1A52YVloBTd5xjk+/pvXaOJ4ESo4Uh7Bywl3EyK7jvDcg
XThnthvdvf14x9ElLxD7cY9MP6UtHnI9IJ9lcud5Cl14M7MfC/UR62Dvwlnm/MQcvjaIMjXVMzj8
nucdzaEwJk+qlj7wJVgdsdqRBtXNUrruifvT77OnWRMwwRzTIjAzjx6mTqt6zYrPfjg2tH+rJh/i
97YqRbjvDYBiOziWEW1RCUknx397Io/HZltd03EWqEBKd0SlLydS5Ele1FGzUOaYje0QVt1HKxpM
DL4tSARxgWKzYKJP7DPHM7uOSp2BvVkRwRCKvhx1SZdAR7gtEpkUQe5LFSiUCK4VLvu3H++3gdjJ
2EA1aUPWCm29LwfqDNWUkXYWv9MJhIcIbwORm/UJhPFro1A0Ua5N3pLVf3Q6YGY4ZoYTmWACrflL
Clvd9Z0wstQffmaamhaJVVKgfNHrQC+fZqhVFSZlsPhOr9If1BTo/HCs/L2p8v6y4CTZclnowhMv
6yjTvl7l1nwDyF2qvASUaj2hnn1sbg/rp03SAW3BAZDZBqQYFK+DEvZZCzB3TLxdUPUH0z61TH5b
nFLBrnMcUgvE8nwjLweW/dwaYI3pVdU2EpPUhm3llnQ3u8Ugd6EsY1orZjyv3l40xycu1ztAfcAr
iCpgg9tHwyIbGUYyxKYfuM2soAfbS9BvkmCup21WlEb8p1dlxoPWKbiqmHz9x6cRRMLRrAOswcOm
tnxcA8qzwEuTE5/Cb0+FdEq43BiIhih+4Rvy4i2OBZ64fZi7pGRBM01oZz7leBHdjI0T3P7hBDIU
Ui1yQWCasT45WqcGJqdQ8wE52JFHM1DjTSGoohGCRtxxUpxYn799fYxGeGdyiyZGs367i8gp72Ly
A36rzfS86Vw0qNHU/BWz/0ea6WvTpwTTxjaJHdkv2Omzj6CKk8gxgFj4Oqj098Isy+8SytgK2zjp
BPb6WGQM+dwgx4qjVwWQb6qcTGl/MLGxrMc2voZ3EF8sA8akb7+qVyePmyRJGtcijiaAfv5thzpd
ErUweSKE68Nlkb5Gnbd/ukGur4jvCaUdATnp0ZejiNbxxj5J6TXWQ3k/FFVykYdJceIVHcdYIG9f
jHL0LCrnjrmCHHGZErTqJkzWbPc4l0YhkmqyFR/fnrtjcP3K2GVAzT673jEc9+g9NYYMoHoxeY3q
xo9VlcT4F5cwz+I53VuJ+iU3E3s3bc0LwLwwi4cekIDoab5IAR2GQ3oCor2O+Dyw/fWLCMHgZ69L
51fi4NkqjdJK6zln5eh2yPeGZTVXeWnpfcvnv23M/oc5NuLT29PwWw5unQUHcDeXLSwnf6mDno3Z
58VSTrml/ckWNMGNDkCDzMgPme6NTzje3MJfHK+7DFfytwd+9TNxQOECVBWCs+LlqooaDOGN3NG+
XQ/2mVVlCwgluHZZbOoTF4b1QvDbvD4b6ujC4BZLFo8Lz9hHI6WeyLoVPU1PEUId6vP5mduay10d
G2Jf2igG337OV79Rh7oDV10ESfpo8BLlIf5ivNQmGePDiCHSYW69wn97lNdn81+jHKtNABuraBy0
9hd7mC4BxtIz47nV1qnkKYHVqw+0btnsCB5ZyKMHypbRqAmaeHHCGw6F1uUXDQ32xB3h1XXJwuRI
hSlPruzl8jD6OHTChGmbHFVcePaiL4ZgDB8mT8uvpeUUF1zlnYNbS3FiKl8f2UVBZim+yOP0auQW
5pij6vGzMbVmetMwPVVmbOydvowuplo2vlLxsh+bIf3+9lt8bWqJdokP+SRWTeDLh15iszJGY2Bo
O9Z3C6LgixjI/Imd77W18nyUo6mddTuadrvQmlTBKAuMUm5rq6WsMHn9CU/OUw90dHR0cPMwQ+DL
K/SAy3KdwIbo+lMZ8deODk3ygSSEp1DErX/+bA9DY9iWleCBqLzC1RMSsClAMt/SQ5xsFhdc8tvv
6dUZfDbg0dFh2o1JvVjQDq2y7HuBXhflMn5p7djb27eHem0GyVwhrlipazCoXz5bTf2gnzyOxaFp
7O+6GebzZpy6E0f8aw9EIkWTiOOUl3r982czWLcyqrFeRJkgPTTtphVcisrLKUOBWXz7gV4dStiW
J7mTC+uXCPDZUE1khlFVJiBNirVZNTfKHxprjLM+iLoPbw/16tyRtUGaRiz727rIZLI03Ae036Eo
25pVXe1yw/kbA/YfY8vXR0F6j8wPAvixubDrpTQ8NDhUAjt19pbtVldzOf4tW/qvRzkKj+a05Qpj
8IbmJmGXD/GPimFkn/83M0YJhEyi5DZ8vA4C14yngb2vrBe9aedJbKwUtu2fj4KgVFG64prJffjl
akuHYJFLzrNwSZYbT4Q5e7t9KjHzykIj38qpS5mDcr86GqUVTt+jz7V8L0m8atPg2zLR7eHQrIZn
t3fiO/19NL4Kgv61ur8mLI72oMWRaZ8GDh3tlVOIbdQg0aUXQNnZlVk6bXEipPl90eFQZHFd4oN1
HF7Vyym0ROzOphlhmN7kAMJmDUMqdE8Z/b7yUA7OToSjFlPISfxylNbtEZ+TcQQtWmf0ZOnKbjZO
E2KGWLtpmv7xukDHaJOiII+Gschxnh6RMSFFKuiTiU3nB7ktPPPmYhpPZWJ+/e6XAeEqnicdL3Ct
IoV1FHtWaD3mCndPHwViOn4LilrVemdpw5zPU2/uaJlxW2mnD3LWEtXUYI803OSCOlQiAu4S3AX4
k1vy3SLel7jc1HvPSk1vReN6EFJIhxTAmlEqgRFphwXG52A19uHt7+j317PWSE1NoMDB99vdOWwS
HE8bm/sCvEaNWsAZQjRuEgj0lBblibzA8SnrWtwUyKdC5UMTQK3n5WLgjS3ceygOFg5pq82YG+lj
X0dl5lvGIoGgBLasTmQHjp+QMT2BuFjCe2TQ4+RV34ZxmRXSo3C4eO5lNdq2RRbJNhI/7QsgQm9P
6PFXBVsSMzmPDjUSOaSPjsIVx4un2ktx7g6bSJOIMJV8bNQgTuyyv88kXQOEKyw+FNMkBF/OpOHi
Rlp2UeAbma4TX2WVfprzhJ5/J6i+0Ldg/aHrCFht/OXW/3HGk5M4LqmTBB5JEwuAXt3YnFUtsNBq
bN0T07cW1Pjpz78srnP887hroEQnnWoe7xjN2BYUgMrdKDIQkZmpjBpMNMHLbSyWdtyHtTlhJIrT
12ca5EY/6gVc3CZ334eDPdH6Hy12vNHwTCEQlVF3Vydp8HXJV6faxujg+9CR93lJw0svtO5pwJJn
lsA7cyOTwKZzOPeCd1ZOZK5UPt4Q6Gbohsi8fIqWuttV8ZLc0VTT3hrCqws0lkirLhNzwWxjdJBU
TMRW0dmM8Ua7TS1rflfoxqHkrOL83un68WAHsTw3M7a/XawT5wH3bwhAQT2/MwT4bmHEiB77BbZL
EFk/8hVfP1pt8sWavfayanUGpcPiWDWw5bi3e5Du2kZMGfBLYB0HsJSc+VuKuw89CXLu7lAMlcC9
hrkQ/pQUYMeH2tDTphxlAl8vdENISemowp255C7GH8vgGBuUT/RQd3I5U2PuXmIbCxkps3W2jQwJ
98bplnd5WyY77WDQYSCQBc7Q1Ca8qsLENGDoy/2MiQc9wClK2I2NSibZyRYyY2wE7fWMZU6y9dLC
fNRYAHxKJBmRVAhnmzotqKYq8fq9EUX2kxSDwAXLwHdhE/UxNLMVgT+EojtLIuLdT12l6QI3LGed
qSIMsatNxjHaOqOx4JoWkoncBypHj+PGkaMfbDsbQZB7tflpLKX+PCIAKAB7W17uV65Vfs2SApFB
2hbhT7S0xWXLK+7vDSsr0Xo1WMKUFLlKqosg8N1WWQBt+2p8yhcdWTdtyF/07Uao93q2vOCCf7Yl
OblgKoFTsBLVntIVlbFk7DLrurZ7AcIoa6qzIMxks6uzrkL1UIa0guaBpS5DM08GBAkR7N6aTQfW
Ze7E5o+hz+MKQHStH1I7Mi4a0S2wdt0wfxBTcmtFc+nPZd9+FrPQ+eoeqHvM65IKTkfHdotPcOl9
X6wuvZmrHmZdn0VANSysJUZDBNMG1YTcSjPr5g8Nfka4v5iVGn2Sniha6yIOw2lbjHkJxSOe5xC8
txodpMuJqp1y2Mfa+uVwIWdopNUS5fsi9uiBL1H9btJygjs81m31rqPVY9riERXjuFC6ceYnSnTp
tuTcna+TKk7t/LbkGkOuZQqDdPpo95PFdzRWJe4OGTLOLR5Oc3TLAYlziRDj4uy0l1TJrXKWnC97
RI4exn4os6F879WJAZi0w++33zIdottOTtiCAuncytl4qcbJBuVK+6ke3RrMXesZ4Rcc2Ar7TNM5
iiQqCQ2EPW7XvjfU7Bm+xb7UehsZzmZEtbPKg21sxpRLBoDOg++VunQ3hu4G/mERzBBbcFfWO+WG
s+GjYfL41NLaQ3EChHYv+VZ7fzSLBCjL7FY37sCXtI+mbLkJvcUt/EANBSWmaeaqZdeh+pEHmENv
DXo9Ir9gG7P2AJonqr71iOazwpK62NkooirfNQ2BaUCbLp8MvAHworE9Gmp1nITWZsym6H1cJcWy
cZui+ipTU7x3pmCM/R533tkvrVbSEqOpyEfWEtu+O47peZ+2arqssAz5HDacfn7TisX1lzmZYJuw
rJFfFskI76wJlm9jkpr2tirc4XFYRKoPMsE2ke2sDb8qhGUrOz40qbRGSBww38CvBTPGNHpQjVGb
2G2Oo7Gjum/Ee0Sj02F0tBFtsa+xQVBMpYJRtZh1twnter6cu2Uotk1IgQpJPfL/XWW2SNuq0M7F
BBzGxWosVlOiz/Vojeqas50cLWsgty4SK21dkPdDm/kevnNIkDw9jb6Uk3iIwtqLD50dTwsquCBR
G0xl5p8mEonofHCrdNoPUaiuvDTmtBqcyoTn5E7WjairGXZts8Dcj7tI/+yt1HtH1GTLsyjunUel
ugU2V9cslLqmxEvOZNUO5bYvC7aQMpHWUzXGA9iO3MFUVBN7YkQAexzviip295O2uofF67BYcOMl
rc46To0PaRULzoZy6b1ts2Q2uItA41rS1YF7FVCy+WGkpaa92BpHuUnqroVCg1dedbDouIbMR2/W
d9ZXh5qTI9jaWYvFE1T2PDR0ICQ0V5edzJIDlgL2h6hMEmcf1UZu4m5RTj8wv2T7cdXcRn6P1L7b
00yNS2IRTqPeVrmWeHu3iH+3pmgxx8NRgVC0ZSF8sfkXBaqCIAPQrye720VNazyajbS/jFlMAnjI
c/tzInMsBOKuTdODRVkZC0PdwE6up3Ux5SgPNybA+CvLSUJ481UTPNWGnOA+OmOJh0YjHezRFQ0K
+5QcB312Ku7fuxaOdRtdGqQxSNq1oDdnmbmI3OwJpGOEmN9v6RX42MUL1jlNbqewiOyx7veOHKdv
S8A+/U6JqP8YANXv914ajV+kxpg17TITw5O4Yn10RZg/GT3b4rbqusj7UKpxAcUWG3jqWHOLu02f
d2NJ18oUuZvSjDjaBqPmBXq5N9rYDaUaXBy2noiBi6SGG1wucbnvmWzASunMI45WWJmbZMpMXBGo
nH936AS3L2tdAsCvigJOb2G7C8ABc44g3o2ZW275uuJ4m01G726WlC12mw121LIJhHbii9Qq30W4
PYlNSnLBI3qIQ4+LBB7tZ82M/3zZlLm11d7Y9J9FwCZ/PlSpBT66HR3xNejnxNotUrTpu7JYKNNv
aGqv5l1cDCNUnDCz6w9L7SwpGJG2jJJvWsRx+aObDBWQedRxnx04A114+xiV2MXyhR6OEQ7YMJcl
5f52XHAG2w/YrAS4n0zNWHGTN6yGbAtuVg7NK3hiFWdOaKHYPViZbaufpTIU3zx+v0P8I84ikX7W
ViFWhXmfs09qYhJA08E0gsPVtPrvK7pOYfMUcRP4Tpe2kAbDvKveByJLLmxUMWrd4ZPV3l1mT2zX
XbjTdVNh1BBFi4NvDVkoFOV1CVgzHqMnnAcDeoLEVN+ZmKHZe+kszqGg0JDtI+qbuLT0/Bc86rW4
zqnqcKYOvNSNzb4XbouKOOi6kSLx9nMeNo+Sf9vYuRgKHOy6G8YDFjNd6bsNMekGZ9nU3QX5NH7I
kk7Svj2mxmfADnwLMtQWVK2lWMbdmKeN5e3rxJmwRTHD7q6086THgyZP5m1uuP2wz5YkvDDD2irO
+7LCPL1p4P37HBmV+5CVBp73VanjrwMqwAVNeMfht4Dh9/YpL8Lejj3J0e24zO7dlHVFvWUGnWob
9VMa7MMp6qOtLQIX7GxcWJC66C2+DesZmnilEufSiA3I/mWEMSMlx+hxTm37MUmKMroH7ZHWWGQt
yfsI7wWeoI67i2YeR6DMGJQhIPeyhIiRLM2jziaRbwXpCgCdFo2jzLcriz2tAO5NMbfZTyvNZ73N
27Y3NwOCaiJnG4m+LxM93Wa6Kr6xK4r7vLBm5NUiaMLDYicJjpy2pai3LmrcFkUX/Vz1FfKQp6L/
MRttCe85csluBtVcnc1JV8HXdCUtXiXHPt6TDcYZTdoNN9PaGLRxSit4SoTquLpUisi9npf0aXI5
zXZ4ZTZX5oDUetsbgoO57DJwH/RiNRdFEREVYkimacXnVNgbKeki37YSG2y6Z1fA0rnxjBtzmQMi
SV0lgDRsnM0IDcDRBW3x3cJubpuE809tl+lFB9cXbsW4fOhFf5M3Jlhjs6+uXUpnhDZt44Yph07Z
3kR85/f0G8c/4WaI/jxSfYEqu6/3Ko8aMGuFa2HP3dFbNZP231NLMfZJGgoC43rJv/XZUD8khryb
uP9E9EMQFG2cPoaNVk+WfRiGGlKf2S6+2cQ1GCGF8xDpLWX6hOFcYYYYOlGUBLf56JpQ41DeX+Hn
cr4kLrDHebLupRlOV3jwAarrZhevIF3vsUr0PnnUHS89s7ToMSnoQenN0biv4sJ4zGVa3I1VD2pc
NPK+EePwYXBzAXbai78UNCpw91yMEehywqV1fV2NXy3uAsTEcjCYxlU8ZPU84Eo73uU4j28DfLjf
SScHuVpjzFQa8FCUk98vU3Fm9VWORKVbrsSghu3YrKZR0TJDrDSxRyPi6beDm8iHuM6ghNMl9BkW
zLQzutTbyrEGNx1M7rUyyJCwJkXgbIyAxyrT+a7VnIXooOXFOMfdeUTiGhtr84qelEtdAHDVM8hD
iUERdshgESMyfJ6iwSTFmWmDYEE8mNysz3Q5pYeynMTjIhWExyZLPhUF6u+NCk39fomWYd9M7uU0
B8XHlabCb6ctJZ1VcxlI78KgCPNzHtr6fBziz14uo3e2aeTbSprttoqBL0+ZYzxEpl1fzY1T3LuO
7G4hJ85qP8gg46I6CvDx2dztzDm5tpfB3tupfhy4ZW6W2TynulQ+ND3Z3CUrkp3oDHczD3V7yd0z
nqm2mt5jXCc62sspiLdR6wHeyxv3bAmT0J/HEgAl3KTLrM2Xn66LJWtaZ0TSqYh9j9vzMppfVKWM
W5y0gzMRdpAJ4yg+iyuyEJvIiJMtbIubsnPaG5lZ8X0cKxrOhz69jqbJOCcdMZ3x8bGHDfNTj0Bj
z7ljbZxE9Z9JQ9F/0qerYVabfsdzcbkoqTZeZU75tSDu4kJhaxybpPRb4EC08hfQm8K8vEfoKy4K
o2l3dbAyXmalmGMXtoas6mGfcHpm20AamY0VVZPsE+7y2MMnuCwUwwfcvbxLOSB03UoFhXPBi/IQ
F+kodpEalF9Rj70wi8K4qJR1MWRjcC5VmUL6cD7JwDZuFteaNgB5AJmakcl6XKbyQUWVfqeVuA0L
pZ/yRHImqNC+waLzZyfbh55n+MqtA+e33MnKLxOuhivnJgHPkybtnVjy7iJbMPexzfEmK3qb74bN
dDPXWC3TPWTfoMIg5JLd+BgPMcDMhYsvxpHxvLVtLiCcR7YVbfMK7fOG+30ZsMrz4LNlzynUbJoh
rO2MPfbqj9ApiNHSWkBB1BzV8ZR2ROdxMzUHQDuAnYjd+lu6dbEPDlzrdghLc9rx851m6xUkE/w+
6HH6k3VmwH0m5XA7jQ4Rq9tk4lKV5Gtxi5L25woj5wXQnRLf0GBj+Ce9NtinstTGdulV8m4KvQJL
ABIUAR5VIW6INW8LijNbBCS7bHUWl2PlfrfYYlM+PeUcaFAV0KWGCQi3TlNiraBNTTaQtctiE8si
AF0XkeSJPCNf7a8qOuNSYzTlXuYR+WGn4Xq0ybMmAb1X2b11nhbu2G8Xh8nb4FBK1/CI9WW4Sc1o
KIEXZfrGCGIFwHmBIwEmy54fjUTMEfwNFWANbYT2Q2mEVom1qqWw+kxE121c0xmvS1ljaJVYufej
KY32m+q67iaj4wZegyHpMBvYtb8D63JTnzMtt/dd49UsTNR1cFATLdpdrEr5sagMtjZUlDEYZwMs
0wbf0bK67smezNu0G1MMprgOeX47Z3WCk6Rq73ALjaGoIsOAqSjTLqKrTYsv5LTop4vzRgNSHrsJ
IkLcOeTBxiIl/WSFrvOhm2Vw3bVWAiWaWhMEsTgZ33mYfBrs6WFPnknV1UfdzaSLwbAED9JJJ0Co
zRyH/v9j70yW3Ea6LP0uvcdvgGPeEpxiUERoCDClDUxKpTA65vnp60NkdZUIRpOmfW+Ui5TJCYfD
/fq5ZzAowX51dWrigir78nuBfl3ejSRDw+weAmF/UPTlrozS0cGcswgK+MNGykEjOKMFkXCFjRg5
qKqvZe/wDHICLHV7AKMNOy2zJ0Kk4hunEBKb7LEs8V/WUudDn2fOp7nqiaGUSZBagDr1NG7tkSv4
1kZnpN5V/RzO8AzqgejalAYFUsgEU8uuZ4uMc4j8WzgeSMbd3LHqe5HVqjwUakOiTGB+1U0pop2Z
hUm6G0BfcanvUbV6EynbaM9l2JKdxr7tW5Ue/BMmnDzeZFX5JyeOm+hRUMwlWy6wGu7kbub8LOlI
9rvQbomLm8Mo+IQey8ENWQi0XgVsT7lTYj2YPYOr1mvWBwDYLMCEK58TWtEOgldRoihvCb4YwpQE
S6M1ar5OMenp3gnc/gM5yFzG3L4BNyodicw/VnNl5MxwSsdrSpUweaxEOvGlcJQu/JUkaYqzbSZF
c6eBtX3Ip7DsPqtzYZQHpeCT4iZSLZql3GAy9g4XlxJgpOjlFuEhB4iq96a5jefSWuLa8ePy9GBQ
yPqk5Z3Qt8F5fp4E4Xr1kuw6wQp5qtI8+a6NLn4DVRxNz2Kc2AA75HDRJphJ/t0Fhtk+ddgKxNtI
zxRWZCS1L31nh/ah7abe2MLkI88wK+HkekaIEdymr7mO3Ve5xovfVtFQttaGHPKO06ctRwP3EELu
P9ZVkxNpDJ/HMjyca7KZ8i1bgk31gQjCiSzYHSqsIt6QeKtam1CWXbbg2N306rSZgnUvex0wrWUT
O8gtKnkpugzVv1Jl6G0rl4zMbRuS57NzrSELPlSTaWvEHccmLBvs+ppDXqYNdHXI8wJCVtkMGBpU
A9G4mwlVcvFit+yjG6M3Z8eTs0zLlynVau2DOuVIMd2+LbiNyLpTgcR1fNws6NZcQ4eKeQr0UNp3
Y+/mOMKDtiqnCVQQj82B6nBvFpDPCBtFJqT6I8pdcuzHkT7AgzvZyXgPftm3L01Txujcqkz0n83G
4T6164Su8CaljBPrUMRBXeG5YhqSlaMMw8dg0tXwV12oUrmP4IKV985oQuljY6nqz4PbCwhpJcK5
H0Wkl1jyYlGnd9LTcAgyDyYNofyuocpFN5xrVplv+PLi6ikG6ivkxi2jXis8VdI80jZj2Q2F6rVz
URKzI3XT+tU2xvjDClqaKS4IhzltXQAFtd532MoQRqgXpoiIVgzVga1MKjPGhbkbWBVR2GGlAJFn
jdZYr+6Y6uPz3Ci2+ynOBMiPFsc9JREmcsSPb2jgcRGgktLcewOnLesZ3DzDaD4yGkVuKi3BD2mT
KLOZPikTdVS907kgKJ+GKdOax0IAFXmhUincHc2hd8kfdqfRotDL6TIRDdw0Y7OxczOpDmVU2NNO
tWvFvh+CQCFJVZ/0Emk4NWAofVmNQ3ewq7Gn3FY4yxlFxJGSkuJcKOMrhOMkIj8pka1UvHpyi+HQ
BGbhvsiknaaHoHDj8MHido9lN5LydKvTIYhp7Pd1knG4uUN6VLK6LT/RlQrE3sxTs3/KLFHQgHe7
qnTu0wAiLXnBTe7kz2Vb2NX3XKPJ9XnK1EqanHdLXvu/7eD/L0z8P4vE5P+tS9zHSfy7LnH52//j
vef8502W5iyUpn8ViXSS/4MgB78Hur2Leynt1//ruqeJ/yBqgdUIExZND0zx/zGCwHjmP3iXQuE0
VRi6cJf+yHZvRT/GUwLWMXZ7yNFpoyLFXXEQKidbqo3G8CeQ7nt3sWjSc53dVU9GF8u92nyOAMSe
U0tiqWA73ZMS9/pdOkZ4mbQKHr9TIr/8Nm8v//Zpf5f9r6TJbz+Ktq1Fc5om+KJYXHWmk3DZChTb
B3rS71qjwN89S3AVnsFfe9dpOWPBy+aELkQWZzQplVJ4QZvKG4S080782w9B3Y5vEJmtKlYZy///
jSUWzEIPcrfTfOKfsx1qo4Zr5dwcrz/vGxf/f9vVyzAQW6AgLYQGKO7minBJRrIStKIPfAUUx4Pi
kG6x1Zu9OQJLT4MWe2uL0C2B24xo5uGfscRTLghM/IcTSnQ9rXFX1qruMEq08FY+h8TYBcEx711x
aBu6YSC644OVKeMeoZix19SoeQVahLrQSKQ3Rl5Xu1AX4Q1qyIWr4/JkaAIE/nNQoOw1l9ycWiF7
mH6+kucPoBpbM66fCi1+rMgShxV31Ix8g0XBtiwKryIWlU7AFs0ON6GKgPduZ6jBXhDwK3L7XsoC
rxL7OBb959bEhEIJDpgjedaf+U78+z7gKli6gxwEwdKK7SgwUMPOoHX8SFjVUXFS7OfLqrkxOZeL
a+GF8ZGjLkOBjCHV2eKSEBAsJ84dfzI707MTXH+nxh731xfXyrDu7WEEomYgZw0Cp2WshgHJLSij
RHSiNI4/drQiwkNdjj0C+jBr6MoaWJPrThL7E4dNsaVAqj9EjlrbnpUa1HotINS8CzI967mjd5rc
UZpRpF//ne/MBgoI6JiGiazWWStw0qzOgBFl4FPRKjtX4dImpsa8wQ1571NjHRpM+OJXB7H7fNKH
EsQ5wvfEx21SO3IlKx+otbgq5WbL1dDUvLJJml2SlM0S4Op4U1uJzy4V8VdTxBPaaVMFJovoGxb5
zxgo5ziM+fyStIjarAhLJ5xL9Ue3bJR9N/fzNgG82E8IHLZF2qof5TSP9yIRxQ0m3tsPX+0hmOY4
GDnAe+FzW+0hucRyq6NR7SP3GQCkeRJuWz84htKDY+WAt0XW77ux1OnLpfWH3MZ0A3zG+KQkmnXf
qaHimTEl8/XXupwfZz8LvSFGmpCMsFbBh3LFEDTH0HC6pA1P+GaED2MMMJIpqv7gBFVB0LBOQI5w
6w+NpHd+feRzDhDrfhkZCfoilkbWZaxGbnVgjThKwpN05GMOze+zrST/1DkIbZtYzQ3i5XIkrZ8T
M3J84hbbJ8Y7X1d0/+gR9HxlbpYCzRQ2yWiDHnoB1h1bKL/jRsSVfuPgWGhMq0HRvgKD0SuigFjs
gX8/nmAd8ZMK1/GheJhPUYy1Sq4buSeMvPjLjlx7Nxn5Se/m+WD2wy33xOWR1qOzn2C1t5CtOCXP
R0+0OW3auGT/CnvT063sW6QWpBHAZbwxuW+6wvVQLjQvOIaLN6u1GqqChGpmmMz6Sl93M2KIxjqE
uTb86KsuOiJ/f7QHxz5qQ/XDcefpY9Bpx7lG6OyG9q9elRhdoYV+0WPxrRuD+ahUxleKK3s/KwLg
Q3ABm7Jc2WdG+is13CWh2iWAiYraS1BuwQQN6gez00+zOqm70k0IfZoEya6dYj/Qz413k1OXD7Om
BjuCq3eG3b1UmVvfFVKBT1TE8vtUmK7XQti/Q6oZ7sem5DJUJ42nGbO+tTW8ta+v/3dWpI3ZBb6o
VJJQGVbrH/R91PtytP3crN296LOKXLqAXIxKIsi2HPgEktil64O+syIRoNJ1UxcjjQuRXmKGaskF
0vVBQq1HONwErti5cpTspXfFNJleOFflVkP38hxUQ3fjg3jnm3fYaiihUCpA6l99ha2pTnqL272v
RLq66aRoX3qdgHQVwWhsd7fY8CtV89se42BLhakIsC2nybL7/VYf1nGaWO4UuT5KnPzF6dRuq8c6
URQWsVMiMod9atdQlJxJ99K+IEW2HaYbyq7LannR4y6GmBoWJdBwV9XKKBvILGah+IuFzrZu7eJR
lhpJZrUcN4GtA5tB1XgUUzwdw7F1911URMdGraIbMpv3Zh8g1aSkcfGnWLupxmlvjCYeJv7YaNnB
oD7FM6wonpLJxKoJtsf1tfbOAoc0TXIn5aW+eOadT34yYWGSwzXw63i06JvmwT5xCvVR0SfrkCWT
eBpc6+f1MS+qFB4LxQhloVAXWdZqgQ0Z7gqGNjh+g+PtDkbU93pEknp9kMtLGfxmzhKIirxTltXq
023t3pWgyDFANg5CBRDqrk316W4YLOtTYNfNke7yeB/KikOtbuJDpAm6JLHbPkn6bbteGcobN6F3
VhnnqMkxidMCRhOLbeHvSz2jEdOKoqG+6PIcL/Wpf0z6gVRvJEfH1pzUQ6Tr0y6IKzCK2BnuG5rH
h6qNbjmBv/dLwKb4wg2XosJY182QJjMZFkV8snM9Yt+O2qOL09IzF9jgm23ChIxHOz8U8PuPpGHg
zQrrHa5h1B6uv6fL2gbUh00AEwp+C9f18ylJRjQJY1DFJ1NJKrrbbap9qbQwIoc7i0bYxVR9WInK
MDq1Tlfc0mStHNiW3QevZfwvqPowKOICeT6+MRZViCl6fwrSasZIVei7oYBW6hg0/yhRh+OgBP2p
iheqUTrnhypwq890xZ1TEhjj40Iv/mZabvmc0qb63E1qvwFCre/hmfbbPm/kS9w4zTa3IgX0N7A3
/TTWR3DHGZTO1A7Qa3N8DFV3m2R1vx01MP7rU3y5peDnzY5Cwa4un8TqEbUig4GqqfJUFcG4LWlq
HRx4CgiDEH02oxi96+Ndft/crqlWkQMtMvCL+2qdzU1pR7xS/FM2Nb2Ugw56eOOYuryT2VRmOEPw
fS/Xy7Ws1KqyPJtdvThN1kRAYGXeC+nSzC9mkq2SCe++eex2qsiVZ2kO4aGKm59DLNS/kzSL75xW
ZntYPLGPz0Bw47ddVnVc021U2C7rChnCqtQqZEb7QuTpScQo3um/p1vYV/pHNKHljcm+/H6weKBY
plhgNDz2ztdvrXflKAqRn+CW5HhIFOUPmFyIXmQ5HKLGiT9qou32sYum8vprfmcPQV0I7oJnARoI
BCXnQy9c3mYWTXaK0Zp8BlXXNrAClZ3aWpPYjEPxIwk03aN8hCYWBATAOYDCYaNpf7zAlxsbhgao
tdBtqcuC/K2CqAYzMnrDzE+KpqSe1gdyY1nFFr1guWlUOq/XH/wSkGEDNC1AP+RUgA/q6tA0CYlI
ciHzU6zP46k15+TQSLV9aPUm2eBO0H+sNBqUPcybHRaVw1OnRi/9VMd3NtThoxosjWdcyzBhppcQ
lyOFTTLQ38/i8EPjCJxbUVYdTGxBcBEMaIcs3QvdKuuPZTXENx7nsgRgE2fmsDJ08aJc3+bDIlMD
TTbRqRmH7At06BpuFRrIvqrdQy9wDp3NxLlVcC1zdH4bATlAy0cKAEgsb+38nUncm+IoyJITZ2X6
EmSajcdyrx4S85tj/ajVvEbgmUwPySz7pySnx3f9JV5uUnSkAApR0ryBwKvF27RCHdxEZieOx3YL
Nb6hSQ6d4PoolxsBo5iL8yXVNDkH+vlTTlK1Z/RoqM/UJgObI2MlTUr7gL9AfaOSe3coCldsxnBh
uNCu1pEFI7rLMqh9tJMaO6gwINZfE9Oyb4z0TmllcT/H3QLLUpeiffVUbqxYijml8jTAbdxD3wr3
Slc1R3vQB0yJFNKLm+4vxS6dPQK89qVL6Rhp3RDtasuId27uDvvr83z5Ni2B+wSXNNyCAL6WXfK3
HSBOR7xuEskvChr3IMHxvNlVbl3WL78UBJSk0eBoavL4YrXX2lqA1lAb5AlWefzY2z30dWfM99Bh
5dE1OpLtR2O4sVAvTm+IQTQw8F1CfwDIuRq0ZlFlCGemk2Lr/3RmHe07ZzawIpv1XVp32Y2j6/I6
xngIoCmclyQQbLfPp1JVQ6dV02I+dTKLd8SBkDSJUpLMryonPQ3SrTK3ikcKWveYd3MIRGP8mXaZ
M8V5O8z4MtH6kiux+g2EooWFExjiNNgCZroNCYBu+i3t6PKvnG1Bi0nK8pyL1BdHoVXpCR5U5aqi
l6desDUrWC4+quMEN5N++k6xURkEpBsdRTx+vr5az18plSatJ+Z28YUBTMbO8nyKU80Y6s5xm9fQ
tB61LoEbDaVTRpof5/LX9bFWh9W/g6FRRMVn81JhtJ4PNqE8k1oZdq9yhvW3sVvUO7ixpQcEFkSI
Fu50yJyWsGWa/Tu31oznUDb5DhK7eVe0MLYN4kgOahJYaHFa4sijviGopYX65cQpvYVce6S6g/DU
TjmCkzg5OIhlDpXZmF5Fs/fGyWGcnxw8EBbuS9DIYu9u8Odq94n5AJU5mDt/KhV5j3QVI38Wy4cg
qySsq1js3GnoPV3BEroIwU1ww2mOPUyqjWFmtt9CXN/BoyS/GtfanWNxoqbY1vqqnZGiWg31E2vb
uc9G09m1SCA+K1SzO6eqEOsbQU02Xaw80NX4hSRkPFR5oJ9EYlceaHnyt+NGUDbascJmO7fTeyhu
wYMT1iEyGlPbYXVb7sdqsLeWBtJ4/V2f74L/zsxi+sj6WkpiY7VVZBjwThXsXX9oSENMFiZyOTDU
9VFWhfcyDCUfK5fLNVJyROPnK0oEkXRbjFD9qXcEzz+RtT3mxrbri/6veUr7jZxjc1/VeNIFMcxo
VkZ8IMCICEEuI48N/Nt93VntdoLzfOPXXc4BsnOasawLPmBQtPMfB3e4xndp4Me5eboxtFHzaIG5
t47Ai0+YOcDEAx0XDSE2rNVU50nUaEiEVN8ZwiVkwrC3Rt9BbYYq9UwHm2fVgsjZ6XpbesxL9U0V
EFoJsyAI1lSLzYx1INRgVC0bOP9PNB5uCYXPYcTlNYGlLXiDqZkA22tfASOKYU04iuanCdylRefr
EaEJ6RIdlWd2+XgMKjM6dEr400Hpe7y+Ss7LkX9Hp7SiVUY/fOlGnb8HpDSRUlih8DOEXfedPbYI
MUAtZTS3N17G5btYmvjAduyqGHeubZmCtpzrMst1n5uF3BudhugbqbmnlyL8IKnRbyyxN1H3/x4c
b8/GfXoxNuBP0JzVwaHTBx4593VA+4DMFmnod2qtl8+u1kAsB1LYJpOcl06/fkc0iuGJWgb7mXS9
FyI0xz8qEP7711g8P76aeEOuLXMiNVViJkf346GctkDiiFi4DW30tDW2eWffUta/82ZZ8QDiNl3G
xd/h/M2KvK3DtLJ1nw0+eKBKZA0Vo/Zk2Kq8NdPnR/S/z0b7G2yS/hO13eozM4POkX3HGu6aApY6
KDF8G+WjNYQWWqUBgbFaqifVTuy9nmXasXIRqHFlnUBt6i+i4C0kP/RDUzg9oQSa9KJRu3Ugvfsb
+cY0DatFTAtW55GVyaicA0Pzh14Ynww9Hz8MTZHt0PKGWM4hVZEJQUFFPycv17+xy70Oa0eIWDYB
viadndWbULg/hUbuaux1Quxhug97Ulbruz8eBTRDXdxHHf7jLOvht9ratGcjncnv8p020jaJA5ra
RNmfWe+8vWmW70LfoLOM89Pqm7LHKHERmZk+Zi/azijyL7XR3wKF31m6uCtaDvUlUBiQ2PmjaEpN
asIwmb5mRdZdqCpkWSLmfLBgbf6RYdF/Pw9ysMV6DJR77ec7oaAX+sxQbR4FOzJqYdnrsrtx4r+z
9gBweS+sPtqX67YFFzEUO/Vo+DGFzmEObfuAsNz8OExD+jCh+nosVHrXeu2qtz7Nt31ltQtaloFP
nQBdhIWxWvcJcUxJr1uGry2uVjs1UKZgBxMv/E4eMMVWxKGCFForkwcIhslrjaLjEzBWdW/J2Pmb
urj6UGaWe9KisM69udcIp8kb5WOom+VzW2ZYICg5/EpDpcueVHYceHmWzD/kFCWmp5pq+n2m5tR2
1hRLxxOptTCBS7t8dGcsmzEjhHurD1paIrxw6u+aqYNHKrHpPOS9Y+4w+Ms3vEkup1MXlBEyw3Ks
0Z+25t9BHNg/3AoF7aaZdSz4QrOddAwHY+HpObjmNjO7ssBoprGqhzoDT/dip1a/G3pv/1SMtjR3
4zwOxziRSov/RFFlWyzOm8+T0cafdaMrDbp6RfAS6M2HqEgRebQ6NFZ8Uw37bxdrtA3BPM2wo2DE
bDCBSo1TgdakJf5kRfLgmungLnomfBatXGsf0yqAU1qBnNcEZOX212lgWW66Wjj7KI+xvyM7hFo5
yPpm3jXweJttVejZU0UldijrgRIG87C53XS2WZ/a1AGRquiJR/uhGjhOkZ/nuHfAF2rplYV3+SCY
vwDC5s9+bEG+KOvYfJvceqro58X7jJzG2iO6DWlvgXOTDqxVvEmvIjU+CrULPvdMf7YhXqL3scGy
frlQbY+xnhTPyz3ljl1Vk3d9mNc/9UCiYNAlacxYUPSoLBsr6F7RJI4ozAKrfS2rmayWVmu7v5zR
MY+JGE3kOXpt/0yjbH7Ux4bs0bIki2iDjBDjo7lFh4i0d4qeKq0iC6lDkpChaQrmO6OfSxrURj69
1LI92NNoCESADfpaowt0uZFjPf2FgYewIe2G2n2Gw+a4GQuzhaaQhCirMhFUXwXrkcuyhmHFLDUU
D7ZSIyCTcGN+IccGXSP+QrQbVZ31k1PW6acgmmfcLZLYeGxDFe1ePyV2ujWs0XkWiBA9ov6ivzSU
1u2G0ANrH7Z50nlg2Q03tnkubtwgz1GPt52Mkx5yAK00/JDWfsXK3CsQ+BdiHWfL61hMEN7calz4
6iz+TQrTa9eReLK/fuy8XUxX+wu9d4B92mUOBJTViZDZDTGA5IL7ljOYH6o4qE44yYh005v1rwqz
ZHghXYKFRqpvS+jl2z4zgmMohfHRIRV9JxysBqaKux+fJDzeQo9vnIzrmaGxyC6ODoqwBE7f9V2j
qwOhF0RU+ZCG46c0bLKd0yc2GioETG5qaJ8oR26hz+8NitGrBoYAqnjhSYyzF7SsTvZUu3biJcIm
uS8U806NdhN67z7/ef09rKvr5SHBCGlYLi/BXJOP+lJ0SIiq3g/m6lA73OzHZMKbqtDqI+SgGwea
WN/uGW65uC2NSUBQYMbzI7oycmtCbNH7SFWHvWHNLcoWS32O8Bg/JpwMXmM2cqe7cb1tUcQcCSEc
vaDWCQ8uE1QJ9LGJQs8w6xddtcvpO3oKkstdFCfNBzcg32LupunGafjOS4HBsFQvbx22NYfByJrG
jcx48FOxCB6l4bxokUBtr+TaUVRdgDJbv8X2e+fNECyh4/TIwe/iYXk+VcAvQ9ZW+eCjr6qOk6Mo
xx7O3wYeKr7GLUmOf7wSFlYhFSeXX0xjV9VTn2ZYUUTN6Ieh9SlOREVDNMQmqHTvQwNZ7/XRll//
++fPQsB4ygGFWm7x8BNWT9fO0QBMNfpNrSBsj6LQs9z61g3jnTnkeQCTqN5BAd/Apt+K214PlSEd
q9HP22rwenOS9+1gfeI4aB+4ot/6eN8djmQtsCteGaa05w9FuabaIT6w/kwQEpL1YdwhC6nvJqX8
CfB0KyDtnTkEJINcQ5UG+rfmMxZjPwzIZiZ/cIxoD2m5wAY01F6vv6l3HorTwV7UtfDKeLbzh8ot
xQlyaU6+2prfzax7IZXzn3Aa/7HHPt9dH2tF0cRCiAYH+lC2I1rMix3k+WBh5ODJDoHEJ6mmw/WC
gK/eVmbSOEl9RZ4bEYMglY3i9PFd38eIhRDAbe0ox8Mki7G7UU2ceagRrv+u9c0CwA3bbS6ogPWs
1bdt7bd15MaZghhf6/Dy6ft96ST6tlVU54hhZHVji7yAH5axcNlfyJkqtnXr75AGnRnHGC/4HSX4
BvK28qWKguQRGXu5eHPAW9BHOKEuvi2qq033o9GUh4C0x7uWSvxw/cnf/znsC0D2NIVoiJ6/kQxD
LLUwoh48QKnuZsHRC1tjeJKRMW5IdzRRPBcYFEm4exhM4SrUzdW20/LmGHf5cIM/dRGk/TY7pkkC
CDsUxcNqlyr7QiI+VICHYVw/kAFL1M9IKYtgC9BVzPHGiCSA9oQBWinj/olQTPdQOQm17DSoXl3W
O3tu5cGlnes5SiqemzlzdmZpKk+ogLL7ORNynwnwNKiAI07kJBeRVzbcYAut73bLg7CxLykHtknj
Z3W/6lzZ9wq0UF/g5IHNmas/pQZXrChq1Y0TYTiT0Ud4MBLDv/5G9fcWM0KNZZ/ibAEPPH+jaq/X
nNBF77N1lFvudfMXaKqUx6OtftYJ+dk2tWHuB7OaDo3AWGCSaPOTQHzs5rI8FSaWWgolIZpFNT6A
BSuYeWnmrkZV7eH4qKBOcFm5ptFsuzoy9ojUAq+wcOeb3ah4dTIsbjD/ELSfYnLXo7p70Eqd8t+O
5l1pGYPX1lP2gqa0OVTNNN2o6y63TQN2Fk72ADqQ/tfMkjRqIdAO8eSbzpTsZ73AHwR7oxvv93KW
cV3nfkwfHGIOV+jzWZ5QEg4ytmY/NHGJUGqMbGAi5XdVOyg3tox3HkiAkdqCft5Swq8QexW3qMRs
VdXvYHYemrmv9pkjg+31dfPeA5lUwwt9m+3ZXM6J3/ZAZPE6N/FU82G/OBuCZKvNXLovjtS63fWR
Lk8cGNPwcclkpQ6hNj0fKdXxk1KdCvS9145qSoa4pcmP5WTeE3hu3Ji8y++QRre25GnhkM++spo8
F2RXq3GZ8lMrtVH/k4ArscX4oGrgeySWqUfclYoTXk63MJZ3HhNuHqxquJK02dcTOit1xx0+0n13
CO0vTWh81yJV/anEbrfFHHS4sZO/8/4oSqAe03IFuF+naDRG7rQ41Ok+YajaFsMW+4CTE947itW9
Xn+BrAhe0Xl5Z1B2Ib0zWBWgZKtXqFljWBNlbvuRQ4h7hdHMLsaL6bEtAKtQiBj2lzHBQswzUsX5
rBk4i8Cha7EBnIclRUAEsMwLsi29rjUoerkDmYhgpUOWpDsWpGyg4k6+AteGr7WNZOPYGOiLkVRz
f/VwkS7BxhHbbqra6Utsv8ZI9zBgwaE4tvIBh0yFsoJD1NAnjCAwYLGH1P4EF5KzC0P1TUOn0W/b
GM7iFBagvZSqkNQVLFnt4pMdSOyc0KqaiFeq/lM5ZAVR8wMTvxHgUs3WmiPxl1Vo+ggraNL+iozq
02COKQpc0SJO7aWSfcWMM+kOmJACy4Qcpdm2aCZY9WXMbwvHRrkT5DHWmyhr461d2lyHO7X9aCaQ
88Fcpl4cDY6wLx2F+k960srLMErCnB27DF6nKXXJYxcqgbMV7K17lYhYrD1xEaMUVqWNTUwNS7+G
7u96EZiWxpGTtQbukC4GjWOM0w+m4kCueCcM48epUgHmzDkuFwwnxGUE1064jUX6Vesm5Qe7AwAc
wjCUyVlmHbWUYFusnSzsD8wijUYMxBP5DbYQWMyCe5peMc3K1xw+6Je6wtUHXleMzD7j5IQfhHPf
K/AtZooaRKrPqjqGD8jKs0M9he3nRnXmbxhBD/WhiXKtZJKMGtDNGGbr4MD7TEhsncjGtpo+Ml7z
Oa6C58AN+2AzlHH0DOsi/jMlz1K9supxsIK1uNAW1/0MDey5RFMz+3nceK1tlcc8TZ19G+nKfuI7
29C40ra2mtz4tC8PAEy46RI4+Npz11l/2lVsFsjMFdevRsink5pa1Ig31RKX+9WiggV4XTqi8NxW
33RpzIHSF63iU56193hANwcxFIrnmFW0k6ZxqxK+3LAYj/oX4edygVsnVg5FENmx0yt+6UBixtJu
XGy0nhpkh/tb+9XFdsVQtLuQQBEBypl9fuJoAXLRsbYVP27s6CFytXmngWhuVbtdHPZ1HI4T4m6T
Nm6fW5wtfoVluJhHYAiYWKVyS6i21Abnu+fyc2xiFzgcFkHi+c+h09dRJgjFr2dCQltsYF4aUnju
EQjgvKUH1Z5PP9rMRmje11YJyMnqxk4gvoUJvLewYIFyCnPLpG+zKmK0XEnjUIThieD5dNsZM0Bl
0AU3sIB3XjRnMJceqEDIItbCMFBqrPjs1vIFEd1bV8+iXTMJQX51Ox6vv+l3HsjCTkNFE4YM40IC
GJjWRIJ05/pJ1hl3ApvZbRnBQL8+yopltWwEkDQWDgH8Obqbi6T991ppMR5w+hSNjyGiYKN2cfMw
Stns2YKnnVhMQ6wcw/k5HLRNU2AvaEWTcqN9uCLwvv0IuDTk4sAMp2KzVje3pKpTovzq6BREPcR+
bNSCR245k9zL2ChCyAvLMSkCqdAV6crXGWltec9X4LwKV0Evcn1SFvBjtaihMKNBQbcvFrXV+ZxU
aaXicVIgc7QxOPdQXIVYvc2lWWwj/Ir0XZl1rXrfVKF7K1rxcmiadJzlDlAiN5+1WD4Uzjjm7Ju+
olndNqZn5cFbd70mlV/TRv9nLAxld/1pF1Tk/GnxH3AX1wDYxBwFq+tdonSqNS969Wqc9H8yiMGL
zKGp/MjAC2YbBlWv00Jw28KzzFhgw5xDFbtR216udgTNMBnhwUJnhD55PuVW0blxDMnLT1QDL6U2
ae4NBSnC9Ud9B7Q5H2aFEM0WxJNEMkzllnSqLLvcYOOJf04ltBdbkdlzOjr1q8xgxYq+xS0QvsMm
S+PoqawtpIDdVD0T5u7cuIKtmKzLF8CHyNFI05lIRhRg58/fNYE2d7Gq+Iqwij1/LfuA2YcLFy8q
HzPy+HYp+qRtjLWUl4ddBqA7j9+whx9RJydYp+DxdePy+d5kAXsv+xycT5We+PlvqrGSJRNmXPQu
+nBI0acQdUKdq+AS4TVTT8sl1/pD6wz/wCd2n0tjsLDBStjzR0P3DKfJNq3rDH+8MXJ/e+sCcea6
bF7nPwv3aGHRYaINRITGBrgUj3Z0eTe+ijd8f/VZcHNcihUuBpBMVptAJNE7jnGJqECRyRcFh7Jf
IhaLD22lZSqMeS3xIlrJ27DT55ww0Lw76GrShZsy0hN3I4zGfXFp935UYItg917iZq4loxrv2mC0
b6BN7/1crAeYmCX7BsbVah/XosC28tRJTvjSOU/zTHsOD+Lwid0db4UZgoxuK82nJgrie3OiYIim
Xt4bqp1uUgsLwaJSy4NqoWo2uxob/jnuu80IUeHGh/7eqgJzxgeEbhrxU+ts48kG6orE6PjlNNcb
JZMWeKiongxE9j/CMeh/EtVpfC3CrN02WNE/dCYWlSmwVL24ZyDfNQtwHPCiW8T1y6qRDRciFW0r
4C77QoE1J51iYJSC9DJV6J3MXyHSYHltKIFXFm50Yx1fEGLhy2gUcm9orUWc1OqVxYpeRW43Bz4+
YfIuJe+Jji8e+CgrrF3VYdGXFDLY1NE0H5rQlIcuC8JnuAMDOmbLOeh2PnijVisbFQeyQ5NH0b0E
kfhUdWLaZFQxr33ltAeiNlVYESr/cugkO5cURi8MZeZf31wvt3DaZboDw+stKHeNvpd9hAc1zIJT
CoHiONiRQ0RB8f36IMucnH+VC9mLetNeDKMRn5x//IYRaCOWg+kpGoW7iUJ8j8A+u22tOdOtUvvy
YIQARGuEpcBGABH3fCyRxPmkEC9wKrX/Yu88liPH0iv8KorZowLeREhaAEjDpHflNghWFevCe//0
+pBVPcNMspkq7aTQcqa7iQRwce9vzv+d0HSrDqKpFOf1RZ0VsEP5PrYScdVFUda1L2mjvLOCsaes
2CkLXhZPhTnD8QHlwMrOTHjH4EFXjeYEG4MW2b2Q55OT9W+sYGr+SNSAwUESOEadUL5NRZnP8SdC
RxPRcxCln7NxrFTXGXoQ6khOqmv0FeUno+M4dmUnSc/6uhkRyegTdNhIL9flWIQXA54EDwYYPiCF
RpzdsZeMVEGhbkP2CpzbISuTS2lkL3LnicLFKlfL8I5JCwhVYVJJKGw7LbiInaACPAZkWDBv1URP
1Dhh2kYiYpm0FN4VnrHpO1k0ehZ/YmcnOcxaOgbZfa3bVeoq2DnXntmOcOGcRmWQig9YkVA99O01
zMzui1wJQPdR2vanRtreepyEYZwBCEeXYPxwATSGIaUcjfEnI1fCtWNkwHmpTH0bkiJcce149f7i
fut6qOMBRVF9WaTlh9eD+0VPTJdiRoFM09eqMvJteEmertfOSp3G8UQy/kbwT1tzaQIyZsEOdKxg
L0bJmvFrbOF5NCrFm8l2PoWdNT30Qx9WKxDA1iVj/kwCZ+mCJI3lCKIPJMhAOhFyH9lnLQEQrl8k
b4i4DLoMztGHzV80nLaS+k8UV+qzHHA0zMTBWZdDuTMZJ9oRgxg3zA/IbmGL74tH1EXkoGGXu7o+
mxUDs5qJT80ZMTqKlAJOtFkD6xzmr2Q+2QmD7lfbECJHjggUCeRnuDotb/JFhdlGXD7CRYeMkBFB
RpS4khmfoN9R8R/R167L5/y+rZ+f28un8t+X//Q7rL06Amzzn4f/s/n1v8Vz4T+1Twf/A9uKCFOW
7rme7p4bql3/+e+/XAKXf/O/+w//7Xn/Vx6m8vk//vG96NDX8tcoReYvSWnKEpr8PVjtrKmfntNX
/8EvtppmfCAXVR0aq9SI6IITdP0CrGn6B/polNpYqExp70eefgPWNO0DtUUk9pTEl9eyZI9N0bXh
f/xDdT6wqJfRV34VE/4Ugv668ZtfpwrP7G/tEgl7ea3/On0YZiMU5mUvf4qfgnvd4WunX9dElsXE
STGOBN2zkc6f6yCrb+1RnT+jAgpgSQd98zxZWvkxV6UpXYtBHaxbKwzrygOjoaCOSTIsIjgconUV
SlSWzSAzrhBmgfdMnOyhjyO5dEVjzOWKVZZ/lJN6Y2HHlPttr2EUZzDzQF1Waxuc4AqpKtaA9isg
lnSiB4wpi1G+ELHGPL8AIBD7YxJJyjqy7fRc58s4S5mjupzzusPkAA8myWdwKg69Hj97yPJSUT3r
jda0rpGNZX7e6roUuhjV6c4GkFOh+pWS6cU9NDVVnA1FWCIxbpz2EqBoUJwx94bUZJn1rdea1jGo
I2gTzC6EF7v12tyS8EhC8RrwzZhKt9WkokvOxi62seke4urbaHbpCDIsN0KKsSmimlLgIOX3GKDv
ErNv4WtPDXq5CJwYDcgSZIuHKA/0qJIZC4CyTBl8rasgpDIdDZvYTAvENnngdN7YdU0EXVhOOf2G
XLmsoNZ/bMrcyjbl5ExfISNYg9cweOP10cxpptIvvtDaccjXjjxoxWWgdU/YTLUD87MxNZMxM2q8
fGhjhL4ZRw7CIDnHsC+utSR2B0tLo9sWq4gfDrvtXcYQXYw4FMGQEJVquLEW2RcFXtVU+gsmT71u
bMvC1abAPu/rNjfdNhMQ48sgcmpIq3ED+TlaBpuLAlm6OyZEqr46sO481aq5LwVSMGTkmluFm99R
95zryHmeC5t691Sj0fKyWBQ/+r5YBoumRPrKfBimcalVTBurblGZppadXGYOlEpUpor03WnDpsYk
qJPrrQN1Xad5Z9ify14vdwMSxp7DYxDQqKyY6e9OlPFVE8sDK7OL2oAZKAy0XMZ7pZ/TpBcXXTsq
00avwomBOjsPyo0OKpgxoaipNLxmcEWWbXdETvo9N8HgXyLBGM4jvSVuBTBfT/nnRK4627d7rQp2
GOzN4FiM3JE35WwF5gbweDdS8QwxGFCVGVcNXL/GXY9NVnwXo0roYoaZgQQhig2nXSfnabhVVSig
jStKPY+3THBjR1YPthj5gAhGvRhm0V1WobrdDrk6zfjvzGqZX2iJLZof+H1H6DkiYxtVav5kDFUh
fBmnANWn7qkAWYiV6qFgJVzl0Qgzjx07dEOLrkDSlc56rlCOObBCTpQWDo+qZc9SCV6WIQlsPREI
Hu1ZGe16hUx59CDFNqtxWIAWzjS7fIHK+X4n/6Pj6jL6XhdN8bM9PJv22+y/Dq7/dYcaRYa/P9Pc
p/rb04+iOTjV+C9+A0MNTiH422AT92AtRqD+OtWIaT4w7g4GS0M4T9K+aFp/H2uK9oGuPxO+DG0D
SOFf+eexxj9aVFuo0igZgU6hi3J0jL13rB0pHYm1GJ7mrzGNYJDv0zM5PNXy2GkIvXWJBa5cECuK
1o91Ea3mhP1lxcR/ioEQdaLebRs5Sb2mkVTmbnWjbnFEUutd2E7NT2Puu8Wj1pGfurkvhnXYam20
VgIbNmRTmo+FkceXtZnOvy1L/3/Z/QPP2PfW3Vn9VB2sueVf/7XodPsDKeZ+kZDEksOwHH9HUvYH
VtS+9rIf/l06SH9FUtYH0FeUDvinCEKgI/1zyRFJodcwCMtoOiHCRQT0B0vO3KvjXkZS6CkBPQFd
sFl5QHH5JF4G0FbbGSmUhZwDTYpmr64bcytyA6zOnOMuQuK6DQpCCV9Ylc4EAi5N4dbAYSN8xDiK
MWx5DI3w1lKqLHkACgItvsACFWsyHotKrlnQF5abpi2vslZ24rUFal1sQFKPYu3AQTd3YW5k1s6c
kZJSyWxqrfraVZk+3QVFyXkBBshJd3GeMHCkT+hqoWXbgp5za2aKvQmxRvwijxQfsEfp5Hnd1pJs
usGeQt7tieT1nk4u6oVUDtYcajm2ePGNXaP/c3GhyTmC9oxzUS6883DPPg/GeTZJzBcmOtIi+OjO
gkqn4KNVKxQaXbHp5akFp9730F8vjQ4m5G21Z66rzItnq6mqWmDsuCdiDuMjpR6GnbFntmclITZK
bTJ6t9tz3Yc9492ZJuUh0hbye7+nwKtJAhr4Fxu+S+DEa3tmfL3g45t0ekwTo8D0bwHL28BHr+lA
9hMyhkTL3aStYZfbC5BeX9D0aaPHthfvifUKgmrDD/Yk+2pPtWfWm7QdHSEJdlOZkO9FucfgK3sm
vgj1WVrhwFA96pRdicYWan6/B+gne5h+uQfrp3vIfkshrVlre/j+RLFsXFV7KD8ROYD+vrKA9VsL
t59IRU/WRquD8x/3aH8hOjD/RN9l6eq50MJV2tRy5Y2iKeMzY3EIqMWI1qHcGwdA18VEoPxlKCA1
wR3xIDYDlWVjOWAv7gNBwk4L/mcxJWgKrQ0vKrj8d+HetsBaHAxGe5o+ZhPGXxT7pHbexo6D3QGc
NyWjjI774QqfHywRiHO+MH/B/PjeMCHYmycQTGKkgHEHAHy1WwwWpn5M4jU1YHwRMg0Phsgcwxlo
wSiUM3tv06AF5YxOUJlTlli1WDkMi6vDMqBzqe2tHpy97YNGCBS64HuKzs2HBlM/NQvTa/BNi6nh
4h3RAR7vfGVvKYFN+WJibWRVuxmtxXZCoLfr3GZvRzHtrSnwsK6zs3JxrFBlC/MKbfGxsKMOyxxj
b2+RLU4X5t70Ag86enyhgRVGsLfFSPt2uIrj2gncUkmT0G0WDw2sMGzjFn81rDWkcLHZQO46BYxa
CKDp+t6KQ+9L7aujiI62/N6so9gbd2BP2dzLANfj1RCQ2PiMrC82H3vLj3hv/zF0Q9PjSrrYgmS/
LEIWtxBnbxyi2Zh3ec3eUKTbm4vgP4jRSDfgORKo1EH9sDZQk1Sj3t7kUdd+SxanEixTMC2R5X64
JJJvkcgPCbYm5d7ixMD88hMMQoxPBPL90KPJOX0xowprFEHID742NM2bdG+eMkDwwlh1drBllfcG
K0kaY7YS741X8r0JCwUQDFmMvTkLzgEYtUDC1SvX0UsMXMbFyyXqgM94yF9NzSUVlVtXcwSDTCD8
ydMm6DDZFvPNkQoHe/l3PV2cYyplcZGJgj6lUbB3lynKhkr1tHed6dk9rtK9F02qqXWwjiQciQUl
0W/V3remGnTts7V3s7HnTj2fUGNqeGVWzZ0eWJSZ+r0LjsHscuFrGVshYmlS/1W+mOakamT6QNDa
u2bvqSO0iBAavxG8dgxcm7HIWyx4uiAGLz7hqtx7SNNRBhkzdrZ+qmPeY+x9fPKywdNH3fv76Nri
9YOkiDWnYXV3ptqzhl/G3K/UOLzOOakiFZoTs/TQ1KPwEcdO7cxKEfPManylRVZ/wesSq6mVbxND
DNehFfsiKfG2S0VyN5r6eRpX1Q3Zzl2qN9H1lFl+bkvnRR3eB3hBcyKo5+1U3gRDNZMHSbpn2v2N
NmEGIjOqmBigGwZRypnH/l9ss1ArIR2bij+UVXWL2cBOr+WzUJCGOE0WIVJtPnLGJfyA4M4CMfGY
TMPHkpR4JfMjTDn0wLZ0P4Q8bpRM/ciY6lkQhRZDtQkXCvBbCIJN4hjfhnl4QMmMVAcLRZ+0v9z2
5lxii5dczlWM81AjbXDB/laYyWNjMVwqde2uAkT/XCrjemIzuWxhbu0Y9aOn2mFf/JkAc1wQy5PX
9o04M4fwoeIvACA0IFRMNlMWQSxrKTZIrHc36DoQ4jXK4wFXihqsTibreFCX7HJUJHpS5GsVDMRa
izIzcBVaXyu9N4Qf0Gq6dXJT3c5zYpZoeCVvNOQnC79Nb7IKUnSE6msRpefBUOwYVsm8ZTpTb6br
NMpu0za5kPqpldyhNpIfXW1cJjQEz2eRjbdWzoliVmPi84duBmm8iruoe8h6HJ6UbJK2+hQ/DnWU
X/LawfFhg3IRJA1hMnsRdBIhMDLBzSGR9dsQN5dNj+rD2DjUe6DFWfQXkseK0isT/Jy82E5ihBZ3
56oePNQw5rYo0S4DJ9DvG/ztMLXLlFulU21vMLTbkf6tm9lD/tVQa66dVfZNIHGczKY8YQnCUU1N
56q1nTr1EgfPI9+ACnnfD2X+07Cm4kK3C2WT9OEE8Vo2L1tpLK7luvnBUKF2VkkwsCc8NNxJSvAi
NdQGad5YPTeFct3AxI5XOVvwVkaTeG+iOnSTkaIVRJfcxWkqulkmEwUfVdpfFVVoIW7JEk5XhJ94
1A43DPNgkhEit6MBLZetdKtQ9POYfahXUVR+CrqewcZBfE/T9qusVYQ0dIv0e0nIxQNUKG0dVIn2
A1TSYyxn82MKn4XZRp34ZcZYCjCLO+hRT8kI32icMGFipclWcFqk+PXg6qn/6GC40Rh3KwLZVeQI
6d7CW7pjvM/0aeF0dHORqagy1at24vdbxKxRwfzrYFzhjoleVRsvG2x9XdSXTryxgErjf+CcSYnZ
uNQXb4s8n5eRG9w0G3xO8bdfM0mQ3nTwKn4YWnoXDPPnSQ1/Rp3U30rSMD2o+Jp9FW2FQfJZaMTY
rdHTYZbANPMSBkqhN/lZXMhGV6zYUFWl4nPOg2+BPJXyDRCiPrlUlQ4TLs9uk9H4WeG+PWIOlUS6
5g9B1fKOOr1p7uoWTdJusgvGGj3DzFWsGUGK1wQAQ28uHksFkhhANGOLdwuvwuoXf4MEv8rvvY2T
SbQyYhA9ue9UpjwmVxgd0hJykyrKsh0l7m7ECUZdRlGZfcZH9DYOtba6xz5ZGr8YGcMTi70oEZS2
M6e5B+cTZmGh6A91JilqeWObGX/2QhR4LoHrVW3mtG/6xGEU5ymoaoEuoAn64KfsIM7LXBy3+Ukk
onjtinh0KwpaODCMpoIrVc9Q66bTSvMudobJzeQ6SddmiZc1ZaUeTfRVLcUSELPcLj+jpiwRAKih
In9Cn6lLv2eL/j+h/QdZ5XsJ7Xk3PEXtQUq7/Af/TGnRdO7rHaSmoGv+ymh18wP9WSr8dAfgocFu
+FdGK39gjJNmmqzBhaRh8yKjtT8wicCfozDGxBAy8z/JaGlxk7G+yGgR0NHLp/lN4xUFAV2Hw4x2
SqwOF0gMtRVyzJwJioJyMx/MqNfEV4pT1C4+dSUOnkY+Dh7YoWHE6USuGGcJalnx+lFEGeIexOR8
m7C/XIj3wU4tpi7y8n5ppJrOWAduFoXl6BldSGmcCE8Elx0TAaQBWBrlCJ6L8Xst4I56UiBLkVcn
naIR4PbjbjGJ5ijobeUWVYLAOc0uByyO8Fr2CAp7TN67zmZ7xFeidMtSUTE7KpLE08jSMM62qvyM
UGWUXAXrhUspoKi0zeHjXtRRBmkBUhqRrz7q0U2mWnN+NqizFXKQNwBlh7wAI0mxt10lmFdcy3N7
NTPdfzUWsnSpOngQcoPQ827jYIq+kG3R0yNDG/otxDl1BGgT3YSjE3xEhCCDASD2ZVoS8zJSuyVv
n4PRxLyrkrT7wAxE98PpYslYpSJPLbJ9sNo7WynAtaPuMpsVe0rgV1MR4VtqBTrHTohnxpWQgLu7
BkQpjmm5UJWrrg/xBjPxyPR6Cq1bfI+VmaJtqIW3OQoOAnChtdtSp9J909aV1q0GDd9JTVh2zqhw
UZ6PVZXr3xpmla+zIcDGNSd1ocjuxDfEyCahFE8Z1/nIvA8UBTJVHSOvqkf6jH7U1wO5pq3l2DyP
5fcwaane5qqlfzaEOmxT/MHQ8k/lFY3aJ8w3oYNlPEZXaw3MuvVdgBvHJyuh3gLxqZix5yWsIkGT
jVUXq1j4RmjpPUpC0UqZxuuWnnfjdojTe99u6tTBH5wUfbBxlBwTDNk3cTHWv0rHf99bOxQ+4rHA
aAnyQ3SPzFIuNLzDz0cvmCOjtdH5pYii9ZLubFQ5oGmAqVg20CQw+8GNCl4TDYIeY7JGxmwzz82t
MWjleQ7Z5ra0Ct2d7TK8DHIF99jl6ZFHjf6LPel3X/Clo9GeC374qfNbLdrV1LBoSB4P4ujtFFAH
RXUi5EXpgPw6gBwKXdnmbcfJ6MYOLWtaWHJab0u1+UpNR4abWqqJs9Kqpvfx+Ml19Awg7eDThsNP
szXFT2c0mAuVnHwrMbR/r4ZJSl6d1QggrBjHpFDNTT8P859mbF9qg1VcFXyMa+CtNIyGpkt89KPO
szMZ8W1Zzu3XjLoAbjt9PnH+gcC1vCZUgo+ZIUnPIKOK20q306vMxOHCDSoNTIHc8Ce8tIaE4o5B
IDZdlvQyrrQped/7j3E/i378GEHc8+7p2uINRYnyZQ0wVkarH0K18+MkMu6KrO4/d5X5mIA22U7I
v84MWSReXgMdr0hlsaNurSf8oxuUmoNyZvZR+xgQz/tJ2k/ndiiFa6tqk/Ukqf2JV778lKOfSmMa
wNoiq2H26qhE7vR5iGNv3vlzrXafSO2oG8TlvC4QBeFmaVZrxgIsXjxjBqce0xtfBhVZxUaAshdp
HD0mx6lDO5twVBGjYZ7lCU7DCqUQIDFT+WBLvXKlYY2w7qMmW2Nnhb9kUfRQR+m9AeFY0VJ+DjIh
XeiTmpH52epuTMgb3n+ZS6X56AkhJZF5OIjnGFU8RhEztTpmhRl2fmrHHCn4//idaIJ7PKc5PxBs
IxnFr49RgKlT/RRkyirotZmSWfLZEc0AF9HUP0NiaIgQVemqDqRmpdh9tjUje9qOVtphEqKS4IRB
+Ft1/UcB1/+6lpRGLPP3PamL529P+ZEyY/kvfgstTNoD/wygkF0sURK6GxYZgqBlRu6vlgC+dmzI
9A0pnKOsWuBLv8UV6C5klBjLd0FcBoFJ+aMAas9RePGNMUf5O3JCa8cwgMOPfbkd1G1vFyJLFI9Z
W7wc4z4RP9J9BxpH7uRSlsgXrLhNvmRLm1qypjr2u33z2q5NrOOWlnYXRwojY2WaPkbtEHwjG7Bw
0WCI/yYIrET3MKAOZj/Ls/yrWKpdeNDC9odcl1w4mpPka1HjbkKaqiBZoKULFREnW6fnb8ZB6glT
YchLdoLhZ1o5xmOeOvFD3OfJQ5D3lClyfIzvC2vQAQ3RGr/Ism54yKY2upL6bqKv1kfioquV1lxz
KAehT0E/8BVplGtoMlP9udUoungtZtpYvxmduAqbGW6PZTbmYwdsyPZrzNfGDR3tsjxXMGteOfo4
od/rUK26Niwo4gagW19EVP7A4CKJlxhnxTskca4oAi4DfTLpn1457K6qwI1cnyft0jLx29ZC5So1
UF6sUMIquZcEybRG0WiRTHatWKth0fqS3aIoxEqdk45uImwj3UAN7jWjLO/QXuSIYKgXfzVSWSDQ
ZnN2iCsVSig53X3J1UI71TxF5HHr8/9iY6mjYfEE1r2mFyrpcN/HNvqBxpCvNZm8i5ubKDSksJsY
w2xRR6Fexp1nYzWDcRc1+fTVtoPM2aDXYtQfblHcupWTD8jWCnyNKe6Lm2X4IPEQewbIL5JywLXW
0sIvY1cElEPMhqpyMA7O5OHNgmSisLJq21FN+Z4WfbJBi7/MMjlK8jNjDAqvMKp5u5lWDiOHuWQ+
q3VZPOZaoGFSLPpK+ESsUu6WTpd9qydgiOusGad627Rpc1nGwoE8GumYnsamQ/0a0+P6NmpmpXFb
JkwM3yDv/qkmFRbESIiZK9V7SnBeYiTNg17O2X2Kj26KIJUM2jW1strViyADbLChb8Rep7HfPv5o
j/y/2dxftru/30gfwud/c5/Cp+zpoL+//Ee/+/uW+sFiTEjHOoTwH3QLe+SvXqtkyx/o+RMh4ten
La5e7Lm/d1bVwkWUqPeX0I2BMv7RX7I1+QNdJDjQNP/Jc9E6/8nOepiYguElqgZbaWMSwNg9AxOH
+6pRD82E/KDcOJiue4Y2GIB5zHL94qG8ERQfRil/XQW8yzLIRVh8lP6q6Ez4ztVykzaq5AY0MD06
pwMGyrLjwU3L/KoUJ5KGN+9sGbxfxtcYHDq65lwAKKNFUW4yXWXwuW5qT5LLxn//zo5UssutqUyr
MnAJ8JkG6fFcANFxGNlWVWxmyTZ3RInjlwigjTvLxfSxMcLxSoxyuJtj/cdo55ovyaN+4k736c+/
DsdfvwF4LbpfUmpqFkv49UJwipeI03VOXyC7kvQbeoMRHti05zyyOuOjHbX27TRA/ZyVyDqjz4B4
t5PH1aTkmLpIlXWK6fv60TNay5nB5B2DxJZ9FBCDdzIkK8eYB2f0+kxKJd2VnLo9Efsuf+XgrqGE
Ew0oiD65b8q3h3ctUdnjCGGOOippFNhDke5kID9uGkn1ibf8av3yeYIhXGaTiYGgSR5eCgd0VUG3
F270LK/Os7HFT0NTFbiMRf4oj6P0QxF1f2rs7fUNMu0FvpeZBqYM1P2wzIvXGlSwsSkUic0U6dY1
TTvtFmmE9TWatfTs/WX86lKUx0zgUjzSZSr6+I0J1eorpcVJLOJ17sKoTVYpVJHzNgVl8P6lXi2O
/aUwKGDvQt2hHC3WgNK9PjZDhVy0iR/CQD/H5Ls+oWtbtq2DtcFFeFcK85JsOPBhDl8YvicpJDMM
r6Hm4KDdjslWbdEiZDUOlGlnWH+6wTF0stQLSQFJ5Sg4Hl4vWgagzWmsNsjSb1Qtupj1mBxH6lfZ
KH03xrx0//gpUhPhkmzaDAQej4IGEdig3LTZ3WxTQPqIAx+LLOPP3xVXYQYAAAx6oL0t1YsVaHX4
x4DFQDiTL7McakfWpQSncv03VgSyaQeZ2QLMh2Jy+PCsqEWcnerlZkCWu5ri4dsIsPTErez/ytGS
4DzlOiQky8Ti0SsK2qqvWJXci05miWMZ5pnKMs06Kx8zZTIv7CBOtpU6h56adqiv1VysikE2T+wl
b90tiBskfSwUmW3y8G7VvE8NNeDNDWWDGpgkZj3nRnBiQe7pR8e3u3hZawqzSSqH0+Floiox7Ubh
dp3AKZkUAd5Jw2WlZsP9lPUPIfMjbqShh5aLjYiqs6BUvo5iBCFbG6lXKAxxOKI+8avevHc2M57/
Qmk+ngLTDUEHl/bMZtK6ByZapLVeTaeCjbcuwlw2GzWrlvhm2RteLFrNaCJTpta+Kcs230hSn3uW
rosT6+mNHXPhVEAT4JhTeZuHV2kaOyniaoRYVufytkvK6CFhV9uN9Oq273/rh/Ul9hS+DRskEsii
hV8gH50+uKIFfVd35WahVkCKs7MVUIDcL9W4RBCeMO+YVdOqpot34iZffzTYRikGQ+fwdlD2HRMj
A1MEsV4W5Qb4Sf8l7ox8lzdC2pRdU/paHhnnnTUUzw0r+JIuXbpLdS1gZME4xVldXtrBcqaUygw6
sxwwf4iijupcqOe0AheQYqOK6idyp3hVTn26CtpAc5OuP8X5fnXg85ThRTCBKrMvEb8fvd0A0Tb2
aPkmZvghYcq+Eio5uEiu4gBtf5KRF66wO58e33/Vr9Yu1yWR5diCusCne6THbg1zqBHqEDnxmy5N
i682dcQpptcbV6EmA1QPc0fg38cDSpLTpINqTfkmZH7Lx/1p8Ku4//L+rRyRcZejkL7agmQlU1my
nKNnCPeDWfBkzDd1kH5HuHc90ob2oiiSPEcBTZ30+Q1Emftcnlf4UhvugDQ/hFalaiB0lLy8oJNA
oblkrO/9n/bq211+GYO8VKzoOb6ahDQqJ7a7Qc432ZANXtcbFCKSyfKziMb4+5d69e0eXeroIXRB
1Bd2hSEjnOeOSTSmQedSYwBcjWnqMZi/TVS+Jz1STlHk33zJzOcTAAGqQDBwuIQFerFB7oZ8Y9cj
KiGzAp9khqdc1t+8Co6spEBwIl7BdBKt1AIgESzYplM22oIc1xhafv8hvnURMGokcTIxHZL0w1uR
4V1H8ihlm1qxK8C4quUWw6D471/lrVdFcsqQoUyX+NUWY2q1sIIyZlVwdq4DW08+h8Fg+FMzFJdx
PJi7QbSI/mqJZub7l37rBmlAL+QevkuOk8Mb7JMo6lJq5JsQQvVHHQdWX6oHY3viKsvucbSJAlld
XhMfPbLno5NxRIltjd2UbVIkpY+VbU8MS6XdNkA0cT4BAKO1PA1nKCnCTStZ6ZXV2NoqQxzkCcRi
5IpMX00w5Qez9GN7tv0wN51HetufMz2dbhOJyJfEvt+YKuK5JKmqMyceWn+sRbnT0H25uTx2viQZ
3a1m6f0qEXWyFAHlc0y6wvNArlvf1qVopbVa6IV2Hm3aljAkEV2wyVKEImU2m/40E8q8/3DeOGDY
CDllqIXQdDoer0VfOqFxj7KNitXueZ6C/OTRhH4hIt2rhR4+vX+9N1Ybq5nyxDKpwfG6LIkXUYo6
DmOlmnG2kXr0cYYGo6zuhUb7FO1Q29FNUnuLMyY/iSxecp+jVcAMOP5zjgKSisj78Mroj9N+KPp0
M0/MLBuNhqy+m2tfS+r43mTFr4SV175oospF7K6coEK9sdYPLr88mBc33vGFlVLXpBvgbyOt7QpS
vlmfcnd943UuYzWgnnhrgGOOEsBkRIcYNAZXQZmxHYk6t7FQChR+arc2NGTV77/O1w+Vk2RB5SwK
k2US9fCuZmkkoi7CdFNgIunTcP48sGV+sW384JwO/SxT4fq1FFqFx3C6ffb+1V+HK8wHsXFBbGOP
tI/ztEETMqpCGB1xlVwzoxH4aakXt9JcjOesL/nKSsWJ3fKop7cc71yTMg8VyAXNdIzq6ETRNl0A
srdQMiraepTr6BpVtQ99HjQzqjhIiAuGFKTJnYWU7rSceHFdK5VxVsnVqOJClX0jj3UqF/VHp90v
VmDdBisCPWJgsJEuphCS/k3H+La6nqJGVHeTiMKH95/dohk6+h6W9ukSWTtMD79q2CtaNYiIfvfG
suo4vKMmNjzrUV0O52Naac9L69a5psVKL0YVXVIxSmij3B3o8xcwhEfnE1Qk28M8inPBnGrzS90o
veVTN5Sehph5WhSnuCm7bWzXzJ10rR561jy1d3SWrMijCUrapYpAEd449K2yVu24+ZgbbXemJaL4
2gkrGrzSLhk/EENjX5On+WolmfYXTdh26ErFEH5N7Kx+fv/RLCHC4U4B3IDAH8g9wAdrmT97+alm
AB3yWY7KDRP5wXlDSMZAhKl91KhrnlhOb6xgRvxpCAGop6QhH10q72ctk6q2wICtvw7EeKEMjo1t
R/5go7tx1cZ2Tpy5ryu39oKSWkCwlDAMZtQO766Soya0kd9uZEPvzkykN7tJLkafD10s5M7YDZIh
X41ZiWy8rtX4urGGU8fO6/tefsRSy6f8ptPYPPwR2dgUidoE2QaVKSlG6vTVrqtm+0wZxYzWEObD
uRzY84/33+xbN0+Ys3jD4WfElN/RzZsmffLZ0LNNG1nJOi4L+YovHuQx34A/gia8isLY/hq0VuNa
RZOv4yqeN+//iNd7JgRyEkvqSsRb7CiH9+5IYZ2hOeMIzLXyIdWs6ExEbbuyBqCXHbCY2KVsH5/H
YYvHQpJYJ66v8/cPl/fh9Y+irqCdZCuYtAzP7e4JexL7zsAT48Q5//aTfnGXR8FrwQBIXwUqgB4G
i5nFmuPbUTeSVYRFmI/nXXku0MGgX9FSr9cLyY0Y0Dux1t+6U3oU4DMoUbL/H31dbUOdnv7wssq0
8KbpddlV1Ezbvv8+374KM4L7N0q4fvg+maYeOviT2QbBnOy3jA3cQHu0T5y0rytbiOtUHeohRBCi
tWOYldY7cL3timA5hq+R6UN4Pza0z5kCly5bPFW8Crv7mzygJpFjvk4APybPtp5qq3mUzKu8NNBy
Twii9KSN/zi6OfxxRyF2Z4ZF7GCwt6nsYt6oaT7dSoHV+e8/6dcbM1dZeNzQLijOHNsWhth0VB3T
jZtcL9NHTavyi7lKolWsh39aSF8eNvRvqCvI70gjD99pUOKi1+lptpnmSPHsOteYSsdHq4zqry0k
xo/v39jrs/jwckfboaRytEV1weXkFDBAoZm+WYvgjCQ+PnMCmOz/g+tRg13c3GhHHPeQmlYMVcRU
x0buA/GYacw0SE1o+mFltZTWi+BEQe3N+4PgR/zNMcL8/eHjHILMtMXE9QDCSRdMKFig+/TSc+xm
2qgBhrB/fH+QbkGlaISHFAKOttg8b+RwQC63CaMcBy6zwyHWKJ5mZW7OrTkr1u9f7o2gUNUIglVm
dhcK3z7WehHcS6JQ8f2Skg3lgt414+RnW5I8QrrF4/Zakhk86mei8Ci5AP68wx/Ct5jjqpVkLRXi
oqCJ6iddzNxO7qdFiV1iscnqwA+Zazvx6peVe7T7U2Bj4SyZ8OsOitJUrTaYWrJJ1DzfjpnZe0Fg
rMPh6yz0xrWn1vFjybZObMVvXpYWIocv0SaVscMVYAmhhK1j4nYn1wyXWNKSdEeJJzfxpTBzcyes
WaZKhgb5/Xfzxu5MA5NWIkwBWP7HyMKeUY5c+i/SzmNLTiVa0y90WQtvpkCSmWVVJa8JS0fnCO8C
z9P3R01aSWUXXboTTSStSCBixza/qVYbhLHHAnx1IcIRfFcyVnv9WtGCN3CD4ESBvN6eYAvlMhSP
sTjLSrCizOdgV8ft49Q51glHlORGDa3lJ0rgmu8ovfwgD5NzNnKBgq0+2A9JLoydJ78SLalPiGBr
axWcxfr3f2zK1hFlWCxpdrQqQz5rJbKMupwgsg4acee8XV1qlSoFB0Q7Ybv/mxyYWlfx9LiaJscS
xUdqhq44d5nz9d2fk6DFcJgMli7f9kov1EZGQ9NOj00TFn6lNSIALr8nOnbleUj7iP20xDgkW3ez
Vp4Roq+r9IiZbHbEx8D5iMNK8rlshr067MpSDumJvn4lzB+2GJHBSga83rX06ESKfsMUZwqsRMw3
dl9WO0f/6lIMiBjeoDQNdOByQ/Q4bU0J8vVwhvAl1KpYADzV1LPZp/rO/fkS0TdhBsm5FfTKTcrI
ez0vf2w+sIJVDwMbb0RdGT85Tayj45JVR6MehC+yoj0JWcgnPExiDEZM/X6RzPKsMQW91ew4fIoT
XQepYTf/alYEG0qaDHS8osEvJ4Ek1AAvzswYgkDQT2/NLDe9uQyHx2xRQ98IJ8SBZ5HvAE6uhBLH
omCibgYywKDt8pl6GUJJu/BMExMb3xxAFc5Gn+2cpTUpvXxzaM+h94wGIopeYJ0uV1GKsE3yoU6O
VbMMQWXU5gGyVX+c9LQ6mqYUBg01xc4N9nprcClwO9MBJE8GTHO5qDbHkDyhUh5pG2VBgrLPoalo
U1jW8OntA3ylMFi7zDiqvIAU7G35M0lpLMegDI891J/j2Nt6oGidetMj1H4A+p54TdV0j8ZIT3Qc
HRWSiSh3TsLrL4kiLNgvUhENwNk2lx4o7RraMMlR0GkJENTqDsYEMWTnUa8uQ5rKSI2b4ZVced+v
lAXHiY854ZkUIJKUg0jl0Jeg5TBxDrVTPrfdXV1UJfoeInrEF/1HFNbGHXxCzZ3ZxLfajLXfzg9b
b9vNHiNaQ8gCvrU2zjYloEI3GQKCun4DKTyj/zx5DaoOKJ/BA53B0j6U6tAdinQo/By60mmp4f+g
mLUcwjaad3KDa5uPVrDNvUlYx1jpcvMZ5jTqDTh5IJqm8T2cZzlYmUZ+PGXGjiTw6zSEr04eytSB
fI026WaplpsZChDYVbY3rd8W99meXjyEXBpcpa65HUx/lwbIXuPw2r6ndlHxQpfBN5GSXC6t9l0y
zFqTHdXUkQ7ThHwZBD4sL9CuPXVLDRdBusdRs3DnelaPdqyJj29/9ivvmZoGLoLNBUoE2+ZgY9/3
sRplZOFNddCYOpw0iHSeIHfYOWBXgpjKRQMKUWV09apLqiVpbM4vt5qqtjdSbNo3xYBQP78tO7TG
AL+vq94NqKFS40QDNsVXE77U5s5B67meUwTKjrOqSZ6QFOEzdvmLVA+JT3JJliCDdrYYJK2Enb40
enrE0+lhmdA9t7tUmrGS6UYfOTfSdyiGZ7PVZr9PyKnLMGr4h1y3yOYVZ6VW6i/v/7LYLTHZAIMF
8mtzZ8RalJv2tKTHJZ9Rt9abu3T1zYmdSr95e6UrIQ0LPRI9mAngHLeSpHqmdDWm6ulRa8x0cc2i
sF0LgYh4Jyasd+kmQkHLYkJkUyxga755ItIvaVHqkuRLmxUv1M3I1ZP2v1SVHwlX+c5q17Yr80Ew
UiBa0QreXH+dQJ3EAAd1pHAMgwUzIl9Diwitj6IJYivK/aHP96yrrh1HQBa0zfHlo6uxecQ0d5xm
nODAF2WVBHVtRoGJWWigDdreOH5DK1unFpQk3LjOCiIBPbcpiGUHLaERaUbgusrHGCUk7JweyDvv
QkM9oG90So3m3Ga0REPFxZH3eaXgTlX7YCetDy/zuzaKBz2cPlv1cHp7R72G8a6/DSYlfTo8I/kI
l4HRsjJpJsdLjzkdTw/OveWZU61gQpCMvllkeNmlcFAXQ63OPCJ+xuEyHC2pN4ECRXutg//Hz3lB
alnwl7fYn6YlFcoEZwn5pvqQICaC+Yf4mfc1ahalFZ04gFhSAbnFV6mbbmbdgiFT9uKIxvNeMvi6
V8y7MeQVCgseijHb5bspGVzL6kisSRkPnZlXw++EHu2FpayiHKQBC4gd82ulxsNpXuq/yJNYnl4B
hE4dVNkm4x0sC83JgU/jjDWlu9LoXkVefHx7B1x9SIoFWFZEU/oSlw8ZViUJrzSzCpMSNPTs5ots
z4pPbxg+MEfem234limKrA9thYvC28tfC2mU7StcFhVbbVtSAmBVi6Ef06MdLeIAX7z1xjwqdjKP
q6fdYuC99sAAQa6/4o+CyNL6qBlHtlVcCsjvSKMHRYd2Sd85zqe/eCA8/liNvBNnvMulpsRZesQ/
Xw47omzOnLi4Y7wb7f7SF0WrDmzF2mDYfLUmg3hUVJhhlZHT3Ixm77impFZ/cd848C+ZLdPIBil7
+SzNpOVqbvJxdBS68F2RU18qpnfjwLnLYDQQH6mMNXbC5Sr1ZGR5yTjySONKB6lU4yqXlWj41Huz
xSv3GivxHMwl8NfbnihjEPCbUMA5zqa93A0S9Ds5q+yzhugOnN+62tl2VzY3pBlEoCnrqO62mX5h
TGgVyDzZBFPHhztgBZk1J/67dxyrcPJpuVJNGJvMi0q4L2RSoWOBBpqbF4Z5iAZukL9YxUStdc1e
GehsgqFFqjXm67vDhby5NRNn8Cla3qcN+3JVgpIDoUwi8AJLutwL3D+LqsV9euyRkQj0DovaMSrr
g7EqWb39QOsP3iQ5a0v8BbrAalstfUkoYYMsTXIsDHpNtWP/12stmgsi/SCLur+pWlvfibXX9gP3
OkioFR3Hhr98OhFr8N5tmnRWV0g+HoUL3utmvNMpeZmPbJ9sLfMpYADRkytfLjMMcjJKHcyRdCbu
uUwbCmzOrAROs1Dq+LGX4GEfEtXKRAA8rzO8hYx7vBF6Yae4e4TLrSXJyLIRAKrE5xLMvopYbT7B
O/3XCKFwS1NnfMH6c5ZdbN5Qm1+l8JAfmgEhuE1tDfpNb9Sq4SZm02EsMfZQJpVxGI/TbKYk5ZYy
Q/ik8PplgXgNssSBBCZHulPeEMsa5SlUhaMfhqEYvpkiSaEViWLsjo0x9JabgP7AeFYZzGNeAQLF
5L5Sv8uU1chIVnpxLpRBZdqoGb8AvhgT5pc0/EurKh5FMwcqrG2EB6Y+WdyKcdeH0QYyAfpTzX/U
naOuv2+eTma08FM7xxgymOKF+S2vZfm5Q3Mvce2uE1/jRmn/WRamuKh9g+/y7Lhuf5rZdOR/ok1h
5IZ+0OTc6F1MIdPOw/3b/I4Gt/YsqFcM0FYjVPRyQGvMbTIL9upsmdUThF/z1BdYbfnt0it3vLN+
uRFwND83md2cZxqxHwozFod+jitG5Yt634xKH8iYtJ+cxEpkJM7VyXFFrdBstMxm+aq1k03bP5Ti
PaP49RbYbjf6cuAIXqRTVx7in5erLI+ImCKFcqybEmItYGVi9zqKkWqxoD6P1pdeUfWPhf35/UcY
3hDkbOiEGDBs7qcSnXE6IlNyTMy0C6RIs5+lcqaHW8zjsaGu+AejqnAnbly7RKCN4KNJo3G95S8f
N+9xJktqQILlOKk3vOXhrBVTdazS6RfzG3knZqy33+bt0olEmhZIDHTJrR2eCHv8wMyWmg89Ms9B
59Sv6+TfBaLOzoNdS75ZiiEC7U8m6ttZuq0uos0qyksTacxPIaZaR9nGGBZhcAtt+8ZyFWbNB61N
Y4S5IvNWqHWLqQwgymiQ93gbV+Lzxa/ZBEu5igwJzRx+zRLSIItTb8BExo/Rh+OwSMU5T+Xfb++n
q+8aG2Mak8CLgf1fftqu47BbgtsAwwoHrdO49nusk4PFwqX97aVeUs5X3xUelQknBefRrW3maKf9
pAL9PVoLAC30v4CbRHqFlJyI0VnMmkNTAGizaM559aQhDleF0rlCzD5Q61HzOrR6DtC/dlKWK7sb
2vn//VnrV/kjUyamRjZ3B5nykuUngPZyEKV4LnaN3h7klv702+/hSvlBj5YEEKFvXNWt9ff8sd5o
ODT2Ma45rqQIH3uBmj5o+UPNJ/mQOlZx6Fq9OaJ+Jp3Uut87XK+UxinNgSUzE11JiIyRN7kTIJip
RD+VCCKXuBFN1aFyUCvMmrvO7P9bLAz25iQwM/ElHNMzEIg70i2P3eFLXf19Uqpvlhqec7N4tOTB
m/L+k9o7804IuJI2MKFing62FK7GNo0coBRFzTqUGM02R2CrxHuvr8b3J3iOofAe4EqBhdM2WUMG
ll4upYi2/GyPbt+r1TGzM2XnWa6we1aOLjDk1ehHphl6+cHlXIMRnShhICTgx2PjFAcTpdRTsUzh
ecUD3jlSWj9XWPocZBEbB9UU8hGbk52z/nqj00cDScqWW8nh21xM7tVIyIz5A2tOZ19PAfNMCxqd
OEAYXq2KZkePZme9bZ09hn07W2FDgytWkWQ02uqELph6pGCsfjaNZp3ePlhXIEu0f1eom0kXg479
ZmurUp4CB7KcIBXqOdN6dC4kXTipi4946unzLA4Iu80BHUvkSVsM3GNdrfnwSfJoN+FwkzjSEvll
2zc+emh78e91eGcGQo9atVBxQYdg3fR/HPx0EmqXNLYTtFY7u00ke4CqcBkpDb+KLcUjUX5m1I/m
nDbik8yYwKh7ngA9rfnZnAFKhu1tbZUfZ7GHj7zyqejmYqtLLQrLZDtQt+pmVkLiUWAhkj0umjW7
SKk/ZaEzfbaNKN/5Uq9CINkLbQkFqUA6cNTzl28C6cw0jlHMPOoR9nmhJGPkHqfDva2XmjelESPb
sD0kmfJ9qpdu5zu8+gzr4pBA6PMylYPNf7k4SpsaanKY9cGHxlNHiz6YY/lFybLCrfv6t6EPH97e
l1cXfOm4ktTQ49vkbLiz281YDwSzoQ6PeYbAqzkD/Xdm2T7ojWG6vd3tEXFfRVAAxYBfiPSrHiNH
4vIpS8wyS5Q/k6Pcm9yaY+54ZTjv7elX+2ZdhXuMeILj3SsghpNNliNFPFoTKfU5MmRkpiQMmeN2
RoAvzLL3Rux1PVoLdM5oFELXv3yqZojE1FtkommB+EKBNWqAsPwe7m/9IBeJymaVTRwpJ+yIc2y0
j6NhPTQVvEyaDfZ9aJaza4295Q1qbXxAMGuvN33ldRKdV9KQiVYq+f3l4yFQ3Q5qMjMnrXAylZbM
CroFrWhTnqf7zNillb2+msj4VpISh3Edh27PghRFkpqGTXwMa1U9QTvSnhGn1m7qiJ3a2kl97hDx
P84DwHQlsiofXZwYab1U+vT2GXlhlm7eOfB2neQHpDgKJpsaIwIUJiQbRlQYC9S9dRTRVan9j8IQ
0D6R3aVNe3aaKUA5EQ32PvXnCgtcLFE0F9VCjyRZHMAn6f6YyYfQXNkhMz5fiX3OkqpzJ1l+GnF+
6ArnUQP95CLpLlz6Cbc0RMxD23Xt+/fqxRNt9mo9pY0Ul1FMnjf/Kg0tekgAAJ3ffm/XdgwTz3WW
wYCZgHa5Y5q+HkJLzeIjhjC6Oxple8hM+TNomMHH5U/sPNPrgokNgzYFYFjGAwqZ0+V6k1VI6dJZ
0TEemn+tJFf9dNa1D5jCjpiAGs/IX2YHoCrxHQG4o7UU5sFsWtLtoL2fzLD+lhU1xQCWELc9LaWG
Qiss6ejo1Fp6kLQxQvalRdxVHSmIc1MPbHSmd0rGK7Fh7dnC114xMwBTLl8ARUtUKB1fNWm7pzJK
1U8OthUfFWaUn5RYb7yyp53n5rUV7nzqF7jx5oiwNEU4CRw9fX2zoQgXizInSXxEdfI2UpYYL94Q
w4wxZ45m0RrpsgSW3/RtsnoCZPiUW9ZZM5tfVLj/NkboZWODXncx/DbjjJESbme1NPykT32KoFr5
rejvQW6naNU0Py0D74u+KDvMQCTv7U175W5aiUDcTDwKih7rhflHItT3GKPODu9wKhFNdKzOChwF
kvtfrEIBwXdiqAsD8HIVuqAUlhHymSOlhM+OVj1E5O2dE3HlcgeIb9EjNkG3UtZeroKwIrp1I+ox
TOMXD06n7CMZqpwxZeoI3vjLrD2Vna1w9QUCF18V42h4bpWIMjkpnMHSomOrO7+aDstNA93inZ3+
0sV6td8sLiL632udunmBlQj11GbkCUs+rR/1xlRcFGssl1vYuMGfJfcp6LMDqCPps1Q3ndcITLmB
jCUfwcSMHhZBOp083Xgclk73OyOXXIK2hfZvZt+EwlpusWZZxf16/pSQOw7+Ygcg1g4t3oHtu00z
0zRJwk6S+Ta9M7qmik6MOcS//2YRphlk5oTgbS+wxp1E2A2LyGbbHbW0MA6mKGv//auQLoP4XjEg
fPbLbaZZXTYyjuCLL1B+y9kSGN+RHry9yusWDYniOrNn+AvP8RVfqegzB/uPjpAayekXp43zG1A3
04O5JOiYULD7mNXXdNZHfOjrqUMwW0VOHgDuaZzmATtJ9Keysmx2CoZriQogJqQDFSCKoAY3z69G
tVlEUHgDLpT+J5AWPMEhnXjYCjQ3stHiIFFwwYBt1t3ZzKE59ebqtNLuvaF1oc2hgH4PuA6NG+ZP
WxTFslQJHkudFGCM4jxioHHXRJJ9WuRCD4xUKx7Leiw8hJR/09ksfqNpTaqxDNNTbVTK09uf60oY
QK6T9B5SxVpPbvLUyGlH0dqVFNT5jIC+GWF6HQLrf+8q6/SLlBvYCBzfbTsWLwmA3ZjXB2aOALjc
peKMTcOejsLrOMoqKOyuYZSztO3E6vJsZqWyhAF1quqLep5PmNtgp6km0wl9xdFDbnvaOVXEgVef
k2W5gbhYaTczkb88V20ya8KYaN/nPWo8iXJX4yb8axnpFh9kPRuPNZhIx62Rjte8vmjzZyO0psEV
TDoVd5QXbuLakp9B+8xPgFUkbmL50cRG6mM06NmPCXtP/eAA8EuO2qIWn+JYU3/ZDA8UT6/R0vbU
SZt/9LlSTD5K0DPOO1lX6OdJTMhaO4yjcggTGQrNubagc4ofWQijKnFmNyniEDlWDeCS3yqpM/mJ
UUWhjxqd5Hi2pIr0hO9qdI91SoJjeh9+n0YJg9TJqX8mUT/jB5JConJVcHpPQ1/rn5VxKn6XnVr+
k9ZRk8Aolo2RmYsxsJ2dhOJASv7J9M55SFCIMf22lFkKyXl0l5PFnEjDrLEGaWDCuF2GLP6V2g0n
oEKz/Kc0OkrhwuFO8Lqu+i8mMsRnDeD5F6Va6sUVGnvgmKKwfRzUroeLC6bu16Qr/aOZlA7oL8MU
pxkK7VOxaum6haJKd4rQk/CgxaN+inuNAZwqyfmPWLLHr2Wtt085TkRuE8rtk81QwYuN4i7rcRx1
hY3jqNssNV2Xcgw/mUNj3BJdrE85TaunJk3DQ0HPqPVF6cy3FTM959RJKbO/DD0pyRd2W8v/1FbW
2a4+OklCBwf5cK+QQmcM4JVGP5RyGRrMvpT+IR3ibD4Ko8ZU6H/yDonyslEZGyVWDPez1p0nLEnK
B/z4jM9I+ZWFi2Jg+GFqnO45ggMWYX2XgdZU8BmmMyRn0Wc7N6WnESuPL2+f+DWHvYxxgDkgyjIZ
oRn0Cq4cCceawgxPoaitsfWNsVFBNV9F6tX8/P6VUP4hc2LcShNhk02TUjSqiApao6g03NZt/LuD
+v0gOxgE/81Ktipjs868Y5sNVmkUxcMUsxI1QdBEhbhd6tDw2l769vZKLynf5vUBLwPGRLfvhe5+
GVMyu7ZtiU0Z1FGL+I+2FJ8ki9El8UA7cXnMfqy3jC5BNvoxHhUrP2EvnG683IEVkCSQ+/LAJL8r
2+/yR4y1NhF1QicoInMJ8sksXGNypqDSy8/q3N9CzBSuGdqjZ4TtzzK1aaf0TnUrpO6/yPmRSuNt
14XfE9u8NWPN/N3XS3RqU63eudmv7DU6SOChKGHpI20Vp6fGWnS5Yq91UjsckVn/N2+L/gAgNnx3
ps4bQVobQQBEC18lzXYUgrHR8jAIDbPCrcpgttRbmB6VqymSyLXJ1Rltv3/f0WlfNZBWlSZK58vv
EIXJiETo2pO2Ivnb0Cmzi5P0eOLfmn/xKmFV0Dji4NK52BwmS8HXKC5ZCjFjfC4T1JSBQDSI8HXL
zlNd3eMKB5b9DaYfeuzlYzlG1o9oBzgBxhjM/SvQAAf0SNtDu6jOIVeN4Txy4R4kQxn8xq7Lc0P2
sHN9r+9ue9DQHqG4QzSUk715tyZ6ErOCtUywpEoeKI5a+EM82UGyMLxETFR8aibKEsS0977q1ZVX
0Pda+a3St5ePb8hFnEo5/fIOMumhLEXj6nFj30gDepRZMkaf5yoVBzUz1J2P/DrnA/NkkXQbDHGg
1G5WtiPkG0QE3a8HXnuYEY5hsOHsaRhdO5XY+5COoS5P8Ni82bHBTjUpJydAqj3xW/wQf8IuuQMI
Ze1MX68+D1UHYAqoAhySyzepk/g0eaY6gQ5w5oERVcXOTfZgSOtbebVT6BCB4iJPAft7uYrB8Nwh
yWCVEg2cQWhYlCpTfi/XqbjHVmuPYnIlraRDxr4ApEFTYOtVMaBwMtXE20Aq4+bRmRHZiOquPuAK
URBlBtzyOq3AHVDD11CMe0Pea9uTaEptwF5hxLGp3MdaCUHRsHw75fKv1gzTW80qkgAKTvE0O7qA
ySh0X7LMT2/ffTsLb8PC6rcklw0Lo1onB6oe5V/V1JLcXkV/Ik6r2G+0OP8nK8Id3OaV8gGoyKqd
CJSDInzTUurMaRHAVPjADM8QKhCVb2t5fpK7RnhzF1cf0S/69fbDvtyh213FbJoOOuHHZNpyuat6
00hDNGScYDLyf2bTLA4TCv6LW+RaiNdtqauBlUbljUDjFPdQvEHCziA8z0ULPkuaGZhYXw1JNB9a
ozMf1EVxvILdEahcJxgLOtgoDE0RMEZVzzkNNSBmaFGCQSv5r1r/S5RF9Pz2Q13duSuDGawY3ayt
wlLb6dUsOl4kw5wUEwbknM6aNGfnXjYGfwln4al9mN1KjYrFLWXN+e31XzoZm5dKR5evwZyUGd0W
JRKLxaK44mbpKtHdy3KS3yeT3d8LSy+8RSure35IcWd3WIu2HW60TdyMHyTKNr9UMtk3Mys/F/1k
n0gny9tBBg7WLfZ426JH5eImB2s+0gHcIlLssi3N+yRXogPkefmzYeNq3dat5TvoxB3kqI19WQV3
MLG6Zy6qcotKHdpSCiZ6yoRpdtYfMNSjD4eGEJN1Pe6ao417xb3eJ/M3RYmyvffzOpIhnrdKQa0j
MIgcl3tO7vNGkgW7yOiK4b62B+cgJ7G2kytdOccrkps5FJrAK3fycpW4MJJQtRuyRyTGD9hsog1X
K5ipipY+0Jzlvlp0RVDRrAne/v4v0I7t96f6QDqSUL3W5ZdLV4kyjAPpLQVUiltxrDXDLSxYtfds
c5JDJCTr+cekdppv62KyvMXIsi/5ZB3gm0yzl4y9/r1MRP+xq5Fp95B6ke9sOa5KhHbD5gtiEMqz
JCv9R+RNxw/xYo3vJlGsMHjmEUiYs31hfF4+QTZnNmLs68srFe0k4aLkWepUAzNtKn9R9d43DQ3Q
Pxl8IDn9Horsyt1N7QEQAgrF2svbhMJIyTEjERWpWQHkdsaQ3O3qNj8ZSrgT7V8AFa++FSwRsncF
ifFtAMxnOeuxSreD2erbT1pfDbeN1KRfQCTiw6w1neNSeIl/4Diq3yB+jMJte+enJOgg0EZO5scZ
XuKvEEyS8PVpuk9ppBZubCTpd1VSEHWbUQf8itV5F+Pch26gN4eh+i0LU2WPAXYlEaHpwovji6Ep
sG2m4RxmIR/GV1OSIQoS22i9SI7knYN1pcPKfWGv9zJELLLHzcmakiIp2kWQpIpxTAKlTWzhgiad
kGAl28y9Ok6SkzqW4Y+yyKKPrWMsN2OYJ/kpkfKE+Q1wRWq5asZruZuc5OPO+btyk67NPohREKZB
oG22T+VYUhpauROMnek3kvNjSsUqp1Ycysg41VV2O1T5gxPS34n052KU/8mG5b6ei5tI1E99g2Fo
nXiGXH4caOjXneZl1nSSlOqgGrUnOdCRI45Ar3Gb9I5wVdQ4dl7ytUcwqLoIXXRG6SdeHsAkN/sM
VL0dUOgB3uwB2BR1r3utbtwpTtf51gp2fPu9Xbk3aZIyLUHETSN6bb9rj+R3XM520Dk/87xYbpFS
Lc5lDRTYHlD+FXJmunEjsoMWAeJ+e/ErY1mEvVaKKOMBYu4WFpyHSmjVIHuClBEwDk3NrRK2RykV
n+TIZqSulIHU5x9LR3mOTem3Dp9BTdo9ader791iWkRlBBJrC3RREPaNsqazgyVyHpQxXrv1C5dn
mUQHrHs61wr/e/vBrx1aINgUQi+533azjn2ew6zjS9fKiNBJYVteFXNy317lWjOFhIQxOyNLuuBb
yhbutmhG9Nx1XTT/gCe4nl6UhGpmJecpK8VpypnKyEVrfrLDCZJcYulHU4ma47Ksw9mkHE+Mq+O7
GTG4WyTItCCv6c5OZpw/oHr9/qEk2h4AZFbcj732Oy4PQLtoUtnWmh00GMHfMsZTA2h9rRtHqjg6
SyrdR5I07Zy6q9+CVBhWJco0JCeXi9LuXiCCLnZAEyalWdmYrlY1xk5+cO2c0ZPEJo0WDp2jzeVq
LqIWWjjaQa7YVQDjwqQDOjpBs1TpZ8NI2rtkSZzbohzsjyJv8p3l12O8vfGA3wOYgfwMgGJ9CX+M
rkH2N04usbzI1hk6HnqTO+D6wmzAiW/gTPx+e+tdfakrisumOMZzZvNSpToBSTXQ07BjXXHn0NJP
HcR9/3+1yjbpN4AfTvTA7UDSRHvXtyUEZEfqdt7d1WdBB0Ghzwfieks/ohcz0zZp2ZVYet2bvWL5
kY0UxF88C9AUVFPIXQFTXX6h3Mi0QsdcOyAtjgi25scSTbWdgHttF1JlQtiC18RAdrOIapcd6qNE
uiku1cfcXpIHzMnw35nt9KTlFsoDUwuPvKnUg8O8fOcZr6XnpJYMRJlaMXHdnG8wB3E9NDlvslDL
k5H2CnkWARDK2HhKqR4PndYb3iRb8056cC3Er6RFJH04fcwILt9upqqNyZSYgLtE8QeBarTfmNk3
RYiPdm8/x9ayB/m7duL+XHFz4PXcBr4hE3IRKPWZFfzKLXU5wXTxlnGRdraoor0+38hz06ZFK9MA
5bP5sI3okz7ruVDyUSq/FaKaGrdG9ffQtDDBYy7Zu6VF0rGcpS+x2Tk3I5Jv/qTZmdfb/b+NgtXy
u/czgDhiDod/NafYfGvhSHZPvWIHEVJKp7LUh5v/j7z0yne9WGXz3MsQiyha48w8oUCVRKEeoLKF
FaDRth+yCKtoSd4rH67EA9RXbPA5dG0MZkCXe8mopBGfXaKOVi0jWeIye+Zaxr/9/q6NeIHKMFim
K85UcMslCC0tq3S9B3aixBbKTs2onyWZSSlAAfNodzxXZzrpN13LsKHEj0le3EQ2pAzn8HQybox0
WGwX1586wqCnDH/3A51n15GqwfbB2VmtW+DW+KFVZs591FRK7WrCgZrcL3ND44e2/GpU5hSRp/X8
6UpZsw4RLad4JpeInjUnb3+8/dTX6gzqT0iyoKthZm9tIUyUnZUKjCPNI3V4Mnon9pi+Nv4UK/Gh
jRT7i0i7OZjbUPitPms3lVbqPxktDo+KEeY3cSZJ3tKDonj7h12JnOBMV6AnvwpQ1iaAIDyp47aF
6kW8mAL3bYDPQxdSPNBf8oqsYC6mSUowGNpXWxbD57dXfy1MgRY88BGkPoCQrlarl3uuoE5dmFOE
AVXUIDwnjcb7ODSG2ksceGblpCiOn9lt9Kw0qx5DtnRj4iph/kGlnxC7ydAyqbZLClhfYgh8SJsp
j4O0SvI1AhBTsMnO9Z2ffSXew6ClZlypfyDn1pP0R9ZhTaohpePaX3LU8Z5x4S9pNLujk8eoFgzI
MFi0uQK5Dc0dCseVI/qCN3xpxjGm3YQFJ83TwVxsK1BmVLxcx661Fg/4utjJHV+HH0ayoBpXYhTu
CFsQlZxbQqvawQrC1sl9Wcri5zgVqWfok3WcKDjcwgmz57c3w5VF1wEHKB5KRLLlzc3CPqnrTMGE
Qg/VtsG03Jk/VI7yNTRVcVfVS/lLWJO5E85f4DKXGSQTCECJUHEgfQOsu/yWZalNNZANwKk9uZKP
izkGd6HdaZa7IEDeP7T1UH+SxZhEXt0a1ackbLWOVDrsNTIna0UUOjBAIMGW2m0Xt/ZMWzaOWr+O
zNE+zPTBWq+PAXJ6rWYUMoCSUHkOa+hcbt4mU+o5eZWqd7aYmwbxmT6NMHcVcuu3/aT97DkHHWgq
PL9dWYTVv06ZjT8t+tDfEqvqIBmjLlm5mNuLAf/rdjkLWDRNgHE8GOBSHu3c0zNEFFxFkhbuk1x+
pssgyy467519Y5dhVpxCo2ocL6GndIeFeI6xtikVcN4lY3FpYBn1ilJZBs9ooir3QSjWgFWLycx8
qsn8acqsPjnMc/I1M6S2PshhOOWeBZPk2xwO+tNkJ03tMtmd8ltUxCbbR91wtIZWCXKq98I3ncVE
IHUopnt+fXo3iELoXjaXGTDZXtZACvZpubPhrmQXdG7hP5I44ZgFGOXy2+PCkdD5i60AceTohi53
+zwb9EDsSNGQzURVsFHq8EE44HqmyXQeUNaog8pkaNzaoAV0q35/1YahOvGYdjKwP47B5U+KezuM
7FbDC9kJ85OWNf0Rs9Lm8PZRe53EsQocU/TWwM5RQl+uUud6nGCwZQbYsuUnQWrrI7Lh4xQyUSlW
e/qge8ttHqrVnLYjopgBdCs8keVaHJwBqLRsre4CyfD++okeORU3E0ysDZiHXz5ekktCWqTZDCat
FsepY+ad19K4Ezpe3wKsspZOlPVoKm2Jo6I1NST7WzMwQzXztbCdngYt0oA5SqyHu+2dBcLDW5Jp
j1m3/v5NzELKg+YHURo5kS3eOI9qp8jn2gyAmkvenLfInel5c04ya3ivsjfNHIeiBlg/c0sgqJtX
mRqLZWSjERiLI86El/A8WKqc7Fw4V55o1cbBBgG0xMrjv1yGxk0RlUllBHksRbdZkqqnAdhWUDVW
tXOHXlkKCivuxFSKqwryJuDrfYxaQRnDqU6kCo20pfGwl3D8ulr2GnBXl1oVzF468gwALp8qbuOk
FaOjB6WRVAE5AnPCUR2PCkFxZzNeuTxx9mLoyf1J59HczO2ZXoouXnQ9wNAYUmsWIu4XR8aDvCTZ
V0Uo8pFG6bLz1a404niNnAId+vLqlblZVVZIzzEa1tAppT3RjGiYTTWXaG7pN0OeCXQOB/15jNRf
qaMlHzMNqCaGH0kwLY6DYJah3CyIUfhmrndBZGd5sKD1wWQmi5DADD+/HfWuvKOX1iSlG0BhOjiX
n4PiOPw/7J1Zc9xGmq7/SoevBx7sy8R0RwyAAqu4aqEkSzcIWaKwA4kdiV9/HrDdZ1TFCtZRXx9f
2abEBBK5fMu7kHKsdHkq0+Ww42yIAhPk376r4nT/+mBnzjwPzTUUH/kYQJS3h/kpRqQx6rkoI5kR
BtfGDQGhdaVIZULQDoMLqVTzL9MrkBUCTgV6FulF4rbj8eZSzGxhUM/xCjS206D4Vm6VXXirMyv6
mRVGpM5nB/5+PIqTT3kryoxRbGm+s71S7pJyHZBz5zh/fQJfxrocBBsrnrYd8hqnUGA8dsrayB1K
s7LTHmKvT1AcyC7lPy/593yljX6KBBTAARxfjt+orZzFQpJTj9BVVK4Vz43f9UUi6AciKVL4mak0
O7cVywGbrOWpajoZ1Yu5HDq0GR4cCK03nk1H2sraZkW1pSyDliAW24ss9UcnXftg1RT7jVWmMvrV
CaIgQk15k7Eloz7NQgajbQZbuDpSJ7Q2ShF/c90u+XcGoaQPsYvZYd8cT4/WrtWISK4eYTw9AUls
+i920taPr7/Ky82C7ho6CFsETrfklDZnVkmRw/ynoL9qMVXcMQ3WYSB3AyuDCnB2yb/vTN55PKB+
/FrKTMSaL7YT6UIZrmXZNVEh0+ppborsOr1NIVVq4xTQVnZQWRlJj7MljdAVmj9X2BkR2jreu9xG
EsQFXhwRBrj7XlT64fV5ebndeEzaf1sNf2tjnTymka0tIEnHwQeqaIN2JBAUszr6ADCMCx/6DKWD
sWBQUEqHN4Pq4PGU4EvjgZnDIzpLtCKA49eFWtNoAQ3kJYprQbsCeeaDKpo+ROpHhlNhKoFdt/WF
M+blxudB0K3fauxk2S8Wg0feDKPGiZYRWcM5RjvckN6lOuYZyCTD8J70ZCAkAa85ft+kXss+BjhA
6ychd4EVtk/idPRbtyWztgTKK1KfgxKrqRsB4vwwU+S+8H3PvSoxKmVEqKnQ4Ld98dMl0eQpKS+w
iyhNHBOXwLQJDHU0f/kkJdAnqd4QJKQW6klwpQpXazbXnygbZieM5Sz3OT71u9fX6vZbjoNSRoEt
jXrPpq5xun7UsVtgKekbd9ABdOlqy15bnac5dSiF6BqMsrmornVigAuhz7lN8ixjjXoKOc1p9R3t
0CEuW5NJXIVzM/RWvOvjEj9rrb401LlzCigWoTfFS+BQJ2sGzXxDEZLvNY9LHU45bUVNy3Ksfwcu
dcv89UTmOUWjTwdimej75MtpKBn3yjI7ka3L5qCPWemXU+peCB3OvhXn++YdzwF8GjpMmsQNXFmo
KtWOG9DPEpRgsnqfVfMHY2nLN68vlGfoxouVsnVDicEIH0/T7oImoRqnrh3JoamR+R69wLGyJUyR
9A+SxBB+D0Nmj/6nvZ8JDyLIJ+iSz136sJZlF6ZUDH0FQgdJCVYe5WjOgVQhk0x9pflIeU93I3Yj
t+lIJiuHHs3l2Ba3rj3N4bhu2M85kQeHhCYAJKY2vqe15l50MSa8GAsY/bz4duP6SLC7drPg+pNb
V7o08ptmQdzgP4TWDUnWdWgpVhAphbL210hBjXBpZvfT65N17ttsHHxkKgzQuKetY6MdDSFXKnFK
V+pRWRZxRMkCLAz8DfrHhnYB/3tuF3Mibv6RdLOMUzyz0Nq0tDKq872nt343VMZHa7C0hzbOjaBF
gPsKoTMr8IBxXdjGZ85CmgFImnlkgIAmTs7CJWk8s3cyTqnJam/HBU1prez7/evzeeawAK/HDefQ
LATUeBLuAdJdChtWdTSVAy53pSX2mdHcLtbSX9hVL7MNqpg/jXRyd1eVgcRzmbCrksQKDL2ecQAA
I66sIIUcBavTTlW6f2cSoW4QEm4x26nAvQKdZGj7nEPYqper2hMK3Zz8Epz6GQV+soO5RzZdUQSh
yDpOYoWMJlIKopq7EyzorgFiHMTeSOJWyjjSEyM5rMak7l3qyMD9s+VaB7cKNU6U+2pBPplUbwg1
dTAPam4gsFNNZTgo2XcxzPodgAgNkoTV7LVBE9dDMX1eS0hongYKaoqr8WFBMOJWGWI7GDSQe0ke
1zCi1vTq9bXyUsAIXS7MiZlGPOS2msHx9TxMtZcNVeVERpJKPdIMoYggUQz3z1LQI/SzRrV9F+oX
mhfZLB/wVTA7P7ba/sadTdGHLYL7e1s2ILbQN2r/KAZ1uVTLO7eiad/QRd76pNZpQzJt00SYgiJm
0Y3IFKlKHczNrF8PinUJSXl2KE6jDVKFQJ17cv2lSpclllY6BMJFG7ae/h6GZ77vG2AsF6b+3Gmw
KeT+a6jt5z9HRlU5Fk5q25FiW86d56Qi6uOmuDXh40WLF4svNRnDY+YSfo515/gJ1birddDe5omy
hgMKSocS9seFgO1Mugj5duu1EzBqkDFOnotKPZM7MQVmavuzlUYCs9nVc75o3vqQKsAgVY3kxYRl
mOZvjHHZT3p6N28Q87HI3kihHGyt/thYQyAN9b53lGBeu0u6IM9X6OkGJYCGA8+dzmF+kqdT5nDW
vqTA6ypKTBd1nOWNZyXTbsgGCvE45kSV3ot9gjeDL9YGAlSK4JKerhOouLzaycWYdwoy57uikvle
KUvz3hvz9daebXDzJp2N3F61T/+hIzcwN8RK0awXco/C8LwDLGTSpu/cC6fbGVzdRn0mwtwqK7zX
STwk11YmTsFYmy7bNyn6xkePZwpz1awP9ByGQDEm/UrRq/VN6tVgHL2MHL6qLAznCU3/jUVKsY3m
EdcVDiYniwGb0EXmuWdH6Qae6bsKPSI9Ma+s2Kz8vFwRPnWVDAIqmnZqaT91Uz3BUS8LnwAVPcVO
HaMOxuuFado+7ouPT00AYBx8F/Dix3vHU4ANlVzyUZ/Gt4RO9Xu7SNr3w4Soq1DVJztzxL6CHRwZ
K6qGr0/KuY1LskGHEl0vZDhOBtfnqcjtPLYjMh4Zahn8C4Il70JKcyYsor4PnnqbduTDToKFUYvn
nhouvcIGJ1MrHufbWpYfTDgeu3zwfh0qBasObUbAnDRD8YA6ntGN5jFmnWNHYxo7u3gxsrDVURR+
ferO9KMYBhUbk9oaYN/n5f/ToVf1qaEpM32SuihGH42iMqBy/GnVWy+U/PuXWaLM0XXWtZE06O+6
d65ihem4fHz9QV7OLtZqSBPSEoXYhrLQ8et2eq/ZSTnr0SLLz+RcemAp8KYTTNTBvNXDhfX68lph
OBDez16NL5VhWmvCIc2u9chcFWX0gXiN/lRW6Y1uN+Yv9zOOxnquCvw0xaRRXe9UBfWsWF1u67L4
EYvmUlHx7PxhkELVlzCTJs3x/JVNXFidDcpTSqit7uipO0OKZud0A6mVIy8l+OcmEMAO6BLwnoAT
T4JanEPlhjbWosURg9+gb/dA+Ffvektbdq8vjXNDgUxCnZMqHUTP7ec/zV+tVohPIJwF9KFWd2MG
5kYdXByinLi4MNS5WbS316L3BMPydBaRooV3ju4/WY9pPhiNENdd3IpdAs7wJhZ1e2EZbqv6+NjE
ZYDcHrQ4nE60QY9fjeNaFmnW8GqrSmVrpjq1yzCnJDMcql2stlWoQGYMl9K7tANeHpoMrVPqhsBL
u+gU17GMeqb3SalF+HF3Vw1eZH4NbfLChJ4fhaMFLiRqfafVixVP+lZzMw3TUc0MhpFCCTIJl2yY
zq0QWnmkcMgUEZRun/WnFSLGTgAp4LNt6ugwxOSKw6CQQWu23YUXOrdC8FKgikfCA7rqZN1XJtJf
TddqkZr3pZ8nix126aiHSTtO/gD3+EJKdyb+AGsMNR6C/GYVclpyb72c5n8dq1E2Z25QdUpxq7iI
C5lqYvkFCvW7ilWU+gay1GAaYn2vtup6AI/RBl3tXALCv5xqHofyMIozhP7AdY6nulYbbeJh8Uvr
XUhNaptFMxdYBGLi8fVt/3Kmj0fanuSnjxr3JLJwGdSIxM3eycYdQWAW+F2larWDIvb19eFerlQL
WBVaiIjLEJedemz1CDBUVc2LbdIgV14bz7tSq9sLJNUz06dZ3DyUDcnzCFGPX8rta2AvjbciTtfX
h8wqk6gGUHsg/7zUKT3zQngToeNEVLadLic3ag8sddAba41WC7Vm9I3HAGROfiFrOvOVGIV2mUsH
eIuLTl4oVq3RsfU1svq0pTRf3sVFfK9Nvc3ikJegUy/fidob+BF4GJD6ueqORxNjzJQZix6NutFG
KKmUqPb0yofXl8Lztz4+lilKwq1/BttaL2TKvbqtklLt1Ggc+9gIZnWJv6y1bhlhOyOv5E9KHxfh
XMYr8Sy22Tc5oGcRJV2Tjtf8EaSxRiSF6hsItOXqj2qlvdcc3B9DncMiBImavM1zWc+HuF7FR1we
bHTRhJfJt6rX/QBuKj7gB5VrfizG9VO+xt3sD90IITWdFJ3mRD6X5UPqznYbVlreauCYFJZS0QHA
Xpzmg1rO2og/3FbGW7YuS/j6FJ35EGTK6KmBBkE19LRMoeJ0XRv2pEZLXw1X3ZKpZKdp+vn1Uc5A
WDdEDfp2mzIMfiUn1ZCUWB62HCrx8aLQ7c3m9L6u1w59QrQn8ltLSCXfJs7Lwrhn8/rQPxwZ5Llu
XSVNbL7LbFU8DmsRQ8IEWHVh8b+8voFzEP4g4ETE9UKjfFaLTF/qQkbGYtc3Gzc1NOa0uu8GBVQE
dBBo3H39gDnGJX3al/PPyDT5qbsRttun9XMsFeklevR3Ozwn9jqA09Bw6+nC+50ZhZwNH1EQRxAp
Tq0BCPFMZc7Z3MOYzwi/rojVm4t9wbn3zCzSa99EBinsaeAAjzd10+FOybZeI6S3u3sD2+gRlOLG
HFT1OqjdXtkplRxDQ0yXVBLO0Fc3PM6mDwgQiIW8zcBPl0xbdsbUSp0GuzmSHqdLVX7qyAu661LR
19bvlbK97Rc1qW+UooNBnBozXhuJKhvFzw3FtXfDag5fhUinW7L1NL4yY9l+8Ki4pkEnFJhgAk4c
wlWtp/het46L3za1fj/EkCzDqdXySyWzc1+NnjbBGoBaxE9O5rNo4yExOlxI2rUdw6qVTeQZcNBe
35uXRjkJhDSrddxWHdYoaYbsxgYeFmR25V5YgS/vS74PX8gCbQCi6TTcmt1iVpD8YgUWdes3XWb4
ZlGvQcIBdCEVPvdC3PsW8qrAM4CdHi+Fsp5zHE1yhkpMNSxzaO65u6jhr08bqBnYDtTLgXKfTFsC
ONTJpCsj0hAKdlY1h4oRXwruX97KG+SfbOkZ3mCdpkyd2lWLPpqA+6WRflytabgC7FZeNaj2BBUs
+AtvdYayT32NjjZHEQ2jFyCdebXLbqShF1VAp2/KQZ+aQMvWT4kRo8/NMvEXIepgUaz6j5it9UA4
B2i5F8qfXb32B4xPJryIADIrk4pEW9aAiZn1dm92rUq7PP9uDmr6gZ1cXzh9Xk7VtlE4SAkpaHuf
XjF2L5xRbc0l6kxtjnL4DjejXhqPsbXoOICO9oU48wzoYWsFkfURxfCBToGwgAPKPt2mSrbCe1Pl
WXKtLs2n0aj7aNHVD/Zi5BGiIvBh0CbcE+tXqNaKS7pr556DSvcW7W6dXu7y4/Xeyji31WWYATzW
4g9gPyU8J9plbxqRdD8UhWoITea5qndGO8u3teZ0DoZUztfanKtLahMv9zlJFRsP9jIiKmz144dZ
ysyagK5t2t404YzOGW8thOHCSpb6hSPl5T4HbkItYSMoU2g6rVw4eYrfT8lQ0zQnX7DXGcMe+MeF
QP/c9FI2JmShm0Nz8fTuxMLIsye7nCMqy48o78RBOdHelCsqL0t5uw7W9eLMZqDo08Ea8j/J8y8B
qc7kjuRoZDNbPsOcnqIPdWk5UynTOZoLNI8srTGxr9OTh9I0Wp+iWrPPMs+IlnqsgmGW/XWcY7rQ
ZMkQVNlkXjgkzkw8wq1IMNFrR17gFAVbCGoOk2JNUZXZxjsBiyacxya5QHs6s5JgvxMtcp3TE3ye
k59udK11gdf3jII8TYtiftK/H1aQ/L6qGP2FN3rubR4nChuggHolvSlwBaciKSvSFGUntIEG5IJz
jy3SAMCLi5vH7K5LuDSmsvqWAivtqp1K/Le1El/zwJoU+PB9PJtD6MHOuqHPFH+1+i6r8P4th/Ig
7Nio9o43UE3Lh9YAzJr1O6t3EOA3WpF9BRk4eVdJZjFAij3D6veG0AqEM1wn9xvA9rVP2b/WfDCn
og3Mvon3xkCfG30hXb+HTb/eZk7vvFPNBXdjtR3qPowdqSY+8r9pHaDjPu40HTXAQIstb/HzRp3Q
4Jj0/lbmogxyNGLQ46mK+mtv1bi196qifc4o5d1lDR5te1lJ+1uJf4++c3HWacAIw4EL4hynD79P
O3MJS9cap1vDq3p6E0aKIGEK/gxsBV3c1y/eF8BhwjyIxyAaNqFczrvtIvhpYaiiVkzEy6CpgMDa
6VyFn9N4aq/QIPLuoQzjNjCk7tsytsovrlIkB7OZnTuT/quPgDT9qAylbWFO3U1XObr080L1PnYc
i3uAqfktncP8FyOS7Yk9AHIb3B/ixClCvRNCgVw+ttFs1k6QrqtDGDmvFwK5F407htm0E2jn8qqk
FSdn7zwjTsAaayNtVnWMIfMBJT1VTzMf2ccaAShSVwz35mxIQzfZuEqT3Yw3pdZ+0atqxO1PBzUb
yBn0vJ+k5lL6gzAw9BpanOr2gg4aNPm8tx+yEQtSJJvS6aOTNvP3cmrwlart6pBPKscfDmT2r6aQ
vB2IAWaQusHWwDsJuEoAZOlEkB81qZ3eO7LNbo0y9d7qg90dNIVCvDVg14ejRde8g/kq3+VOs3UD
JJiT3MyFHqx9Y7xdPfOSvPrpgbg9GhcEhTQCdahAJxNfy5zag8Dve8FuGuqgkUZFk1wyoThNrxiF
XgajgJun8HS67p1WxVqGjkOUyq68h43W38EJm4Ixq607Edf2HVK2xS5Fm/fSlttC5p+Px21oLGjQ
sWTxkiefhBhxpSPmh1lLVFrVx8puWB6GOtd+V6jj+wX7p/u4h2ps9vFnUdgIPBfLfOEePr0OLO55
uucu1w2UmRdRPfa9lj47xhRNq9EEWWf3122XKlfjQnD5+glzdqitg8VlYAAo2j73TwcMkqpKNrho
t62F+9QX0jjIJvtkV+ISzv8FjnR7KZt2NJRpWAVAA49HQm68qYRTTVEbY+Wqptj7OEVhvLdlh5dX
gf7LgvRfGM9l91io9bozjV/GyvMM5Jdb5OiRZcBMPX4GO9lme/LGaHUBFhhZNQRrO1w6As/M6ZbF
YoRDEohU0skoUIE8OKHxCL22LsAJ9nEAp3i8qahLXLjMzw0F58hiXjdIyzMM46fPl/bA+ZzGHoFX
lGqoIVx43TSyvV7mSwJ7pztymzpop+wLqugGGvLHU7daxjKnCY341FFrwD30X0bXKvadgROtsRr9
O9xNh8hdUDh7fYk+Y+d/3pHb0Og6UYJGfOqliD7kSqObRTdGSSZHzMcMzbfEiHyBh0S3lq5143P3
t++xpKemoa5X9giSbNQ6cSNTT+xjPXVCtpsVGUZV4JVnro9tXOcXkrJz34IkfEMhQs/i345naKKt
EacIcUfqDFTBRuX+qkvEtAMLa12Ykm1XHs+ItmGICQs4Iqg2nuwlUg05YiveRt4gsH03V9RH53i5
cDY8w9NOhrG4W1Ww9VvIeBqWtkVSxFPWiEjr2tYKC9nLPw2VVeAn0nGvF4x6IH1gxXlfLn3f+dK0
QcfmhjV7PubDovELo7eySNS2HpapaXTorJvOLgM/i+OMhhvrVdyoxH65Jo0nkdVt4/eW1XN/4+hw
TfNIuZtjU32CLqzA1inT5ItBD4dbvmxHSvcq3rq+9OYekFHeZX1Q2rX7faoK9ckyx+GDMI0kCfOp
n+rdiBUGMomT5d67eB4jTG6ly+dMSa3Y74WZf4RlicGdbk9TGnmx5fQQ5rXxrTVp+LkmRrHJA6Hv
r6bV+lgVMZgmkjGqfkYV4G28fph1I4tys9UdX0FrLwkoEbrgbm3RvzFjeDG/GGoBqKG5tsUIG8MR
bP7xgivdobS63hKRVaUcqxKr6D436wujbBf6ySKgS7I5yxNubQWT41EQbJGAkysRgWrtwsrT4xDh
4AJUDt1t4ShxCPbx0v3/3FM6HnWDkGw1J5PsCze441H7poQgh37KxrIwJ18gRSrD2swUM5SpYr4R
ulY8lKLq52BljZqoLHbqN8tJtZ27SogZmS3jL+gDrfNO2pm8b8eisa7MZujTyNSR1I272C5oaZHc
7BaE+eXB9rrsnYSpiiFyCo15l7VDrPs1BhK72EtR+DMoMCyBkhsLjkWbmFRIbRiBAacaEmjBiT2M
ER4jWYF8haYid2+0mJViQ7bgH17LWbuahRHbft86lJQkO9bcWOpSxdqLcczxUWHbW745o5AccBBr
w4Wv+SJwxisChhbktOdu1As3zbod1EoRfUG1hs+ZKznd1moc1zfZKooKWkVT+LraGTUP4U7um7Yq
KB3XPcY4a4k61kFdp+bJGNcMfBzEYn+s2KuBmal5G+QtrthssbUkRVz7YZcLgbwsslTDJ2Bw3v3I
9Zv5ZMLeHM61bKo3F+6KbTUerRs6zoALSNlxhYNSeLJa03Q0hmLssmjAjBl6zmSOa2gaSvsmlp6C
CZCb4jYlXA/afglvrAunRXhIwjIpQITs/OPs4R7z/FT/+W35r+SpefPP8ft//Df//a0REnRnOpz8
5z/usm9d0zc/hv/e/tr//WPHf+kfD+Kpfj90T0/D3Vdx+ieP/iK//6/xw6/D16P/2NWgE+Xb8amT
755IP4bnQXjS7U/+v/7wb0/Pv+VRiqe///atGVGG4rclWVP/9tePDt///hudj58+0Pb7//rh/deK
v/eW/9G9+PNPX/vh779Z+u+gRzhSNuQwxfJNnW5+ev6J+jvViWc9DbxNqLBx/dWo5qZ//023f980
KAAygMwgHtgEkyGGPv/I/H2TpqAiBx6fVij8ln+999EX+t8v9jdKRG/wvRn6v/92fMPSHNxkVmjW
Amfb8IGnyh6I9iozmgaIS3TCvMMSJ7/OVP3tT5Px16CvDkKqROgG8oCFiqHvyWIdG1koaER0dGUV
BHs6zdq3lDgPr49yXCzmVbZmsLpZKsARgxuzHfA/xYg5vaiG1LgLB+xEbhY7e0wt+I/ICZQRdrHa
hajhOFD8azhuJKbumW10MlyPg8S4DLIL6bHYYdaiBr26UuNIteaAez67RoTf9ZEFqa9ef9HzI6Pp
igw0Z+MpwakZYlUKgy0NaLS8TeypvoKjQo1mzMuwXWG1YNEpD7nVywtJ43Ho9893hhG0EYPAkdBT
P57iiQsnrmi+hx75oT/PE4r+YmsJuEPyS7nhNpS2tRx1iOS0+1k/x0MhcUXPr3dRHuHCDxo14WL2
+i6wBikvRJkYzh2dpttghPvUvliEQNkQZTwerGrquEfptUYWYoE81DZjdZ3pTvI+01K73ilx3X1x
1WTusaU0NIxk3Hk8lNZYfSnb2LiarBTxFsR4rLtWTvFHAucU2xBZZD/c0jVQ2KydP5a2aEJTLGqE
dHOQ60hrZJ2h5r7AnQGIuOj7P+RaJp/MKZ6+gBzPHmN6y0ZgFeuIVl08DGqol70ZB32c6taOYs7c
RG7SrQhem+pt6qIKjQp2PNxWM5RJ+iMt9AMtV9aPMFO0bzDBKQhNXlb2/F99QRox1b0fS4OvcmC3
vczDtu2TwU9rO75xcs0J7EaVn/G8j78Ach8+Db0e/3BoB5U4jov6+zyKVjvMOcDCcBjK6kOWltyJ
rlbbmd+N64dstdxHaUnzQ9o1Bnd/bC9AzZCIs30CHuVz7mrymy4nLQsra861Pfjd/D6zZ0Uibu5Q
NEUdvqx36M8kY4gAOCarwHQWFHeWYQloT/VDaA22M/mmjViOrxJMfe2ddVTD2E7V1rdmW7kZPfTE
w1oM8puw6+RJdZT2DmQycipq16Z/qFaePapz1jv0Nyz7cR2MGRHc3Cm/uxm1T365p97NudLe67lc
d4OzCSGDY66DdU3Th27w1OtK6ObomwrtGb/r3KX2gU5MRTDbq2L7ikE7Z5JjXAZIrVgrNgeSHqOh
7NuqtO8hrvQLMkq59x0xj/5thrQ6xrZ6mpd+U2L+raQrVT/Y9fUYpGLNP8ajsPMd7xR7uznf9ID6
vM7IDAHE+1W7WCiZDohSaXLqSJ5qsTzo5Ov9btKolqlZgk5faptNiO62EyoNljP7YV7W77LK68lf
5Ir416jRo4BrZy8/Jrdr0OfO5de+6qZPyJyTjoH4sHSfU7lvg0UT9h+u1VJ/nbpmGoPcmfRPjsjL
wBA4cEYYvdqHSXTuVZJm058jqkrvOhVoXNas0w8sXlEwn7XeDNu0Vt/qo9bXF+C+J5iCbacj7sSR
vRUTMAk79RwEsdMYgyn7ULZrkPfIXEv3avY+1Inue+NWzweMbzEdI7bP9XvRfpuNm76sgpY6tHe7
VA9z3obSuHORpZM4qSigbMp/HvD/P4767bnV9p//ildexFHvv47fs7/9T/f1z+zrz+HU81/7K5yy
frf5xwHUtvXvoLX9K5wyCIyAsYKEIcGFuL795K9wytB/BzIG/hqKn44C8iZr91c4pdm/w9qnC4jk
nApJwfiVaIqqxPFNgtsEYZtJ+QZYH+2908ob9YKk7DnY/LLVGuUqTpLqid7EjMJV59BVtDjo9G5d
VeyTdXX2NWOQH9dVVtph4nTxAtWuyh9dpcn3SeJVBiYdyEqOrp5fQcbpC9odaexnWI8lfuYl7V6Y
CUJiuaSioOdd8h0znfZAKPShpvYXdK5a32iVHNTAoJD+KSNzCfU6U77HBDXvHFFr0WyhOcZEfzZm
jJrXijqh545zuU/b2ugPoiuSrwuCYZ9lsrWAMqd8x6GNzlk8FMWhwKwh4JPc8txeD3XWNbugE7r1
IxlqD35yRzzSjrX5xopt8i6lNwMRG/NbqCJ5iphXghWdETfTVW9Oo+FPXmpeyX4YgPMsuGqGuCNV
+UG0cOlu0FRyjOuiKBEcctMuf0+Gok9XBuaWInTA/Q13abFkV43R63e5IgqkImvH+kMdnGz5oFtj
Vx/WOC9vnKzvn+LULq/MtFQhHbspCu+l3pYflrTJOB40LzXeY6/RItmKYWZcfCvaBj0lv5qKsaw+
1n0rvYkyblzZeEq4qxk/IkQpEytEK6BFxdGcprGdfswpEjYaLtmqK/ouCSyM/jTlSYMyO77RW8uq
bI8PluDLVBNSNp0SVtweQr1bKsslVcVoIcOcGoHwBhK77igNUrKJjoh6gT2hhmj4Xe66IHDWiYQw
RC8gTgK9VsfvM7coD8wKuiM26bvD3NL4DiYrb9xbd+11iKdUgeKdoi32Jyo3ieL3tosdb7su9Drm
2fW+jqO1an5jFd6N003WcCvKwURxc+lqSpVxOlTgjZcRyc2y1bkwMPkr7wazNKd3tllNLK0KraDP
lpXKnbXGcKKasZu8T55XuI8uQdG9LfKUamI6FG8de3Gnd4QstXWYY9H1H2dgXB/j1cu/p2ptmA9t
M4kviywwbFwdRLJryJ9JgKcN8ffSVNYbhNhAbY1CAdFpk9WnH/rZwdpv4rqpghkd5W92ZxVJUKhK
JsOmdNxvPaRJuFqCJuNNrFNLCTTRcUUPqNd51yWt0T8G7vK7NtX65GbVZ4F8gQdSwXeWTM92Xa2s
Y6jUyfzgptoEyU8IiWIhPM3IcGT3VlSjjvy11BWQeq38XI+4K4RTTZwY9MVYRNNceTurcAftWnMn
6deI4o0BypfGY5tJFAMnRFk+5Omq5zvCneyQaVanhrMikjiwkrlddmvSzutX1Z27edcZa5L7qSMT
cZ3mRdvv+ypLFxRztoizTgbx4GpQGMJlVYr1sU5FqvuNZC36s9Zq5kPVZCMqydJwvndLjfKdUk4y
CfW5E49jmSfDQbiZvQbdWKUY5rUO/sZVYU9Rhulj5seV51W7Aczt7AvNTr9SczH3DaLzD9Ki7RNN
9eB8IjfKZQ+1wVTQ19F0PkqszT2WnSbbP3cy82m1hUERbNGvPWs2Er9J2vyHA/RrROysAb87ePR2
AmdN1SxMcWBoriVxSCgTtbPDBW7PvlJH0WBHn9QfXUXqf+CIQew2rG7ziVa09XnRxkEF/WdnSahR
vNqQNnE/slScgopclvUDvsj4E+5AkhppUGdmAT7IHBEmM0QcrknSPqyj7X1SOFiFP3vsoSgdzOrQ
OOCGI7fVhjioULgr/Wr2vNxv83albbuYU10hEj1ktq9ndVljn6GgGOcMuUuis6ZGdmP0TeIcYHw1
YG9oc+NW0oNZqNGA7A29ku/BTU1/ZEqFaOpAbX4NlLhSJwU8rtQ6OggumuxzoKjqZN9CbUIKlcMD
fZDKL5J+/lK1CQVAvTXsLBh1tVfcKazyRoDS9dtEKrF441DwLShOtlbVTmggzS0z2rNF5tW07ylb
g2TAebZWWRstZLGGpryppIpfMLXuLjOIo6twccwezpqZkHe0hoXVAhkqYjI4rFqadlur9aKru4zK
mZh3+C6qJDfSpETOoTOmoW5VjkQhs8Dt5so1y7WKfbUbY2cKkyRZRox+UseYb7AZjls8fSljL8Ub
xVxj6pbC9Kp2l/ea8s1KjWr0uzlZ2lsz53Mqda19sWZqFO8lNPyeJGOUHtLnXf2erN5pAjsd1cGf
KwvIvBpXQ/c2d5tkvI0RlEHP2/JWuUcvoP+Bk13/qCzesCDw7dgJDyiqJ0zHYRLEFI8Ba6xlK4MG
lPwXUabp+qjMgLhQb3AK5AAUDOmuKjI85wFdlP9D3Zktt41kafhV5gXQgS2x3AIgRVLUZi22dYOw
XRaAxL4vTz8fXD0zFqUR230109HdURFV5WQmMk+ePOdfkuoyMvUm9SXYZYdDgTad5yQ8FvkEGZ0r
PGRbvbuo8TxiZTiBLY6vuTOIL7gnVgppe2Mt3U3H8zGjfBlho1jJfGy3Nsl4AnS+LhZ8miXB2NBj
UnOkyKz8GKt9tJ8TwshxzHtVgDPhz1wuVJQ9zWtp1ZN+u6hFbvhThjLbtp4Ky7qTEyKZq3ij/hy1
hg2oQFsq1zcaHLiuR8tNd844OzcdM3KfIqcvHUKKOdBSyVAEPWTqwP2UNqkCjIWGplrcdKk24gM1
quIGFjF6R0vf5Z0n1zrpj1YLoxKxpX78iuNS1FDbnaJrMSjzvajCcGvHJkGzmZPY5PGmy7wDhq/3
+rOWNHG1hhyzfC5RKf2Sad0q5VqkoB9mOS3WHn5undy5VVzca7OqiydFTmBvAPqlmX4gbrjmJqut
scv8SIMSYJZM6ql08sLdlDIf4oDWTU23hd3fhpcN6nfqhaxGUNROm7a0SkPKNUByORHJ5KNVUxsH
cK3yR4Wmd7VxhmgBOMRenG+HfKIX1HdL9iytSRj+IleYhszL9ZtmhcC0joQ32c/G0IqHqFAALXi5
ENg/kRnCh8infsLnJdbg/rqhtXzSnCXSHpI5VuVmqTGUQSzbrfXnQo/79jafRXHbVZP9LDNTrTdT
m+rGRd8lbJVC05HqFEgZrICgvEtZtmVEldvAW2R47iX8X6JDm4nt7Lj9sIsbJTP8IeW17Y1qNDtA
TYzsS8jeVq/yOG/ExZQihbaXeoR+iWNVXATWYsvcRtimY4pGvb7EROs2A2YBAj59oszmlqwrvtKm
Uf9cZJO80TUlf3BKZ56xSwXeu+nq0Zh9Ohzk4B16NndqSTbcxjPFKssZmsirV5xdMKdu81mlu1j5
Ztz3fTCPwlY22ZJa6U0qqi690dDb1iHrF+5uSWalPcxuJv2c8gmyhZnaH8JWdb6FVVsMviJq57mm
dDUGOZvGuleQoEkDFV8IChnp3CNoRnpvdVW0C3uFUovszfalVMX0WPWDdjHgtRTvMtpQn7DXGiEv
zC1bFCxYRi3GEftIH7LNECbqXQhc/Ya+m/kC52IcYLWL8qYG5YZMC+mjj+KpSocF7FLnl4XJplHG
mK3vRHQTg5aiDwZtLqiijaUUS2R7wxJGCASAerpcqC2pOQ0OI/4L0W9cQgRKM62nm7Hgss3z1t3X
g2F9KZUUFZxuMFoPNMeIufxSOoM/pur0TTQ1zFbDrilbdKSM6Le0mZWTWoeNjfpOGV8pWqhR3Gtp
sfHqzlXuByAptyTq7jfaLeVWUmEVHhigpPVmvefQGJKyV0CiOzzEy2j3u6WL51tr6Ik+c2TKHT2X
nhMQhyvwomum76kq3XKfY1qWQRlQ4Ca5pWaXnipAOB66qdfyzViBefLqiejufVysXbvh/9OooXAP
AwWAPNR0sBK8QE+al2XDRQ+Gt/DROibGp4uI7mURUmrM4syLc6sQ/kCyemskQD4X7vbxzC84KfGv
vwARndWAFSAZDc717/9WF+fGrJc0IVpWuRpet4hdIuM9ty8fz/MEU/v3RKFiuzZVW3BFpzXUBYGO
1ByV3KcJSEnHrtu88nsrcY86dUroFQpi/LTLJ1aBdIqzrdWWsfgxGLsHNB7ic7IHb+cNZZ03uIME
qgPu56S12kmlDDMzKf1lNsytZq32DOEc/Vlvg9VFVYEujoObKBz901FSLS4HOyaNB92x7HmhoHRh
hsUZpulJ4Z1RaGSuvIdV5AAY/0mBWkwO7zfpFJQHeEATS9Ej4/lQz49yjqLyTIPh7cpB51gpkEDz
6NjoJ6OB3g0tnHMLciMA8auQGWaLYTWc636fdGyYFZxphNYtR9DKeqPURuug5+bhbIRhMchtqQhS
RywsqeIaVbGhfJmcaxKdVPrXIanvGyC0XAt8v3VyGMAXudxyeU4fvWhfGsDOtyKOh0s17q0HdRnz
H0T+yVcV9umZ5snaEHoVCdZYu4IK6dlBSju1IEtNbULnYcn91HS5OlPeFS+TGFlgKgREr45e00Qf
rlvOUcXe7B4WmVYi0Ck6KfSNTzBNJTw715rx54zSjB5GNAmUjvU27ynSR1I/A/I+QcARCegMgSLn
ewJooKV4cvD0KqnyRHNIcAaDa6dzJy4Gmc3zoxhyci3Gt+9CEYsnp3bC4kI0dnidVGny5eOQ9GZ7
8TsIu7DHVjUkfLdfB765VaUOJin3ZUfjxxuLhXeE1pBQ+WqdWoYnMuvsnn7nK1MVBDEKh4TG1Wlz
LgEaDsRwJAx2Qjzlpa1Fmp9IV+RBVqhDdOFGziJj2OFulJ8Ra3vzndGMBN6FXDbniYN7svCabNZn
MCCeDFjepYoaXhkkitO+APzlHfNHqwskFuUAztLKK2K4U63KubV6dTIRN8p4ol72GK2koA6sr1mb
yqBxKA6eGfAkKq0DcnmtBhu/5GdPB6xc2cV6XyZ+2dmURCV+t9n5eH6yaagcr4Ac+gRUhBF+eBNp
nSSLK8RP/S7Nq03jSi1YTDwBfDS05A5SzrmL82TD/D3gOhybFdL+abC18mgohxBPxiYy9OeMV+vn
ieBH0UQEfUQpKKZpdA5SdbJTGBQhSZ4dKHUjX0Br/vXRoMPR0MipcLxRxr9CqjAo+PV/Zbp1TiHz
nYHgarsUuuAIIpBwsiXjOdEqvZGRP3MsvCyLZj/L6LFIxKHO7I93hsIrBHsogwHBUp2gDEZ1nNWE
l4A3hZUMfk0qIz0N3HV6H+/9X4iF32L5un6gJlab95W+Q1R/vX5ZaAmJK0PsVwYz0ipZONQ8x27A
IlUs8hAusMixTAmvl5z3lke/r4t8Z8qX8GIwMyu7qvA3Hzcf/6y3K4BDyyr9rKmYf72R4Su6wamg
RlIlXnjbhSrotdzp5cZd/+rPh0INknVm8oBIThYgWbJ4KuIo9vHhebT78XHI+0eVv/7zYUheubug
42kAxV+vs0ykWRV4X/mdJmn8alm2MaVjem7XZP/G4iEdImwVQBtreDqjHqTzkDqRP7b5DMlxCa/R
SJ38ZP2rj2f19shDDacLRaBGZZ+74vWsqLKgha9rkU+WJYHtTpzvaeiXPUJEuE7aRnQllGL48fGo
Jy8R9izpP5cDgBE2CDjX16MORaog2olsOhHOLX2VB+f1KPr+xm079mkcj58XjJn3mUNHp3Pq/Eym
/M7uRB8POhWSF7AqTr8lL+bRqRVjvf+HSr+11Ux/Bv5IbpBbOT/o49m+HY2pAgjC0AHVGfP01ZPn
WdW7dq14dTM/KrlC7dvqHv+FWPB2ILp9K1oFVgG34KlNkSZHJxrimWrnMv06CfTO/q2TAM5PXxGq
OjrYsPRef70OXcHEEj2tDmsZgoRv9FRP/UDnir/606UDaQuon64dN/ubFGbsOicytIqla+VhPdu5
mhz+nbPNRlihbaDjiNinMhUZchBtV9MqhZlfXlJ0/Ss3zOJSxt1fH8/nTeKw2pGSB5L1807jHfZ6
6USsJJipUe6QpiZ3phiH4Pxs3hkE6TlohuTazttBOjufk1I6qNVDy7o3Rdy+cKLM7R9PxVlf8aBN
CFFg+V9PJR9LcHPtFHop1jJ33C/FZd315960b7c0pA7YmbByIELQpXo9CvltkphxF3p6CZ0mMJnb
cNGbkvTZhfd8zi7z3eFARwJDJBURp/qE4Yzwjk1biOHG+TEDgrKvZ0oVmWX/mVwZkdYixYJiQbpF
3e7NYTVqMNP0BxSvAdgOw9FNyks15eFe1oljn7kj32wJyg/IZ6ORgj7427dmmksX4AzKEjJUMRnh
/bdRYzbfH24JssZV9nAVzmZ3nypCK0vaDCbDeMm63VrKrkE1O3+8cIzCoq14R65j7qzXW6Kv5KBY
TRp6EY/2cdfD5hx4pef2J3JJsz5T7niThDMaOA6CEAk/qePJiZ16yA/YSoQ0NdLkyTBK4AuqUX+a
tYGWu7SiMx5Ab74U40HBA1LCTUFedzKeKqVT01V3vV91ZcXSB0g3WMX+8ZdinF8k65WUdZozhTxt
SlmXoRdnSjhfqvnEc3A1pJ6jP915fChKRQ75GXUjcWrLMncLaN5k5ETl8AHosOldiWBGjpfZx1P6
RYN8lQgz0pqZQdoHYMP/v94XbTSOxS9mSbbG7sFNp6skDPXvOYCEY9UaYQyKoCpvwJ6XdAVNIwu0
aJZAPBpVOt4Sow7q0SVRG4gGqnKpznl/BOLQqp7W5clGgwF03XeDeBalZSh+Gmftta3ly1PsIj15
QeFzfrTMrqwu67CnG2XXQLjo3ZrJHV3tVfeNzoLhxalVR/sU67FwRxPzMxJihjzkoYi+tqLDy0Nf
X1mPEy6O1xTWsQung1NicKcW7SM8Jye6brscC2F6gcZtHenOErRgGo7upI0pV9gq5Y34KLQAPoz7
cxkmK/eI5SPyc4017ZYIlbTrDlf3Z2krpDuO3VP0+fhzvN3Hf0tXoAnEI5b33cnXyJx2kr3ten1E
DtumSkH36ew+fns6oWpzl9JipNALSvf1KCHLAeee68F0SspJRjaF14Xbk0PCMr7W5mrZ/9m0DKRD
ELeA//VL2++0clY2cCXtUCggR9L2ZXJz8yIrhnOI49PFY5RVsml15+Lue1PAlkjzLgLEh9dMBql4
Qpq1CCW//3gup5cdo8Ccg5aJMCfc8dMsPMwSvW9jNfSGoi8vZVtF2BtkIS+AHOjumYfGO1PihcYB
JfUnET5NF1KJTG1Z9gqsOcX0ypxrIaJ7+XcQ+CO44kOZ899TJscrBsi/xgy5+FmunIr29I9af81/
s0n+b5BCkO747du/BTNCkPn2CsW4/vN/oxhNHdThWnkBea4Sq1dJ3b9JIYb4Bw0bUOg2Sf6Kff8N
xWj/w6CaibIej24e+Gui9E8UIwBH/hbg1lX+chV+df8Exki54OSMQ58gpyBTgkhBqgnY//UZb3vR
TLJTdD8xFIyRJ70FSV0PVr0pqxjdfSUOJzorBgUyiqlGu/iZNIXyNbPajL47qs+0PVMzIjyoCnTE
zqhoYcqizvBRHehnb8wGMJEfxwa91wbdceNSMXRo/VnduKjJpWJeKF7G4nMxzk2LqrGlKYGhpWq0
dmBbVQR5pSTWJaJu8jO+HYoVoO6XIZdRq1VmgOar4UQSMlRrygO3q7UaWx+tq4sfVl5wd3pO3YlU
e9LxBqkp0eS22d8ndjeZIKTK2YYMF7lFY0G6jUXyQt+/Sw3freHj48LRTbs8s/v20xTWHbgeGa8K
hE2jTznViXQSL4bWD5QT9K6f0qvenRr11qHh+V2S+WisJmYu5uRhHCO7pzrDVmtvFVOtX8ydveBp
LENN9zN3aKCQKr0DjsXD1U8+A3aZHzJptTd1b4LxDzVfH6doZxda/KNVrKcyNK67aMBdYhJHPesu
Zsxd5WT87JP4rs5G8JZtkUEL7cGMFrWmArFHIMyR5RVC6ePjEkNxrZ22OZIIGhtRgjfJXeUIceCI
+HOee2KYL8VcfU+X7OhkxgVNX69e7Ke4JAEtZtNvGlM5ghUIosVN7q2O34F7lm63WwUUmae5Ps1A
j5a64pt98XnIna8N6FO/mjNzPFImazecHH+uXZRVlWwKmtJ+mJCDqA01vQGcUGDX1++7xL1oUY3w
KrarT5+BctRMoV8bv/PSKDbJ1Gz63ARZ0467Qev3emEeHP7AzktlV+4pp3tu6egXwu0+AxXMQx9n
h4TYXCY6mQMNZgwhJw1wmlFftqDthTI/zmNT+AMb+eCGoe+UsWn6ZQNcILO0u6aYW7GLBsSyEZJU
gVAtAFlDkPW9hRHDMOvBQn869tu6iLd92n0BswyQJ1yepVs7+1Axd+044jqTWWKvmmD7sad0L4Za
+SaRqfGl4tyWUg2WWn0Q4XSHZgaCLU5UeJBQLjGxykmcmnuzfo6abpVhDrdLBrRLIiDDso7YY9Mj
6pdNiU7CQxm5SrSpVJC9gTYOIH/ZRZ6T44Iimk+JuTSebYfFdmim68ROLQ/JRJR1l/J6MNQKMx03
iKXL9FGUEdb8aajLnV0lXTAuXXFBU/xRQ2VJBa/gpWJJr4wuFBxJ41IFBubjtfbQgpje1jU4UXde
hPQGbSfU1PaEdYewcvMN5Kf1aVoMrBV0J8yVvWK7x64cLoekvuoVA6mBKomLH3MOALTHBIJ+RAQu
VE9CDl+jp1u0MK3PYoyGO6mP2a1t9B3+BfGDOwy1gFQdruHMLMEqO43pBpqszM8zmhwJmodxjPzz
OPvVEAaiSTcDnNmm+JmkG0uvJQ7FfZkbOzla3c8UdqvrlQObQyIvYc/qtQE39wrpTVc/6MgNzhf4
UaVJdpi66orK4jzQqoE5ITcauMFxU5ihVm0qo9oqdqlU+4zydcFuluOx1Xsn9SyAA1HgTGBVC7nF
5GCMEHJLwuZaOIW1Q8IL0yMDXmx0N5cs7YQaN74sD6lNjNV6MEVdR2mqzHxHi6qjKsJD1JhfZrvI
lO+5UeuxZzle45R7qYFNTxwVe2otLIwfrcsDAnUQ53pSGvdKd7TrpCROpomLMmNYKremFR+apLpO
ita8jFiaHlfhGyw3+IccVNwFQRtyTmeCYJcTiLdeUjzXXgpZuvh9Mjt0YH42Yx6+NLH9vHq3G4M7
eK6BD8WiVg5W1eHncJivuAKU/dTly6NegGBWQ7dGosa4hlRjpD4xqDR8vPfSb2WoFDdRMQLrFICB
G7PYpYW8NZThek6jBsAreNvtYONnr/RaF9Bccmj7NA6gTxF52FFCzhJNUKXjpSaXKwDqxobzwt9C
TvSzVteJb7ptrNxpUS0uqQRkmL1EzFyW93YXBs4Cbbhqd6lA2c9Fy6x34pH6snphmJW4Trlh91XY
IQ1tIRe7q2rZeDCf6ArX/gCbGg0+bpOobGmlzvZ9aMRfRTh+sUVpH2f3qSvqXemgUDNgps21e1yI
R7Nc9oC8+y85VQfPdvt90RzFsp/cEhH9+iatZ1A6I3QdQ1TeUtZPUaN2l1E4OT7EOXcT69UloK8J
DZof0xz1nsQ39mrCNvqTMZnRX8bwM6uyDfInrKDStultsspJpdmd2+F7qU0XXZgeeZ7EgVrVNwnd
My/LLfVZtDzg3eKYxcYny/lWdWI4RqoEpNvsmiW8gXt2pZZ9u1NmArFV1tmW9mL53Y36mwruxBhr
V8D4DrPM7lKMB1HpQ5rOq8ODhibaZBTbqSmDWB2vlKQ/RrPWI72gPM6zAGGu3NTdqm5QNPtcj35W
aTdGexuWnK+L+IZyV7YllTk6ykul3fUrsLvNtmQOnwd3oYBjycoziMVulbprUeLCzJMsCcY6/VER
B8vqQTe+O5AAh9j0GvkXiGPa7OVNGeVbdRp9tbkKQVxOMLOqInqgusYx02AcgQBTIr9t8VWMk53V
XTfKfa40n+t+n9ALoAFIyA25R386Fq7OKHtZthL0U73N5LjLi/7aWq5N53lpifFx4oPnRwHK9m3n
mvfhFUf2liTUz3IgsY2zQ3UUmuhImJ+9OpFB2lbolA2HVp92nVZfWPaPrBE3TmLcxnm5SWtUzfWW
bVSRfHwVyjE3zIWej6qRL/TBMrhXeT9sXDKwDM/wXKOkttHNvxqV+1PXk9seOKeNiuIEothvFmvT
oNkMqn7jKPXRhW7phdE4DF7ZueUdWk7A8MwDT8FtrJOcTO5N5cB3xJG+t27rNqYJFJWrkprUr4CK
AVEeXfaKqld30k1JVEisHX8UIJ4t6TQBTFZjB2YX/6kLMSO9MxgXVBACrWK3ACOt4DIexj5LAzuc
LsBt3IwTFnJWrYUdH7sqD1a0tHdLreh7YY7FAYxKsovmfEI1bQvUsb0qZcfZL7ov7Wwae9Cp4Ckt
e0EPwQqT5k4fk095c2PHstwNuYasaL3c6E57qTXDpd5t0JWZA91Gvs1Lc5sQWaafhJFXT5PhDjuK
YI4P6wQkrcRvoDRf7Dm9dd1pH/GveCP31Zjn9wC6TX8Wot8NxZz48axt8xQtNASEvbGaj44a39cG
yjnCBJgbG1wtF2Unjc43x2rD/yCZFl/MYowP44jqkwmFBGyINeiepMnvO3r8LdatvW3Lz2UUkzuO
xn04x5uYDMyoE2+2270psgedkYsmaTzFAvKqO09m0gcuFE5v0a/N7q7W1x1PEajCsBRqjt/XLVDJ
BIuq+aglKmC/iIXx0lLuYxv9aHXw88pBCrGct0vUbfAbZvOavjuyWZNpl1lqAIOn81YEOFDqIA7z
baWoX4zECsCfY29Z3edmeS2nefQU23hs1ebz+m9ZTfakTul9IpVnlFev7KH7pGjqS6cMj6NbS+75
PvZcnLm7OjUpI7nKzTJCCcTSrM7kNp/qKzXTDoqRH+xE88HTAvie9HvNbB8nOEVG+b3NOF42JFxF
5pc4/rADrGetnb664Jadxr6KenVjLYXhJRNJiB5dFEn1OJXhtdmLHfqL1lb2bu5VTSE2Uacaj6MN
LcWylBBTJTHz79bEXHXyUGZNfBGn2V5PzA0+w76q9EBBo8qagzyCoynh7Igl2vJiSODLTBdAhp67
IWkuY32qd42dHOsRRuOcbPquBsCe3UXhwS2Mr5QoL1P2STdFG4yxLaTnVH4owNGscRF/cg5RkXtK
XtWR50470fPOkvHXxbFmT5AP74pK/aarRjDpiVdCF3GIjDKEsRtawdon6cxDiXYi9Ldvdqs8uKH9
EGXDhVVqXpFn4COt6btIL0NFdz2zgujKky0oYvfGksOEVEtOt3+5lC56PYsQB4xFJYLfNQxo7Pwg
CxKBDGhUOxhGqHwa8MFG/M+reaPrOTomlX1A8G5r2/OnxE72EFDphhbHsClg70ufCLOp2/I5S60N
ZNtgpLfOUyawh8F3RHasQnGIl5tSrTzb/EJnfmN0L1GpbPqluEvmwU+q3ivL5mBHXTCxRmZxo8JB
yNH4DHhKeeFIRhWpd4tu7SAM70xutjRyPAVTPDWXNEmbK8VSntruxi6m+1rEV20Emjb6NtqRHkyz
u40s6yqNMb7qxqdyMGofysHg4eaUPtAM4G6YHGBIenUztKCfwkR5sYxpo1TJQi4TofQWzZeWNokM
+aJ5Vr1hrrMfaeSasBxsQYqnpiXy2WGDICY6cY78bOPHRhA0JxOU51KGP7I4gfcMsn9aPinToHZ+
pUVWeCEMEOS8PbTxRYIrLDy7txCZqCCa4P2eWN/iqsmfXbXNTR49Xf4SV2YRByWY3yOmie58b86Z
bXjAx+f6Kh5duTc6xEkCJZpRPhlcUQNMVhVJIzFPtRveedDYZqHhciAtowH3GnbNN1TCJSlezHsV
t+aItmMahi0lRXhNrqeBohy5sPL4OXNI6bet2agHQ8xYlqg9pQfPzfR08iAzYHRJUb2Ltjwk7I1a
htPWRpOn8JF2E/FGj7Vry0IzGDKFcdXrsfps1G4EIy1XeZBk+gLydVLmudlAnNjEDRlyYMQmWk8O
CG7LS+D5pfwTCvzxKm/CTaFYRXUJtSgjtRqgESJKLazHqF1s4jYt4WuB7U4R9IZG/jeKufli5r1V
4UeShRBnjL61tumQRMfFGacuCGuZXPPDxodI6avjqCsGeBze7/e5bbNrEpACD3Kq0oe0dsXj4obj
iyK0sQoWtUFCRouLNPFVTc1HRKHWZ8U4qdytIhOy2NZmRvaml+ZC2k5VfEFTAAi4Hw0QHwObiGH7
5sBb0qu7xvoUZpV4cOQyEFrmAa67VolROcoWErzfTcBTt61VjEiHqIiZboylmJxAWIkYPZsa641p
VhnHv+/tG6fOpsErqrK/JK10kIbU7L5EtpCb0jcdSgsE8VF00PY1ea919J3IB1yxkO6XEC5aeBff
kjRXnrQmm6OLzE4T9X4cBXKwVP7VrzQmNUgE0GznYFSWHyXC+GzANE/A2cNYUZDZhHP1N5Dhj6qr
/1rp9P+bqI6uU1X838ngj0XS/fzrFxv8PzZ50nzrfravy6n86/8khUPixjebpiEujLQMV93of2rs
aP+gTw7GGMwEQC2AGv9NCkdjBxgw3hWIf1Dxd1eDi//S2NH/sYpx0g9YHYu4Sf+onLrWSn/vkVHj
XeGgINNAblNcOWnaw7Nc2IKJjvzNgqRqyjsCJ7Pi9rfFuf37z/tdZOcU3rOOAsDONdcuHG0gluB3
mL9jjIlRNbgdQQRoqK+NxrPS9yWXnpocNdsGzjFYTQBdwlhVHMozw5/2NRge2R3+g5oZbiD2yfDZ
kuQlWrtmMEKz3yi5StzVYiMwmso503Q8BRjzEdex6Awzjk5v/WQsA+qEriuTGWQUCE1U6lwIwzA4
cZ0NhwvYi3ChbSwCBlx1vU5Pvn680u98TxZ6bbGh5sSan/Q8m6FRRJaj0EblOfTy0FW2UM7OgbZP
KvC/JrkaY6JlhOg6wIjX3xPWlbU4oRCBysvwOE9Z8awwrqcluXlUMQT88fGsTgkc64ArchDwsIUS
FCCW1wO6VY20LnKs1MqHyddgkO0VKUCpLaFeoqpE07r3LR4pGPzo1su45M+JWhaoHmrV45nfsi7h
yZHht4AW0yw6EeJ0N6GtT5MujswgH4aKFMUO5im5gWqPWMlAlRbFBL8M2yvBb94Dd/Poc1nPkaTW
o6gIJn78c97Z269+DW2cV0crb9UEjrIRoBae0xRsv6lhpB5UutTxmb39zt4S4EnxXAGIgG75yVfv
zLUwMTXrMYJjhWbQfVa1+hl4xbvzYVVWTJRYbSFezyezqY0UBcgelyN7AKtAZQLp/V26hOdceM4N
dbKpzLBzJkuaRgCvjSTAjimf9NVVF7Xn7AHfXTkXfs2K+ltFjV9PylAjKk2EpqCioAQpUq0vR6M/
Zzn7dj4IjHE6CHAAH0AQvR4llVQwK9shcQ8NdV/ky7yHFZrvyUD+zM1tlaqBQMHmVyFRoLB7an8T
85nCwrSrIB/z7gkpCmW3OLn+FLVh84f4l3Uo0h1zBU+DaT6NNV0PLoViAbT50a4u4pIXOG+7cxii
U9grfzB/vqsDeeWO4JJ4vXaz5U6qUULO5xrXflqtIY/tYrm+alERHZF0+S71Idz96dl9PehJsO4n
u87tkOTVCjUHAYB6oDKk2h1q/6518fFYb7fg+qlWBz6uB7rD69//jWlX1vVkYvRJRWNE5amb3PpQ
m114RsPo7cUAzhQUI7sPjUs4Ya9HMTSHDHsQbUB1U9sZbWXv0DmCaTnmLKOmiDMggnc+m0CKEKlf
e6UpnG4OkU12bDQ4li1tvRblcIf2Q3uiSkwV8VBLq9+4kLHPBMK3B40zjNnBmrphH3xKi7DLOMJ5
AEO2FFN2vOua/JChnRg4UmvOTPCdBQVQCcictgXYjFN8aBzXwwQmmQmq/XBTiqa/V5fECcqKMqsZ
u850Zm7vXLXcspgZAZ2HHgXE9vUnbKO0nfQ6aQK4qQZMrA5pZ92qRe1lI8J6SIRgR2FhE/+tgjmc
+03Xd3euNtZ3CU3C4cz1to72+rIly2WNCWk2jDj7JHImXZHaedY1AfZ9dJmnDm/FjdZ1KdwT1IQ+
tXKGjz1PloZkltTkObvadzYYcZnNjNPpqrhxEheGotURBmH83u3CrVEoVQBNrQt4XH7rpRvv6x6Q
+MdH9c32oiZMCgGWmqAErPpkzqMzakvXtX2AgI7ctAOOHGnp8IIri58fj/T2YzMUkRwQMnMjkJ8M
VXVG5FiQ7RCC5WEZ4E8RXjh0rfaN1RlIuNQjaLgS+Ngyt6btI65t753R7A92NtZJ8PGveWfewIDs
1WcDoSrwZ6933lhkS9frSht0kO89W7HrTyLT4gfAbvLMpfLmWIETXskNvKDWbf5Liu23aLhgGBXC
vuuCSi3jTZNIm4ZvND0iHo7S7tw7Xz6e2pvoy3irESFcYera4GpeT81SBmk3IRGjiV33R8pjHdnw
Rtl/PMqJ7SHXMsMY69WsYswBKu3kc8ohxGtPjEyrSsNLrXXR2S2RAgo6BfbRYTabZoOnYLtCLmJ0
YiKJ/v+UHMbK6W5zvEtqatWRSTGmSzYf/7b3VkCYpI7Yl/GmdU7uOkvPAOkW6KyuPMHDYBjTdimz
+Ez2uE7wVbiA20n+w38ZAljZusV++65Jj0ZNJhY0stIET514WNJjsqT4llV1r18Y9HevWkJqoNOA
3Ql0BpQzm/jEGP3XNwAqaoM5pYGjQ517/ROiWku1MhzaIIpTHYyoFQYI3Zd0EXRx2Wd15yVtRedZ
pVz9hT3q3rZjn28cxDcCfWk0bO+FPHMtv7ssUOxZlTV3P40okV7qdlr0nKywTGiqVCpvhXlUO5px
QGh2aqJSnRvU7DAX6rIbMXU2zwS1N4GULwMfE3INigP4LJ0cbqCeQpnsdWtKrb6pWA3PSud03wPr
flkUZ2KPLtqZY35iW7B+DEMg0ErJwTBosa9Sxb/vBwsaqBKVGR6UtvHZbK6LskMdUQmw9PFWyC58
hr1hgSGL50sc/Kgu7lGVGlo3wAbXE/Ru82g541HwdiUMetUUWzBzAy53KlQbu9oUqw2tD9EY/ZF2
t37dVlp9u5ikEIpcaMjNdvX94+P3NuCxJSEck0uAj4Vw/Hoh5roYe2Qt1KBobXk5v6TtxpyqfMPV
lp/JIN6ZH1cmtFvuTbCdv2DZv53BHNMhIGHpEqBb2twhmdpvoJ0U9ynd2x0YU+e44IJyRpL3nZuM
ewP2P9WX9QI5xeFqOGgWUHxn6EcsY6wX8kB3tP1P9s5jOXLt2ra/8uK2LxTwpotEepqkK7LYQbAc
/Aaw4fH1b+Do6qmYlY8MnfZVQyFFVRGE29hrrTnH3LV4NgQjgjDeIfCRmyou8HrqMkTG0U03rf6p
IvjPzxi/gMnWiU8Mze7zXgVTLZKQsmQOVBBQq5ia+Rg6ZfN1kLn+yYL/56KKgYy9CY6R5Vr/dVF+
u9RVWi07s3ki590KfxB3n3wRnfH140fnz4OgpF40x+C+ieLxzt6hKpzcFEjjFEyzpv1Uytj4ngjm
3B8f5c8HlKNQCqiY84GRnIs6hymWoxanU6B1Mt/bjVmBq9YSFu6GqUicTJ77H3+Rls+kigJ5+WDg
OH7/SgxkFCDAbKcgdDV1Z8haudaH3vpk3bt09Vh9lpoLNDo767OjqJHsjCrnbVeyEQEX8hnoOf9Z
qOqyznEubJKXgGsUCOeZjDPIvmFMminINTYwRZPax46M+U8etwv3CAYFgHfU4XRmnOXPf3vciGpn
oODAvR5wbezLsl54VGF9b6IjCzQ4EZ9cuz/fJNLH6U7TZgT58UfEyph1KfMLjle4iXIwUkXxfGnm
wgEcNX72jbx0cjjLyD4h9Gnxe70/uSZv6UE3CKGUkLyylDFyqka/VDU98fR8Fuhx4amguKKcWFar
5QP1/mAaBDe7ntwWVW7tUTi1gKfjutt9/E5duH7Lu0TQMxoLmjVnu06YNvQpFYs8bzP6WYSJyY7H
+NqyGm3/zoGo1ChS6dKeP+RKJyWmTKMLoIqK+3oQOJXpeV2Fc/fJYnTplDD/GfhadTTg5yGcilv0
iRuqXaB6WnUySssgzkapHsZq/Cxa9C8kxfvN5NLg/vexznZysxnrketQe9eVE131CJzkykD/jO9a
aOGdkVmobgcBzSnoCWgW7KWqEeadcNj9AccqPaa5RtH4LW6dmQGc3rbIvnqGy6OAXPk4KKL6Ka1e
1wFwFZMTFDMY1+Dje/PnRMI2F381rw+UCtU5Tw5WZJzGvVL2gQV4co2ovbkmHKB9mYibWFsebE+E
uMhZCnNGGN0k4W5yzOpvPIrLxVzIK7TQzr1Y3URVO+myRyaElCvS2exi1Om2ixXyk0NdeJGXzR7b
HYgV7K/OnvoJOzJOZbyMdV5n1wIpMcrDSKmuJApyv4qN2v5knbp4ROYKULsJccAh8f5ttgTLc5+1
fWDSO9knht3tIKiguAROr10bWRWfPr6nF5YPE7EGQx52SkzvzpePGQuiqU9DgFm+REg2oejT7c+C
zS6cFq4mxkiYQPj+n0NN2pxE8n4wQSSnlRqkQ94d6iyVu1lN5K3SQJX9+KwuPaks+ABi6LESM3a+
nSlSPbX1sh2DaBp68q1qQuIiHYV3mpaPqD6UtwJNtRLQvx3uEul539yO/c8nO5G/PGJn7z3bNzqY
fAnoPVnL1f/tM6dCi2mkHMdgQo9k+Qb0vavRzONbQ7j9cdJjfVXaqCFa4Jcrhu2mj41EXrdLCkCk
OSCuzai4jsRo0dht4w0Fe/dJDXFhGVzmTzjc2DRhSz5/xqlXUL0oQ1C5E/p1YSvjzisG7STEMHz/
+LZceth4uHl7iYBaKF/vL4c3RABai2IM1BjFR1xWNTA667PM4YtH4b1lrACFgciZ90cZFM+d9UqM
dI6rcJc3aXmoPHCVH5/L8lP+uLU4kNjuMTt3vLPrliBwGSqD4KNmmsQpxx3krJjRU46nzjBubdkX
9+jPQhIl0977pDnxZ2FEb4JdOvsLcFuk6L0/xTGxiDgtuZB0Keb9VCXFVR7JFPVXGG6HHC1rp1Xm
t4/P+OKT4jA5hZgAEOk80b0G7dOXXokUrc2eJbD2laqiy4u8+T9LJf1rD0rf5d9HOju9hhZlqpYc
SfSCPAuk0NfxnA+ftDIunw8mM+bOBm7osyFkoZuCZq/kfCzSryQixcJPwJLhBcnVl4+v3cVnksw9
WhdMesk7en/D0izsamVgPcqGTNtMi4pONmr1yRldOsrS96RXsbTbzzeetTOy1lvNGJjDQHDyFOM+
qsbPsECXFvPfj3L2fmWa2tSaUXHdKMEeuhJC1RgaSL4nz9lXkYbo7+OLd6Eipw+29Fl58CAsnY8u
Bs2cVGDcA48CzNHIdLHwwI0dDn1UuM+D9LTDaLjyZazU/Am6sHIVtl1yNIvJtT957S//LniO2dcv
jsHz5MweOZanmM0QTLqWs2aPybpQ4+dRc+SWFJ1fvZEEokMLnrTN7NtjEkGJTT7ZJly80XR84Piw
UXacswoj7cJYHWcIoZgIq53VEyxXQqL8pEj7g//EZmMZTi25hEAD0KC8f2odEuFQrHLJIfo7x7mI
sruMvSeBi3bjBnpot4ekiZx1Cqj+m7KA50NQlS86fbk3jB3aZ/voS2/s77/P2RtrVpkzwEUdAjeE
NtVJLgBDCdjAuv1ZE+HSFTY9lnb67DpKhbMrnGVsK5hnEMwwGVCxQxN9cZVF64+f7EsfET4KS2OR
apFEj/cXWHaE8llDPAQpe+7OTxD/gb1cBkh3ppqh8+4xD1ypMP4MjBlp+Z/C5pYbzLCGZEZqVaq7
s1eZwWvkzJE1BGXsFQfsaXIFwl7ef3yWl24bS6y6tPFAFZ2n0cjMrYQVRmPgdULb07oB2E4Ap3ua
5rHoP7mkFw+GDI5yH3LMHxPVvk/hvTO5CGYadxvsrOqqjB19H7v68MlbePH9IM6bRonKf3Arv799
eh1nXevSjJHGFL/luhUlgTN3yuOE4PLYDbr1baCzBq45w7XpRz2inf3casrzoDdm7TddhNv044t9
aWvAA7JoHBza9OeB13VWI/fvVQIZ0aLvwKFPONpa5zS7brGzS6v0TbOwHj8+6KVPwrLJXQI+KV3O
Z5tR1CV6VrBAT2WerJO4OXVKma462/qqtcqXjw926dUkrhxhGns8BlRnuwO97PClTbz7jLD1g1G7
JDikVvfJdbx0SlxAVj+d/6bwfX9vJxEP9MkoWUQZt8+FbmWPYQndzo5iApk1tf87Z2UsOcCsBej9
luf6t1Kh1zLLKRLuG/ELmCBEcZrbXj58fOkufr2ABC/jQxQH2OjfHyVBZE6pwYgkcrPowdNaG+MJ
5OpUK5S1TqoHKL25OQhFtq+YdL11GhrE3aiD9ncuL7oOML+kHnN93/8ijCz7tEQ1FWBjjWjKyvhQ
V8TBrQsb2LBfqEX29PG5X3xsGGuCM0TOqFlnH4+6xJyNX3oMhsHzAkyUZqD0Sbr5+CiXlh/OCG0h
kROgQ88+mUksdXdItDEI8QLcGM3oHRhOtXsVs/wny8+ljwdoMVJZkass2tv3lzCXpo1gPcNoEhnD
TYZ18Sl0WrEb4QysC56CfaQkw4vQQ+NvXEr6z+rSI2YP8hdW4bdntVKdhi61wg6Q6NwvREobJK4K
85PK9NINo8FDc45aEYTI2Rs44/5P+txgdW0gvGJ8LjC966X3dz6CEFeWmeaiwvTOHsWKHY2wq2nE
sj5qa2/wpq09VXXw8YNx+Wz+fZSz9xt8tY1lm6OodkuqsVrka2325N8oDBkWUwCgnOLWnK2NdcRz
L00aDpYZDtddEubxeug0mt0q0S+ENRZE86j58Im26GK/ZQHJcugldu78WaxEi29LoyYYOhNPtSVq
5xS2U/PEJ8Dehf3Y7xukt9u5TPtbMnmpmOf6MyLz8sCfl+REo7HRoDJe2CLvXwhz1ppSG3n38iHU
N7nm9dveVqu3tAmT7TQL84eqz8ZXoXsNoR4NXpQoba1TlKfzJxXLpZv9+29ytsymRIVUWTxTiNlV
h20y1jepJz/jh104CqJ9voD0bpimnO/eyG0wo8QqqYjmPoshYRgzppu80j65uxeOQ5lBwcOeipLn
fOBeFZpONHerBeD+iqsxJcVMMlD75Jp5f949huvQtRZZ4ULwf3/3Up0gtijOtWCoY/0O3xWx7bo2
rjL876sOXvphTseaaJp4Ws1ZVamfHP/Cxund8c9eUJJ5amkZsRaYroLtqren74QziK1El7XDKWNh
yEPnsv14WbjwvUCeRKMXV8Ei1To7qozJlomjSAs8rVNPBbXr2hFyenAwyP+NI9GHZJfP0I0H5v31
BYIzRzle/WBo3OlIsFO9nrNaeVANEkY/PtSFBwaFEpjIZYbuohZ9f6hkSKshTFyNtidYg9GxB6xS
cRh8fJRlLTt73V2KbYQtSDMQ3J69ZK60QikBw5Gd66Ag8+wmfvawB0/b3gKqcBUJkYlPzuyCLoot
2m8HXZ7i3z59dtbEduvhcgllLX9hcOxuexOD85wsHtqyMEkp7oZibSoOLKHZHbUtcTTmFz1RjtDC
12UC6CaCGPT944tx8ZJ76iJwZF9Pwfr+9xpEP6clzfBgNDhunuXRmrwU8cklB/7wx0WnpED2Q72I
KoGS9f1xYKoMntLQniYLjlgoZ5rrlxnvqanNX40Je2Duymxr9SS2rOD8xI+Eg5VZ0Gixh+S6C8VN
pDC4WrXwexSACFprPXaJVKJbliBxPXYzDsUO1qPt93Xkqoe68LCqg3p07X1k6Gm1SaR0osCOoqTa
lJj3XsOxwouNibAkREWZSIQN43HazXM30XxpGz26KmIMn1Bu+MxDyJ/IbiukMmXbIkS+FhAgh5ko
kSNqHTWl7RFoetQgKGo0mwRAt/HW2pDjItWEmbtrkHzR1WRV89NQzikdUAFR2B/dmswztwdXsiad
LmwP2TBV7SrBz4LHMYZLzE8poSjpg0NvU+2yIfJJyi30ANpS+VVC5NN3gpgjsWk0WqAE4KaWs26k
CHEEK/AON2NkwZAh3QE4CqcUOkTqpc42j1HPH/SqdofAjAwjXcvYiLpjZ9S9t2K2hfEvRQiBy9NO
Sj/vFLyNkkYDzlDXS8j0xswJQVFRzPrLYvzRtmlac6m0zNaDzG3mO90CUIWcHEiNT42p1Ju4I3zN
5+86ZDyTD/is0yXCkwXh5LqslerFshqy7HRHHqoJ0wU/LanKVT4QOSnoOWW4C6ZaOSg9uyb4D91M
zGdoaX4aTd5Eslbo0lKPjLQ/5joBmlg2mwYQZ2K2geZmDA+ilkn+Nu/sjKiiMHSuUtuRXKpw1sct
oVPqsx4V6cTUNDNukmgCIeTFfGf2dOxSDLKt3ugre4zz+qrG2aXjdm/kYrPu6qNnhKgbATHO4GC7
xVyphb1T73oXpPSt7gjlC1kh/Qv517AnnUHLO+i+wv428Qi/2a4YbqWGo9Ut5oK5vzroPlWVunhU
0+FRNWFBQ+qVw8Ep4Rb4KJw0gtNIWW89RMjFCG3AjdwbtW08ZTcQgjp+7Vy3tfwUohZm1LYl/Y5w
riIN8l41fo2CMDqoM0a67RWp/CpJTzUBleAWguAgeIRVkU/3LJmwK2YxF89WARCHlES6XCvaufFr
mlbuHihu8ZOsouQ0aGOf3oaRYz5nCbxJP0cVpvvEK8VqAA02lDw8BTrpwmvxYg8RcJY98XUNUDJr
Sp5FD5AdicoQlqdRJ4ExgH5c5ytgWfKHRRJR6We5EGShOFX/2gJ2rXZ1i7t57aSR9UzM4dBvyWUI
dRBZnXGbxaNnMWEGYxmjYVLWbe7NjR+bE28pEYNFtzYzr1LXjnQIy9SV2bvNolzBYh7yiyQYwyI/
56YtqZaT9kNSVkF0NPpvsGEUBb6YlSQkCWbmc4KXIvJdpwKNlcVpkgUj4h+5RqmmuXsPy7oaJJ7L
tg64lw2Ip5mTk87LDbgaAma36kOMHiuQAkKBcZaLvWcmZOYklTC0tZRdFcGdIIfTz8ca/I8epYRh
d4rO5H6Mk45saDUTVTC4vO7Xtq4M1iqZpQfNTYkJjlEAphHu1RixDCiTxIs+qKQ8d31RptvJk7yd
uhq7BaL7HioXb3oH7EzHdE2cjsTDk4iwRVbnGeJuHF3rQYmHWgf4MMsCdYE9aAuzNCHfq4Pg5Yco
oCe/WfTfPh4JSEBWmQ3b0ZZgzkiNtedD0TdCS4MCUgmK684ikpIU31EJteYbIkUxKneqMsw2QSlw
l5X8qRwzl/h0qJp6E6/+G2ReDK3ONoO+ScQNTUvvwQLe8WjpUqEPWnvN2k7s/JBCpYCeMSQsLEq9
krWjP02xlvLHXiOfwHhVPFF5qYhPdmp/yHFdRDYM+lBf0ctEuXRWj0ZIS3tYLWaQ2tEDlwsYhBZO
RJyoeUC2BdtDIevACLMffKZwwqcKcRrIoX2PBMZV1TVPf33y/9cy/V+oS37b/fyBnHz+2bT/x38T
2Tuf9PJv/umTBi6JSxhJLOJYQAFIKP/lkyY8m5kwIqnFEYHYatkm/Ts8G172khy0DKhRnfJH/8JO
av9YxBG0Oyiq8TdgV/xXtvfpnxtSSJ2AO6Of5f/8/98dzDS43u+hAFhT4SC2RBJMyxSl6fs9lA3V
nJ4bBhfNyw59aH5pDbs7VQlW344Zw86uWXb6wSHWlOzXozuPJz2X5UYUqrMasbZIthkgq5h+X3Wq
NLeq4sIkyYz5VNrmuBvJvyYOctTNLXPiwEBxeaT1rG6SwiZQNYc43bTMraBdamC/snLdCZxcnq0A
pDONo5zyNjD0urQ2RtwqNwPQQ6VDNUm/TNm0vZ3+CqdSu9VbTTxnyqSdYN0pd/psy1M3JOqBDX9x
ZfVky/ilmHpwkkS2Pvd67RwlrAOf+EvwilN626eaP0xuYI/6PS7DzSQHUGU2pJ7EkC92wV8TXktm
cRvfamm6tmPnKrbkXs+LrTUB44n32RsESYIkxpNVirfQrl/FXH+TEoiR3q1zxzuSsHxVOiOMxerk
RPZJi8SpEErrWwYC9VB7hP8VKHa1tcP14JyEmz7EsnoQDnpmXTg37CHWwBT8etLYixGHm4+nwX1J
EycwknDFB3XrjiSDN+NVP9T4X7oKV5PyWrd2x6JZ3LUNrdZJAhm00td2xIvSFs/kW17FmXOc+vBr
Vs7PQ5PvQw2MZdkQIKWvo87ZEA92N0US8kZIIG/EFsgpvzbk+I14gS0lvO37cgJZlfqD+tXIr6L6
5whPtKzTK2K87/USQF1VREen9DYj+bsrN9KPZCHwmyTudawVv2pqK9IqfVvxbiopd3Xj3uo1R8T7
OZNEu4vcdD+n1srqs6BNb73Ep8K87SJrXcvwjfr4h3DmQGnvFD29TeNsPc1QdDIiQ3eWfuoImlXk
Zp6/9mJP+PiXWJuXoEMZ9BMEMFV/q0p9lwG40AA6IVvfel6+BT4igBi1L0qubKQyb5qofLLCx9IA
2ZTfSy3EWzJuOz3d8tlO4+SUKNFe8cytJDfaY0BptNYNMTE3unA3dfllbp5D0e3xrLyCigyqwtox
S1wDHrqe+vngFOZrIqMTAMvtqOa3k8I2xyw5Ug1KoG6bVWTkeyV7bXrtwP5hZ1Xs+NRpNU4THEqb
1ou7rXX9mn57dEPJd6Cn/mrpbzxBx1k2G61Xv2b619S912LuU01CX1gTsT784kt4p2bDg+gNPvbx
NspqXx3hKooXodRsGW3rSD9i7VbtlTF4B4qTp6SzgqatMDNfN5gG3azbSO0eIv6zljobc7h2IbJY
RxDQpDQ709abxiuY4UdpYwxND2qUb4xFtM+32xHGVk/addNEr15OzrQlwrspHx6c5dWLXe9R63d1
d2/WPwugB0a6kcDPhJVuxhZqOASCwd3bst64anNllOnGrrzrkia7z6ajhASajn5JUg8MGB+4KTs2
eGFGcWsp8iV3rN2kh0/spNdNVV0pWQFzTfHu+so6KvZdH9VcBn1betFep6Ya5q0o5HoS/a6xmrUV
v06mdWraBn9Mk2+HUf0S1v0NaQ/PTO6/ay5xTFUysNeVMAHbNSAryy4Tzjnatk0FWaXamdEBmLrZ
L9Qh0+90PaIlOAKHNL0n1VNPhidXOZH0EAATsZKM9H1byzej9m1yJ/Y/cxB5zmaW25rHl809Hqj+
i65GIDll+CsO55WnziHFbnb0UhwqRur4RJkfKyF+VLiXWMdD4JhQsFTdPMi539jx8AAncghyV+vX
9HiTVVbl3rMrqoYFv3r1wlhemXFaXcs2r1eNox4p128NZb6CsE/xMyi4MpTeve1C3laGaPHWTMiV
x/QZavmV7cEOdpsuPRIue7cwZvxS03g4nF3BP/UrG9dwq+lfMzE/tFb+1pX9TQOL4ljHkj13K9Qd
POH+qq10HKvk7d2YfHDuraLRT8NkaDe6+oLNz2rCPCA3LxhSdRUlT3FkJyjwo5xnt9a2buJsGu96
8JK3HFoOOpVihogHZD5qduRk3LUF0L50Kp+UYl5nEMZyBoxHsVUy8HUp7pp2zIiDpgvgNzK0UCMM
Ry9XvR32a6JP63JdR8kza36+WuLDCTCn9N3mannUU/eljvun0gwVP5bOk0xqeFfcrMxhmtLV3VUh
TkkBhQK8Krgmi35FU4yHXi9/QPH7PnfGI0Sjo0iHehVGZD4L9ZZwd2BVmvpS2VX4VkmnW5HI4rcJ
b8d4EISxkAgK0EqsSuhIq5gSAIogQpZW8IIMnURSRRWlFnIpu+01cvFnyIztXjHSaO9q43U6v4Gb
fBkm/pZOWyLdFoW70KDmQKTKDxWPWNETkKHMW0/UQ5BFxkT7Y4ZEbOU3gjG05sHlshfUWD+/qJ3x
S5lq6c+ah7A4xeBnGVGIZIUCoxvNK/o/V1kePmpz+JoN4RIVfdML7wUd59vg6SdUcRvDbH/E477W
76NygFEHQLnlo/Q41DTCUlWFZW31KlBLqjAdOsx2KGFjxRUB3KCsKPWzDiLaOBgs3/mDkUcjBm+A
oz35B7Kf663ZWPUmXK5YzpZ8pXt5uClzrbtuY5d3emq/iBruAmlj4RV0asNHZxFdJXF2ndh8v0FT
04cIcz7wZt3/NJXW2bhMxIKxYxwClcn1My9pD2wwfgibKAkvm6/wuEJbnBN4UVrR70VoZVdxY2c3
hT2p28TU2o0rO5isTesSpl0hzpU7vZDVorqbiDxgkzRT1dnuCDnVbLaDLba5oRi0X16q8WudmFcR
0eWrwgtPhkOKogFng+2FxTrlPiqtd9vkcj+yjBjqsJMN6p6xlchH1Zso++aV1IEAzrq1bk037lA/
oP8nLF2B56lmyl0GPndtVMUjJeRhoihz41Cu+rqPN5UhHuoxvppFqrGwtTmUY1kdbKtzj6IlWHHV
KoZzUxGwcM1wNj8RD8/qucRIEi/pmZtSm8QdoQFcNeNQqdadG03ufoirl1ZRoo2R7IijVO5n8kGe
yEKaZt/wqlTlmzagaAWUtR5z7vhQt8W2LvJmG9fGs6gcZ903yq//LkrP0JTeQBdvOMRKt/tJLeCR
KfQ9iMje1+DPs0UOPVbTtS71b0lTBHqv/+jYX5oVRK7kf8q+/62y/muxk/3/uVQkFMjoPdl/+Qf/
rLBM+x/ALdBoErqMMQ8xwb8qLFP9x9IYXjKi4IfYyPX+X4VlGv9gXIWEz4DpjzZ3adj/T4Vlav9A
UIf4mA41/hygQ/9JhcWvcl5hYZuliFxC2Ei6pAx8X2EVdeo5vdHJNfbjOtvmU6r2G6Af9pfEasyW
1mVIRHod9Ya9sU05PpE37r7xG4/70C1TnZRwOya9NO5MBWTBrHcHOgJpfmwyw2M96ZLcb9uCUbSb
eJm1FVE2SLiTfX876kvjP4pQIPtF1LivbW4b1AEe1M/N7NXhtXCJovOpdGJQ1U6plKsCdDVdVXUY
r9pWM0Lf1TodjIzWZ7dDT3he0qvelSOBbDDqB4poWmn9q6wEwjElVt/gBNFolYmbfS09kbMIsocD
QZjH6k2SZONXDEnOkyeKIdnGIYxWv08RfPn2FNHxCgfTafwhL2ZIcVHRvNlZrf2IRUFXVqEt+qy3
3GtfnTi2T9uoADCr9XwyXcaBfPNamb1YsT0D78tse6/o2DISLb/VzQXqz7xAHvTYLGi2N0K5kbk1
lPDoU7YkKcWjj0RtOkg2jqwSfevY63iYCFHgsmraytLbIV+ZUiERiRkQtKsWUHdCN9zVEafkhhGu
2drDucURXl2XVRL1fqV0+qu59KN8hu7yDhsaigijUcuXtJ2biE+xmbOg6K17KzMD4nAeubBE66IZ
6eOb1CVrOuHyGVOQ9w3cXgbh3sgi1W8Qxr/1igb+LooLNwyyeGgPfSxdhtwqNmjfqFKw95ou2o5o
BrN2fafo5pMN/IFkx2Gix+mmZko8MTZq4rIGoe/6kdTVwFaH3F2V2uw+4fkVAgIhub5UOhZBom5L
gRQIBz7iths94MgmEybAK001cSBY8iCiRVkXq6qkk07/sav0XYtvZTOaaLZ9zF1uv46ZpWQ8KHLp
F6RSf3CRht2LsY33ggOT8jDGrp/owphWtsEzxvZqalZO0/RPY8b+dAUbd+KeA/e3D+BD024FZsZ8
I/EUMmvo2M6xdruQbboNYHIFy77JgdwjbVpbRWUA7aWLdu3MpZ0B5XXcyderUNNo2Ckw2TOnmedd
Svgb+NBEWhbgb4mnehL4JUiRz2KYq6Y2vgqoM18rRacBaLYuRYXbmI3th97U87/zYdqok/S+ybnl
J9Vd5/nxVMnr2RCgDeEiqru26PNsDSCO99awR7rzHs2FGPD5iKV51JKvpAeA/IWX2xp+mkpr2se2
l1js6FkiYLUz/sN8h6M0LRUzCzQ2xVHQl5hsCMfjWwxZPLSenaIE30kEBsYAPqA1F9M05ZdGJPmv
vB+UVwbrNboWWYU/26oiWIk3cLihAzDT2McAbKy6piy0VSbTuuCzK/MOcooWP7sofsCs40HSVg4t
VtJD27jrSNzWohmQZ8qmp5lNavecbFZ1NWmi5Lu9PDwrKrjGOQizpcQ029iMV0bWj7lfmQPvqeUp
88mFJAxB14qLIlCR9qo0rCu6yI6riBAsLYUH3lpg4Fu2uCmhFgRqOptyLvVhMynw6AM7nW1jN0GO
IJ8EL5Xwjcgk0FTOErRxYlZFtZqrgf5APKdOvwlrohA2GEPNF+g0NTxmF3WR1Q2GtRBqUzz2Kjut
o5Wb87gpu7Z99MbJTgjd7jN711WtLtbG1DXaBhOaM2zEBP+fVYeZyHd+lRHYuF0kI8DzxnylkdvR
ZWM7ch87WYTwrFJ6NltlB0Q7yhlM3psy5ulQmCjaJ6lhtKO1TmKCLyjLsg0IaXhLTtHkPxRySlap
A6YvJeQzqKrozksNal6n7thoxeXSDO+zaicw1ftWqFpAwoEpZ1D/uHeWhzbUArJnW8U2GUuoGaW4
Tgfd9Osi3FvcdzcRR7ecTsDU1h6zvzrRBrJcuhs2+YHNO1xU/a1Zq9+bKrlTraz3jVQ7ZLJjGh0n
iNGI+LCLdtdnCAxdcbSrhAWgSNmezbcNc8N1ElXHRlovOAh+EFX4MJICAzJ702v6mxad+ra+LrIp
95NpZzTxvmlTtP7eeqJPMIOF1aL8dkymdVHHL7J3laC16nrnyOGR3iJakRSKtWHnwOrFfV8g+fNq
i2GMey1igwCY2loTVrlyuu9uQaVNCRGgw8r9XI22qRx8UFPugVjTZ2sCN9LmcMTTNKfoKzbKDP07
M8xgzqgtjemQzFV2MBtDObhF9xhlJr1Gswmqcih3Q7bTy4LXdJL7LKIDEgt3J8HX525/35Cd0tve
AT8oCw/tA3P8NvcgfgVtlD3//jmU0XOTgvoHWfaQZ8mhd+Kjm1EnEWRAZ2z2WGjRH9SjyiiOH1tF
5l2cj98tJRVUZ3Hjga7VevqssvkiQGmLgrdUtmvFBAbfm7yfIJ4r9ZAL7QjlSlsVQvMry7ztYmZA
kuWGXf0+Chu78l23fpEK0rg0+0nTZV2rOYHh+k6d3C9Vw1TWnmNJJLWbfZlVEwBZddvohM0lhoEy
obhmITIo98ifixH1rMmBIVhCaF+cshW0AJZtTN5+T0qdRljhrroWG2qHgMRRcrpq9WOvpy+spSv8
b/FeEfpdP6iSfVHJApBYfKRr9MkbNj4PtVMe6zp/03OcEsDyvkt6Do9EK286q8hpCbmeX8Qagy13
vG4GTLkAkVadVY53PYQLv+IFWpddzdRHUXTzWHTyu2syIS+dXrseNI0Z7/gCJBc+Zmr/5HBB6mY3
yEqFExCr5+HxYVxpFdp1qplrg3DMrcteI9Ar5cesWIEgmGTO55AZOq1fAEXsS6g5+5HxdHYyUxAe
wrhPse00wB5A4eg2Tkm1N7+iVZiv4MIEWT2s3LxeAn+mO4TDG8rRQBM6kX8u9zAVJl3naivljYz6
aI/i+EbM2Yp0mL3MhceVT77NSXw9F60/h3wzxuhGIR2nneyT06aM5fjCjtgnRWE86BDHVzFOCLjW
a2Lvu3VczRXdGwVJQebGvlq3emCWoe7ThSeWR/V1JbuelvZ1Zp90rbgXDmMAJ6NR028j1TvpfGQs
T/qZRhJQx9TQq3nYPCy2E/G7BJfkr2BoNopsnthhvCSCLUT8XVTulZkDAL/Bus3jXD50k3GwQ26/
1b+xA1RWCe0FI092RjQPpy76khPU42hyE8p203k/lLK9mrA/d20YXgP2OKptulHygr7YFNKT+zlA
A8iFqa2R26OZj8fK5wNTbZtZn32mmTstatYp0+agXw5Fp+419MqTWUWqtgWZHvmGClEzsz3EEtkt
bhkm2fYmb0BqlPr8nayQBNuDNaP6MDt/kuxE/i97Z9YbN5Zt6b9SqJd+YoLzAPS9wCWDMWserRdC
kiXO5OE8/Pr+aDuzJDnbatfbbVxUwi7bkhiMIA/32Xutb8lz+7VoonU5CHDjJCWiGtG3jpmTJd0c
irEuVmnGctLE9/nAEJZTK91yIDYjNapH6up+65SPoyqJyjPliUac2ULdtlo+oF04y9ZXIOBnyhBU
EZuCtrX9SJKx7Y2NLReoWrp62tZmnkIMTx0bwjf5huu6dEafNGE5WkWlOQxeG3QSEQgJz4KGDLxT
vSfV2+vJ+Sjcysz159pI8kcFH1Tvg74LhG8SBlK7gcCE6UFdJR9LLwoIbX2X0bA3e9n0nNHkkdji
vIZCHzQHYecKoZZjo+3ZvnQvvLdpv2Msb8UrMw6GhIvSNi+SMM9fM2hwM41tWb+yJHsBqtsVg/QY
reSd0pZoK8Ik6cCumoNpn5Ic0Z5bWDMjv8l6/UqooWK7pXD0bBWNuQ7NfxrFV24weabfldXyOu+t
OScAqZuAh6MAIxaJCBpo3TwgLgZcFY2ntO10lkmClm+u1I6xGtt8HLY8gGCKT2PY0bTWk+VlFtRI
e1mYOg9Hsh+oLcGfm/syjTFozCWDL6meqkM6mamfk+D0Fbk8DxshuhZVG3ydp/8Z6LbT7ut//BOx
w696DV9e8pfi3TB3+fof0GsdtDX2TOg3i23h28j2O/SapgGGZboNkAgY6i5j2T+Huctc90drQVH/
QPFIbxCcBEGUOOo/zGp/Nbv9HkD+VnRIywNP0eLOZ66Mj5n2xlv9n2j70YiN1HRLYrOkjZZEtTif
U50iS4Stw+4zy8ZlIhdWjRQfsQTlxobtz3xmzahSdibJJkuQKluXjaoVPC7iZG5BAao54j0rL/Iv
k9rjJa6QeN0hLbK+2GU6x54UpOWdrcEqdjvSaBUBzL6ULNLAQnwURFxoC909qG0dgRi6yKIKibGe
Jn5IFPT9jWKGZboOsyrSmK42dSK9plmn57Wn95ECjlFGeJIiyZGShe8G5Y3NthwqEkEzGhK+ox0k
pJlUTREdW7mThpNsiEkwmDOZit+ixUKZpc12c27IsanvUFtFWuFOMzsn9F9VWj7arYwT0o5MLeSh
yAgy8hVLSjO3tlIDkQ94uUjdJAP38jGivA9QngAIAHgzdMYj6j5bvmamYeCVT2tt1oD4G7FURIek
Tsr8ttDsqn+YRjbxN3U6jIon6jEH2T8UAZWuw9MrWTkO1KHcsyZTm07njDCwC2cOnIeRFVHsSHvs
o5MRyrKZuYPBFrimgS1NgQHKD2KB6qGpDIBFh/YsyGeFJkOySxAyZF3XTMxV+IflgEaHjIhEUFcy
94UkSRs0sKxylhNXnaEP969yzK6C3eY8dSpqw0JE0Y1ELLOJRJ5oeKdfhVoO/cPtjXbU2mNWgfMg
PwixTfpMs6ongEQkBUkjedvq+TYx7Tp+JSpRUq9osxabObbqyDMkJ70JZNE+ApZISE7JSGxxipbB
hxzQzqqyTiQ7NIl1fmJheKLjXVjGPei9Wtti7DbFvhhyJdw2kToFXjnrCLo6J7sYiDNftbpTXYiu
I8/AjBjzuc1ANiB97nbXqv3gV9TfN6oYnPtWzsUT8VJnBMRZd3KYLH0favaLUqvzZxWhGxt5rdPh
g8pdfU/WDlyIMdGzeyGP8hWNusULLpwvQBzCE5prRCMagkE2G1SnRIfWFeshlq400c/oRsvsMMUZ
Wgd9MtqHwRjFRRYN+gMdKULZaEaR6rt4dFdKNmtre7AVdKO04fNBjQ9pIUvrJf9CK0SxQ0kKFKGh
E2CPzOu4m18ZU5d+26tMYWf5us9aYp461TyabcKP0NX6MrTZ5HzTPmb6SJ8uqQ/TVKp+WTBO4uZI
fT1B/nnV5E1Z8sA1Ep6UarXERKXsIP2sSGWTqX2mRV7aBkm6r4wYJUMcK462smkd2uveCZr0NJOV
MfE1ExbZPddBMnxdKKCORw8hkE/7Ps8qSt9QMr+EScMzkwcqwZgkfxkMgaI5KFZLlqJ0Oo8B4aYS
Wa/WmcOQxPRpvCEiKec0eqVFRt6WFJjisjd753wc4/rJVtLWWgKnrcizx1Zt+UlxeeNIdGzIRELU
STIHpfe94+RF4ddyr8i+mrazWJWTnqiwCtuo9cpEYb4uh7J6Pyh9DZFV0ZhJqYPQp6XnkVrrSC/j
4jFvorTep/pQJltJzKHiZxQz+TqfQeiW7ugMUX+nmZU9MkSnDeNpXZhEx0osDtBgrJuZnmtQmdmL
Rc8toTyshFi3WlnX8nau6mm+YvbQSmxMKzU71AU52MWqQShE/dj3qDXfPOH+Rga0PCjePkhw6COX
dFRLBZYKdPiDej2Ce4XjrwvIUWsl1B0WxAM6B3X7m8Lwb8dZ+vHI1unTf1StGag4Z0vrA3cmlutJ
0Fx9UuroM7juouj/eDZo8hjrYJqm4/5B8T8DFs5MRM9L1Ii2hdRHrGSZFZdMzUa3EmlzMgXcFL9+
C39yHS3nBgDDxB7mKDg1P7T56XE7Np/QEgCPR6SVRo0AN5n8LN2a2VDoSbxBLC+lmOOdihAbodHi
wlh6++vXsei1Pp48gwt2qXibQQJ8EAaS+W4lWmMECMFDtAdJeORRy+7Ipsnw6yP9fNFg3NA5Y+iX
CpaHDydss27GdIglIl4K59qYA2U9N9Nn3syfz0flGGjnVHRq3+c0b2ucwsqTnpA6+lEO90PjqOQS
h0VwnFq2Xr99QuRb4MjknSNi/SPidJ4MpL5mEdAPCcqDjSo3GtTPgDB/cz4ml8ei+FuY9voHUxwR
szLT4sRhhBhQ/IQ6AUJtYLfnapohLvvtMzIXzzB3tmlRJ34oEBP8IX0IxmKBDt1LMomqc5jGn1wH
f3dG1KHMyrgGEBJ+OCNhVJoU64PjzlpSstnvujY9pH0xU1eVTdWvfv+cIBwvTJGFLaItxru3pheY
9kvyOptbs+nWat06PtyZzP/1UT76eaDlA/gwmQHqS3C8/sE6a+G8BPip06s3kOk0PZIls+PmZvjT
7ctC/vrbh2NbgNbTgXrEPPLDvWS1thaLxrSQv0nx3YiK4CBljnqoO6c81aZJ/01rJpph+HwaqdcO
qzF+r/dvIh2CRK7YRbq4N0w3a8NHnDwoBXvldDIJYVP7/JMj/nyVcERwtTzwWeYwln84YhxqpFxx
RID25Xq2MHTwiHAQKqWfZYf8vP5zqGXRAEgLMeMj6MrQi6bHWW7RwBiJdUuHYW0aandt2ehWQyWJ
b6xmwLbw64/w706Qi5+7YGFr6d8U22+uy9rMQlaQzmJeqvQbScSNr4q0WjcCZcGvD/Xzygs0n9Wd
X1Hv8kG+fy/RGRUBRW/gKihvD7FkLXVm029/fZSPt8DyQAPdYDM3p6ZiS/v+KEVrE0lr5VzzWR89
pXUqgbXLC7+dsv4sR/G5/jeOt4zpdfiHywL8/nhJEGYgWdEDO4z1VpGOdauDEXDfs6x0Lkqa/JO3
8efrhNoAaTa2fx7cirp8om8+sbibpcWEb7sKjjXUtSalt8r85VpXx2FfOw4t6MmsGKT++kT/9ris
KvJynogDPpxoO/ZKPXW056oh168zMSlekZHFWtRG+zxBc7iSSjxcvz7oz9cM0gO0DAoI0IUU9KEu
0GNnsqSGiQ8TMsYkTSZrTypenE9W55/vAqScmJ4xkDo4ANUP54ZmqiesQ3UQ8ZJ5CprxK2tQuUmc
MfjkhP72SHwkNFw4GByw959en8j0w2rc5KWsNCha0Q65+twAAyWO8DMCz/Ky31dV1MY0QhRuBCoe
7cNpjWZYd4qJq6UMso26ZIpJjfU8hBqiIU18An3++aPC1wzUTIVbAB/W+vBRJVZZB7NUYKGBXe7J
Y4AqzSidT96/nywkGuRylZWSM4LYgOHo/RsYRWLMosJCNRbMQ7DqzAGNbjep3bQypZIhQD/ZvKcJ
Y6V7JJw1sYJyQ7qXJkWWWE/cHsaSnMBEqwsL+TO+59++CUtJAXnSWPQz71+dwU4zaDTOGqEMbesA
x8BkBp/Fgvx8K6IBAqbJ0x4KB2vP+6PYWIMju0O5GDWpdCznqTwPZcyAit2Iq8lqq/sYA84n+Paf
Tw1QJxENoDkAWXF+7w86SFbQQfC33Ya3dRMZU75qnCz6ZHVblud3lyzsAQ4iAx4iS8b+SHnT2fq2
ydCZbo2YwvTiLKUJFat5Va3qQDWk06hKiDUzYOeSgKmJ9OXXC85Ptwx8Y7wrJn1SnlGQGN6fpTU3
cd6aguMTqXnswkXAoDO53o7FxOhkbuPPSH3LT/xwxtBxFIIFKaJRW324STvm4XHEMu9WVqQXN3pQ
BjhNS5IfdrOSDM4nz8efPkbszSYbHyBw39g86vsTVIXWojIwDURHKGacAIQDmMDffkgtR2FFpYgH
VQpj6P1RsnrobeCuzKfTtCGppVQ2RqozWUDcgVAiF1+rwOg/WxuW6/79W8l6gGYWl5vB4Z0PRy3Q
qtS9TiBu6oQM0pTxPjaV28KxTtFZXRt5/6TjAtGt/prhz28j9siBXMpumkOUqDI4gvfn3LZzOygT
qqhRMmqm0fK8i0LUPelsjOdmRRvNqtrkomq6YSM1arPtPAOR79dfX8AfPl/qRwBSy8ugolOXQuj9
q0iUssCQyYQnsRD8iJZAHHrhv4kn+HYUE3Xgsr9V4Wd8ONeMwf8sYif3jLGavLiKyOqaU+WTD/TD
Ogd7nl0FnyRBg4oJB+HDOhcXKgQudag9Z+6dcF0EpvPYNrGdodDpagay0JSxp5h9Y39GQvlwVy6H
Bsa5VDtU4mwTl5f2psoy1FCgZ8N7jnRcuuSh0atuicppmd52dGd//aH9fDQea/C4YOgAPf8JcmvS
HYNQa7ZeGzKBSHnXI5q7SYe+0Brsz1DC367EN/cJJwd7AB2phawTLqH+YZEbkaPXsSJ6D0WbhONf
6Z1icM26sYZNLydju+8SXJwgB2pzuq4cXpBPtq4tbUwnk6pTvXbwJENO7XvzsZYhFq70HhHWymL8
eN2bZR7hrxOjY15k1Dv9zrDEYOyTVBHOmng1okXdlkq5xOUg68njtzfzf+TG/wTG9+a6+snUeVr+
I38s/lfzj+yxYNV4Kdr4++zw2/d9nwVi7CSIh84U1cPSz1n2K99ngRg7YcWzYuBAp7oAKvTXLFBT
/mC3AU5eVRgj0pJhUfmXsZOWg20CXeNq+m3Z8bf76s2lqfLY5zWxTeRhyDX6MZwRPR8WbgPQF8mT
uyQ+VrV2GoryqRQoFSI1YxHAq6aZNx1qJpqRe2CBJ6g2Mj09QFQ1UVLJXyyhWJ5kYmzXxpeQ+cSU
h0fds2TcRqUdrJX4sWnVB5zVk6fHZUj9mAkPmzY+u6Y5FobB8BFygqpXjzhAVXWbXDnJWZNuagzl
ujuJdWD7ZumVe0fA1toY9r6yz89a5iWWRUS7F0VHaIXdptL9XMPX7wetp2LURJ7TrqfERTbiTwlT
ip2MPlX4sr4S3bmTXsTdKi4vg+QAmaMqPQN9LLPOlAbERk1Pa2ft6LvsKrtKVmgbIQu8VjeafIkv
S0Yq7fErIHw3m4/ZOlsbd1KwmnDJPeC0Elc0SNDQXSOIInK3Cr0mfomUy+Kqtt3rKjstpVtmC5j3
Z6TXXuhKWunNbqaKkyrZyLXNVM1rpHEThEg9Yub9+bzaZeMRfurW7C5KCTbJuuosNFduVmQe0GhX
2RA+2Kok+njd/fQsPUgP07P87Xf52+/Lr9Fj+/r91+hRfW5f1ec//9e/Jo+Mfjf6c/+qPxusPlg0
VFaq6bRv1sG0djZVelStxNWd1MV77modlM99JvKH7DRp1jL9PbX8gkRzhufPbvk+e9Q1D6mGm14D
bL8c5V3a+oxMXcUrd9Hsj/lqCDdoeIbgjDw9xVgP0QrcgVme1ZU3zmfYODT1gp9lKRt+RciUl2d2
vbWYoMyM5NycLCW3MNaR5ANY/DJ6No6iOnPRA8979EDL7+nV6KGTRlTrPPSefubWPl9nP5a6X0yu
9bDJ620imOqd4ZNEeOtr8ibsUA575rjWstV0znlGgVdBi2lX+nU5uPr1dB49BRi3mvM8PljFfoSE
cgiIOd2iwffsZonqvAyl57A5y82jusu6dbjh28vodhwvR+3BKPbnprxOpHsu1VBnOSdlTgnbFfx+
j8cCaqJyTYQTYVqEfiCg7vpdmq6mEiXqocYSq43nUbfV+o08Y+FZVZJfcMJ4oC0X7SMCW09CBeWJ
cGMEJ1pwIo7oW8a1vke/ZF88GPReHeBRkeec1e0eTUtYclN7k3rdSOdN33n50revV4l8zrhveI2u
49OT1XplZ3v7dV2Nq0Vw8ngiuUin6LQ6HiLZeV7H0YVo8Dd5zSmRCw0zR9/RjjU6g2vprI98fqI6
+UboN5M/qjyagn2mHtP8NYjvAFS46QSL6Digk36ExuA3DL91GdenwdZdMlyD+C4SrBGULv5GtH2z
tHWiQ4bgTImfQhJTxmZf4ydujwWWc5EeHTaoAeNRXpvT+uJcfqRcReKr3qJyqi7z6jUFExFOXp6N
vkXhcTlTG0SCoA0y6G0WGJwB+6SRt8XXGDceNa2HmRRlu1u2jofXjj/bX8/QKvDS+EQTd9wpK1wN
OQwW6yENUL5ZL84g3SEUy4xtJnaTdljCJzI0keF1pNzptsGZbgp5nRbILG/lzBfw9k/tRzWhtRw1
LiJodd4P2UFTMXLZPltxt1h32bk8XTPm1xG+hsfuxLobWA8Vt7zILzAo8N+EKeLb/ynOupPm5Ntf
83ff/0VmedVd1irURSFj1h//GY3XvJQnxH00w46FcT7MdzgBWKdSpssM5lbkt2BzOq/0U6xnyvTE
ZQ9HWhqfmgwLfHNqTBlX0p0k+6RFxx33VEVqgIwxFeVGJj8pBVZU6dKqJS9EYCYk9n3Ij4tdA7fF
MSx3YLxtT3u4eJHY1cZN7geDP9irlPYw+raYxdq8b2TWVYo3ccm7WtAi67gwoPmBZCqebDfgyCts
I7Oj4lkte7d2NmUDTchlcO2I+2xAVbcq1mlvCbePXOfRPCZP3eBVaePp1UlUnprhbckzEVW+U2CE
WFkWoJH1fCqwseueMXujel+QC43LxAt7icEtijebewdpgq3O/pSq561l82cI4NUjvSi/2BvctHF7
pxujL0CWOq2xhnjkJ2WwhtH/GhqZJxKWWNomSYf3BE5tqt4ESvrE0/xLkjFyGKXR1RGnIO1ZUZuf
5wSaBJ3pyfrkzvOFXDJ2D3svdDTX7hSv05VdU5i+lIlDZsrkodgrTSL1sqz9YXgdwqPdQEYYNqZJ
vFUsR+D/ziWNcL4IR6/L9HqlT/FFbBS6L9mOP8YzbXm44q7S9AfVOcvHKyUcXaJM/VTVQfdUK0oO
hgQizN2hn9cSnVppfEBLfIr+7zga2ZmVjbd5Zn5VC+yF+llU/Bul6Zl4Ka7a+uWlPXkU/3upap9L
gSogjNr/fP9HZFU/it6l1Hv3B/9bbXfRvdTT5UvTZXwrPwh6xvKV/6//+KNCvJ7Ey3/88xmBR7v8
tDAu3wnJlvQNBju/sLmV1Jv/uOqeviKcrOPn9m3p+eO7/yo+mVHSoCckfelb/yg8jT9oSNBU1ugV
0Ht9W3hqfzB7MalT6fgxq1tMcn8Wnuof9KFoERGkwM/68/zPvxeTv1SkLVX0274BRSerGa52vHUa
XqlFBfd2sxeLSjLoBsleFSBqrHJT9zK8PSw1qNntbJ2oxORZyh3QifNap+7GODqV1gkdV90v2+Zg
5OY2By1O1P2ZJKF/7PVTQnEO9pDeEn15KkfzTT+aI49Ba5+x/+/rZqtgMXAK9WmSw32ty5elDoFS
Sp3C03Pja86EK+/Bf2jKq2kv8AycU5ssw8aN8evJQoP8AjyrWfRQqnIzFk63MYwK7g87un1vWy3o
AEXbjRGzEDkzu9s2xS+gqdn4IE+Buho1zCMS4rSLCORW2jyGqSjPiMCgshDms5DjcRUlBgTCusn3
oTP06wLk1Bkgo2iL/QodgKAXvIzhABhoSUb4cG1ejlN6FcpG+QydaqFxwbyUVFk/bZPOwHasFcSu
AhskDrQKeoTeNsb9wrqrcpbBCUIKdGhp8ARyIW8yajQosjgHirbTkpHbNm87LzMlHoZ1Vq5quVO+
GFng1yVfxO51n+YNxpFc7FrU9W7OusrcwAvKdOP0ORV7d0jy0kMgtFtQWVZ6aIb0YCeQNbTaq3MY
Bu2utDVEcwUb/dK1jRn7X+WKiWorCaJbZMl8QXka6TxvnLpl5yGaJyO01oXanfPZfxnF7A8i9BT7
Hs3f4ld0ERPvZqAcFEOSdWXljkefnKhqpPaclI56J3HMoxJJ5OyM3XlRTcUXgSGGorG3ACYoyOOe
G202VolBjarootnhj0tvtUU0lBXBKWD9XT1n9Xos5IeRJK2bYEKEj6VsOwZJckb2EoaqvREkL3p/
aKJkzd22thKEHZI6p4ghjKsepRBX8HOdNtk5xY2xbbp4nxDClwa8xLzqJdi0TJe0flqnCph9TSm+
ciFI3myNyoqXla5VORCHPMvOssBCEKey72kq4zjWar7T9AntlqzPnlU1TBzb8Eyf58IN06iggh/u
6Wpb3u83A/67rbhExCnAaFmF/u+LLp6fp3/smmWn37xdb//1vT+0v8YfdGLBbS7qmqV1z9b9+7Jr
0AlAa7R0nWhvAbFgbf0BclLNP5bWO6oqkLgWbeJ/7feXf9J0C3QXgwBSBFmsf2PpXZqRb3b7wC9N
puvLA4HJEfP8Dw0+Rc25PQxYbRYWobTDFTSU0X2ipU95F0GygUW8hiz45o36sf6/pUcpH7pt346K
wkr/pv1QUTa/X+75i9ickshYKaIt3da2DBoFYNGmON/3enw61SUVo6ltkjw7B1prga5gS5XW0U3C
MrviQTJ7cpHo69+/Vk9ijDtN+dq+LwW+vcf/qhP+m17Rv+xe/ddT94+TrqGi4gH6o3H142rm+/66
mmXAxkQbkrlBpPO/TPNczYhDGHRa4MVo3To0bP+8mo0/yEklNl77NthYqoU/iwiVf+LHLHGdhC4w
g3F+52r+2LziwrIYXDGZA/BKU9zijnpbR0jdXIKQiDSAR+Fem6ispyRYRRho2LipCsCdBMOsEV05
CtuO2Ry2PVI75NEAdAwoOsasTNsxNHfFzP3QGHb5b6yG/39eYXgTdLrZb1aCn9qjB+6rvnx7ef31
Td+vLlX5A1kFZSiAO5I/voEXvq+V6oJkYOix4Nm/90D/urpAMiwMB/xPoBuXrikX648SdXFX0GPX
EL2q6OaY1f7W1UX66fvlkmWatq1syOYyFDFhEr2/vrIkSPLZhMgsY6w6x0407Usly3eRLiw3mIlx
JF0+Ilqc3kEpr3u1yW4tQ3wldPuhx1Omdu1jIheOz/B29gVoXWhoveYS0UgXEo3rRVhGlds3ZHYg
obkea8tZt83w2KGqRb3t0BWshjOQ7zMzveB2sBDZm5DGsjo4Lywp30b2JHmAHb0JZyuaZAh33Xie
y9jDMKQOTOGVE2T26hXU1tJW9mNSU/xK0c0Yty+QiSuXvIXutFiwJ1KB8g+CrOWaOMP5B6A6ZhQ8
Kc6wjczqlEi/42il96ql7PUeRhstK23V5t1OwUzg9056ZGLcEaEiLhkj5ZsiyboVLm+dra5yMTeV
uguk7DBP1r2qlSWFnnHRTfpVMQfY1yb6uxOJjmtMC/h7gf0xFo5wkNFfk3DG6qBpFo9Z0kt0KBWt
2OAGXpLjN1ZpKZ6KtAlQleaOqnnbNvQoavanWtMRbieo98bBHTXtKgzH04pJjKOXl7Iz+VUntnE1
Lg7vXTyOXiG0nS0TeCprvh13x0Hk3ggSIaDQ9XLU8kYirrM04CsrC1dhXnhxoN1OllNCAqO7wTB4
4+T1DWLptTEF0rYl1edkggLnJ7LkS00d+wFUinEIn9N6pC80b8TUWqsU5P4uQvy9Spp5R7DqVV4r
mG2N2dXTWYPekJJfrnU4g2s/iRLfyi3Ip/BRMzvdSV24VYtqWxnmSZzZ6zhNNoVVlRBs0hgnIaa4
KjwMIqAkTjTHlWo4GBg87hVFWF5atK0r9bBJFXOtNtYLMbPN4qXzwfR3aJE15BuxtcFP89zryjFx
EAsrDY31VLU8gQEfbARfp2QbWQXXYM0RTARcPbI2PWby9ECO4mayq2Y9dcUR+f6t1KTnudmdVQp4
nKa/DnLdDTDRpSN6erWdXbWF8ZYom1gkM4ajJadBt58qKIojuFvYGarkyUpRYG8BCEKTZD9Y8hYc
4eXYqzuALsDdxp0ppTjmJ0Vy045AKqHDg+P6uQ2AJMp4aeD7mpeKXXAiQ3mU4ir0IaJuU2TZHnsS
0IBpiBwC56rR4chtDeDAak7PJrwSBd4kUfrWFNwNE5bNVG2fqnhyxRw9Y5a6nYqi2sMPWE29/jxb
1mPdtIdQjZ4tGXysNBrXKtTfZxhfV0iJd6OlHDVjOmp5TAe02qphZ3nTBJ3RiDeJqZzVWHGtdLxw
JKN17ck5ltl4gzzjIqxUPy61q0oNL4QiXcYFVwstdbWaUhCZxbWaAF8MSPGzM4JCZAYLOnw2raxW
XaSd6k3wOFdc3rNWXdRQFEXQnrRCbMGzk+6ZOHhy5K2S9D1kS0LsRfnVarNdYn9Vs9AEKVVeYfve
NwHMkRYnz6quux5kFQsEWVOewZRmmw114S32Ttuq+x0PdHzm460mkw4flivKPd7gmmtKLdRr/pBS
nDKwgQoyzOoXLtHAy1L1NLf03E8qttUKi00lSXvF7NYBe+yzKlEKsH7Gmj3ndTU3N+qQn/XAFLx6
bDZpqVReK7eAspnWbQYH9swsohubEFEzhhmROndxQsNMLU96BnMru4+3+WFIV4556xQ3kX2T2yMp
xlq5pvU8raRBu+gXth45FicyG+t8VG/Tut60ToADY3rGre+RdUEQ0VTp67hxki0AU9VXMpOhMx3z
MT6lxY+xVS86T4vNg2ZaJ5A3MAZB7NC4dd1kmFfsG24Mqzi3YI+63Qy6OlBFhBirNSElo53rui+x
ZVzq2ewVar5VNKzSenfXGU0HFRy7URDWONVrlrVcP40mLfHE3H9tSk1stJB8GhiIF93YP+SwJTdD
4yyfn31TDwX0NFgSEyY2D8rD4xDFmov57qKsMLXOkmAAxJJrTf3d0PGnRg+xlxdlvG0l52kwigwk
m7Yf5OKcpWAhYg13BCXNV/0Y3TZ68WSG5hHq2/Okq+dhnt2znO/qQN5lPU2hDHFeonS3MmZptaPL
G3T1zioZm/cxbzdE8TWSyM7l2UG31ywW3E1feoRs7c0qfpIQFvLwwjc9W+TEZu3JpNrPeNDgMg8d
LrZauy3M3FpFZtb6QSLOxkE/2hMh10rovA4oltYT1jhWeYVecRGHfmKZ/bGswodxkO9tbLiznm/q
MnZcHmwwAB3reR77Q9mJsxhBgDsXkliLHv8B83we/GFxB96nWpvhMlCdbnNZeiGiHIrL0O4Agl/i
mo8hlljbwLEuBis90cv2HDfUYznzQJ0VdvB2f4pAzWs1utptMx5sG7wA08ptCX9veZQ3fj4628UM
FXWIKQZUB26iqV8t3Et8nDcsXPUxBeuRos8DuWMLT4ju0hpEzwfEtEMGA+1MpF+U3fgyhsoVCrsS
n0p/aB1xyqMjpQGzMOQCmbQGGPYtEBvE2mvcgRcZXjV3QByy1sv0nLRbqKL2RVwyIu3mTnGdHnrb
rNNqiofwqRntzO0d6UzT0+dGtfeRQ5N9KubkhGomZbFhyMPe5G6AHeW1c5PT2Z/8MqpjVzC0jUV+
j/MK1gXcoLpkCox1UPggfX2bHnO+lFxtd1Sz7CYrm1cJl085Vxn8DO01L0dfqu1Dj+hklwu8lt0g
g2qF2aSFeMc7tVNOYvHFBE7QzREOuGo14SFvDfk0bZ1NhNVs5bTzyFhyZnlo1kM+rbOJiWHktDsi
AFJPSeeH2LSfJiVvPSvsbLcz5LPJSjaOmL+UAZ+TqST8aFhHYkj4SNLHRtWjgzaNhwhXhqc6/aWm
CgDkSb7RhL24y8l3hMh+hCKne7oEg8vpOsCqZd5viiqKPSc3HjVSdVZtjN+VjY3fmyi/UjSoOemQ
HoZ7+EJzcmPY+W6qiueqh8ZTO/FJFSL9w5Xe0liMt6ZWDGsF0A49sPRaimWMwUGyYSHr/KDXbTpn
ccXAsASQJBNtLsgkWte6A6kza1hsDf1Ywbd3p4ZVA7DL1NfAC4LwbhiXZOup0jaaAfChUgFK5q0c
riMDtj+DG+ZvUeWluq5x3rbXFOVpYUF0EXD3a54F62ZqT1nnDr3WH1nJJ5bE+MSyi0cr4+OKUYK5
g91AcZiot9pk1ckwIqW2XcADceGmyQgKuMnOzEnT/cywb1p1ujS7+Mswg+jL42PTJI9WB1S0Jm+B
aj2FRRBVqWu0jbaCjIDStBKUAkE2sTWwEl8JrRehdabPuhivknQ6G3ji6lWy7RgiVSKAw9UPZ5Kq
JYAEtYt2ZGFWCvl0AJ3Z6lp7wI9o+Z0EYXgYN9PYHnJV24clxI6g074K3EgHaxyuZmHfNLrt15L9
Osw6Tc0RW2SGK5DJUWSKdDUbebmm98+tJVl+lvMI1+wSTUSByKMvLYAzcsmiMw1fJtj/nQ5TI3KG
44SuCIgHK34LP4KGTbBLsuBymPqMIhlWvVMnj+nYHRWlaelE/h/2zmvHcmvLsr9y0e8U6M0r3fEu
fMYLEZbeexb633uclEqKzKurW2r0Q6FRgBTIzIg4hofkXnutOceE97rI4xEZmYX0IFEdJWoXPw+L
dSpiuU3r/sLZF9nA8t9pDt8HQbFJZigpucJgU+kcLMZ3WAADO8nqu6INKy9lJtrK85NgwPoSFFip
zTTfyUFDgJNylwf6yUyXG8TFO87hnI91vMOmWDuJpL221nDoxGR0QmHa0hxfz9q4UxGXh4j6YVQm
VFyGRn+Agkot+/OQGZHd5MKHXEIJKiiGlyqbgcxZp5Cxg91lw24sGDHICyckdDdX7OkHC5lG4ywN
1tiUz3JlbQBlfwZKxCzAULyMVQVEKB7wlplAnY+PqRkmqyzMn3sBbEljbQS1MPdXONWKSOp+m0b6
UbWSDL4LrNxo8cM0OVQ1PfrEAogZPUEB564jVv1GzIAhoWgDuCuI/bquLD20xUjbRBq3a6uM+/Xc
d1Tj3Fa3c9SJHpSJcauAFUcQeR/U6m5WWvhMsfUy9BSubdZR4FotE01tW/UCPbisFfy4F8h5o2hn
qo9coLM4VdvOIq5YTH2SvWJXHOenNqtkh0nWOYI/0s9t4ok0iSD9tI9Kl+/lMn4w62IXB6biBaVi
eJWevigVV6NaMgw1xtCfGmvktxrKwEGzGwU1UALT3BWw5aPZz87DEhP7EAWgmgCsXhAfvkpytOzU
XtvmgF8BhHJLnBRhpZZhsxLJGHYCna2oEYpHJcrPUaS9dBrEoNhIjp0AhLPG2yNotV1en3HULoZR
2+liHlWqWDvpeBCV00LAeWmWqDLQNQR5iEMzUghJ16yC6nl+1odreGB8z+WKZMQ4RfF1f9EgRME+
+W5VMXOeJbrVi7dZyR51/OI47XMfsgzT9aZeCEtJR68DGIPtaJGeIzSkMAaqyEPtz/C2Ars6g1De
y5b0IkUVNZzEb+WxLtJziW7h40bco2ExLhkg+jQTXX0W2EDAU5KAd+UqZAd9P5vCUxJdcgrBLpN2
GiC5K2nmbiH0mG0IfJfGgG9m2BJLZxsP72bpLXPikBmzDpRNoHbnCjZd3lXXgYi6job0RldOVpHU
Tk3v5hqT4+Yg7atq3qplvdXFCeqKqfkxzmwXV+HOIkCDh2+eiEkLuE2TlKP2+uzpghyzoquXTnya
xjrYyJXqF2xyl1zZ6EWPDd6sH6dBA9BXLw+1oVPFzIeAu3cwzseyVWDxGMpJzjWntAzgwfkGIuGl
SAPcBl18XMpyF7fiQdSUw9UCSsz1fVs2d3ml3Vpp+SCNEoCACPmVhC54UT2Sich9klS7Qs9jVIz/
hiurDjRc5mXyt6DsJLtvF8KG8/4pSY55W983uSaizWkBdOnze7Oo27pla6pSgQXoFFjBod9VfW+L
WiQ5waLLjlZNDmLtmI1xsR2sZLSX1mIiw3VMWnK87VBbCcGbIiPiqDxowpd4mKPVEGZPu1wHVF7l
hwGkuzhlbK6H4BQ1Q7bRzGBb8DxNPiugraKP1qj3lchsT8zxmLGbFrV6b/ToaAzBpsx8WvKXuj9r
1QuafGfq0gJC1uB3FTWJCB6rb1HHxFKwybtj2+BW04LyZup74EUxcD1tim5nxRB24th3YNPm1K+H
gVrfEI+zgTwqNe+VVkb/xg9AJ2qkdbpcS0ovU8p3bYFZbhTLEee+A6d0XPVNtWZGc6xgjRFZtEYZ
exdHZQMO70VLtBejNoxNOn0m2bRJ6CTkwKvrql+O2mLYfSm8S7yiRxWBhSiaT0W9lGvcpe9lwLsw
wZwd5xlLPDmBjgys3DVqzcTglMheZpFjVFl4ko0U0M8c0alLCN8h1MUZy15YSfT4lKngtZdcKFYR
y58Q9kIOGYWOKnfBSlbL5DBoprDVWiPZ6R1pOZNEG2CU0WrB616cttdu/2dy8at0Fg+PqKIKQGiA
o8BUkdb/VY/5P268W+/mwXP/9z8eP9ruo0EYgbbjh6HGnz7krx1o1Lk0i2k+W4SuKzhOmQH+LpJg
riFdx3Uoaohz/aLOVX5BZWHRuea3kHMbf8w3FPkXGs80rTHofp/jqX+nA81A7qcG9J8ci68Djqbr
lSajDeiEecCCBV00JLuBZk+1rOMuJp1pHKJVqQ0HaudLog4PKIDcPkTqo6nkJigR6NQeknejHXvu
5Qampd5qjynl7zOsysAZBJXyG8+UTZKAvEI08ag0YOHjLCkhcXMfNJtZPYH0ir0kXsBlhd9I7Sr8
eTHHvZCx+y4mquAsvxkrNFQAT4NL39HBMYZS3VQSQl+rQ1E0k+w3WhbLAHsNRFpD2dQ3jYzqIpok
sDh9TN0LR8fODBI0JYLQy8nwmgLFWm6qvjWQ25JE1Vll7+xoJjYaEuzuSlV5YT94LHL9RozAzWhi
45CvDYQkiY7UHawE8QPphxfqsj02kkMUy6tGmxcvT9uexBcTzrimjK6ZVAvs3gS5hGGtVLGXvYIF
BCj5J9wZMlNCVlZ1kvewcffzIhJSo2LFyAf6nqMofrRR9tIG+jGMJrpCpgBGXhWALU/0pKZuRHLQ
mhvo7T0AoTncFxXSL2lAF9imO4XtrhMU1m0aZJvSIgdBDhcKxHL6aNr6k/lJ60RaeHX3zJtOooSn
KzkW5ksVQH9OWRRlF3xIglXLRlfjjYFxutJa+7nB2lTRhNOLHFCN0VQnfcHd3Gc0KKBREgcTicjs
2rBrN/JMzZc1gnosGqS4GBMaCiuFO2xLxzkQp3XZSga9vlejoEzoozbeznF0G4XygnKjyCs2SOwE
Jz7jnpTBxzhe7vPIINYu5Cj3ZNXUxVSeZ+go+64Zx/NypVINwihsl6L91raRtcorzji6okOh1D48
E7uL5MBTtcHYog1J0LJMxa6V5r1B4spKGKb7tgNgD9nFVB25QjIs04dORLuSs7Vl5Kc0ae9wQHiM
QNGxMg1oPuHo+PTunETpVrXFG2x7kLVF5A0gRqOw2pRIrpv5Gbw9beMalavutEDku0JaNbgfh7za
1aHsFOK3ARWNlUyU9rknBKwL8KMClG91onFxWGdq8ZXRnMVoWkFdTiwYI8eUTkAGC1NXHtRYOxRM
OgJGDmAipZOBeMDu0K+LxBIWA6m19/8PV44fxHH/PdRw3EaZvl3vwuwF8eszVv6r9eC+YG71/o/b
7qX7aP9xiBlJ/+PUd9kM2/HP5Bt/+vC/rg1sBxlxs1M2ILldo7SU36UcLAi/sCSwbCDo+E1b95/D
b/MXWbrK59j4YmxmbPj7eFIQfyHimnEiZjUcIQSSMjT/G2KO71yOP9QcqEVw+jEAl7BvwJMHE/Lj
eJK2aB4OsR5+qwdIxeRVaTdSm1BFLTuhrj/qnNM7hbUxwUT1pSl0E9rnnVk3zFOkkXur8v7lWP+J
0uNH/9hvLwh1C6wIQ0LocZWffDFxjU1H5Oc8hN9yoi59IYRI9v1LKsGaE1JMxHkvPv71c/5E1OEY
WireGotZMLoZvDEc8K9P2ipyIcB+U+5mXSApqvHyfGweqOVqpOsR7OZ6IteVXhTq/ehBb6VfZ/y/
yjv/5E1fh8BfPwVwPqiR2d2irYFJcJ1Hf33+nPkvh3QybxZttq14sMmHmH2mbpjbN7jQYKjHynGW
sSf+9Tv/5yfWdMoPmVXLRIXxXR3x5Wg3JLNgr1eUG1kXJFchx8ce0ZqyjxhurXb0W1W/1eAC16X6
7a+fWbqqO768aU5hPmCMu3zOKJ2QXV6//+W5k0HVSDaK8ktqg1nl/8PhebMBUueEq8EO9tqRofex
W7M93eibeKVvmp2+MY6CF7mmazmWJzjXf7/+XLVu1sW6s8/NuuOPlidvUEzbna3zg2+D83bW3WIt
fmt2lodyiW8nrzSvzkySV9NlutEO4abypONyDPfW/XQZz2Viz2d5AwDMofHuMKTwGu/tzIO+vXX8
kUGyy3FyYveiub1DSpxP58ABhusptrDWvcYVV+Kq9MTV4Dd+/plsaq9z6bKsrTWiwFW5bq9bGHt5
F4/SZr6ZTtNJ2OU70pT28kFYi6t5i4bc652SR5M27FZ5fNPTNoJPx3a9nNUjsxseCTK687ne0XG2
6Yq41x+zXMa4u3adObeovx3TUTbRKnC0jX6MVtZdu6bk+jfn8LVk/efPE00YagxuaJxPP36esQXK
ttZI9vLd011sS7vaKVfhZXjFAKB0sEZtq/IY0U67ZR16DGQ9ycZ25FOGeuWKH/Vow/kfq+OWkF+7
cW7Z/6xDt3Bmm3/wEg/bCq8645AzMHcZiEvOaF/Q3xIE19nFvXUuqGb5uzuuBRfvqXP93fX6r09c
FCD/9D7RN2M8k7ixw034STFUqbS3g0HJL3DbiarRRnM7DXWyscpiNcZ4VUo6hPixzFemhTXUyOuX
PNpGfR7RhuNvLY3TIhxasmDizq4MNrUxgYGONFWYfoaS+kCXapFgvNFp5Kncfv8iJd1bhBIeXDhX
qIh6it4ytwYuI3XXSeMpKBJxG3Dhba2w/e1LUVIlLKTZun/82/efq6fe/DdnwHctyx+3se9XNFZu
sDssbCSh/KylCpZiQpDXJBeENVsB/41aRDdJF+3N/IPe+a1EYJURp8erokTWlltswf5SbwaA6ig7
rs6URHwPI2VfqOOdkRQvZWldaiPeSqm16/PusS/h97YkeRWvsTp+a7t8XU4RPoSGeOz+aJU6ERwP
JhgCDx3lGdX4qq4mMJRLtNJxlgT9tKdT4Sdq7I1qwBzopKW913WVR3fKKw0Gq/qwzgLsFKLoqmq3
S7T4pGRkP9TZjVIUt2OHSoDO+F+fVD+tQN8P3dWrqWPyhQn2T6ypPDF7vJ9Ek4kpS01HMACbKZVd
wafYGe0u7laSdp47nShs62968K8fGZ8YS6ABQAFMjPzT8oNkqNWqTiKom/Y/3TKGx4gGOnti1bhi
RO+lCcE5kQGNKjCxSn4T/P4Xl7/v9RPBthIsLYysKDx/uqK0sTHbadSWU9LKH2mO7CAa6tyHeolb
siX7uYNKsNAUpU5updW/OfQ/roHow8D3SfAHuJxVIvK0n6SlldoHYcFY7a6WUnk9q+FNAjt+JzEx
BhcK9B2lLj1sraRzVm7iJe4PqVb6g5TvItg7B10tXlR1KdywWzJGWtVblVTtXW40yb/Btfz5K0UF
i5Ebus41SejrilkgggVhaYh3PUEdJswtDEEouWLF2BVt/K1nRlrGgHayBaLBXx+l7/7yP65ttJsG
h0YVaVgoigwv4Xr3/7JaS2PemHLXl0xkejcbx4AJzLLx3dio8lXUaNd5J/gLYtnaYx5H7OKN4n7m
pNmFBTyOse6J8im58zdRt0P/82TOxXiBZ9GsGtTruLT4q87UztPUcXbgd8UrElzve8b6R8gjJ7NW
kwsk8eBe7Y5LPs77JNxaRjTcllLU4LTDOARzljQ2wKLYQIqBHWEhumwLuxsjDI6iPmj055T/i93Q
XZnz3/9X8t+r4vZfS9ntkqiWl3+gZP/H+qNZPsJyAEb6Vad5/f1fN0GShVcIVNm1wLxKx6+F3q8N
MkkjT8u8ln/IfOGZafzOb3sgVUOiSTIxTA5uidcdyu97IFX+haIVdOj1EoDCwhbhb+yAYF/8sJ6j
sQfecIXH0IoDG6FrP11VU08fJR9UBE04fChLpmtAYpBn5kFC3oXHkQzKb93UIydYMI1odLMWPHI5
s26U6PRlEj/h7rq4KpSQlxCgyH1LGylxg3kpmC3kTZN40zIaIfhcTQq9yewISdHkrDY3lZ4REScP
kzVhOc3h+E560DZHTZzIm7HamQVAyhggdANMIq9H/XDFTAjZg6C1V4CkTpvnGmxjXLVvlrI15E7U
vJhB2gPGuvixQfOH37u3KLYyU7sdxwjhKNl+zRVzO+WbIKv60Qs0g7CHMpSltRSTcOHWhSVuzdkc
m0Nn5SatJLltduYwEs6Ev0r3QoNQmhgR2K2YWwgdZoIv8f3xsKQWDcexD5JjzPCKLKxkqLBPKkMO
G6Nf6lWXEjXFq0+fgjBsdgyYBQFy/9wSV5+OEEXFBeAnkkEI0QxxE5p8wth9toRzBbtM5bi7dSpY
Iq7M2IpdZcwa06uHFnXGorZisAchFw94kUSWNOJBLEZ6TUS1XVnx88iem11OZ5AeGqUaKa3dqEFf
HLLwICSt/oys0Rzt3iiGtzIVjTdBrZbZGYq03nWaNWUuIA5jHQYJ6R2KmaMzGLIgujcElFL2aBST
4Q5iSmyieZ18yC20ANkkcccxooCzjADHEfGRJMl7Pa2CZ7npiVOPGQs8yI2Atz2pKsRpyIjWuW4w
OOXg031b0qLXyb5R43uQg1ltc11U94mRh69FpFMS9QFDUYxw+fKYm40UYsWtcgFpofr9qUWxpvVX
sMFjFdbOyxDjvy0rPBduoWfkRIdqIwc7Xe9l9DVl2RieGejSLoGlHtpVg9DWrpIEU3CsR93tsKi8
tNro8e/PVrLJmrkkGmeu+9csycejoS8phb/YHSddJ6ExH0Jpv4yZLKNg0YPbzmpC+nZF2zIlI8iD
nm0jKflWFvoRcEmnZxFXWJIfukIQ6c8ZBNWiYRqf2xCCjrNMLamNapGzBwC+Ht0KRAQt6Etn8y1G
3ftosrahS+uT6SKXgXTuJ1FFL5DIQ+RSDWWAGvnlVQGEr3JzIxnY/VqBrng0apVli6BfetCYGXZ2
OrTdnSkH6uA06jxPbjMXaIXVPAKYIsxGmbiaWDBgDWshLM/WOE2MXqk13kX63yihrrFSKRbBx3jK
5DcryJuPgvwqyUvQDG2yOb20xTg+5Zo0PkGVT2+UMVJI02nFAuf0FFXjqhzS66xUCsybYKCyhasu
MYZnZIUvdpJmPYcwYCJWTgqxwyMvBcVl1GfULyOpG46B0K9R+upRaLvljQwr2BQ9iHmgg5KIDJ1I
PcHNNVqFMPNBa3Siqm47cJKyywBefR+rVP0G5Z/psjwHiNlkczQ0R1Uay52yHLo3AWvzfZNITL9I
oIkWl/3+rPrmTEad2yJneM3mXHoNUwUadwTcfPAmte8jgLSF2XoVUkFzpwWW9ND09cLmtEVSybu0
oodc0Sf6IEEaIp3A9kgV0aN5HOVaqPFwp+Mb64QAGL2saeKCVal2grWUjcNFAPRb1pMswm0sTY9t
KaP9s7SYIV83015GMgX0fg9LdibgbFImDUltIhhOgpcjP+ZhU7xhaEkQb4xjf5ks9mugoVr9RjZq
2vUTSVYOdjjCRoGtsBosCLVrEBELMg/0mk26NTgak2NUATleUYzPxC7EhZxts0rK2bEqS+OeHurC
egiUdnDqSSdpK+ce9cCAKDNWEeZbdV0ooXkrZOlVhalXmeYLNAmPnFjYEnUMjdWljgMdX3nbxlf1
YSh9EhgtZyBDci1B8bNk2RbWtyDc65bAj0csWJZjCHUneUSedOYutLQQUEolWYLXs2gjtzYUbIxj
bJDtYxgkyApgXqii0M+UJZ+pSxQE8mKAwNNrXxSoFCDZ9+uyDIxdoEoZW/K47d+6KB5Pg9DpNfIB
FIwMxU+R2BcDAqQIGkfMICJlZxZFz18qkj9pql3X7T8q1uu6jveYZhpwOoQzv6ZlfqlY1WKko27G
kOa75Kr/D6MN67bhErEeenJSaC4q0WI3J+RSfX/m/6EZ/S+LzdG/rgpX8WvzknUvzddC8Porv3XD
8TUy6cTYxRJLy5uq7z8rQYFvgT+jG01pZ8jXgu/3UlDRf5HAlinXjRp9Suq+30vB67doEev02Cnh
sBP9PbcO/qAfzhm6OjRDrxkngEuvteB31/mXcyZAFZNoVflJmiFny6a6y2+kJwyHVscUzq5c3XtP
t/k2cpa9tCZSp1yNq3Rt7Kzd/KHth/duU53bY3GXbYRT9p68Sy5Iibsl8kB4PhC/UL+0nugUm5nG
nrWWnWoTrlXP2i2bAQS4DTekdsJt5tYXpDAv0Vn9jNflQdvLL1bk9tmaKaf80Nx1+3ZLWoNnnbAS
+4UbOdkmfZAv1Z5K7pJsFL+8QVrlZefZQ49PYde75l3uxUS/O5ZfnMrLeD9ODt9pL8veXE17vOab
+gYh7Zu8VZ3IH1fdXl+lR82vV4HbrVNP3BJK4Oifybnc8iqPyg6Nz0N+I0DEeTM/BTIcTRfEfrim
ULnqpMA9ty6UpS1DLQsh5MnyEaXdh9Op3lbW+bU/xNuchw2P0XneWqf5gUO45z18Mjf1gw21+BYW
haftipNhEyHvZ7fBnbwpV7xAp3Xu6BV7GCn24lbZQ/xxRD86mnfoWHxi0xxwGna+Gj+KwG8ICnsi
VnMr+ZZPmvu6PwQX0lNsYRc8G2usJ7eoXWlykG9L6qJP3lrroH2OMZaIXsHPRwdUv+ErGiilcMad
tukd3Sn8acfor5r28+gAGvnW3c4FM1tn1G3tadnn6/jCmG8FEYDuL11fnQZnsOnsjMOSbKKN4dPA
WoU7eVvctc/CMT+YZ57h0fIlimAv2jBNNTns6Yr2t2vcKOu6tZN3bFrCY7obTuPK/JwPTWcPj9ZN
aE+Pyq67bU4mhWK0WgZbFdcWL1SjIU0kri95olutekfy+xdzO2+7wsGc4OU76STccn4OKOWKU5yv
DV+ycTHYQFcc2Q59nRrdFn3oz2TJu9U31gW7vgxnXPbon5QjBw0Tk+5OYIvsRnSluwkpKXb83Ce9
rdqTQuwAxstfiaVy61XkwtkJD+fcsVWnvEl8tPq+sc7e/e4Oqo7+INNMSQ7on8ztc4kF0za9wOkd
ONf0/Lldx6v6OT8Qvet3J+oViqCUh3hPOI1EZ0LFZqvSSSf1PS32qTMREtz7kv7UG8CKuk+BjK/Z
+swCGBC2rjFwXU9IvOzzW+ujZJq8Yo3A0w2IeiEO5X64zLeQYxLG03aV7/g3nG2odsk6bd8wp9nT
fYZa3EE/7i1A0GRH51TM9nlNeAvCf9ZBRHNsOaxthrtlXotvk4ookVNX9IKVij/ipd4uj/gPEmtL
F9yVnCTZBm/lXX+eKJcKTx94F9t6U3ip8ZJt45N2V3/Gsr6ejdvgaHBbglC2LfbqqvMV8UO7rz3S
C9pTf1uRnutIit+ehgPSVLawB+1B9eGzOmzXJtKXOYtLyS9QKicNSLYK8oFLsiuWN1uJNmHmIObW
0oO+3OFYdIeVctdsuYJt/Z4UT2rBobygeDeuZSe6bbA6B0Lo3hlB697kt60jb+vYj6aNkR2yl/hW
2OgrS/YLXImr6VNw0X3U3uM1D8YOcFBd2LF4uCMjW2u9Tnm5mv+eWmBP6iOjnMDJP6rmUfBS1U2x
vBH/ntjLWiW3xTwomVe8jgL7k7VhOVmMSmQHqqEF5zXZuTfe1I7pgqDRUcdLa2vxRHJukSpz+NC2
S48zQsC0JO3PlkB0jW4WvAUx3T9fue2XdY55k7ycYSt76YPOz3xTd4Z8KO7rfJM/9o/xwv4Iqdi6
Gh2iG8eVeCAe2Xk29JUBe+khjXwdU2FKMOQjgx9C9Agw6BwxRkPrEk+0PGEO05ZVqTvpZrZeONbz
LU4Jcz3ejrfGA+cUYgFnOnY34uC07Iup6bfdJXVvjQ1+jh6ziFOa/jy+R+Y+tC4hY5DH9lEkF9Ue
fDbchOZR98LPcdYKs6t74WzetOt3RkVXkZ2bEaZ3ENQX4yAKGDCf6lNPLlbra8F4kMKbwldOPeIE
RpHPRn/fo7KJa2NFee2UEIumN6IaVwW1q21sYjdzOje+GT1kmnCrjAP9BE7kOx7nKXOiS0QXpRx9
Lg5II9G28frqIFsH/RVciI34HSMoHosNtw07xJuBnojdgLKq9YH9vFciMcGycoBp7nJ7y2sbT6vw
kAFf+WapNns2OT/ET2LxhOGte5bCDWCVPty3n0p3jWV505p7i8b/rt/m1l4VVy5TNpuLqneHybkf
PG98y1tPRwHClWhPta0+hsv7cLjWtABUXOx8kVcdBtPh3u5w2rPlr1Yp37j0fnfdLpDMa8exeGbB
Kmz9rTVJHi2QamA6TPNHwY3GA23U9DZIHGxP1uChQxntZNtvsGY49at5Yx5B5MVud6hT7Au2/MqX
7oAqex+c6Pu69SuepQ1PxYdaOYQn7c3UbtmRrquNzuKiPkeb/rUi9W/Xvyrnca3uNOYJsNt0Oz2X
exOBydOonaU1Yi9X9nmvo6MgYpxW/CHCtLduUjugkSuUfhGtOVcrPDe9bYxrzfSMlMkKsMdtsLh9
ue60x5Ho9vd+EzQuJjcDjFwOdgsvpl8aq2205STjbB4O0KggNfbr2H0x1xGsp9LXTX/Ut0F3Fstt
NqKLdN9RYInqr43+v1WV/xcatauP8viSf7Q/d3P/GwpbpOsY6V+X45u3j5+pot9/47dqXFJ+QfWA
GIZ6+0cwA1myv2jX9qolX/OTrjX379X4VbbCpIZBCRtQmq9flIs6tnpA778yRfXrd/5GX/antqzG
iFBi58ZzMZSCEKH/NBQaBj1qSGWIvD4LZpemUuzkFdv6brFGJ2gsqteWG5U8aXjrOwyaURBgQyHR
0u7ysEcIOI+uhBvcGcUEoDKZpl5bzsFTMifGDf0Y7o8pzgUrB03UENuHj6XTVopQSzjhDSKfu2zw
2tTAIVGRkzs0lukWGjG1EUFaGPaIbQOOxY2zlZN9UpuZQzsNLzHdZtfCxucaxRg9FsS1+taSyjRN
aBJ9+Tz/ZIv7Ha3+xx73epDQisqQsJjegWD/OTlD0wkeMQreSiyl9TFWhKB3RLwgtJWS4H7sjfEe
LGG96dQ0PCIzLN/bIdGhLA0dBRsCnDhzwk4WzkueqPdhGFT3YquY50QyhJeyHfJnzObay0S4r/fX
L/27tOTHlw4F7EpoUBGA8GFf2/JftloS3I2YsafgtrNi7squAlEodwlxSFKi3Vm9stzQP08eg0KT
V4Gox6dxmTSEknHaPOgZmR2xUmuHBfsuXuuqWaGaFE6kT4Pt++uXyoH8cVvIIQb0TijD9X8mFt+l
LF9eq57oJUb+UXd1QgY5PTpJEVhXiJ97N/QmqM44kvEAoaaSi6PcSpXsywNOfsSaY4OJJk6inra/
qltnDDUZ+AbERlPjkrAbR895FuTSMTIEOb0vBHgA7oBQcy9DzmOFCRYt3iiTUZZgC0a1prQOZHEn
ScTGYZ3AHUh+rt5WgluH0QAWMK0WczMnIWfbXA19gNfPREqotBKlchTPhfYI6KklFacngTsxpm65
n3uTtUOZovJWjkrxBnU8zeUxooFeCuOyGRdBUm/ZhpvMB1SIEbTvwmRZV+FQ3qtLYt2qy6xMNmyI
5VtcCOVH2FbDLUb3rqFT3c37dAE1G2b1GpcziIg2CahYoprrJx1Jo4yUbnzFYU0/Gd+O9diohbgh
LSYkvnpU1DNzv54wvBZrL0LHjzJKS8iYUUgZout10+76NmsO6lCQo0CbeN10xIR5A8OOe2Sd4T7W
R1XG1EpIdSbG5g1WOeFG68r8aSn65umKet9RMurrYlKityGUy9FB6bw8XQMvj7MSZ15JT/dZtKap
WNH6DbfCZIh77i3QH6MMCWs0VJdl0WEt6CWD5KgouxNmJcK1JXOBDdwgNhhb+Wpwp1QwkiWDFSwG
8zETpMzvScw80HHLD2KsSMd8IaEYh3cWoLY2YEGoY6XtjFCejgnDDFc0eigOg17sKlGw9kkQq5ob
CXJLxzHBGYqf9Ua35h7yEbPtXdwb06HKZ5mKsyTc2hwT7AX1nPcrK+nUlc7tdksaJ/aOSSiqhwDQ
Nx7TIK9hi4poKLxJ0YTmINRlqQNwjPRHIx6UdSUL1Bf0VfBGiubL2JT0+krJPEM0MFp/WpI52gWd
Ks43WdPGt5E0mnR7O/NASkJ/Oxqt+NQRuya4CXiUTS4VQ7FqhFBeT0ZTbYy2F1A3gT98WLgZPJR6
jN8Id5r8sWCzs1xaqj2mrYhOcph2gPXGkSQ6NoRx7YuRGbxMZS1vy0RI4Ky0UrYbKiNYYcSp/WpW
xm7fqEF3U6jBpKL0w1DGxC1dx2De9qwNdeBUo5GPngWt3lq3MjrCTVEJUu5OhZnta8Yzj9zaZrdr
mhJghJHciIEo7chulhmfpEtBAPPM6tMxKNLx0o+66TZmjm9QI/zcusGBF31Oc9hjaOzaQHQxCDbC
KbDmgd1nONaHclLCm7LX4LguE1m58jKFyISl5FPrReAuQRnmhzknlrNrW/kyNMb8HMV99VryOayu
/qG3muQCrzAKicVommfqsDRYDdVEyBgwzeats4z0tSZ4/SLF1qT6M4dwm0+icmQ4AJ82ELNqnXdx
cMJLWx5a+uynaqZqq2u12IdRkzxLWkcvYLaYE1EMh92WzIxh1etS9Ur0FpeERgJj4mvjtDwFSAzW
ap1ld7hikC/oWYaepiGAB5kX2XQXs9aUO1Ijuv/D3pksR46cXfZV2notL4NjxjbmgUEG58zcwEhm
pmMGHKMDT98nqvSrJbV1m2nb9q9UpipWMSMA92+499zXJcWW6gLJS7cjgqlzO2XNwbGn+IXdIKVi
OMbixPqrf7DTrnvEwBrez17cf3SpFQIq9rqfGHOaA2defFDpUvxIAxSefTIKTjsfTyWyV8Z4g7LH
YD9BCkP8A/fS3bjYlvUhQMnB7qDDWdUNVb1FHkOfHDpLevW7JKbLZHN1jFMieg/c+9NrGuHIXedy
LPmAawoQP63jU1NI7+Om6Hqdpr5nfaIt704DIdj3vadPbu6l5ynB4D/GNyG6JsWYIYJkZUMiq8PM
zx2L7mj5Rj/zDbF29OEXgIlZ+q7ARDHGT8VCZDmYBPqCohLXfkjqFykWczfaSjxWBeCElYOs5RyL
OMCINA6fKZkTzYZY5+RkCGle2TcZFke+7KkI1HBUqhAPnEIAR5alLDI0+UZ9V63t7jp2JBO9cuqe
BB4zMIrtbQymcu+YuSzsth2heveNyObdMKnpLcLzvGd9vDTrMJ7UxWqVRo85heND5ubVSbQpPgHb
zK3adG6VPxuvdKEf+I23HwBMROu69+1jaRWKP7uWzZu4mQrWzuI65kFyfT7Dnqvj9eK53StB5uWj
xid6WpLRDl7YTELW9og43ktntu5rG0zSrHGQc0WGYAgsL7/rhiS/X3TdvHuJkuSriKl6TRWr3rUn
6/EQ9JN4HOe8Ow58x9RLQd+9+25veCZoMMMR6nFc3GK9ZKseUzZy4WbIRXgwKUFm4Ebk0VR29dTP
WNpmayjue2fqntlAOL9sOxi2oVfkeD4tMf+KBAq9VWbGtOOj98IdsqvpMMRVck2WgllNqKKTDEwy
n63EgWbdc/gi+gnICJaNuFuE052BiHRPhSAVegPXFccamaTDXS8JgEBCx2Z92yUW08gggpicGCP8
bd546T2GhmJfYL2+tCID0+vhjMHxWp1r3E93Tm7Li+do215PwvQvTiL95Zz7RXwBiyBPuT+jTiI0
zt0QLKZeAmeZ6NZFr566YOy2kzPCSg/d6ScAk6W+a7zJTzc6riKQyxYE9rJY2mszSXnEYZEljA1i
Z9vBgSuPTebgIfEnM8SnzpCuuzPj1B1ECbIB/ndD4C3vP8fQUkX5S2ulwS7woZzPIVyVtlbZ2Sns
+oAnlQkSVkXrmI447ZewzGErcLajLNV5+WK5HUbYzBoVGq8le+MviSvgQtxBv5QWtt1seHfCZTyn
oaqPciBMA2vpwIVsxhq+dCTq4mLqwH22S48O2cmac76UFYO+2Mq9ddJDJvRHyOUBVdKRuZO7T1ir
HcuoctO1tAF6ThQFL3ljNT9iS8EQDnnvjyLA8wtK2bbWTejWrGhjc2iKSCDE18lySmwO4G1pGedp
LEyMgr/xtpMGiJ82nrrW9uIc+FhBlkb4UN5167vXht8Ol7edJ5t58PFw5Z0K7lJu12tXLWIvMCZD
AY2ivYN9aGehUQHkPxfPzeCSeViGYvkdOWhgMMnp5xCSLXvC2r1rdZ5e8jEefuSqcxDAFtUD1NTs
vh6pj1ei6Ub+A2Xl7QmMGX+mrWzOdZSoQ+3M06nwdA+rO4/jq8ZWcdZxZnZRKkHbIsRIWb/DZ93G
y7A8ACZUgMB7aNeyqncATcVFAsI6lsCiWg7ysO52tHEp4i8Tpt8C4lOudpqj12YTNZGOnFofJpb0
dF5MXtba9TkKKgkRpck7fV6cPr+UWN8PlVs3xzRybrHWdv4l/DkAYxHXJ+G7JQNNNq4vXdz1IULe
orSegXFW9xbk2UvfLv4Pr5yW7xWUFP+cuU7YHGz2zlsjRoUfdOge7Fs6Q5oNxSUBzvLmZ0bdOWHS
vLqmt07oWubDuBAxP1qcwftABcBsetWd3b5cjt5NLkDTESOnT2uGO50vxouuYd+3pk6C85IVactL
bOb90FjmKQyr4DPrsuCmXpqKTy9Jm4dhFnJbUxr8wKVlvkxrAggbNbTvWlist9ntbvt8TJmatmny
oZwpRbCMWPV7LjKit3Lt7EbcFjNJ8YP+bpHVfcbKUgdrXUY59mrXPVsiFFTMvftA/DoRYQsawfvC
LXL2FCqumbwirbhfHJxPFnbxcTP/6Zz3a8W7y6r6Miga6d3sRPotmcP84C3ucB9miFXRFFmZczew
9z1qJzLPfhZm7yiNOV2apLM+RSDzo5foX6XDn75fYuspVUN0P+VdpjDV2ekp7dz+VMmye4wbnW5S
nMDPBXb6z06Xy7gl+Ystlz8UYIniaLK+67CG6V7XWqfP8ib87uYk/eFbg76zh9wi81yY8pGkZDm9
hM1gPbhjLOEul1gfiPYLsy8x6665LHUZfYGinCi4cwSdbhE49X1thRp9wlhbQNa9ELN0muwHN5Hd
qppk++EVs7lZ2/zxOFi6/x13wfCRFVN37lIzfq94eeX2lj1pHZJ5NLu+p62iBTXPdcCjyxA5LD8T
9OgnG/zBVSYSoaMrq99+GsEPmdryaWxkaTjCtXxMJNrNcOKrICpLgFy2Rdgfp3ku3X0zeA6nge0/
m2AG8EBgqvmhrXpBuDyXWDn9WB0nWtP6PgMcMGxUHBD9zTOQVATe0uSuutAm8OFGxT7w4s2U9EPc
nKZaM1ofW7uAL9KW5nBLWf9R+XH1VdIzSKTyRfgjD02zl01U/wqapfoGSai+H2xnnHYqsuuHNLSn
XcRPv8WwqvGyN34HgIEogVMfhRi4q6kqtzIP9aPtl1mwJxsgPsCkKJBCd0H16SQta412oGxM5vKx
SVPz00Gv/5KZzn7tc7NoKFnWCHdWz0O3D7NI/iaJNrkCAKGyU0sxfokqcPt9MQvnww6gIdS1i1Yv
CFuwH0FnPxUOLJy9FadYHe1u8naqLbllMJHfL35s7zGBQ12ydY+rpFvCj4EZVE58gIYB0CBTqlYZ
OciXuM/cJ12wdvHRrl1F0pUdOH96BLo0iueV7bpNtVZzOZertPaWHW29eHB124brvKu855A4snGj
E/+mc1Q9fVA5FyE99mgzlHFQz2eIxppnwAGZs/O1zrh1AxMXu7odCihw/I/e4mO/qacTk1wQ0rnd
iv2/lWzsiWkbsQ3ZcOLS6t64yqOLGyasjBkUiZ1WKO0GW8sP7WrxYWxAV/YwBy9+2qj7QCpKwzxM
51+Mp7wrB1G/U4j776w2wdK6jMN0UaZonio5uU/xlBTn2h/FpYF7d5V+nqdbPQ1wLZFKkVBRz55/
tuYx/JYUGY2dLVhEmMWDGEFbf8h13V4HBH9fYzK3r7qrBd6ASC03t6wEg+SEKj5AYXgPWy9/T/x5
OU8qHw9d38lTB5TtW2s3wApC4refHbvOv4W9bg5ND/JzY7Vl/YgcTxyb0QX5hOiU8CHdMTOqkMDr
TRZ08f3QaP2WF668XQ9uxToCzeyuZs6XPhrQ+OkGASPziV6X33wxQft2ncUcwthdHn1UmhcKwvFT
lhFUxQwV4aPi3uSSMdXRmQPeUkr/b161lO9kwxJ+2UdiF6gUdAIkxedhqodgUyQLjUqiWr1LGAF4
m1nk5ty4Xc1KZJ6owCwD2CP3HbXjy2GJ3wc8JrPQIBPrhBHOKc6oLFZxMyNTBJDWl7uaiOSWXZ6e
BKtW3X8GPV9eao/pgxQkyx/SIId2Lj1dOptU9JooSaAMUBZqmZ9VNtY5CYxFfrXb0ByHaaKkkmNh
O1CSKp7UsJuicyLoqZ6auBBQnEA5Nb+Ujpb0CUGt8liAUtXU28JnRHG023Kxz6XXRPkVaLozP8xZ
GbflenKlHx98wT/6VWQKtg8pt7jpVeaZQ5Au4gKdQ34Lio6eZfW32m4givguIDEt23gfmaZ51zFG
nc3fCl8FVgIbbDu3vrkEpQ6uuRAuGPfU857+VrbeEJcL11EnPbEd8Rhd2y7jtqRbefbdoXvuHIlx
OBbtXyPZ/2hB8v8naZhUxX8a+f4flOHTr7b7Nf+zaOnPH/j7nsT+w0IJxBYEzSK0HHgK/1At2X/Y
HtL1KAL8ID2MEf9Yk7jRH/bNIBYRL42v8p/XJPwtiekS5nQQ/B0Y8R/sSf405/zzHB04FtYVJk/8
ChZuln/zrjJHzdO5dYmlIQyd0CxRdzbXdd1sh8kDjhbwoJ67bobYydw67FfwfVhpTJP52eWT/m7a
DCFrIvKXeBrKdtUMWfXeWqgbsrqIvrt5FFxTy0HmnSBOxMghPtwkiL/+/MD/+9n7n3TX/89njxyW
y8f861/yW/78mb8/fsEfbOE8vNkwqQMwDTfXz1/2CRH9YUEI8SN6GGZSER6ufzx/geQhs/7uEP9X
/0Rg/YHnlof5r8fyP3j2/syH/udn7xYKz1yOx4+EGF6Rf7d8uorQDyGWTekvFYCDelZHpNRMiPwg
PySsGWD8jWl903riz9PKG9KztVDMrkaVqeIgRMocWtGJoa1g7MeCop9KONJu0sYrIg3S99ETPqu1
NJh+FHjA0aD1MZY+uvKUxbtkJrTK4NySoueN/Q0aceM2NM7VJwzlNybUGypLFhQfCGujocNWtLDt
0auKGugjQ7EbrNF8D8+9xxg3wAVOUGnHpM71iIEfyUs9T0At242TiHnXLRqBr6jyydmWME5Ok+9l
XzTsx9DzOwJcbaNOjXEN7gO/Gd4w31NTJEprCBaT2WF4gW9cRf0LHKCS4qhpN43LKELnAdeM9Kqe
/t3J90si5IfdyoiEqIHNPj2C/WGarP+BuaI51CyCIGWU5eG/X8O/oEDS43D+v+/KL3Xxsx7/xcH0
50/89RI61u3IxqBPGYCCPOI2+esVtP/chmOLIxDjtn69bTH/y8EU/nGjGYQ4n7zgL5vS//gvyLz3
h+uzdUe5ivOeN+g/cjAx5LhZFP/3e4jJF1QQ0lp+O6j1KJ3/bVeuA+0OaQKyLYvaO8FUfNy6EC4f
s1wz7JlGqQXsT3Vl8Q8lPQvkNs2HEYIek/PctcrsUAOG69BJpvDl8jDp7QOxDc57r2ps9uH406Es
WfU97FmrQyEVBXTBqjPemyVNu67b5ty6Nbt1Lor9HMXZ0zJWGO0r9wKnPmKgqLqT1cG5gZf420Z3
f5H+/Mza8mdsu6OzSy3TUJITUgbsrRuA7sZaQ0NLUpWtEtceXmmQ1b3rocoLmDtYVw8mbLWRHC85
UJbYDnchdWT/hVPNSl6GPqoQsULRAM0OSaiGgfTCRuRHAhvH3ExFwPoSNTnlJtLxjOBxjKyDxGDc
rKr5pitQGArW6TJDgPfr+TLa+q2fS8GcGg/EU1N3atmOxmNglAjMV1Vq0qMUgxuvWBd3Wy/XCj9r
/4qp134P1eDesaVl1jpFhEqQxYxs0amQOcmORMjBAWdU5S0LrPEDQg/dcFtjkhh0FTwUY1m0K9or
RrS5iR/Y6TSfYd5OhMcBDDQNDoHeE/GDqpxkPLVI+V9Jtwrtgwg0FiBua/MSCek9dm7R3ySunvyy
vArXAryLiEBE3SG/IWQTaI9NwqkVobEchmn48MqguEs6QTqVq1zQqhqPUxG52VaHzfiVANw+wk2P
iGxqKzIKMVKFKgd+67V4qUsq5vPY5x4oWrZafd74CJyieDwHU+m1G9q91/j2yzN4hGgNJY7pSa63
LUyUpzm6MvKBzNpUY7TJey/DKgXQtpiyddHlNsNFM3t4ujSwVag4BzNiaMlyQJbzAj3UEybd4BDy
kSUr/zDChlnZFsZYAHvsFLuUmAS43it3qDnXy+Fs6vBd+T0zCfZxzOjpbDz4tWJKh51HOJ/S88XP
cRWlEYLDOgDD2kzenmk9ga/A4Fek0qwrhCOtn+1wCiXkd4L/08J/ZGP/6BvmqjxeG6e1HaxYIF/z
BTZWHVZAJqwl3tCCfVeGzpKOP1kly0wCLKbJjXbH3eKjevGk7e/GeCk3rAXcjSHv69iojF4rPkX5
41RU3nGONVLdfhlWTud5myru+xPWWbX1nUGcaP8J5sujZ49udo8dGsDJgM2niEx/YNv8JhEBuz25
vbZogmesN4DFBSrkSvGDpXEI6FS5Za1UB69yDqxj64QXOaA46927QCXvXmDAqXf2uq0z4J7pmjzj
15Jv6QVoaLCb0p6tRPgb2qZ7niCPrWY3+5rJPXSw8kHjJ2aaYvW9iWgmC44WO8t/Mev+Phd/OgLh
lncltKPAketCq8+sjBDjJ2zVNaX4WTLaOpaD/2uWzXq8RVN1oRqR24nloTWNewTyt0lLwrDiTiKU
xZ4IQ3Tyf2tv+FFG9r2Z5PKmlAuT3nj1cxtKLCqKeAM7Aznd8f799uIK0lLpS+Tlw2jsQ6msmk1f
nqEM94px13R1uZliCJIL7/6atzlG/JgZtEwhKNxXYtiBfSMWwecXjnn/UIVkYMj8rqjH+M6fJ+Dk
XemReVnsSXwjvGuwH5dRLI9iEeGNe/1rmBq0cokH6EKm/r6w4LmuZttnsKCC+V6mxfThxNI/61of
igYznR00xH3a9UAg57Q4FharNHrzGh/he4a16LkPUpSOojJEjlY5bXxWAjZ1tCu3hDtnjzw5NiiJ
3v5Oqxwea552wnK1Cxy0S28Q7yY89UXbvDUQ3Tg5E87encexGm5L6pZViN/1NjAEUmuCQlrbqW0h
WuFMYoAwJ7u6TuSxcNMBhZfB5JrMNtOZosZZ3nc+aatJvIOv64JRrrxDwK5gFYfLLSW4RmPpitJO
bouiwVrjJ0UrGUfl3hrZh0BsxxORDwr5c2DfNzpq7kRpwKH1WJkU9Lq7IXJiiA+ces1IiiUTu3aj
Whcodu0K5ylNAm4Lw7CbLfsYMN6dl+ABgka0s7wyvygvj9cBMawD7+Wly9tv03wcC35zz28PJK5t
E5QLl8b3r/Wg623LQn0VFyObM0HuQDjBLRFt3IKdq02+KfKFmGB2CrdkCXtjq8zvd1W27HuXKALd
i/cqVuKUwJu9Fortjszm+Lp0HHCpg1icp4nUGJjNfn2XaqiVZVk9lDhQt61bMuSHq5STC8dwdGMV
BfcfoDms2Go7J6OznXVuCGHR2Q4cqE21AJlDSDb6XaGekJ5QlXvPqVGfaQgpNB1HcehYIu4904GB
XbyxXLVzxjyqSewrDOlkPSfNPXLBK3K/5uQUDLoGI9xnTKy/u1z+HqVkESjGmmNgACIqdYll+D4I
TbLXde4fPJ68Jy34Q688sTxXo4N0yIAVUSjfdgxO7UPkZ+UdA3PrCpE/A/NmhmNR8MHbpdIPGVy5
qyiQZQcdLkQZYk2pqxhVdF1zbmTuJQ0iKvK5/m5LnRz8zuV5HNgaioXklLrhQkuJC1h1rscrkTAZ
znGKD6bRj3poFQuCTL3NpvuNYBHcM1v+tamn+D5tcuZlEY5aXWJx7X3/CZj/7V85JAc7sHB19LCs
wcyURztjPFQnWbZpjGhPuJLJtnS77lJ5CYEeU7hOLMQBTpJ8QF5sXgLjdY95PjVnX6KFYq+8HK2G
8omEgOnieAPBNrXuT21QtQe+pXgNYwaJBSdWeBe7TbNiDXSqrSC7A8uBbB4x4xF1MlmJ81J8dRP4
kTqfrRUUmtemDt4yVe2gU0+nUbaSVy0iUWLEk572Qb3tkypA3RBNDwROhg9JUb3KkAYtcMhHcJcO
Iq3vPok5TrcWmrED08ua/Ok8ew5DBRGogQ5Oqrup1zbyDzLlliD9rhkHy03P6+Ht0zm9GTvj6hkI
u4CxmqP7xBtqnxuZljUKnHxiN1EVmLQwHH/kngUwrG6jD0J8iKiZrPRClG44HfsiGbfCKZaPaXTy
8MbD5+zvlPfkm4W3rzf1W8lO9nqLtlz5idedPC94nXvhHVgbFWemPXrVEo39GGk5M/+EAvwyzIn6
PhEX8Xt0/HI7ZDNdbltKcigjgbRgKPVhCc30my3l+DTKKjjnOkv3sSBBKOFv/yyDQYPblMnvRfm/
shISdTUhbmyH0t+pmShqS03+Uw/yfhtw9LOYYCS0kaJlR6EdTFZs6W4Ak5Gg8aKvxaXlZRAbH2TI
S1bcvvBs4hS0nKLm1sX/iGMeM1hnO94WxLXmQBVZdoy90JxN78ES6JJ7kw7twQ1gbGbg9zmgyJEC
6ezcL622v3K/8fiNwGNUhCv85iWp4C4vJP9iDshQ4iJcPfmteWcdvs5a7vLe43AmU9R/6/XIQtIK
musU9p8sEdXRKBPfZUHdrYXtY/IXUOYpH4dXFjvFjkn3d8THZmvLaNiFuE4UoSqKy5w9ypHW+sQe
LFyHrLb2id01+wa0QrXk4DZtzSdodS/VoJ5Zn6wBjVy48OhGbPeRWTd5NcXdGIyPCq/W5P00C0QS
n5Csxd/GMv5a4sTfm6q7wmCBmx4sH3Uo7tMC0SRq4G7XZMLauRSaiI2peTTBccLtKLrtYMtCcQPo
bJ80S3qsuvHSZuSmhMGgtiGXydofqp9N132jFkFKJMDcz6AiRC6CN9Hz/pFIoDfWbJ/ELGG7TIt8
iEcVb81gkRwWzNl7fcuLndOIaCS0D8jXgE+kLXTu3jGfTgAfy5tQE5Lco1adV/CrLPLLRAKBqIw2
MwfPNh38fk9Y2tox0xZ50ryzKDoqCzqSFST5Ke/i3zJr2Nio6BjTXKzF7JTPbAXi4zzJcEXQGCTv
fGShlnfoMaY4Og0Niro8SwXnWlysyQ0lZcKOY7ZdU3rwCPwRiDnWTh43h9Fb0JLVhC+4njeuc6v9
lMmMxz0zKy93um3rVSPqtym/04ODU5r8oJUpQ+JxmhmjzdxPH5ZEQ1kK4TxwIL9XvW6fq8yDr9zb
FFxzXpygIRyWpTYb/iHu9aLXm5Gy+a7hM1+17CROSmEtuQ2V2sBch5vsj1nLS5HYYMeX6NBGwaZ2
EAm4zhFRQAIMAmWCzqM3RGUc5IJM2HZO6cxGPIA3dEKrSB5uPGIEWseQ8bEIjtF6gBqQCAS0UfUp
tN/zKaNFCZAV3knbjR/CcP4e+kl5sDikg3jaJCwJuflFklzAXXWHtHN6AkM89gbGqfcxYOrFd5Kt
J+SCYMjSB0MrsGntqD0UMyICZ7lZZRASRV2/C6MkeS1EXvyI1CUNe8nc1wdkxlJ4PFc5wrXep4aP
s6QnVjl+4qofd7Or7+TEv7gj6WW240Ok+ErkWK9G/B4aG4gnq1fvto3sVepQqugDYRHkeE/DjdSP
y4N/zpblvnDyedfmzluRZQz+sik/KpZyZzH0E52ohygwt7kbKTQCFFi57NCokX+bBzhpl6zaqWSh
+o6Kl0qRz2ExRYvL+NCOXbxC0JltuopBGgLtUzplHUlLIR4ru803eraLnRAD7shsYIjo8stz8h9t
O1k7VV8RKIpbcrRS7wA3SN/0zKjSZXWdi6YFQD4EhwSm7mHOuphS21+OxZA+lguUgyKgYl62narm
Y2Zyf51mKQ5Skf00iXMtWbsmvd461WYgUoiS0coOky4TVt39t7aRYu2UDqu4nF2bzP3NxCFxl+MC
Sr8mWlkmFt7Ehy6PUWZttCTjvW2+5T6GJb/8ATOkPiyIm6ZiYsgzNmur8n/WPfL9wB75ERpluxxe
c9Sw6yku7hNzkIpVW4i1yoSfbuO0G0wf4Gv7KFpNM9l0QLkQKFCV0IC3y9FpeBknB6wKunS8i+XS
n2pOs/1YaGc1VO03KygJXhjHZhfGJIBZg6dohyWUEVKQT23pI/kL6vmYWqgXgpk2NdLTM6CPZusw
VFV+y1GILD1Xw7PVRg66cTyjQk+f3pRdoCw/ohefybirUi7GBCtoVu1DUOmL77FEjNxDIPv+4GfK
XaNDY4JExWaHiTywsbwl1c03iL0/flO+f1dHOIxaSCNuSdKLTVrUYhpn3VCnMr/hi4rHalxnZXcu
+rcwAsM+jt10tRlkcdQxDnZlfS5iz1/rJMo2lp6X41yXYGzssj6jmIgwtgmqma69iU+ICF/PjvAe
x0DR3puT1DrczlmOW0ro65h0D2UzPahioOvj2gxBZtVhidElJiE7jbXaBJP5c3Z3ZufOo09QTKo4
d4lQfUkd+5IwwMHMmgx8BZggCceZ130iw21iLekBdUoEuMTMT9KLEd5wB8/RIenC5rOx8X3axFdf
BoY/TOSz331d9OtMowLWC7ow9LuMKQR/moYGCzl29LvKF4ZBRcVWfKK3yPisUsCtJ+IL/VP5Z0RI
J76kJTmVXEAbQZ2Q/Naw4k+RX+5riUs29RZiy33ZbTNk7+sh7c1DvFjRJpp4HOgy8gt1+60FdZ75
bz6G4bCbibW+BAt6cYP1YBsLzWdhsgbnmv0CZeMyQSYibewr1t3ey8RTSQt+0H36hPT+Zk0unlrU
VWe7mNHdqcewxnUry/I09+1OeeqNTeBPi1iVnSxqZ9PeOCLFOE4rt2mrreMiG4gL39+T0o2e/N1P
gZwkdvbMZqzbLH551eH8WYTNLy8hj4OANWudJCg+s0ajCpPcoR7UR9vZVGa5r0tzp2RwQLl10u70
EZY3OeI8jftZmXGbsOJghjGUmxy63K6sOAVsut1VtMjvjhTV3sW40yXhj2ImyNAOM7UxU41D8QrO
DRiaB7VgqTSDpWH+PWqM6yTrkV1UTh8z5mc/MMB72tRZhVGcbgZAiyvbxJCe6hmod+jMhxR03g4+
yQcK7d2EkAPpiD61rbNvMjtfjy56EIPmaD1we2MiVY9diuNPh+I7jKgf5KFeGUC74NCLdDOqYVdK
HL+hwqGZlIRI9o+iH9+YNuBlbIgrJSSN1bqveFn92F3Z88z1s6BWz+fqAXjW2gTvc13/bmPohEuA
bDwmooV4wpQ0koAE9MgHjioLLOYuQ5TFVhumwYRnzN2+btJy53cq2nE20DnQTCYtuyfRnq0UVVmB
/wgT1S9j92+qxbuQ2R8Il7qVjeEEthYiHg/uU8uQZeMIxuTczsjsinJZj3P4UKTmBznDn8NMm2mG
m8MshBoVNAEP6AJZRbGdwtzD+DRgThlreJ+VjW275s7Cn3NEEGvWi2yfwg5jcmIRI1k7PN5F1j8X
TFDWUWXX23n2B1Q8GRwISw9rIxkAIzAlfSsGwOAX+lVM1o/cheIem9R5KZzmjWYs2jQDJg3ykO7R
BD7Xi/sDKdgXsCoc0RFZVM6IFXNOMUIzZ1k3gd2uRif4CZptIvQdfJckf74lD9Gfe0gJ6qbarShe
U1k9Cn6Q8S22niYvsWpVpwrWOrbdmRkc/7l1VaGLm1yMC9Y8y63TIoLFI4O5fhGKJz5E+yVinhst
frpgrFZ26pXrKmT4GDh4iv066wBwMSVBJP+e2y5Xu0O/TctjN/o36miQmei/mZrpYk3I0y0NRRwG
RqZ0iRx3kb1xVU+QH7vMdYP/YJdkt5R7rICreY7Ix2zE7yAbj0IzbWwM14S8xiY/tsjpVAjdAens
WxrYUCWcBFVItQJecxgMpqGOV26R2mBCnCDecrE/5OgkMcla/H8gWXflyDsclMm8S0CPICGMbhGw
tbf2YB6uA5M/MYtYDT3njYunFl3IWwJbjd7qk6Z52pObNhrYTFF7TZX7avLZPY9YlLhI4pOhYu4K
5p3pl2yyU+KN30AmrqT+SO3oPSyHH6Mb+29l39abAJ3/SVrcMbULhkInMO84fNbJPOT73JqblfZc
Z4Pe7YBlaW96/82z3c++l28g8JMDiySiy3R4WEAv4fEKKZwamBnKKfKNDe2+bztM2Jn9jQ4RI7jB
lSL0Eq4YXuXYWap2zbO/mXzn1PlgMrnygHHl5hSyvtrnbMWPaIHsFb2Dd/Dl9DAxwGNHS3mny/Zx
xsHutcVLODmPYSO+eWDXV8h9661t9WwkyJBde97yM7F6fYlHwfcw/AgxO+ATYT9shahLgyTOtwkG
Jr7AGZrqEmpCC932zBz9DND37DoR+FlwDmmAjWrBN4FMN1rVAXdgGZQEJZRC/wqWycyruCVb2Pce
AKtiCI3zRzP0LGFcUHuDeqlj91oO7tX8L/bOpDluLLvCf8XhPToAPIwLbwAkciaTo0RtEKQGzPOM
X+8PUrVbpKpEl3d2uLo6ml0qKZEYHu6795zvJOGFkm7aINEldWJcdgTyXndURYAhkKu3MtTfbDCA
wI1dvrMoJRxAdMBOY4W9z6jcDH1MdBOmIchgiJji1tMDYq1IhZ55s9ipB9KL0GIocK5stfZtRBuC
MIKxvC7lmpknY9H/F2r8u7KSH383IS6eP7+KIv/+G34MiM1/cF+YNiH3ukHgC1j/f06I+RXZlpk9
mJb1fQ78L40GMeSmDu3XJsNehYNu/QtstP4SIj5hy+TY/pBv/A2dBoKQ1wNiRs0IlfCvqkK1ZU39
7iP+ycBqRuzoA1KMKE9v6OeGXn8EWz67C0SfxBt2Z974PV6s8M5y5cO4wVkKcsa8XmZ/Ye3Fw3F8
DAfVzUt3K7bdZsDL8HFqnEPvR7mX+OPHeceMcNMdxnCnGwe596hW26vHdtM6+Q6izAbUc4OCl34Y
0gljp+aPCNoZ+1SdQ61LoeIQS6XfAvlF8u3O7uQPnkUOkk88TPhpZazf9BzFTe/SqveybbQnoHQb
e6lTHqMbMbrGfOqPceT0zmPvRCf5Sr3J9jJfZ+VfqIcKnJG6rTz96SjBpwg2kid/0HbNIduoL7Ef
bPrd4+hKd1ADnfUT2Ema14DyxCnw2fDEpiPfDk/qGTaGcxPAooEwQ5yj83i4eXy0nfNx/T+z25yy
fbv5BNcGYlFzak702g4peEbnCADH+ejf34fOy+RVp87rN/ntSsxIH+sqgQXv0kE/ylvaxVyOeAEd
6PSPkV/QGODPNp1PsQNYnZC5PYlZ/LPJMz8Tw+0YLgvhS/MkvPS280qnOOVOeDXbBIM+KJiOYjaj
24R47j4kuapgHbmpPy9beV/tuqOWUF86pfAVPoTfd9Jv4kvoVtt21zvKdQdGKGw3Ub5Rr5nN9O2B
vw3rejQvzcfFh2Tkxadwz33wOG3I+/OMT9l32ENFCe2twYBs1i61l2UXGB5gldIbPIGEYWlO/7W6
VhCrfoUxddNve9BC3WeqK7gTxyLmsgl9/2klpUquQnQq15oiZfk6nNExp1vhJIQyO/aHgj3C4MgP
gm/DiTvjb1I3zSe6iUSBR/sJ+en+gh/kqZn20beewphMeqJrfHisR3kvPHFqnuZPI3MpOvyMb6mw
611EptEQ8tLylHFby555aolBHT4soatnV/ZNAmaeLt6H6hyB6xd3zYkMsgfDvEgv9gsiJE+2Ynew
HYocfpAP6VXkSdekG7uJdB4JLXSblEETqWokivJucvm5UakVHaPajidzT2m26K4SbTRadAwylLPA
fAZWxHD6bwWlOsZqtuq6X933zxEtvlN3TeMNH+o4H/D9ltFOeMEhuiT75IR4o/8W3PBHei8LZ+ty
OR04/tqV72pPYgkgP5bJa/SRIrK6ZyAtGO3UbvvN+GSc4VxvafpZPixXaSMOqS9xg9EYienDfyYD
h3tA2Xq0ZmB2ugHZQDds+QACGaOHfXf6yF1X6078QbkAetafPIlX5538OfEd2EgOPtGddiYPccA0
4Oqf+WK2U/iR3/uXeafaDhPno8x1UR1YSTR9r8R18CD5qbc+wbJ4mD8Qaw+su33huCheC7f6qLNu
kNrwkcnfJTxOXwwAsV+lFxKhKQLYXrbCr6edvi3CDzVV5HzPnkzZzefC11x/hlsz0D3dL9515evH
F8lhDEOg1TH5kl4ZBwke5TPaEyf9SrCkRH8L9lf2wu6/2alPl/BsPwvSfyh7LuqtuMT2g0j2g/q0
kLzkKjfirD5ZJ1zQTlg6Y+98lvfKcrauN3BTttZHXBnn/MQY3qle1Mte3G4hOF1F38SVdRlcBnR3
4nBV79Hs+EwX5PDWTPeME7VHreELNWS3OHSVPJblzfNztEsa197Lzl20Ky+HZCPcDxuyDJ2r2dvo
N8xMPzNhhGjTflFP/ORAvf9YPD8JFnOa77QJ/G7Te6MfgWKihcw/UVzc4JtsR3jtZjxdqcCkrqiH
H9vI066XA1/BoUuU78sToZEb6xpjNP8KthaH2CMgYQA1bP4dREEA4q70w+hxQPz94cRI38lKBDuO
LfYaEKaz8ZTuteDQfdN1hx+zb0/m9vtRXHWP7OLozmwrJ3sk9pZ1kQR1Buen+gRZiLxWh8p0+Jao
h9YjR5wOJ9nrPkHTPf+Dym7Pjyeb9hXLDK+q7oCRktZI7iGQUbY91lWP30MTd7vyNjN8gu7E7Smf
tc8hW7xK98UmvOjbJ+xmfAdbgwRGuzfacld65hYflfcsnh8wch7u3N03CUOjpx6No+U/XBUYooml
tBz9GebUvuG9aZ6Vq5SZzoWBgNf70Hk8gEf8t9tINybO0E+8Yzl8ExCzE94Xz8Rrtfa2PXFQ5BVy
JscTQ33DWUYnOtv1pzlwpS/svc3OI+Q11q6DzY3tMTbqnWw7x9cD5MGK95z+lHHIUIiIJ20tv5J2
YtjZngLnDIshuNAfNI2/VUD+38LwEPH3u8Lx7rvCtyFH6meF+fff9KN4VACa47CxkHDLqkBPi4T7
h7yQX9FkEgn4CxAzSVFIif8pLxT/ILDIVhAEg0hX+d//omJSPBIhgfhXJdjBRET1txIENf6gn8WF
HCglKmWtoelUpOZb+EnHeEiFnkEBYrIzKaDxbmltsDMpWousE25CNSKgV0mGa2nQt0od77Wkq0CO
pfcZAZlsRO70mHcK2pv61JT6o8iBSYt87ldvfbaJbNqbzSCaPT5iQNAaJPG2Hko/SsnuNqXga6aO
dIMGkdCgxTw6yeY3k0IxHmz2S5CVzZCx7zAh7DN65W7A7SaZIbtZaW1jIJK19PapwtNe1J/6Ej6M
0hk5kLvgPh/U67+/P/pv3N7/PZ/F/yIW1fc9xV/vnu6QLb48N19ePQLrNuQPga3gEcC4/E/c1Kqj
/eMRkP+BVYItkCrrCGU1k53VH4+AJbN/MrHKEkeBGhV9wn89AqYGatZSwV2RVGEyNFf/DouKP+en
J8CwQSyjr4WGZBsq6hmxym9/2j1JTCmXtJWVzWy247VSWjwH0HoUnE1TbjOxq+vQ8vs2pLApYznr
TtKQK+aHn1aNyw85778VfX4p46Jr/+Pf3xCTfhwGcuIVa8w0g7y214dREK7Q2nPOYWC+pYU4TZq9
Ly17CZwhHoNP8bLSpxOzyj72taFOTk9M5rxJjFSfd6h+gmuiSk1tH4TCFC5mLgr5tGHll+d64D1l
akV4eeeYV+Xxv5TJDB9UEGMYBNjcmlzHdV/886lLkgUTtFGKjRWRbUBiMWV8YHZXpSFXR3pYKA/S
ILptkRZvpD4xgDygdk9QnR3DwWidJglq2K9RYDU/3kN/GTqjvN4T/zg0jg3bAgssi9wb0XSPM9vG
His2tFjyozlDw7TnkKiGiFknoPSbZIkFA3tImtCPlB2Ex4bZXA8I9vcn6fUC+8eBGDqbfboASLnf
OHgw4ZASWUfahgEzdjctD4qvcyNlF51xrR/Uq44mWFAizQsv9d9/9nr+314fUCoGHiIoyiAcXl8f
zO+LYhGDvbEMgXNiGqaQDK2ermU6WBPM00pn81rWbCh+/8F/dvoNhMa6QnfMNiz5zUPV9k0gjxbN
gCIM6QhI0NUJ/latHZ5o0IfYQJq9XJDE0Iy9djv2DPTmfrVSpwFMt3cOZv2w16dBN8FsyJauaTIP
+Zvb1Fhwby4qkEy1kjrZj9FMNF6iCBCyJfZ1CuSuKJNDk6hzz5x9yp4rZVGEa1R1+KPB9tf35a+X
xIDgwNq1NmvI2nnzmI+aUSxB2tobZLtz5GhDW/uYwIJz2Kd0dkdekk+xZiDEHavsKtaC+QGORX0/
6LKfGQWSXnWYq6dGm6TTlIA9mAG17+qlCz78/qz9et9+XxdJ9tOxndnamysI1UwPY3nEIDBHSI54
K+vIFic6G014VjPGzFqvaXfzXIW733/yrzcP5Q36UYPzRHAM3ozXty2W8GBo6jb2rUVmd6FWqK3L
HrS9M0qV/BTnrfpB6bPlW2oz6kbZHR0x5cRYU83uxwv/L6/XaiV8fe9wBJag4lJhJvL3us789Hbo
kzCRQTgxvojjjAEKDH8e1ZJl7dShMrstwHrMB5UVmnaaZql7e6hbzBTxZNleR1jZTcsIPT4WtaQM
H5Qg9Moi1MF7NwuDzaXsm8EX8qycJPxRM7uyfOq2bYGygg5VRrhJOk/QNd85w788EZqJddjk6VRw
Nirmm0UpQaGlAxUcfE1nqD5gBtgpQP7dMRrpw9T0iwQGWXpNavJ5WkWgloIA/52jWD/k1WPJQdAi
NfkPbyZ+eH1qWZLD2CgRlDN0w/PVdjVRIoQKK2e7Mx+KPPuDEfp3LiYvV4GHhrLZoN5484miRyUO
NBK9ijaPT7IoSz/tMu0e50BheXWMiKZqAX6TD1+d7EqXD7O+RAdd7cybosy/tCoiejAdwLBmNXms
SiPcmAMGCGXGURnlbb7TURexOdXzUkMeAhTeEJL5+Z3L97ZkEWuRAGSLqoqFRF09qz/flEISGmwM
JK5dyw6DwZLcbYyybz9qUlgfS2XQd4GNyyCWQjTjC+PsNi/Nu7GtbmatqXxILOwTA3wYGq+9jR6j
PqlTYV0HKWSAihX0nfeB+suyp5EYyJq3rn2GoatvHyPc6RJT+BEbTxN/E2qGfLAc+2t9zuabKIjU
ncoDs+91Nb81pfGzXZT2SS1bxD7QpOINqDnpZGGOuC8tbE0qKi2vkwRNGWba8wdEXxoKrmK6Tqbu
wQyldD80wRkjEKDr0eQVK6NduZqUJb38/lr8ehOvjxEWTUzAhsoFeX0pVMQcVlIogx/08nxqU6nf
DGIor6nk5n0gtGT7dz+PbELquNWVxjBiNSX/fOn1Xgg9CWiAqaAKP4pO+kLRwcyobsYXOYy79J2X
56/fj2J03SLyHmAzqr35vKYa8o4UxdGPCYx/sCI9/Qp5zDzqOiIWa6z1dxbcdXf9ZlVgOyp03TDw
O1s4Jl9/QROjhRXK4exXbCaxTpkh7o8yv4MMWsvuPBARG/HeqXsJG9xoMkTr+wJmO3ADgoBg5twL
iIRu103GO++lX586joytMuxcSjkerNdHNnZofduYSbaNwm0bzLbyGAZR4diZ0V9NHcNfVFDK165D
JE/mcPvDwP+Xq9effTzSDio5nn6e/TeLV1nnGrpX7EwLKZIPslQpn3Rb2UpabnWbrmXAPEndF6vV
q0OUSOY7X16hGfHLdSH7lShjC1Mj1cvrb29ZXUErTSc1GMYTY9Xe1u+ZaNcYdVD2e8mCIHYozEsX
ggiPQCk2sjlci1m38G1ZAo9uXxG9RmBPt437Inz4/XPxy9nR2UEq5MFoCoUuf70+PAOl3pjLEIoM
SoFdoyUq2QFldMrUuoaELT5bY17fkowj/CJr5bvff/qvJYvOJtbkypgyPlIe0dcfH7d1uQibvnMS
N6p0K+HEecCfaI9XpF5CHMya0lDcECVRB3W4RfARh2WzU5SIGOgpabu/XfpzQBjK8adqBtaLt7va
EHqWzDxbY50Y12FHJ6EZwfV2nqR0fEJLd+qlQtv//jT8yUUweUYo+GlOcTOs99BPxRJY02CCFKb5
KxWMjZ49KN/wIy7bmbCzrTaM+WfTLpRdB8V0O6Nnr94pKdZOwuu7VOe70hvAUQ/CmhPw+gimaDTU
aDAMvwsE/dq0WyAjpPEYk8qCpuaA7zLJ93PcI+4FPjefIqwp40V0CkjOIkH1ws0b5OU7z+73Eeyr
WofjIjLXZk+0Xhb97f1hzGqnqL3pB2kdxM6S1eidbJPumdvJAxEyzJeJv505MYVHrG8utvHQtro7
xJ0BXFAeFLcbVGve2Uq5oOtPcVU5YpBk4PRLhJQWLSwTuLhfgi3uDqZORSRN78GSf10FdEzP9D5g
UkMJJ8789fltyjxTKqWjHwJUK9it3RJyIZKalkMEQ4fhaoG9zo1ESwhIgBnXK8vCJKQs1fQUfVM3
d8Qoh+21UvA73YqgYwRX5NEm79wJv96KtDaZ2qu8uei/vt3/m6XRZXHOCZdo/nhpNqPB6uUPtZrZ
ZzWeM5QYyvxCGtB2NtTY//1z8MtLkwKHAg0ANjlD7K3Xg/vpOdCaCCFKDM3AHoV0mwI3vRiRLZ9S
eIqOjL7t6vef9718en17QSixIG5ruqrCCn9ze9FgaA0lEuATzIJcAElM24w9rwfkUT4FAqDmBkDN
uOOdykAhtOVNOqXlXs1YiEyJNLRyMVNPD6P2KCDkbCFP10D+M7ohebhATzIr9MFzS301o3v+/dEr
4peHVuVVr9Ehoc7Q+RKvT1cEqlKS+1j2YexZV+TO2fdKIdojBKHwEVQt2YYTaWJuEM/dycZwSQja
3OGkqky6RyIZ/NpIw+KdmlVZ7+XXJ3XlbvCXSXteGNp6lX+6ig0tk7JaxOIHTUjW0ch7D6qyGlQP
sYGQ7QOWT3mdxypV5GrqYJSbvG+MU7cI89DpgY7xV5IwHLR90pztWQ0DJP3SPB7H2h4gWjTxoJ8q
dYz+JwduU2wrvKcZERhvDpw7QS2MAaCFYk3oimo7H8mW6dFrFigvn7BOdLMLpw7sO2RLZBjkVY6f
ekJhw/VVLWBPS4MSuXELKs+h2W7CJ51Kam15rbhbpddvIlOT5PcO/NfVm7eVSsa8yeICxuTN+2Os
OjOaFSwOcS1r6FWE0j3rqQUEVoQ3hTJ1fh5a0ieNbICbUI3ae4IgE0w5U3GVdDzY79yXf3I469aU
EEChQdf5vqn56QboxMCug5rfN8xx9uGYoONTp/gAIQsOW2tUuUcW7MEqCf8ppW66ypQlP/PD3lTn
8PjO0axf/s3tyIoLBsaWOUP62zf6nJWJmrcTFU5c4rEI4B7IaOxuoakEaxtCPYowbYAA1vIJuX2P
lBCNRK+1w2aBdYceslkupSYy126H7J2y/U9WIHZAFowiW+ct94sGSS2K0GzkGncK2jwNsDUbMtsI
YqyZUxOVbibw2X6QZqnb6ioqVt/CYjR9iu2QAijLc8iiERh85Uy7nl4y2vvK8LAayLMrQZfPD4ta
iNKrzLqr0BsEUelnC179PfA/8d6p/pMLz2BhrSZpjrAAvFlOrQo8WJIOwHgLm5yWCMNwG4LERuwn
ETykt8tZqNQR4xDeS5yTi2gSY0fEKJoVuNTvrI8rUujtlWdJVyjiVtGj+rbNbnD1op6dgR8ZwEAT
uSiuCgza6DJ0Gbtph0uim0XrFjbi2WCa15ioVr5Y+YTQoh7kXYd4FdUoawU7k9DWNkRVNrKTNjq+
rTgHdJfBD7g39QGNTB4lOFVq+G1J94KbIXnKctN4fOdu/nXNZwur8m0UncdLebudwCwIY64xbF/l
AbuOlFScjSZsfLvI0ufBBPYOKLBC+xnPDDYC+2scji9ciMpbYHDedjKZG/+DQ2KDRRgh0yD61m92
nknZd2rKvMUPaRSdGvAlp5j71aGtvBDirMxbYOb9R5u30hXrwuxNFHFYuxVjs/BVrhcZDfPvj+mX
tgkdazgydB5l+vhcoNevoKEV9QSbJvBXkOEHeHWxx6CoPFPTYyGQSulBa80/MEF/udH8k/uNli/3
GnMxJgeUFK8/NdUTNM0We4eoDrUtjU+yFQriShPgDFslyvMjSY/lx7hJkmPVysa3UaTPaJOXxDEK
vdymVtecpcxGTquK4qirrXEl2SAm0oV4CTgwNoL9fMBFCZtgj28Q4jup1Pe8aE6ttBAC8PuziPPk
zROkcVnXBxmQGqYGGjVvvlHWqOsrEYZsXDc2NsjFWLxO1bHO2iqpv9JQNYiamEiEHotwlXpQGez9
lMM2dzRydIGupR20qSUXY/VYwFMNPRXh+7KZ2kFWr2ZZICaW5WFqPgGkQg7MOGK7FJj53CFRtRBn
k3Gvp9H8MRCKscbNpY/lBHY3xDHm1pVeFKiplQ6wm51RvSeiJh474DHBbkl93FO7aeMl7RXC8OYI
iyUWBSCsOgm7gBugJtPVTIPsINo2JM+mBAuEeQwdiWXUMLw0ZZJsr2j0koLA0LJsH2jyeGWq2WoU
1UVww6nD1pckTfoVUpBIfBiQPTvXIYTNP1DlBDsVlxQ+UJUwAr6g1Kd7KoT0hkZOQ2CdOtrOzJfz
8hGPucd4AFt7rWQL3u+2vtKiIZGdDH6GcMsJdrnbjzaehNrUCeVJJlQ4JXho6dgHXf0xwMROPCTT
W3ZL0lgmThnINiydvuRln88NiXKFgXu51eth32YLFh9hJUTgBaGJKXFoxDVxD5J8UEpmbNBYssiA
1WWh9ovqXA62wPorZSvSNrvl5LEcNul6oogiRlaqm2nnKaVhfsnrIk/e2528YToxTlnHpTKyXcp1
tob6m7Wmqo2miFjSN7kSK4dETolTNBueFwQWZwGRH2EpmFNf4SV+0EqR7tk/Ku9s13/ptfEB6tps
WwffbJu1N/WWTPgC1CaiVOak6vZZGoQHLLXyJrPiq7AfIYiGxp3VSjHdVKLc86nRCSW0pS1DEXsT
drNBHyhuv/7+cX27e/pxVNQ4lmEwm1i5dz/X3VXN6l8veKCbOR+/ZsT/uFhumsvQh9lHPcxK//ef
90vtwgrHTo0XrGqrMp/6Zv9RpQPJ082AitmeSFsZg/TQyFH2hAl9NbLVPBuhVqwu/3DfLnlcOLCr
122WEqNJSRWdsUUSLY/G3OS3qHaSOz2v2hGjjXGW8541ok7JYLAxIzuaDJrmvfWNM/R2gaMwJEyL
WkPlVcE78/U5s7VJr1SytDaV0uNqLzWzsfZQgoHrWU3XYx4kA+sQZCxoWzkTy13N/Rc6Zo8lzx91
ZTxPIUDVbUqGR4nrl02tawDleYrbZIT8YeZ7IBCpcJWilZ/DNKXuHoo4RYZjNUXpxXLVPTaFdpSC
layHr1EnFa4FieXGaRkRvppbJSo+tTcw1JCk9TEylpGFjyDyYkvzjnCFEOJRsmvHsGs3ZQJveDP0
Q7nsQysruosdBHODZ9PSD+v+2vZUuVH0TdGE5bBPlyF/qQiZqvwkU9NlE7CTeDEBbGUYmhOReobd
UDhmQJ5bAjYU4GPJEiAgUqxmPmFCg1adhlwvmnbNFxaIrLunCdO8RE0Bc6rqQww+vPqU/FAsRTEz
S2es51m50K8yS1Q8CHKMKIO0m/EZhE6u+tqUJDlLGlaXbW+sAyaULkUIbt8M8fUyttU2WRd3iKZr
O+vhGgIXcDj/OkrKLLbGnVLFWXEwIXLN56TJe4yF44J+WB6DM5733J3lalnPtXoblDYFEcwI5NVD
kGmfWYCsi67bUG66JM490lgkm3ljovq5nAt88kl9pwnyPHZBubCXEIme6g7MpPZ6lPJqcoWetujt
cRwkXpTKqFpjidiAJDQTN1IweEHUXuyGZbhd7gtpbMbNkunZRSo7UBJSOgznqRi7xo0F37EcjaLd
ZVNCPiAmMPC2QS8Z06aV5EL1+VXk8FDq+8LpE23J7swmJ5oCZj8BJkCetibJG8VdLKl1Tg5r1tb3
qqn07cU0y2LYglIZm81cRtKXNGHvug9x59ebeWmBeQETxzgXdvbg2zVQGbfMYY35dMuzyYkGjS5Z
F6/4/KqagQXP0P3Yz5PszjuntWMZUbY91hcxxJkCyGouHmyYPRnaTE6CZwbQDFCOJv02Z6OP36HR
rA4LZTIOp2FIFX4xTfuGrl5YBn4ixVbil7CObgtes4Mninj29HxIi0urdJgOEquXsPpMaPs97ka8
VyS9heeCHLOEUIQpvkVmFCNx761gOqmtWKo7acHg72Q8m+OeECVBUgnRHBJQC90iYMbqYdhpU5on
p2U2A8zzA/ZjABLVlAHMTLNoqxAS5Y009POvqV6RwCmPcqQd8gq9nUt31Kp3NrjiyVViqReuGtek
w6p0OjVkflXauyMN2eWaWw+zAxH3UBK0KMN2K9Xw9wyrQUjVKuQi5FJQs6iza2GTN9qfING0wOSU
YCLvyWxOXMiWOXvaw3wGnYxsl3SMuwavuXlhQRlmr+iUCevnso5iRqag99moNry9rLb1wDGYWFcV
3pvnStHxqWkhpayvaA1ZlsscidSdQw3BIR7iKnMzlfQeN9Zm+y5ve005FPms33XgPL/oTV+yvJUD
CTU2htnWV8cMv3EeaEzZSEwTrVM3S/OkqRUg+WrIihoXGAQYh8ivEuMHHCeyFGRbGfeymvT9Zhyb
+DEde+vriKztUUubogZlB+oTpwCygCP5PjnWCXhAAMLmoqBk7oe2IBBD2DDfzDx5CUp57DaLKNtH
g3Fvs0W8MS7086AZ4cKVNGublfgRN0oWdukl4o4hH1Urqu7GjPiiPmIXKsZJBYS65sNNx9pOs8+J
Ykn5prNLPUHqQOrCjdwRsjNqARVfpi3KyLQNA+AZ60T0Scoh3AE5i1knSj2iWmGwTt5crRvZroEE
3jq43XnU6WSPthcOHQmjemZ1N3Ldk/zUNqtBEzpagpg5ackooV+gPth4y79xdvXimLPBUjctRdKj
NMMwdNGiLScg4O1XIRrw/tGCCXkjzK6T90BqYW4tcdQYt6EOs8/TdX1Ut9PEo7+dqIiHTZJN4UPf
VDlYNqZ2Ym+EwbQHiZP1+xRu1x24HFkBq9Xl83mKpRagBmqu1CerZcQlYy85hAmzo0iz5HaFPs28
Z3R6aQRMDpHROPSQOvzA0Mojj1wN3UtTqQ53cSeTWhmEvYX6Hr7rjKEv1A6AAnPCkahOXd2GJbTp
iqXqtrOaa6TeVbJ6n4LKie8CKeZV3mej3RzKqF+6XUFtSsXW9feVnVVHxs/hDQAhZdjMRoILI8qN
jwPYpgnXpzz3Z0zI0x3hcxEItVwVC6jGZTRcZVmNjWkL/ucAxMmQXL7LBH6xjkfT69ImovZLYP27
C0kPmZMogAgjg8Q03tGx+iHq+4DAhMWOBfl3U0uYoJ51t+NgBotrmOZoOajwMgAl06SYG2USlXXD
7GAq/Ump7K9RsqZ5WmpNi5L+MMYGnL5L7CaEVN2OpPdV+2nQoUfh0O89a129nGYJeQt2VAR4GeZG
RM6YxzTfCJQ0CUdGUkfgYD2Dt0vxg/od/0jsMpzspNg3iXJo1AJCG3yJ7HGuRJYcIVGl876xTCK/
UzUfQfsxmT6QDkqtY2VwlPaBsaD+kPoMq0VfaJ1jclqvUsSFyJdzoP8eiQ7dcYZ+wbs3MfvIW7JF
xwIERZB0Agk+Vh+203SqKovZ7JKRV17BV6NBNtFgPgTpxIuwYBJCVRDT8BKA5m+RHUFrNHR4nfd5
Fo3yVc7YLDr2YW+8oF2zSRYu1dXWA5yT/K46BGVfqHX3HJEHGjl6TwrNgV3+8mRKIBqxN9kNZtly
aXVPW8a2c4VYshUZVs+3kFGWbpMt0vSlJ/nw2VSym5CnheOqewW/nrTQYOpFNmyNqgSxKZeyuAnm
Re3dtcuNpI8JlHKWEhm6qRES06MWEv1y054Gic+w5XyX4hse/EkrMRjHVmZ6eT3MASQPC7ig2UvS
LiEuxq9kJQ8fYrqvDv3NtN+NWhuFZ9grSA5Uulq5q4Dgj52kQ9UCCY5XRVmGane7TOT3OeZSa18x
wk2KT80nyTeL1Jg4+sPACPxcRN2NZjOI2gxgjxZEOirVUbFElMNtGyTQSIslLN2o7uwD71X4TshU
88KbUMIOOzLtzMFn1YAC26y+XhfjaKy65kBLbheM8A/coBfaTV2LESPJmEq7Th/xpdQs5KuNd6S9
nlVa5QV6ZWl7swgUIqelRmIgaHUY2xtr6Z5pfMrn0mglQJwMLbFhWwtEwDA3+mArVwbu7lQRKb4o
fYVYiiou2FZHku3HpTQtWyuLOxoQbRvp26DSgJZJjEXhfyV0ZYkcTNQ9ArRgOdck6UbXmjXoDbI+
EB/gGFTlG00nMR6mKpMlV5OrNasAHO3G7CYGlHlrr3nXcmfuCKExcp7RWDyn7Dp6t5XQEHjdRNTX
1SjNK5230sJ6p0FOtLygVkzoMTQBzE1ph+SPgCCdcwETwYiy51DJzYfMtorRU4knkR1Vy2pAgwUE
Aa5LSLa6QTLnU5qA47pUVZE0fkWQVIOUNYkGzEW9EX6UGZVhVB2L6Lrrc7U+soLThzEj8jVHi6yi
gxg1gOHESuHDNKeagKt0gbXoEP3Rj6dE40E9iYU2x/VYaXG2j/MwDjYqk4ZLVNdUGFHVWCqMwIb8
ay22ovEU2ST3HOs4GhPk0OibtmVLwEqmthCyatICMX0Kkd9yy6NoiZHEorkiB4hNWEzSi6+UM/A5
lY2mN+izYW40sxpPqhKwieAdrEAVwjAf0H0R1jM8hFLfBGBsvyRBhtEssfJqHxQKXgtcGYYGWSrV
b2tRgw2KNARjGzYsAbCcIiLMivFKuMBpI33S1bqRI5lMY/Un5cnyIscpFjiiiMIDelMoI4DJOYVS
zSt7BFdOyCgKJyJhRAGqL2YEvBlhRFDvdGH9NdQGBl9TJo3iKpEMQarTkr/AHWNXOo2VhVCqK5PI
LaQcGkdD/bYv46wvtzqMQTb69TSEzliWMdGMUhDmvi0NmPMKbe6JaIMb42ht3WrukAYtABjAdP2B
JE5mhKQKNvfr0wCVN9d7GDekFz4yr6yJblKV2NPhEIIjTaYRelVuTbBEQ7Zi2DPjpHVSRYt1NwG8
te3KKY6BHqIMHBUl/DamTZwe676GFwKpW0BCNXNjI4NZjA9SYo+jT1AJzF7NQgFisHLB3DXZWp14
nvtLOBaW5Xe5XDwrSZvG2yrW5OTI2tvdjGwljE2X5PqXmswngBky+NY7e9DyYwxTYUefG6tcXysl
A0ghm8/weuSreKLydgBHT35YJqN1b3do/TxrqZhXtPJ/UnZmzXEi6xb9RUSQTAmvRc2lwZKtyS+E
bdmQzFOSwK+/q/qprT5hx304ESe621aJguQb9l6bVmHHRH9ofgXzMhAGOIikPyirTcudDr31C7SW
djqxUUpuqjboA9D2Aghyhgx22AvR0c/2qSrDXZBrOUGPXAF0qZT7YZuENW5B2XZ+HIq+j7azw58h
OpBfupJhhswkdLx3pS31rL0KUFqVtvNn5nbZY981GEMtYnp2GRUSuGw/adcTpfyY3aVthxe696fy
fRDZcPQWCawWhjX1gVyyZtl60gzzQ0JtYW8dpxkRSVcZpnVfdMI5YHnQzaaggJM32Vo74Y2sOz4O
JqYpiuFlMDPoJTuROHAI8UGdQpl671ZB1MKXW3KAUCwf/e3M2O7RQ9OFn3ZaQ84J1SWdtYkGJ6nI
zh6LK0LC0jeZtIIjgXEODuFFk/I4RlWkPlkGIt22mSz8zI5yzGNnw+bcuF46LIeGV4t8YstT97sI
NSLGjNSKxp2bzp173xaLf5hz3broFZMr9dq00ZuLDnSXICfnJUDRsp6gagAaahwrAlCVkFb8RAYB
5YBDiswVii3PWbT0y9bu4DDH/TIQ9Ex5LRoyfgg72vYoSDieWOQdQwkkg7EwUyC3tCfvbmjIgYtz
hTIpbnJ3NXtviDIylDL7G6k/oRUT1tScUR7Z5rzMTenFDB3UzXUslW6EUWLZddCAg0dSbsWuFIFB
rdI6nPq+bIkbJRR5ag5r1SdspNbUa7YeucGXRAZrvwOdSlpyVpfXsS8ySqg2k5qMjPkP4fSg9yOd
bumLUMd5yewZ/EAO0vbULkVUXvw2gt8IdE8zcVZJ8tAPiRXuk8z4p97IftzmSTJ9zVYGDPuOjf+y
1awCunuw8WXzJeq0Fd25JbkUiFlykns0Amxek6F566OatxVFFmUDuWRyW2c6pbFJS8A/mtjh+lNo
UTGf+rxOnBMkwhLM5VLzTunEQNjsvF7PTKvsmpryg4b5FBba77NNUA3280wvu+xGQ+mzm0TbQuHM
C2E2Q1sk3/I85BycK/opdg4o77dWmIBWzWBVwS+MHH3ktgLKUArGZhfLV659z1WW3zOLJLU4SJIc
dEHXzvm9mHF8bKsVRGQlmMrHpU3ELGl4icp2tV/PZBqXyj9IErjz0woVmSZxGMsz0VQF5BMWJ0Pc
r2J+VeBge0C4JKRtSAVDOhBl3K1xK7IoNjXTg60O0b9slfT6lzUgm/y6ZYQwP5Mqop4bv6V51Shr
wawgkuPdBNd3vBv1iuodYc24NU5jqdtZTkZQL2Zhd5I97fB9XdrF89wU+Td3KqAaDK5np2cO3BWc
f1S5LIWxWFA9FnnwQKbfEtdshwTAW0JvHVt3CSmioi8fW2c0n1sLCMYOfmBxairO/21PXGWxVUmJ
O71NPFKoamIbdQGDsEXRVN7YVU/HnnRT6519/sTbyKpUEUJovO+g28p0V+VJ3d56LuOQvdOqdAHv
S2+/sdcCqPXCXHK+RKQxrw9tEaFHlzUGlXhgFP9qKpn3F+5Iw0lsBZN8c4e+ehULUVebmofTu1dW
DjwgGRdtToJQudsis6rwuR8dcj3rIIN6URetoBwkZzMm3pohYBCkE2591KHlYZhAQG3noSl/Eh4I
qn72wvwXHX1TH9oWPvWdPy8sX+vGuN+nerbhoPoivMsi/toNH80JD0L1fB6VZgWJc6VvPaD98/oD
MyO1YzV9pebPpbFvxWqHy1Y5KRU4sFL3oWbKI6iL0+gnKjjt7FJT5QQstzlbwWmC85W1/nLFNXAl
aQmNptJddUTjVJMRTYYXgy6ZZbzJiKIY95FYOrOBZ+8ssSYdmFa7Qxe2YecN1rtUsvqJxIYIl1KL
70wFEbAQMo/5zF7F1qLTgrLTDPXrshaFQ7+0KGjbWeu85f0cZLirBxRqsx6sIia6a5xp7XF1UGVZ
w3CldJPL0QbDL4bcRj5Erpr7PRggq390eS0Fux5hSL3vV4DXnI6Ji/kVSpkHQ2V1ymuRG85xZIVV
duvWhjhfU/Yphm1Fb7PhuzYnP+HNtZVN2KIsH1fqtpk2/fOwMMk4kzY3V0S7d/YtnF712ZADcjV6
k8ZduQ1JneNqOYfe6cNiK1VIbbn4pcXUsAWbDjWroH+kn8k+pa3Eed4O4dpvGGBIIvsi1Z1ZTAfD
PnPt2ty1US/7O1suvr8p9TLRzIiuGL9pq8hYSYamPzQZGvGyta2vVcBzg9TSpAdqw3pkFtK2t6hS
F1gTCFJzagVr8ffRlJcNnLWy73jmx8m7TiskQYXJtPqHDqG1vLfrAv/NuDYEC1ZyXoIXppdttevc
pmLIosgZPfIb5y3Uw9AZdgkOq+nclZZvfc4T117PoyO0OqqyAIINCCwHMxHaCcMHNYTWjRqmvtj7
xgDCSTjK1stUU5y6rT9RY+NR7aghoAwfiJ10EsYUUVU6922X2ScqypE56ur094Z6SRxN5Uik6yKi
+o4Yeg5fuwHNzJ0pXVOeCR1oX70il9/RAQMlzeoxsw9w3cSXxCVZeiJs3ECutAeahb7Ilwv2zrE+
DKnrx4TQ497r7BbZ1tI1mR2LqtYL9I+heVntgJeSSd3c2Q4+qbQQN8Eab8Yh84qtx8TsLVq78AUm
3FUcnzB72la0gguzSnL1Curg701RZd/tRqdfkykfliOx4gnqm6BS7wz39MkzWsh9bycESzYR8MgN
cEz9GaNQKjaUeoGKDd8Mw97MCVFNpOSNMQO1h9jr/B4EupAvXWGv74Xqx/40tD7ARZDMBFXzPLfB
IVXMxlk+je587ICfSzKDr3NPRsIGMG7ucD7JORf0xLLLm+Aru9oluaFb9MCN5kKLfVEXdUge4GS5
NHZynn4GzhKBFlZpBAPEeAhVc+4/99PaUYPEBczTaUvxNnj7PJAlfP+JfR/r4OIbIQS8SfwlA/86
e/JQKhOCU1vd3t1crSAHLgE/BlwrLb3j94wO+jbCkJAnywAfhK8EFqsMTLNf2UF/nWacFJ9wBinQ
q5K4ggulo94SsNnC7q8V4ZjM1Qzm+S5JAONnU/XeOoMPWoY0q/F9aUaNoMdUcO3WPp1sGBM2ffxS
V6BhaPuL6DZjUPWQ1NDl2Imh74gj1h4vXtep5SYxmOiOM6XVlhcT7wHDZM37XnGbPg+J0O3OdvPy
CDE/cs5Kj6zzXZU6LqNcTzvbIgew+Wv217wgHjyrYKf4NfnguQI3vMbMw8HO5XZvjkSClVD3kLm/
0z3ny3YRjvULrAD9U2vpodySzb3YnwmlDMjRwNSX8+hG7VEpTwY3de8iUZo7BvTkLhRNFJMfbDnb
rF66R9i/PKZVra75PVkbhiRj5k60zVXi5LHOIIdu5r7gxk1Ct9IkXHMBNiKZyPQKUUfLnV117tmq
UsCIyg5qa8Mx3W/9JXfdQ17Z6ExtVJJymzesu4l95Zl6NT0pJHSYqZs8sW9r7lGHjP4m0/1YXPTU
ugSHo99Wh3IsontsYkRtw3kH3GnGtNc7/sGwyXEJ/wixLkXEv8zesRCd9WKIR183bbUWZsvJnCS0
WQ5HGbNkGz8eCo7HlPhwsaH3d09WaXwinFLQ+MCa3PROjVWf76dlGM2Bq8RLZklEHfEKwFvHYxUy
jXMDgtxOCZRBHZfewmCTtHh0LUYrjdTXW2D3Miu0ctZCSOC3DXtfDe+0ZxY3iZnAht5Xis7immeK
u1FUe9daJ/ltFsHwpePAe6Vg0mqHYxACsVCje5s5Ppz3MpzX5yXrQnFG/5sRl2zAPKB8dW1QQ63M
hlOoWxhjY1uE4uirtfnBWIFr1Wbj9XEijhpki6Nac6iITz0MGZu42C77MjqM6JZpnxqVShhWyfw8
VLL5kQy+YX/KkhLaeSKTo0FP3Mc1TV3Krlr2+dY1IYjFroUCX1jMxzYpTmzKN4D4wYGnXXsXilN8
dcPkBz/pfMA/juHS+DQYpQnJnxBIRpImZ78mJ4BSFDAp0pdZ6HzHFim8jkEdcV9SLS4xak2OR0Xs
+LlnqNzf2mi17V1rRJoRttTCjSwTknJm/pOHqiLhNJZNCdrKNCWcM6mm7MZXUf9zLrwKFtZUWuWZ
eq1kTIH9fl9w/up9XWVhfqwm5jVM0libbrPVAO/NpI0uqeH3DA4Syaq3D0t2fuwMVH/DupC5YL0k
zq88JRSGPruc/c/EQCQg04IRuYLrVetRKM32HEg18+oYsmJibwN6VLKSlpDBiwhKlxYKSgGY8Jkr
XhGcdR4IMCLmtAvsr+BBCMNhzjhPx/+3dOMKLrm6PULEjdAiftc9kFZEiyZ0tGsSZkiEbcE2n3x9
ti014Rds0vfUToDer0IOewYdYj83Ad21Xt3zEoRgu83qnEl2CY4FKWJxPY3ZU8szS9mepm8EEPo7
YnAj6G5JOTz9+dN/FJjzssFUxweH3IcEJfgg2iiJXQ4mtiP7BrvnpnQcdcqkjFjjTO6pHEqWJrWc
mZOyrPuLZER+1F/ivUUlQhsl2Abz/z/8bJZSa+gVzbqffGe41z6SNBjTAihUGdnlPuCNNaMGZ9ud
H4YkNMm2DwgUO1TSuABWIxtkg3KqYDj2bQ3mzFQho3yaaiRxZig8jh1Ka3XhRZc+DKYyX3JJkiLh
RaS2b6hSTUHp3iJYnkWiE/YXQZVS3jGS23llO/X7bErIvHFY9rBQYSnj7/pkrtq7tFyyF+V7V092
R+jCbE3IwRciVZ4UZmxyztbx3UW+FDPArV8QvepPLDb6nR3mc4qMZQJznQ6jBCSLlHRs6c241HxJ
gXqgMFk7gGtJEG5twrPMBtdC/m2d4a8vG0psq35lyIwTfPB8S8aZ3xTv1VqjRxeLa3/SU4LMhXVt
Pj2SpzwRkO4hs+KETpqv/hziMB4aY31FqYKa3E4zTzO69kzDULW0GGATlyBgynbdWx7AsPibwv4q
Zfq3iPyfrx3MuXMFQlxtjL8/Lx6z3aVyJXbO0hr3nLHhpsB+dHK4/Dt3LMXWyHX63kfF2xR06qeX
VHJfp+tt4EnWy5U33ROUpP9yN/7HAXL9WPCHMP17oETQ3P/+sTJGJA6jwnmP6KS942VmP0dZPh48
YCyfmyvuu+Nu2DBQ6Al60on77AeGbAlEujF0/4nALVO5f5HHfRTf8qF4NLhGjkR6A0rk9w81Qh/W
NqZ8+GBteiZnRl/7gy4/ZRyKG0OrefJR2PzNdXB98n7/inysewFqNNyvoffRURzIkcLJY3k1tAyx
VT9QeRZef4d2HvkI/mY2ZvTMn62uVGfS4174a8Agh/V6TANp73tLRJ/8wh52K6k5y1++qv/16cB5
cNYGGOntjzeQQPxMmKkr9pyw96aoh4HEuaq7bZ2SzMk/n4//cVVS7XkBsjY8BdwZKDx+/wYylsqZ
q1MObWv0vuuBpDvctsuwGwlxeHcWarUO5PxOeS1wv8ZmAl62km10su7+/FH++2vLK601ZLzv2cBb
P1hqRpBXxrMzuINgfB8LGvZNRsRaFIfdmr//+Wf997UQOggfhY0sE7Pxx6OZWSTZUyJb965saccl
ctANsVjsABufxmpgu/uqQ/p8TTHwl5/9H+0livzoesURQuLUlx/Oh2EOE7ZM3PNkXWWPpmLgHzpT
BUV+KIGi+tLK/nJDOc7H+x3vPBNsB4sVLgf742PW0rhYoXKSHYY8pCohQKOMQ8kmdsqtqOldpaeT
TgMCM0mw7Jp4rEVzYGxFY09LZJ/q0KMiMYz09HfbKqBQCmtlHllQCHC/MPMHYEaVuE1KaP9b5QGy
Pvvr1AFNWBv2KH/++sTHa0jqkWAHQawzGm9umg/61bGYuYu6jLYdafN3+h3otzUuxS8c//WFmGTz
1oUdqspq4UyD/FyjEANKGvZXQyyvX39DBg7D3y61b7W23K+zJAfyz5/yf33Ia+GBP5H/oe3+/dHi
VT9XFWvtg24aKfYEMOrlyW4sqO/2OBPJgtlNj9/+/EP/80BzabhF4dmh23ZCfOy//1TkSnbvQfg5
tETlnZj3tFRmnv9IjZbsVhbkt26QTMd+YVmyMfW1YTTSTY8sn/9m7/vHjPzvcza4gsNCzpd/4M7Y
K37/LKnlqMZm3XRIhI2crkENeGmGwbklv3WVN23gVOqy0vMVdzwRiTjguMvlqad3wjssWVpsIlzw
LshuIlVvELiys0Az1ovL1AoGNks58E/sfuAYt4rBv2OfUq77wA2H7mQcjrNNk2Y2WXFDm9xECsHG
JlgJn4jb2VH9bYWoQZ4Lj3PunIvCSW78lbHadjBMdTarZ+AhKOZxDmsFF1A8DehK7K2hx7pBbD+8
+qBjlrd0ze38vulrxrjzsKyXltzr4OJ6vefeOSPCJeXndnCTcquVsacz/HeNpWmMkd8GTxJPd7I1
UeWbT0jZsjlmaIkTosf4evjL7fHxKAh43dpXgwYWfkrij6fsUo41U8YZSDI09QSmQAQHkGkntrLU
lhCs3A6vX9z5dkg8CCgvCwFgGZqYiAtdXuw5NGh8Oruf/lIKfDz+OYcdV4JduqIfkMt/qE+wddrA
1tLlsJZjth3HtMWIek3MTK/O1L/Yz3iRfjgSgW3gPQEoQmtD/SE/vPeaJbeqIRjTA0o12V0FX6K5
T5qu+FW5VrvsXEwQSLcIORofdDSY50iHKjxrxoLp/TJhQDmQiOnbX9NQ02/PPuKiB6Zu2V1EJNoa
p1E6eZcCDZJ4a6y6nL90merKXUeZPO/adujtnR+y2dj6xqbcHxbYR7dJw5Qd48o/F7wB+nW32kkK
i56rn+/kbNLykBTGIpfDN34hnrVK5+U4kEu8PkmB3HtjOiiZGw+AiThGRUTIiYWFbXtdh75GIgl/
jk3CFCUVEnBdylSOwq4eF2sHl636StyjONgiSIJzKUjiiDFlJeQoFviUMNZDMKH2d4d7JNu9z7qc
2urAAqzKsGkuGh4tXcGw0641JU8DS/oDTH16Pn+pmh+za0/1Hs1RD7c1a7svUe9gQOk6S/9qm4rs
0DUy5Q/eHUx8qsjV1SvLGacjmkKJL8us8iSmHHL7l7bw01NK+1SdPO1Pj27TBhQmSdIkJ5ew5neX
k5UjvsESTzqa1l9CoqLNybAsdLdspYfX6ysr2nQoSjOyJAyk2sbLwnIThKX7S5SOzQBWjcvPGtXk
Z+IZevleFCHycyvrgrrb6CQpcpzcJoUNO1xD1gQ3y83CQLKI68HMkGZDvKQ75DVk5LZ2oveerGrW
qf3MXJGVD10MUh99TZ5RNrS0oipIqHKbjsAO8AbAp0uuOH4VgmkOAQ3rGttC12/hzPR3I0FvMs8K
2uQrL8i1uZZtmZUfmln6OydHanNM53xxyMCbcRg76zidPdGrk5ysNdyh47umhijDQj/TeRseyVQb
KkLVwuHnnE+sGSuR0keSP4MtGcEb2waEaqO5dLyAsv2cQtnaWPS/zZG5hKwvmW7Ti4GV2J2ZrEsM
WEpm0MPdTH0f8zpvsRYbmG+CvMkqLnrRsLOYVrnGnNl8DcTSEv65TEvtbNlWpp8chdiduY5POobl
EkS2syqfTBQ3GKrPNtJmfyPqWV3CqfCwC3SB/3PNHcb7OFHCNjZNstxX/HHo3Byr4T2TcYQv6Wp9
mhvZf6P7D6LrZGrhDqiG716x+s6eMopeR+Iwj1vPm8t4IfNVsg/OIB3DiIhih/gJVJFZQuJr3rvq
HIhCFLt6nJDXWVX9hTDV5URuUPaOhqQjEzQEBY5novD2rQsf5VS7fIMAS0o0lvhiQmK/6GPXOPea
BcpzW7g3yvEj3tJTjfB39IcWZQ5+WIpvWArnyeqyZ8axur9Nx3Z+tEUpYVhWrbhBwmn122WUXX3D
4BI+pFylTB6Ns2bRJZ+G3N+iZOEmDfvVeauFzURtUBgGNwzUuNw1MkU8ZCK1521PGTvvgmImqaCH
TNez4k4KkmDLbDkuM6MthGu5MyLqYtKBZQdfwqb0k5Gr4a8KYVGUcgpFV/mOTLzhpm7VYnZQLpXL
JNqq4Zy33avHkExumtX3H9U0E2PmhmlzWa9u+Y1NieBuZYFWZNPNhXkxbP+bcxhCZq6R/r9Wulnr
eFmset3WbZ7OpykPy1dmWsTHMH3x0nhlFVPF2LRyGE5RtuOpYCRgWgeWjKjVG5lkDcjmqlNvmBax
zCRRajpiBNb2mezgLAfSJmdOPnaIsNFRlOUb/vrwySiliKEPEiIke7BC8M18UoJXlD7EPsxVtyPw
5JpOT6hEsq+znBgSXsv58jB6VR/tiMLyPtVtyoqj9rLmcUgC39n25JIgB1nRRsfXDQ5BfUBoFPN7
x/vRFtTtu6laZXsS3ri+EplKGeIO3KkKelfwUiLAR16CRIkQy6bDheiMUOmzyTjAGJd2SUHlu85+
SRiFxmKO/J3FPyDapZUIcDPb734Q2kqNNDcKsAcieflgipnjp87G5GtVyZ7AKpBEHD/kIN4jbyNw
UC/5+rRC8qo2s9c7n6nb6jwOJiYRJ8hgV/16hD8pXn2CdAAZlxbjK8dyNrPtWTXBRLYsL+ya5ud8
ZkfKOT7P2aOfDsV7b1bxUNrNNVm4hrjJgWWRbEfWqfBfBHsV2Og9VKAzvAULHyX5V9uBndqLKGpc
+RP6vWbHgjMgBZRVT1qKuX3p28yZtn1Yo0LnmGLH7MEghOexRN76qSOifG9FCJXidbWVOi4jpdIG
4baw91brVjSnbAGcQzlh6zPuHAb7zBuzYJ83IuzibHCanzjcBvQvZct1zrpGk4hBvFqIBFHusCyd
lx7eAm5KjRNsddR8nWE33Y+Q1SuhagAzrpkcsy+PU+Am3pd2CN0ZfbWexKeZJN7gKQm49Ui5oIrI
QTcx24qmhOg3HzjSNs+T9NEhDLbG8T3Nh57qAbL9iDVrEyFi44qMjD5lq1fydabevosG9D4kDpB5
5C6FlZSEWVmT3CtOCf6MERHMu9QiBlvOeEHt2bEH3qZdn5wmZZXqklWeeBJmiaoTY3v8Xozrxx8F
uqwar0WX2A+hXXk7qQH5bNEeZSQV8O4Eid92L6OvCm+X1YjX9kJmTcXCG/AVetbi6uiIKpZnZZo+
FpzKP9B654qLCOziYAY8G8h1a7Vf1KyfCWtJfvhijeZjwle6y4qq/VbQKK77jqTjnzINEfX1PJlV
TNp7aGFRaCq97fAS1xxOBbMwY5S00Xjw7sJ34Y9klGHk1BtjuvkiaXnYAYt1Ij7e6sHwjLTA9MQA
vO6cEjzPE3jehI2tNXdyP+om+DwWeZXuAy/nHCsDd+DP21H5JImrI9Ihj9abqSngcQL/qU+lQ0vA
g6f51sYa3nbX+AEZq7AjYzvE4LBPVg+P5KxCrH3h7CB1JgwuB8Xbjsv6gHmvBTI49F5JfttMEHpf
VAvb9SDKc3bajfc+92kXknnbOt6BtE3Zc58PDPVXW6LlHEPugyhtPwvCqMg2QOj4NLVLuVIx+l5c
Ef9HpAnPGblxS8sSvMrH2dp5jM7qzRp1c7fnTuEJItlqvlTFukw3rHO6bwCtcBqI2Z78e4ulMsEP
ahF3KwI6jp5VtPO2roXKbsgS1aQHlGvy1Z9S/2fHcUIOjcn95lIvk/MJ8xsLHszOYxFcrNol7iNv
u5nsckDycltUHNY3cDCIbb5uP9sd7wPl7RwjvOSOh34N0clN8y4aObRuLTbvt7M7jR7AYuUHn70m
tTD4ZMA7z2HNl7S9ttKIR7JwInTHRki2J/jRv6FKXpdtVNge6pu8CV+tlGRrDieEDxtSVEn7ytIi
w/G7qNWi3AD+s1ss1Lz1RrKuie6yhD5iKxxxTUgwRbfeF34wN5vQTTQZlzoY1yMFejLobdZofP6g
HsQ2d9A07NBHttZ2mksKxdTGnPLaIhzx9+XUdILXFjG928HxxlsQ0lZ1Jt5NfVtt7TAG1p36kQR8
1zFuGj3eNAJZ7KWr3DK4B3EUTL8GnzTbXYFsfzqRQOY9WLm6JonDZuHUR9A2682C4qPaUdpEbyLz
6uOcKTvc8Ld4eJoGIDefFAmLrCAmp7Z3kqFFtcstCzeb5+djeqO8NMofy8Bk9j7g9JpOJizT7IvE
fHm1P7ZuulNFblf3akVFclt1c1DucYOk5lVMaUs7PixhVqN5BvUjyyyZDizxmvSxBIeNHaCbXKFZ
+gQD6Q9BleQoCucyZDWbCWyWSC8FVX+HNgXhvmU+wWPtGWyVefOQjgOydQnfzsSuYXd1kxrmpS9e
5jUPiB3xtq8Z0gDKS1W92ktKgvRfJl3/nSFR6aNeIRI9cCOoGb9PUOpU+cgDUn1AoNbcAX342mLY
A8A/Y7Jv1fw3GO91cPbviQ2kEPYEcENCAB0Qtj6Y5iOa79Isiz7kSzE9D65SMW+C/NFko96zrUg0
MYrmFa6MvqXe/ZtP/H/9eAYAwMQYHTGp/PDr6jBgwtyzlbCVQbSkGwukxeB5/ZPxsuE5EkP6i2R2
9FKNGm4s1/r15/HIx59/3dgwH0G8zYVgPnudnvwLR8T4dOl7zFFEn7IZ2uDYYgpDPXZC9DTuoHZ0
uzVspqsGDw09tWW3/fMH+DiWuE5B2M9Q7Aim0o734QK0VBM2UPcFPBjqcSTWKWE5rf0S8avfhIGe
3nzexX+ZvP8HlXD9qYyCwIMFrCsp83//tVOseE6fZKDlreKZjY06T6YeYwdpqtraOaaGNA/DSy6A
aZTIvB9BSVR/mf/859JDvfP/gSWALHbc6Prv/3Xpw9BgDuabOWSUoQ1J9EDcLrbRk4kBHnbrpYMU
VT9mnde/V1Fq34NQGYf9ny//P4Pjf9//FFVATEAVsIcNGJJ9uBJwWOpGCGThsq1nEoIzT363+9as
773fmekR1Yoj455pin+1xI2/HApxtS9hM423Yz6I8rb0DLGyRR01wy8ztiWeXxXI9JJ6sliPVACk
yE3RCPBlatdylyStnDm7M+RIXhZw3lo9wR5FhyomtkZR2pd1DjXy8i5rzL717CA55rCrqifcFl7z
iiw8dO7CXOOz8LNEp0dGwC2ciwAa1bGU2lzjnBmC7HUTeSWOcQyGm9nyapswXt9vXti7kyqqtVO9
4xS1x43p0QzGLZywL0zfBd0OkJTyUlRz4v9lSP6fvaQU7JXhxfguKBxfuh+uuI1ydpGFwUgGxXk7
I4zZJ024bv3OUc85OpAbvyTvWTdVs2koru+Bx/uHor2uzjW5qY1NdPef7wLxn9uAPRj7txDQpWTI
Bujt95txJI88tcDO7aMhBOtkMJZZ57FGF/c8kmnr4G+dMEIiniQL0I3WeqclhdFdz7iMR6QGDfo8
E0jRn1C1LfYB8Y7oNt7EzOMdK/XwHOKST49LwrxoZ2qre5OkOiDxnGf/tdV+GFC6yu7FGvoyP885
st8SLm63Tyt7TY6eg5NgozsH8Ovs1GgzwGIgeKmShdIwZeq3K1XSIhbUxSQvuDNMfWb44XsPxs3n
dl96wGQ/h2OQdieqztFmh9Nk3h5fO9nXo5WHNwW4Q8KPeERenG7tS9S93dwzK9dJ/dYKSRrGMnqa
RhdeR79vcqYnmwjnGx3yxOQpFuPoI7kQzph/WqhT5Znuh303nOk13y1z3uv7wOlrBoh11z96Ocp8
TAtiWk4B3J/gWQswWamVu2inkGcETylf1LOZGvfbYPm6vQwz05ddloFnQ/fqJCT9rWxXkEUPiHEz
p1nJ10Ndpu7M2JPtqYY1/OJN3kJmVJuujwMPVh03MEOCbU5pkO2rxGKoJv3KKNo5HWEZznEloGVg
F8aaMJru/CmPmi1UBgbm4CD7Hd/CmmyxFC7FfvBD/a0tU49YDggr51mkKGF1lg97PS95EFPE8Stk
OgsQMBnwnOgDvGETJQQ77wYo8up+yiHanBu74jb30RNNMVE8jfkB3hStPiHRKyhm4KojJB72YJZ7
k/bRtX0Vg8XPSoPygGg1XD61BcmoG2XJ4ZWOjDoY5QtCuKFwsvk+HaIueBS6Kc9omQRy8ZAkeVw6
Sh/QPDVinwiijA+EZgv/gvGPX1rBhFN38AuSV5ztIM+jIvR6CAzAp6peJD+9bMT+VC4GvZgB0nge
ylkO58XqUTJZQW2eyYPWRELaEyG6f35oP1ZK8Awpe/1r1s01K8X9ICUAcN7amVpTYFqw8NI56h/W
nlAXqpn1VHOj/T/XuNefR5lwZXjxfQj54X1FLar15PDz3MpyP4Mr/gG2B9kpgpPvmd+b73/+9f6z
w+XnQcYOI8BGyBZArv5+JEkrakuYMJjfpI9NRvbzfUYWd4/t8S2vAMnAsJrKi44m4heV8cRmjJz5
wKo9fHOC9Fsh7Zr+OPBY40qIsqCiCYeqE6OSbYRQLqYcam6KdqpvMlzQ2EuV9/Ln3+Hj1v36K/Ab
OE7I5kWE9odTlfYsyXQBZC+dobxgMRB7iQ1qG8iVkWvqwD+zmQLeaLwIhz//aOe69vz3ix05DjkM
hByx+I9Ar31YxjaNRhapk4AwUAw2qBcLeLiDqTGMJbavo7vamXAPoTZG6ToEKVIPy+Tr6zx2Prlz
I9DvmJoRkNNAi40vz9XOkR4TQwO0rfVHUAbca8HKXAJjJz1MjJsnyvahr9Eyp52wblsliRoOGD9N
/8fdmSzHjaVZ+lXSco8wzMMiN3DAJ9I5SKQkagOjJAZm4GIe9v1k/WL9gYrMljs96aXYdVeVZWVa
hgQHcHGH/z/nO+77d/dm7NMD4NkiGmEKUuDKHY8NqeiDsCh7gRl5SjyTcs+fYQK+VSHRGkeUIiUX
tqna0o07fpyABWHWI0Jjw8iW+fiKIWhBaENhtRkmgsJxkZIuY3c5UDqMliwEej3EVxbViHyjhrWp
ugn7Ks2LNJ6bL7dxOhGOJ+MqAcbh0NYx6/xT0WR6iwAhxinAcQzbsRVpOJpmetWfpLwbH0O1isMd
SiJq9XEZrTIOxfIW817OkZXMtF2KhOM7wZChPyzNY2bf5tPro/6t9L1b8VJ8bOuXl/bwLF6Tn7+X
gsyoMGp/BkH/5z82/wmG9p7b56P/QD+A/tF991JPH16aLuOP/sQHLv/k//S//MfL69/yMImXf/3z
e9kV7fK3hXFZHOWELbDi/x4tdiiL9qV4CevyzR/6GS6myn8gnnQ0WX6df9jh/idczCa3WeOrWsjI
x+FiOolkcB4dZC4y7X9SrP4TLqYrf3CqJYiLzCTKmAr4sX/f/N3PQcZz++8sxVda2f8djHzZzPxk
X3Bg1enfmebJYMSEooJioKWRaYiW3KasQaF01HIod0bjWLkjTZKvOu+DML2eWBGXVZnwzLHI2nDL
DiUxfTGNAPdyCFF+EdrmddO0zewjzmxjWBOT/KCrMxLx3FwagZo9OKsmzx02p/jbvCEz8twDfF2t
9FavXyx9XKZeybHW+dQanm0FmG+6IKKAVoVDf6sXbHfckRJ84epKMj0iCpbdICaWh6W9mqON3en2
uuzZXK30QWiP4FuZnoq4ow8hQ5ZCzg8HETOtiQcO/SYcJat51PQKZyVq2lpa0XChBIkJXwI4ks80
rzBud8wGBlsBeg4YwjCt35earr+YVVYSEqzX+FdxDiYriQN2TmRnbD+1Y4uN2NFaGhFBYlnCKwYS
ETAWGyS4OHK6t2Uhuhu81pjWLGwzW63OcsLAaKfJeIzV8CGbtXAfIwkeCQjOMPdbqZbfpCYK+BXA
QPNJylrjc9No9JKmbiqvrHnsJ1egnEEY7rBy+MIpfWVQcRpyEBQtXPPcLHk2an9Hs68y6N9W/WMl
mUtPLZwmNm1GMFpsreBpuZ1lcxMCaf6feEL1w2iM6S0deu2bUXQaXCmgZ2BIcW+YXtnlTn2Ywlwh
dAhoJq+3o4uVE8dsga+7L/Xe7vxipvuswp6KqEpGpsRGq27uihLJrNPhhKzw7V3bkh5/rkCxfDLV
Vjb8LpC1vdV1xCdnsUPjscpaMu9yw/lgpVL2iQGeAQTrzWD0bfhemS8Fy/6zAWQB8aFO6/omHYv6
DhbjfKWKGfq7gxek83QGn72TLKF8ojqrMPwNJfSzYSA/JzSqKvHDoAnFKpTCZ06QXYIxb1AedVPq
nxHXgF9txpZqV1aFlB7TXm9NmJVUe11B/FXiciqvn2R5znR3brvxEC66/lVIN3520zJFsBe2wWFI
JplrsB0tVgVG9WGlgh7Y5YVJZym2Evqt8HUQ20l2l96BuIBHgD+arjhjiDgfe47orbVqrY+rISxh
O0UcgQh7lZhK3Jzcmxu7kLBTKpXe3uoJrWlfjENfe0Bc45eIJme5m2XRH8gRCfdkyitbS5VgEphl
uxTqUg5KewjNYgceI6/WRk77gZJWqBUrRe4Tw5077TCh0PNwr4z3IHYajjVDhRNzivXcWOVRI9/n
sUxRaK6KNMLwXKfzSq0cRX9oc6tFTqhaePJ/f935n2Ve/r+2OikO5af31qebsm6jfxyev7/8KIsY
PdzPRW/3g4jHn3/2r2VK+0NGOgpPHjmPQyYeW+ThpWn/9U8WMNYf9L5IH1G62ktmxb9jYNU/CGu0
Ea5QbePooLFxbMAQR//6py6zTFGCY6NKmBU+gt9ZpX7mYvy6SiEBRAOo4ASAykxe4MkGnuJ8pUYt
bVrJKnt7i+lFuaYT/RKLG+arL6SguZwTJxqk9lelEV841+5MczCfZ0maNkVU/8Duh+/G7u6UqgX8
a00i3WroZiajZtmAYoDgbp2nCpom5V6ZGk8zqjtEv1+EIYgvxvj4Y+bUTUWTUz+9t9ggZHZsbsrs
T00bIQFlEKaAIcUfW9hWt8RyyeBnpzT/mBJKJGjyGG4y5ytpEZswlX4oq9qn0+mldr4pzeQ2HFvO
EvQ0lbGkwWxL8yGaYudArwOyAuUPust8623xmJX1pyqfD22aHpQhCjczoNO4kHAIFqs8tibEOwVR
3VaTeiOAx1vDiNSDhTwMq+oud8jHboNdV2ePLfWXTaNDEY3171rLAwzqGvdBHia3TVm9OA6H0Zxl
tA9AJkL/vW6r7hof0w9URT8qW9oKg2WZDsNnWpZ+bqM1YgXW1l1o0zoqUP8o9KdR7rlTXkvrbBw+
15UG4m5+qFLxohFvci1lxUNaWk8zYAgjH8M1JtEfBRSlRNEib5yk+yKmmumI5g7FrL4DeeSjHShd
qTH0j5KdOPR1F5P/vJGU+ltjFtvJDl4oCsgeh6bRnZvqQMiYq4DHe9CQdGMbauindIbqtnXlGZSB
flg5aEpzSKwPkZo9RPWHDMu9i4oICUlcjR8JzLNWmdPQXNGeWwwWlIEw6+BeQsaC8Vdp57UDyXKl
IctwDXsSpJ3UN02ttmyvZ93rp7bfxDnQiUAxhdeI0FypFByjOjP9KEl9rWwt9NrAp4QF048oV2Uz
Dqxwo6KrLuLkyldlyXalgtVYrjpCD4fo6xRDGEAyBjlmsO4MKfTHsLevJFuy/ZZkvpAb9hV1Vl2V
xhtfQK57eZmgYxD5N077u0GZm20q6m0Q2zeELN92LLzA2PvNBN8S/jOOqYSYCHO08NsseIU8KjkB
I1lRy2+lBThUpxoL+6ywVz3cDG6rD8wn1W6eLBjg2E0mHTlW04wuCHoLg751nzTNZzzHUAoU3dWa
7moKtA1jHP0GFj3dSh5MXZv4OLLqW0IJ2LXK2fRCQ9KfJIRa/MfFgSl9VBLajq4jdaPqOmm7hMPx
CiQpvzPKW/pZTyXBToEjaEOuk/lzl6oeblCfktFOSTCNNpIV3RjRTAqiPm0DWwluk3pLmZh1rZux
rsa+7NS5SwPpRaIjjE1MmnwL56emOV9DCxQzn61ikF4Ux08GCM6VFOLE4a3UK1OmJ09Sgpe2CPES
fZy2JvPO1jAsIn1yw0JvJjAVNVW20XrlY1aY0LXJQY2iLQV02Zdr60991g4OPO+bNJmfjSmwbiJh
OKuAhlYa6jB2+KvNsPb0IVyPfAoBzWK6Xls5kQs/QaXyoZuhw4wJisWi1FMy4IYlI4DvC5owUFlt
x55MZx/Wfa8yShu6lK5FbWxMBy17QZvLLXNQcoUqqKJFMGW7pnUz+aWv430XRXcRP2ObTlBZ1PHZ
gcLrx3m2CtVevuXoQWVNuoJwsmohMIGSQAVc882ERcugJR3MGb9CxyGjR51HAoPsdlsJigsqIl6X
GMiU/fjwmdQhsMfUksEBFwTRWvsxqL5oY7SRZwmJUjJ96NOJ1wrMzKTQDJE7JNKyVDe2CTwKobOx
wqJ7bWctPLJqoD1vzV/llLK0Zn2dAMaPZNPd1HmBTpT6pc/h80mBRGO043WI7wkd2/idvombQsKi
kuoCKTpIEc5QUGm0NEr0gm1zF3f4NKHjIY3o+gcQJxS/55Uwv4YLdTNio32w8DnO0pcxWhKJxnlb
STBe5eaZmL5NW/UPo5K65Jt/lkqn9+VqfJq6/pDElUccEaJKemYzELVDaA0cGvRC2kt2680xEsqx
B9HeYtH2YbUX3wGsS25AAgTf6/BMbS9aEdZ8bzWoapD3ADK6NRr9h9Jr7VVQoRokaHZRhuAdDz8N
4ZQcNHLcvmJuwOdampuatS6Oeha+JkBibagre5iqFWjCSnfpwt5jXntm937Vy+02NluMtqWys9j8
UeRrhi9JFjVuKYWOX+gsh6ZZ3QI7dsvxW2a0CG7C/AkWH/ob66koBH3ouDMJWPXbVgaPpEIckOT4
JlbEnSI1V3Fp/gmQaVrJiKQg9uv7GC6263CCwwje6+ix+u/o5Qw3FiDCJDl6DK0WS7xpfseMTI6D
MekfZXms7iGaAUBUJrYHBEeFOzj6OgZ0IT1CP0aOW1BcprtmoBKyYr9eBpyjR+ITieLtoQnS7s5A
ogXdM69uzCCtP4xRIt2EpMzvSOSR78PBjv5ERpZdt+ZU3FVZUERXkRQ2G81prS/ExgCBMrtZB0Db
zOs8wj4okF/vHCzAq2qetW9OEwTXGcsJ24pUWjXTyKAFLqlQmOeBFd3nENHfc11J+h64yGJVMbt9
E42y73Dq+BDKM+jZAuPESi6yfNuoSfYBjop6a0tSvM96G0VEgZKTUKZtF7ckcCKqxeQd0YZDeOas
EDpCebWD9Jke3MhpvQFznefN7SKTvJq16VkCdvIjdVLs7UmOPLlDccF8wexL4yMxp8GrimS4B+xG
00bOg+/dOAQU1HGY7Sokl17SVihMcXsWB3mIxJWW1o2vGxWsINj4+5CPm+m9rlsQBXF1kBtzXBVZ
tja6ZwNIiTT2BIzJVJp8TtG3uRp1t+AaldwXcU6+gVHX9f0wOtKeGiSQkk41NsocIfpOTH24WY7J
rgS0beXgzdlLIdIKF3RAzYQfg6uABVr6XRabX6ZsFH6Gk3mN1jbb6F3SfRvQyrhsIMtNG07w5RKV
XnCJlmpNvAA7hMpGDNzBJ4BV1rG7a1H6PqWVSluOObJBpyvNm5CywRV/xlwV5U1gpVeBDbgs8ExW
NKd5xuoub7o2/05BBXSTCcDAJDgc6ic/Y4eAtn2MMzJ+eNKGPXxN8uyKCBvW7WzYqfWQ3HYdOBKr
DXV2Z4Ipynh9vtQlcnkTqJnKEVm+LiNrpMitAfVHjTTUHMMJOUWyVt5b1IGvBHEJWR8lV0qTT6sk
zZjCwKO7Jl/RCjRn9jgFaB/o4aEd10LYI1Hud2CJNXp267J0ltSsYl0JtbyVnPJQ5vbWNvVHDn/0
hvW+uh+HwU97wEjR1aDyAc6BhAGJbhhoBfkG1CZnWQc5tD3eVRWwv/oA7Jt9KBZgFGpLzyYrEV1J
5aMhyauwVIBlTztYAq6QrbXIRLyBWfsBPR+RYSYuXbiF+zwOPs1zW3p9ZXlyOXpKJX8KTHGDVpQV
gCq0WbR4cIftaAJt7ukG349hl/umGmx0WOO2EX3SzLq6RpakgQdQMl54MX1xjPwLyzegFNRZXWts
VftPtNbOLRqdcDeWDV8D/+yzVNhLTY31I0YuVY8Tfub2O6Xved85D2MaXmPLBZoD1tMZm2HbSrJL
Rwk5ZTSUPJDcnXFSpM3n0UENHrNNzBrH47h3py5ETJmTTl5WtzilAVFZg0tqQPziDDoxFU5yqNpl
2Wk/KVElXWt2eihgHfjdEAj4bweD2ljDN0AaxkEGLzfp816buwJcO50TNUs/OoYUrZx2P1UcPhBN
eoXiLB4IVk65nZT+JesoKA/j+DWtq5i+ynyloGFln4bS3GZIdS1tV9Qj6RoEK7ABo9jrPdtyVjUp
NCFc5a0PxojFp0aqFvJXSGPmjhjmV0Vh3jR03yjD3NKjzF2r4Gc67ZqObfw5jRPtuia/768ox/+v
a9mLYXipKtNgoYbMcX05R//32vb//l/Zc/HjH6ST8P+aX0sHZ/+ivwoJyh9YQ+mo2Lg08Qos4YI/
CwmK8wcdisXWbS7GYaoP/ykkmPJS77aXaE5ML0jwqDH8VUgwnD8WO/giLMHZRCyA9juVhONmD6Io
4FdItHAwY1taiAzHrRcdg6YS9zF5SeXouG3XAYtuzX2V1L0b6Bi8f3lef5Xb/wHO/q6EEdX865/n
LscjoM1p8TiUNy5Gs9Jtw4lmhL5K5IvSVt2+ZRNaswD6TaJeShJayiC/lEleb4/2Jh4wW9ZM+VQB
lTaa4VQgmT1L4l+GQWkPJFh3d3LGhDI1TcaBq5zanRNl4dpRZ2X7/v0eNwp/Pl4ONJjt+QU4TE8U
WGnexTD0c/gbkTB3lVxJKwJbsgv9yKUjd3KXKuMK0ZXFLXJeP36Jac12Gq0IL1EMBTuXplx3hSlW
OWFcFxrjZx6oSqidxYaW7iDWx+NL1aIhcFBMs5cSmrBtHWn2c6Ny2KKXGdyRSKGviQegHUjm0YKh
vHCnyrnrM/iJvuHqi6zt+Po6OOwCeeWMvrqaIYCamfLBXDIQAe/zscG9y+tNVXe0NORKJAcymOmC
8I47+h0YXT6O5qB1KySm6eM8lFCZw542j5d3Ung3q/r0A1Wi9V0WlI0u9FVfhW+nr2lpVyPFo61k
nwrjkGVHXV5jn0ty4fhmBM4KC1ToO4kt3eUjStdRlg4BfGkvihL0ylSQdxQmi21TStkt303MatmB
kwwCaff+QF3e2+lv06hogpmgtMlsdPxc0X5j5QyIXJBAuXJKs8QG711LnatH6WJREo8tkCKVOu7f
v/CZGQF9Hu+TSB/+dymz/qrUKynuI07SyHESFlxFBOfkvkLZGrr6T7lvPr5/teV7O7pNU2b6MaFH
4mxGkncyfOQBxyj2Sd2b0H2s+8H4TOjEy5RmuJkG2geA+S6lpb75OF8vuQSlIrjAvXxySbWxIyqM
1LtaZ9jnEABuO2UG8adaFyId3zxJLvQ60ZngKChNn2hW5oUaXkeB7o0tyAnRNPnByak6WkSloceH
d/v+szx/PdYMJgTWsNMUWIk0l6SvcYD1ZTDcDYTPHno9iNDx1NgnYb0+vH+9EzM6k+lyg4RVskmD
6MC/Px4qOREjemVywThP6eSLIuUoH8Yey0zstVP61CAVu+rMqv0IZrje4o/UfMko0guT+vkfYjPV
UuynUS2fPGnDBOk2UhSEUC3NW4Th1SHMLM0fMuxEuSLyvdRBawkbfEqzMVY7uB6I+noW1/cfydvh
TGTsskOwl2kFl/7xEzGFACWZp4YnKjb6ZkxKWkkx2NZprHFiFSC+1fDSFPxmqkCqx0LD/kNlX/JG
1mwWGkkaBPd5qoRRntyG1ZhR4SMWCHgWHHVfG/Rig7OH32CH4NvY/6e81LUWQfDCY1Rse6zwHhWf
G62qasIJQ0x5jtFeGDBnng45Lwa/FlUB/+5kvHSVXpjA7WWv67IPJu6Pe3Bw+YdMmE9lG9c41TM7
unDNN+sTfSHNQcyyPBxNPl2KdTMOgfwpMs3Bqrqi3CG5LKexVy6hifBIvkNs0HyMnKRW6mW+en88
vF0euTykF4e7NU2WyeXd/aJ7NtUSC0FDcAklNGvbikp9wDoHLpxuxI5Me4OitwF/hYwUP7ZTxwvU
EppbohOrLeM3YLAZvjE26roTuenVMM3gbEEyRX5KWVmQt/H+Lz73vOD20MpCj2axoTj+wdNUkpnV
z7KHTtFx80Gqb+YSHLeCIcdLy3hXhfYqb7IX9o3pBd/+mYHs6DT3EEKicqKRd3ztnjU+xgwok+Zk
Z9eEEkRLpEh4Zefq04LNWYcsig9Fl44XZs63SwJvCWoL+viFGHM6MBsxdWoLaM3rqCf4tsZWrSv6
xJeK6QLA49wnYMg0NhkVyxb0ZDzg9MqVau5kD4M4aT+YTLxotGw/BBe+MQCY7cH96xdG4bl3+utF
T56rwyLbFhYXjSE6bhRdkDoRFN9nWb8zhaW7djpVHk0Z6wpu7+9uJ/gA2G8zWBQOEnyAx++068gi
TEnK9Ep4d17F9HKNJabYpYXerws5Ni6MoXOvkq2oxZYC3TlrwvH1pmaABgtXxtPzwkKIEqQgFcxv
Fn/Gff9LObPqcGtsz2xMrouj5GSXL0n48msk1F6R560Xp2GPu62vOMbo+caZKDBVJukWo92TfSIZ
OJOdzvILOVIvPOMTlf2yEPNLkKCziUWsh4zr+KYNXc7LIlJlDK8NiULAAld9DASY/KvMt0ph30pd
jxYDVOU6g2XhLY2zPUZiea2r7bjHFCHvLjydZTI/3tkxynHcsB2BKsi5+fg3wYuAXOpoitfj8kWp
pRISJO5VAm9cksRm0If5sIvUmIqfEQSrqabbjEw9pzKjDRe+77c7I34LmwNygNnagoU6/i1aVhMl
BBnfQ4UarDpkqVgsQzb0Br05RZjJ4/s3f+4r//V6J5NowicMfLVXYBBXyUrNaPiEhdDhXIt4i9HF
uq/n6ffMXT8HAeJXVAg0M7Q3kxjuIRTgvaKAJUZ3BdfM3pokcUlEkrmGnMWY9inGd3Unoa9p00u7
kHPP2FLxl2kMQXYhJzObHc+chGw+PMgR5k7lUHqtyJh9dQJjXNzGkW9kPQXx5WhIc6imsxWMN/xj
M/o1Z/CEJsS6F5m5MxtdrAoOixemwXO/EKMdOhBmBlqYJ0JC1TLNBoAo36uSGi+9k5FfYmXtqupx
3ky1bV4YdW+XM5V5QWeix3Biouo+HnUDW6Ep5cyMHz4KVlmLdkqui3EX0Kt11Uo5ODRxs0YJP70/
+pYp7vjL47pUODjfoBdmxB9fVw9Us5pLDq3GpMYfQkcuVz0D5sILX/6WN1dB7Q2VWEV2/eZpVpIw
dDA0hBQY1p0tyHwE6kKwDzLfXZAi+KDLkVP2Dn6ANLEvTPNv3yX3yOzLtpbjo3Zq5et6yOgl5iWP
FFCHnStghSi1w8esEDANqkS6MNmfe5caalZOqGzwSaQ6fqZBMwUhCgG6xQ7g76qKCNskd5uddg6H
AcYV6XMOPv9BHS6M2nNvU2d3YrJZAO90GjGskbGaJ4sMh3D04RCyffGaNOsuXOXtsrkcGvk8nUW2
+8aZ2BmoTJsCvQEV98KH+mL5UzV1uyTDrPX+8Dx7KYXtHawqxs+r+PyXLbGGWiJQK24oEpCtFQIy
N+Mst9hBf7+6SR13OeVTnmJnx77i+K2RWthFeoZKo0dUux6y9BtM1NCj+UtFbKLz/DfujDLGYilj
C31qGpnNYMamTKcan12yagjD3qoOQhY15V/ev9RrleL082NXhSCOejmnvxMrL873ysnbEoHIQHBJ
bwt7hQQ8X0vtQE82HR2fO428GPidyXH8y3I88UQOf5jMIePSr1mu9vbXOEyhlm0Zb4456lyltWYQ
YDSyO18PQdn7kY26aVRspCbwjBEbO+TBFKVAeRn2rikmFfKTBIjp/Qfzdul9ddcurh3Npqh98qGW
JGb1lCPAsOZ2vy0LZ9UiKsoS+ZDkVrrNM8Jb37/iufGM+hNz0rKpp+p7PMiKhMyiKnAUL3AILEIE
NntTHxce1sJLxoxzs5Cz1MpkBD4stSeXikERFRSUlpl9CuG6SGK/wFs3qLzrezoHvUsVnzwEurkX
Huu5+ZYpiDvUOL1QlTy+ySrSOt0QZCMkQnVWZVdPfj4oBea3MvL7sLg0vs8+VNvUKEFyFuXkcHy9
gRxNfZBYwzQE3j4cemMdG0W0JvxOvTAfnRsxbN7/falTfwHGvlEh64iFbIrjnSYDUmSUsHkH+uCm
ixgP8fElaKdy5qoAcZluEaCyY9NPpiZCN2QRRpAeejrB17kzkRJKHDSlNLPajQlBJs7ctBClJH0d
BJqx7pswg16bZjvKWxUde3TtWStq0CU9UMwp6vyo6s31bw/uo595Ms30fUEY+MiIIzUBdxNpCvcU
I0ouFV4ixJ4ZYlxK1xWwuIxt62SIkRZUp0JwYBio1+zpuT4giE8/tZT7mEzmOf79Ia3IQGnpt7ET
Y7I4HmKyFfYBmDHFW9Rj97k8tNsmcIx1LUJ1M5NIcmGcnRnS1PHZemoch9g2qcfXk8LCdlpTUrym
VsJDMmViJVFY9XvUMhcudW5wcQLA7M5JYCkIH18KupljdVUjL4WkepsW5pdFAuEDBVE88LCF29OI
u/A47XP3h68esMMyP4DBPb4o0Z81LwlpfZdPeb/EfEgfRqMfwlVFSPBHYkf0gzp0D8Cmeo9E73ir
BcSFxVklvghCP6JKfUm6RjnUo4PgRERJdD33ZUtItFYb9PMTGwJtGzXaXojRWUlBCUa0FC2qOgB7
0ui0AyHayti5cz7SKsF7PxgrkiR6VLQAxOBeVsL6hMhIZYmMAmMfSBWaUQWzG+SuuRnuRgfOlEOG
9EyzR+s+VhZlCtTBmXUTYqHSsSBn0S1gNwzaWaiaz0amYQmcDE0BBGCUWbVRrKIw1pGFchY5odJB
Q8RskroGocNPTpClfyaZUi8iBKMiA1mPnc+6SmHLswpz+pJD8SZvXFbxxxldiYZNatXPOXSzbO0M
Rt0xIQrCm0mwar8OSVV9BHqlrIdK5Y/BJ9BvsGKLJ2eKlQ9tx77KHTA1UoCZcT4p41SsWlNDZZWH
UfMjNLo4cyf22GTZyFikXKsvm8+2JbGzteumf/z9yUSnwKawNaJheQoDMBICbW2EzWxlka4SK4FX
GLCk31I0/xtfgE6bl64NVlQOYceDEUsMIYp9S9mpYzIphNyg1zOhlBn2raG30vU889jev70TbvFy
AseiDN2DzQA6BvBUxxdVkb93nehlr3FSCFgEnFzJeaRuRehcY0jp0KLl+Odlu1o7RP74tTYRzUIN
bI+YvliRf0QARKbNOwJIlU0XR+3m/V94bl5gH0xmAvwVzVycfr9Wo2e7GVXeMxmUYV56Uwq7k9OA
uSpbfC0J6NFrUvsu7A1PrM2vT2XZ5aOZMCkOcCA9vmiutm0lwIx66Rx30KZI8UldAUW78Bo+jBvW
tZj8elWjF49mJrmJgD8TnGGr8ZeCmNg/DbPIr8PYFBFOfR1oKvE0rmpZzVOEX/xezFEs3MAMh2+V
1FiPI+mgPzptIpTz/ad3ZoHiuGsBPYamTjvh5OkZNl9ekY8UWCTLWlvx9LURnb4abRkWYmOoF17W
maqeiopYxxC+TKsU+I4f3NDpKpy1RvFYjNTr1Jq770PcWTg1soShLLQkfTTssItcHVPCI2DE8RPx
bMHHoUKxigsybK5sGseX3uhy3ZPNPl1znMF8XZhtTjUj/KMKCVaEvxF/ovuZNVYwDOSQTlJk3qWp
heKq4Kt+/+GfWV2At1Bt5fNyTGzexw+jnu2+KhDI0lmLQ6qWhOPMtF3oTevVhUudO1vRLILauJys
iBI9+Y4tXI4kqnKD6EMyQG2h8AO84AC9WvLtJTUgTQ4vjTPMnGty+2ocMN9L1ZR8tRocje/f+Jk6
C0ONHRF91uWhn9TVkobc+sAgVyIqnIqZBX58n0fznrxqgvfkobjq7QSFfTSQowd068Ll34okTAY9
HASeBKWWN2XFwUowwUaUFcmKsH7k5MB9JP7TuGqCId0AtYaLjH3eBcNXP9pEcn4Us6j3ohU8qsgc
XNEWkGtik1NDI08XptxznyS9veUIzJmICMXjUTGPThYkQP09wpCVjZCTg16PGxWc6z7DI39hi3Om
4s+oYE+2bBqXbuIySH8pXTh5DXpgop4AJ0x4NIxUNxVztYnlnCgkkhs9QQ3FtVp4GJQBigrGCuW4
8MLitixeJx/gMv/YrKXMq+gnjn+Gaog81CmkLyF88RqWlooms1e3vz3wNE4oFvh4i/85vYppZb3S
gLPBQWAq9+WkTp4AWugS2DqS0KgWXir39a7QMe131ZBduMlzDxuBEFtV/g+732kZk15JlJHLpREi
TEkqIEHGK2TYf2TJp2u9zwzAbF24zqLqy0gcACqL7kerSOrf+AA0ZgML2xSNFOu0XgXx2ZLjjnpV
DH/VzarMvOpQ/HuTTY5X29vTdqlaU5QbbX/JhlobFnilLgjBIgwAgErIHp4WGx9sMYgLD+m1f3w6
FFDv0V5BcwCw5GQoaIGsgmeNKQM10ngQbbVrZTAyBAo7Xl7hApQUeEBTsXMyxTlMQnaua9V+xFMt
rSlBJ9dh1ejbClYQropBx/ok439STAmjolhr85hsB3omGzkrTa/X4keA5Vh3jEh5VKU5IimkhefQ
cq+FbA8bMr2wM2cOSrQGCUIBu3pbdVa8y9W5vjIGe15NVmvj+VK6C1PBmVWJgxVPAdUUsk795EnA
Rp2hOmqqN+GsILxLVe5qxvYOtwtfqYawfZrnS2WKcxdlm0mrka4CVdqTVQmNPmIpE9ozscZdXac3
WlfMa7i68TYjKu9qan+/1Ycqlu2HtpxaiQs5qRskuhP1I3BbCrWag7avSNaqPJJtniPtjkBqLE1H
0hS1KMd1ie0DoNH4kDr1c+YkxLwaUC7fnyfOzMEksTL3orxZ2j8nDz7D/t2VyOXBOMX1R8kyyQzs
xWMjanOjkrB+YRI+sxHggbMBQBXHQdo62RWlIcUaDXSrFysGsElBRKPSsa02Qfhf+PTPvV229MDC
EHAt6t7jeZZoUiNrq0rzxgF0OTnPA/EUxNWlpXRLbppAryIuRvYsL/D0i+bcQnASEi74Gsvk/8sa
YzDvZaGTaR6N7PYKEy/dG2hQq2FUEgqLJMWWA26xhPRgTtpzuxORWfyNb4k+GfolXira4JMbj0MD
VrDMb5idAj9XX4KXmK3HAqehWyuJtBJJ+e39UXT2WVPYUV61AnTjj287UeISFv/IajNH7U2hAPQy
gxqJS2iXHvyRiSjWwWkujN1zuxv6la/yVZIpUHYcX7asdWD2SsDgTbVgV2WpoEoy1XvCqrBkwoMG
llDaPidNyA1Bm9jrGUmfG7ZF7WGWcnw50U1/0KwK4zcv6P2Hcu7T4rwBPW/ZgimnWsw2I2KuybE0
6hMIerPWvuP0CT3HiKUrXE7OpcllGVunYw9VCkRSpOBsp06eBgy/Rp9T9fUl2DsSU+aVSXDKOrBL
sQk08RJDi9+TnhneirQkEpOUBXhwdnEoRmMAxkG2GAmCu/efwrkvnt6srJBSiI7rtBZsiKErKF/p
3gwcEk8YWrYmm7zW0i5F2pwbhOw3aBRZaFFp2h6PhtBpsG0jHPQqKbSuLfJAqW3P1qbVRwAwrSFf
hRq8+t+/PWBjFu+YXhW4xOOL6iW5kUHV6p6ZOaMbkwvutnmHB1rBSvP+pc7d36+XOrm/BIl2HMKw
IQ+3GID0YcyHOrLmzA6X3i4fVMN+eP+K596djZuBo4PFHcrLL/plNhtJ40yKOkH6EFqksVY67BJi
mfABAct//1Kvm/3T0csszbh1eJbUX46vFWtRaGA41CguynS9wj7eopO96pIQrK0gBX2gU+NHnJM3
NdjfFcz78booJnnBeLV8UIACMASIneAsAwEGIkzRs4WaYFG9/1PPnOnYpbBesqqweTBO30PYhKRs
tViVpclCChA+F51S7yPQDaugT9N9Z8xk7pYRVnyVIuD7Vz/TRYLYBE4JLcTyapZZ4Jd3gse66EKi
sDk+AJQEuIsqpJH7D2S0iw1OA/kg59jb7XH6Gx/yooZkmmWb9qZ9FQ3UG40g48KRQfVLtsMra5QI
HBVKe+FSJ0S416oTsk++ZVqxy/VOHjFhL1gwRj6jUkuaG0V0EOAhRPqOpHyL7KI6jGRv7+XCesbc
b7BpMnCXApXfZLOKvhGMWSnhOrSN0GttLVsTMAyeoZahDNgyaqVsuApZLTahmctuGQUDnv5K/xvf
K1sADv9YFFiklnH0y5uaaimbgVnpS+9/XEdwDXyt0Kt9ZVX1qgubnl0BNIz3h8cJL/j10enUMqlZ
U6glg+1kfGjS1BFLOPDoqi6+ogOmkd2KeGW0SlzZrTx5WqZ/6nIz3JSEfl31JRbG93/DmWmDGUOX
2YGwy/0/3J3Zcty4lq5f5UTfcwdJcIzo7oscJVmSbdmWt33DsKtkzgRJgOPT9wdJvY+VpVae6stT
UVEOlZVJEgQWFtb6B6CkLx88o8uXlCGBqrUmBVypbt+3Ufgtn+v8nELtK63rF5c6mSi+N4wDRHjC
71igh+KgyxsiUbsZEanDeileP2AZZl1TJRk2oVNGOxxQil2dp+Lw9jO/EhTo5mNcSRpCPnF6lJu1
QxcfON1Od3H0rYqGL6mHpXlQSn0Mh3nY2vVCFSawLBBswjq397sM6Un0NE1lyl1Gaw1U/8shl/WS
WXlJwaIRg30BEgXio4u6WcO+v/HHETdFErT9RIX7shKi37YICG45iaSUHxfvzGCYUf/L3VDZIbMz
+NHTfSPOQgTQUu7GaZPmYnUIFesirRvw7HjX51V95nqvTTjHKAHB5oZ0GJ0cq7p8xvMMhDxe2WkE
l9oqL4ssZsfqRfm/uhQHdoBLVJKjky1RpeHSTGhg7Xo7IXT4GVHQR54EtRD3TBQ0K/V0FNHf+9el
TspjzVRhLCBZRoWMsw0MG3vvqulcr+W1QjVdW5tiNXAbnunkMmGUhCrC1Xa3NIv+EVCG26JjjrS7
H9uXaiyJjQ6+FzYyXMdILIAkLErV+QDiU+nKqOGVxbkg9tqy5oiMISboXCN7/3I6Z3OvutnsNdwv
zj0GTZiJljKN23cHbAr6P/Jk8WB/N+vNJFt5mfUqOxYTIoJvL+vXZjI1Oooz9PmRdj6J4YXAisCS
MJycRtOmCOtwhz34uqdknl9agqzo7eu9/jZMk41CJeHitA/bCj/xuxl+U2t/8AQGzH4zI7Q8+UdM
fCIOjmtzg8hvfCzGFYf7Cura1GfxIZ9VeZ/1U/a3aVAmGfN8Wt+m/XN6P/4Cc7GXLOWsaCdas11x
Iwac4TJSDXbO0j8TyV4dcACeYCtot7ONvXzz2KGi+CQVk34dcowNg/Woqq7bdSqUBz8Lh+rMXHst
dlB548xEPZbgeTL9rWWUrZKj2OF1nF7VFRbqcFz7bZh35/bmx2Lj6YrGc9Ok1OggM6AvHw6dpnRC
QwqMIzX4vQ3xaZu1+NBlld9vxiZVu0DSIUBpKN7JhdSxGrAnAoFvHXrL7nBem9I9uoYIWem2vUSb
u76OPLiYEfJCB9ysrN1Et2Ezem5zMWX+snHTCTksr5LHzq8znO1EdMissHtfweo8ZHnjgswJzxU2
X8lRMVaFRWWw9aBZzUv+LfNZvagpBpSFUIJCCgbpnXjnZllw7Khk7dpKU+Qvs+Wyx8Bx9/b6eW36
0Nli68GrAaTnyQjDnIqjHg8QcK2hOg6tVB/SAIetwS0SDgq2/b9YHpRa0K4zSwTV1JdPipBEmLte
x/JQ4bLFJyrYIKYEvLRF31PmIrh4+/leG9nfr3cSj0SLwngGxBoGFGZFeuzFvreyayq3+lJ5U3k7
9Ai3SGfpb9++8Gv5DboRKLhysKaEeXI8y3z8Wmob/Avw5PJX5DfRVbGQx0aYJH2hRV7e1Mymbd6F
6WEyvupvX/617jwO2MCVndCnjnDahy6cghm1dC5lBLe4CMbmT4G76x48ozpSBG+3bRhhmbAUNfi2
2T1Emr4KLGr7WrkBKitLWNxMXStu7ZSD+eiHzqczd/jangVU3PxjoDunhFFHWZ0TclUaR5bxf0KO
cy9r988c+ZrD1LfrDoBJ9LVKy+AgEJjfBGFQvbeTrD+zZ732qqiKceQIbUMrP8mG/FI7evZhfXkO
51MN7HBbW6V3iUB2ehUMQXAcRu/bqm37kC8zndG3B+K1gPr75U9mSp35/ZLGNDXmWXlfEo7j+xXH
Qfrckf3l7UudOMU+HXZIuY1sA7yzJ13H3wJNPhZ27GcS1FmZurvJXRCDmbDO7T1fXg7wU+7SyFXX
iLEa2HexHFO7yS7baMWboUn8O7LzPzHZ/hRzRLvyS8uH/zB777wp669pbCE7VAVA4Ysg2daeUBt3
KvU1KqnOt2Hxot1qj3pbSKN34pfyOMfIfHdu2lwnNH0PCCJEB6RFxLVPunDlD253GCp32LtOMG3f
HonXcBqMHxR++poIC5/2uRgGDwNwcJDsAsNHbKFyxGedEIBxmmz9yBPXYzuEV269dDekDu0hytrp
3ZojJZsLpE1kWGBvEmIiI7ow3A04z913U+C+TwdszERQNDjgFcvDWgbu3h/Ds62R1yLb7w9wMm2s
vrfqkmfbrcUQQ7fNoh193BGttDBAqs2xPkgqbJdZg9+xVq6+qGcvOUweZi0dvK0fCVpOG4X7zMH2
x8HI3ITbaeqr2zEvmzNR+LUpHoHmp8RPR5FY8TLq02CeHLfGh00njPNSZ/0RYld5pGTUn9lgXin6
eZTxY8jaIKFC+2QrRWMGUdGR/iXWJuXBAW+0sYqhvm0p4m/CeWhQwbKGm7dn06vPB9XKAFfIU06P
BGgn1I430BTyw2o4iNGv76cp/OEAnTtzgH/9SjB8iew+HdCTRN+pQ45RFlfq+0lf2oF3BQ4bA7lQ
nMsMXrsS+vucz6nGs1RO3hlU3A7CMBvIpKv2EtdRuV/xT9674WSdWYyvXop9EjUciAScGl5Oj7Wj
fgaokHfmSaCICHgfQkUixJzuzqTLr0wPQxTi7Au5JYRI+PJSNZ6ZfZ/QAelVqi/RW02PviP7LZBk
48xKK3uxznbWXnk+CFhCwG1mN4a//vKisafSCKdydxdMUbxvUw9DBdufN14Vn6u1vlYJhEqMBDCn
e5RKTo/2CtWTOFloooxx3xyXAKhpDn5nbyNkdmPloken0wO/Y/VokmWYP2eYhu/iKCt3NGBJAYN6
2gFNntA1QCiH5/EPCFZG14Ano489TXFa6kI+tK6mSIF43pGWUXrMVfv97TX1GmYcSIlNk4wLg0M5
eVUO0qFPaBeoT/ICx8Vx0yKEfd1XfXo1JmiIu6jgbUJVFYeuXJZjMNvldUlSsV0muHf2VOgdYovi
RsBB22MB0e9T/KvPZNCvvNyAsjYQZw4pnL1NnP5tS41GlA5tyeQdZGZdZVmFDx91m4syQ4T07SEx
8+TkOPTiUicjQuXOMexi4A8I9u690Cj54Q96JsS8VhGlYu0Z8QIuxxt4+UTVhFaipkgL9sRHeT4s
x2Mvhw8uLZojHHGE2/rMvia/Le7iBvVxUMr1mWX62qByEOLVQ7dzCUIvb8EeFtyXFnQZ5r7PGdm8
uFo9/Yc19er49pi+fiVWDC0bo9JwcgBytADRYzBVmUzlJynC6dgPGeVzIaan1/f/tUSZORD+z4pk
R3xDGqNG9rsYmfnIk/YYda5/mM4LjEnyKTBVBnv4JD5mhe4/SAUoedMRCqmlma7Qs4x5hNsGQETb
AHdpEVKn/V19DMaeQ6kUGtfflTF/mfebWAyBmK2NrZSdm6LNy0kmA73Qfy2mm24eOsiAQzSXKHvr
IeeA76pUEPWWOkcyA/G+KUouJ/T+uvsE09T2zGnxcQv4v0vb3AsNIrJRDEQcytKnOAiibKFQi3Bu
SIcDt9hXws70Va/zyTJajG1wA39dkTxNuqCmc8SBeCy+IjAZfUZwIwc5oOtSXloRRgzHeMxF9FFZ
Tb5e/vZ6SQgX6Mq/C6j9ZciMTxR4DfpakTAScS+HbJztMJl9Ud1YLv7FGyfGFfgGiUMxfaXPli+0
cfO0OE49Rjmb0QmyHqgWvdavf/82ODry5oDsMWAnb04snUQBp6pu6rTMm5+9GMfs4IoaFzEB9T08
DFCqAtSrm7RFWskeK32V6llGP9++j5NQCTv2Uf2echicJpCJp05MCT7F1CSn+KpGiCZzrnBmKPUm
0Lhu2O/aPF3dz/gDTSibdAv24E2Tla3BuyNakzT28vci9+PtkEHRQ6A2LaBbnYTNOfbTZCpEeNXW
bth8HFKRLRsJgBY8CQJ7qvEO6crRz9SkaQ7MO3/0LEXvFQei8qNUhVjOZP5mQvw+r8l2eEumyYP4
gelxvZwwlVjyaU5EeDnARpfLDpulPj1ilguJeKPSImznjV3hwOwi8O3XxS9f9xYGWm+/p8dawovb
oDhKEsHBgCTTcIRe3oYW1toDtV4vkyXOmuR72AuVG20OFfsYnCNA2qYb1+6wYroNhwI++Tbz4jbz
NksQtuhZlcPUFb9sb/btbbPIoli2k2VJSo4IYmJ5sHdna1nepRoT4x/49ERq31P/oqI46rArf9QI
o5tnjLGn/0H/jf/qoU11tHv7SU9nJEQHYeCAMYV+8hGEql4+qYX9dt3nU4JndezAnAtrYKXyUviq
5C5r5TRWtV3TbjR/V42VwA6g010VHsAGxY21dZH05YHfvq2TaUD3G1o8JR54+oQ49oSXd9X6Il/g
94yHWhdAKC0XksSV5awppoFZGtzOGat346WZFR27aGjScyvj5TbvcwOmP4BoF3UeqBmnKADUaCd0
UGV/cKg66Zs5Wil31cvi/+m5k13dZPTN9Yc+R3d3E5azvsfnurXRuK0QwdPgwKfrlCNJeyQHrPAl
q+x5/bZiCbieOQuZs85vMxWMH6qaRhOTBUzV8NEf6rd0MowqBdp+Qb6rtYLo4BiHQzATmVI3iK5W
n+A7jfOZRfqXSUMT1BTY2XceVRVPERoaWpcV4uSIq+pqR7fwx/PgS1JQ33nvZWpCBRtzxfQTJ2uv
uwj7Jqluut7Hkkq7NfnomclyIiNFMMX9zdCLASXRLQG48XK2JG4xlZOo1GGFfP4eIyNMGgYnL+pL
qG4Om9+cjR+Ddu0RWcs6BzBkMXysi17RZonC9RvkzSR4wOknuHGVXeHljk5juXWDUoD5nVoxb0cO
Ns1WpLm2/t7eZG4eUlQEdB78NBVgcwL97QU6S+dN2OX2hxLH8/FjOc1FmCC3P4ujv87avccdZJ3f
45eby1/T2ONE5ZWR//D2gjthdTyOobGyM1UQw155PF39dhvAnmyrY53T6EJmaS6F83GYEFTbFunY
pdgjpJAHMUhxML6qcl2k73yvT+Hhzsk8H+vOSrxfKHapSZ6LUKdLkQGiQUhthvYpOLBTZmgWI9EN
Ar49ZC6Fp6tWUSrZplVXDJw2s7beWb5exLHqsgalTFwWu532fWgwVeFV4WfPkwl+uXW6tJ8qWZX+
e8ovfvmemV2rM8eQx3t5uRoj48SGwBKda/QwTuIWxO/KILiHQ6vC+osOQenvl6pHdj9zVFte1Y4z
7BKyVQcaZgL/UgSLk164LdzTr+EiUEqqE1FvFfZRqK4oPzuEkzPMGFg59dbzurVBXbmw1KVO1vAH
OiL5fDUjEnE3hXYX77ucbjHmX2NwlSN568nN2M5WgQNFmCrQqXPafQrpuSL43XpcIWwkn8KFY9U/
3p5QZtqejEREEYN/+A+L0kT43+ZTSv7St5GvDrOzLvlHG65Esal03/kfBC+vu8xXP78Obav+8r+4
MPKCtDYNEeq0Q6WBgEISFcMBz6uSXqOvuqOPZl92sOumG648ZAcrEnRH/z2JocclhPkSUxUyEl6s
p1DFsHE18mRERQhI/vwJx6Dwazz39cNaNzr+Fi4hNXQ9t8gv1GzFgP2THvLD3358w4jj4TGxp7xw
kkBJgQGvFU36UOV2pw7dMDvD1vKdQqIY76TTxxb+2K4UZfr30P6Pj4/0AlHMpJKM/Ukm4XRzO0VR
qw8O9IXg0I1JnfxSrGkUWRFqx4cncpTcA4zpz+1HprZ4Mtk44EFAAZVl0ys82QBkWQ7NvMTqEPoD
6sV0oGZz/kHEvG8H1MZsq6DuDZ8Q9w8nTKqjGnHk3bJZJuqdtG0G5++/BSp3BmmJIM5fqmqFwp2n
ySZFHJCNf11GcftQRXV83bmW1eK9MgdX+NdRN3j7uqd5EwAK8BxgTQy3HWDcyUBg3W3j/cJO6HvV
FO2WuYk+98gSfJ5ajIm2JR26atunuENjDBRYxf7ty58eS9nMYLdTFCGZpNjMTvJy1cMKzHt3bdWh
XHSFW0zadON+hPQY7nDdLrfgXmzcsAq3BVDYRb71XoKreCcxTJ6uBHHo/ajbmD5j2fVqg43XWcmG
v8YlMzxwM6ELUiw6vUOsqofWSjLuMKc5tyvLIFr+uc6OdRnHiaP+aU2lyHdRNJ4jgrw2NhzVEVWg
j0Zeeaqk4dWAK9C9g7oupu7zkOps2RUspmQbOHgY7xqvmb+WsRYQzQtDo0IA6zpwUvcjbo8rfPnF
AQ517csy++EOYxKd2bxeyerAn8DloojnUcI/Faxts3FdvQmjdZ2v5R+jyBB19pemBAvt1tha5L5b
fMt58XdicYrLiiL1uBVOvZ4rkZ5UDcwsMmeR0EF2hNs53UVdXY5IxWKsnsZBZjGXMSbrN5V0rcvG
lQ4docmH1UPfUE3tVYr5+b7wwE/dnZnNFKJOwgoZJXK1nEPNbDkNKzEKTIiFW3QVA7kCcS8HgS3q
CKlyM8U1riuhSsafsptwZ7DsMfnWlORBh6WqmhvcydfiyJxvvky1Ew7nQp7JJF6GvDhES4maK4Vo
yHcnKz2T9dDV/gpaC3EsJEBGNEEt7FNuO9tO35Fa1F8G/Nu/WBIrs51v6d6F8+w3R0dO9UOfd0t+
JuadIMzZADgw0QGiVQzXi3LcyS3NNkgf/B66QzQpASQAJ9YvSay8aocmEi4Q6xx5x6EK8p/RVM03
8AUxmoLZwPG9wdIsIoXTDN9IcO62cg5xnPKaAgGEUmb9dq1r+zAMLo7JZ17zX3YPNsogfHzT8GQ5
Tr0MWoguogyNdypifAG08V1YU9H+MsCbymB3qiW80/Pczn9qkTblD6xYouwDdey5/+aXjrY2bg0o
+Ln4+z86+54QPM1okofT5PIN7BQ660ko9dqmtQROTwdlSxniAKaqgXO25XZR/t5Nqii4GgZlWezu
C3nhfSXXcLxbJ3y+/X1Yy7XQh9nzGvnp7eF6tLd+MfMoqLLTIt7H2waCepJhNEG2jqFnJ3vfavpW
bAQnOiqfIgXKWG7g5PvehXSXDD7YGAJ/+NHAwqR6gM5HoBDq9flfhd1S0ShKG05gOs7+RetoX1+3
+TR5VwudzN7fJBZCPxderAr7zyCIwJZsOhXNVn1m0/rLjmDYyuABEYOBR8Nqevn6lxUshUrteI8A
RDQfZD7Y8p2lm6Tfl9HUY1SIwlAyAyteZXNGqA8lrJfr2GMMEftA14cwQ8Jw2jxBv24WBJPiuLQd
/m/v51KtDFY8WTN/IFCDE+x2tmI6VN9zMXrheFmyHXQSwmbRvA/AEOhv02PNqBCKmlPmjRPzxBky
UySjCyfnCAOtObWLC7vV6Twc0bobrPYCoFu93s/NLItfImyt6nNqLOi/FR37MR5zYgw+KS/Fr4Ab
sLsl2uKhXLjJp3odkwTrnhan+HuxcAVIaGXl8WrUWsRJvK8LfKhZ3KXma7el1xeWxgM3xjl9P9WY
n2O+WQ1dFR9xpir5+LL0EOUBJZbm0okPcCJClb1LVLSrQyw48J/hXDXE+zyuzNTJ6ob6VJtFpiaG
HBaufYi/pErlxxSvPCYLFfwmmO/qMQymedfC4Vi+D7Va9FdHYtmOQ01AcYkgPjb8vJ/toMPEMBkt
q5i3KSSwGj5z1XjedsrcjseoO8DfHC4zq1TFxi8TRm43jLH5u7YMVHDb+3lm/h/HO8e/iDDJVutl
6ekV0FbIYM/Ve6sOgkl8tGKRuvax6DSa0pdt4CVJgYEVKmK+eT94xAfvJstlhX2wnZHs+fb5bkFN
0hI4rCteTeGhmAffzzD4VZMLKXkI8vU+WSi14ES5Zo6FZ2njK1ZnAsaUR2YaVZN8h/EpNUYfVrCy
tonvcjQ9pEPhpMOVIwdUzjmuipihn0VhM+a25RUMbIYX0cCJv9c8saFdAmFZU8UKL4O2+BWnRcF7
ap/XvpwyXnqpamT1dkkDyBhh9aef5AI0wL9AJKTm6QP8g+W9i/qsfxcpUa33Y9v0+jYOkvRXQGtA
fUFncWp/5GNjz9eoIWF/YZw/cZTe4bCUeQaOEme8y6HEXlJvYa+wTUGRhMDidX5nfXSW3FQwgbSZ
t9VD4SiBWzS2/yVwKbwe8Jobp92AMseAXXVVcMvV071mHvXbH6FMmqXY9EVJyvGxdSerjI/ash2V
bIphlS1ajShVsyo0vHumsKdTCkebKEq74DbGlCwWl+60mIppOaUIQl/ZXhPr6saVcSKwP8fOCzPs
uqokvGgnwHdzTMLJeKYWY4ApY27ryN6kELnn6260dJRg9k6sKHYd9k3jMe19QVTIDOzb32JoEPqf
J1xb5b3TO0jv5VoSgTYq1+U8Y9O8SvF9lZa55YK1RNI7y2DFzblox6kekM6TPOMh7HLJ0sLm3h/v
YPWmxPjG78r1vkVunLGe1op5ALzb/JrXMXmo1AAPc9oPkZOvTMEK7A7/06Fx2oo98pJlYN1WYSzz
u7VNzBaSN4jjXBRJqplsoQ+/Jj/6yWj+KMe5YTiVFZfFr6dVJoBl8iGPwzPr1l3jYkR1Q0yOFW8o
NrbljwFNUO7Tz/KFtUKIMS8992DMEtZkz1wt+kIU/3QsvOkv4tXzxu8joU/0KLkBg7rA7DNP7prR
Nb4MJTvetKlaALkPNjZ14KDmNDXrYvZbYmdKIwHRnrzUwehu23o0u92U4uC6HQpqiB9j/Iny+9Yd
7PLodBSNow0OPg6uEJ6QS/GJCDjGd84iVv4Gd3jjcJ+R7srrpOMM1GHU9fieEB2gHbPht21Cez2P
bPhPD5xnWByMCIk4U3wzLLqj/1d57fBHqLE5+9qXaY4arC8mGoOwQ5vZ3kSdBLWHrXw7tHvc8nzr
T9k7nXXj9H1TYrcaDlH/UasYbELQzkFm40c+IOCihtV6V+ohHbNdVBWivhhT2ma3PWVXellJUupi
31eWNVnAdPMkvffS3uWGk6KmUPu8JASu7v/qaTB+DQ58TuOm85d8DWWAHxrAG1nu3KU362jSw7q8
6+JO80MiU9PzGdLQbJXRGDnLOx1CVf4BWNNMQ3Q2O/8yLZUPhQ/3mTq+052n+Citl5l3SpXe9DWm
KSkZ0NrXoOK3SUPJeCCwrDqglIzOzbUYxjy/ZsI2uGJAJnM2jlNRuVFMkyi6CqFqsKC9qaDrC2Q/
NzGuVdplmxPsRZa1w9tSVVRRnzY2kgt/Ho9ZKxRgdO33Tvahgokx/VxXZfbr51zJcxITrp/38rIq
EhLMxprMOsqWRfD9rH3TIXrefgsDR+BOnrY0FyAGS7N3PJMuPSVevg7MfjXih8HHQh2YIF4P0qwJ
e3XMXlx0udlUm0mZ/bMBe8frqnRSmKHyQrP0n3c98CsYD23p7ya5+9+9usDKTNwMg7mPMYyGxhNu
bUZ9ReHmqUkE+P/xm7VrVlQsZzMfUn8xjacmQuXL2haVTRKj6ynlq/wGPXZr2wcFS9YPskyld4ud
rFX/pbCSzgq2k13K7pBhIdgSnT01sSq7CJtScek95aX0x9FkpOgxxc2yU6zBSFzhW5+yD2rd9QSI
2fIkHwhpGbCH2Nqn6bW1E2VyCudp6yvD2swb8hqz9PLGC6x5P4KyNxHo6QphCcgVvfaFogNe2jlm
09EO2/KytI+xwCmYk2EA5keTSPhBp7+Ubm+11X0PfoRhiJPcsovvmZuYUe/WsCdcbocZB+uaczgw
8N65HWo36omNozbTXEjHbMuqmanrHKRoan5lGUuHl26XWAchRYD+DQPZMqW9i9Yexep8cLuq7osf
OFOJ3nmfNn7JUMh8xAfV2YyTxbc3G+DL5H7YGTrj40g1WWiun4HgSr7nVqC66v45LXDyMtc/W7VA
ylssIViMGOtoU6iuOJJuvVqbMJxnYW5uuvVMTigMQkIjzOQJeqh5kbHt462JH+mFXoKS1/Gce+Ru
j53UFrEg85B1FpMRf5r6Lhjv+gi7DXE1IjqdwOOpzBcC3Rp4HH8YJIsINIE1k1ptYgVMnY46AUN6
HrwNgQ2ju/XtxjQv806YW3v+irAm2ZWXfaslt+YLBRx2u2SqZongySX5GkfmqOsa9mzXjzc4gJj5
3ChpXl0K2NnMiidASJvVAbclakEeIPLx8XKgIfjKktIH7RK/k03xC35VD3iSDB9KvZkh5jGLqtcI
5k4FxtfvqipVOYRrOy/tem8JK0xvyftlfh+OVt/8M86SqHsIY663HZzG9vQxxum6+afXVjZ9/a5A
AhyfMbvu2/HCmVtUAvy68hX22B6Z566g1VN+BSHWwZqFS7qCcck6ypwS30YVDx9kua7L166RApXv
oc9WXPeavnRJw8aONyNuMg3vRG3K2Jd5uVklEivDngkdZdWXOcVPtvpSr33dBdsF7MwwA6FM5jDe
dMNYz/tupskUb4B2VlhulBUT6gPf61O6yAD+N3/mOhs16v2ZuybdhrEpQ+cakSFZtHcRoBwbGUhM
Wn393osRHBqOLWZPDsEOzY6PjkPBSl+UsTLXh6YQzcW+s6T5yauc1rtAl72srX0NmbV+36oxt6OL
uUO/a72KwkU3gn78mglnv6q+zJNt5+Fk4BzoDSZYg7dNIYuLWUmbe8u6BmRCvonn1aH7g9tvY/Vo
dzZmokxMbxPxQLaPd8lT1vwcstvcjYHFkNtYFZE4CEyMp50TO9NeR8VS/FCq9bMGzjFCAc5ecxyq
PxU12kUZwblKfTzlYBZ+Ldwy4s1OiHMGejPEq4PbgXaqKdj4VmhXNcKerd/a2yjMJx19jVaHeRPk
Sa9cGutO7t+4/mDS1Vr25tgmnjY5bKLNcnSLZeERxNOvNHbqRTAa69XS1Y5WrDmUcQBRhIyns6nf
N+a7PETOlnd947N6C8hS6/whSWZPHZi0MVs6E4Vkcn08nhRx8bgvVHzm3dAKs9eLhbKI2DyddF0v
Nbs3jMpxAI2/uImcDxR+kyK/fQ4XgDAadoShbU3UJ/FLemfeSrqYEBBUDcw9v+OcmGBCHZQeWgzb
0snNeaUPRxPaF2WZHLOIarMBh1HKSiVehUR2+Ppuor8jcIQSDbyy8jEnTcD/d5tnvIQdSI5ZaMeb
gBdNQ8ieoUabJ0RwYWRM3aY1YJGittpmPJSDV/TlRYCU4xIdY1Bl8x6Bzqb7KLToXN71wLARNZg1
vp2ULvuq0+I4/t/beBMUMzFy8YPHcXk6xlhKpU4HSjpQDSjmaMy2dIg0kc1eY2bZds3ilU8JCYjr
AgKsiaI5eSsHpKfEWacxJZveEgaQ06DZwC/UTyFPZ3AGgHs+ba5Ja+W8kBJXaoxlm7SmorKRSbQy
h9unzCfXiYl5YrFNquBGqQmq+ildT5PaHAcl3RpzoFiQE6VfL0ypwZlns9NF2ACzQUTKMYmW3SGb
JfdVbhmv4XZJFvf7giP9tB59BniedsyQKP5ke51GF6ZBbiJ9QBdAJ5/icenKizXPrGTdjoU1CsTB
mT+1t/Gyzlu2KSUKp8e/MCqjB8oE9udOJt38PZuQ2Zp3WcprPHr1mAN1H9NkuW+Tsp4QXVwFTtCt
FutnUqsV93QlY3/OrxYKzR0CAaVcy/sZCwb7m5vUTrN3R2g0FsXlGEvjTeoMqkc6aSoHeYcl+RoU
m7wSeXRB3dvK2cjWZSn3GhbNDyepZvfSanRX/Cw0YtkFljvhsRFz3DVXyOOMweWqR2v8VNORS96P
aW7WpWrSgkGfOxK8X8k6Fmm8C1TUlDsPyErAmQXlBv9ikUQsvVN1ayMnxTbpJfmNOZohd+bMummo
kTFyJI+4DWF0Tb/Rqa79rFPrz+cT13OWTRpgsp6nIsHTecUSidlwvSHjVJnGLQl8iD2G1aAdOUA9
hLbZhExK9XRQT3leuXua//NTDgUR3ayqeVkpN05Uj5geOeDL8sfTkbtMVpNqPue5z0sCJrlJqzu7
Nlm4JXRnf6Ns0P7sxiUP6bB45r0fVoEYHYIX4VC3LpykZBoJ2m7EDNtlenxOR0xqnRediRaqXPvi
WlMiK95LN8oGVEgtW9ZXISTiMtgt6WxCBjVdcw6yOCBw+dhrZxZ/KWtETTbUMjhKtl3pdKSggxOX
gCMT3rBEPa3FmnRX5oOT/iIuVYSutV2ceF92cz7nW05lU/WZJRVkxldk6e0JdjlIkcvEw0folhfY
TrdpKSMk+nJbrNi8aVxQ7D3oy1k9YDk8qAdyiaFA/QMe1z3eRDbTUPWLLn7qwkJwaqNDsD0l+0XQ
e8N2WG1znsqXyeCe4Ik3y3f81kz5a8bHIHgogJDkxTFR9cjveYttXpedziZ+S2SAHWb5Y/EopJcv
e6BTIByxwLZaMxxNN9sE0p6Mgdyoy31+GFXUB7cY45idYHZcTHAOzzGMFRdRnsjUiIu2nTudUyLg
6+ONvXF8dELqDx2tSF5Y8LQPDbaouZ3qKZ3vbWFOGxh7mvAVOyu5qG+5LAqEeVTt4fb5vEmbohPD
LtE4o6zp+JRBgskdgv64+DbQRYqmUeteN740ky/vbMn7Rp5/5EW7SpiCRhe0SnExOnuyQzVEjEOx
C/w5YWLOz+BBisBVTM2jxiFnJ5HaieONO8QlHIblqQZQo83iXWC7zCEamW7WT9Ig3RBsY0djEBzp
cbS/rm1OxR2gZRvchnnrMmxIMKbT59RzhvHz855qN+1j8XQC6LnskzBpl5+Jh3X5sBeAucygIWzJ
WE/0RXhsUm4zTEk2W0Rmy2aVI/qWLqrdsgWaXbN33EWzawqPYvA2tNyawbDz3lF6gxBkNTT7OUbe
XPEBFAGnd8/QRpqxJtOgAFESHPrnWh51WDIHrUMTRJ4Pi4jTK44UNeyTFVhJM0UzPpvdODOB9bgE
yzHsxBiRJi8LUtfbXvmTqQ6liorYRe62E+8FLH+AEjCl0QiFxhLlI/5oEPOC9OXMHYQ/5lBW8+p6
ABw8QmoFJsGv84b3nkthfrCyxucIkIf5WOtuiwrH4/5ZjqG4Ztxle1tp6n0Pa16lNrmXM6+3XuZO
Y7GFGzbN7tfH9szfIg18ljX//rv5zB9UHjkoZvo///3FT8cHefujflBv/tJN/geILflLn/7Wi29W
//n41+mD3P3QP178sG90rpePw0O/3D2ooXq6i+ff/H/9y//z8Pgtn5f24T/+7Q85NNp8W5rL5ncW
AULcv/WxzJ08f8485n/8283DnP8h//KBZ95BFPwjhM5LFylygWyAnvgX7wDywD9E6HvRfzF3HkuS
G9mafpfZow3CoRazAUKL1FmZVRtYloIW7lAOPP18werpS1bfadrdzYa0JpuVGQHAcc4v0ebR0Qdy
/i/fgYMlwcJucNM4IbZg8PmX78AS/6DIAE0iijqSieCy/yet5zcG6k+MG6mqSGooi0NJgmLh39qO
IWKsHCm4vGYzU+FGwq5Z96WQpf3NUPRZRRVJGQIIzHaNXVIpxqc/fVcPv37Un2X8v5ORWCtQ3t3S
d3Db4VH/nW3O57zK4HKmS9tLtlR7Ul74LFLGiuNC0XN30guakIdEKd0bUVFojIZV7QxUhqaWuoGW
Xo+w7W97Qn5j6E0fzo5ElT+Mm//N72WbjjvwbrIuNq7DfhO0FJrGKg/mKS4LKgcj1gneGb122DHK
WodAlk695Oi/8GE90AxL/IoQJDac3LYfrb+hFn8LUIQgRQl20xBjfsDyxc3yV26RYFVhdw6SyRxm
ZtyYrQk64nRG8GBos+5+agKSh7NVIrfeTTY67EgLvwm+cu6Mii4gVz2FpR1M59Qe6pV2winMH+Zm
yt2Hv7nCN9b2T/cY6T5oxUizvEXQU0D7eyGh1TKgGtq2zqupK32cOPBuiY8B4F0qkaFuM69ufrRt
Nj6WFI8gXZll7x6k0EP+N6ToTSfwl1/lFt2KV4RsAW68fzONNHmW6Mqz5rOd+Pi/pUWh6nWeV8eN
1nIsus856FmW/s21+k10gsgDrf+tk9GHh8XE+jutDcbuoTYY0INZ7rQZV0VPPJuUabLsrK58WV1V
mCRXi1zvWwQx5JwZBVPHf74Q7r99eBR0t8Idnngsu7/fMTUqoKlvZglHV9jGibeYNx5FXeg1kl2b
t38jdP+NfuZTc9lvhnY8IMIiEu6vNyj7dJVlsqvPoGxlucRj1wrGBBk2md7/50/2G8+OJFHcngGI
Uy7s7Wj864+SCYhLKmhkLwsy1Dbdr6/QyjznXPvMOq+qYdQ6LmDx4m/UMv/2owV9Y/iS+T7x3vC3
v/5og3xSJ4RIOXmGVeh9cPOs2mVne/dtvvJBjQIp5lamo/F3WRG/X04X/Z/PG+CmBaY57nfRF/An
ulun6U49A5UZy6HmSf91HBH/zp30n79jett+OxKRmKHPsMh4RlWAGO93IXefdzqh+mpi8TSWdpsa
/fKTdXSZDk5Knhh1IknbxLg+1liFhbctqkmc68pP3G3SyeXe8Wm7mEoRHpduqTa+FB4TTxucE4ir
7Ww3c6wwS2HqHKZTJWrnTYbefJCm4T3NoZfHWjXW1hmHO+0m2fONxOxEVIUJSqodSWJ5KU6mgbLd
+DFVVR/3jNQ/wyFRX7uxn3apYVXHzFndO26HrzVivb1rlsMVvDKIO9dUMXu6dSD7taYdWtrBWSHC
2QdrGLwYt/6SvA0b1N6tiHSHs8tEIX5RupWUvZmEZBQNsaWpYTdI+vNXohHVU+bbZbRM5Ka3o1uc
POQA+yapX+euXB+n2dZbjyrbzcQOvR/C3jukfZt9dOPw0x9wHETEH8s4nMs1SmZj3dQQnPsw1CIG
xJ1YtF343SYT3R2bpogstKhZ1HXWYQA9jmbX7D4l1gwY5OkyiBTU94cqR3ufLK6/a9ykfUnRvWxX
M2k2vJ4t1FMw7NEiaRlbUC5chVs+9EQvPbrBAH3lDdZjgHHsaWrN6Sd0pY6DgijsE1kLQVQu7tw8
OgRoRz6/CV6udDH72G08AMQREdwXN2EziXFSyIvdLu5Jd8Mau1ky7AmrCjF8d+CNjXNqMw98Skhw
sVbif8r4vzVjP8ith7rBOMPbr5cCRu0lCcrsczE1VbLheCjuSxD+ZytInHu8UNOnWljENmcTzA0Q
wFl6ArVTHtD+soTCUpEkCWIPe59tWeSGNlJUj3kbIJziW6nds00Of+9tUKelBXy1IQu3fpYUulf9
ncaANZ7aZPkGUnZrO+ot2u6WHtQk1ecpFP47hEdOvRI1kocMNVUaDbk/HFpToUgwq+8EDVgEmvTz
vnBkGWVeNd1JnxD5bi52pl+yfZsSylUPKRfVbV4XseYkQ3OFJrH6u8rO2QDhOnfF6FPMYhNLqeZl
vQrQJgAqEjjQQCZ1BKr7DMVyKWyoyMVvv3sgTtHcpUerW+pnEMs3Yo7B1gOEXfjR5mixtPnZyoM9
+RFOPBAkclnS0YxFPt7jfp/3yHz11qlKUOlUk/RhlyhwjWThrsOECG7NBsYist4w2nBv2wWaoLpr
Ebct/bO3JvVdTp3IAxTucilSR24Vztez0XmIznp/QmGxzop0rIEAJxIP7WlKt65fJyry6e+a4iTL
9A8HSNslM6gM4ZJ0dbXQjZTnIJur6j0rk8r4nE/UsvCHBDPRWkvoF9m1C0HTv1tJYf2UXDlMMI2j
npoF4HgzN3IY7gJckd5bCEuWfMJoYFOVmK95kZ8mz7QJUGqnCWWcvfTeM9o/87sKIL0YB0e1Pkwi
SInIygPKlqBprWr3azBrDG9sqshjexZHnQl+q34pnK2GZTRz6ndmkcdBP6l8dyM26F8vMqa6foSl
24VFa2fHua+SIG6p+BLHyTFuFQNLXl4zK0WSQzT9GFzSxqTDvNdNXp4I7kZGFLdIoNQFq5KY7nxO
YiG2sqXjDdGT4lz5NGalZu9MbN+kNQAwP3aqOu23gnOUfiK/ncXF7Sq3vKKkkeuDgMAaN7ZBu9WP
deH5uNZdKT5sxeB46pZ+fW1CbrE0Lti1vTvPS3krofRI3HctLb6bPuDsiHsDH+xq002eoq3yQM2i
bsWX2NYRuFu1JjvHGgCj61qmpPJmWKwe6DMJvJfaC9pqaznhHI4xd+fkAmnSwhlxYRNEDpI3ffPj
VheGrJbk5/Zs46/MjiYJP2lBnFKQz3DwJlco2/pNHipFb4DXXL1htp1d00vnCdkc1/sizWYRXmzg
KSnqq1VRYow3aSR724/lrCfOLk55eI7FmU0u7tjIZndLnmkoJmmnnmd/Chz6vwIgaXissuyQqmZg
1qAApel/R5wXZHVE5pdPfYOehsXY+kU/+Xs3JXmkzbPULzZiEuW4J0pkDiLDyYL2QitNmZ5C7Qvx
KdQoCX/UzcxlMQKzm/oNc1fB23LmL3rP+lkEcpu2Q15cbIrJxy/DPDeonmVrVlAry5S04oeozRsO
4ayJSzwy/hITQNByVPcI/miuRw5J0T+BowcW7eaM7Yc269L8tRts1GlU6a18U5klHaTKamk4spKx
RugisZkT99iTpCL8aGapEk1ULRlMPHozapmRo5ABBBeUCNkOm7ZfbmASOpKxeDFkmL35aWFtjTzR
URWEks7avpTHVFVJH48yEaB2rv7iAh6/WssUnromg7vPrQ4FieV9Yix/k7jVj3y8Zjc37EBR6EBV
4dc6o42bq50czSWJurodHsJRf8gJfrkin54Q4iKgxrtOkCgs3Gd21x89nRjPJpKt/Uo0FVZmoWJP
+C0/UpuP1G0Vm7AP/fvcn+D08tDbIJd0ITulFSkiYBGfhv64lWT77zA1hqdbBtC2C9MVUZnmYAla
XZL8bw7VEx1TFUnVkKW0iUC2I8cqqlMWBJUTjXC7V98lCvmIyMg82ggnD7f+1YNjTYjWa3y3eTZ/
sogN8CMvTPs4bDwZmbVwz5NWy0mgNjrbmMEirglhwg13tTvwXWdd6wUYxDv3q5121d4hfCOq9LjC
wo3NcWgC+QhyqKMAidFRrXm/bfrih1hr9SRTt4l6ROlgi6g4LN1mT23BH0e+r//qVqMVxI0Iuosy
m8aJlqzz74tZUajROG7KC2+14lAN1hS7xji9Is0jLwV9meadh21giR3QMHOrhtn6GSaoD4tFOJ/Q
LGP9rJq2ivvOkGYUmjTNj3k/TBG7lZJbisDdTyXgobvzw7QOPguFpvBumpeijwIOX7ZOty8YAfss
2zRu0NhR1wSKYcgeIVtXxgM0s9XYPee8rE9pmttfnbRNzqUz20dbV+0UTxTs7p2OWKYocO3lUA7p
YmxUiyc0KiY1nnQ6kE4wqPYBfQ4DFZ8+QD4E/xJ1nl++NIhANJD+ZL/l6LZfc7/QhJP37dNA98Yx
uy32G7Ho/mhKDdSgVJ9vV3RsZZznrtiZXtd5W+SGAzy9KJPvA+kln1wrl0Hsjd1gRiOoZR4B8IRN
pNABN5EMsjaqxmI48AcHaSQnM682/QAQr7U/WLtRjYRrhk4YdY7De2sqMK6Tl6jyMRZjN16WXKkv
U5CXz1aFIiIK5bi+OTdZPpYhEnF8/P7OXYCkEd+NWcs5xs1ZQPjw2J+CYOlfBxb+Rw50qh4sQN97
RYDsYRhp7dEaj/OuhyXJt2khgeANnOIxmL837sJ60dfU8dL+UITZPPP9AvJCjJeuccsTrM72khpb
K1v1B1pdf6tVbj1PYx/GqFWamAjUdNcr7e5Vkra7Pqnzl5KQESQ/0JW5cqcY96zzxlcr3c2C+Whj
tznJbFADHs7xjFC6rKcDlr2JnLUx3UjHdyAQVJVNdyHz4YPMzfnVy/254ThO5lftNMOJ2jDSgcay
vnZNfaW/bPg2yyEhY1kG95B2w87Ui3vAXYpYzZl9KIA8PRGeXIAxlQLvflmoy2oW3GK9jfmS08I4
dGTr3rvtanwELCo6rox1/cbDatcb0/Gaz1W+dB8gz/NejMF3u2HA5OOMwbg1VkfQb5nOLFd5WBxE
zjpWq8CQG1icHzIovJMx81yoJrf2RV+t+2WyFPtV01/toVJbrLtfx6Gcg53GAIttdrKePbbgzVTX
2YGdvNs2i/vD1Ua2sfr6nPoUSMk5CR/NxDZfBnaAk8kUG9sqnO9AtUW8Bq1NueA6bIkK9N/dPunv
jAK1aWAM2b4VJe540flH1yS5rxa9u7Xq3NxUAVC5IeSFKCeb6QeJo9Rzj3YWTjsoverUzgnPiGys
z4jrzF0HMXdEi21ijK7yeAr6Q5J4DtPY1IXOznGZqFZ+oV2Q1wmxgeU35fgZYjKDpm+YdgadYTk0
XlJtFm9kHYXW35JlN8i9tpz52zKL106o8lT2Xnpyiza9SSaevMrxf7Jjtc8Te+Qd7LzZb2EXymY7
B8b8lAgG5E3Qj909xvHGvy41TxcejTQ4Z7U28xxBauCOFAsNLq1n7eI95I1rvBCkFAb7YEry4lA0
RANGqGmTL8w+VNAO4QoV6dVPpmPa74uS/b7NO1QcQVqylFlW+SnQ1M/Qv6M25S1m0SzpF1nLsDrm
rf15nKfuac40c5RMpoemk/MJl0PKme1b58RbUEkxJzwnZjCRroiWJ9cWI53rBG/SU0GMBtu4zwv7
UzFY9sHLFkBAs8o8yP/qOuLo3AVq8M8S7dZmmLr6G0cZ1HVm6LeWhs8SQaRfHddbvgs2QPQJ6FiM
bRVM+k4rf7nwbNNgOYnwomXmIcYrv7IaF1Tl+SFWA2k/NqTqbCgBGg+6sb1daqYMZdwnGQCELI81
ykFMaVX+XITddEfKs9kdJhQDMa7I+ouQRvfeSSnvBKaP2OpqeahyaXwAnHKIr1Wz446m75wk83UH
ZL1C+DuJ9VPNYohX36+2nRAp5Y2u2Pahyj0ST5SD6qv0e7Y8TsataDG/DXmGV7ts37JBlQ92Wakn
z3NKsrShMDNjMRtEm+U1zJnNTGSVh66bvueiVEM8yd5rke7lCEb9svuy+oWIEP6zoDa8t7n/0DNt
mYY/UPWoOs7prI0K03rAQ9ueULqQWC7t/uwIGVz1ZIs7YEXnsZ9sMs7W2rcPU5acEXYLvFRr5cds
NZmDJM9y9kNuzHqLtW94zoqguR9haj/CauABzFfzZwagwWSfsK7OyBY3AHXJszAH8671JptmEGbC
SyPsYafybjJjKHXv1CWmj/sjnPeoS46TScFhivqPWIreraN+sFYRsaIPP0aw8ts2OW0aPbX7qhVr
tIrC+9KXpv2xgsXgfxw5x5j3+cKC3t8pRtYtX8CPSoRvXVoioa9F+CRWq0O/TKPmktTVwZqJdrBk
2e9nqYpjKqgLSVOtl0j11nIxKuLDmKNd98205fB4U08Dibguv4J/ZqV1Xw216A+PcqcdCHAtttpR
K1uU332u03l5COTiTpFhIB5AT0hF7ga4cYyWoay+VGs195/JB4HoXK1w2llNyQdrVCu+hXWqf/Cy
nGL8sekFe1uBdBM/UuTOi3geBb4etEVme6lI1eDExN3ZxU6Qzpu8ncr8DGSUpJfEC9AzUgJufTXn
tPMPDofdSMe8577h1Zpfq9Ihn9xieQmNJowKyxvkhUyfZBzetGdNs4T9F5PtyDwerGDoavLS8p70
GUZDPV8XK7PeiskOI7MTb4o37dVUZf0DrISRo0NzLR7KwZK6TVDuwIF3MQZOozhNf+wwKgMZuMMC
yS6JTK8SexCYW3Me8dS8GnzGpLO0c/6tjbuzucoyUEilloR/svRZAskLEbdKnjDTV1OFUt8M71b6
8ag2lJOYXtJwENeKsmrv2s3K9L6MjWOX13Wel2SbeBUN2D42iWaPFPQmEF9lwH+10ENm7LMchc0l
RM7oPi22o2GmGopcuCb8YuwIOdS12Hd/rM8c3In+ZmTkhEMPkxefvCr8Pc7OggjosTemQf0jD/th
ffJXPBGCMwXjb4wLZlH7FYlSdg7WdC3O5JBP/oNjDDaRkU6GrQdswM74m7CwojDpp4HkMNQ1hevH
YMnH4nDze95VmDnWh7VwkxyXRu0AaSYry+O4OL1POJPd+8EJYYat722nZ/EnWtaxz4iWbplkDoKb
mnjmvgWe6CROozjAZVI/zKvRmbvWFz0oSMksfZRjtdRnFNNA32Y4IyoYOWngNqYk1W9uWjSBiC2s
GO0WmiAR+8Aa7GHPaApYkJbatI5LTlRMDCs0hLRduEtNcUzI7yr8UJTX+Q9/mZGrjiVoYkI/dhbV
n7t1NDGgR2DMw/KTCgu1krearoH303cdlJTxrXDHu7Os7EaZtS1fvGMo/opQEBmca1Y2e+ngrTB7
XiL6/FKhXC3OteXwsxuf0fadw7iwH5iFCsWEbMlHu62sjzKD95dRzbam2OEdpbd5ymrMk9PBkCS3
Wcb0FsI0hukG7Cp3TCInNLyfsjesiYr2P+Sb1RTcJCroY283i4tr0YsGwkEZnmo/YRvp6JGOsoQR
86W3khR4WC9BF/nrXJzsPvPFTiUFh5SlhtUhfGtt251MOrvZMSYvxZa+t8aNjNRbm4eiKPicWd+W
AIurTRLnqcpT6z0p/IHKiD6d3Yw5DpYs9rg1DrwC5/CyMuoa2xvxJa7N2gsZ8eJf7cdM9MTgzzn6
3SxBXgHMFYQ7UhTqYSfNlU8N2BGeLTXqgNTR6YaclSkXk8QNJGvJwESwyx1vriHHiibZzL1VZvEs
O2YrDj4tT80k+K+EP/kBMx+c2wll4Rqc3AST1ZGJh84UvEA3VlT8cVmVg7/i2a7GsI4lnj15TJRr
oqgojWm9GH3lTVFbd8O0W8Y6sLfhOs3N3dzLvtpggzPO3FxGSD67aI+IXX31JChn6z7C3sKGsfjE
BwNkF92JVdNeznBwI/45FXjNgczo2nzKEJ1Quq1nd92E2LmLO9R3bgisYPXNVYsm3KCV7pLdyrDP
DNuEXnhhMZJ5FJilrjEjYh2kOcDOAXdFqN5+CdN/6eOAaYYwLjXdC99EUWKKtsQkvy5ogx7Smkt0
QO+o+u9h6IiSobTlco+pqhHMExP75lc1zxuqIpYpe0277w6X+gOMqHQOQ6jbZefpMEBRmbeJs1k4
GJLt7QnjiA5Y6g9IZLg1hqJavv56OAdlcY8GpgrlwcSgmJWIrYhuOjSThTA882yAQewha3+yi9qd
dxWDorcbFEgipBBKtm1Z9MUZe0CD/c5xhmaTIe9aTt5iq/TeMZNWngujqfAN6eJmieuztmCvHHIr
mKjHnukbpanbz7cFNy6V4UNYjjHq4uI8LaFMjz4asZ9+b87ZT6d1rRXk2U68gi9OgOzQB0NwHaRI
Xb8LNfLM57a8eXZVfVO/pm0FNRevDh/uwbYnDo7uVlm3t9c63c82tsJNT1lvsEaEAspq7w5+u5zY
2KGHb5ZulL4F2E554jXglVeXHmlESa7JbbqD/gVZN9yObsmuCJdPkm6Xi72UkOIQEYrz85fqSpcN
c3ehZpnGZeh79cldC5OEBbqLEBQPHU1On3I/c+U+NNzAsADKmbQ5p+tkvq8IAs7vQ51n7S4oMBLt
7GHInb2uJviszNUYwOOqLw0+Q0cEfR2Ry1dVp74ODH8zm0FxWJGTuwcrq4biyLoRvhKHJG5djZB7
t4LkgecVr262qddefjWnnLV76CkP3VlAYu9KBsm8EeQc2/Gvd8QvqlTX6PK2xKxaz27utemVL8lt
H1uxJEAWkKnDp27JBu/u14npS7zGr5NC4kgekJm7MRZH21kxvDpTtjf6kQtHvSHEr8iwbXACkyN/
oNhiLY42l/LYTZko4mV0hv47ltBk2JAqcqPmvUp5xBbb4ysu4+DWBVb1nzvLN8kdWYKVSCi/7WZ7
iDM9ekzKXGSTmS1FgXugMZ3bwloSZmKDxLLuAZcT4Em1DNrYm02uw3sD5BODSJuOwZeKiorqKnTp
fQNmkMulNwZBkwqvxemFichFy8rkuz4kNoLiFz8dJY+vbqejKAxvulRNaq5PSAT5l7DG3ggMwp2U
HxNDZeJb0XjLzSeDOH84O1gt5A/eJ1XJC8VE2lpF4NercUekjtXtZ4xS5oFMtRsgbIy2cMMNK3Si
5zib8Jx+S2qVYrYjI6+9BMqt2+x2TFnrxjCDds02rbYNjBtWCKEwnxtkox0GwqCdcYrUTj1tPex8
9hdVT+68SQjw4aGCHAihCPIQHUpkAZszDys/a6bnXlVT98gysWDZxMsfXEg2n0VcFHZdH7qkLj6X
itQQblFshTcMW8NyHJpaBtYd+FMtt2x6g3NKIU0B2zHarp/+OSO55ugwdS0pFqaesHleXagy/IGn
uK7Xu9Qsp+9WvnACGJ51EwnSmZF0X5Rr0+20mlierzdLuH4OOiI2N3k6cp81QcNFMwucKkegi647
GIaRqrhydTk+ryYzzcGs2HoO0+obnyCa+sM8m0sXC2I1iksyueQkxqk3LRrpjpH+8H24zw92VqN5
Twkz+4rwsZDfTIS67IGzzjx/iGaZaWYAOMuMCqihttOvmLDn7H0OtUw+3CXh3kiAN8OfECxaHpYh
S6ajWop846xGuYJh08fARNSQ4XQllNwKtsnk9ebzAp7V0R3NF3sgrdIYLg1mhOYuQYuBphnFfvnm
wvNz0Jd4ZNrIojKmr3a3JnUBfcjQ9T3Lcm8K0Oy3SEmbRUIpVkXPRtVbWcr3Wj84uI15fP01nPYL
v/KcR6NTFusjGmVeqy2FB/3XuhnVgrAqnXM0O7BQ45kUoq49KDR21o1kydfLqgbbvsPBHzSRQbTk
QvTozHqWRKvRDss7lkyZg4407nyt5dCIp4lqS3HA5MbZLNnQy2sRzt56mqaqQQ/U4ZD2dWyUS58f
8z5pw4ci8YV/F6wEc0G1MLF4gCIdueWM8oR2nNkZRsoMLTCRN9818nALDFyP/fafyuBxdhVYYZXW
idyMA9CLAjltvbTa1mgqjO7eMaaB7nADNWh2k+oz6I7blR9LRcl/1nb8pgK8re8ufgOf9AuMYSha
/ipicZmplTcpvZ/a2nOeB0Hg1VtTCBTAOnMh7UILxv1hrbhC72EVMjz/8Qv8j6Sl/09J6P9cXfrf
q1T/P5SW3pLk/0Om9fgx/Kg/KvLxfglVj9//9/+6/Sf/V1sa/OOWLsKFQ7gZgutx3f6ZaR3a/7Dp
VzNRnbqEvNAA9i9tqeX/I7DopECNZyM+perpv7SlDknYN70p0jhBcg1qpj/Evchq/ynlRJHL5fiv
//1naScxitw3f5bbecwdpCz5/G63ZqfgN3FUSfrlDWgv9wI3wbbpLEnt3lBu0Dw/cAzW28Fya6ju
9GdQWM0Lu7mxw1XyqBP/QK6t2th0bO2EbtKoGe3lmLhlerRLf/YjwJttUmZ7KHsHSDOlj6u1nK+8
15FWi66LxmX+0hZYBUnDwkTgjpcgF/nNoebGwjEfy2B6Z8DD9pLMH1Y3E4BQTnCeOpi2cllgOGb5
k9Gwgnfw6MB2mPj8rtxP3S351HB3gqcqi3r0GVsV9PRUZaPNuuMQn0hhadYdmh6Qe5jNl9QqrMjJ
qTeuOJLehlCaw4YwvSbfo6jNI+L2ym/L0A2XBaf+jn9NWuikl8euwJUfOX1RHZLcQYQKOAW5mZCx
NubEA3fWnea7vAYzwJLIu9Mk/XzvBOhosaPFHpbSFAKh688jJ5CPVEi2+8xR7heZjM5GAbxd4env
usJ6NROriHAUe/u1MdKfmPZZ4bowvGsJFY7HBZx8Exb256BEDWsR0ByVddmB+jTGYS5lh05/fk9r
FpRerTsBzfhKBMerizrwIGczvTbZWB97+IiPVjUVXMnCOzTXbvalmoc2bqzVRj1STv3J1dVnc/aW
764v+0suKu/Yc46+t9Lov9qt/DDXpRFR2YlsiCBcXDMi62bal8AYmm8znNcIR4EfFxA+x9k1wnuo
JTJ+3FaeiNswIgSn8gUvfR53HqriHF1X39nV+yqS+hiUJGlOjK5ntDne95RcN9A2r/zO+YtNapDT
yJ7rNY5xhbiCOBu0zeuX8Iv6kswD0Xeum5WnlXgNF2FGMimEa1VFXqQJLUdOZnPA6JN0b0lwE9CM
i908ZdRBFJGthzkyZ1IAWtcfLmvqOpexGZ9Q5AGqkiwO9e4zF61ZEJsqePPm6i4MdIQ1euHlU73Z
A24eHJufetKxNo5anunGFc9l5ZRnv82aLgLFJMZw7BfYWZOyz+WtI6NMvtPB2V5d6QSHQU3D1kVu
9aaNOd/Ri+1/C3RRdJsyNNZnj2TDEyNjuklTb3kzE6II9VwPz8U8NJe6dpMX7Ek4/g2/wYWBbg4B
KCPBiKCVEEVpP5Wtqu51n9fvhL05X6uxNUnrXFHD5BQltvf2MhvcD7WT73BfGG+8k/TDSIpDBxkr
B579YppJpqmNYj/hhTp0bv+IPPwnbbKgSzOluCx8kN7BWG1WFI2bNXfGUx5QwJNl9X2VJO+lqTfG
5JsHY76XLXQ1o0159JSXHySxmjj8dEwGY7ODDt3VhQijmir0jQPmHjV0iMWCYuAX1lmyDIq495W9
bep0R+W18ZTk6Z1d9N8T0xl+DJnqYKJD9qSIsSIxprNgOjJeoYOCLL+oX2qyjrhvd9mmMylHy7bn
TZ2HO89N7BAL2NyNn2Abziu81DdHleX3Iam8d7dtvAcGOnG6iQsGNTysZKJQTzwQAjJ4kEVESx/Q
bTAlkzkOdud4/mORu9+GASd1oUMvtpNu39z0cdVNKZfcNHPgpc5dYzx5sl+8OME3tBGcj9cRdBaO
vSgu4R+iO4SV9yCJ0zXJ6/Q6Im+SW9tpEuqSjdt+f5Pr9Yazg5K86Jmoi8Q/B6NqI62br/biHEMz
hNXvG2K/u/FWwMe2kqhnnVbWpg/NR3fV5wSz3mYGXYkdkmHivtB6Z5QQ8K38LHVGARZ7AiKF4cxI
GTygCsm3Y9ZN92FBO5pRO8UnECJ6Qiqz6SPs0+gjreJmUhuUu2NpKaPW1L6mH9Sv95bVtvk2QcK7
qvVb5YpH3fVeGZnOPB07HHsbFOTOz8l30QuOHsvRtDzezswYqO66Akkd3NU6c70cIp7N9piz6EUY
zEYAuqx98Uq583PPug8qozkQlaK/23Awu7nvvYeQ5KgTkvfnXoRL7KulfXFgFVnb5yHuTNfcLMqf
tx0QyKEm6n3L/dvFVo7AJmoG87lSRvuE6AgkXst30wiqM/ZNn77T9Dvn1E5LUjwknpKvrVYFREhY
ExSQyfWZKfOTm6JoxQmy+z/snUdz3Uiarv/L3aMCHsjF3eAAx5CH3oobBCmJSHhvf/084FRFiJSa
jJq7uYvpRVdEdUvAgUnk91p2B6v+JHuICHjwSpMebsPu5s1EAuBlpGNma6ep22T6gvwgPJKGPD91
CxVJbhS5JLZl6tZexl3uZAWDYLdDgJoFMhfjRUfOcKOnd6B+0Y7iL/QLdT1tXTKnty3fyluni+5Q
AUEsJ/jjYMRuhnF5BIxLb4Y2qf3QHJl0kSTuzaGV5Pj1ctuv2lX2IHgqzWhjNMkOQ0t5ThbZecsE
HGirjlcklfAQ18+HTi/mUwnUuGeGbDaAu5j6QuoHGU6R0qIQXNkgr10BAE5RxWinXLlqT6loN5PS
nYQXaaidQ9Y5GKgRFWPtDmGfhuaUKoWJ5BwWpmZhperS8LafFrSZ5uOy5BsCGpS6vgYrYIDCs6Jb
iXkCRGEO0jMkVgUP600lA+lAd90rdA3uFMMdcMSk0u1Wb35xMYvyotD0rc4WI82Ke5Zuy0MgDunC
qBBMsVIEXSOTrRnq+w6c9IE522LEkvtJiDPdQbhTJCOg+3xmlCiXjEjyBbTPSuKYbDjVoon8BL0j
jdRIrIqGHky32LgamT1j4UXxA5/V51WLmWAz9QTwlUe82qULNNCgGmavBbWuduftElasjPLUFvOh
kHFAAJSHuvF7X0XyLBrEdIOg4JKt6HU8aHIrgSz2Slqqvt6mqMUMvna2n6GHAgTAIGq4Yfq9LqV2
U5HZ72TrPg3B5Wqgte6ssSJNMQQQiXD43jC6cy1H8dMSfXHWMw57w2R+h4rNt0Q/NldK0w98RMKO
bvM0OdrYGNDi9CZ6bOqn5jlOArr+NDNAUmnh4sOZEi9nDdm2vd+5U5memy3I6Vnatzn5H8jPEueg
CBBTT8bhrBzMWSbDA67rWHyfZwRtf3cY/Ktx6c8zzrtZ6f9tovr/cFxiJPlsXtqXxY++eW5/HZfe
/sg/85LxF34JFMOWyz/ezUuu+MugQlZFrmmsnhWdUeXvDiDmJVNDSanShcAQ42iEfLZl38n/+380
/S/hEvzE38Vm4G3K+jAffTYvfShKXe1cdO/Y2FfW87M5nfdjOD03PV44295O8zgHGGigvArrtFOT
K0NpkZbYk08GpwqWRgZC/RBCu54sUa4fhgmODSLIX9g2UZEQf2Edessu/mWSsyxC7TDpMRaaBFki
cH1/asRSAHSarNvLqIXf1qQedUPpY1RsKsOA/hjbaCJerc0PDr0N2bGiiSf1bEILD2qozDcL4qOg
Nvr2VpFDS1bc2hNtKhqbN20ERe867YggXcaXSblQ1902AJ+Ek+X6S2wnjEt9GYY/cVeKJkhQ1BPk
yDp8VEyzOfzyyPw9xf46tb65WD78VNsm2hamTtV08+PQSliOkctoYh+D7+SWvK9uJOiLvQaJac7e
jvv4JtaU5eAqqbJrlD7+lluVMkB0SQaFvHBiNKN6coHkWdu5oXB/IAbU2JZVwRdn+sEBtN4UsmU1
ns63f/xW7MucN6jUbdKeTtpJktMLQBd40Egei1UufDE0s3s3Ucm+JU/HvFhE5R4SMtB8ylOjfhP2
+kTafxmf2mRAbb84uw+2P/ysBp2WeFdh4Faz6ofh3y4nILApIQCR2LKbsqsnn7INdzNqWb7P43S4
V+f0wszq8KQFujta7ah9YUEjlP89ArGexNqxgxeN8wDb+PBKwS0L024iY+u0tpKdFaTrAQTnbkWs
c/oYAXH5M5FAm5XHhfZozQ1iiRS2+G5B9umnGI5O03rR2ZKP6lFZEzTrcdwYA5RyGw3lNZN3ZXn4
ofY2iuKtXVj6pRFb424yNabL5GkmqWaD3iC5L6058/iMp/ft3MSb3Bl22Qg+2ijjrbRldUbac0qc
AVJej5jP+FYa5Fx6dqQPBcic85xYkSb9LNWzbajoFk6aYSh8O+zlHblS2U5t1CNOjMX1RgwiW1GY
WkGuTTQcykakihfNnbpJWst96EkE8+Yk7AxOg6JSD4hdbAXKWqEltw61Mz5bd10jM8H8PhKm/ORq
ab2Pa4g96g1stoSRSobCMjm8y3U2BmNmgYFUkgRoIlo0rJWptYkJCvTHrgk9p0owthBoGt+rSTcz
aWDsWqa8fhJ2Y54reUZjUeXOu07vw4DoxvgACVXuUfK1z6HbEiQZF0cXuHVb46c6IbWqXLN6EgCl
rDnkbXk+FWnO3rS2jgXpIbvSzmwG5yT3q0GpkNbBBkmyWY+OqcufxGOmge7Ww0FTqhtU6ZmfNwBC
utFsXSccd/T+LY9OVlZBXtqCznXqz+NxiMGSWiGQ0IffXHe8XGYVSnvoLeO2JORgQ7r7LTVTVeZL
XEa3yai4r1FWJfJ0UgQpXUY+ITFGLeToRRQMCv0N3pxy7QGWp/NIl222URo9v7HhTPy5oOeQtI14
x5b7ZsZAs02dmgReLH8YSM2sIxKsv0XuL3ymprnfzCjhvCwvlUDE3MRJL+W21ibtwJge/9Ta2dpA
GWRBObrf5qUk4KAcv2Woen4qBDKwfW3lpWWUT5PUio1NTiTaP3UMbGqUdwBe35W5C+pwEocpG5sL
yoFe2GCj2xJYoNACKJtyQHVJ2ldgKdIKMnRCAWHCLRY583veTvrpsChXqP+vstBqL9M1uqTBhpql
6N95G8Ot2YfdjzSzLi0tXNBbyfOcZNCtzGL3p7I43wHFUWmOUeFpIemqCZr3TS9i7hiK3Y2OzYH8
iBAfHHkop9MQwvA2c3vOWqMKBjapfxsX3AmlRpe3FpbDPl4onUHI1mi+NCME7agyAqUSP/lUt15r
Rd2GZ3K8qOZ02aZJ3N1SuyJggWvzsjYshK2LBrafDT79CDmBZmB4R6tG3uRZRawGfDWmp7yYxIuR
1+YhGaT9qGDQfaoKOoDwocXHMG9VY9Nn5PzQhiPk3mqX61IXy/mkufkOxY594dbFd5jVh6glzJX1
zjq21drv4ljhVsFae98YS3uDzv1kCbPlpMzz8ColKf5I4KGxKYW915Yh3hD3aKN/0mhiT0UCmmEl
boy0G/f1K+7Z+IlEVcX1wkwHKImmaE9KN1YzJLkbY04OczkiL0B/tOsaQ0C8J1P10BeJcUjykdct
M09Q/fSvqrWM50wYTWAtTbEEZUhVlRfZaXJJXp6yATd+TKr52FCGdZAty5hrkG2GG78+wQ4+BDkc
1OmakQXFEtlIsF2n2GC6KU5JfUIlasbfWpFs0kaR10rloseMomzP3NpLLx+LEw13qU+vvLgdi8Ui
QKzSrsnkKn1Vb1H12JItlDrRTOZpkyTFHjY8kr2xRTTwUJo2TQCaMrSVnw/9coVAJve6aCCej6ru
huz92t6VTtecqNBhPlB2gaYddYkjdPS9SpTRe91lV3XcYkJycnnItTp5HBN8oWpaqK9r2CrNOflL
SkT4qUOmFJmSinVLnhFtDZHQD9pI6rFd3/SZwKol+kekbuyoZISLReKKOovmpDikpNt6pVE5Z7Wj
rSjlEF4kdn6VL919YpbM45p9w2dKnhjGpAVY6qYDiS9bFefVid2Mx8RuLxykhQHj73kFTOUpbWlt
UiT9B6dCAzgRQ7eHU3NOSQ88AWC7KvoMVYY7Vl5pj90ECtApV4OFwTS153BjkBvkq00st2ESvhRz
6PiyDfnc1Xa2j2a6YZAgPjR1VD5rdV3dxXqSBbHZl9hyaMZIe9PaxY6OcSMzk9PCNqeNYUpjT3Bj
xAtq6gFd7fJgytq5MjtX+nLBKpVnBcmLObR35jbmBSm9NcGOJs83X75hrxQDVSDs+O6ISb4h4dv5
AUd9RqnlHdnUE5qk8LIehiqAv0xeZzPvz8jhzM8g+eI9ATAF4384RgySsfWTqJ3sFQZ+PKe6LvIJ
c0w8+NDJG4hGvCRpvWqDFC0nkplaBb93lIoBsR1CjHZJhMxiQ88J6k6cgoN7HBham63S05152hBD
rWAXi9BN1cOsmkFKaLi264apZCrvW7TZN8RJNcD6cYh6YLfgXfWxmWJXsfquibwMwD3bkb+Tfy/4
ONGONiQjIlRCIomlcZFq/cgNZIk+uUdgHCoPULkvRNWgUJzyLr0BcMuP5H/1rE8CwHggyKYjDdIo
cSejuSBJmtKx6KCqU21v9RFh6FUP+FZ5mF35bZXTglRCPp0Rqxm9wtaKeCOkHG/0kv3VOY95zwDT
VLt2ksXREu10TgIq10OfSW705j7EgIrpazhil8K8sOC0fDC1TLvrEfrtTCjZc6w5LLqzpaDKzMUz
Lm5j3zilERSJi46aupHW4YWtZBrA/OC8HdQIqiDFFWf00gz6ZaZdb2jJv9o0hjOBUuVTReLQMEGL
YG4tA8ImKQ5dSgdmqeu65M5BWaVc5iY6NNLQo8sezeV2mLFXs8qop0iijDOCF7QjMejhNzKDGVU6
pOCVjxy4nLEgxaxNoknas2iqzAylTBWeKCigT1KQGdW3zbY4VIU93iBgr0/0vqeqQFfBKmSMWJ5o
rPmFK8A+rS9CVLxoY69LnLwnMh7Ymy35yO5p0rbhUgwvVavHJ8QpY9NowjhGpxQaDyWA0RN7bSPg
/7K8KIazkMoUoegtldL5iTdFOhsnbs0bJx9vmpVD6MviPq8bUqVE/BBz3TYhhAO9sOe41x7alYlY
UNp4bEXlhtLDKUBlfT3Ug3EsixkOY2Uz+hgrd1eoKRSHXRfXIass7gR9cSFBRq0skHEMIQpr/G4k
AkOYYE5HytOVmOZzSUxwYDr9kB+rbOk8KyQCdq+lvaac4R1v9at4ETDkCzHNP0Zh9iB6kf0DZJ2o
C3dAsanp+QGVAK5giJ5yZXymxYlpnbGrW6W0IYCyqD6pBsH67tDzpwwJvFHXwCDNFWRS8kYsaSvH
ZL/RTckb9YSOBhpK14vncRzbF1e086Nc2SrTgbdq02b+kSXJt2nltMo3ekuWVUlnVSOf7LhkAF6I
z8ZN1OnPSZjlB+iN6Kwj6mIfh8Md/aTWnbGyaWMfnRHFWz1qA5uDYmK34NtVXz5jhbFD5uhMvStw
B+EYsCVocUysMQpxG3WcZ5DV+AMN1yXtg8k57y+uo0lPEmLWlhntNbiGr2gA5URLWuxtbPc1T7Et
5mN3MlTDbg0ZPlEnVSaBoFDiLGWLHKAq6y5IT8kDroSV+SZgBY7PIiMGYWrd6kcMNYyl0sTPaZRk
lJZEZKVuMT6RKar6qttd0ajAHymgYX0VnedDinws2SiFSxiAyUvjTCSlziU0KkhzmDl8UqUDxFgm
GYArzptNFIv86AIXI08k5dCI0Oiv8dCEAP/Mhn66oEvhwHeXVS4sulecKFOHI2Jwxb63zc7xG6Wz
8w0h8OW+Qw9H1XE2CsijOa13EYLs9lCZVXvGNX8t1Bj4V+DKMsqW3lVDCRqinT03J7+6NeQBK2d3
JdT8asRGRPeT+xDV9bIx25rNpNE8R+hoPSXh/bKGKrwlhuaKGCHtbMqd4s7Vl5pGGiudH6OYt5JM
CzOkDFXkWzvLphdWlGU3tKkPqa3i2xs5HrGy5OmPlkeXk3ba9q48RCzAfijZf2HmcgGOUNfx8IMR
R7bC91VQIpux2yGD00nus1EmG6tmy8nmm/ilEqcWW7r01Gwi1au7aby1LfOQTd2xIcP7ZiZCytOz
nCA3bPqxlzRlcVctGBYlzSyDl8gWeSNVHQhIpnSFins99zBWIdadGr05lSaF7XrNai5mzTqnWUOn
bHEyglY3om98cUBf8QjsGsIL8T4Pqm+WtvMM+H5fZbZzbqdh8pKneXuaj2IM4IMkW9b2EGXJDcV0
6bdQDrW1w0AYHURjJN879soPiKLGbWyP0T0bW+W0FL12XIP0n/ulbS5QwrXY42I+uJxZKg8VKkic
OYXB9mEp9e/qSBi9p82Vu80b2xk2Kh+DA+2P2tHGQ+U7QitPMTQlP9/gk/+FeL8KW3MRkfxnScx5
/P2Zl6V/J4nR1j/zD8arI2HBzIGCV6i0g9vIZf7WxLjOX5QuAwaRd4acUhgIX/7BeK2/VJ1sKCF0
iqFxcvGn/sF41b/W/ncGqv+RJuYjHoUahzQ34CiOjzLmA47qZIRlAXm1W4aiGuTEsm4cE1DDCIv0
C/DrQzIRcLJNZzygtW3aqIDUtZvql5rM0jYqKyHeYEvd8KHOu6uE3RPU163ZhKedo/y7ICQOxyUH
LyUbSBXCRTr07nBEdbozmrxma/fGrRm6gYF2hmE4ybxizs6WJIu+QBh/gz/XI3KHVVvnLaPK9f0R
h4YgUkTuzZZOkHUVRuc51AHbYuH98oj9ARL+2Ev19ttA/gnJ40ngv9dgpF8uJVUcDWaVudnWUdju
VwY+iFH5sa2soplPu0xPLSSat9acVJCow0HO4w1/09NgVo/5bO8KNh24r0ax4L5sLlQzrAJbDw9r
3ck1iRL1FzlnHwv3uPdg2Co9busztrIT78840VWdaM8o2yZKd2aX9XHO20snEvMxh+wepDr4A4i/
lzOzBMvYjsHnl+x3LmM9AaGDFqhQLULlDf31kk0M0zhiXLJpNAS3G5w6DGDQklvBNyp2FHIfBMu0
pmzcnnqh3DnqocDAbT2r6nhaRhO5nOryXS+1r+rP1p/+Dt+HwCDnF1Qa3JzX+sMrGLsykZaT59tQ
T61VUInIHG2rRfFtX6iAXtWCArMCtBx1azT9vDKNy8+vju1+xKXX9ve1l5lFxVhjIT9cnhWEx2Ut
4m3O3u4V5bv1RPqyJTcCucJB0ZeMvp1mSS+LOMu/0SVzG44LYbEY5jB+6iMS9GrhuukunjOLlEQA
F3VrusLcGs5w24c9UiNSmckm6S1fVOUtMw2BilH6CLOBhty9NdtQKgE4rAk9m+uE+rBBdPSAJPi4
Ckq0Pj0pTTU8KFSM+mJXHXkskZGREkUV+XmBCSPjw6iIb4Todg8t/3lQylB9AVccKyjgZnH8ghED
xcdcw08UMcaxSoT4+XE27IYeCwrHb1c5mVqcWnlenDtrr5Any3b4GS+Mat5o92G9cVoaWJDEE8iT
FvOBZSg1gnqall3RkQ+QEsC7U2OCBh7Q42nJbg7VeeVA1owsLDEHx27WoRJTxTnR9WUwpFSl5hzs
1rAym6ACMjWOstYwCKZq96rPU1J7KTlS5/gMy4c5aptjldJExOZyrknDYNuge/FAiscO/VJ2NBqn
eyV7FRpAKcVDIUKQcocc58fCscPzYhHjmYYngGiwTD9kXZxSyVWZOFWpBWTQSd0u3TSWsE4IuwJs
GswSU3kWQva3MZtdzyLqF0+/qEP2ZpQ7rI1ZQ7/D+QQi4kZEIkEu2kextJj08FS0L1UslYuot6r5
QOR1RWhu5HAzEU6CK9ASuyyb0EgIG+BarqoxE2D+JK/V5iCiuOJHWm4KCY/6pJ4PjCJaegAgavyQ
qgRSl2TsbKVlpZuhrlDVtOjKCC+g+RRMctbV0B+MFCCgp99yg3pOw7FldHdmZCWqHxrt9Kyb9Gx7
WlIN9UnaaMIOhqWbo7OljXCxqrjSvClNk6swNSuBADFXbqPSBSFo2Jti22RjG/TpoMQv1uICPEA3
2dTDOxVVvGHjWFeTMofy4K5ATblCNvjDzZ944cFx2hp4O13BHQz9+EWJNzvjwpEHvYJA1uxeEsoP
8JRFd9j2ztIVMFpAjqoVQnJofz5V6KDdx4abeiFx1tTdrLBTCITiFSsUFa+g1EhiiV/C2F7NK2RF
W7UeWCuMRSyosV8qddrMK8hFStzgZSvwhX0DGmoFw9hRIptZRHlHGUP5HCbFgwJ5tdGNOdtnFUBG
vkJrKBleVDy0W32F3bIVgFs0cL92BeUiiJPJS1aobgJ84GU1r8phOnGNyjkdV2BPkfQEZyvYl5S2
ieqQPozS0M5LJTICRe8vZq0/aitYmIMaRkk+HRK1oaWCRLY9zsobxQH3A1GlDVxBXlHg7ldLgxld
i2QwtZ12oJsgP3SlW51lU1xsDQgzssoANHVcILDY+qUO1JloKphnzPxvrTgo7WcVTCXY6JSkL/WK
lpI0vrziMY/vctbNx2ZFVZsVX6VS5iqSjIcG1ZSRl684LNFlKDq5Jn61orRGntjYWvpmB2cHiBuv
eG6xIrsTlXaVX70BvmOePVBOaWxtwGB9RYXbqgQgph1oBYsZPLbNiiA3QMkjeStr3xT4MtiNieWs
OClwp0jPesOhGXrOEWTJ6zRPNij2v5FXYbI1oubRtlKgbKoarAci2dPzkAqW03jFvLUV/Sb+g/Cc
mNFJGUvnYMzjsaKxaEu4TXxe5PEV2UaM9fYbrE6wRMMbTQT7sKLuUnGNVULWQoaMrte9gfNvOL2+
QvZ2pWV+E2WHfIXzGVid1UP/A9qFTj+9qS/wIFQkAVKTsENs07926HkFw+jKEyxzk+2dkW2FRz9p
vIFxoHIkClR3Wo7mZIurIhfziWZ3NWEOZnLiJI5xL1ksdlFU6jsFAOaodRMAE0xGulIa40pulOVC
bDV8h1CiaO8qKH760mZQNCYooWWlRyhHNL3IgTLJCad/zDAEnmQroWITF/mUkSSLwwumz4vxShw7
2tn5eNIr47tVNu/woluXFOFgW1/Jm3KlcchbHBHhZUTAOkYSDAgog2glf0YpoC11lTIyOhuGfUTh
8rajeSXQkoV6MEN+A3w1dilVZUjKVmaJTzLqoliUlKQ09VHNszZwYz32iIri75dy2cUrSWUa9ctQ
YCkpl+e0gjdFOUq7Iz8BGCF8aVmeAjcvrkVLz4OaGZdGr2+I8mqeqR1KdlGN1TqpSkCJJgq0IW4u
F2lfwLjeYLHX8Wfr3yPDJUwSMCGQRWL5FHlMtJJrpK3NSP+GyoHtyej0UHCHrvxdszJ5oYpKVgwn
JjpfuKtwR0QYjF/Mdzuzya3hcj7ls5RwnQR00iqi/NSd5JpyJ8jHBWkiDTxBhTFro6wco41R/EA/
jdzGQoqrviG1xIyp0Nngv3WRaHWmQT8Xbhe1YqHKTIJ8EoABWlq0FwCw/lm+saCzBTC8rNSonHjW
vUhvzEd2G/b5sqi53Aw6r8yelLDsDkNSjbwa6rVaOVjU+MbtgP2mxpreX4Yd0UeBxMPnZyuV20Qx
8nlO+iYDZHgSjRIjqiMXczOg/oxPmfrRosxSfKOy0CZVMzQxmnYUK93zJsQHlOQNldFKUf9MLZdH
SEireyQLT15phF/sYszZjo+ldeXD+1QLQYtwlW7iwSCWSFs6ijJIWqrZS8RY8fy4UmNsWxLlkc+E
mkJiplGdbzD86xeWtMpLovh6NJ5r4WJIOZjqV9ak19DnoiAprY7jW+ySiAa0dqRuvq3s5J4aJRMc
3G3a1zVDsPIofS0tz0jJBvKwule32apqQEqTPZV10fvWQh5aXCnaEabAJJ1xKc2T1IicECoxmdqd
nTfWmevGyQ9kHVkUQFMah9bujCOZBO6+iszuWsy5y1vI9/khYQ3YtGZX3Ex9GRi5OZ1WsDeNZ5Oi
wJKlht/mdDJ30JTjKQaHcY/8pzqLMQW8IHhkh+lZbSGewF/d1yyvpx1P+XI1OlG4p1KSMBtsksZO
J33CQ1BZ0pUU4u1dDWhOj0x5AT7usyUK3DmdLxOK1IbrWLiz9PtYzfkE2pYfOZ3BX0tFM4kAjsDQ
TJ5GsLDLoR1NZ5EpyZM8po5LsK9aFdOjNubiTK17Swo/7DrVoLVTsqmVRiHzOzDK6bvDaPWz6t35
RgP2FX6XVc3B1TBO+dYUgWvqjaq+xGhoE9TsakmcaIErd8Cvj9RX9LNFDFzIV3guBfcynMvrOuOB
2M3Id88R0QBD1vmUocAcaXjRJL3yUhePLX+3DFDD5b7dZcOVxoxwEpeyuy5oytxlc9YdnbFuH1oC
dmI21NR7eip8B25azKxsqvqQBJJomSxEwqIsD6ZRRib7TmpnSIiYBvs+i/Gsk3JpnenkB1F72RHy
u6Le8JKmmWzzOdHCc9hG4vQwHjfVT1Z4EgjwcGu5SzIabqRbtc1kdt9ZCmTyINkRiEkoGbik1d2n
SR5d5o6LK8chsva61hvwTnPGYzESV73J1bLgQjQzJzoMPj3UWA6nWJc7bJJ8A5sKf4aRCes0Klp+
JaN4fbNoY/st6bp88rUxdl51kY77dO73tTozhUxqezflfHAckSwPXVzFe33M8n5D99Ky04m79YdI
UCWLAzaopkkny3Uhcqtf5BkI/8A3Aag7Kpp6G5ZU/ojQqX+QuoqkNMTAzivTq7eLdPqrtxnyfwHC
rwDCNd37PwOEl8/Fc/4eHVz/wN/ooOP8pTF4u7aJC2i1vgGK/YMOGn+BVIAKWKqF4erNTPc3Oij+
IsHRAhdESQaUZq+Swb/RQf4+4eguXeWGjX/Hds1/45jTV0zuV2yCsrUVk1hloCCRtvUBFigsR7Qm
+c4BKfRyK0D3bnRnRim12DXBOJOOUmroDgOThEGpqC6u8WLaZySWJEdDUek07ZGw0Sk1BCoekl3X
RYTe5CRi+4J1b0eLT+1HtuVuHGcqDr9c6D/AZCt++vHsXU1HKqs7aGE5//eYj5ZBglDRbQSZYruX
uQzjU4HJAF9sNMd+V1jfyqRVUYyvWjAnLeTJjJLCM3DNIqEzY2tHHGqxJYBwuyRchMnsqavs8vQE
kR01SXb/RNDDNfHk9SNDLB/lmC8E3BBeczp3CV6HfCfubZ52tSGHUynU2Q/54Pq0ZdtBV8jyXB3y
eF+WSrtNHGUtRnP1LcaW5LShTPoLSPT366EbPEggYA7AMp+U99fDatS8RNRjBG6TT7dZFbc91HEd
nYaC9N45NtJHIlHIpeub4eXze7GKkj/cCxuTJzrmFQmkfmw9t18gS4bQPHL7Vgt6DNZIsIS4o7Zr
9ks3nlBkhtvMaYhgJ1AItny4Vxi1KRKrvn9+Gh8xaFg+RJcODlSTK6AZH4BTImI70indLmAURlrS
4ANTx+xVcdx7k3iCA9ch9j4/5EdUmEO6GJrB/m38r2B873/4UElCqWqng5VX8TfZ7iP09TUlZF8d
6Pe7y4GAnl3bsogb/thvUFSs7tZid4FJ9ElGzuhS7kLsrVtmWtPHaIDoqHH1k4Sc9H8L764/EuSS
d2x1bBvqB3g35M5GVdV36EO6cpdXdRWQNpOSFxg5QaY2t1VBEOeEU7PVlvt10PjiKv/px68X2oBF
sezfrnJLdBDSlKYLSit8JI/lGTHIY2KwUa7hn0diQ4vCvv38zq4u9PeLI6+RypqNOA7F88dHmmS5
US36uAtQm1uHOCbS1k7d6u7zo/z+/LDJZjHXgE6Fxhr8/vnpqYxs6fNrAvIxpY88D4Hm3LVr9lC8
+fxQv6H0WEvAtbAWqBQquKwV74/l2ITs1LAY3EbztK+du1qzflL7lGxiVa28JaE5QgXvoabL17v2
4YvD//52ujpCd4vPIRUWrvVhjWjNBbrM4PCdof+gGOuoTs0TQXpPRtTvtRA8h2Zh3GS2D299oyri
aSSRZmORfMy/tXZ1hLSndwmqT51vn5/bH+7Cu1P78IADgUpSwjg1tHEneiEuhdm9cGv2nx/mD8sk
l8BRoUNQMxusl+/vgK3kSNTpekQOPt04XbtzS+M+Wwe8Nb2hVRJcABJ/NU5vNuGzN04YtT4/h98f
a06BBRrdDdsS3VlX8l9W6pitaVL2Ew8BvekBmaYCw6NRf/FLfyMcoDx07PhiJelWo8v7oxCPk+Wj
OnCUxLmLZue2y7r7gq8tGZXB5z/oT48VLxAUIMujBRv7/lCJmQm1tvomMJaq2S+R80ghY+vpCK92
FOhaiAf1+YuL+KefR7YuiwPAEdEFH+6jaKgeosezCcyqJ8xP4D2RzUtnOuBpxo/Pf9+fXlvdcIjR
wXah6iiC3v9AysEXHdywCdC0ohunJG9Dug19VDOwkaySkTiweMAR7j6W0bih91H/4m7+8bnFzcCv
NV0T7++H96MfQ0Wtu7oJGts8E3ziT2OEfluyB/xp7n/O3BbSXEl2meJyx74Vm12jfHHN/3gS5tv6
j96Yj9CHGw2SXda6LND4TuWjYajXs6YT9djdVlp1z9bukm8X3ULWqykFqTzl8xf3YV2f3n8Q1uId
4i9WEpgg1g/3YchpAEFX0wRDO0BvDMpRpGq5QyYig84qtq3ZwvSg0rMpiPEmDMsKozppdoquBF0H
qFjM2iY1nYTwOiXdI/1SiesuVP/zE/394cRCqBKxwoZexWD74eFU3cKRCwQ9Hy7zLu4N9yQhoteB
L/eWQRm/+Kr8vnTyKYH1Zew0eUbND1cFo5bdk8aGJt1qhx9pGt8g6Me0rHy1vf3NFGavPD8HU6m5
0C3tzXzzy8qVJKFGeYRJ12etI0iqHhcjNTdz0V5OEfvKmHB9L6IMYFvnFFBGOil3Qh33VZ75PXC6
R5IiRAcCHb9InafOdod9N5po0ooc+6rFZgKn/FUzcH/MDFMn6sLGr7oZaqk3N446fY8Aaf7dvcLY
qzOAcavedu4fV+ORCEFKkusl6BmgAsvK3StqqS3PJRoCA0jx1br8cfX/7+MhuWTyZJBU1//9l2tI
B2RCrlezBA2789MyUa2rNgrtL57Aj0vyehSTvkFXFTyF7FnfHyUz4zUcO18CnMOgvZV8Wab4qTMr
mqrx/ODf/uKAH19NDkgZFuIDNjVEH33UuUzVKF0YQ7rqIyciMDml5a2vn/VG+07sGK3la1xyUtKD
+fnt+013sB6YPTG6do4vWB3f/1LcDF3Sue4UZDX25YqvkF4at2FH4nCKUO9Eh99LrOTOXV6l7d6g
67uw3eIYsgPCbfioY4zApkQk/ufn9fGl5LQYFFijHBNNDhKS96dFgk1HOTK1SqLG8hJOkXkAJhYb
Uc3V4fNDaesj8+uyyLFczKPrACQ0gI4Py006K31HWNTEGhhlm2YpIiKoCXFwEFKiLE+DhQgx3160
Z4uSCPzJ7YbJjwb10kQ7nIHJj/HL5+f0h8cBkyMqHT4X7LO0D3elr03JsdIpSECMt8C9+OHrFqbV
WZ5hNB+THqlCFGdy+/lxf/tUoxDiI8kkaLEEr0PD++sOZsN6PiUjdevpK/xwGnnCQUPoi/9i79x6
40ayLf1XGvNOg0EyeAHmDHCYzIsypbTutvxCyLaKdzJ4v/z6+eiq6rLkatcpHBxgBmh0P3ShOqVU
ZjBix95rfYuQHAxg6XI5ln0FrQvWx5BmjQOiru6+/vxt2D9+JRQKAqYSJmM2zLdfSZ/TvYx6bdha
+Wh+lSp8yobk/agb/T50upds7O37gdqGybTwotsGa8whzwn8Mrz4RnObC7ra7mU/ZNVhakiTtoA6
rABwGDW1hb2TtJ7qxgH19x5ViLyADy0uPOJvt0S8lE+yqOWhIpv5U6cW0r+siqytuMfz3pT1Dn8K
UWmT7sONKQLSK4tzNQLBZOq2MWYGEQyBjAtkFJ9LzXGOglbYM4Pd6bYrKt5kb61YoGpXGsZjPZrT
7ZwvJZEauC4Mu5XnGg03Som8el9ANd7HCFy2KC2Y8A/QOoJoHKerPGPk0CFgXscDjXuaRpE9ZE6V
yj3zW2COf/F1/PCAcDCiSkKDw0PiWW+KJzrfMCfyZtgiUZVfXRyoD4YIy0Ox6I+y8aa/qIf/ZBHy
xVOtccWiw/jDnqTN9ZzKHslqVJr3MrIe+A4/V4761LdZ5ifrLHZpD0wit+RXfPn537oa19/sBvyx
RMzCudEdQBhvdoMiWUo3JlpsqxidPPZCGWTuOTJAZxR+SZiiJXAWyN8xcm26tQkk/0Dka3of541D
TENlE/M2sBDTSTt1Be5VAjig6WyamnxDyiZ2s0yfp1t66eRSlCv/2+EH6bLV98qsBKPdPtn//G/6
cTeBKygRcnprQ8B+m3yYy3n2mhENFEplnDmqSa4bL3Hfu2pi7dhxeIELMlrNF5g8fv6rKQTW1fF6
e+VcgWUGdIn/8Sv07PsTW4RdhLqn24YxkqZdlqJnENItLowKDr6vlK2eqgS8jz9Ek4PvIIFSD6yo
eB/Kovw6uUnyISrJXBinJLkoWzldE7oU0kHC+3Riwjt/dG1ma4Yafsn7SZzT2G1PUE7zszsKbk51
WEoLDR869q4vpmGnJXN1jfH1qRTirDu5OBhGZZ2US7QghtyHxSuezRK/aVx31YXZtsYH5BPOJ0ZM
aqOqavVFmxjDUM3AUjLq6y43HIjpunc7zIQLjpbRutjfe/T+aPpNYBd5c4jd1LivdKeqgkHDUcJ5
e8Bso4i910kJCW08cYzVfJOUiMFPOGY+xkU1PtC3IeccPUSzZbqFYahOyeXyEB14WwXbN/cLJp2X
SZu371cJD0aZaqhOISZ3WPbtsDxrWa89U2eL+5ZAqWc51Yx6NS/j1BYtzJe0E+ppYlgbLDgG0dn3
+Q57IUEJHbNeUtTmG0Ho1WZQWojfzXDok6dMFGPDcZg+90gONXPQQY67cpFbhUHADNq6rM/kDXfd
LqtLQgnndLrC+F8FEjhxvUsVFtVNqBHujvys47NgYnRfdB2snTHS1RPeRLVr66JKfGGCkxaJUFdt
P4V+1iTlJ9es45NE/QUOmfmxF9kGNgdUZANwz3S7ZqiCNKet+0QtI5k5rpG+MbIHAitjZzWN9dvZ
BHAGKjg9GDDpv+rR0F8z3bMhXXuFzyAsPufFlB5ny0j2TpqMzBCWFMt7am5avWCpzaghYiXw1ego
MbQKQmw3eHblm62rHcHayZepmxWRHLYe4YXmxsuItaPNtYdfBc8duHO974awNi/mhkvxrrKJBUCc
RjRFoBBUpUylXcDQjP22aRZj40gHwK42+UZuUSfklSU9bl07OcZp5B7yBmmITtZOwwDdgxkUjfl8
XJw5unFsipZFKu8yM5nNLWlyJ7BUXNZSlftONfpjA8ELaY2S+J3ncNc2uii2elL2x6nJ6qAubY+Z
I5EKU+M6n5LeZqgO16veWAvM8SmbCyxPJTQ7rZyvQm1AFGJo0LX0wjOOI8gZYhecrZjdPlgmW+Mh
g7wBGkcdrcrxHucBsFYTyum20agvMJO59VUz5+GuIsNIDbPDJ9KJc1dGNVJOw7oiQWU71e14rDLh
nKuKxJQpAmtqe12yh5jWd36DasJGSye1YzeP9VnaaXPHY/LUOw2uICQvgcadYt81hnPhdZl31N1E
OyyyIzsS+uF9knUkIUWh93EisfZ2io3li8r5MoeI/B7Fpnmb0V8mjUV1AZGm7nkucvvKccLhqukX
57PBKfDFKzW+OuC7H5XMDHTlfKdjm9nbfFpNfsmEFIurWnUSyoung9NlWdAWDVe/ORm6K1BOTKuw
Woh75uQUDfh+DqTcegRZ6fXJRVf9Hur01kMpeN0XxnRbTWZyCqe02g009neGE84o1FzCX0Y4ZhOK
/xMeWDQLRfo82pNHXGmYahtdwxqY2/LGLloOI9V4WwOiyHXCFfW6jDLSZeg16oNvLNryvqsW84rI
StL4SiJZIj/NJMIeW2QJbu7evLITObS+nY8PpUYaKdqluwRb79lJWb/8ioa+KahcO82waDVNY5qb
b6cgoiTGXUM/QKMmtrMaCZUAIZA7vBbnp3oy+iY9YSSyv+JxRnRTj9XJdFSyL9CYbYsSpouPv02P
NiMfxMdKt3iPYhrKs6z6Q9OFw7HO0QbFbvR+8NxmB5aiPlq0E89Jlrs3WorIo5z7+raHovBpadrk
gz1b803pxXflWGkv9kJsAJIY8JiqF2dz1otNng4E+s5Lf+0AmhMXWiT6mdQqxuy9aqFaTmVKgptK
00Zgvi7dW5op6rgUmbGzZ5cXM6dzHgYH4+x2IgQCglofDdOhhDR1Ax5iIla18/qAT3iUXBFFKQK6
tMQlIlLU/LGG27DHbYnWNEM+4WOmN6dNVg/LhVqE2sGHK29UZgNhcGu72jRp85BPOqRq0iffE/VU
vaSC8KAVccCvboc1m3QKP5gaBmIwV+ARxnaoPqZ0xwmyGTQb5+ckkSh7TYb6OO48vBL616WvnG0/
dLsukxA5EYxl6EflFf739MNKVNgnoZNif4KCuuGUGa9pjg+fnEzLnjOdXLFKTdGObFsEs940EnBj
TEYLj7DRlifNGso6sDKSijb8+OIgo4X9Rs8vRs/Mb5iPVr+QUkrCqnRKSH9ePz7YkzlfKw2isoxQ
qpYEXRY+MavmUcRpvYuqsj8NNjOZTO1R149bSALW8+gZ3Rnh//QQhp5aIKZr8Zn4R/NF15PPeOOc
91Enm6+ayqkTe1hrD9PInsJ0dp6uSQChqsmU6zwsi8H0sJL6WSn01aCNDRqPHUhE3XAw22fA59I0
f+oXnbC1gRy9rmzx2kUg4KroDq72iftOi1scML3XRidAqDe2HAhnHGrvUpt4WIdINy/oOrrm1g65
4OwFbM1LU0Ei0+RU3uJuNva6GLsgZgL5aUqh0D0ibHmaEyvWdxzScGP7Zi0urIEvqK14OsFfH+fJ
OEbU4YdianAU2tx59qharvNRA8juyI4LTGzUnHJma7IFW2bD0e6UzBH4TNzpehzDGL/zWgV5fYT6
JFbygsBPcpqnhEQoMSVHl/d4RbnSXrOR5r7TOY+FXOuYJvdOtgmEQU+Hm1FEyY6jOz1N3XLS+yIK
Ort271OqaVno7d7pKamxxKJvivMDYuyCDRQzH9e81u8N5wNx0tsxZjbVaw4xI7PxS8iaOkhZLr4i
V3XrKmdbaL29U3FBLENYQoesxo922muHHE2VP42KXyiz+JFPKPtc1HHpAylwdpnrROfaq6muXe8i
k8OEQNFo33eWa1/0a9OogTn+wbaL5NjmETtQE86Pug6NETjCrqtQ2o854jYx6hXM0QkV31QhAJ3c
7EI3zX3dI70y27HaAvAmXXwOrCi952HON1m0nDNs3uBKVLZtZ/O6s0dycPAj3LihmOglTgAWSUHs
d2Rlle+zUc3XBvD8Ytc0Kj7Pgh1UMjC8QaNV7Re8PedlJiGawc60fjJUsGjn9kVDOTraXrtNHNyg
HhvdDfEHzFLzgjSpNqlvR+LNL11RfAkH6IF5TgMrsHvbvZzWf6E3XRptLFITSfGKiM8ESrXKT91t
O2UNflHADM5QE+Q4TpJ+WNQ/8HNOA0/XEQJpt3btRfccFc+zk8CkJEYvqFi1MG5mKjIzjPe1lVvU
ySEBrr202bGIu/WikOQqgpShE4izZrE2U2oMeP3lIQTWT6ILGY8ARC1ePn4xbdiAwHbnM3jPBbmf
GC90Ij4eNHwca3zAfDuAer0wu0y/jvBc7AdD55JDurJGhqk+TkXAwBQgvSDxylmMYl831vxgA+f0
U69KyURZXaF1YbUbZzBAyyDWkldmBE3eRz+P4b3SWPVEKlHGe059YkZCCi3APQyvDdFlqDIXkc4b
KArZzotJMY1MZG2bETMdtnBzeQFDo0ZS0D08DksUDtTpdWdfI/M3WTpuU31KYQPeDVqmLhA/T9Uu
CkcXbjEO9ZtWcc/dkGULtwETADo1Y9rVUGVBROMX8TZVsxT3fZ5ql7lpYX/oF5sCoBIaPSN6mOhr
gt4C7Rji8UPma023+Fjk8zQUGHhqouvoZGFmnXS41YnuIGpzQS+jSplVvh/JV8cRP2nHaDHTncjK
9DbJkZ0Jgg+eYpJyPhSDBqPAHpN9tZ75Iia2Ss8TPtQFnTEJQE7lou6lEoQIxiWsVdF73S7xytpL
cmgro6STK9V2yrUaLrS3KQfpAaLU8eu30oXI60LOYRY0d8u8BeCvdsLT3HDTwqrcgrB3CHaLuq1N
wvaXmeUV6JEjd6GrOTtJ1biagmcsGzWMw2tJSPSeO4LCOIyYprNwBWRLgR4OqI7+XAF8DOzGFccw
7RSTMTgBij43AN4O2udSKj9NUCrVuRO0o6SoM6cY0wcsbj2LGrLN+XKq0T7W3nxmtCceF6V9dco0
ehxGM/k8dLpOzlNUfOk1YmdbPatQWHfl7ZiTVtrKKr4kR5u9HUF/ECvYntIajcgfS0/ceRZO6Y1a
JODk9S21Np2XIb90Sa5RvjSbEqIQPIJGG+rLwTX2o0lN13VKO9Qqq7el4fRHne71fpJeeBSLme8j
rVOBAItH9IniYV2N6EZUjqeezcqfVMP9RWtRj3qMzzfx0qAToel6kJ0HSZOKwWEeUqFV9rM66u6N
eQE6buN+G/2siOttNub7hpbIlUdos9+YEqX92O0Xs6G8jUyiwkeInhfj1EPhNGciDYl++2AZ2Xih
iMQ1NmGbs35L2EZ02MqTVnicdw0JnfH9Iq34iOWi0n2iydU5zF3GN4rz1B/chuquNLkIpPdkLoQX
odCjoKQlQQdivovaxD7OQwQcywVgu/aQ+4vQFMOuNAs8KoBXdpnOluQR8gOAV1/Uhg+t2tMZqDYe
tfs2TccMUxPULTXTsOeMSlvhXDZZd+4nroscOyTrmsOXiEk9prbwyTOQhs+5TTMKwd51tKqr6YxY
/sr82gxheOk5CM7srh13S5h6W1MjuGlpOLIt7SPwW3TL8UspVu++tV7ixsoIunSxt9MC8olqwds3
HUieniD2MayX+6HkxWacknNEyMxFJJJtqjO84q6yaYdsCKoxqmmDzAtPrJeS1+Rou0qHwaZgLMSM
KsiHT9S+nrLx0k3p+BkWmJ3QJS46D+f7uTHLQHfwlcIcdK6ECTxNJuqSKI5kmyUsBRkL7AGzzugk
ma7KFITVEuW3IcYxX8JAYYl11Ltkz9v6A1/Ccxelj3xQj7PMDqPVkKhhn0acplc1J7K1HZpI1UGC
QyhEMWd6lCjL7Em/dxAYu5Y2XZvEcxyFQRG0LOhx2SlHv7YkcKgEYt61uzTTDSGlaMsV1Jpb6AW1
X0epcXa50b+QfC03uig/LMwoK9/KoIsRKdLtvFabtrPVRZswCft9OnnWF54n3Bnrtg+ly8AhYwJU
VzSLNhF3y7L0OnR7sK5zAqwbMZgfBmHeuwvsvLEo1Fki6vNReX3AYJjgyJ8z9F6EOqHJXeM2B+9A
dqnYJJ7JzYxMFCohkxBi0uihTpveJ6NdHnJcZ1viGnkfZrpmx6VfaU5km9pLHoxJI2xYxsPGybuv
fQhfl6AQ1g6Xa9qbxrU0BmObpJ5+FTuWe2O6vXtOYlEFQpG6hzauOEeauEDX7iJSzsPYL8c+53zI
k8dwniuO70yeu7gzrnIV5We9hj3Y1dFOH82PbiRgb5XUDrgB5ZU9NQUP12gfbAjCHx0xTQdBWNPA
oJw861ah7uumz96oKZK3J6YGNleXcBHLkR438wPbpFsmJ0dhR6rbA97U4qzVaXjVxbn32alggyGs
JETS5wOgm5YjKGg2UV1qnBSxbicPHU0eaBwuOvUvcnE4oEhaB+bBBdk8D7pFQRxFUaD0Pn526Imc
ap6JG4fv4BSNdXkqdXN2A3dx2hfPnmN+XZwylpi77lCmc/TecTA0kVejfwU7r92pxsx+CVUxX055
pJ7awsxuEd/jHnMI8Do7NQP7eQS2CWG8Z+DfGsHKWd8CN2bxVJEMTMKmeBSN5mNktPO9KJNmP8GF
emgXq8In2MNF7PokJvmXwidK9fTSwSe1ZVSvTmUFm2XLfWfyKX3sE67BiPt5Z21wZMKQNuOKKE9+
9VVXTgkTtKa/SOtvfI8U6VZrubsZHguywKE7Q0w2/WiY4+s+1Io7mIPNoUkkVY2bRYxLa5wKzAS4
H023iSjx6taeoNGeiUY+R0tCowJFJcnDxcTX1FMypCfArIA5XCf/7DWcU4szqtSfpPTuaxunZm0W
akN+ufVYzmb0QaO0IanK27pZXcFAMkwtcOu6Alk9cUwUi+ZtFLinx6Q1aaM5U3THHn9LR2+jW1yJ
GflTmtxldB8p1OSutgk6hruN4NiFQMIB5rqN74h4TW9lmfRe/qkjtSdogS8zhNB+MTNUZYQe0+Eu
TH9ZemtLW/sQM2wgALYsA43cex+NI0kYWfeYuPUFj27/pelp1jSEoQZVbK/pBdWtqojIi0LsaXWc
yCPJIIQgzlJCLNFIunC8artMOWEbQ9ZdxHSxA8kh+6KHHNGdLIydtUj5Mk8A/WUP+qmn0AMUSWEy
esMJkLi6XAWgF/TrtY0WGTJosPy2vkWu9Sb2ynwT87ojTCCz4qOj00cLtr3rccX7tK+GKxWxUeCG
FfdZ33tbvTfXfHZZxlS5ERej1oVmY7cA6RGt2iymyb2paWtdfrtwz3E5PkRxKS5NMxoCYOWdr89V
fHDTXHLsju4pae0jEFuS001jN+MiJsEdbfveqIz+Tlii2A/WTLBhSlVI/keV7s0h9w7W2ENqMjv1
BMbFeS4JSvnYiK59pK8G8H7ExpsGqRFXp2KYiDJgSnACJ2peYGkW55mK55IIQwW0Pkv35Rxdz25J
9Gw5x48/H7j8wF5YdRGrRd61Hbgd6IxeT3BHhlFZrBv1VliptdHaejWXeg9lRk86V+/LUKg7ybt6
YObywvFE0UKqsINUz8zls72W04Sq2nun5qqf6/kDZL3qSHxpRKRdGdNfk95fvOc/mcBL9nmEJKbN
wJeB9+v3bNFhCkczQ71ZpdbDTNgbGXEmYTUkKm1yC6FWu+44Rk8slsmD1DI0OKVFa10pl5iCxUD0
SXH0V2jjH+dm0kGJLUwwALwr8WbuaeolTlonIqaBljdZbzfMo25CLpjYcGNoVCCVfQhv+V8JktYR
4+uJmUTggkdinULCQngz/Sd5lxXdJZBAK5EfvQrQ42xPQwqryLlXqfmMPP1hRk+8cZuU3NCYQl0y
MPC72i2v80XlqBblM62H7IpBpHseE5I4nXo2g0Vj2lYsRoV8Vl+HVI1gmADpCa9P/EuD+Nano+1Q
qSm2AT0yvoRNfQ5LQIFCiW0Zj96+gGG0kYzncc+XxReytefAgbJ7xA6WcS4sFddu276nHQPNeliG
p2YNu2vCot9raWsG6IlyqpniycV6ABQkFaT48ezg4qcBbi3R/PLzh+IH5R0gbuguzB/RNtg/Kne9
uUIxOiIXVaTDBmMz7z2gLGc68RmZ0zbdoNp24vve1RK2G5JrhK0TXiDH7C/moT8IGxBWGHA+EPkw
wiE/+PVKh5imq6TXq203m/aNHUYuswpzvP729/4tr9N/D2b/iot/XxX893+/Atz/n9f/CLf9t3cX
PHfPr/5hW3ZJN9/0L818+9L2efc78n39f/5X/+VvgV73s3r5j//1perLbv1pUVKVr+D13y2L9af/
9qrzc8Gr/rPpP6OYfPn2dtZkMDRFv9mcbO8droRv+lvcOILn7p82J0d/B34IwpFlg0laWUR/QJCM
dzZblkQYoSNtdVZz1O8QJAMGPiICtCveqr1Hb/r7X33965P+M9C9se5/328I6J9wOFGSoFJEEGOv
crXvRuiam3azo2XgQUZR3Ej6UDZ1QHQYIZ6vrNSxwG6X0IwhGPQoyApc9hJO2kZpS3aftGo4klqZ
B1EDXddag5NIPBHvMf+pPhA4to9NFSZnG5zJrTG65d3gtm61M2yYLv9TC/O9einvuublpbt6Vq/X
2v+TS489/F+b7P6TNQeD6x/P5dd/+M/N5/7rq4XIa39fiOIdEkAHF8UqPZHIwf+5EG3xDjwV+gkT
7S72mTV08Hcal/Nu9dS5qy/BstcO/x8L0X6H6NQ0PGaBEjm7tP/WQlzlX98vRNcVpJeuijyQYGj7
1u3tu4XYG3SYVdrMFIiFc5dMfctQ1SV8c00x+GwqDyypHLJwN+oCJOziFrPfjTPe7WyInYshidRt
ko0jYghcnyCqkPTFteshfoVe9DkzwnwfLsBdYcGU7q+hiWxVf56v980/9vrdc4hzALDJwqXCnfj6
3Wv6AuamkmMQ93J+Zi5o3GW2nOnieJj3Y89rHsXA9aoiFQmwamEEpBfsZn1E48inYl00dAkTEjJd
QfYn+wjXf42WcBTTy6OGOjvCna/7zhw/mo2YpV8vpnbNKG/ZkaK2bG0nb3o/pcnzcaEnpL+P8pJJ
jw4q68ZO0/gyNEpmQ4AjSMikX5r43QxaseUW81e6nLcqJ7yclBY67kN8DpxFb3R+oqciz4kcCCwh
Q+4vseP3k66hr8QE9t1S/203+z4g4q2Wdv1VuGIchG7UMyCVXn/qSVVYAk8iaQbOjAWgVPqx1UIE
VB7DOKcNnX3Ulzf/3me6eT20bM6Gf73RBBVYf5B/3x9z6yv+2F5oeeqUs4KwDoJY/jjn2F5wXZIn
geyTDYgp8x/bi3zHfI1LAm4bpOtwFf7YXuS7lZqms72sBTwys7+zvXxzYXz/gOIfY61g0DPENz/s
mweUqQl8pURg3e0K2tWpq2+m3DI0P9SA4WyK3sQc7yhQwwjcZwglxAC2AeB7OwCn5EBt6HT3hVHB
0RpmrQb/pK5pChh7Z6pc2PFF5V4YzOYCo9IIOfMyRTcuE2bBI0AQ+p42of6ewDdD0n6MrMvGHftL
cvjmDwq0P5JsnppHuxfGQ1lTzPZVthy9OiF2beJm7WfhrGPetR1wYGXB+Ler+92/F/ZvC5st6q8X
dvmPW2gQn/Pky6slzmt/X+LuO9PgsgPNkpP0lWPdMd6x9vFG4+xaS7LvSznvHYYcfFC4c1a59Xp0
/F7KEWfkIJqEcWkAw+R4/TtLHGf3myMUGrGL/52UFTCcDsfR6+1QabmBaowEEEk0t3MCsqTPu4r4
QcISIGrdE9eajlvXakfCg0JYG7vW6Zra74kNObVCp/VualnElVzmM/9HT0fwAakXTjKE7eelNyKu
eXllflUFTcAgs3qu+EpZ/UOZcjnaOGOIEMXooIb5tIOa8sKaZqZPGJzdhwQZT77R57KZN0NnkjyS
lIh/CXhLUTaXzqy1fma3bnZV5kUb+c0wohzyeodUxyS15mjfVhjFEZk6+rkU43Tv0F9sNqJ3GVQA
DddiFPYtTwhM6+HF6yXYY6mV030Dj644ZK5rTitfyhrOdYxdKQiHVq1qxVj/zAkdfk3LGJ4+SaaY
hgdj7O5aokDtq1K0UM+wM/VXtKK8/ph2gNB9pHc0/AsO7mKHMs1wdu3IJuMzjZvBXkWd0ezI7U5o
OCdVNwZlMZhk0us9VjHhTGSrmwRoXw9yicZg7Jb0WZCbQnli88pNY8GW3jIzI0KT7EHN2Iyo5RhH
T10ff4o7jniN/Cncn4tbtZvCcovhPM69NXKoj82HFoUDxDGv7MSw1WjceQzMVHZveNiENsPKaybL
moQS9GHFVegM+vMIXeU9gkbncwZHqWW4yghgMxF6SLuVfB4BEJ6pfW553aOqvczdmGoN8kSxathB
HGrm54Ue5ey36D8eIk8yMBudEDm7sIlr3cHHr4SfagtZr3PVGsOmUQbKl4ieHWGYdAg1gumWQe6J
Bq/NI2i22AjGbKQbAX3YLvCvifZWS3On3pHcFV4pOXRGgJLMeXFzteRni+L3thu4dF2mFoLqg+pN
gwxF7LU1Yp8Qt4ELsSXa5WvI5KmCMDFelFrTEBxjzMYYaDwXXdB2k4o2eQcrwU9FDb5EIIWxdno9
x1rQFzLPApWZebjXate6Ip4g7TbYSha+Nw2n9p7JlFHsMsTAywaCYn9LsjosHCqS8YsoRsaMNlwG
SFp6HA+E5Hj1U2p0c035OBFd6HUxscmO0biQnDIEVj1OaAZuyC5AZdvmIIKOASdCk6msvcDFMHwH
lJLuEaMB6t4iqpiezjml/VMvNQiwZPampU/qvfahg3lO+BGNuscmGcYxSMgdenRxdH/whpE4ryoz
SodvvEDaLApUcsTOoh12p/qLB6AIy0Oqc8TRqJxr1v/w2Smz4VqbJqrKeZjx54q2KH5pimrwkLsa
xCpHmLzvEMy8zGHT9HuIh/O0WRJyw3D4uGtQpLACNtAGnRv4GQRdcdR+6Qbo5JsxX9xLBS8VNH5a
89g4cTLdxz1jGsuEDehzWtcCT40sdk4BPX1Dl8ch8BTL9AUEsCYORNfhk+67qS+CSmVajYieoJbA
wGJg7jTRZWpTcC8iL8RqPIuxY05+g9cv7bytpty5ahhxkEngyNZmGXn2wEA/mSZ/sUl0ORkRk+26
0PUvhRH2z2Vj2ctWwi9jrIRchOrAXnqxnxInfbBSIng2RinFnWQRqrM9Qt7Z6pHsP+j2YiLn7Ty0
lw3gS53BmCnJhxhYuv5oMZrhB45kISR8BSKAbxd9jsLYukKpIokr7pkgsG+iMN5Ek00qlEuYQLRj
7IYrxO1NGsTfnZR/UoD/4KcAwItXW+CZo/LjH96UVUajx307NWjasFV3Pt+uZm/0jmXa90t6FYMo
RIechp/GLJYngQGiD6xuUb/WLv/y/vW29/XtbVh04XACQHF9a7Q0E4SYCzGiW8SBGfulyUeXi2Lz
87/27c3G5qdzo8G2Z30759d//90VNW7NeqxtcxWbFuLooph6kiptH+qktCgq/lmC/MkH+9bZYK8t
HtemPYx/zKNAfv2ryhIEW8t0mDlonxRMFCdJkokY+Za9ThHRxjzV84K4MAB+9jr/Iam1IuLo29v4
H+j2/f/WVPG4afzzC/mhobdvXsrn152U9QW/F4LiHesdszMYV2o6e/WQ/YYu4q7DsAEnNAUd4xIG
bX/cdYx3EiIPpOH1q3Xp3f1RCNKAcanbsNB4uJK43f+dQvDtMvW45diezVukGyxwV71eO7NHtoxy
amZAqUYgtlXbW00M7UFOBC1896n8yTL9wXe8/i5Hpyzmj17dum9+lyCpQMA2SYNaetpV3oPHDUPL
DiCRfTKymJ0uywnSnRiIjZG6biaEMoi0K4oG6JWWRBGadfV+BOF1MrLS2trF0u7mSOv3Y1HtiqFK
OWnJ+JpRhwWlmzGSWSwLHCwUIoL6OC+8aqFi7Mybn/9pa7v81YWRp9xe5Q00uMDRv7X1OyVnVhby
6wluyXcdNf8GzW215cyofTTL5Df0Hr1SqoG/uZnxmfKbXQYLLLG1pfT6+6NcHzovZIYnGEySvluU
waJbf4Vp+GYJf/MH8q2htdS5YdOxYn1/v5slg63SCrNWkERD+lU1hoau3tU4kvVlya9W/BqZ1iIK
v6Dej55mtXyox3R2NgIZ4p2jLUfSOQyYnkXX+JJbwS/x6CY3NLy60m8KzbTI7Vp9tfAct8qgd0WC
TUHUn+NWSGeA4p80gpwPmbV6Sf69b/16l/W41P1k3+qfv75wJKiX7++w62v+2Lr4voE0sM+QBmqK
N1sXtg46NMa3y+h3XWD7HYwfi2usy2G0vuyPrUu+owe8nv6Em3MDtsy/s3Xxxl4/dPR92U8JZaD3
QyzDmzVpczvzZpOcoKkQH8IGl3RlYZYZJ64yMc2a7z6bP9m9rPXHvXoE+HUM7igY1p2SR+71I8Ad
K2RFGh0DRMtGCQt7esukb/wUFXN/hMVfEwLopqgGZeTEX6t+VuQjNaa40LMFESbZdHrsJ05vPDVG
nh+SMtRu02zIdMKlzB3waKwvOKk+OYQI+T1ROZvULnN7rxFgdSFns9k71I7cRmoXFHKdHJc5Ko85
ksv7WBYKgV6HDcdDaepPhX4xz8sEaUmGcInhiuAtQLMDZ3mZFTtkOGQ3YxzDwTa9Ib35i8/qbX8e
EAPuVeRxkDfYlOz1q/uu+NHI3RXccvmsvLz+VDaFQnDM8bi1NQITDcbDKLqmgfnuXGqf+F8WJGwr
Dztf437D1T6NddDFKfpFZ9K55mZ2WnJOVNFDqgrE5VmStJsOAvbMh+dqfpdjhAAJ0ul3UTwnO1HZ
4ms7DGm6Q79hH8c6nS/yOpU1hgb7MOmoSLg8p+5JZy51GGdTu6yGot8tzoIeLjHb6kVfmvvBhgCw
GTQSxcIEgfDPP6dv/vk3a4qqAJATgzVGeGsn6PvPCW1jrgQa9kCfSH8lIU2wq0YdDOmIRFIfJL4i
krLV9mJERyx66U+dua3cnLt2N+pyr83oFIcW4L6e6Y+yW12X6MZ8IjvzX8u7f1k2/zC85kuFmUhn
FvIVyJ51N/j+zeYRKh0ybDGXASYjicsND8PkfUygEfuOha1BQjeGF/N/yTuvrbi1bA2/yn4BMZTD
rUoVKCigSMbcaIBtlHPW059v4e02FN7QnLt9zuiLHk0bVFq1wlz//IMceniXtqtsdow1nPt+98Go
iQcdjJpoIRESDBeCDrYo8F/MrjiuKkYgbr0Ez24upzWqo5EY0BQgAlK0Nm7Q/5qYgDgEKcI33xIo
hSyjMIOFkvrFB+Minvbm01DCEVhMc1TXD77DNjW4m5I26iEx1ZZcoLUFINBHxZPyplDj6sSw87ai
ktQO/fGMzM8ttSgaL9WnioCHtDwOtEJFMSWgEx+98J5iijO2shIN1AlkzS8e5W42vL4eCsyaoeqg
jOpzfzd0ddV/cN95uxtD9sGiRAwt++Mzt+bFl9LlpHLYmLJ6vi/fkU5xKnQf284+x9dG3jzPgE/d
NP5tdwhswl5M8zeXiCtiqXFAfXUUP//K32exoVH1w6NCEcVxx02Pafj3NcKwj2SLhiLudwy/OK7/
c40wj2QFOJl/zSaj0C99cY3gKBZtNyBg4WBjKJ85iinjX68Ck0YO1i2Uv1xxuFurB7V9oEIthT9j
u9gwKzbknRklka1SNLrAona4shVYX2aB5yD9k3H4gnJiPDHQeahug/LZ3+ixEtyGhM0RShE1qKA4
9hKyL0clW2UZJ+8C0X+V4wLTRqu4DzOaI0MqrWALk9idGUN8D1xYlW6Gk7S2tq0GLy/dyuTR8wcj
O5m4Aj3oY5f3NFGnrGNrsMLOTVSIdF7j+8Qha1NS9Asn9mm+5lFXnjsTseILMvIKfRkXY73OO2kg
yy4idc7Ffw7P/Na0OKlnKbOshcgwfeTgJiqH5LdQWUE/QtISNFYnuT3ksApX9nxO9rpP9KHbBsZE
CqXdpMC7RewMLg2BOaHvG1rfBtsOb3O8E+cVSiXip5VwdPY6AfdP8NuDG98YmptaK3gdxw60LzWC
tkvEiaOC3KPLlmCZGSeXLaHHkRI/PycJCTC9gbmauXabhemCnAXfPi4Da3yonTgmP1c376MoL7FU
x97JBO02IZsX+JF1XumoPQH0Gub+hMfUO2ceVMqqwL8c1NH6UgQ4ptKtStJr1MJh5slN1F3ncuPX
nqZqNih6UEsLrbU5MVK536etWtXI5ftsXZayEm3yzAxWaAUAMztIkNu6TxHvqgiWFc9PKniPM5eT
aqfbkj0vIq1Wy0XjBDoOYQj9rlAlgm5UUp8TumGrzakatyigAqjHJeJzR39CsNCHXkVDX/Mq3tVe
xiLDy+N8rWCONeS6oGSq9XFF3k6+1xDEbHq+TDxvMCzF8aofKsWtc2LWF6hcox9yUER3pNYFBNdM
kWDrmshJcORAferi5o3mhlSrwnSbpodAOGu6VLkYu5ikZYMO4l5WE2jg5Y0MgDi3s2GdhHXR2e4Y
KHH4kCudFG3pB4xPma2P0nEpWcB5sQ3bbU84eSmtejN19hhrE+crjBLROUn1HcTZFPoN7vfxsenX
/lXbd4XfePooj+oNwKVRPTZOYcYnIrL+SimH3v6CEJWGhxWZ4pA0pHLcVLXkX3VZQv3TSeTqubKe
CkJeWqXlJVZ6GfZeCC/ByuGWz1ApDDU4g27cEtij09Fw9Sa1wnUuLH5PB3UgSKdAMOANshzSyKHK
aTyYlEqydIhVbi9wLihNLPLVFmGa3JCxvtDNEUKoWYR6QvomYOiqrXAehrgaK922D2DvbmSpMFu0
Nuj/3QgnnmDRJ0F/2hSphEnGYBg0bRQ6+6SaqFRNCEWATfvJ6PeT73dXkP8TMAfepj0e6rS5bsqR
XlCbtc73fMD40YudRHpIhzw5dyKidlx4BKPEYMJ/RDTd3w8lCbEIJIPhzFJ7I16Mfjhel4SgZAu5
woSfWFNrltwSeYVE5mKBPrpEpfqVq8FcLVS7Mb/6xUioI6ly00Oqpjizkqz4A8lk8ZSOZqeh6TFm
HVPccoqWRVsM8ppUZm10G8cKTw2s6usTjDKS7zTbc0YvnodzDLFwChoDMzPPKnzEoJPks2IuuIvb
j0aearSKArzsFnkDE+s4sLVuXzlmMq+dWMlgHRpRlS+yKMQbpWhr1V5IRVlel+Oc+kvMRE6SdoBN
2feWUM/SqjbWzYwyfAkFyQLbD63m2JmdtINMW2ZnBmE09WNaZURCTBD89aUT2FaLE4aFELbSE2s7
JF2Nx1BY9BKAeIO8h1KU4IW6vh+0gX9r6zWGN5M8CnakMewS08x0VEeBvBk7I6iIg/JDcqpHv7xP
7Ka/J7aFhhKRK/RQ0mqKHn06ch1yNQSRLono6LNGWmGoR3MVjckUV1O1tut6IqyI9sEXtSmKH1wB
5u/5JMnnWqaJPSeuzckjh1hn5o9YjbpdkOJn3/VElyCLhDFEL7/E5ymNGuXJGAzUSF3GTCSL1wr3
LWmk9xHqIWystG1qCa1slUBxC+NsWg3ofXo6W1N/zWWWllLXmPqVyh/sN/IIKue29BYf8bxQw0WS
Sc5jNLQIqnw9xLDbieYZk33bYG3SbsA3cYoquAa9r+A8M5vJbd9aRrfQ5khH6AHHYudnkBegombd
lSpxeXf9WA+6Nd2S7M70eb/jhsv3JlGmNlxLYY/PQCMNNHZaC4NkunUI0aSpl7/08PZoceaUAdhr
kL2z12PiLyTsqS6DPJPRwRhKSBurJ0nHJba0nIiJmRPn50X9U8Xhf0c6/deVkMIG7Z/xnN1DjXF6
VHWvi0jxS78AHfmIKlBgOVRoMAxE0/83Fk3RBh+NGx5UUVVc2X/R+vQjG7GEKBSFMaBG5fmLk6Af
wSvl/4JyA8eBC8Bnisi3FylIDeKTwSzlLnUIRefJrOh54OSeYRLAEQEtHcuTZHsvxoSCY8Ii4SUN
7Jna/Pq+xmMMWRe2nrhgHlr6pQ2057gIcy/Mq5FgbzagTTzlI1E2QCbXGTKSY61LrNU4ILgOiSH7
YqIG+pFhUPXAEbzpEGbknkoWHtm/o1p9wRZojdCwuOiTUbrS28Y+xQLauY5ijQi8ISbXXR0cb0QX
f191jXxdDFH3oymNfRBYlelOGrGOI5kXJ8Tohud048kGlwgVNIva0lxy1PUzRNJYHGQOcCnp88p3
Ewu0O9Cx+mIirQyge2yuglJtUhCCzMDhJ9Laq1jKcak3yvQJ/oFTuaigbd2V1V66VdRK+z7HmYXf
rWPEe5gJHQLUsk1ddSTSmSpGIx68MAiGSdsepa/WN/ZxWiBn9LVgvjNNPI5kOy12RSX3935WWUAx
SOVd2QmtVTdZNPeTFup94STq97Tog3VFCDp7wkVJePiNmTfldzpx7S0yT1xFtUCWNxae0YtxBmD2
0tLK3Z5Av2OTLjZODBTtdzZuCuliGjs8lMJEsHNYL5/aOv59mwJIwTubQpG3zY+6fmhfgryQj35v
CuqRorMaLLyHWOGgdr83BfWILilrkh/TbGLd/N4UzCPamiJ0V9w86UD83hRMuMNQOsUPsbqHvPCZ
TeGNMajtWBBEdVX8RyBlB6hTbw+NOarQNjtTa25i4jO/Yimz7ihvEbzWSnJRDE6zK9JGehxxc7pA
362L0MKq/tZZ+XjadNV05vh6dkk8Z7VmmrESPj9v/m8eOapw5P7n2XWBmqIt/rqMvhUvp9fzb/06
c6BmoqQCHYB8y3+9PHOsI4crpUFXEIPVn/2FX2eOfcQ/NXQbypugeYtd/NehYx3REKXLbVgYt9C9
tD4zv56p4i+PA5rngq2uCbYdLbRn2P8FbpVHPRYCcZMtC9+UluXcDej1MipYDLWovmB5eRVc1e2k
Wle23F2R/pEvCf8MQd5ntLa6GW2siDZfiH0tGiLJPjXT8HEq6o5M0MpZNHl1onQJtxOpd84DOiPb
Kp3a5Ytx/8OxJroPL18DXRH8ZlYo8BBKsUP/3KHUlchXImS/hV8vpKlrvMyPsHuQm4VUobPuYuWj
RF72jINn0s2Bwot8WeD9z0v3xdAFhiS1+UTb0S8xBdOc9Em18ntHzoYPzmx2oHcfdNB66Zxxjmyf
8DJdT+/rGDMiO3Ou3x/APz2Dt4GQL2aXLmQNL0HlttNQFXJ3WUolUvl6wABEauvyg6/pDYiOH5Vo
VQksjxoLtc7rx9CFlou5zCSvtjsHdCI9KTLnix8Za6er7/q6u6nJfbESkjjiWdkTc3Dx/nse4rTP
H8CAf4M6AIb1ofm6WfSKU8YRwUIER6TFkOxmkBh0Ea3iQfByPoCF35B+np9ns/Ap6tCkHzpKRwY0
pZlUE9hq1bSA6PkYwjjj/k94GRFA5zl2525t6Huji596s7p6/3W54b6dPBxdQsmoCSvVQ94/CnxJ
xwQ8WhIPt8Vc7SyVSNDTzfgp6Mp5j/JijxQkX2d9SS4camxdi5+0KD0t1RbTw6xsvGQiThNbiHCl
hbN+0enAWZGxz6zs1JYINoyTJ5kaLY/sxCumVHMnYvvcoiOqTUko5ogxCi8SBZqdoirfe0yeF7Us
iI2+tsd7XXOJvbsylOo+8c3rxtb3RW3sbZknYxh8E2tDSh8vfoTM2qDlqGkX8bSh9XNXfAzbwfwi
yK3roSiACkZlr3fBow9SCytN/mpPseMSkYiVSqIaV7I/YhWjpuCyoV1vTDIoF2HMo1LCmhb6BAMS
JeW812tca1ApE63cZ6dRrO5jwnh+vpka67upr6YTvRJ7XiQlS5DKcStbVbLDQvUuyQveyopH2BZz
hvXdYHtS0ap424NGaEOG/6P5VbKa/EvrDL5HUAs+PgojJ2UAIUbSo7bPG2dNmGeMyjV7NFPrjML3
zIjbYpMgA8Z8uHNA6uxr0zdHlz183uHggtdDGJYLQ8OfK4/y3uPkOVOMXJTR+CqNEjHqs6XhPZc9
JpN2i6mf6jlWc8c9OF1mFh9BifLpRnyvvpWfxq2FsfaYhued4y/T2FIWXWk3dJMy2etLXVrqYa25
BKFSt4pBfh5GEk/Ah+3K9kJ4oTdWoKlLuWAQkJk7GMjkznoKsS6yI+vMwb5hbdTTtMY0D+Q8jB51
jPoWWtKWK7yJbeI6B5VMk3Be4YQ+k4Jl7AusEWGkMhWoeYyTgWEIYcOs6oQnEcCLDV1AW66StMTD
4AMbGaIAXR85/LKq0icMju5UhFDPn53GXr6Wc+s4z2bIs+P8MPTqEzTi62rsyhUKBNKfZl6yr8In
cwogiAeDugiayVnQ1+x/dDhDLu14qjZJn+4zk+gKuxhx1tD43AmYxMrxm7sZoxDPiE3sIxXgl1QY
AiiEOLpOGAUrLc4nMh1ZglZOKqfBBJCM6EkK9HxdTPVdO1oJYI2Zgzmm5YKbED7aNQLtxoF5kjrK
3lFKdQFHVV3g6sRv+/mpWDQy3l9QhvhHfsmPxXLvQpzsxbXJ7SWoy3ro86cJOUWYkTwZPYssnbPH
qDbPwkHZqUTOIs2/zroudpMRLXMF8R1NdIZ3qo/PSjfo+xlkaVE1RCKAWZ3lMM6XeRqBI+YYxk7a
Po1ZSKoZPGoOAzMVJJZj23sHKnaqS+WdJDFS2Ih9AYUGnxr4wpSZ18RGXLqOI3PCoCSccGOBxmv0
Yola87ceM/3FKKIZ5znxfHK2KePxLOInWlA8tU36mAcsWUu3rjGBlJZi821xoQXxru/iTN3XeLdt
cflhAxITX/aFE2/tI5aVRmTugwFOLuWuprNlzFY9bsuoHbdjVtqYeUl4QARy60IqC8805Nb+Qg/4
Oi3hX2YAtnqyJMU7GZq3O+C+5/Zl+mi0JGAbhAQJLnqwkqoKS+q+yL5lc4j9OUZXZN7HLhjbXW2F
j5Dg7+qsvoPFwtjrBaoBE1/e0GKeEDmnuYUdPqWEnq6e16lUWtdZKs/rLib5OZg6qLFFXWxKG5+X
ODAYt55JYvfS9TglTC7J2eJJVq5s0oUvewLBbnv8SZOF7MfTOnVwnBgYWnXUpCVmj9K1L6v7NMH9
giPTf2hig9u1KPt8R2yN1Yjhg1Xgq5Jk2JpgkIdk37DAYlu+yznoxgtbYxOMsUlfQibWjgXe4Q41
UxvcvJnQ5KnSJohq2yOE+gFRenihYd23iNm/N53Khp8YxZ0JhZRlA7RxqvsYxyjBrF4qcwSlGyuj
+qS3CCx3tASOVhtKcoEhjCEwSYwDM52PrJjdtA7kiQ8x9ez0mbavQ4AC4mr7BfRmVL1+FDdfalKM
zxMpT5cGLiaOoyTI9EDtuW/Znhpq8h1IgXHSjDiS+ZVcflUke1zbuT/tpFS3CTKOw0f8eZLLSJYe
lCrpIsQZ4vuL5TRzfTzvlyoGUEsaK/p3BAeYCSrEhSYBi6UHGXVzGvzLcVLpKiuY3FpVL9+BpzyO
I8ez2JxK/Dm3Ggc2BADcf/r67vlYpG7dT7hkLfMmBrEl2twtE78+yUSxgXPEmTYzD3OLZVCyYWhz
zwtlRn2CRFBaNM1wjlggui9ydvDnPQIvpzMZ/9wrKY8f6b342xK1pdsWarRiixdnSnqd9kXqxqYV
eGI/HpHALJIieupK9aLUuh19xm96mH7NreSEsAcwmpkqoRkJ2UGmBTLSy+qijlhwKlvcqosAUMgB
MPGJSuBVJNl0MlZycjqNFhcVn8hoXLx9l0V3rCb9VUwCwEpN5c5rwYkv1IEzpBmacZuXbOtUlHd2
Ll5TlbHOHVmPuPfP913kIHYPH6OA8cPQ+oleTL9QKrFoRYHxXC4Qs3w3mQS6x4ymjcHM0rD74oNK
8ZBDSV38DC+SfsitEIX568pYy7jq5eMcLlObvcq0pOuBJ7Fpxk9DVKsoAKwISxbtozS3Z8Dv1dUJ
eEHEeyDKQrOsHBaIJPM2BC4GkmdZ/XkYWV7bhltN7/c+6Q1uqeSk4eSR7MoEL1KP7MwW+Myq7mI9
XJOGmbuZznk+6xolWxIv5Lpa5h3G4vV8FQyYfwdc3BZh0xz7rfwN1pjkar70hdvulVGSA6HY5aoa
DRC/4EZpuu+xmm4U0leAMCiIU/+prBGM4AG6NYOKMi3txzNDapNtNrGWc5+NG9bA8SBqd3JyWejM
OSymzrScXSfWJmmZERqNdUlyPtklVo61MDaBnEfVmJIEFw3NvBjsCS+uMhkXUjlry05SPwjoeXNB
NbEuUYGduWMbBMsc4DhFaZVmE9mSZ6oUIX1KuxTM4Bhfk6cY9xSXg/Xp/dL/OR3n4ItF2YZPGQAE
U0o7uGupHc2wyk8xEBYjxZejH6MNnvda6ATLBsPZzraOq5hTJUv1de/jmM26VWc29Awa3aLFXp7+
E2euqJnkgRJIfMs1xcCkJY9jyFGasYfgn3yMO7bXxFZ9XKjpU1XWd1pJpdPN3GtibT/a7PNOg3Ik
IjbcE8e+Gkbpsm/1vapTOopyU5qpHDKK8EZmdUYqhwTurBM5n3JL1cal5bmm62sEZrNqX9sNSwRn
BS9JammjDHzbTW6clXj8LrlI3Y2x0lwXZFFGLgHj0OcCoW7yOcZ/nozcuYKBg2GYZGk5jiFdL6ep
nYU6lGysGWexcHN0HWeSRGHXeFxVHpEVJZ4ot7SoukvMuV1SPPvbgAbl/fPX9ykw9s+OH69MQf47
3G39oxDuG82/wcFBZp7+M+R29RDl7V8nUds2zz4OZz/oK74G3/j9X+AbMgINIFaw5HAWAa99ie1C
5EN8L9jjgLhiQf4C35CaKigToOmL6BvZBkP4Db4JhYktGzC8nk0ePgW+vQEjTC7mNnd2JN2guwKV
fgm6xGU0KZEdyNjEtvHOLPTkUss1fHwyK1Av4jFJcagvwq1RREqwVMyc7W0qu+pemcJmlbXD+GOQ
2pFaYlC+FehOV/KoJLfRNOUFeiZjOlNbhY7zAPKbIYpy6m1tUY1BxpVNJAIhduA4ndc/MFHovBdf
yx8QuWe3qNfbD/gOIwzKwrWehtbrlyN9gWbWMM5emVf+XVVYxnlHLZ9iYlx/T+VkoPkkoZhCd4lD
O1SDKwdYS+Gc8fNHvbQfiqGtx5+n7KdW1b+uxSGU/v+8Is5olr1cAIr4538vAMizRxaQni7AXU4C
gSP/3fEU/xcZQkTgAd9yTxWyqb8XgKTYRwTVQGMXkhVMBQQK/vcKkBTnSCDTVBpYXVOoqJ/Dn/ls
L7FNIp75ZFjqGCJtjRbMAXFuNlKLU1gqb6C/ZKQK0dKzvBBlBe3y0HhUpShAXkFmuJupE4rfrjdB
RGqV+4VjzggaI1pkiyibg9Ohhk7lqkOWX9rx3A4LKWsvQrnC7LC2y2ZXNjIBcpj8/yTkfmpO/Xfb
8L9t5qGNf2/m/dyLT7tv0cPLCfj8W792YFrulmAaOzL3bNHl+M8ERP4l0x+Dr6nSWydElqnxawfW
j8AqNVmWTVJC0buyd/zagbUji3lp0Y0TFmJs1J/Zgd9aXcC9Y3NDg8aGj3nMQdVdT3DGSzyGvWjS
iH6II2fZjBLAE7uuQ1n6LTON6gp5anuaKvWA9bLWpOsEfzQa9PmPNDL0QpjkE0gxI292jUyfH1o7
CE/bYchPZ1MmanUuKuz/VD/sztWxPtUyR79IJNV5QJYcXeDiPV9KUaQsAtsIq10zhai3bZACt0sa
aU9YVXivZJO8yqR+ypetUfW3s50D28odd/XUzzZjG/zcvj81qf9101W0ff55o/w5XW+j/BvmY8/F
Qxv++OunfDHKf7yuIsSf+jWHFWajAd8CKSIblGZxTP+mjWBFAaxPkUGhQF/h9xzWjuCEEDSKcRxm
JqL0+DWFqUrYjwWjhNnNRvop7vGbDh4NL5jMkOIJF8NqwxbU5BdtKN+RUIDMTeIpfQ5wwPbHzBF+
wcWidHCrgCGWqDeSOSZfHIhn+DoXoX3Rt2lzI7eVKw9qxmWrUP0VCrsmXhM84uymztggq3M8nCES
mfTSsHzMyY8AlcQrc2qLbFp2SOY3caOevvhS/lA4PIvpXhYO4oUIfGNDoDaidjs4EiJH4qQgnszj
Atx4wWRnF3o5QECNtXBhTA1uC00Dpue0uoeRVLrT6kbfd3aZYJ1qqa5TOez4QbQrEnJALGlapeKS
04XKTWIG8LCQqm/avP4olfvwisfnpp2LURt1D70e1F2vvgia8bIhTQQGTRo2F+0wj8tgyG6HOe85
oKqCZB/cpN8fLEV8uweDxX0SLrvwBaJRfDBYMFgcDWuG2EPGpN4k8XRb4h3gKh26+MLSzzUjwFpf
xe4xtZ1hVXa5c/LBRzisYsV7W8JeilRCdF+H0gyrKofJ6vkIZQ6B0dSgg066kpPTROBeaoTWTm5A
a2BUz2tFiqVlMqn4NkwtMAearJMQ1MvVyuRbmQ0SPtaS/MEg/UF5y8iwPKn18Wwz9YPL92zlUtbl
FoOEP3C/6wBvarAnen5un5MMUBdEBp1zP1/M8rhVM5Mohe903jHgyERejjepaynI1in/c+5sT7Ny
+r1fJzvGBOFLOZK+2UiryLmqO919f3T/MLh0tpEhq0IkTZP+9aSqCOvLM0Agr5EwBJlx0fYKcpmR
gFH8QBL+MIZV/MHXEwrzVxroHNvYPyFqeP1A2+h1p3MIusTwCT6mneInXH2D6xpsCiwvlmmW+Duw
hUfSmoGHimxcdqmCL3NjmlhZ9+nxZweAz8O0Mrh2IfaW2Zdfbm/0JWpAPT6PA411IYVAYVk4lBs2
2MIjM7b5/3Dwvc+MBNFqoyb86zZi18v/Om5SHBCbVyXbS5akfsRME3UXFb6lQIf8fdxBhRQOh+JC
h33Ts7b1V8lmH0FZRK5PrhGF2ysXTrygUOhANuSmLQ7ET513hwuChropZGYyRwP3cPngzjzBhy7J
c3K8Rq9p2CJ3hcJNaCVdj3R6en/uib/1ci2IZ4HXIdV1YNyoQsL0cu7JTTqnfRP7XktCJO2eIF6a
AP1LJ2xu33+SKragN4/ivKNU1jFwE9/Hy0eNc46rUsRrzUO4yDWHnKnbPBsHT5n0ZJXVdQTxsT82
sYhHz1PewbMGzJIvaB4W9xk56cGlhNU0Ajwasz6+Qj4eMJqGbKjXtWwZxj+XyT/KIQ8POzE07KTs
EMLhw36uSl5UHbFdIzkaFAqECYBtbioo8wNu7NYwC9DYn7BDh+X+/ig9b9SvRgkWFTMMYS3sJ2Ki
D0Yppd5OuylzvJLkM6LTin1QETeqOumegIEd+VbA0dJQ7MKIFt6oKUt9Mp1dT5GeQ4n1qjL2osje
h3qLiAUtrkaKmhtUu7K/HaVkWEWKMkE2MCn0Z0hQOE2T0BY495NBSFpSFldDbe7HviGlWqcDOMGH
wGrIDpeGhYGzgfbTz2hKKKU/LeoaZWvG8Yu7TvqlEfKfsY8+qJaeZacHQ0JuOF/ET9oyQrZXEwfK
KfkmSYu/id2NHgGphtBxfccXjOQ9QCyva4I78jzNhdL4p7LvbNP6Oe81MNfvfzt/QHwESRGiCYUt
bGixcbycw1ORWDo0EseTnQgX6YFe2UQ6Fm09m3Ozilu63rKzjAg6CCHkK03bLia9XgxG9WXozfqD
wuTNTmG+/jgHO4WDpNxK+sLxgBcIS9KqwOs1AF6tu60H8kPff3vxcoffA/MSZSp0UdCTg0JMBDMS
1+TYXgXm7jpD2y+D0uw/WAHmYb0HA5TbKnupYQCJsRG+HuNML6dUweTISyXM86vG0Xeq2mwNeyYq
xda2ZIRgK6Jgs2+Vkze7+Gkbm8ZMZby1rGZtjtllqamkI6Y9aYbWd3zVaDY6O85wfzcPBDVKWrcC
byF5uYjWJM8QmTE1EgF3dA2jflGFzk1tKOekGpDVa6aVx92jJEIlpCcblXh7DzEmTllL49+zlag7
roIswzOdVN9MstYqgiO36ewQ8nhTE03iP0gyqSX58DUI5OqU/DIi6oIZTTOpMYbDdpJEN31UzK5t
IkAzC9o1PCxcJjlEFKfPP1I0/3Ee0/+BhK8odJEPYdlwTKvBTFIHO/V0WuK+VcQB6Ym5UWxaQ7oO
e/IFFDk0AQxCyaXfiZNXgfNUslXb9PH9aSXKm8NpxV4HPkb5CkosJvmLfdZyyq61fd/2rJoh0xqE
8JlM4pH8Db1kSYMTxgym/P+Lh9pcKZDggIIfOtXI84CfQsBD84CLYuvgndAjaKur3RzVlmsnSPuC
+Ov7D/3jToY9sk0/EiWGflil5wMQUl9x52yMDtUNm7c9jcm6JzUNTZRDiEJ3j8ExUtLCup/kJCLk
wdjQBgo/eP03YnOxyFhdFEHc9w26A68H3W+NuSi7AIJiPeiLKZP7hS/DlwktqFtyBcFqBiZYVMFY
b/2a1M+qae2laklnJQXJ1jZhe3WFO9KU37w/SM8EycP5wLTk8OMmA35wMB+SKA0CNh/bc7KvmlWl
5+l0NiWESwzmCtxMYe3I5ZpozGMyXGcTLoLe0YTtjahbxpkhTAM4nhQCWSa1RspbOiKZxlikTZjR
Lb2M1LqhWxs7JM3M/DXU60RImgvCgVy/j3eVPdikaUtfx2jyAqfGyCJ5MGWs5qSJ2QExIRniDaQ2
H+MfYs67gtDVVkKXPJjhA/cN2Q1nckoLZT61gvMKijo4bYbgOGhOJLlCIJnhxJQy0AFqWM+cKsuD
K0OKaJUCeenn7w/onw4Ji94LpS69Bkbo9VcN4FbmnW/Z3kCgsqd1pAMLY5M2uoEZV//cvT8Fqv0f
RYoNCtp/ht5urt69fPC7v7A2/YhzzYCYS8vib3v1X1ibccQVHndkrNc1anFhyv778kGjDiyZo9Gm
cSFg3l9gm4Ucg24FIj0h6zIQUHwiAuDNIS92JyweBCVf4H2iKn6xG1PSqkOQqz7s4X6lRtN6sv0P
Tnje4vWGf/CIg/suG6RCEgWPINNup5bjOirBSXrn6sX4X/zcMV7qwN7M++fHgEHKjAmis4MtrpWQ
Cbey7Ht+OqwKPSMPcfJIjb5l5zp+/1FvNSw8i3aTAjjGFk7T6fWoOUZRV/I8+R7eACehQswqhIdE
wQfSh/WZI27W+pMC01o9TLZRNp21k76ZAm0jRtcZJgIbzQ9e/82xKj6SkOlwhWTTOYznUXBoTYt5
9MlkkiiI0k04BHgGdieB+GJx4A3S8QPf+48eeVC56WowYecP2zeTgy8Iai9LvFLHvFvkXQxnk+yY
0fngcvCn6fryLcVcezFdWxu6Z13xlmUaEyEablGSf3Ag/YnRD/IMLGBy6ceC42AixdbUF3j28OX6
xcUs5/cYFW8knkU7fodAedeb3UnTIs5tiwtO/Y+e/6eLM+6B4BEoCjivD5ZkrRudCgPE98z+vtTr
81lEDTfpJskJv/Wj7RREWwTPl4OTbqrMvgmb9oMjRNX+sGSFhkZoteBTH3J7HH/CgaLP4HFnwcqc
469qnZ2WUJhwAbuBfuYVUYDh6EC0G069CpxZWyVpGWlNp8A2hQMaoJuPWXhMhdPU6U4SOKS9nGz6
ciCerrh4f0GK9faqhmDysw5tVRSVLMuDr6yqy9zUw4KvbDJ3bcNpK6EtUdFFD86V1DQnoCE7vCs+
KGX/tLMR0aJBxKByMZ+vNi9mY4YNwOgPObMxH8h8w5m96Je1GV6+/3ais/Lm9UB7VWRV0A+o4l/P
ei2wFZ9wY99LkJom5UWuk/qZweoq22KF+H0b9/q2CogpTKRTscUgh13C8jmFIn865Om+zOf1PBuu
FM3eaAV7MxmWWWtQxmA0pcFUlyd4njH83SLdOGV1DmnQw6YXZ2qMP0ZtK+MjzcMnI/zgio0c8U8v
RysK1RbyLzhlr19uDm07kVrL8XLFuQ6t7EId+5PAcHZm45PJaXooyhLcMPrVHLXHo8g3bJMHMICl
k8XbWNNdqYi+juPgprq/LA08g8fzStg2SMS/Ermm+waGX1OIEH5YWnW2ya1+lRLXGpLdSKTm5VQz
L2uivBMJoQ5eqsq0Riy2GbkyjkiGgyZY57jTwJFcipGUIWL6KjsrPuVKMzxaDQ64lbGpGdGAn4cO
qYlVde5n95U1noVacxyP2SkmlqtuDC+nAY4610AP+znsanpMMIOMpNR+6TcG1gHxV9hlS/FAPSsu
WOWn3RQsLBQiwZhiT5N+rab2JLPs74MmrZpmXFeRuZjCeDuTpw5N3vXn2ZM1dZNP3cqQ6wdVj7ZR
nF8Qk5IJwPkcDGxnB9O6N8O1MWCFTQvYCvyr2akepJI6u6zHM3Vg2er2baZEl7BNz6MqNbyS4J9+
KgtsU9KL2NE3jo7CKgiXXdCe27Z03CXRdxuGJYfRugiiZVr2BHqrX0jl3NHNuI3FuWDgskzyYWst
zA6Eb21ou6S23Z7NQ2wkhfkUMrZi3xVjXU7lSsuXenUPkArjLudHmvF9JDgeIk7mcuxtLLO8VOLs
tPZTL5utK3x2TohsXtW5dCr+VgGcGszNuZOEWyv0l02bno59sM2Glna3Ma07Sb+OeI8+CLfC+U8w
8zNpvvE1oj4NJp40H2u0WtqgW0g6bGVnXOeqcxrjPldJzl7sOlIkrwNF25ECuEYbQIik8T/snVdz
3Ebbpn8R3kIOpwPMDGZIiiKpfIKSZKmRYyP++r3A17bIEYdT9tZXtbu1By4HmkLqfvoJdwgFRoBm
H9+PJX05o/ZKnwbXt7lQdvg/rH9taqXk2Owwq8y9B5ok7ztEUyeQQgRMFgjOTNdpo+5rxOIKh32r
dYeuQWc5Mpnx4Bcsx12ZpUfbEtvRGa4MFI+0bg7qSB7ywYL5tiBpzosFU4qZ0H1kpvQZ21t0Y7aY
GwbGjIFTU2ABxe8IFqEzSh+Yw/euBL5SqYgg6u2h78zj+qnjnH9HLiNzlQ/KgMSKOW4BgoeqGPy8
WVX6lR2aRjtceVzUTFjHQ3+Qo7gnOT5m8xJ4S/S4BkADHGdT/JwRKGl0mDjxEji6eLDjeGvmnC4c
rLb+ztV6eETp0YKAIXit7fpp1tqpTT53gMfMYgT/bYb4QIb4dbwv9OlChHopyHsAMyzwGQZjm5Pg
u7Qos7hS9wIDC2YHSXJRwla29AvHvv5bH4wzbJ2qg1tiLI/81vM4mEZmXuNY5IHGz37G7OLWFuB5
q7e5NQedZh6TuQj7dRQ+V2iwKOVbhPo/rWeqakUf44GV1NELs1350aFojVTLT6c5eP0o+r2T9HiX
zLCZj5JoG2s0f3LkSXiyZRHhdKKsPkS1puab2Vu+j5YZprpxnPi74mlHGAnfFkO/gZ2wd5h8b0R1
qT35e3dlvRUEDB8TJdA2ax715FZ0Kx9zI2fAMI/xfSLdd2a5fOuzeS/pztkONa8hr8qx+Zo40m8c
ggXkrtdfx4tr48ktnLyNaSiUonO4BcuY8L9FQyyu6q8ps/zXr/PS4mBWahrQ6RzIwKekyyFvEkWX
xjpMyT/XqnkDnB5GiBXKxXvcI+UQbR1npjeO7JARf5rbW9NTdgZRyIvag6IOu9bzrqs2ORY92zbu
L/SmX0qbOb8ZnoC98/iHk3dhC+ylnHadn1Qo6c/DNm4JPIqyTTPEmvNhtxKResV7rwgaTwXH2+vv
6IX6b6WcW4CzGKbQtX6+HPCYM+JmUr2g0L5MXbx1MUVOyIPy8lL590Ldw9gPgAJ2MKRlpzB0ZMWc
KsuxXtDTA9ZBWzvVg5TeYq3Pe6M2icj/RU6fHU3pv6G6GE6tIDEGldT9kIxPXm5uI+eBcSdjIpNE
jIOjt5gWtVhZkOi2mh5vnAYOCT9cq86VidVjmQyKNgvXFTFTlJkNLXRjxPJ7QMlTD605D207v0bU
84h3xaGT4hPtLhg46h4/420zDtvULoKJ3ymmYeuQBbVC3Lh2cV0kygdaZg8TUltp091qc4oynXed
ZBx+sXWULQARgQ9wlxy7Akplm94VKTpitDcbO6XXWX6B9fJBzZvrlptef19OqztuvJW1EUpOG9C+
2E70W5wPjsoUf1qzsZ7rQe64spp4i4/oYSjFDdbUuMDIW3OOtgNZ4LyYRw3KmEuZve6S3uPnXXur
EjG93AzXZGkce7/PxCfE5mhsrvy49Cji7OfgZqFBrWz2033jLW/7VW4qwyrHrkkRk+6gkQevmZbD
YSuHgdMtD6NY2caqco9x9N7SxJ7T7mjO03dTl1eLmN6s8XtuzWOkf0ma6H51USXjveo8bESiGsIQ
qUg0uNdGKg75dGPH5RetF/sIPnFTRR/UjhTcdq9pQ/jzYEHT5GeL9LuaVeAld4LssyHrdSo4ENK7
nh3Eydv4OBrSX9/hIJtbtRD3Hm1/Tff26+8lC4khJyoCVEi+GjeKx1+j8jA2yc+J91el/VXhvmuH
mUrP8sFP7CRyvNBCYSYxhImyu6zKA5Bi94vjbVtJ/pQjOqXO+zWRMVPvg2vSArUj4wabeZgKzvuI
eiTy5K1Tzm+GZLgyMw78lG/KWhPegN5tcW3ZUGGK28VJ79OWpLv7wjDDb8bi7dozQgxsr1vjXquN
41gMh3qG1sMpJE1kfZLsbpkTX1TjVUlxWlnZXUnBmnpw75SW18Yvx0NKklzHD2svZF0j9gRvjjA1
jIQn1uB6xMLtPswOrKxu2ZtqwXodt54pD7jMBTJifQKK1Ntl32LpvX6bVunRrUeHLVYenIoXpFB2
JnmI3UqotWRy4zu29PvXg93vh98KF6CfiM7/qhDqnMyNGSSnPc/OKFAoD2s9oJv91UJWuS6DMjXD
JBMPjrPsE3PedxFpoOFdKEt/C7jcAk1Lm64hOgsoRj0PuJXaqK1qTEw3EHIYSgm7xMQ2KA9ndCpf
f1wqXf6wZxX+2oxBrEpXgX2vsIvnF4NgrZS427iBaaVHBT40MzyJFUoX3zvqEhgLaXxnZneoLG0b
4nDaaB+aePqC7dB9PTdoQRn6MaqV6yEedxQyG2Uav63+vC6Ker5ZUXISG5A2jCESk6krtnKdZslx
wFhkI901zVlfLkUac6R9n1ihNlMUMBV29XE/YoO+NrsWmywMAvferuEojyZ2OkWGmX1/BTn0WDkG
CD7jaBn0j5zknvrjvmPrFO34Buj3vp2BI8bILeJXRPI/m4jgiDJIYgQnC2cB7yc+IhYZb2x7wQNr
RjFgrUBzYpShoxg5lUTBpbg2W/tmlPGn0kjulKx6K9ui3LhTtG0tioqaeNkXDjGWtcocZNaj+1aL
HlRYouWobInDj08vMdfJS+VB4bD19SK+73Wh42CVh6YpvyltjF27Df/aNUK7rN+6dn8Y2L4KrQgo
ovdZmjE0GqKHyrZ8zeALiEa5Rn3yozSoCKkcy6HErasZtkQCVDGLPQTHY4TRtLQo6iyOq5hiTS+p
gathByxi8jsh7hupwqzcGRlnnXSvQR0/ZFyTltmdFsmduuCIrhpHtNFuXOrpXPG2677ooPwapRlO
DHFZZseZYt+w2aLUGb017GQdH+t03GWtuF/DLNoM77URsrVEPLVlsGTWSvD4h3tpyFQowwEi8R1J
NdvkodQ5FJdVfYEf9F3mA3d+0GtrPYKRPzC8PxwbRHPvWgctZvYs48YIgR64G4QVGND87HNcBrua
j2tGKNEoGZoI0xvDnQNLItCnll+zzH1I2v6Nka/QkCx0ZHW9Ft4pQXmhkKpV+S1ucxfFBdTNM2WZ
j0zW7+CHf7D0+L7T3fuG4Lz1+oKABQRVdNH7tcSO0zzzJ7iYStvvMG8K9ImZuZ1BSRVbO+ekrCy/
H7GEq6mtK2WLv8hBpU5GjeKLDb58zbcBzIHRJWaiLBBdVZpxpOWPGKL9Du8qxvrL9CZz0BKrHOyD
ofPnnO3pZ68ckOBIi6BnRHK1nvRtKS7kzi9EDvgg5MzMV8meTnv1kvZWMXd4EoEWJTviZXLw2usW
NMvrjO7E66Hq98utyjnk/HBJAFit2s1PqxI1sXGYRyUgUPL+as1PYqpmt0TElpVeT+OFy71wECD1
BRANBRr7BfW7GXAb6LLRCXC4D3MK7DZxhk22qFBZpZ9o2Rd1jh9GN7tO4iJMut6fvD/tAf4HpoD/
O/y/9Xa+V/Xc0oaR/2f4ggNhfbI6ftMAh+b9NWl/PMMlrr/x12jQ/Q+iVy5tT4cRGCULP/prNOj+
53HEh5YVyPFnXCZN/88jOh69IU7ClQP4azSIEaVOcchKR08f5vM/km88XckQADBdM8CNrFUdJpXP
V3KbiwUPX0SIu6GJttasezspMDyrhGgOTlrJbaFYxf7JC3phivdbpcNVwSmwUVdEAFJUp1nFrKcq
AHktqAupfYztHA/ozJy7wEs95dorjOo2WrIC4ZkFc5m8+cCNqw+taUaHLrHdK8tjMg8p+FM0mkhR
NJnb+ypAse9Vp2q4ZcVAQbYj9mCb0TLiHbLEI4aIS79dSlWSs2f2e9S46xwVh8n7nOWlewMOyv7h
eKMbB73EfENKTbuZMpdTdrbt3YyPK+aIRbzjg6C8NFZj9NnptOXh8dX8D+yy/+toLms9e37W7vft
1+9fnwvSrb/xaxvB6UPkC+XS1WB4Dbl/bSOoffAuWFPkjX9ieP+asLON1qXB8F1nYkqM/LWNVkMu
Gi3MJNbeDlKI/2TAziZ+lrlC6lp3IhBP3GbAAa3dhCdtqjlRTZR+bD1AcIUktRhb5MBs0TVXQ92q
ELGxz8TgstzVtWn75aJ+XmA/XIHIdED2LU20YKDYBLNbgUlPusG4S6C++ItWt+PGHLsy9s26ax+E
NrQ7PG28GNG6ygm12GNoWKIK/XMY1OQAaSOysBphP6E9sB1SiGw3Mk6uMuRKEBZKls+u2aB7Z3lj
52zVbgmyxahDr6P3FgqjjdIgpckTU4XSeJhk1F9QFDgtKNaAQ0UDux9eJ+D4k62vixrTxBIf2ioa
SIGit0Ch3yMkPTFOz/6/4bFM/msSpa/E5PO76eHrt6/PTyT+97+2kvEfeFfrNjIsdgUl16+txI9W
hDzIikeh4adgFRApmImBcMHv3cCN8cmJxI9WjgPoNzB//1Tb8XfchW15uDo4/6XnsFqe7yXcc2xn
iVz2kvSUvTknoSHyObDJpoF6jd87oR0iJ223k5PfAdK4ZfOV27jpbvJy0G9AYtMwM8wbS37+57H5
/76oa726TlZZgm3fya8y6bvnK4Zf/GvF6HCuoZlyWCMFyNH9bMWoUF5ZT6DRHnkXv+BNDm6I1pq3
Pq4Okp9fwRetAlYTMrT8H8hU47z4D6Lvbz53a/JLhwQwHEQpGI8nMYVG5ZylpUY60USOPztoWk1f
xSRkWHqII3UW8Hnaom3yEYDeWi3aD7olAt2EdJAytaX5ZH5CqijdRYuDUBCcKUwF3mqjupF9pQQV
lLRN0Tti64jqrhoXX6bp7P+/v7ocTuHzQWj3Nc9Wzs5L1J31N/9cXZbzH8yRwKUx7QO+DOLtVzzC
hhP+9SpijqIxBkX81p9Hu2JBxAbovJ65fxrd/b28FIsFq9EeA7CxkqRRsPwn6+skIilQBMHJIApx
EonapM+jochA5UzW7RQvzaaWGR1SKzE4Glvji9plynvHyKdPCQJcfoWjxq7AGwyNyGn2lXz29upS
cw6rkfYha4cmePI+X0ikH01if3XMft3Zmo88yTdiJVUHJCezMDfigrbgXF9nExbXKZXijV5mka+2
nrVthIM19zDnD9JY3g8K5ja6KiDXzpE1+OaSi0BVc30X6UkTGFWn7Z3KnbY59cj9hTt9Pvn8dacn
yA9sD2yMVTJGFJGGnXjbI2GJZgI9giz+ruZmfGWbU7UdlhjAtBWZSSCbrrqAKDvhm/66+klH0XC7
yBtioB9qo1s726nRh2VmsXUbC9WuWBbhynLx43Gsg1obhyu7ARLw+qM/nyT9fe1TQnBFZ27BdCkL
l1LgzA2rgj6+qLqDYtGyskZPvU+MBL6TdOhhv35NQuuTfPTXNU/y0MGrVF3BRCSss77YjUVvI7ZX
5jdVpP7x+hVOXPB+XeKkYnRNG67Wwsxp0ER8tdRMaSaUQ9+hIDmGKQ7l29TM8GMSMxDsuihD9Ckx
lRLLmywfA89aJwVmOd14WfetbGxzVyVguDRFiy589EdQ0Qub4xRsrih5BbcOPLeepRM0uwT+m1t1
uxxsemgA9juO2LsfhYeJthPZ8Ttw9elWaI23rXqoJHMkus066Nwb2RQf1VHT0WfqpyujqeeD2nm9
nzUO4KxplhfQlue+2/rfn+znohsTmbtWGS4Rx1HqWU0wTemwpwv38Pp3O6m9f323k0MS+Uya3+lY
hfmg5sfYMRC/Ll0lxIhmuhoKmtF6iwaogslQsJQzaJC2KY5DoTG1mXrtzm2TmXFvbN1WWQPZJR6y
j7IEnkNG34dOOuNbpWulHy0CvXYrX9WpqmFvxVrMaK7Xtlk++42pT9sC267dIJfyyhz65jDVAOZr
LH+CttOmK1OYDeZiVR30ggqQqvBGF727wxTduACBPPe2T+J6OltLapt2FZbRovpVjXoc/u3tRq1n
Z/f66z4XeVYtmqdftGkdjFjnidftpN0O/yWEZ4nVWIn1b2pRfByj9rMpMbQY4UNs3MKYL3zok6bh
rw99EnFrJeodszUR3E3sftrYqMoxDEVO5IMq4uFHMbhAatyUtm3g4u8LE7DWmBh6Ei+exp4sNVyk
RhF74UWsD/zSbjwJwfXk1tVSQUIq68K4RplzgGfWJUU4z1g2VaV5LF30IhtgKBucpUacrLMMYkcz
hYNZyEu3sT7977fxm431UFpsd1WrQuEJbMt0EGrZMK+KC9H7xhiNICmLZjurCP3FY+Nul9Zz9667
9BdOg+f1719fhVbG8/VAMmwq6MznoTsOGCyrWKSIKm+uStw4AncFkr3+vl9e27/BSAH1srMGNw8H
Ett9R++Kw95rAlVr3r1+heetw19Psj7hk1jV4kq/RLXH8EL2aUDv0ArSjAFMY2mw5oxU26b6rH18
/WI0CM58uNPQOKV9SeJfhkC55z/Q7sLFqAEFAxZuUbxdZ00l1rNwBZ1N36LMngvVTQPZR3jD1KaX
MyCX9rTN7Lq1DwpCwKk98nYSGdl+DhbgZspbsKdaOqPziP3m16aINOR8YyP9nM1d/zlmDBIUMShc
q7fV1icGwgUEoALWYZRO2WCHG3vZHmsV563q9m3qV16kwcB1nUHdzJN+0/XD/MaIcp0OJJ7ih3zu
XPKPRFMWlAng8WzUMqsnwOBKvLdLfdGCxDD6t4peN+1mdErnVuDpMm+MMU6vEg/aoz/ZRWltyk5X
PsJGzX56roKogfScChRqM4nPFnnFVdKnk/tmQKxsy9zdpIK2ClQNa6PVPdwFxtT2MX7BPz6uS/Sc
p0rIvR5X9jujTytQaGW1/FSiVPk+riJDeoRLVdjMpXHXuAsK07WnmNdtaqOtiOGUttWQbK+56Axe
GpNAZsWIAKOY7EVoZHgxj7fpwFy028I1Wut6XoRvKPB6O72Kw97Ij7m6KDnW8Qm9W2k3DjBHvU+/
psyg3xlJkd1muPIdGtzg95bQFYy1WrS4Nvlg1EBL8xq9ZZjfYxJ2c4dcPuDNduRFD9Z+yUrtE5Sv
wdjgiOtm/qjZ2a2dOp5yjKXV/WCGmf8c09q7ahunhjhfdyWgBa/a0sgaMGRIWtn4TYlahB9ZeOyB
T5zcd4W78JW1bMzv0YEsGWrWultt7KSwPylLUuFKxsx63DSGB+HUGbTi01hgIw2GJTFhetcZtsqx
LpQi9KbY+JTO9oBMRNa+T8s0/arhl/a9MJUUyWpRzeV7RqP2d88aFibVpo1pZTowy7uzEwPSt1Yr
FQ5jqUvCqWd6dW9iwvlB6FUp/CXHSi/Ek7GpfUNjwBrbsWYdynTwDhmqyv0uGVvWY5s1nxKnVh86
a/aQOIFzwwy+TgbICkiQY08Xq/2dKTFi2pQ9QmWruKz+gIuhLoJEQszcaHMJUKS27KDwENy1QaVd
WZgkBqmxRFtNi0Z84Vr6/25K8bSJRLp8xmCtafzYW+zS15G7f2hqC5lWy5yVdKf2NZBvF+1Wcxr7
xjeRtroTGsva7yOXtZ5L8dOKyxq+p4WdkY8Xo7Vtq0xYG6dfmhWvWOymDib97Sg1+0HGEyLVqLfJ
rWJXLENWjgisyeCwhq+R3nX4A2JTXNjet4qt1mycvHUeor4ufypGZ393xaDJIGaK/KOZDXSJtaZH
5GNo+uF9qnR6CofZ8b7JoZPI/3RG+aMSZvo+AYWNuKw6Gz2ewNMEn9wwZ9w/tb782qiif9Nrhv4R
r6R+pzOrfWcj9430bySMg3SriGE6ZsWaj9npG7dzt2Kq8Qeu+x5Mj7BqyJKuhci2VR/pmU3vpFZg
PjmlRfPVYTXh9VmgdBvqGBzukDI08iCvXOPz0IFZ35aiAnKjxodGRq1Gj0Nr6tCdcoTkxZxOocRK
Ek36Xlu+ZVAoZTh36bxsdZEC+ukWSL3EhOI+avKJoCnrz7SN5uKo1pF6k/TGcmj6WDrgo53qg9ml
fPgeq9ZrrVkyuc3aZodJ6NiyzKPkjQYWMuBDNqHVjJPNHKdKeh/5GLRdc2eBs5LkxAlJdxAMBdJB
DHK8H1alJvgc5qP6vRA5MyLqSSs7lN7Uf2vIWMudWxM7N7WjAZK3TSW/mb1KLhuwdzaYY1mnq1Vo
vI9q+JSI1tfmZ9WTxdcBK0kLlwDdKDYedu8rfzRjPWNWHgFrLgiZPsi9FkfvOLauvclkG75+Ap45
0B+d0Z4ct3LWKmdqjbU0SPVdIzCyibBaCLJRUy8kR2sJ8EJu5J6UdDXgXnh1oqIWmPSNkXRV0OFl
8o86/3/nC6su6dN8wY3G1ajTLsOmsWDOe967qi28qy4fZ1RsxSVtKVpCLz7ESZ5QDqNbNppWhvFU
L1tVquObXCg3op6Xa2aYpMCz1kJFsPjwQ6RfeHXGmbzudJ5RTsUE2KOswiJSmw+Zm/BAeCoSrlFT
Xz4luNDGMKpSQSYwCsyNW8zM8UvIQJL4UaNk1zJvEZGPoiT7WbpV9QG8fges3h5aZZ9WA8b25WOW
ocyckUuZw5wxrKbazwhPva1BbX5qvckiedZpLgQRwv6QmCP2317NOs4qR2kgJOju3N5pGcAmlK8h
sfiT7Ia7JOqzD52jFsNmaXrd/pdr1nj+yZvR6K2+RsOfDdrtrNIA9BjZCKMvRhS8vi3Ordk1XXyy
Laa+6IqmQGDfzuZ2P8rZCEU6z+Hrf/o68HhxNZ0UUcmiV2g46GU4FVW+1cpM3ZveajVsidk3s6p7
yIGm7xbdrCCxg9qcIsM+9i3ptlcl8S5jqh64Vq9tUhN8ZkzitjOXNPlQD462B+YN5jbvkjBdTT8J
OySGIwipBtLXG7VN/5ke199771TbpJ0Sp23cLiVn0/0JXbB9gSy8HyvJH5MxOxc2wZmXdUpLFc6S
KKIBPZsMhnktumkI2oLEe7RJL1//ICcI9F9PcvK9MeC2Fcxz89CwcPRpxxhiTMLkFKKE5gQOJ48/
Wen8tiy9lvOw8g6ju6R7VejRjwu3sK7eF8IkQ4tnS86pFekxZc1DpZfVAa0cGGReGb/VMpncNQIH
5J5e43uMYkAigrm4SZvCuluarPHnjqVZR/klJMW5GuykqC5RzIqsSWahQsK8cdEl9vFqHTEhrxRf
K6p0i/Hi8K/aJfBFnz83jRonSyXHQ+8aBDdbuH5lABFjWlzdX3i3Z8rzUznIKR2HKJFLHqb9mF6r
C44PVqokQaqDZE+WWdt2Alf6KQW421CC7vOoma7x19W3r9/BmeNjnU88jSfozbRF5jYJkPlUvYVr
Gd1MY51+UhplIXIjCpQIQ/Dpy3ifLmLevX7ZR6GdFxbVoxz+kzg2O3M+xL2ZhFGaNn8w35TWLinb
jYZqR33dY7AAJ1H0UYORTzG+l5bZfZW0KphF9Bj4AkLNcPxcvM7xNjBVi+2kjUnik7guFWFHHTkB
8dROlhLjFQhJw4yndi7eKXkhBpgscrkxjVH7EYNRLH1kuYerfHQqCh3MhEnTTKzqX3/Uc2/4JMso
zRo4EbrgYdxPOqVlvLaLAfhv+2nsrM3UsKI3tl4LE9WrqPwDOY/qT33YsySLMxHKOclBlhbDTdtA
DNAr7eKzLSYEcpR2CtI6rf+rq3z2Emc6fo96q09XUF+W5DkN16AhYezmzM5wnXEUWuT0RzPNxjjd
NeKDYtY/+95sA3tKy4fXX+2JZOTf0fFUtZx2iDvPjVT2SRKXx65WYHcqeXZD1TO/n1KXnp7t9Htm
EEaEhYsuJhpCA4hhDWMKYFCqIGZJekQiMMbEe1Nis24ErTX3YQJ3dKfQdQmNItFqf+Ic/JapbvHJ
TOIaAzw1lr6iF0yVGkrCNgCMPgk6FfV820jbk/vXn/FMyHNOcgpPjoy08iwNsV0XqJot2B10crk2
cvSU0iRLPzVxLi7krC/PbqBkP48GtjYadeXWSZjpyw/DkHfLonXUiOmbXBm0feeO+RdTAKl5/dnO
nW6rFvrTtaPa6ZxiDJaFZR9fa27f36lYlXFBF/9gPcFXpou9Xe5lX5lQK588K1M3PZv17evXP7c9
To6TTIvyepnSLDQ7b/GxDnO2CUPFnV7kl5TfzlziFDLbMndxp6GMQ+Zx/SFKdNWXRVJd5RigXUgJ
z6yQ1d326UtEXDor6l4RoTQwexIjWFxKjuy6brX6MDUDkqmaqXz/V68MP9NnF0P30KU94oqQAr3z
3VG1Dx5dZ3jpqnPhSDpTWtgnQStGZGjB/T2DreJUb7WlVjZuaWQbKaHTRnK4tPoe7UZfOINOWame
bKxJaYlcWmSXV2k9G35nI7SgYcq7KxVDuendLjt2an+rUUy8deyi2DpaVX/oS13D8aDIqXu1HyU5
MVh3Db6EVN8J7EvCYWMrUR3mwHM2scg+Lkli7xYJ95dOROmPCoK2cy+yndLKfVwVdP3qwtoOoL1p
Lg2Y32jW95ToRhshkaTLihcOlcD2zImbTV+Rak52XNyVfN5tlLUkPumIU1OPSBugdDtATOqLA6tu
51DoX1ho57brCit8utIwBquAM+ikA8g3Y4xV4n4GU8X2QbLaQZMzOkDxVQ1bZYx2Q5Mrn4ECwhjC
5uxCgXJurZ9Ew2qwC28xNBFCGhFfdGcpHxa9yX29VzWEEDJ6H21lDj9eX+wnmiF/ny+nfs5OM2AE
OWcizKWj3iC4XW2NqFxCMIntYZz0eC/tTiff6PTAdDCuTSb6roU+QBZK7BWPU73HFQ/jvyJr/d5q
1R2SY+a2Q3j+i828ZZ0Tpljs5HpA3VhAjKkuCeSde1UnsdUbvE5xkl6EzjR1W1QEVTRJ4acthfVR
YtJ1t+R0kV5/UWdXxkkknWeRpUXdiFAvKB5NY+72ai7nb84wD1cJlLjjYGfdVYxJ28OYFZW/xGkX
NEly6WnP1MWnzhQpzo2JokqeVip2MCfodxaJuCS1dy7JsU5ibNO1eCwJkgGhCVrkupaE1TK2W2dZ
VQ2nybmqFbwS9WJJD62Fu7yGGNyFDOvMEXJK0lcxy6uB0yp71cJfreqnMsC6KwnGUm/917/fmZC7
2l4/3dh09lJzweUtdOZZ/2RE+oQKePS9c1c1dIr9S029R8LyCyH3VKzRnUswRahchpkDAqTxpvnO
GJfiamylDPQq0veulau7MRdasKRTclfqvbJN7IQOkl2j3WczP0ELQJkRs3CM42zpZQBLPfqX7/ok
whlCGHJ2Oa7ztkzvEEJhtrDoGE4Ylvbh9Xd97nOehLAEsHNfD30Syjjz9qjUDH4MDfHW7M1LtPF1
Vb70lk/SuG7M1ckxEi7Rpd3RwcExXJTM2+kWNqBmnWD1J7R+y1yuvpDJnXuok2CjFEaz1K5MQj6f
9O1Jz44s2c437bq4gG85g8AxrJMYY2CbMZh4wIWWo8Tv6HMX+8Fr9bc5GtP+LBQjmJtqeOC6zYFJ
exzqU9z4lnBxmnXKPphMTMosZzLRg0RsxiwhNtKukUHbTpe6sWc20ikhq/caOTKAS+jGWrTMRyvz
Z0S3dpXNJM1Jlmb/+iI6d52TeBTZjaI7gvjdIlXBRB27xaXytF1MXe3HBbInr1/nzHc1T9I9rygB
ijVWQruxX5BcmdDQx8Ni2455cSH2nInc5knsqZi4Sm0BoTAMY7QF/GzeyKact//uAdYHe9Jn0Oxh
Kln1Zdjaib1ZBQm3kc4J4c6M7v/dJU5iRtZU0uhzQExpKRjc6a7zBrLjLfS58cLxeu4rnIQM4c29
2845DxF77i3Wo+DMqnZ5O6AMc+ErnFtQJyFDiZPFg+FRhKKJ5IcoQje9njLtYKtdvQEPKg+vv6wz
Wcmpmhm33k59ZqQhYMsHu6vfiBQ9eK1Scgyqo40K4vnCE517aSfhYrE5WEYMPkKzpIGtl8mySZ1G
YygRX/SNX9/OC4H2EXT2ZHVJoZfSrYc0TFPAfPioR0d1ShQscEsdjnSHNss6F9NXjYkk0+SmxZbj
2Baus82R27mwSc8AdmG2PV/kbmzRFigpo+OqQXRh9FzZ+ZqlaV+ipqpr3MTT9jDoERbDcdt/LdBz
/WL1XV35Q28a3+WsjFgL465oYknigo/LKSNcoTGPef2rP97JSy/qJI5gM2xR3gPcNfoG0YlFfZjN
HnxEOqHfmLUQs2lsgz8E2WtXrt8Z2HUzq+93nuhhAuWWFYDfmt8kOZ9xzM2SkbrTfOyF5u4lFOAN
gn4TZOthCYoIcchUpBWGTPFVO3bXzVB0G4SoGbxiqKMykr0eZmF/tGN32BfCyHa9aK/4gs1+kIoX
mInQ30wqjt/tpRhx5kR+HKM9WSioH6V6rbFQwFjoh1SbqFO8FPCt2lIsLvpPvEGo3RGhv7Amzqx+
Y/3vTy7YZ/gCTZEpQgtohF/l+PZaxix3Wo/H3+sf9cQN4e/q6FHa7+k1gN3GRrxkYQv1KaimfN7V
+Fb7CDuI71HLhKdKlxHEa7NsqzISn3ubmVU6qSlDOyjcuY72OtbAYr+MEnxk50U4wffJrshnkJLC
e1uZEMIzWX1vLS/ZvX7bZyLdKc/GFYiALB53Hbm1c+fZPe0FooOvewuwrhYtpdevcybSGScRNRMq
ggC27uxjb37rmXq1z7yu3zi2FW14S/tFAJZ4/VJ4T5wJRCf5F9jcOHOnOA3HxUP/GjF99ypp0B5H
5iDji08qqiuWi6KUX0dKcaMl1dAzD2M2vDWsJAnoFYDxcgFhtEiheK22caaa9GlMF9S6IPkfGQ0O
vm4pOxhygtZjyUbyFZGPX/hchoPOtxLtZeZ2Bz2hCNwUzO//iIcIJl9MivbWapThlvaw8ZAb2vS2
b2zrj7gpYzi4KoatvoTiejMC7Eg2nuz6GNKTHt0WnmJV2Fp7470ArDAEyPRX/U4R38EdlP+Lve/a
kVvZ2nuVA1/ZgLnBXEXAMPAXU+fuiT0zN8QkMefMN/Jz+MX8sSWd3UOp1di88m/4ZgcJXSwWa1VY
6wupHveOuEsqwQeYKg5R2hOHeAVaJKwjtKHKoWAgIelLeh6cBB/Fzc4UoB4CIQwKEcR66FCz5Ag3
QO+lF0IClULwqBjlaPypImsHQUmFg6J1J5XPBYiGr7SigM5yeaGhzAeSWY+uDc4rj7B6TPn4tlK9
dqX0qP6WggalyaYAOKQXIZNXeHWmN73KoWBXEnGTtgnPs4j35AaO7CUQLng//wNSM8LGCVzoOoLH
79QGUGeFpeap9yqSokTV1QkAzlT8GEJ60HwQnpQqhxiBl+Sm59Eyt/k4QV5KgFglPLJbMDJ1mjn5
QuLwOn4LlwWd4pziHWIs/YKeOHUg6cBZdJ8pn1XNLbCy+W0A8RqAT6gWOSNqTHvP4boHhXIFsqwu
L0spBC1VB7IXGZRDkPSG8voOrLXoI8kK5SmC3UkHnY0QjCQyyMEjDXzeh6+pFx5b31OI3rWQ7IDh
cEsfqrTqILA0uNlbUPdYF4cwGuD45PbNUugCqYZ4ToX0u6vkogXMG5Tao0FUUZwCriVimJDtUy8I
qbvyhYY+ZKLjf+OAJfShsBPHoUHi0ll0VRJAHKFIAHSRewCbQC6F2hvLqIIlSHWrWrajsG/vcb1M
AAqs/TywcP1UBmDCY7mzw1aGq7nUSKKZBa4s6zDK8ret6g8CruUtf9O63kD0VK0oJAU178GFYIO/
pUICQgyfdby0bIaBF1jYu1FiprEGOGRecsmbX8lqrnd1pb20RLMcCsyEnnVJf6BaD5djOBsQuxn9
PXXXl1s9UMtmYL4QlZs2yvrQQgozf+4hf/la8oNvcU0UjClLL9BFteQ1qLz42AFyStD11ouAdfIF
sdFhO+LegNuV0QXO8igo04IjkVkXGT4otmr5TQu8+oFzyrhjiAqyCkSh63R4iPMlgyQ4LLhSpX5y
6rxZo7xUOEykBaRJUaTV7ly/5EIgrFH7QkFTK4JblBVSOwk45b1R+8zAXOBiVjvxgMRumPsPdeKQ
j7RWQpzQgrjDkGgldFD9KkmBi8+BMrEqLRtcbNFOtnXbzg8tiYvKG1dJ+B5SNx3YJUOojeKCtKhR
1gG5BVpJ3qAAnVS34T2Xd0BXIlUXPwAEz8kMCl/0jQop0gqhKucDyCkj4q1UZGU/0JG2kYaNGhkB
qRwb6FMIHnGaowxWjszxLoq7EII4WEF8FkJ9H0tN1nDgE0Ul8JmwN+LMXuIywYgk8ETMdKCVJfNO
dg+SFAD+DU82odSG1PK0uPpoGnjGsEEgg9X7Gg+IkADLXQi4lBF8vEVIn4jB6HldNSiKSFULl5yS
+nC8z6gudo67KJwyEFd1PWSyiVcHDjeDYsqHpjVtbcStUFslMszPmlzwWLrCqscI5U1Dl5IMxCGL
S8h7MUzfZt0NoUsZ4G7Knodikcu0omqXsdQFPqOar9wg6nNgcj3IueoxZjIkwFza6umQ1IXtomTz
pijNlsb5o8urfmHAOVBbdyLnfsb4PWYC4HEwNU78vRwT6d3xXJBjmiDLChaoorJ0QaggluRhnTK1
wQewIYHD0A2MpELfSvkxxd1FoCbC3Ql2yV5WNw7OtRDOdcoECl6aFrios8aCAL53Tvgnp29hU1/F
zj73JbKPpUa491MU8YeQ91KWi5mKqQiFUlA+kOlzgGZM5E0EpBYmetY6h46PoOoqV5nwTFKtTk2l
BHgP6MR8XzpitYW7wgMQwGOxXAuSey4cYIqA/Hz5EXVq2usloJIpUP5h/BJpETqX+mEv6JDFhCNF
MsSDLmDKwn4n5VrW+ZTnDLEK61tgPNtbL9C6FzeVy96mlcSJphoqBQSpcr/tcdGIIBeFLZ0Hvil1
+UWCIYBDTJS8dX7R3A9pEu+gmF7JAF+6Q8YSiEb6Rsc5XKOrmDgLPi17iaVh2ro6Tzqvhut77Ut2
Bgriu4fYfcbBoIChL+q2GYCrJbwi+gbCYmPZE6VzXoPwGSrsxFnKdYLMLoAS9QZwEYUBGinZKJVw
DBDQjd9AyZp1ilje/netwcTAqYHaTRLER6CJ0DWPS7Ljnw9EJ0WN39w3xElSgQdMWOWQYrQbob13
FYEHsR+uWlnYQu/J5RtDhMcGtH3xLUSsIkt4yPDrNh/dMuQQdoFlxFkh37z+uTsXTv8ntNXZQbkb
xCzOmla1+TbFMuk2qlUMSbnTfC+1AV2NYFji15aLTfXKEy8ccsXxnHj2RCzzVaiKIagcXBA+imAy
GVLcYY9EgC1Rre+uJOUuXDNOhZOz5whpCy1msSW2Uo1k9EiMtjgLNZCLhGbdnwfv0iMm5+ghcrKw
yAiFyDdUwypN3UddD5CzM1wDWV16wvTwHMSCxKGyZauUe6gCSToEkZAAy9TzV7Ielz7HJBeRx0mE
gh5uY8TPRbOlJWSpu1SARLKW2kJNuysXgQt3jhNv9uxzOIUkl5nXcbYbQiZVrpec0AJtHnsfuZ/2
y1CtyBVw1CkD+JsIO2Vpzx6lFlHBg5XhLRzoBUPMMXIPRCuaPcpgKhuqUl1Iag18chkkW7DkJD0t
XMEUPa8zhLzgFjid48rXFthk/SrcNE4nPAZxK4GGJLUGlBiJCaMC6DOmHKxr6io2AYtXTTHy1YNU
dZkFKaiQqciaA06TkGXLBYUOK4rYbBriWbmQ5wYsk6I9lH58WyJZuHUg4qCXdd9uGi7rTA/4z2Uc
hSheR9C6w5o/mEkbxGYIsoJBanCIcXWqAHsqf5DeL4Nlxin1u1Gb5EFyF6rWgIBzdq4mUNzEwcjE
vdmD9DisMWXIVxsJ7cEFDkNuVfoVf+sJ4PdH1POuzJATift3PZisjE4QKdgvE8dWHAUC9HHauDvU
MKWCFeDT2ERQc9GgVaQJgEKV5avqQFlooF370VKhX4EOEfQLMBC0KxWXS8mrk73T2URCsSmsSYx6
SCe7vAnhIkWPG5j7fecqDxU5FJL63tFc2kS9rCw0H6ULEeIXUFGi2kESNMiQAoCoV46s3UXcED7/
eeG5cKeeqjVJnlvCNrD1FlBiEuzE57IbwODEK9mTC0uCNFkSYtrUQgEfZ5svumbTAwyt45DbWrA+
B0UOvI8rGsaX9p4RlnY2vIGDC0PNq5oNNFTJBF94l9sIWvE4xi9j15EB6sGlqwnra3Yml1bTsSNn
D8Qtoku88YG4mmU3IUhm35DfV5ck8t///GEuVWOn6l0tL5eeDHNOmzSoBiaSxBtp7IWW6gvlW6US
4PirJsL8KAuowsWqUUVp93Z6+P9XrPovOA2dfYdfhN++G7OzV/hO/u//FX3G/bl8yum3f8unEE0G
3WeUTjm3YRf/ggiPAGPQ76oq41/9FK4if0GDB5NDkaEGzsM/6t/iFgLBryCPg5+KIlBGsJL9B9op
p9zk38ufAnl12AkJIozZ0AkRbISvs9SpXJDYwlY0xAHbVwMaN+sqAG+b4EHKkxE/becV+dQC5x6U
tohBoRpVr6JbgdJbM79Wbh2jdXn+0AYiMRJNWiZ9ANR7XT1WfObqUerulQoJUEFcgZ8APW2IUgDd
Cl+lxovWuQpnPNyrPj3NpxAezRW7wBVbbUDT+Ofz9D+beo/EQ/X3j3Nw1O/ZvmIOfibn0+/HD39O
QAlSKbisEwEkasjkjNzan+Jp0l+CBCFLDXkw6AlCRu3vOUj/ghkCVeAnCGDq+LO/5yD+iocYEFRZ
0DCuov9kCk42vHEKwikbRTUCZ1DItvDS1ymYOxkUI1JFMhQYCOmRDGwHmFow5GM+VzW4HUI7IG1e
KpcLmZMm93XSt8aYfdLDyI/0vo5Ke+BAFS3D8Bpx4jeaxKMgFpRn4GeuSNDg/tq5NoLcfKI00nhl
ahk4M8kC6KU10hpvMOHjTD5yXjiIBSK3Oxxwc4dhA6lRqEkf+4HvsdjbJFI4o8jogyAUPLKILQP+
eguv0AhWghFkfWsoNycxPQyDUxqkRfIJ/K4cRrxSYBluKEe6RnEthEJiigs/5LFBF1JpCA2GbOhN
WebXkJT9Uej+R8v6f7pwEWAT9Mdwef0eL0UFQ/H/ahWvyfvnf/sSN99b+Bk3kBGCSh2kBXky/mOc
uWdxg2CCkh3F0gnpQcyLn2s3FD8h0AkxTRhlIewwnX+6+iFsICREkeYhBElxgP3/wdL99W7zPWxg
Ya3Cx0cZ6SSTmRl2YVl1EOcyIBXoQVgQ3sRc0q2ReYYJbSzaUuJfu079alExhiqeCFO8UfZ2atsM
7o2GXLQmGQH4ngtSmnFRhrikoGgppZ3utqRnSeMGeqFqiQE2rtd3kQXpkI7B10G2q28+78LQIhw0
g460Td73DLlINiTkFevs0x6+72HnXoGnEvrXrQ3S5RKEFbDFEgipT+4YIq0IlBQlyShT8uiGSFR1
EEbYUOptU9jQdhl42zniUh0DlOQLnu8TVOUcGFeUlGcKJzV6hgIiqNv0LfTzewLZXT2rgKgjOUCE
Si0B0h/kRjBwRgjRb6uDeL7temQF+eCOyRxcAJQ2oQZMrVGJSXV8o49YLZqbPFGWSHCvCzUwgE/6
iEE4ZehUBtceZ6U4qWL+v7/7jTMbkp8ajPrgwQFlt5GYellubJcW39Io/KE2dh7Vv23oe4wjH/eX
psFXBiaco/bY39J2p78BIQZHMAWqWSfRu5/aYyLFj0bl7tEfBxp246nqR4xDihw7qqpAkA7mnbgl
/qMYxwJzdj2mMAk6tQSFMwS4fJJqPL9DRNSlcuvk3rFe9RDOYuXTcIXhMLk7/PqIyb2oEqSqEAY8
wqAP7mvzFO0b6Cmw1kiGK1ftrxehX5405XhFBI4qGsWTUrNYHKLv57vLqYTxpPp3uP9oXoNJHxBx
GkAdk2MEGCxJKHutdxwFH1i9G46Oxd9nu2v18glV69cHTXKKstDRIAOm7phg1fPMeGDEQp1Ye/Os
ZcMg/b+qVtnaOUDugNXL3ih2EvxEGLBWVriEDqwVa5ZwjSQwcX/+tVfj6J9dN6MAHgdAMnvHgkLA
Rw8XVvqpmfD0MFujeO0emxeIDajCtVEfd5k/jfo4g88e6xWOKOcEj+VXglHcd8thEwAbdywfmrWw
clh5KHGEwwFntbpmmPTbVyaQBMbhFVK+vyzwoOZBximovKPwDpYahS/0S6rXz6NJ+32BUvM+tHwR
KzALv995L861r1vv97E+f/Bk69XEQix41KWObQ9JSCYUbHh8Txdnq9dv9q+J4s2vT5lEZik1Ho7M
jXdUC0Z8Bj2FnKFwF/rjA8E7hq0jIFbQM/nzc0+AjOknhZImbqW4FqriqV9nnxSm9QGFT6N3RA6x
SMrKcl3IPKAInrFMgWwMSsa8jkvFTawEOH53SwlihCwu1GpNBC7Sax+KVm5TFzrvdek2EuSdhkSe
EXbkLuCKFy6hj2FMAwiBxQ4quKPHHvct7YGGJilojELD+VYniUaYlMehH0oT3JdrTMBJReTn6P79
lpPlIgHBsu940TuKNrevDvAYuoWIx85lzWP/JjyjFHQl8TTJNP76xMm6kUBYuWnEwTtKdwD3gSXD
MdmMTVSZ9zCDp0/0qijB2OKfvuRkTXCQTWuKXPCOuRm/5gvH7Klem50VbaDNV6JkZTYHiF8YYI1C
s0WHHMjouEn1BlRuj7UuaxeeHS3LRWTj/8M9ynHra87Rv1tA4DQ4nqGxcovT7OJAG94DbgXr1mZY
a7vYCF7+PJ9PPKnpKOAgjj0BZ26Vn3rI9VWaS3Lh+8eY9bpqFw3bhrfpbfFRAWTBcp0zoW7E8gf6
PKw9o99XR1SAAbZ/qdZ9va2opS77g3gHrVgGfPXRNRwT8F/HZWTJWcJdd8DRkTDnE2bBzy1TPgrZ
CAXzBkbRh/ojPDgsYO0axUkGsyT38Nqyay55JxDbn95wMpfBrhL4yuO8o8Jq01s2RrLnGMrzwLsx
uISa7S0vs3Dl3dGlzPLeGnRU34zYkt9UBjWAF545+Hd+B4dPBm+3a3vEuFD9qXuTid/3/QCAjuMd
YdmzAZPL08tHCILazaJKDZAoaWV3K2HFb2D1dNA2mXKlA8rv4uB8BkziIGmylge/3D+GLNvIK+85
MoYFsDXr9hDq92QRGN2aGqF+LFbwINDHSZGvcr1alVtoDay7m+Tt8Pre3USmb0V6oD/BLsaQnimQ
7YbXsWCbHsXbct3yLNu26/rKgjzBFX5fOCgMoHAOlXGumao4eGLog1Tj+cfKqIxkWYiGamvviiUY
iRVYxMSanJnq3WDWe/+j0qsH1/j25xj67doFn2xkQNAHGV35us2LgCb0VA38o/8oPoqf3K38Ad2h
apWgSjQYMlSvIKsVX3nxCYvqx4ufPXVyuBhKN1SkJPaPgZXtlQXHDuUGNMFVu74WQlcfNbksorCa
aQAEYooARcfiLVYEx/KXENvZYeG8xs461Z1/CYmzN5ucICAGloYkTfyjbDsrwG4MZ+foldFtOgML
0q57A2jmmV+WBo6PrF2WdwBwGf7xylf9bWCe9WJywgD8JBpIjJdGUNqtnS0GO3rz9t6btnNXiimZ
2bYJML2dHY+10/7z0ydkwh9fF0lJpMZxt9OmNfMkSoBDcjAGED8xgC7ag160jgzP4HRfz761z7lR
Gw7LVuLaNYrK2FId6I4/d4KcuJq/fInR5UyE0LRKpmyavtbcLJUxBk/LN/AW2dPd9u3R8neQ3TEw
40q9Wafsbbl9I2xdMpxOjFg3RWaubCA12GEp67G+F3Vej1cxe1Ltl5IFVmzfYw3xrFsz1Bcbz7BC
FqO95cGU8X4Ne3t0rbuY7eFngl9aax2OwQZANmwLlBEr2cvNlljr1H65Cdl+wG8VZhGmGLLNs5vO
gK2xtd03RmuWumPoEdPt3jh8Wofn23ez31Pgis3B8tl2z+sKE/WUrRtDXe23svly7+kS+xbiTbeP
L0bO7h9z/Pd7YfT6fjsweRmzRcruI4bnM8GS2JPlLDkzPg2AYKm6Z6DVEq0O7HP/QtC5m9SI2d2u
Zx/blwGvYKw5w7zds4JtIh3dXhrWzeoxZS3b4n0+oCZnPSw+XIuic5GescVDrTv6x5NjPr44S6CC
9ANAM1hp7+BNrKf6HmM5zo5u/YbvAc9oFuOdU51jS4XdbO+MxtguK3Zvd+ylt1/W+kdnSPijlw4v
xesDVk3s5cD8G6W9f8FNDWcuTbdi3R7whuG2YrcoAOv9QUUrsS4biDsL7VfMlFnFwvE/3k3FNG3K
9G4l6fqdudqpLLSXB6tjz4sHdFXS7UZfluzgMxnzdnPc3a0jfccOmwHTebNYaTqn54a52qzM2w1l
K814ytl6UbO7wlwq5gYP0XHSYrqD6fXtlRqljhPpgPGxnwG6wow7wI9yRRmW923NdgkzFwrOEgBU
6bW+uxPZwvTYx2ApGFBp9e4ZdmtxK2nFROuV7R7g53zvshdPj20VA2fe4l8ZW0Hbkt0F7BHyIUbC
Eh1gULb5JLq5ymxnba4EfezZZ6pbBo/JBrTUfrfBg9BPPdO3e98wv5nGyv4cDzrm7mNb6ysYkLEH
LGhIdx/MxLQ/ISqwyM1tvbrp9W1jNFZjCFZlLEK22EK5ShdXj4huAMQwZe8bw+r13iyMh8ftXmFP
C4KIaAxq87a5qAzCHrfrG/Q8NHAiMzM9YT1b1+b+MTRYanyT2N3TB2byGEaEfYsNc/HwqJuHFbCE
bGc/Y/hi9u1x8dQyjG5vBLvXDdDJbPfs6s+91Zkrs7rpDcoGszE5OzU8FqzByMG44FNAV5G51gKD
na085hpodWwP2nSGYnBjhx7MB/SuMleOfnfz9NaydWeUGBDCEHlWyYrl/SOPL6baFEN4Q4zoAfjn
RbYrVom+Kq/cIsd086+Hr7P1bQLqETmq+nKO9Q3Ke+yJWz8Nxtu2xKx5xJdCwC49fSvrIoY+1d/u
bRg+Ld+RNsiXR8o249kVKgqWpN/NOxXCDBsXaVGg5ASoObtmZqjrKBxX+MgcJEvedH3dsbOlC8+9
u8CC+J7R7tUFTVliSjogVVcW/gnz9sfuc/b4yQ6seZqnyhAHx5lQvHlJd92SYB20fVPaOQt1r1rZ
KtznV77G7zZcjYfpBSxUkFicvjPvhX4DESX/WELW0YwofOt9950KkDXs/TqBMxCyxAm81pFKv66d
9bupoCFrCbeisWZAxa+HuDimaStweHprDkv+G/0mP7dP4hOuJdmWHLj7H4yzf1RD+g+YixSvkf+a
/Av6u5+v9b/Sb/+6G/1Gysp/L//H2Nj7T8O3//n1f//v8H8bj4qXs87/UbifCcpJr+cJ5/EnP2pI
ivSXiiop6vQikv5wpMA8+1FDItJfqOLIqKMAAgC6y6iq8O8Ms/AXbFFkOKTA0Wq0tcLPfmaYFeUv
wHxRYCLICiNF/M/Kr1/vRj9JS6hufZ0Mcl4D+et4kelG9RFeq29O/Xg2EL9JYF1oeSpBECkuX8k1
WkaKnQUo/QwFvRK9l5qeBC2EwCo576TQ7DVoLUvcIQJicWbbkxtAVkPuzwmd0ORbadimitjpSKCo
xrxBmVxlHEEgZeTT0BQai4fXpusX5ryWJ1ezNOCDrqegdA9d0qwG0JEMUDi0u3mtj1/ibJUWnWJo
EwINxKwtiO7LwWConHzlInLpc44L1lnjSBuTFpWyEP7Qobpwk+q15UM6c1wmqx0EKbDvET4ypTJH
tmbY+IV7ZTm/1O/JnorhzTJc1UOzdEtxVypJ/S6B2tPp88Z8EpokBwBbjZLIDChcJ+DTLWwdyl2x
mrjQ9ykzH6rgcl306LsnvucA6KjuNbWFSy1PgtNRVacjgRiZEdSn1YxGqIACMTRrTKY7p9+UYSnD
NMb0s3zviM1I6Ox4a17jk+DkJZpmpYBqbdH30ftQxO4SJBJtOa/1SYDKkRzCCaNELfhpgPT2NamJ
S8M9/vlZ8DhUEXs/QLNtCT5BIYCEIg/CvOA5nSrPGk8kCvH1BLPE7QK7cFvwHhrAI+cNyCQyGxDA
s9wvIrMhbsmizneg7Q0nkHmtT4ITpG1YkMAL1wRrz9ZADtJV+GHM7PokNIc4Hlq3HCKUffwYPuUq
Lh+kuiYKcOGTTmn0qljX8ZCi9SzYlPV9ml0p9l5qdxKZsignwCj0SF+KzTZ2oEAOBuA1ADym2995
lH+fI6YoC6gqerwGcqOJEvoyDeP41QOW60oO/1LHJ4GZq7QsOzAUzUBVw5cCIgygfoG+OC/up+Tw
Ieb93JfVAHRX3xraVF70AtddyXNd6vv452chFKV9LYAjGgCqH6WGoySwTALvYN4eMWVvB9BVApcz
diDakjEefEix+ZgVP1O+tkrEPPD8KjDLWoYKay1/SM41DdBLYzKJzaQaYIHiUR8247wRd9kLVL/a
eaE5BZILjkLyQcoDE0bHMvOLchGTODNmDcoJE3D2MauGVH1RoONh665iSQlYFFwj9lwYlJOo51nb
DfWSWFTQ8QDN8lLyAL7uYV63J2fapJOIBln0wCxIRZaVRFZA2V/zOLrU70lwws/Jk4sSjcdeAD8U
o5Bn9nqyYXalXMIcAg33Uat7IhZvlQBTPG9Ixrc5G22IyhY9r3qYJjkn66XHy6aq9Q/zGp8caCOH
yxI4r8FwLIjkyHYEuFqAKtmm2bzT26lUdNZ7QGiqzKuiwPSA8aDc0SukeWvhyU3trOWecDU0zNEy
eEarys0EoOCG+3nDMtk1M8UL6oYMsIaL2zeOqzeOkuXzFsIp1SvlSd3BN8UzG6lTbwO+e5DhDHOF
1ndhik/JXU4CZT5Jq324w3nbhIPcrM+35bxd+ZShOhtx0ZVhOpRDvoD3KRLWSfKMC9G1PNelnk+C
E1xB3KQqxQNxHI4RFLZuLI2LeXv+lKqUcMhz+AIaz/xnzcsguHCNIHip2+Ofn40Jx2dB4EqyhwHv
KCvgTIbrpnDND/JS65PwrIoWNjcc5krnvmKvAJwc0jjz1pUpaiaivtDWoxgFDDXTkbL3WLoanXfh
PFUvz4albaAkIrponFRI+Ss2JEhmdnsSmuAs4kjb41O2QaXDA7hltRpeq65eGO+pBaYAtEflwfbO
jGnOsyBORd3VuHbeQX9qug7nXi7oOdEzxR6Ko3wL2HEGBO684xs/2TqVpqmbjqL1dHQSCdvPHFTq
eYM+dagMnMJpRC/2zIKjMkPBHUX00pm3IIIf9CWEZEgQNDm8nUwQGAODAhkCR4Dcm7ci8pMAFQu3
hnsRuk6hKj9kBzV7mrVH8JPYhBbYULkugZiLz6Hm3GrNDSxd6MzWxa+D4kJlpoVAHXagPDD6YhEN
19Ctl+b45EhbwF2vzSEAZcaw3oIC7ltXI/0xb0wmwQkSQR9x4w4RQr4GZlNKotddfIVw+vuOw/7w
65BkOZWiNC0xwWutY82AshxIYrN6DorE18a9ErreHgdv2LTa+L0dN7P2TACsv7ZLxLSumqH2zCrt
N1kUbYdmVsYDwMevLfMFHTqqVegxRINcVs7aKoEm/9psIrfQASmhmII9fqkK1VpyPGPO7Dj5Zp/v
lZDYTMCHbhAxg7qK263U+1cgi5emxiQWIUjBt52MTSH3guAWqs4PI7h61goCFtnXEeniwg1Jh0+Y
RvJdQbcwbZ8V5AD8TVoG+7IqZGw3cn/v1mbizZx0kzAUIpkrihJhKMjCey8MbBikeQklwGC+9hky
DjCOiTHtusypbSfsc11qtWswlwsfcmoeBhO0sOS7cVKnXGFCuQymRDU3a6M5sTPO558EzZo+hXCZ
mbpJ9kpoJmw8eHKW85aQqW9YpIEoE8Bfx6zzAd6OXmeDASjN7PskLDO34mme4pypwHjuODiwKbck
UivdvAia2oKBEBtyAZyRzSIKbkIBGEF6zZvq0jedBGcKVYcIhn3YcGJh4UV9osMXc15qFqCor9Mx
zdWGFO0YnLFN5H4PIbJ52w2dBGcfQF5PFhGcUkIXYQIFYHh6BrMur8qUWhLGIdRTJayyfSVmvUXc
oS8ZCepu5mSc2gMVfAzdEji/4sQmD+swqj+CXJRvZy3kUw+gOoPmpdjyWLeEe4VAnKCbV3VE0fjr
56xhOduC+IQjMrRePckpdRUuyPMClEx2TJKngKV2aDyCq7jnbwfOn3X2VkZi/PnKElGxQh4MyxZU
FA9ASQB25vVk3rZJxrg6u0uRfhBEJ6mJ2UBEbFPzfAJhVHLNf/lCdJJJdKrgvIdxNaiWHxRALTZy
suzb/Aed7yIB5VLrk/CEhS0IFEWlWm6TxTZ488MSDP5ryMxLrU9ClJCs6oQKBh2S00IYD7rapqcG
3bwDFpnsoiEHAchWK1RrlP9cFJCjsTpcxuct6FN/Gd6JOa1IctWidRbvNMUFpLQPqnl9n7LAs1bI
8tTFyFR1CK6oDHUCaC3K81avqZeM5jYcPwiBaqkAesOhwlGXBRyAD7NWlxM94my+Z06QAIRCFcuB
RJ8Z8dRd+5DYnLcITIHhae+JXdunKkhtanKTy7m0hFLjVWsaxOSvxSXlBN496zvEFAXecdA6n6v8
rSoTnI6aRJ05MpNY9SkEeuEnrlptTVVIyFX0KZbret6GN/VMKeLB68I6Uq2kF4MFF3rSocmr6mbe
V53GKvQGK7HCnElh8wxdwBCQdQjNzDu+TMFBHEx/cp5gZOKgBgQvU/Nhy1cKN6/zU4QQLDVkrufQ
PBWF1Mo5ClA1qK7zpuSUGE+EngLzmOGz5t5NznXxJmtoO+8+NzUhgdX1IPI+vipSk67JhQKkTMWG
zhv3qf+IwguQ6Hexiilyl98raSJ+81KfzByYybZal5AZTTqswJoGnx0nhc4j0fxo3hp5IuGcxSpX
hRA2rNB3CZKmm/jkRBn513h7F/YmZRKrXdB7ra+4o3kU9EAAd1IZB1TpvBVYmeyrQVyB4585ihWD
R2XlLS4GYaQq8+6PU9UEGWisoJCxa1dBKFrQJKjMUo7nTvfJvtqpVHCK1EOsFnJvdwMMSokrNW+z
1pkpXKihSTYoaYvW64hAhFeJ9E6A7vG81idpIjXM8zIgMea70ojwZvEpXHag5Tuv9cnpFzTdMvGg
sGkJPVfvuornYC6ucLfzWp8cf3McClIhwN6UVqKyD5LwTewGblZuGxIEXw+p+ehtX0ZEGac7ZDhb
sTEVOY3mna/lMcjOQlWpsbbnNdQ3fUU+QE7b3ypqq86b7VPoENdoLWxGS9XySrU3oswfzGwo05ld
n0aqkEPQH+hqqxUSd8P7Arfgh1SaBzNTTpoiZyPTlx6FGjCmO1Whudg4ucxSWajYvCkzCdVGqMW6
EjnF6qnjf2pyKttw7IWu86zmp/Ahlw9zYIqRyUCKVDDzRumXrdBkVzbtU7HpN4exk6fF2dgkVQsZ
yRBDX9atZgppSFkg8fWCODLk/D1FYpFSlsu+LtbwHRXtIgzE+xBH/Jkr3RRq1OK6ABMH7L3OUAdP
IIyX3yK5jeeF3NSaopZbL65jQbHqBGaHhae4gF5m9MpKN645vxu8SUBHeSSVJbT6rKDhkiUcPSD2
HkCi3mdlnUdG2PSFEVWtO+/weZJ9O/tWkQIdw7LGwurJnGrKpeibwKyK8y5bU/BRA4GaGAbTYKBS
EQQ2pZT1VlZm5hWnACSFp55aDrhsaU7m7HG+TfQqgILyvCCZHJy9EVZP/IhYvdKruMVxdAExhHnV
INBlv66sQuW0vhvgmMJXcfbRZaW6bt2kv5/V919QSEroNMJ4TKmgDWiKXKstIHVF5h0+f8Eh8Tlm
MocDXFA1MM7iAlJ8Zm4qzsNQKVO1yo6oRav0aB9m6KIMPwhCbKeR4QA6b3QmG3LHZdDkpzIuum5W
HaHy6W+GKG0Wf279QgBPtauBQ2x8dZyVpRQ20DXEGqtrWqpBRt2XDCcsh//D3JksV6pr3fqJdINC
gOjCql2l7bSz6BBZChBIgCrE09/hjDgRe/s/+99xV+u204mXWSpmMeb4KjjlBn7dFvszQPyXDexQ
poehooD9+xvCQ9NlusfwTn9d5vt+9BbKBNByYRx9AD1uhqM+wIYoZ9DrMoH3IqV89fkaTYi7Anrn
L7AhWyqIDOjz//5FvAUp/+UkfS9UyrBgAl0RX+jIuxu01sxhW8x1AqvsjwPaX947K+NFgLGB/K4f
WFGBbxIBGopOwZUn83u9UozO88Bx9BzmMdleLWvo76Vk/0Zy/oeX816wRKH4mVyCp0MAXe5ZMn3u
siH8yx32Tw9/2xp/eTdCpt65rMDD3bo+O3g6PFDNh3/ZYP/09Hfbd0xUAlw6w/eaxOaDA5KnLpBF
XpcLvJcswUaVwFdfFweAxFVzboC7eDbYBeS6Nf/exoRgkmWKEjg7ZYstqwbDPgcSZHFdTB2/y377
mVpGJ1UetO7T+3EYo9tSi+K6vul76RIVGUifLSsPDLyUHbFF+cKXyV8XirzXLgHGsrDYpuWhoHN/
nkI7ApezuutOsj/2Zn9Zk7JRm2UkBzBmgyNmlKXjj5an6tdVZ817AVOAJLx0NsF7z0l4hTDKjFXv
+Ph03ePfp78FyKcd6AwHIpLZ7LJtyEENa8pwXbHqvYZpEe24aj41B7X0SxXJMf9QQMp0XSP/vYpp
TJu1d4tsDoBnJbsOPB5ImSZ93WHzXsakohyG3YVqUC8Bc6RE4b3yAA9d+fS3Q+gvy0Z1WakoJjAP
qTCoCowROU3wer/ye323XbnAPCgUMA2K4nJ5mvqivbeGXDeSl0XJ3z87IOIp42JpDi3oEnsYHqX3
Rr4R/a5blO8C5K5typGBV3aYVRTtQX/vv4GkZb5f9/R3AfKS6sBtIsmh8xDt5a4HzMqhf3jN0+EM
9/dXU6ylanqqyRtLKH7JUwXzcw/8zHVPf7ddt0nAbdSM5NCMYd1b1N2O3pD4qjMelo9//+yjJEuv
ARo7cD0MNVmC+FCkIv1x3Wd/d7uGVYn1rUl2GNIhuWtjMn9sx+3fTBjfts3/jMngWf73z75F7Why
G8DEm936OVm5uDRFtF2VmdP3/ke0gN2isDjG5LYlBz/1910zXldQouW7vdoACTVr5ZsDCHfTPg5r
U61b214VFtD3YqfG5XIiwpEDddm0NyTqjz5Zrmu+0feCp6RJUc/cgCI0cuDbeQZe8zlt8im98tO/
26x8NAAA8RQuZ4VIIdgASSyuE9tF122o9+KnvkhZPKNw8FZ2z3ewYG0+pbTrrttQ78VPIrNy1S2O
GhuW+aYNoT9Tvv5bPvgPS/7Nm/avN0jc0rIlU9YcHO7wS4JhqVfG/L9KhN/25X/ZUe/VT9OEJDMo
Tw6stRmvG7tGR4w42YOYYSJR5Sovtvqqo4G927yQoLEBbD9yCLrwleJg+7Wb0lc+/e39/eWm7VQe
oQu04UhO1/QSUU6rBeWFq4JLyt7t3g5aqJKMnB+1zzy9RGmWvyjUdJar0gb6Xg/VliqYlUXz0di4
OcCk15/6SV95OrzXRBkC4NdYKH1Ugg87G5yQ1aa67fd1X+y77Utt1nYxJpuPRbkuO9Nmegc6SH/d
4fBeEtW3geRdMpIjtYhdWzX449xn1431IBT7+7Jp2hJotjQDnidI16JEQfJfFMTVq2pd9L0wKoK0
v9XC8JNISASncokGdy6W9cpV/14b5fSs1BvR91RMNKpc4uytmQS/blW+10dtaVl0oDYsJ21B5tlN
A59gy9CO183FAszw95cvrExHYdl88kDs1YCDzrWE88OVC+fdnp1hUBM1AjbwKLGURygBQMdJzXVZ
CS3eRcdKWBzC3UpO3Tx9Cj6Tv4bC6y9X7ajiXWy8MNf7sRuns0vp8DWL++nnZOS/iS//4cx/r3ZZ
Ctib8H7157IgswdfuDTrSTex/60iE8NAF3Mc/xIo59nb6f5fLpj/IceyURJoYqdzG0zKbzLU1Jr4
WBiYtMrbkLSWlJjY0T3oEkwV9A74C8KOSZyG5pdPgGENQCr3C3xhI60m2wNbuBFzR2ghnayJAAr5
UOSk7b/P0oNzWQC+B8AiCWOeXFplxTTW6daU0aHvXCq+kzWdVALGZ+5Bl3z7L/CpTbt5e8rXsAwX
2ZTdeFe0RS8vGWcTKNrSzha+yEqvy3M0z3aYahGMoT0ItVnDv5PEx7ypRJSo/ifxxPgNNFW78pcG
aoLZVZQS8LImFRb0GWLar7ejWbccXE0gdM0upqNoniYHM4Q7FW0MNv895KX9UzEDC+Aqv/JoLYCr
DNnyCrTz0B4xniCnc8ksyypu3OjAbI6GYcTf39ptPm8LLTFfEJF2/pxMQyrvmYrLuav9QnNzC0lG
Mo+19ytjP0c6xfM9Gmtz9Hk0g0uiHYBsHRI9ta6sWGoJW06OP9YwEezZ4ZlgvemZ0fj7NkRZO4Nc
PPcdTGvTtYGDI+TNSaGqlmFyYIEPbB8Bttz4Rt33QZrsceHgec47BluuBM588HrOwp4z3HoPPXCa
/X2ZbG44lUiDJvxBDVXhYHTMhpuNsW547NdxAkkIsYTajm0WMn2nbYrWF3yq0eB/3sosMUNtyiLn
QJKuYB2fWgBmyJcxNUHLqoMAsQDDfoVMRaGYs2ZvzBU2eW0BWu7TxdeYsQtpehP6waE+GMXBbFWz
yiLrj7ACGgDknjdNgBbfJGtyODrDTnX65lLt/YvtEta+zE02uwUT6PBV6WqALlYM5ZOUp+05tyrL
v3Y6GfrfJgIOG0ZknGyAeLuc4L/Veev69dSv+KviYxgBgyZVjyn8OKpiWeD37mXZcRAkALi07Hek
eQv6dNfPDYYNZ2Yl+Uw2Y0EHXtot3X6ALRDITxj/D+MOAxcGnpH9VI570FbnVd7IIN42WDGbdt5j
bhnY7l0rlSvXG9qpNF4OPcglRgLH2xqYcmc2bSEXKFg3+l8JShv2yUSQRn+Z522KfqmlS4ZD0kxp
AypwD5PuhehPFiD6oyNUnZlCmJCLNZ9AOncrjDgTim0eLRE2wzIXnfkRa7zJn3OvEwArgIQGCU+i
rlTcYqRaJ09sngtMDiORHR7HPO8uPhbRB5j2D/TnbCd9gXG6vk0TENPTuYCraw4vCrDYED90XdM/
UxF7/pPD650eeVG2xVbxdG3n5m59I3neeiMC9bZeaVMK/tm2WIPijm5tmXQXGZYRmydXXC2vGocJ
BWigXwsgRiCp9OoyvDlwA9eheg5qBx1C7j/lJNLbL5I2fHnRrpjKvjItKvNRZVNqtscWvsVAnAy4
s2LAiXwh+g10XMjK5gqoTN5NB0fFuCSnInJwMTpi1DHXDTCxzTr/xtjZFDywr1luJojT4RfCKkMD
SyC9sn0/fwGwpmEghyDMHMoaxjbCqUrL0nJQkAmd4fkehTd4L4yBQ/m0JNLnX9JADE+q0kHyg8/m
nae/B7Ok6rFrNZs/r2pU8VjRlU72von6ZP3muesh4OlDNHXHocncAveieersACh0O3bxwfO8WB1O
0CUVyS3Yj5GLq4HKGUW3hTVpt9ZDQnT8ebU+RPuCghX92xKkh3AIV7xUw6EQ6J4c4ijRy/3seisV
3OpXB0tKdJeK5xaGAdF3fK3WNxVbGeDtoM5GvvwA2D3N1oNugav7ufXrTL4Cu2ZiLNEEPEpZES7X
xB7FPBkyw+dmyvlD3qbATCcm26Jz1FGD26XIHTjNuDybn0EAhvgoisHbB9XMWXLEq+H0x8DoGGPA
kGWMvyACsT0cB0FT4q5q9Sj9mc10m1cI5ZmH3Sx6bhOOCUOdTHxd2MHyFyTiypyiJdH+M+DIVMLY
M+ta4feDWWfj68mvkXu0M06lO923w5tdDKQqdVywSOz4sJWwjtZKxY9FS42tQEXtEriLU78On0hj
8009Iuno0blZMKnWTzehmLZi72M9rTfonpIsqpJEanhoT2NMQ9WgaAc29hipMH7PhpV2QC6UrffN
rp0XCty7beFTI+AZwNuHvrDgBQ5Ns9Jv8K0a5LjbXG9iX2GoZ5nySiZ4xifNilI/jEL0Sh7bqG/B
0ZWxW1i0j3lMuptEgYEeHjxzb036UoeEb3fptuG7qubYDEuHqmqIGmAJEzL2407mopCynqe3rL8y
G7jgj5NhuoDbcthCMu83j+qjrMyScckegCPmXxqiMgQQ62KS9VeMv31rKsDxeveTel9CO7bqWPpq
IKs0J5owoI05iRo/V4inPHuKbAx1LC9158oK3TDUGn53zebCfJjQjStfcF5GSVc52pXkECW5tXCJ
zycnemCi2yR8Dzg+lxsAOkN06edi8x/lsGl3R6OgTFSbWXRZikhkwxkAi3Fsx619Wb3GAqkTbYp4
qdMsNZ0CLSEZ11fcAT35aotQJLzqk7EpjhxUpfZXD2D18nFhNlX8SBXQ36CPDvlc3mbRzHheWwsU
u667eFLdKci1i8pd6WI5uWomOJyePCkcjmZKZyo/pFB12XNTriZ/3CJwnEE2L7ps6+vEGC51veCd
MAgpeVq8ZdDS+lq0XGFeqYiTdHgupXrjaKuszcxXsnrHf8G3k2rws6PR21A5KBz6L6WY4F9SET/0
6afYlX3aVvOikFlVDbMbURV42iM0SXqTk8B+Cwgfs8oNNPQ3We6W/AkN77R87rZsHgy+iSSeUR3O
506iLgd2APApGxfThdEm61+HzWbyR5F0UxIqKtMVB8VQLnH+AxJR5dYq6fKh+8QDb8AB4YwgUgLv
KWvm86jbvoFFbwrh+qsGPDyCFTIQBAQvMDcGS6sJXcGPWYeoN6k7ODPCemRwGYkxMAJnEot4a0G+
XoGGODXntrUab1CENb5FhELZawokuzhMQNhzXckNxmWfg0qFOKxz4hdRUY3OyZdxK5V+xEfJeAsb
gmF8s49XOvmQj5QBiZiveVwVo7SwOS6FiWE7D0e45kk1dF3O8ToMyWGj+H4QnjtVvpiiXRfMUmoe
vjRbsQhbhZakI5DkbaToHdmwJx6j0E99Wk1zuQlVYQwgGzrMSQ0GUuA5KA5QC12dHCUCGNpRsU9L
zYtfWsCzC/a3YALi58ceTetTNuKS+rSFpigua89U9pnHOE9+bAovDLhTk7mHVoExf78SxC+XZpAF
5viQ13t2MVIv5nc8bdLtowj0I1s5G7fq1Li0t5/FBGeM53SmQ/vkPEmtqhQmoMOr6LSYT2hDtz6u
wGYq1OsSoVX8cxtZLON9urg191WC3qj/KMo5QfjvuJ+yc5h73xWnkfcDJlq7loDJHDeTzX7FVvQZ
rlfBx1ePQwTvB6XCLsM7AB4e3wL28zzfrBvM0r9F09Q/BuSA2W1hyYK5aWOjD6uymGZJu6UrX7qu
691YI59asjsiSiG+JPA86h8EqiPJYemxD79xPWNP1iJrygzjXnGZYjgzpr9co0j5GGAQsCLV8iTK
TjKCfcwZvXdmPqohMe33UC4Mfz6OehEeCi+HEbttCEbewaS/t+Cqt15+TlcEndU05UV07ic+zbcL
cCzp0dlOiI9ZNrWjAO42JONpmCg0iASx3astXT492MY5cdS9IWSuXCQZ+dhOM09+CUjULEi9ybxW
Mk5CXOFaLLAq4z7Ru8i4PrpdqG3KVznJgeLMZtm0izvLppdVUjuc8ZY3bAK9FQZzCzZHRPZItDeo
iVvRyH7vspmInWPOFE+E6zW5LI5TMBo2PwyYdljL4T4dNrHxatxw+nxcy7BmtZKLVbhteKOrLe+1
vYmA5c6f4C4HinLdyGIwHLpxZumTMFE+wj0dIJv+QDd4wh8nPbJiH03acb3D1DP1ezg0tPIWUWfh
LgXjcb4fteX80KfYm5dxk3kDTe7WIykuuni+bZyI3pwmrerETTeCLgxlTeyFOUfBWLZLkBcP927L
Jn227Yamcg48/cgri8+WnwqJ+aL7Fcyx9HaM0KXZZTnpp0O/YqIM3s2cbdFNA4qw+sHzkenPtoAW
9iEeUhqQ6GHqKX/gkxbLfoEjr7vNfZJPZ9rMBqd9bF107ugSr7cYSoX1RJX3hpZfheqm9cC6zcmP
AvsXfg79Fs/HJUXy85A7TScEVQwNTIciVlKOd4OQyXbvcrxiCdQPAUKnP2eBU7LtXN50EjbOJBQl
XCCTnPwbm+gfiu3vp7uyEapf1VN+xhSN7KvyjSNWjWiUf72qrvN+vmtOGuwot7TnYY3mG+gJonsh
lbiuf/V+visZjQWjPdnOmWp15XU8fwyYNvgXXe4/vZu3atJfCuxFti2zTJU/z8A+X5J26D+9xcr/
8tn/6Nv+S53o/YBXn6VCcdKKs2qbLOd7CsoYcja6NOcMyi5wEmEuyHcmTwiWfRi37BDBMPlXV4o3
NKLi2X2HhWRQw0XQta01ncolVIQuIcUVxDDRuKN2ZPgBPVHeHJNZgTTViykBVAesN37PCtu5C3dd
3GJZa7TpetuFf3XA+acX+K4euc4iJU4HfXYwRyOXoVMlyYBljCO1K9WGGkqVNRvNdigFEGZrdH6Q
FUMFGJMM9SxgXisc4B6YqsyQ5bAODXDb5Zgm2W3uGiLqSWJGzu6pEaSEUnpeBqnvkYrniI+MmSwz
8KfVeloeoIn0mFSYmhaxPLTo8+VNQqcwctgI5Lj7ridWZPthVX2xS5Y2+L72OAySo8h5sh4dX2L/
cVQaPZBqyN0IOk0zNEMkkFsimw7HOc1iVFHmjeu2jpowq13i4QG0HzlZtbtQtpbufmQ5t+JeeO1l
t/uzx/6fXMH/V7Ls3xzB77ofCz7ub/N3a/D/L53CE2y9f3YKr9TQue7bX33C3/7Df3zCi/9DUVAD
yy6GbCH6g5T8D2u2fLMQBz8ckDtKsz/45v/4hOOfcowplnBmophW+IOo/Y9PeAK+OBxbctB6/oN9
/n/AzSaQEP+tVAxIZgaEVppSWNdjMBKIxb+fNPAVWhKfFtEebLeV7xukqSPmJpPFujvcXon/SP6k
SMi5cfJHrcq33YK6aviewbf7O4cSqfhqYtPzvS4JMXWa5wFOijnlqa2nsImsMorIJ6PKtjsg1hJg
3Jke07zoycPlrVJbkPHDPDADStM6+a3KljSbbyOEuGyqx7RokZvFUwZ+j58lwsklU+neiWxbab2Z
edZ74+YgXgc1z+JMZ7UAg7UU/rcfJ/O150tSHBja6VUXinwP06B+h8Lz/Qqzgo+LHSW2kSqwD9UD
gT3mXozW40e7VySN6gfBCOZOuwVUKx6+w9YtvdlwovCIN3VbADfbGuSUmxRzNXUw7X3L3Y+wxLyJ
YjbdCJHpuuDCHOIcmUVw5U2ms+EhFZLnu7ZI6yKljzps3U4s07zrgud7ByHy/SYwABNRBrhk0T5C
0pBXrF/uM7u2Z9OG5dm6Kd8zx9kZ6W1SxyEzhzQDVHyM1108Fw/IBJbz7MgFxf7fMQmPaSa2OsPJ
f1jW7mWwzh6R/W2HIvTqMR6S72Xf03pBYW9Hm2l+mUYYmotklHsEuN8JZ19Rwk2BvY3UMY+2H2ne
kocotdM+QTm0ossG6hHaKVWiOvcsSvs5YBM8TRP+1IURi+YCb14EhsG+wou0PGGec9oTna+1QfRb
x3xEeMVwWq4fQRBso59+m8Vr4qIOKDdf2Px5ll04w+6gSS/aOZP+bBwUvViQipBap2Pmk/u+S2l5
mLrMmCM6jNHtlGyU7cuBz+2ltax4JquRMVLSQNzQoyMww+Ztl7qYAQ3HDG2hqAumZHB8QxEiY7+n
iJsQbnlhdZl8aCknnqOKZKK4u+glm+QOAaebj3M2wjmB8s0+8QgdiBumonjBFbPEz8hXkm/FVrAa
joPryfbt/BiDgwlDLNwsXZIVNSwiNmTfpmnrvDP5ZyzbtN6IZZUC7wlF82g0pxbeJndL00+/Ud02
leRSoYQNosDFSx7uLeJKrfdqagaiX3XXBBS4etHUAkF9zbnv7uM1/cALle7mPB1rw4jrqnLMWxDu
mh6rmCHudDcjzgt2SeIhTCgjoDS6nTQKVjXUFuTGx0N0grESeMhNltaUkLAv2wTwpK6Z9a1GXoE+
5oS8aKfliknGSmFe8nuJou9pyNxka982xlSU8+ZkG8KrMOuXdlHZV+LhuMVG12JC2RN/CHZqP1CV
h2NBkK6XJC4PisnoQOcFQBGAnmrWsLxKRjpUmKuFHTeqUI2R8zn2b5D2ft4qAaRpVcpOPHb9tl3e
BjWpQAU37dmD7pLuZmkmeZ4gkL1Bc3RFFrr4AwqLy2c1BnKjjE93Xhl2xzbff+O8k5VYsezB0MTL
SFHWpdnbj2ytrLyHSSgTnh21jlteiaXobtjigLpRCzsylFvPCKOjurfZVuluKm9Bzmb3StJ0p8o+
OkW0629868kN7JfpS5fB7Q1NB11pDX/tsPVn3a7zc4R9Uv35lcKE+ZmGhlVR+edTla8ckEjAmVzZ
5Tt8Hfi9nVk+//kGlZ6ik1q3dMeStyeQ3P9a1kUi+2+/CYUS4OopuWD81J95K9ePLOCV4OxtHgy0
Qyh46qFulwkgNWfMQdMcf9/s/QG1jvKYWQF27lSmZ2TOI9ppIXmYC+f3bMDq6WAbCkO//AtrQv/t
z+9XZQ7mapEPR6HxE9HMy/s/7xAl//VjtI7mzBbarnd8yECkxdb7yXXG7mTapj/X3kSPmKnsv+li
kDu9bP03YdPls8QkxPd1dONuLKBNrJgLOPowYfBFxGQ9owNUfiww/vG8bJK8dlOLYhM0P1WP6Sck
3pLd+hi63TFh/nfnCb8TKJxiBG4r63iR5cQ+pVlWkuIMK4YV9V+84zxJ3qJJNbgLXEunvkUpIIq5
qlD4SloUyCZrLjSK9VJNRSbOBMnIR91l6WUFtfRofP7QqOgZhcenkMvTKtNtp5jft5k/JoM+y8Ie
EhtONk2/T4ypOuo53TGu5SUq0I9rJ/bg0xkLncUfGN8+ua5UdSpmdENzVK+2MdZHtHMRmjuLxYTa
7KFbzFKVXIsDtdm0bxRLUc5ESYeRjgPfU0YVdKP0RqcQtIDpCcKR69I6lwUKWTzjpyXHEtc+H+M6
aPOtmOOkXu3iqsaHVxgVd3j/6qNImq92aX5kMNXbxZI8x4uf73GXlDX6DvIUx8mI+N9jdRc4ii16
P3u3MbQljchfVpWtu6Td9OfQouNSuILcLJ0jR62g6ZNIgI+5bs9ouQYc3JT9XiN92EJxitDPHeE3
jCur2560aewNyjtH3aQ7jIOmuynE4iERpLibMnTGmDe81kXHbsIgo1oIcJPGHBzGqX1pJJqyxDfg
Tc36gvz702y244RGY5UPLj8aloIwGYsfHe0CWhZvfSWVLOg4wgySUB3tSg3H7aWLAeKOw2mzZN7b
rBj3Ubmiu5eDJEY9O3C07GhwyS70+XDLB9RgwWBcd0p6tpdDi2MwK8jFRduKHp49Y7/2RwzP5Hsb
T2d0YXFWq7aGf4z81ge0d3Rq0kcAOdIj966pUS4tP4xoSj7FOvfwgxminWQDe1ZLkRwx1ZaexNig
UUuGbt3xUXc7HcUFjFcKKuF1HpePDU/PiAZZv+tKn8AZBBV7LL62u9/0ODyUQzwecFZD4IMR7egR
babl0xJoPkMj1tkz64pyh4AUQDuucI3kITGXomx+omod7htUV+6Qaw61EjTesWkaH7toVvU2z/wc
45LeN+PSDLjycrPDkGp6XAoMrTLqWnTF5HxYon75OE4CDtOeKLWz8Ln4KktJjrACW3Zrtuh6A0zg
7NyYX0Lau0OH3hSqO0ycM6njmzTvi5PHefVztQodvqInD3CYdlimXNzG5bIdcC7GZ5fTgBr26td6
akmJfgvFIYNhxDSgg4XGB67DItmq3kxhxzviUcPO2/K22wq+K6bCIlZU053q1LLrhUAhDE2gSq7R
8ix9J9DhR8SYM4yfTaIIX11CTNUPScdrvhT8KYlSvysyt+3l6tFmyFS299L2x3luh7xqIZvbW8j4
K0wtZlWESH3XbD58QDu/fJwa/RZCoz2XC3LvoZX9gQeLD6U3w97MOP9dZLYXt4Zj3lBT5TDwPKOP
c0l9oOgnh/CLJ2P+k01FdCR5gfYPF7tOpPTU9SjXZU3jjyuM4HEhoj0BKVljEB/jTmJ987sEn3Kf
Ax5f4U7+bITXd/HSqUcqZFl7qV5BkhD7qY3Wi8TAw8cSIeMOZOvunKNtVKcGAagJNt/3AQ9ihfyN
G/1pSxb0JnCVVWXE7l1pn5qIAnmcwJEZ13ICg6IFt0lTtuMj2rUduisrTrV5LT4NpfnYI7S/QC3x
syjtj2jIEXtlJN1JMVH0iGNcZjzZcoPjUi4Hl/Tfc98DrMv7b8Ww4fbbRrAV7fywYI9VglFaBQzl
n9SEQTyEGoAcsjypchENyNEjgOhMcTdKmdy+iWCOckUHZ42G9jWiNEbfqRzYDU9xHisY2yFUTury
TUBhW+UPq8Q5uiC3qziR0wGdrm8MXc8TAi75DUOMOBTL4RImOE+TVpWnhnbTIwQVvrbxMN9AMCjx
NSUADQylu9hoBc4wCs9BsvxEZ9j6dmmRVE77YdcM9F5m+Tc26Jde0uQQFWJD19tmNfw6yEHPTc6r
aBDY9Nv0RArElLB9eftSf6Udpu26Obcf4NW67o2Yf6HSg0B3Xkb4QKMJBR66fE7awj5igtqAethB
SLSRZKqzmfVYbLZ5RUebTDsEWJhRQ7RUhQmaG9Et9FgWUPqgxf4D4zyiFjlga5Tie9JL0pwdrrrT
kJKPQqXnlKDs0lAfnUza5Q9OzBA1xduRtCO/xCXlu0HJEqdIC1InR/9xIktSD1ZvR4/XWOHaTuUe
STo/84xiOSMC35lui54aNKw/eWAbKtesj0HabwCbDy/SA+du6PSkSdp/5DRJjo4u6RfkVfoA8enP
GeDSCypMOAuL+QFdiYctUvdjIY+eIdKSHFa86EvIs8jHcI4VzCmxcL+LtbuN8F4/NXEO12g0Troe
LV5gqMqLQEmuWhod1ybjYZcN4Mg4TPcfM5MkUVWiJXDrqZFPnjIDh55+rkMDSYFIRHRw5WZOYtia
PZW8vHENR3hGvhaytXdF6eBlPpL/S92Z9MaNZGv7r1z0ng3OZCx6QzKZc2q0bGtDWENxnhmcfv33
pLsLXZb72reXH1AooCCVMkkGI855pzO+R5nbPYGilYFbpiI0lcnasX/FHJZN9GQAG14K0tS3q21F
54nB8ac4ctUA6VMB+EbNE3EzbWKdbyfHqAIS/aybtE7yBoUH6mSEE9PZGsjvrjTDOluGXvpJKYdL
xubsQ30xd2wpW3C2pdx2zQzWptHF+4m6vlWmWINsTsa7mYDd7XztQylWbG/BQEnj3coXMzFnyjed
BAvNJkxQlEnlz8rwkozQuIaDtIhEQH1rp5Y8QZx9myCtvlrrBPUDAXZIrdZk/WNiBPr4skxF7LfZ
nHtwturnSnG67dRGzmPRO+pdPA7mKRMN4MI8KRTmYvVRf5PTVeV3I7nTSMlsI6z04rObJgxFNBsr
INPIwYXcjvtpdHvPTdqJbcNO29DGw3DL1aUbjA0Xc72mQ0pjsh7WzPza2ebqzXaeSE82pritqmrd
pELvX2qYR7/KXG56qUW5Z6lUIlJWUBqwyB5zb4odAKd6rOzsGiNKD0W1Ie5MoxgfeleP6dmzTA+a
2ljukzrWNvTC+a6uLBRMcSZPtKjDpnZiZz8mWh/Ibsofa1HW90a1cAyY7LPnFmpnV6JlORq1lV9k
5I5vy5yzj5ctEpu8iB9KXPdegX95M9em8mWAjtnVQpI+cR1qUyp5+1VtzebgyNp8TisVn5RTTuFA
E0nJJBjPy3jGMIE+2TFsRwatXrS4KacKFq1xilOxWNlJ1wE+9BGkuYiWLWqJ9WQiJVXh2o/xlKyn
aNInUHA574x8HqgSJPM9XV4lkcX9zqy0eGMpZuk1Ufxaz0a/ibLoZWxRbBRdee5oq3pCUW46Z67u
HHux/4hQ4cPyxAiFqeTulC5Kt04q19SDtm+eq8oqTtySNHBQsGydRReBqib9nUORfStpopiVGSHW
BEzwJUWR5lmttAPF5iXwBhNFnCOEDpsZrZXDQhdaoCa2FaxJu6TeQi72PU6peTemlYOtSRt8YZXT
VlSO4ouuVb6IJjJ91VqToG6j8gE6bvbjJGagOkrDQ0OZEwLgUwNn+jTQz1g6i8uY4TfzlpDictHH
bW1k5LkOUXvJMxldZpH3PoUqwhDYwed64UvBwGU9+EVr7/SmLe9XymWifDXlkz3QdiTdPAQSZ/y2
unb/aizVUMk4RZdc3YtWHXZ8r2QvZkAiMITibI5Ft43NIf2jWNPiW4U+LYSUIySpLvvt2JbL175h
U1Fj0TGxrEIiZOutgSp0db+5Vp1vsqaSu9Ua3J3dV3W4AMd8KVS5bDK0mImXykF7E1Ktnga36RF3
plLca42r3rRrpr5WYoAnHN3OHwbHfJfAREGcL3FQZ+7sySWrQiFBXvSosABG5uYJaCl6kVVWX6Js
GPxqcGpYO7SBMSHmrymsuxGb+WWK03Ynh56CxRJz/bzMs3mvzyT4m3M2f3URU7I1mO7LmK7JsVHU
cZdzIJc+eX32fW8p2cPYR2yuddtAIlwb6GpRDvWsrYhIE6SRDYdLndANe3FZqYZn1pp7znM3PaKd
TF+MfCq663ES25CDZXY7dCvTbGHwG8/uUzJ7+865GDbiiOO0irTZJrbRo5uwN4o+5IHZOL2BPCHl
MMm08YjiuIWwdDV6sLgVN9WcOfegaPlZQzr/rdCRq6HyKVOvm9bOHxN3/FwyYilgTKN47cDSHs3Y
jo7Clgrhj4oe6iKeDnWKAlYa19dbUZR32dSoztT0tm/j8VYvnflQRyW4GFwoA1ta9rx8PQvS3bYj
OOIpc/LoTuGxUWwu4lafSw3g0mZaMXrjcxOp0YE9s7wkuWZsSqudb3g9Bs9Z4uFNUOA0dfxi6OIF
ydaDCWh6Uqrq86BFD6mxUueM6hggdJ0Dh2XiJvpbWUrp64Z4tmW2KQq0Kp1RxkdAw+Jx0Eyd6kYP
1Nz5ZE9N6pPr6PjqEoeaNhjeZKpGoPE2bIxFDywKVE9pkthPCp2pxaTtwtQtW+SvbN3NROG4NIex
jocH5hCwbPr8PCaxznZXrOGYVQzf0XT90Br6SDbN8hRX8kvdCkSqltz01RjWdJmoKNTxrGkgg1FU
7njBV49UpujcDIMeMGSjOjpq5exmrUA0rE+UYdhXgxhxp69nQ7a3bXvYLXO/bJeO2BFV5Ie6i4Yz
7U8Wc2abL6OTZQGu7pl3Tb8z6nbatSi1zNFIfT014m3TreY70avdg533ymbN0UhPBg3SuhSZbyAM
2k0J80QUAtjQ8Fr6hp6JQFxH5uepEmCq6Ksnr7VQZ7pZ9kUSpxggzVNvMzQQ57RVrorBVZobV3bi
hnn2yUak42OZFlqg9U4EDTiVHumOyLUsowhbO0ruxgFUQJ0cJUA0e15jKvW+AJaVsov3orfrcwVG
FDrdRH9k0Dx3NffeVS2/szUGd3+/MpbD41wt96KiBE7H3PSoJ6nm2rZjSALTqEXCgGZLZTanNR8i
qTNs2qmay5TVe2Tvn5s+Po+N8taM8KwK89826uKkFzXuEQOhb7wOtvJjNXJ2qLPtQI1dqjrLfXHt
vqMLqb4A3bQ+IWqsLtTT+wUhgt9E13q81MN6BtddZblRiHa+GxuDBTChOaoQI/e0CT5j51q/UEbF
y4VRu948uTcJL7dv6k26GbO83Luoh4ehJ/ah/oKw1PIWwnnqpXX93Ew/91lab2gLIs+G9gnRZvah
ldstrMXKCLG0O5tZ/ThbGedbB9ZaGfapEnnnGR1MALEG06Y1nHmzlnPKPM0mtAsT1C5pmHcdIVPU
u9x4dJT+qxTAbzrTqhEPOjMnJmoLzCR+trgTtim3P5ru9KlfRApoVath2ahfMteI2VrycWdL8Vjb
lFLtYMxnPUGnRJJdtxVGYxwaS947dgPrMRfjBZNmzMxzGxpb1HMaWtUSCn18HhPxYEVAHeiTt+z0
MsgHPWLvbdy9nHP1kbIw26bidUWRDy5XASyr4pH68HOczjc0EDVi6Tp5YJD02wJPc8k1Rw0lWW9n
U9HenAiBi2gCNWXqPYEpW9Gu1W4yZHIw3HnLiVmwp7EkHC2dtsu1vEeNGBZm8zYO5T6p9U9RG5lB
nav3K7rrQxaX2akr6ViFlgW6qL7Z+Ma9rqSf0dIRygql4D4n99tbIo4PpXKr05plB7qf+DA5arPV
Fe210JrHOE+/jSnyhbhRtF0+ZcWuFAUMEYXoMR5ia2tQpiEyz7uEfnna9TglNou9ipvF0N+Mciwe
sHnM+1ppF58MlObOcDF4kGtRB3EiE5+mvLuLCRfcVpX8ij+oTE9TPAVp8siWPu2Lcmo8o5DLVsdO
iN6/jp+budECWVcscbXPfOquPbJ5RnVHCpE81rg1qnJfTOvXUmqnPpbhasyz187yUOSIjiULMLUi
BNFF9nWpzTvu9342zI2F+8Jg3XnG0qob0NRtn6cPcx8Fcwal18oquk0TfmmU5bFr+yVQ+uYeBu3e
mLtQ6sm+sdyAiUAoM9toozGa01tRRh/NaAgqmdxKoT0pMa96M+/zHPHk2sq3vJjzIFK0l75U9xZv
w8jS2E4yOzequ1d090GzjcIfzfJAaMTBYsqyYxreKnL9ds5qzYM3kyQ8TG5gq+qhqBkpJYrWfkq6
6ouVDZS/VfO1nZVbK098U+sfzDZZ/H7V9hMMY0IXuIG/bb6oa3ZJotlTyiHgiArmovmkJjh5qGLD
yjYuhtYgpkDmvJciWi5xVO/qgSGhzN8zN2lZRjCucFi6kgZTPL+sJnPtlM7ND6OCN2AYoi+kqBue
pVBB2YUMsHVMXiPjflMs89cyUafNvEZnnXbEGsk46NqIvYH3qBAOzCyZTjHEQOi2ziF2E3Fsey2l
czMq5zNAl4VFNku9KhqmG9dRj0wnANilhdyU9pCGQAjNF8Qtw+3smNlBydL0LBQGvxbSyUBJSV4u
DHsLfpLuk14hrE8vkPxDGDZPBKRML2ZLwc7UyyJgkVfFt9S26MKpq9FyQQeg/d+ofddsZko5Iq/e
bHs0/TKNE4gW4ltmsSJlt3u42lLt4emAlJLRdDYGT8Z2RIZFxeD0pjQxIy1w+m5jSRDiGJQiHZ2H
FIn6bsQJQGqcfDXzHEQB8gkswpMy3fMEfarBGrBcVkE71R2bhmUd9Km810p7hKrA6iuXJzOqDq2T
D55U1VtbrvlGd5rCL6P2qUjk7TTqn6A4cwYFw+srtpkFrRZ3+2rtlgCL4GsXtxoNt4rEPbPrR1mP
Durf7H5Y7b0bCSOUrRH5SH8XT5rrnd6szabsxhq5IF7IYing2bWvZDr3qF2azLcA3XtTze8snqjj
kB+LiJPCNXa2C4Sn5wK8Gono/bKI8mB2owuegHunAozoHbwB2BE8Tp/dmBQqch0yVaT13Lvasxzn
wu/gCjdjk169L8NTXMtXoQ5BGwkoEtvajGacso6NW6wPTVgXjDEtCvWVvO9yp9iYAUwH3s3JE4fS
Qd+M7toGsiiO3TAGsZzsfe1kX5UakiEnudcZhkunTMbWTFotXPv23o00WmnrfrCd7iaenTnootk+
dbUpg2gAth5LTmW2T+PgVo7vTHEdwC0nh2FMzRDFX42ri7IdWhyQPKIJdey69LvYfdJE1l9QbVvn
ZEiPPZ6DDVLFHVrfm4xUMsoJDpqIBqPL8g3Kow2MJFr63OhAdmBmcz27mVQn9epe1b3MYV7FlKZ5
KCHiN4lJoZAzZYu3bkn3hQsYrdq6Eyi0BSiXxpPFkJhxHe0NXrA7xEvgh476RAwSwrO4MflXnezT
Uf9mzMATdXlG115uFr0qzmpsFhSgovA1k0bFWQy6m1JxKtBZGjuMVVMGnmk8jUYzF+VtHTea8b7q
TdQGUQsrj+ac/Li9UUsnP84YAxeU031hnOFakfRr1ph3+57xBNqpbTrSAIAgWhimLlaULLR6MeG6
bs3uW9YkBfj70K+fEyC4+a4HImq8FJBx2vLDyToP9J/1BpvRktxyvkfdTafUyx9rPrvdBgq9AYcv
GQi1K0sLj00aVSMOoBkKpPbLuK3VILM6RTuh6qAgtBcn+UpCbUw0jGU6zb0O2UU1zbrP09NspbW8
H7tIULhisMkCifaoOlRxImQooLEB5S0hbb8x2lHdYuHv4JDztc6VYwymulymOeLiiGYHqrIMsx+C
zM3oFvAkjVo6e93AAKEvVTut6kEwMgcXXDab2rCh7rHdmxRRBOt4KslLwK2/BNhs0tHTSlfcopJw
L6ajvcytdet26LDNcbT9wq7S7ZD3071r4PBss6bFGxtFCOBSGT+X2dTcKrmC/6JjzKzu6ypnqa9W
mrtHwHG/jo71WMb5l7hzQjtLALa1yNdLOYZxbty6U8mYW8KvUNYQ8bR05h2EeH2IFbdxfXZDuT6Z
yJjdP8au06+fP9pHIno/TQ067qlNQiWOXhNTatuycLbkPW+bkRq4K06LlWpBlBEiW2Z1CsWRrJAr
KWiio4eQErinRn5YZQxz0EoSa7pWIOdxhvmpXTFJd3N9jAad5o2y9ziVS+WVYtaPpZUkgXO9SZVV
GUDa3bZTjHrfI4jeTkbzUinuJUGzS4/UHqaGGo/uCId7ib2J15LxTkrMPmrrTeerCW/IhFPlU9Tj
wFRm3T4XpmoGoJILEoUs2itjZ35eZom/alo/N0P+VlN0BMPcbbN+jXZOwwTyeBDMo1ktNKiNeNMX
N9vLWl5qDAnbepwekzmdjyPI113bukxEnxw8jKn6XA1V4mNe45QxFHDmbm1QWtOgVV4yZjXThWho
xbqG5gz/PSc9cy+SeVOhSaOpaiEY2uUAGWfsHMEhKBa92ZjatGyLuLCpEhy8ghmdctXPd+icbc+2
yti3dcGsNi2K8Yk64oyn9t6s3ObREdg1M7nad2j1xG5qYyeANGlfo6kghiol+V20zAqKjV7b9SPa
ra7r6SUyGNikw9NjcPX4rwyipRDn7nnbwVNd95giknlrIQQA7Vcm4UzTeuPqi+pXOUaAyFJ0b4ry
r7lN/9mnHG21nj3k2Tj7JX65DfTqwzqX5VnkEXStaKkGHTmIwCqz+ak2jZJiBu3TASJbLigouPce
9g+8NmRdrd+QfekvhSis+m4QNIc6aL0WVgUOhFt3qbM+HNREPVhZ2bys5DijIxm50JNZgJT6SmF+
zlMthTmsm08o1qwjYkaJdxbiUq7dYb1uWd7QR1gy3aaC5qpOBTJAv1XBXBpBNth0LW60Xll31BzZ
EypfkifnZCJAJZoPbGAU1m5U5H7XsA42VdRNid9Jjaqrr6ZGPWg6I7U9Y5Cz+0bTh4dplBZJh3NU
nTqRB7XZToc5rs17xbL7gytLPZgTxb4V5byEcA3ZZViS6j5pqleGGepnXuLKz8tCuWN4+Z3OGKt9
x5CfB+gOhP3Fu9VlbkA0E1pefAL1app3jURPH6RapASrHWcR2p5kHY5oZp8ZqfcJRlEGC7HXslWV
fRbRIutpej/nEHTmAjbFObxzW0N5r1q0A7Vw/H6pt5le1f7crtOeHSK0LPRBLi/JpmTKpWSR52ag
WZHGyWzn59hRH0YBZ6diRIbRajzdnI6NOeh73VB6P1KF7o/pFK5uzr2fpj69dVRzpJyv4BmHxMHv
U8aBBfH/SW8G5xLbpcPoIcwDfp11qu8whGevJfni9YnefVqz/MlwcflNsn2jARrukdahXqinh4Rt
d0VPNc/vtmM+AhCloYRHgYG/j0s18aNOONTf0yMlaIZHkX0CA/0Ukun0eRWlAJ4tpkPUqzwabYDr
nmx8Z8KbuklFYrPMYshOsWVZ+Mgn55OB8fRcTFYRIlBItzO66Ax9zyLKdUOz7PHZ4FtutoKDS7ve
lOhmh5OTYCQNdU15kaprb8CJ3L2Of+7iysXkrWOFRRr6kwn3nY9OS/X6zLJ3Bqz/5NnDwhTNNdcu
az0851Y7nUkAyLdF1i8bLKHmEZKxv+C5Ma9+mbeK9Rg0OG2ObYcc1Sur+N1OUhRA7WYa5hBEn4wF
3jTRPkzYt8I6Tjja2/HkKE6giTHZlQZCDWNYNYpxTBW1oaYsdb2n/hFILmzmZkA09Ch6oNQPQmo7
CdWmL0MR4FPx8fe6XIH2IOLhwhz0U6mjZ8X1NYZNGSOcxZ6Eddh05CZeRXPKsk5BlpMlnoUCKWCU
DixpPGnEikS116ZutOvxke4kwBvXi6ArFctTqQ21XxBvl2fcpbxPY+S6GUkDc3av9MoTQyEWeCv0
/MIiWGuYlpWj3rqt8eQci8qCq4IJJ82rPyr5VOEHb3ZQcLjcNUryugaoNLAtImpwvxY4UEFQlFdD
Wx7WRuqYcmPmNOB1maZMCZXRWmtvWWkPLRcrFeDzflqddw2ni+tr9jgwRjNlcWnruq+4WWemQFV0
IP+9vP1/Fa3/IG2/ad6rh6F7fx/O35r/H+Tt5Af9Qt7+3pXy7Ud5O//Dv+TttomG3THQs7imY1v2
1V7yp7zd/LvrOqarIWQ3r+p2fvQvebuh/90QmmrjwGJCke5ek0khzofkH3/jR7rpmA6jiyxNdSDF
//ZfiNu/W3D+7W6xoAwdpEm2rbmGDRv+Xfr+FxNNK6lEm3nAvaHl+8TKt43LSoki34Q30CekQJTQ
doBf7hK7+a4chy1fCgfzCMuknSEJtrVisqc+jWvuaz2BOTMAMyBzOfS7qHcDV0FcTcqTMN7M4Vk4
hTe3cucm8ecm7z7Bs7KbkcecZDuN3Rfs3cnqcCbXZ4BqJgvJi7NhSxf6OTaBTOwuWPHsJbxrUVqw
HRjbbDZO+T4zyAS3AaNdJFsiXWKPQif19Cp7NFTrSyTGe9LtthODpnIxHG2QNYCoocwDyd/RKOr/
sghu/3kL/6eSdEcQ7v0//vZjls3PN/aDuQaP5miTk9GFQ1sfmoXqyb41YTbG1gp//Uk/2nd+/qTr
z//yCJu2yWHPeITorhX9K0Ttb/7+z5fiukK1NU1zTFI13Q8f0DrkB+vZ1KH2PadqRkn2sOYhEKVv
m0Cxj7Fe+6KZOLXzS5NAYJdhrttBlt1cQYhuuMZ60J0UyYGgkMAeP0sDz6T2NLNw0Dx5iA4Beyc0
YLV//VtDu5yu1gd7oHEz7pSFTIqaqQEDyqWlJs+/3vRQpdKMN51BcJiS75CJUnteDduHtv5dHv/3
DOMfXxJugKYL3hGBqOfqXvnrHcZ84kQNJpCwQ8aDfno7v2ax6kNIgs7scnSMxOOagOddEXkVN6XQ
ozDi6/36QfzH5/CXr/Ehea+Ei7CXmOeQ0b/aApWPITwNjAbK+Tdr6sdwpOua+vGKP6SQoceiyIoB
XWcEtjopL7jPOeB/d0XfU8V/vrMYHITNZgd8+uOdFUiki+v8JEgQnLbWPlMjr5hQkZYNuqPPnTjZ
2sp5dwDhu1+VCycjXvrPOmTEanKvGxU2YxNFLxGynl/fbcFH/+qrfTD9AALOY5/JDjGL5SfEHeV0
BblUvapF9du3W6JxNsoY3//6Y//zQ/73HWHn/+taE+hUo2bkIbc2TtgaV4Ce+X0zhrjr/F9/1M8b
x/Uh//ujPmxRlQVBDMjWhctcoQerYLv/K1vpn8vo35/wYedIZIcBr+MTpuW5cx4xJ//6Cv7zzRKu
hUGMQCPr+vO/bH02gcCEDLPJSu1mWF6lw+qILU9Er7/+nP/4OpCdJYRlUMp/nBCROoOYy57PYSY5
SM+2kU/q+vDrzzC/j5T6acVdiWtL0yD7tQ/vd28xPVctWXHlNaMmm8IGiUOSUq7D+A35VYRMfAwD
3CWyntQ+9oShrFdI3jGe5hhwr3H+QP8JyCQ9t7tGnyjzJ3z6PcrUjhbnik+6KUkX0bhTCutUzp+y
XN2ZkF2JlvtwhjdKQVSizDcocbZq8xYPU6iSlCPFehmcV7V9U0z+f6c5KNeWNLmMaHdc5CgW4S9X
XdRKbvJbb37SECN3+wEePiOop13Ffqz4/hDGRctbowifYzWM1yicSpCItdlH84xEzQmilMil9Qnm
+WCM2Q69yW6Ytk2jbuq+uOhIkQ5kO76knfOHZY5PtrU+uNF8PzjbQb9M6XwnC+ePTIogUSZ/1Dr0
R+oDqc7w28lx4Mb1iXNcURObNJEoVjwT7ACFbmBPt11xxXieO+x4imlsrcna1s2KAvnaElz0VmxY
IrflgEG0JymofZOUEOvOuRva13zdEjj0/RIm6vuIadmLci/rb5X9Gq/P0vzc5YLD6RvhP7fRXHj2
IgNzFkE+rQEpK0E9ZZtBiA24eTj12Zmp7Ec569sp+TS1bdjm9cEWkHQYWGTrwyWds2UK9aE+XZeL
kr61aRnO5Ow6ZnLP4wlczkx4JAgLHLy1dSL4482Vc2i60QMJbgVyVhrfWMvJpdLPtWkyWS6eLsY4
PTQoDaTTb+f2IUoKTyzHkpiDpk03kjAgXbWPjC30TCWn2tqppeVN1+Mh5WkjLHZqy8cD7MkIJTmj
x6zhhQycYEFxbyp+2r7N/FJK1EZXLYH7MghlY8cTWjxt3w7m3mH8EG+Z5ST7LPtmAKBqkxpyz69m
wHEge+afFUGBA1NhCFNMphgyJpTZXkkAcFmXwTCKx3K86a0poA4RSw+mpGwG+aIzxzhD+qxfaokV
5/YqfV5bxc/65J7WLERyH8xNGSjG+AXjCKcfY7Bm3jJgKXStXhdXIfk7ZB0I9mMwlGQMWgJJrLq4
dI75LVez59Rcbyq7vmCgvu8n91RSyqrmK2DbwaGTdyhCB/kqTUFzjE5UQT7sfBpbapek8eP6ZVje
J6grtRl99Ey7zqmuXTi52P2DvlYbZJw+kS8BZGeKCCl70yITWIjzUNM2KV/fGXwKp6052dyHZqvh
RR2uRk7MfxrZJ/ri46ALMk3ZFMj5miLfdfpwLLEPYE47z3H13PDXJHN23PqG+CK+AY6fzHPjgZlE
PfcBn1JWE1KDKUBJMGE8MXVpn7TlTiolC9IK8+Y5WprbSBrM0TXDeiLOCQ/aMGRn132Y9HoTIfZQ
YGFHmuMFWUqvdN61mGSqkh0Xd11p7ScozXRhqmo8b9IOPt5WfEtFQGt2OyLyA5fVv4oFqQMSu3Rj
tvNJLM5NoUSUaJAkTUlwy8qyLHtyJVeUKuVurW0fjY9/vcLcHR7sHuu4/jxCPmfVA+hJzsNppktf
V7dpCU9Zlc9up9ylQwc3HJ0I/vCzGNG+clKwk7agBv36nOl5YPAUmPHjDUtHkseE3+5haOqQqcK+
1jShCdNuRkXY9eYOuH0/p4JXeMRRhImnxwBXA+WptxSagYEXb7LREim6v5TZLgZsi6cTtP4Gvfw2
yp1j0sWfBRuUkg/AG3+oM4Js9RYO47iMia/gIlnik5XGd44+Xoz22dLj+07OuDnOjdsH5KkxwLPw
IIvCrsBAW+0rfIk1KmiD7W7K5ouSZU9dVPmZlhw7e7zRnPK85vlOWrofWSkjmIp92j908e9Spb8P
avnhEKSpdfjHVi0XW7f74UgnVqBPUll3IVzNIQNStuGrLMTutSs8lRg/8uIxGWQBw3A8ReZw8mJj
uskxH9XzTK1EVumtkjzlk/ObyNCfCsIP3+zD8YyDpgJA5puRQhIYJGeSIgD0jRW7J5hpDEVfhgMo
1K/Lgp9Kjw+f+qESN2Q2dAs20VCZGZFhPg2YV0z9d2P/xLXW++m2a1icdEt3bVR+P1ZSiUOcparn
XJwD/SftnaVQbcvhVqrdpgabq2dG303TzbUAyJIeppHhFKs8jq37JeZRFMam0RFMLTlhcUd9wJ2A
/vnao8PyeSbrypTmJ8Yk0zQOxCxCOvNXW/XNSjC/L/Z+sp+G+yF9HJBBzgK1fK95BtlTO4OWkDm2
oKkIXHJPRZmqmV+aaGOYVCeIG9Bze42LDTZBUGIvl84Ybk1nDV3jPc3j20Tpb6/vnK2NT1ZcflGI
NbTW+LboxaYQoGEjStR4ekps5quK6a5v9GfYJt9JHux4veavzWG5rA+9ogbJKHeItp+Wyf5Crg4i
XbK3kTspOk4IurHGyf6Y8RlKcm9ixJVDje2RmCLs1p6R8UInv5v7rf3myX1vsf5SA7MFRt2iFtdl
eVHZE5PuwVTCK4zjru5p5B6vT/IgGUTJ3huJ31TG10X/47rRwbeuYJRtaSb/+nHd9K07Wx0sc1jX
2z6VIbG6l7S0Tgzm+Gc/9l/FZzzWJf98hAx/ABf/bxDk9r2+fCvf+49/6vptXutm6ZCNDP0/wzbi
9zr4Nnz74T82JLkMy51875b7914Ww58Y3PU3/68//J/373/lcWne//G311pWvMn373FaV3/NyjDZ
Af939NFP0uL946//iT3afzd1lSgMdEA8l3/Bjpoq/k7vwVlh0B+RZsHf/zNVQyOMA5TDcR36HJu+
nm3gX7gjrNHf+WXwD4SYGgZKV/tvgMcftzUyQ11X1VRDwLRdkU7jQ3eNp9LIFG1ej/2COYVDJ4Ih
etYr8js/JXFWv/zlpvwHNO7HvdtWIcc0h4ARyzEIGyHt6sdlai5NSROSu4c1vLkR/vZCEfibjfrD
yfXzZ3zYQiM90dSsLtxDHk2YQbZOScDlmlx5Zs/ROz8yykC4O+E8MELUV8sRttnyidL1B+zghnnI
S+HJRv7me/3m0j/uDy3K0jEq+Fql95z4j4N30b3K//Xt/bAJ/XTtH2fTLfaf97ff3H05P95mwe3q
f1W9f5EMvHW8Zf/9c/wIV4tlNBvb4jnm3pfnx9g7Rd5vhmZ8H8v17x3t50u57rd/2U/TmTMiirlf
jncTe/efT5eHu99dxvfpXL/6kA/ACNoY3DYL13EEwQse/x9nZ7YkJ7Js7Rc6mEEEEHCbU5ElqTR0
qyX1DaYtqZnnmaf/P7R/s1NJcRKrtn23ZV2eEUR4+LB8rfDEQhgG2fksy195ZoUjLxwpWJKizCMM
d1VdKwOfprmr2gd4zIdzPFbOtQLk++H+x19d5d9WbEIHlHvoInCtbzes1HzBfGHVPshZdd/GKWr/
GhiRPTDKqP/3Dfg/P/8S/D1fkIBmXadbYdGOtiAGWhXH4ECO5wQEgwcykfF1Hb4XC06eBRKaP9Lo
ix7uL+23XOza4LKLVCapicI2dLs28K6VqAVUgVUGI4+oTTRl89o+MpBEpD4A4Olpwz+0McP4YVup
N5ZVl15jDIC43aACYtMO3yle1GQ/htEdodBwTmkUjYA+o3E+aaNPw5CA8tBYmftO+YyUdFlUeEFd
Og+oxbXnCHbmK1NL2RuNUUYw6q48yY6KQDwk1hPINibtVJaeyz57XWcB3iM+6tK1snTEtmhCra5C
0WYKGL4bXCRjxhc3XXgIi6G/3N/k9SmFtsWm2kX1TurSpB11u8eTBuor0efqMtmZOA6W319qjSrY
fSvrUyp4ZViLsIVpMja6fgHmGqk52HRNQnS3/qt0cgjPKmv4o7OZh3u1KRgw5FJZhZwGKOztgkTi
Zwjc+eZlClQOZZGWfJ6gwjs7s9l9er0pnnLb4mmjhbhWC4F5xSkiqS9QxsA6V7UVQ7OThxeoDt1X
OhPhSr6SRdjA5zKAwd2uCpTGXPpMYV5gsbfOs1MOpzbVwp0bfhtP2qaUkIDRkCMkMJXL0bi14jdd
1KC3vYhrG+KfvDRmYDCpyRCbDwL7PEN/8ofb9O5emrUEAM8vOoESppfiq+nCKLYW8tJFqFN86v2H
IABDc7AZnvtKWWNILrkeRV9aS9XfImIqKFCMhhHE+59x7dfo4hJyCQAyJrU2HM7tqrNMoF5qNqkH
a3wVHOegMCxvbAqG0QGQ6Z9E7wbGK3faJBKyuHhEegR1ADdvbTrZyKB/rtmMAkKpjMMNvpb0T4Hu
Kdi7nLmA2gS27/sLXX9e0+JOCMO2TUsJE9q3W6NxAZEABECl146FApXf9iq86D08JmDymP45wkev
fQPWmb9OTxg/hmXXdk2QWbTc5bpVYGX+nEnLKbwspzcc6lbxDhKQaEeOae1lfltxYYrj2WWl6/UZ
tgEkKgG3X7VN9sbIgJDYKZxj4A/3upIvTSnOqWJVum6Yjr4KaTumXsdEtKM36FTeC0uGbxyZRUe4
rNOn+19t7aH5WLgYy+FeWtDura/+3GltEVr25Om+Xz9ZPoOl4HLHnchrywqtHNsBXmnpRBK3Z0Oj
Bx2orJk8AyDupR2i2tOq/D+vXopFw06HmHLJW9ch0TBDwe8gBeq1EQjYeChAlfaW0f68b+blOccG
aYaLy+QVXfKo50Fk4Ywgoox08DRu4ftmdGJahQwOVtC0fSonZwb5Nk4/7htd/uiND6NzpGh56cuL
yruzeJlnkathpbTzpmL07NwMPtoIfJ4NyURYnGXVqXKH5NSWLWXd2LevraS8dt/8xoFUhk5Y9pvG
kTt+az6ROLZQ9MwoWVTb/TLSAP1CT0LLx+4/37e1cVaUIXliWajUudO3tkhqsjTvjcELIEehkpmC
+nORGtjj3d1aE0IpmFDEQFi7tcPwh4xBlkwe1cb8OzuqGs/JQag+FBgrrvdXtc49aLHw6NEKZx6d
lJgjdGuOAkobKZlqHtzd0rlAUVM5H3QtKP6C60J7QmAga77Fmev8ySl2PuV1IZ1zxVwP0jhd6sY7
3sx48S4RafNAsHJXQKi5DgCD0Y7NeNB1L2AfetCcY+8+MEigUFOZQ7M+VS1iN2c0HJKKaV7S/ksS
2j0MeLGAEg+wbkvhHjKm8ZAhKpOeQsZK/zKCaPog4O6KT6/ePzIDQXRiGzyozrqKOdoq7jI5T16s
DPUz9zV9gC9jBgluWcG7QQQxKH8HIh1NVG9HkNQfi2gon1qwG+f7P+WFA/idoxDPuDYfUl+7TNV2
pWVm1eRNC9uYyF3zaAx99CCzrP7qo7jwFqaEaOf8bBl1dIBcLg4O/aBVGNFUdamGitPqWstUGYlE
DqQ/6jyXZcJAIZi7Hs3A2okkXlwS1vrc7CpNmLu5HVG2nTxQQi1UNMz3H4OkAdmDQEOzp9a4ac0A
Uke8xom0Vs9EOSRj3dvW5OV91F8V7f/oAByDoepQ6HsXYNMY0TVk8QQrBEG3FzI0ZDhDgQcXWQEJ
XDWHafcgWul/gF5mMI9QCXnpBLK0VMkXHb799+Zon4NcJkcZ1jBzjH30ziDXQNc2DVrh3T9kW9eT
YIMmyeKbKG7d/jotUlo66LAhLvQtxzBvpj/B5GoD894LkYie7qUbWweMEIrWDIEOdpftevbC+Ar+
J33IdM9K7RTweO5CXNIUn0sTTExXI15UDLa2A/LYNOpAsk6Yo5O7rZwilPC9ZoVi9qp0YEwqZ/qK
8UVR/ZG5k/Yh7NvpnxjuFfX6U02tgboJX5/64VphE9EKEqE20r1ocGG3goaaCfvU752fqHLUX+5/
yY01kgGTA1BFEbprrt4zbXTB/is1QV2qaxyilracFdndE6MI+Znf0TGI2DWvjesgSEbJijwfXwGj
wfKrnn1Ou0cnWtb2DJsmAORDbcBrddSHWO3hvF48178N2ZRRQLmCdl05JicMpWTYAoabmCEVkqDE
g3D+/3cI/s/q0JYVm3eKRRFqGO7Kig6v0Agu2/DauS76k+UPYE54ZRGhu/+11uVO3mmIoCkkLGhI
Qrx17pTbiK/6CRPbQjKHcpYGckCMeIQMhTV+lEFbng3R5wIYqgPhKfo3hxLRpOCI6p4CBjGkujro
JaQ2XuRE1utUkUl1ll9HCK1wkVT91mglptvyEq1Gw4tTp3ThW4Ff+WKbIbyc9/dhwzveGFpFueSX
kARJDFnQ2CyyaJWmH0r6X5+MuqKof9/a4mtvwlv8MOUhnQxkwUet1bCrqmWcOWGKg9akgoEHTjHE
HARzX2P2R2Y16n2EytoJAnokie6bfhFZY5rV6JA5uJL7uXJBkz8kkDPgCyaE7f+0nBnxI6bVxk88
C2ZwQEZGfxtoPpNYroXqYJ8Cvrr/CzbOtsmgB7GhsQT3crXVShRd5doNVJBZnBaoEDXN8Bh1Dcy4
rzakBBEoBSWyyt949ec+IYf/IMmTFmJQSNxOaVrCqzG12etfLnIVqnA4WHpB1ipkaGQ3AKmDfIPR
LwbD3WwACdUPUfYDRxQmDM/75tf7C9s4rIzAUQ3nMTdt8Ne3zk4k4GsgfVRewSwNeBTVQBaDrhUU
HP5OJgRw/uVZ5Yl0xeJeCVL0lWelbmxlQLRsD4Hv5KdwC+0LbFlgtOGXqj5qTOjaT4YOevnBscoW
dovOrWv4koX1ow0k2qAiae2Yk5T31tmOnOSvOAiRLGjwpMUVWsIJysq0Dh2oRGT7V55HNWiZyBfR
KejNGPbEfPb/KJi6+4JeGY3hcGyqr3JOasnAszG+z2w1wArdUCg59ZRG7AcYrfzyoqFkBb2toM3/
Jkyq1gFnW9Pyd/tJMUvuZMbPuu5bVPe0qngbCouZq3QQCYC9MEO+KWsVLPFpU3yyut4EOUTXHARd
0wDNLERr/uhdZ2BCT/eBTFe5wZYMk+Z+7VwIiY6WOSb1KbF6zbmMnJDhqPVAyo5ZIv33NDL64lMs
Hcs/KQkX3wGZoMK6yJjZ5INJWmQcssoR/nnOzfFvow219n0cdfW7foDU4QD/Tf03MlCKX6wM7XsD
k7BzhRxzgSe51vQXcKnuz7LN4SmUsDf8KVGd+DUx9foDXRwGW41Umz/aUASKYzLGJdA/X7jTyU/I
dYizR0t+hDOvDk79JPyPdaRrE7QRgf3JLy3Gtg2I3X+EOUqfhz72yTp0v1cea+o/F11n+e/tLsCL
WnasV+cUfv6njhEqxlYp84zHWg5afUaqLPt7gGhRPsjGSdFaQ7/p7FdD99PU+ynwOv5GcoDFODTg
sdWtHwj4gKeWVZnnb8Ks1fOjmscqhFc2oZxvmx0CcH7HD7o0WeBUF9KlOP2oz+h4AlCrmGy2+5G5
KieVOrOwWTz1x1bog4A8tYfFLMhC4TE8XOgPI+fcPxYia+QpqAYExkbG4X8U8DG5h8QwBgV0tO6z
R0cr0+9j1o0/CKXm6wS0BsoaQ8B8aomqlpeaMbL/BI5e/MeUbWZcirpLmczzdS0/F5ODmGig23A8
NGn9seQ55TVF1tdLOGcBOKp2AP+lyQEWKB2i5RPMaJl5Zo5E/PM/8LkOYxNXkmekWf70ZNfuIZgi
OBruO5yN6JyMAYpregGW9aJZRZ7iQKBvmPSO2vbvLAnQpXN9rT+5VYYGQs1s8J5YzcYTydMgHdIj
oskXaIxYlm6l+WDMzEFCGFPraZWck3EMv9bBCCo4sKAwZ1g6IJyEQ383/17ewdUT7SIcu4CkEd+g
on3rY62ihi7aCEwPIdFKXaDPRqcOZGDyoTbC6s085OWnoAq6f8wWuiRoBiLjI7NudnG6v/UbryWS
usTRDgAHh4Tl9ndkUvPzQS+F1zKS9VRTCDxlaRruWNkI2mkk0RljuUuzZ1VBH6eulYXMhCcarWcA
mBiB19/RUfw76LyiyETJVP0nVBM6L/cXuHW2bIq+oCcolIp1rdTsioBwQQkPni8EA/PImh4aqc+f
rNJRDyMU7vftvVwqeDz6MUTXLgWhdUvLh/gKZorB8mYf+DOj6RpTmdVg2NrbyDQhVtIaax4v4awF
e/n+S9PUuAGwgAakEmU6qzOlE+LCQzbG1zJpbPhBDQNNzLjrfQSXC5V3QJJ5Ug6Ilrl7mee6TU8k
TQ2OKMWiq01qtu7LtBPw1cmOs6sdweEOtTdso8c8Qk4Cpj7C7HMLJArqEy1qpDc5kI2+GRH3RPJB
h7Zsx5+8jCkImAQBMPVVOrLrwkeiRRVcHxDEVnVDw9htavfN1BjWY19Hzvf73/vl+cIWn5vqAmdM
rY92CfdZXkBYfM0d2Z1DaGnP9Ie7d6E5uBfLAWV6397GR166ikulker1i/bbkNkVqma640UJU391
Xvve4CMdVbZqfJDxZDxALLbXAdvYUEUgyAQka1zam7deQoKbJbJjbpC3Kn0idEFBD2qtc9Dp+s76
XjokpXgKaGzYNqWaBY71PKqug9BWTEO4XmGV4qKZXfLYQrZxub+LG1+NPy0EO8iZR63o1orhz6QJ
ZQfGSGcuGDJB7Y8mHPpzBN0Kd5N5jfv2fsNtbv094kw6V5CNkjxxy7KfFRBiBDKGkXyN+rAoUmpe
QGSPVDIkspFDJT8WFarNV8SrG7TdDUhLHuBKCd83Q60+RChvS4RURtpx6D5qf/qTagJYBWWWvouF
mTOXjiRB99CUVvsx1tvef1L5ZH5r/cn9vKh67sEdts6DS5fLobBImrm+YJ3VJO7sJw78q7JmiJWR
iPzikDh/qGbZWuf7m7dhzSE7sGxX0XaWUt7uXTQJQner9T2UBEfoqA2/CpEdNSB8nwILyrJ/YU4t
59wSDByrlTmtcdySSUnfK6vOmSCIyzPtTHG6/hOSi0J7dbqqHEIQ+p3UleifrA5GNRm1piCa8doM
OkU0pu1vnZ3VH+6vaeNWgW8SdEEpgSoqPrdb6NZYSNPJ9wpbYzhPS9BQ/awjIOvsGHoZV7EcHiCd
eW2DBs3qDUqU2Ve2WfrerCJ0HkhHBNH1MtzadEy/1Kisn+GZCd9GjOHvFR+2DgrfnWaXzSWj/HG7
ypR/QqZP+J6uAY+mwtCKr0ks889Cg5jgz/tbumUMBARIJ2AQ4EBXHy5AKnxwx17ztLrVDn0VuzFc
e5V+7Q03er27YoadegbtZU7m2l3NI4JgJvoXXgAMG/7ctoWGU8BYXaM8zfXY8cEbbwyta5hgkZqj
1Lr2wSgEtaObGZpngo55L/SqPtkzAiJNkkKfWfbatYbIbefkvKwcgVSjS08cAcoCsffbj9f2YTsS
JGj4lMzWmbDUQ3SmKqOxzp3dIKhiI1rmor2SD9811DgfRNNM5qsr6Ao3RTzoKMH04nqjk3y0M8vu
NI8CaWZ4zFwDGusDCz0iOMwn/TS7QdAws4Ji2v3jtHVDSQV426n2CHNds+MqgphvMs1Lq5mhMVhR
jwHlgp31bVkhFqZLCQYRW8v1ffYMNVo5W7VT8GWTKVSHgcYfmhSd26gdQxsPrAN4hBbIgid5Ufe1
e9dEujhkOYqqVewy5eBGyLEH1HbrAF3h+7u3dRnBkACIAMDJ+7oKUBjbitNSOi6YlQa5OfSFzox3
wdYf9//iclAcW3q9QNa4+CtTjkVLXXQpSmNJC3Ssc+Luox5mZnVC6S8DMWwyBQn7ruu+3gkQzoLE
IKBd5ghWDmcuOPrtzBo7eOo92rbwFxqz/RnBIOpNUPqeX72nS8XedAAa8nSs7VkpxXuI1BwvNSz4
iXyIl6bQkRQ5m70J8o1jySANngY4G/9bgPzPjyXggVwiJeJ6ZWxFT6nIw8fO7uOH+wvaSlKI1Mm6
F3wOWMDVy25r/QCjTOt6TTq38yFrBRSXkKWaSJD4eg0rJZyv1XWEBqi/ZkHTQz+Yy6iiWIcKxM6v
2TiyoPboCoB5oWi+TkwDoBFDQXPeC6BdfeMgpX0O4Lf85QZWftpZ+HImV9GnKyjmckVcoDbr+F2T
bgRjU+x6jqaXjybVtAtKaszk9W5Wvklb5tfSoANK2PT9oQQx86WWc/CgYDzdKfhuxAcEVnxihqRo
4v3GUTxzQCkVrKxmcN9DNy6hMeoU5UPR1Wj3UjA9RlqQMsIIdwMFMa3a2YatHafPQ3qxXFzetttT
FoE0U12GbZpLsHUN9ggczOFbq6utjeOeWvC2OZfnxFzwwWIVc0UScrVcWoStmsuwjz1K50QePXwY
ygnOjp1PvPFm04cglLRBU/GMrjx7PJiNGTsmHEzxgEqHS82lekyCzv8CQSvssXSjE3Gui5oiMwLQ
cHhHUALoV4Qluq8hmp5wl3YprB3OiAYMPtrIsge97dTjRK9nYEYZNZIdD7PxSCxZxEIWgD8jarz9
IDBquQOsuC7BIvh0YxzhAJdCHlAkh1Ms1d2dTdqyx8QkYTZwE51y1K293I+CUZ9D34N8sf6FIEb0
TU+S4hsQvXQ65XEPb/79z/LyuIMxAw7uMFiAG10TFaAo71shnJUeNVvKTYwSRX/6KDrpJ+m0bXki
sy7RQxWl+cfcIGSws+CXfhW0yX8BljzGmLhdcAhQt2sDR3lVEDjQhKT5tWvNccfKy4OOFeDbtJIX
FqY19qlJwaMmRYOVJEwvxtybp6wGWg1CcdxxmpsLWnrjREqCzHP592fuI5yKLgRWrLzUB8fCFHPm
laLvduLfzQUpfRkGo4YH19utFZCp+txMtvJCVSMD6RrVse51dOq0+vWBC3tHREbMiXKysFc+ScgA
ifSSCdyWB+iIEul0LpH4OM5TYfybVVHidehWkkevY788I+alAKy8ORy/GKY/gJseGpg7y2HHyb+8
Z0y+LXBpAj/qRmsEcWQBNZztUQHpKtprZOTORc+S4Ti6uWB2S+4VCDbsMbFmgu5lL6mALr7x2alA
NEvk4Iq4ZfDQPhY60kRVOjfnXDb90bCH1/sRZ4GBLNsoHPLq1UfLkzzk9UTthU6f/qGjy/2RVAqp
Wj/rrR+6X8RiJznaOJEGO0qXdPlG+JTbFQZDWyedVjpeqHXTISoG2LXZ+9OEPseOy9oyRYmeRIzo
D0ju6tlSbdG2GmhJb85n5zG02uZE12s85Wbe75jauM2UDZnIWIIBEr/VbU7cStotb48ne8q0bc24
8Qhr9c653zodz60sC352OiTsfmU7NY4HvSoITNT/aHNO/Z8TIrbemNn2+b7P37RHK9vGfTDttQ5m
BwKZiQY236qYYSbOC/fjZI8T6ipFfjHNWH992QNmPJpIrsvTxsjmaoGa0yuKfIXjKXTWzqqBodkG
ikdjb9wb/niZpNMx455RHbB5uNdgzc6KG+KCnL2sddgVkas9JSYnMsngtJsHqXsl+r6HinIXxKG1
+Hl/axc2v1Ugi33Gk9BPYVqXasjtt2yLOQmlzd4OKoZqMkJC8xciFR1q05Gj4I4XdlN8mKqkHh6c
WqiKQEg2f2S2aB5LOgY02AcY8U73f9bGK8+ULpnFEnsRHS8n4tkJy+sp7upRKkpB1gTFt13A91f7
6nvXVc1wpNPuIr8m++4fo7Loet+3vqz5Nrgn4FtAVhwCJu/clffLwEfblUsUZdfaIpVAW4AZX+16
38qWWyBOo8ovlihzXacMA2WOkTZzyJIK4gDEp85xD2jLGcsf9y1tpGkOM0a2Q37NG0zB93Y7W2la
MzUXxwPl0b8fclqkR8NC7/I45qn9zcwbSFVgWB6uuk7+6xoDDe5W2+sibewrw9ALOg6gHFXT1c/o
UNdhKmVyvdwN0ZlLyv7QT/mr8fk2i6VWSfjHpwPhc7vYGi1lMdQGqpp5HEHxQsECUaXJafeIK14m
CBiyaUI4tBl4/1d+HWnKBUqCQjqTBoV/SpGSrFDsrJO/kJCyo0cUVap30miRn77/PTf8IQ1m+ixk
QiBvnZXhCc4hRNFSzmeaGG9bdhuJ6jB4ZwY10mWTY+/EiJvnx+DlAtXHrkLWebulqhDEiIlB4cKU
/bfE8ct3dhM6NEko54eDP56tiBiVwVQXWZU4uwxGu3d4thZN8ZTyCKSfVPVXv2E023luItpYHSS6
3xBHadwHW2UxxBe5NOWZ/wO9i/sbvXFFCcEp10JMsDwIq40m9x9k5vLQOa3qjvWMPoIs3PIS13BB
3je14fFAjgKz4/WWFIiWu/PM4+n6MObWRGJhd6FuHjUC42/djKz4CIwDQnakrD4AOXHUoQCvO3r3
rW8t9Ln15d+fWZcWwiKdFfLCAuP4jFip+avhabAOYWYF1U52s+UGyBjBpoDGpQa/uqBiYfoHPu14
mhiKp8hMhreA9cVOyLy1JHIoSnvLHAlu73ZJemLqdtlNuNfJqs+mRJYZGW7zHFal/y8WRDONDBjn
Bmn9KpY0w2Ce9ZSoy+9ipG8RGjg5uSz+hZWFF0P/3cn9L+7v2TeCwWrQTfQIvDDNwgdowYrTHFXl
zjncmLtZpm2Wcj2IdzrTq3tGTRkCXDuzvaJKS6bujObTJDUXHTQTaQczQaDCn8KHEh7vU4MU3wGR
PcTE3IE+orkQrWsD2vOqqp+yGHUvf46tnS+75XeRD7cIcqlwUBG//bJ+b/NpQ6ZU3Vh0R2ju4dA9
nfU81M8jp21n2zed33Nzq7vBxGgWoc5teyUyG9/91pQ/GeKLmeAbVaVDcycAxClr/qpklVpvBod+
yGksnLjc6QBsnWhydM7Z0rclDbxdd2EKuC6g9vW0IW6/QoEcHYGsBe8TCx6y+/5g64oSeDl0johP
KPDcmuLLh3buTMis65qEok6fUfQC5nnfypZLdy0oLZca6gJSuLUCgnqIHHyaF4aTQpjJEXBbBTAe
LRxoFYrxOxu4cXAkzSCKHXwPou7VwWHyrWxL17cJ62GP8hF/O9dzpj3x0o7H0bIQUwUutbOVG18N
2DZ7CVZh6aCuUluRuH7gaBiVLQy9SV6K0zBolic6K9rBT2+aAoJB8Y8uirKX9T/zEPBVznEfx8pD
khgkSyTEkyqakYi9incejI1PR/f7f02tzmIYzigtViEHBMnvI0lbdOpR3XwIHUT4GBpsT/ePyubS
FtIgmmxMHa1Lv+Wo0g6IMaDmEvrtAJTv+6HShs+F7e9Y2loZp4TAjrzIZp7hdhNdKZsKUFdwHQrU
cfxoqM5147RvZtQNjjEQmJ3gaokhVskG7K4UsxcCAC726hL0jGxIIB7BVdZKpdcWSjCE3A1YTFE1
G/527NFNz8vAN0x9sRRvoCyOr/c3d+O2L2UllxYxcCRA47dLRtRF5/11gmtXNsbZKkn+eIOqndu+
HIn1Qhn1Z+6ZgJSO9Ko2bYk0SqtKBkQ0bfkWWo/+ne3M6p2qbRsZ8rZwT+xQC+926+4xG2/ZhqOC
zIdggCHF1SZ3YM9labm0+6EIQBpbaOrid2H4IY3m9tHVAfw4SaOf1ZQ55/ubu3VygQ4uI8N0p6iA
3m6urwo/ddpRg6tUH05uN4sHP0NtISnGYec7/k5t1lvMU7UMjYEeJLa6tdVStci0MQ+voSqQjB0n
APV0fzLHfNs1A9hxRMeogo4lOTPsNU3oP1ppT4u1h/S6OAm/Mx/qEbXyy0JCMR8qJ1bdw6A5DrR1
TllDD2EsEHQ1mNXejMTWPfgtKwAChJHn9T1QXDo9y2dELjoo/B8qQBjzEXB32v5t+1L87fTS+AZt
O6CQKDSdt4lBBvT+9d8K17kQDZDVvZgVk6nb1ihOhVfHQKvRdWr/PKngR4PUzI6X+V3CX30qk5Lu
Au7Ex1D9uf1UiTNHxAgWn6puw+xnFSRG9AZeOKbtzERGGrR9InAfJ7SdxodOV7N2hf3UAjxNuzy+
Il6bxl8q0wyRxqxlPbxBnKx7CofIbo+t7EvrOM2xgqKUSb7pUcSqrD9FBGP2L41L1iIjX458znIK
9mbxN15ZMApUzwTggcWl3K4sTuCnN6cIGI9bdjYk0midHKNOq+djmJHgHXrbbeHcrZDB3HExG76b
IJwskWRtGQtevUoCmRMp+0bzJKX57l3WO3F1QJ+QckbBv31qzLCrXv/o4tVM2hqkGksCd7vcMYxE
6caJ5oH6/pxWbf5ZT7PPWev0O4dza19BYwA14ZrQjlx56VRZnWaIwvfStEa+UdcyskIGVB+rQfXo
lgJkyMFoFMhKvPpWmFgElMjntBg9vF3hpBtth1QzHea0DZ1TUmq5fqDxEsuDGuvX97OXAV+isyXn
lgB4bq2hJhfiCpC+UYbQln2kvGcM6HUcGuKK8W3Hf154JjTA9RXhpl776/5qN/wQ/hMJA2CRJq3t
1RmiFlkYUx3DAJ31qv/JeEobPhYcuP40i4E5ElDuMepVKoGVq2OqoTwYblPuNQ1+15jXDoJUkh4F
cakJiOl2H4ocqpBZU3AgV7YWvHNL5JEuTAQgUdVP0kSdsigZNuy0BkaE0Naz5oubBfF41EWAmHPV
ZzV83MxGPlrwL3dvBk2bnsaOhs5OOrbxwDHrQPwAb+4CNVs9OiD0qikpwVlpSNi+SZ0Ovua0Y0ZM
Bdm/uGvIvINEp2K5EEXe7omFXrDuovToQSXfwfKNRP3fWo9G3tFP0N3cyfy2vMlS/KfjAFqWYdtb
a1niQ6eVgEcMc5uky6oKyGSdcJbXQJbB9whOp+ly//AtV2n10ZdSBSEYXgxfslogdSzoDOASuZqT
kV2aUhWXeUCc9PVWYLlaZlrxh0wl3i4MofNGH6QdXQ20Ra5RZZeo1YMnu2/ld7SxXgzugm34DXla
EyYOpjEmeGsUuETc+FfJ0BsCxAu241BNkxu862IdGUThw55y7KDXKi6ZZTbiYtZV+jcSmebeGO/G
UV2oymhLUDsFQrBaeFUJp69tRIAzZcWPOvHoh6SdywcV5ca3+6vf+pKEfYxCLw05zuztHs9ZXEf1
zOJFECCeCCDhaDDyuHNEN94ETgl1EELahRxhtaBUrxKdwl10RWmhPmqKjUPBjW5+UTKjVpqifRcY
YfnwL9bGRlKwNJgy/d1Tep5nzr3Mq5ZTKgID7Qd3MtHmLtCW3NnDjQsIaepC/IQbXnqnt3sYVHM5
mglUJeZUk5e4wjwiZVg+5bXue3nbht79dW3ag2QOGARQVUA0t/bgOwhKSorhNbPa+DIDVfXMuZSn
aAqnL/oY75EGbDw1AJAdnWtI1E4keGvPH5ymgHI+vuJqanEJEUXND1E8x+0xUkIiYZfkPirxvhOV
TzQX+s/QusSvh0Izar0wdFJLAw7trOI1IHsKeH4V8CuaEmL+GEmFOMofYFEaPb3K996LjV3GHo5n
ge8Q0KzObNwqzSSMCa7KnOvu3De+rJFIdLrwQig8qu+5xpDKHrnfxtWngywWTmKLYR5nuUnPzqyS
A7yqfhlcp74GDNKm5WXC114Yl90bTdk2RT2YoFBQ/VtFEAT28RBWCQvMaYzOaMm+r/TSuJbQil3v
n9hNU+A0MEYtFIDB7aqQ8zTSQpDX9gPTtXPcpG9QUXYetawbdgZutkyRGoEJWUbYX7iahFkbQBr9
osxqBceAGTRkX930kWh3j15uq+RKM/x31R7ci1jXYDST7j49SncByoqnqK5MYq9iOPciQHm5CsPz
kDXjGQn56FTVoX6soFQ73d/a5SutXi/o4KiC029aYo1lP54dmKZxhjrW66WNWPb/FMXYP8L2YJ58
qDSPkxkNnxwr++XHVf/lvuGNl4MIH4NMwdGUX8NF5hCZ7Gikf5n0futBcmF/UOOwx5+xvcd0L5fh
UbSY1gQskxMWRUMM40HRUQWMyWumj4JqyzUUmay/geqIv2SjNODPCoAdXbU5TOwHMzFpgN1f8eZW
U27WlwRDEHXfbrXqtJTgEhhpPZYieHBbhEoOztQ7rVfEVl3AIezYv0KVBn/kWtBMO4HKlkNakO5y
aXHaUIDemk+NFNkHl/Pc1HXyLlLB/I/tBjN8QhMa6UhifX31ckniYEaGO4mweV0RCgcVAFukXTTU
tC5c+x9lRO/D2n5XBfaX2pDfixzEx32bG4HCklFxdyWNE1zT7RqbAah7nYwAQwNZfGt8NAZ0B0K+
YFRUOufyp57Y5us9BsgS4ueF3hS05uqz2jILW8oLjBC48TeKNe2xgbUJOpp5T/Bw4yGlvkaouYRA
ILpWq7Nry4YV2aQ3HJk9yo2toIzS2HE5HqqKSe1DYbdWfypCo/pPUM+Nf3SzWns9ogz+N/IEgF7L
pVott6hTrY8qTrFRaiI7qES3nxqFevCxtxFi3Dm0G+4Y30R+uNhkim/1yPQR8m9j1vte1MT5Q9Vp
32SJbNdkoPF7/+jsWVq9MVYzzr1pkv4j5JoCGymCv2orjI+R7KudLdy4iYq4C0yMQQr0widlMEqI
2O+YBMlGjbQh1N8SIoQXdLLbozM25k4gu7k0IDH4P+brXgi+lFJStEkr35M6OroHKI317iyaNvsl
jVnsgRy37iCFFK4CvQWuxSqcjXK90pvWxuPaFro77Rhl8ZPLQ5AgITyV1BFiYSA4A4B1r6u7tVAA
84A3iJIp5KxcnCtHewjhOvFmJ+7Pi0LCU15k+lEi3X1+/XEBOWeAewUnRSH31tNoY2TztjDNUxXB
fOloVR4bM9A9o3P2iqhbq6KwTm+NyIe61PLvz57oNuz1cqT77CXFkH7IdCPg7k3q2M8lL9r9ZW28
UQvgHPonWrDk6KtlBSZ620NmkVmFvq9fRYWQ8WUmOf+lp4H/TwWJcnMKhlR+IUBI9xBpWytdxsug
e7AXdNPKuksXiiloV3kqm7L3bWaPqKw0MNCDgv5yf6Gbpshbl/gDvrQ1vakqqjCyaFl6BTwHlzpG
hLPqo+RRb8S/QBkrd0FpLYaWks7t95NiAvOpYapxHeTAbAm9CzCtY1jF46FP6r3zsvFM0BYF/0Z5
kTnkNZwH6gTLB3AHyjgSyAP60po/V+DwkISTRfDNzkUTHpXI4n8oHhSPrt9NP+9v7kZsh5uBSZDh
ZLZ4Ha9PQVvPsgD6IkpLHesGyaYewvbzfSsbn5CSC502Fsl7ZK4cjXTg8BMhgONudNRlqJB0c3Ix
PsR1Yu9ciw2PDQCeBISwjUbGegx6qvs57pZPSJVBO6IJXl41GUOGlFvztRe5/fpnD3tUvykOM3W1
VhRBGCfwrYEROmvQ1ccCaYLHtgSJ0uvur9dvIrEZhFdESwAhVs9528N5AelmcA0tMykuqsuDABW7
wGkuIorzPVDUcoNX6QaIyCUTl4sA7rprMlV0f/F1mteBlLiQyQZ/WtOIqiGktqfYNE1ErM1h5+tt
HRRyDZD+BKPc99VBqey6aqA+oXfRD82Vj+c/waNkv2cYs905k5vrIxmmMbOQ+a51jBs1mtPQ1Awj
z0D6T0ncQMnrWHVkH+K2m/X3VQNt2CkOQdF497/kb3DAem//H2fntRu31bbtIyLAXnbJaZRk2XJ3
dojYTtgX62I7+u+i3h/4PdRAhJKNIIARr+GqT7nLKnTAFQOeCS7w9T1TYthp9Kj/Xloe2PmT9ET1
F/0M3MZMjDGnAwV/zHGkHonifkmV7CHuqWoj9JLb3ytNWENgLQDrg8h1kvGAhpVN+8UCAgE9QjGz
pzS2PRHg3uKkvpLI9ktTiNwNxq5XEYPqc6UMhDanf9Nxzb4SAwjlBBVHu8MfBbfJET2E+zaO0v/A
hOFyJTTU0NhESGZT2IErXAKTp1RWJ2P8BaykCKi4uF9LBavD16f4VreCEIoUDuwiHc1nj7c/nmLN
yhvsX7U4rBb0mM9gu9F5mlyv+t0lvX6fT/RuTnJpIuMApn3GdwjGmH1yRCIeXaMd6qdGSudB2kZt
Hm0rSx9j1TKTr6//zBv7HfTBWuyCDk8UtNkIE9eKguqqgkhJ+SXPDe9czzZSuepk7Oy5Gxc9cSU4
OjqOGnnJJjzvh0z3YLxznPO+QJC8ROetqtO9aV+XcLOzYTA/j0DIxadd7+yqrk2vLU12dmpOD01l
oCtgreLHnsamy4Rp/qwhMx8nO/8+DkmKvoy2c0/eeAH4CStZgt4goORNaKlJKk/CU7hDoFNfFDMv
Rr9K6+UIrEM7abmId/qgNxdx7dA7UH3XBsb1N3eLnY9Fh3RDDhjZF9FQBKanpGepRO7h9f1ycxUJ
Y7mTaXEBWrkeqlkmI7OkoVws3FQu6DDNl9FrrR1Y2q0ZXMmK3E6rKZq+fvAfZ4dSuhhW6EY4FrH4
mJYTJqDWlP6tm1H+uTTLaU9D9tZnsf9XvA96mxQprwdMRYPnxxgply4256BrwU3rPRDP1yfvxo2P
YgwhKwozVKu3oPHJG0tMWlIqrvmUXGbYfwF+SdmRgAsxXm+SZ8Ogb/D2Qdd26SoszKu2hVU0NCxK
Mx7pECYxatiqEt0ZWifeFQhKomwvmo+6bPrT64PeiCtXugjRFrAogACbbdJ2TWpPExoQcZLWXzV0
Mo9x3wAeW4z0MClteT9BJMbInQdcE/8FGY/yHi0LiAiwYreEBxU5n1U0ixNIy+ad6Gtx0Lz6n8il
fLWSIXem+OXu4aZfZZ7W2j0rvNk9mdZrta530SVZHP2zY2CuDA1x3jnlL/ItCgHoXzECMnl0Cddf
8cehmPWmb/oRy0uv7tyndmjr9yBtu4MspPPYlIYDOaoGLAb44s3hM0NTmaMEQdAAEGDzgbhORRla
//IyDYnEgNlOmr+6aFlm3xFWtMcovvGha6KlP+9XEszNaFnW22qciYHRBLqiORDm8hgz/rcMtaTv
rtpI8xR3hjP6c2J5ey/3jeEpDBIT0YeiVretI8klMYaR7u+FKMkIqp76gN8vdueLPB0eOgHyqy4K
506X5U6ieWtk5GkpsCPAg8bRei3+scIeLjIDalwjlyv2qrlbF/eqwEoZV3QxnrUldu/btpEHQK1R
+PqBfd49V+8mYjS45FBxJjAiJdycWOST8EHwrPGSLc5wl7c9TvGzQNZPH5LlPGmd8lBn0vjhzXKg
4ZB2p0w1Ir+xuwUuPforCIMlv2Qk9iRJXpbl11+26rCz6QlZrU1IHs+uuUCFxb1lGLhCGlkpBRKh
2RK/H5ypsQ9azWQGi6jz2W+0utD9Qh/F4vN3ZdkO3uLFFb5q9tDr4V+Q8KA5XS9RZUBYTTJ9uMhR
sb+6ArUgUS/OGWz48rn1EuOLNIvxy+uL8+I5BDjGRUXfxaWkQen4etBGoToISlpexkyi3KtEXhbO
6px9nkwxGscWjVex81S9uNIYEi4VWRf/kAet8/DHVsTNjimP6+HiiboHVJ/OR5WK5/H1D7s9CsDX
VZQJr7HNldY5vZZWbsdJ9wrvp+ER+vb6Eu88Ri9hF3wMfSNK0Dx/9FM2H1M3KbxGeNMXc3Tcs9Sr
uD2IyNY+FIbDfzrZ2Kv+2AnrcUmr6gPugpV7IGIzYDkWvTke3v7VVK4Avq7qAsDyrue2MQtXtGk+
XNrRxSN5mCr8W7y9cvitufVWNUUgh+v7v9mp3VzjZIg+8EXUlRLUIrOD2W2dnXj7xdakdEO9HRfI
1ekF8tL1t1QO3GpHa5aVNJ7rviF6GGF9oVaJb3v41ZPxTG8uGa1j0hhzVt4bEkmbLA4n92ToQG5e
FALRD9Lsu8eyjsadvXnzy9j/1DlW3s9WYAAnP8saUnMhhEFFtTJxwctk2nykD6mftTTx9ijWL25/
GrtoEwF04q6jSLV59uIJOWgEHObLUpjZ0QOH+uCINvs0GUntT1rsnHWtai5xn8ZvbUutI6/ZEg8e
07pNWOyUDgMNevWiKE19MksjfTJnCtS2p/RvRh2sY/G6AiomzuaCud4wZLau09fKcgGXaR7byJsf
+tZOPo2tWe6x0F4+HQy2oom5WehjvtgpE20np7cxKxkLpflmjHpyTzzqpqdybAfPH0wEkvy+s/pf
Y+yZj+7gTe+zbPK6nVfjxVmkNveMnuaHrOJzm3tOUTJwzOZgXISSJwczoT9vym6Pp7FmRVdP+DoK
TOJnHhhqN5tzsVaTwAehpY0BahPoczEGozHVn1Jpip1w4eXhoJEBdYcGKjArSC/Xq8jLaEywIQ0a
xDI/z0vnHvuyTA/mnHh3Rm95bz6Mq0zEWiNGY3lVIbgej0cBXWqZmBfdLnrLr6oM3ce4jtNjVuDs
6gP5Undy0FuzCROL0IGQXqNRfD1kJSvcQUrUswFcJQdQJUNQaLSkKsVQdx6E9ddvFg4HBDL3FeJB
q3RziY6OJ/JFhTpUm9L50KDaHMrIVJ8KrxKlXzmz9g7GWBciPDn+GOGJ7AmE3vwB3oq95yFmSTff
aiHEmNYJNKlRT9u/UTV2mjtYigBrjbqsUNdEU9s6F22JrxMV2VAAV/r1+qP4TKl5MQlsHMCBCIhC
17ie76R0ZWVJz7sMUuVttMZ0xX71hKs/MYoYvW9EdpQzCimL9p9Y6a2HZTLTR62OjPrrYiI8fzSH
2hkfR7T5p9PYN3PxVRkHpw3zfnY0zAuquHxXakn5qaqpMPhZ2y6P9tBJJZjHNl8ehlpTP02Au9uj
gjOmPC9zNP/2shqF5TTqdOOkj3NzkIgBiGCceerCqsDqdYUfa5SzCB2Tu3mM/JZw5rvmjPP0pKDJ
lflNnzSqn3TloB1E2hWftKXDXLhDxnM46J1X/duZskDjou4It7JS6Lib2Gn/t1I1eoQ/hqSJ7zZd
8tHO3XnyazvnTMeelab3aznkl1FEiuarMiOSQQ28GY9aWVvEwLVrPmbenOXfMEcx1J1zuQmHafrQ
gwM1St2E0hNv1/WiQb8FXZH2dbjIXDl0cphDXG7kcazM8oBSIedz6o2dk7m5TddBVygUkHRcYIAi
b49LVsW4QgxVOMaqcTIiWfneNL4RGfs8ClCCtarG6aeQcf1pBhKk1L8iESZaYfp5Wtfn2tAR91CU
YWcWb30QdQp75UuvSO71Kvoj2J7KJJaLNjPUMIlfjT72MHrQHNiJ1W4OQ+eGGYPpiebU9TBy6pDV
SMoqzJuufYrH3Akx0FJ2LrMb9yb5owq45Tlw2naJIn3sijoVSEBFmuJLz8F/MI+0o+tmb1bqopJG
TgjEBUwAGdL6wX/M28zHCD2GmI1uZXKGU2YfFuoJO6tz461jynhXQUniHritKBstnlUDdV7issbh
jrAQc6gteQD+X58xs8BY8/Wr8MY6seNWWAKKv9RAN4fK4eoXtPSKkBqS+2BFaBj3ZrKXV98YBQUU
LnwKxmubcnPfFq3ESbMrClgduXjE/rA9LJW7RzO8cUHo+LatBHp42jCNr5fIMZs8r+luhKYmpF/I
XDui4fDTGbSFXtOM+okf8/ztzODmPVvP7grEBhVAr5Iwc7MxZN9rEMHaIhytVHzGDKa7GyK8QxGj
zSrPr/JmJbLKFEAxoi/Gh9ylgflffgMiw+tJgAm1zaAVw5wn05yKEElf9yOFvek9FkuO38RRFtjp
0r5TFK/x7TkrvxdmW395fRPdmni0sUGaMfnIXm0uybrgDRqqtgp575BanEfjR+TYjd/XQx/oii7e
4blEOPPmUbGNXy9omuygljbLvYzt1HlzU4ULlKSnuFf1c2NP3ddOndx3WZ3/k4Kh+P76mDc2MhxW
QgYHoQmqZpuMQqtE0S/tIEKvaoz3TaU0fqKoxeX1UW5sKcrYq8klZSgAE5s7Gq0gUF+NIkJABu5f
bpNl+XFsxry+CLCJ8aHUY1FhJRRntp9XHgIbdRe16dPrv2Jzua4bGxgYTTnqQCuOYTO/Y+96Emfh
KhRR1H2PzOHXLGbLV1Kpf359pFuzynB8LFaPQBk2RyjR6gWrPB6LJor6k1fE1gkrjfz8+ig3vwfY
B08FmPoXEOqkS5PWbBcRdhlJNp3m1q+MyCEnU/Zi3E16/Tx1K6Ob4wizwNhSJzrLqjKB+03oOJP+
dTQKiHtS4ey+Q5jV6sJUrwY7jLMkQzITj6q9FtNWV+x/PwDLONrO4Bqo815fhfAZos6KVRFafdo3
fqfi13WPi0j5oRip35xqUM4PXYP1wKGNFne416HDKkfcPKf8NE7alARlW+/SAG4sNEWxNZlbiU8v
aDkeRlax0i0tksS28VmxqvFO86S+E3tsa3Dr15NgAEklp1JBxmweNarqIxb0ZRvGiql+8ZQ2el+3
qnNWWq0L6tykRIVFWID5fH/Cp8kL9HxqPltKme/k4je2HAobYMNItYAAbMHk6SRbvU/iNqT7Lx7x
rhXfKEI0aKfFw87uvjW1axeYEwRLgE13veJZnS6TltlNKOmYHAeBigBB1xsbfNwE8FRI2qhtMsf6
llcF5zFSSGPzUHUEmo0F9zJfM3pD56dcWepqmtF9iPVofKOR6PPI3LtEKrTZgItuAspCUKXLGtg6
VMPij0YPzxG2mtxhU245/M/D8JxTGuPyRfFzE6lEteh0J+myUNSzMZFbqLxbsxmXtJ8m8H5HtYzm
sG6rxfETN/N+GTy7kQ/2Qs3uoyRdOxd9nvtqi/ueP9lG90ObITKcsE9KPndtnQsEOvJ0D2H+YvlZ
GGg9mByuzxN9wevlj7y2F66WZ2FnO9IXxUJvfm72ovqXJ2sdBnwJGi5ATSh2XQ9TFnFKOBOlYTw0
RPNzCeDbt9rSqx+HvByjL3rSL+rdOOqdcRrUIQU4XFpCOVKIXnLXRz8g08M33uv8JkKeNfagcsJ/
Xv8mUw4iwVAlD1FFmO4zW6ThVBXY8BWlt5MNvjjP61BE/+azND9I/uuhFI8WZOkteWggQn1ZukT3
pyp3LulSfHn7Rz1f3xS6AdhubSTjsqqzIe4zDlpp+73R9mERTQaU50I5vj7U1svnec8jWAHajlow
2O/N0RrQKY3xDcpD3nf9d2XShYHhY3hfFIgvMx6nRflXw8T8lWVqnt3ZkOBcX8Mr6QdcoLYImlaa
Br2yXJHvrHqwnnrqZsrRKVKnCibdFT/VKDI1f+gm42vlYjrp60VJkWGMjXnva24t0do5RsaCChf2
5NdLpDeAj2ngZaEz4ksE7pKCiNo2wUDZficAvXXmeGFXOhbQK1Db10Phq5cIsJ5ZaKZ4/S1yTh+A
AO11lG6NAmMWB2UakoCPN3uOOkzvFY6ThXbmuSD0kAGp0tk+vL4Jbo2yFgRBIhIawTK7/pYOTSaU
SGQaWuVsHYAfGCfXdN/oi7DuNOq3sKpWWMrLakoKxD6pMK4L0W6PP0wuWry4k5Q7l/iNb2EU+nCI
bVIz2lb3ZsUehSFjRlHn9ghLIz+hDm3sRBk3Nhq1qFWo6Dn52I7SKl41Z2ScIWzc2Tk6q++9H02u
K3yU79zs9PoCrZvpj5Ll89RR+lq7wZidIDBzvUB5mSC81i9ZSLt5vsjBpVqrFRCJPPxQv01aghSw
mhl/q0W2F82uf/V2aC48wma036GCrTPxR+mjoO1nIGGfh4k6lGdj6riCVt75x17LxKckz1L9rjG7
N1aq1y+mREUwQ715xdZs7nU7snIhWi8PB1FW84lgz23BJRbSDW0vz2Oswpr2qQNMJY/zvBjGaabA
sYdav7HMwGUJpVllOoHbUB4Z4hHNSQsjwNEyZkCoorH8FEFfUKXUkN/+wEBaBbZI+ZZXZtsdw8u+
cxJLiLDCmU73NSx4PzZuE/+ejNneC6lurOvVYOs5+mNdczNqLKuNyFJkXt4rbhYfUMdW/S77omTq
9yqyqp1NvN5Vm51EdreGjsRwmBZsllSm/dh4tZmHFjqtg58X2fi5E2h8YnWbqu6qMVJO714/OC9z
IfYREfgqygYWF32j68+sOkT0Bqylw9JtlifUlWNUcab5gvYSbrW2GE8DZqmHKbM13OyqIcjipj0C
FGx/drPYg+y/yO3XX0PfhRIV6DxEIK5/TZc49loRysLKa41Da8SNAvNJo7014Xr7Tkum8asADvgv
AsDO70a1fr8+HbcWnReLGB5tDXQuNrkRuzedOt0lsLAyJlwd5N3kufWDjJPsEJE3nSSG2fPbn0rK
U2tuQo4C4GfzVFqqmgtbqfIQ8+flqa8AOzWq4v58/dtubS9U48i1AK9R/9tcVK2+YB3dE8gsiauc
BH64J4DOzaeW3vbHHD/ow+vj3bobKNivErWcV+RXrtfS7olyO09hLg1qfMMyVUcrlhhT2OWeJPfN
oQDur0aZbL2tUYQ62RNy+WUe2q1u+VYz/axNbQlmPFR23rV1A27PKG8m993aPYbFcv1RWZcqSgEc
PkxkJh5URxnvIuoZl9en7sZzZjxj40GgccW/0PlR2046I/kK7t3L8F5EXTz5k5cuzTFFi7vFdzU2
9IMXTY1zJ5Iq+ff18Z8Tos1nmoS7q1vmKmu/hcwvZuc43UIonwsX/blBTeawwlXWORRm0j9xHJQZ
02vp1feGljrFN9FUGLu61DRHP1Vm5Kf93nOqL3OaoTiKu3jbBYuVmeIocLezT17taXsWPDfWhh+9
ajCuy4Ns4fXaAGgVRtJyjLqOBCcv0vKeOsfOKbo1CEtP+QpjRQLozQZwheYowELi0MUX9RwlufT7
1Ih3SiM3zuraDFjZyQQz7OjrT3FAsuEbP8ShUlXNoU8R5uuneH7nKssPgyb/cWe914rXdr2pjOsr
cwnstbqpiFHdSkEHobOhRq0TehjIXMRkmO8HG6kIy5uWfxF8Um0/xfvssTCQ3Dqgl2i/taYKRhmJ
RwTYCSXWTtL1V1e6MN3YyiBqzOZ8HF1MRFbRtEPUd/PO5XRrgtGEAt6JlApVyM2zV2AbNtKdQ/lw
0pSztPvoU9MN4i9HIgWX5oq+J8h+e0B4/Fy9dPe3OI2I2TLLGK/BUZPOIa6Mx1gzyb7MbrhbFqXe
+b5b25Q8D0L9ShIj0L+eyqXMVTmosAMiVe0OqWHFhxqDip176tYoALNAQ/Jk0zXdRCywg5ANdZH4
6IyiD0wlL89OhTzL67vzxqMMDvf/j7I517jEFYs5oTZmKGYd1PGo/7SGRrvvyhb957kj4G+6vbD+
5qdRx6OoxmqRyVxPoG0vUzKsJyIu2tbPOaJnOgp7JnU3LnriPU4dOkyEAFsZryJNpgIJ9TiMHAN5
/FxTjlBL0xMoA/2utNvkHLuFeoiLOd3BsN/aj8+JAzAogvet359Uex2aBWdNTnMKzyLOzzjOa76X
87njUFo7D+cz9WVzxdBcQEHruUEM5Ox6QusIh46xGpKwL5vqybCXxPQBcSTWAfSQ+KSN0VC9cyPV
BiXCz72Mchnop5jjfGfPi26dDJm72UEgEmv9nWWlUYKuypL5YPflYPjqnMdR0GdiMgM56RrAZM1I
4qPtpUZOG8E1KMLCnVN8UWaaElR8MZq5q/DOqVDL6uQ5mdLeNZFr9H47FZlxKDOnzb/Eo1c5p1ab
qnTnjN7Y1+hPrM0WjBJgiW9mxAPXSsrqIOlkzsqT2WnuKadIeppjLKhQiCiA3sx7xLubg9KRJU/m
LuL6vF6Gnl5YkVluEo6aHh3zcRkC2SZWiOCGcxgqq794VDH910/wjfiMaJqSE0VY4HdbiVuns5tI
UTpYRLyfj3Vu94TyjvyqDJ5x+g9DUTxB45EwgBD++vvQ4bAHd32fRZq6J2lHhV8qZfzoNsPv/zAS
Rf4V2LvCbjfLlwmvtMoa1SbXahoZaGlh1n7aVOWPEvu8PRDsjZsCVgsxAYx0egxb6YK4bpymKpDP
TbWGrZknPY5DifK+nJqBYbXKDdD84SaOZPsfogPwPeSGPFw3pC/mKU7qPk+SsOulfDBdJT85uGPj
Uu7G9qduRALsaJXLUgZm1Jl/4V/ePDRLWe417m7cWWtQRJYE4tgkR7xeW1gEYrQmVJq7XMLgzJzf
paF3qNTkFrmi7fyHXUuPl+I5DwDaUpsFLqrR1KNq9Xxe63+HapIprLQ++dmDzt1Ty7vx3vAC0FB+
Dru1bcFsqha8H6pauaTlOAbwwtq7OVfV8O17lv7fs3UR2OZtpjmXjS2tApLpVKfdcLDA0FzmHFKR
PxDF/nh9sFtXDSQJMMYQuNk765//UUFJRtWuKh2+29DCM/bjSsTntuqnoIu0OdTIsA+xhMmzs2y3
hgViTLsHRrcFQfJ62Np0JlAgsLlJbIzmDmCVE5aDTP52Kq1BQ6FuPCuwitJRd564W0tIC4TiDXqA
pL2b721qhae+kHGYpRlHoTQ9wOr23ii3Pg/vIGIuahQguzYXXATHhayE1KAViqRNbmNZe26hcZ3c
wejve/oVWAUbiXV+fTVv3OGocQJ6AGaIVMt2Nb2RMlgiVDaolWl3SVKlx9wYHT8iedhZwa3Px1rc
XFlf9Ooo91FXXGf6j52DjtYye9mQhkOCM/hZL6O+OZSiiJZAjnqrfI1Gq7FPRqmX6UXYltIEkejA
LehLBHBBzVT3k+oC9DwhW1hdclkOX4qyy+xTZkWWuhNK3ZqZP3/t+ud//NpWmbOi70ogqCAgAV4P
KHONve7z8r/Rjvp/EwPvCJb4ql+zrYAWXcYGpJtNpWgZPqvTUgWVoMlsKF3zvpK1eej6Xu6s/HrP
bSI3KoSgkZ9TwxdCfmh3t03VEjI4wsue+lGbfVvRkkBi3xq4dqEcKM2YP1ge9TBIr9zJCm/c+pxm
rt+1KmrwG66nd6gSux+zOAltXRjiELcF3WXX6kv9HE8I9/uz6si9/PDGc7sKoJHUrPEk+J7rQUvU
loDJobbuKXp6r8mqO2ELn/uLUmhsIorBGhZhALmSN1JAnpeY6gJDck+DtN8EaFNcZ7kOQi5U6sh+
XzlqTWsw0QI9a52dhb01sxwum8SNm4njdv2RzmyDpCrXrkkWrUlOY2jn0s71s11T44zVZtk5Kbdm
leoqacCKjiDxvh4wk2VmgN/KwiQe4m9jl9cgh5vs2Fra7NylnfQqnyvTOxHqK+XO4M+fs93HOBlq
/0/QdHuDWVKL6H83zKxMMgmdUsHGvRAUt+6MDrXwY5xVA53RIU4ORt/31ZEepqr7reGK90rSjV/i
VgG0mMd6J95DxGwtslEtunMoiORPUZT2T01diG9N2y2qX9duvZxa16rEzom48dBQ5aI2xz5ZxTXX
df3jwpnapDHRdkzCps6m95gQarEvsag5vX7j3xoGETdqaryinIZ1Nf8YBvpNjpJbkYRiUOYHV4K9
F6aT7Ixy4/Yk9YEQyBZEoWNLqbQ7a5H2aJdhbZnDcjDi2kO2V6mBepsUkP96/Ztu7EBQEDyd5F1c
n9vCWpMWejt5DdCvwcsNX/D82AejlJl26uNkvIM2Myl+NijZudLx9jy+Pvxzg32zB1eYDp+7ija8
cE8e8LxBLp6uUmR0bnyKuhoncsbRP6WlOcrATmoR+5ySnlOojZ55iCGWhrj2DjAmdCtbTsxiWhzm
bJa/DfS8lsCc9La4OJXD/z+VCgYK0nOj7lwt8fQ0wscZ35tqEo+fetuO88AUSPIHsoli5Q6B0ob3
cpDFvRlL8YTN2tK8fYExrFiLsogXw1HaHHqEP0rpSKMMBy0rWvqCUXmJ4qloAcR25m7ssIZ32xle
FQBIVIAY0rW/3rVLIfoB7zFmOB00N4CHUWiBLNW29IWF7z3VPTWnl7dgT+zbsZOqAUDDzvWVodUk
zQMDnbtxKes3GtKvFztBG3c6vAKooNuSnFC1cpkGANgic1lztZYnZZo73yqKN2oHPg+1SpAgIw7e
G5DM9Rz0ZpUkODEUIcKT2gmaTv8rKiMRSH0R/76+o28cXzoV8MGAphJrbyvH8dp6r9E5CdW+ck9z
btiHnmJyYOfi8+sj3Tq6vIoGkEGqbd423x6jXOZLVxYhJbG/ijJ1jx5qfr5KZfrJ9MYhQI81P4xa
nf14feAb9+CqNceIiJYBI9/MZtSDFS0tZrOq+vpozLPzbgbg9fbmNgEWAQeQGeA57iaKLDqzEF3b
sT1wkLosuVIfkwkLIkVqeyrXN1IIhiKcouy46nNuTmTaq1GpqRkf5MbJXVKOImht0sFUzhpvnpIE
Ra1WX16fxRsbxSOWoqPFJwKj2qRlUU/fxhrgUqRz24HU6qL7TMNDqnLSHYTLlmy6bn/WC935Na6h
rbFZsD7VvVbTNMAnS5KpobksuFQO0lW/e3lWV7C/prkOGmMC+r9k1TQ9DmBi7U9x7OrRTlJ4K5dZ
pWZo5fC+kSasi/HHK9rPbanGlQq7QzXTX5FCfRGr2yT7rNlFAfjYscvPsKcpjjWZzNqPylzDwmgJ
uG1fWmb6Xu+xGD4PsGLuAaNhslmPcWz6RTSUbxRC+9/EOaCDQQjTdtxGvaljDjLLafvhihCdS32y
/UrNl0tlGUtQlKQXUToNO5znG+eacHdVpSV3IbHcXNhuXY1q5Ax5KJ3C+IFupvl5juflgMpGf44K
q70v6cXxvqlW+PqWvDUyihZkUuumdLZPRaI1s8BnMg91Z04qf65mNdSwCvAOBcLazYH7vCjIqCSK
ekPiynZnb9w6EmvVn6L4ytLY9hjYkcXAES3CMnYUx8fkVf+exmajn4aoVfYMY29cYysPhOyRNJ6b
zL7eiOT1ZVLVvD/AEp1DJzuUEJGVO7w+p7e+iWo2QKiVzsRNfT1KTIxCuVAySqE5TwBPDD9RZ3GM
eRaPrw+1/uDNS49aNCIc1HmB/m1ReTiF5Y3S2zCarCg/d2XppIExJc63KR8Tg56NFF9eH/Hlx63k
cfppgI+o1G19wGAGQ1f3sjIUwJ1FMCUKnQQ4njQqWuLKndFuXB2UenUgDaRo8N22KjTCpASpRFwd
7uAi0iyrbJXmFWPyPgZBPZ3NsnOboIcwVj951ZjEfhR5QNvn1lLms807PPupI5foONZelR3txhzF
sRF6H/mlZTTmmxeEmsQqAksHl0by9iTrHQoaAp3N0AKZdUy9ybqz8hqjVlfP3/dev+yMd2M54A1w
zdNThfa3LdCC9aup9FRZGLWZERB1tEHmoswvjMG5vL7yNxAR3E+krSsGlAj+xb7uG1yWtL4ImYC5
OygE13pAb0mc6xakWuBJtcz9qOia6rw4bUooH7c9qI2qyFFkFE2dwz0uE/s+QUMo98uGVvdBj8cx
PlDvt8fDkI28wTs/e03hr8/IWiNE1RllS576LZBjQtFybGuewlLNwESOEbchbD99sYM2ssx/yE49
OMOlx6WTO2b2qczzcn6wRbHK3JID75UAXh5aNFA4QOB0qO5hdXp9PzCFEksqftCoVfVnLVVs3xg9
7zhAyP5Sy+nb6xNwYzgABVBq1qiKNvWmZZAq6jgWQ1pAnhrGc4Lu86PMFvBVnk3lyFyyvQzv5ZvC
aSX/oEVJPwJ1xevvy8xeGEpuAUVK+/TjmAAR1/I5OkCr8o5ZjRvuYjfpF1Sjs52w5+X9Ds6aax2x
tfV2394WkDMqaN/5ENa52hwXtyuCVujOzptJirw+yJs9tbarSeW4AoH7b+bULtNIHfLCC7u4NZKT
DbMmfhSzYx09bVYSvxyxWQ5G7FJ+aP1YdcfEmjrngCbGMPulqwy/8c8g+YLJbX/vJyt+X0cFuBKr
6bD9a7VyaB6Qoeq7YBTTXIEraJMYbJEeA7iZI8TGmrifhg/dKAogKQv24MGURwU+qBzCFuFwx/u7
VQvlu9lY5Ycy7+2YgqEefXfjOFl8uyCCOgDFVP5dUBabD2IZqketjPu/53kqygdvmaZfljYMGUwV
axCBkUPZCPiUpPDRmEMlDxBb97X1JjXxJwqw1qnprWQOFs+Z8w8ohRWfVVHm351Mr75r05K150Qv
uq+JSwX9qKXLsvhFO4596csoz/9BFCWpQkkVSvFdr0hGv7Zwl/w0RqLHhwGOXG6ex9GmXeMpcq7/
jlODauQ8N9ZHRa3cn+noNdYxRSFoPOu4ZuXoZOR9+5Ar9GQfSihc8UFaU5Hfy1KZ1XuA7Ibxcyg8
3Bxh/IzLr0Gtc/SlmkIHQq8tIgpSby6oOdgKjb6WS+RDIaLmU2kpUTxA3pk89fcyNZ7AK70ZjXeZ
UVHGxa5zUnWuZEcRpPhY7gLW/a27ibQDAGFiIrQ1rN/0MIR9T7I+n/N5abpAggZ1LhO1reFSuEPx
O4l0+Z3ONBFKCdLji1TRhLhQNkgGH+TpKA5ZP+uTj6agg+cLPIAau65kbAKgU/G/rqgNM0AiIFt8
Kcrir2qOR0i+ZTzSHmlc9yOKwloBNK1MvqG9XTfQ3triR49aaRHobkf4PRvkF+DuABMe8XAoGx+Q
gbb45VLw7het8HLfgjn9O4oRHAs0DcgNFIF4jg9g57ziQKA0fcWRXHukhdz/ANvQi2NSd3l7HIp4
bIka3EH6NrLtReB6KPsGrbV0/9KEsQ4DeJqnufNE6qdzbz8oQrrA/xyanWWl5VpAoyYPsqi2ZTB4
SfqkdC0ivxZCxtKH7i3v88wtKgzvqvZr3OTFfWbxXCmirH/Ohl16Zz2ftfrQwScrAg/N4ae0r+zM
V4Q+TAHbP89w9KRC7beL5fyjDUb0fcEy7K7KpnQ6wvTBqEiohVEcenWJjIekaXQIL3lt3iVUxitf
rcfuXqZoX/m5E0dP2qKm3z1JFojORxp/qvIo+6xazfJXomTdElhpos1BpkfxL0xsEoxG9aFIgxyp
hNhX8ESaD1HuCPdSa/301dAb48P/cXRm3XHqWhD+RazFPLwC3W07nmLHQ/zCyoljRiFAAgl+/f18
X8+QtNvS1t5VtauyCTla3sq6f7X9Eb1kdbia4pj3+H4VqF3Lpk3NXxk6u5+vmwQpXdJUNixnrQEr
4GrqcM5OSFEvG7nta57JY3P45yvVmo6/wrBfdg+I32qPn6xN5q5clYzmMthVu/9llZCrrLI2akp5
pOFw5eg5vBWQcw9H1WSlYFMZqxryUfcc/WN4FPjvbrKUYCkiF7jVFWJQ5skJ4oVUtDUNH1zbd7/x
pa+6MhvGYSbPUVdOvhGT+p7MSf+FyzO9Xv29VkcUTZ1oTuFIKvlO6HUR7e361tSDqovZ1uLIiZHg
gmyL1fhAR+P8Xx+RV5RXFDNRqhmo8KybOH6N3c58qTgdXoNx7e1Jx5uOikzFzWOEg1l9QWPPctI+
zmtdNsMSfUNp9OcljX7m0dzUlcpN7fiXUPWiPgcSuirfarXc2d53eyqdMC+V74N5jaHka5NJF/xt
3bZuTvsy7+rc93sKogPP8zs4xq4pUxAyciTZin5RTlOthWjj6A0sb9GnzqkXmbMrenw5o5bfW4U2
PfLDc/Y38ovHpchqR1wtIfNzYebew3QAJ9K+jDkzWe450/jIymH3jpIDJd6m9GbzLHP1R11XMxk0
o3T/xCCxbwOiDlbZld9/DNEez6ca47g4z4zGdzFp+buKrm2/pepswEV5V7XTl2mRb5VLFHfitG02
SYo5dYcHnxWJnx77IrbQtml0EXdN8IolH9Cj267p9FJpN9boArfxz/GtZOE6es5yOuqRdDU/IfIt
9IR2S0yt9VLg+m1fJzaHVMkr60SE5owkyva05/hiYKvj5cfiY1zJxhGutvF4HMkpdUyC2CdxkEwg
mMU2NAwnBL5uFVUXJafvBcwkbPlSfAu3UER97zsFvoeeOHXG8V9BAuScIyBDJrlKGXwqkWV3bESx
/Zns7N3ks5DrSMjfsP8M7DbdRn2jkjysF4RlPJH9w+4v+0so++NFDjNntSab4yutaOZO8qCLpnb0
/o3telxOh6VO53NocejOs2nVO2ov7DhzpxPhcBvMW3jd1hD8taQsEBDXNH2xd9v8osKg6c/dxq7A
BqEgb/BWOmaIplBdW/LE/5CEhtX7NvEnrDiPt5T51a1P45KYr2k7AuyivZAF9FEoyqCrZHbH4kdV
l/u6JxfPH9VcBFUUjwWem/pfNIJX5MfkNs2523UiuGV19gXrsJB2TDVx8kPyWhYkWh8NeZMtmYiw
3eJrbePtoLdoJBC0HEK6RlQMuvDqpR5yz4zZQ1M3mGe4e2SLfSAjKA+DuXvfhrX5JyffbGWViHQH
zHbin3XgSu5/5IQj3NYQ0WDgKooSioe1n/k95+E6qocj9VdV7HB1T4RPrPtZUfuv19hWWWlFRYc8
8RL5QIT7mqLrbnH3ZH2QVzeOq+XND6V/sJxS97+W/SAKfpTo8nLyf9KHCYuerUxsxZmUvrbqqmeD
7l8wOuNj74yByCPso01Rp+nUF6bLNlvu/XfVgrHYf9patvFV53ftHT5kWCkpktaiYoyW7bEnumG/
7BKnnjNVwn1MCXC2NAXefpKrmLJ73PW6n1gtdc1pCedElGO0o6nbnW9hBu/NTkU+6mE6uS22kvlU
uzw7BF81CcYog9veOk4NTqgXOUyFYQGE93GzE1eUav9vPHT3eKgd+zMvbAjPxCbr8K8OPdrPzFvr
i4rHKOO+aPtLxrv80eyB/uW6gmcQg/3O5OOs5iqXPhW2IMhBmFyELo+/0/fYZaQJCod4MfHvIe24
Ye6xBDdVJ1LNTwDgmVcLRbnwBjONeeg0m8xrX8Z3DHStzRMMZKcy7ILVPR299H1gipm6uAQ2ikok
0UiXBrwOfK5Ilj4gPCISI6maqs8ds1cjx69xbhU+TiKf0ETzL9ste5ADCB7vTCKcvDKZMZdNw07C
1A00Xh0ZAf8mP1pb3AJoYpGyCrIaB+VzVqp97T8JArUVdrCN9yzEVL840Zq9J1gvIAwaqOlrZyP3
YpqmWs7LoQUWNUizFoDpyZHFomzscOBHB+YkHuX7lrnbVAxwAlcEcDbj1WDb4JdY1iFg/vDaIJ8W
H/Fkti7eeHZnJ0RnGqEGKbH/17wVZqwewvRIbN6EcNLMuhHmjkxYw5JPu9+YcwNDozGZc+bvbjdx
1xz31/6/1R+P5WoMG+dJCBezGoVE/8X7lqIU0YI7Xt7FqFpzdBj+1UjkPVwdHqMkOFmzPmftNLtF
TwL3h3K9+rZJuHZEyQfDfIWFvdcVrHnwkjgMOz3toQjvl7Aau7xPG+/G7I5nLgKRncqH1Ky/sMuI
+NRuNJCXtMfuRz913Y2JK9MXY4I9Z6Hnyb7NSPR03ngqNiSiBtYWzbpsOsc5qprIJzZ9c/JWGvEi
G5lsSo6qNxYwSMvfpg83XGuyNulyXhnHvfMcJCc/GA6SIfc7n2Y32HzxNLetVDkWMP5fXAAiWpBs
xCw6mSdxMt3IIQtJSDG5m43zY412Uua4IVT/BaunX49JLLa0NB8j39P3JLDgpbaU295/G3Sktl/y
CoISnc88t8+qO7IHZA28/0e8L+asjlSEeTdn9V89B9UfKE5PFFE6u1sRV+HEX4tx7r2EPvpcwogO
u3HjJ4Eb5JKPztLf15M7kVY/RvYPDnd4oWee9dMilJMy5Z6t43/shi9v305TztnQj7w7h7d+MSN/
oz4WJJciLXad93Qvf8Sw8eP5at+6YkCefF+xxm7OvjO0fxnR7NcwDY0C+x84oqGYlp5pYptN3jUh
RbiyER/YGA+fs4EZQyj/d1UF+g7tRBQW/TgNfwkBWv6GdcarMYQYfeVzo4621J0Tvocrs1mBZN68
M9BSyChYiERTyvNtX4uwLXav3ZqSNm/6/n4EHLg+hv0jsvE85eTmMFtG/hF8sG9H5+O0m7ZlH2XQ
t3u2yfe2as1ntApEI51gdMqRwTgPdOwR4+s6D9Vlm4Vn8nXVll/zEM3tiVhqhXAVbafmVbT7b9Fi
RpbrZHGdgge+u6nIPqHaLP3+n2Pq9of0rep+jh6iI+mI+LVheb0/T2bPWAmRUxb8wIC8ncpUifqS
VogMS/rOCamMt2/TRWw4L+R22YOaPruSIwIXf2VyFqHPtRZ2KNwq/gaKRc0zThDL8o98kLTPzX60
zIC1nofT96P9cTih1XmMCKkvqdHVvZ2D9iuOddiVkXKGp81327H8PtQ/JMkpC21/7M4F2x3+bYCO
HLRNaXR6hu7xOd1jqARljHULxCcOz5/Tr599daCFzJyDKG+GXHs1dtns5bRWy0ud7qktkg5zidxZ
FufPwKPxX2Vj+dEH9ZHlZshWan8kIybimK7LC62XUv4mJyu6YVJv+5BEbb44dknOvPv7c+fK9g+C
nPknPjziY4kPL7nYzZt1AbvGoKTifeLFEOMqi+YQCeVfIP7NBRMOw3HfhH/WddH3Qcvfm7ekXXza
qRcDU/dhKrwNuoCnhrc6KtzZmseBf/c0tE7mXGLh7b8rIbKnatNdVlYOEi9uwrzwMocA9zmiLDqu
BgnD9dZVR1M4wxogPEuPyC+NGduXnt73kok0+zBHHFLHs7GLqHfYxKO9qbJ/GPfNfU4zuCynbKnC
4YxXQ9oVQdpQUPfKiDe6Ru/W4Bi+5uEUeQxgiafUWbpz+sdW3f4RGl/fRN63VxkJmPsn5ZqzkuqI
vzAT60iVRJtY5x4QwKfeo/RhTY75KIK4a/+jP8rCfE+d8YZ9FZ2AUqwIDcAD5uq6mQ5wJDW7h7l0
memA6t2O1yM+liRjoA3EpWMyt1cLppcOi/qR450aNag7FDL7XrQ6bSUP0wwERfIov308+ZchV/44
8JwFu0l/OJNxX9ZmWR/YnKUZOkLR3NI0M67tDYEeKCLUJvJ98wHs2sMJ6AvRFA55M+F/fxKRX/90
Scq4Gn1fPplDKYf4BiJV8spLrSxN1SRTjkOSGTGtSNO2aJqd27GyzgJctvn7KQ2b4b9j87IP19FL
R35a5sG9zke25lu6+6S7pmDjxbpOwa/A3eRHpzNLguOSGpM3Vk3uNXPjauhYzdIWpJS5XtGALtd5
lNrpuQ4n5o14m5t718mYlunoGufMsiQsB7uZ0VPXxN5YDj4RPxyrGXPP0Ivxn+kSKz/jYdMqr7fk
4K3PUvXad7Z6MjaoCHyCuPin+Gnu+8xnsTHxhvSnbbXlM4rue0PbTz4qxF8i7zuGslxVINt5uGT1
H42tX10IOU+8MHWTzqdpcoJ/fmDSpsQ4W/Ks6C048mgKWFWVmZ/dV4HgTZ0BaNTZ26d0uNHHvD04
QycalIc6e5ziZaVAO+4BsJEsgS4d0NbxdETS4TCQ8+nlrjj8G7nKOOQDV/E71jos2UA1ip9O6DV3
BGLA66aLlW/JvqqwcOPW/jKdX/N91Xt84yzSSW5YTUw9CKW1tjgY10l8Qxa2/Zrw6CJ2AaXe1xTu
wDJ16GLgLKKMwrnoYf0ct7RnfKuEuqMz29eL+F5yzLMWjKew42QfFtrYjzGLV2yD4N1fMnLaGgZy
1Ul8Adf0Yxqz4ddGtgFPhcX3FsVlyizWH3J7zGCyGiZt6XunUBwiZrEtcZ8hAp3lesSza86zyo/v
h6gKbhIurp+nW71+2DoS/9HB+V+B2CEEGuJYSYWbAjx6piqBpNH68JZLNbbuD5ZZpwUJdyVtmZp6
+tMG655CnWW1wlgii9VJH/XyuoG1+TTvdT+d6AWAFqHbWpU3opm/Bpc8LaifSvzdlpryOYDZpqVJ
pcPNO6x4VL3XfCHMYcb253X7dXjKPuxhY35zPoIn1pDD/8ip9fvcKnSoWCRW84fAw+KurmXtX45+
q//sdIxpsXQ7mFCWMIzlR+/Lt9ps4++j99z3bfSm5wXrpndHqCW+GJSKD3gYJH/atq6m06T2vitn
ELixPBx4RSRork8ypvL/HejNfyv8id6H0Qpb4GLE4Eqn6n+KHZy/xN0q5sytXJI1DXq8Zl2v/xWH
FY6zvV+hJQl5/908w3c7y3cxZEsRudbaS7aAsNC2SP0KYe3/7JJMPq9RI394c5v0V1q4blP2+JWE
heExsbluApcUEt87VL6bsP5VOfNe5zbxuzeTNQ5l0xo3OEm5RP9GJ9mBU+F93o92xXmxGdopBNru
3ekE8WNuptjYBIFDol+92m9milodJJcRf/A051wiruanw35hX91bChHlra1kBeM6edsXokWqirs3
GBrDMEnnzPf1TfJxzH/tU2KZFzRTznUwWRMhLoA/zKest2lO67F9zCwpjDnZPSlYXEcvmw+wAmM+
T21IsIimwuQCqXcLZbJysILaH/4pAAbwbM9F9rmoYDyHyAi9ItRrwPjcLB1wAgK2Op+dgZH4mHB6
yaNxwhOZxQu+q6Eahse1n0n+bYyIJW+uzLKi7ublxvhYzvERu60rBTnQd8Mssrggnsh9rewSfyno
i+ex3ugxdM/5XPEjXsAJIxlSnpSTlcGA/NXXBqNU2ybty7YGW/BCkEr4NKMgm8ZzOkF2v8FVq3/r
7DvUeJWuJFxeFG9ddMEBf7rrfdjUIpjFcuu1aDeu2MHaxGnfZPWxUjuu6QytOHdTEg3FEGv5GbZV
d5xkNaQLPp4x0DPBdhmjs9zWl1mZBpSVmt1ctkSvd5nWLKUTpr19NbP5ntgYEH9Gez897q2XjLgv
LIGh+e/EnZk8/7HfrNueZjbB2jyVav/qRBz8kE2y/4ogV98EpzTC8XY2j7sNlj+ym+PXEYIdBK2N
GTfHoFtfBoTd8jYht2ZhIhoMY+Xs0zxvwuuAhLYtYpagkLbz/QS6unhXg0yDrQeEifYoANp3d6kJ
lEe3LmLAgkXVJ1iBMaHL6XY6dxcJcn9qFq9i5vKC9mYi7Y9/PBIRljup9dxyob6+dE4fPKYgp7Qb
qG7+Gdf339ZeOe8Ln8XLRzerdngh5bEayrT+meiA1VufERmmW5ruRoNpTWWjpm8ckCpzj8HoIFlB
88186io+DqyGjW9YwhjDs9sEmfc5eCxR5mG3rPqcxtVGJ5PRUOISxkRPcUB9ppM1r+K2uo9s6Npi
20X2PJrZzlc+lq37ZRO4fX6DC+505RuGuFPkC7udhmCs30YHTSzwxQKkMxymiQsX+8+ubPbm0D/c
uO6qkw2OJCvHMU513ipMykv5beRPW6LHJ3ZD9i5f8CBE9J0Yvog+W8wzQIRURZcNbvrZuEMEK5g2
i3ujVu+I8oTXsynUFNCe6bQaei4TbfoFYui48tXK4DDH0yzKWYh5Bz9lSeQUeKPLANii4wBa2hF2
nPEvt94jaxgbik3euDd/r9IUH53oW4Y8hYFwT8SI2NctWXVGUmGi2SOPobJysmfM8cCvb/YLHcO4
lXpLpx882uJ9W0xwlXXD/LfnBWuuNtWP/Tk1u+jO8TxnD2JToi+5LEAInZ98b0h1cZ+dpMdaat6u
EQ1iC8A+nb+fR++6Nq1M7joGhb/VEGIMMG/Bb6mbXZbd4I1jbnGskUU2sBWDCeDhfUVjSGeTA4fp
+OIlk68f96hdj3dAD6vuDiDw+BTSxjToJ0z9jxXGer94UHfihyDkh5FgbRLxKlmK8s/ejItBCSgY
ztdBHXb1eUuWRt6H+1TZvDZHMl4b4PSFSTQkcJl7QRMMGt3uNyIIlfdO2WKiySb2Hdq8Ncsa50PL
G3xv3aGNHp0MM5Ygd7Ld6hNbqsMvuqoqvvaB8euHeN4Y7Po02v1SuPL4lC1Q4J/1e0v0ojlomivv
Qtw1reudAkped2prxLrFpkmepuqOwjsj/liZTTk/UKmewViuxUJW81/KKrzBISvWP9An+/KFpIzU
/u0GZ1XcYIpP3jM+8n2pVtn7IUxXSpt0uwXP1iEI7hJr4/aGaVf0hcvDSCdmTIPUveLFj//KOJqy
C1C+qIshVfAjTVRn2wluIntt9sxB9jcf/t9gD5V9GqpYrSdp+j6DVR21ujPhxjp1k4Wzexka3/fu
8GR3vIvTtZB6zkLpPVPn5i8bOItLvm+FYYWGCz0Ph2c+p7oDB+mr3Rqal8z72vjDt1sguLk/B4CY
+gXvs3HIe7IA7G0TdVtQTKxB0NziShQU/NDz9o5l0Xrr4VCxfPKQpKaAaRq9R6ea06Bo0ilzHkMa
tukcrMe63WeVSaEkue/mpyfXxdyBTSfhu4cTSXJSVoUwK3L3zU23p0bfceY9XTBVTniFai5AGco0
8fNtU5H714PXXsq0BYq/DswwTNfAuHg6oK3n0dBR6ivqFI/D1RLpqSmjuDXq4q/IhnISa3b/1wAc
pHLRGxcwxwU6L+Zd2vFuTBS1f2BuVaVZRnToFv8ckQ84AA85wgj3h+ttHSBTGyx74U9hphmFMGm9
yQDaPo9ph1NmOVHpE4NqFZzrucKNkBUCs92O2cy5gdI+bKlpdeRzhy+Az9vUYs1jV7s6pSTNoOdj
rlWXndAAxLaopN4+/P7YwoLlmvDIOWA6vqqHpNNn1R8xU0NGzvjJH7dRF0tING2pyODbTxWOI37Z
6HDe3/pU+C7kZLjGvyI1eclNBpfKUIi3YhE4Ix+cpDn9ssy28ouJiARZbF7AB1CEKB9lO2wb0bZ6
19refPs576U9wrY7sa/j82PFB5s6jbMYeZ+ZMXriD+dBlPxwr0ob5ZWHXjNMReDxP5mcFOH2fr1f
LVz217jFJzon2iJ1b93GuuY8ZYZOIjL0lzB0Dm1dE9diuulqzTvYN84Rlyg+DthudM3TXgCbzsEN
KT3hc8g4i8qu05js5YCT/ciYUK3HK/LSWeRoh9IKOmE0/oPM1qo6u0hepxeIB8UvZutE/QPgAtZf
tVqDKcNnxafBNh53eFAK6roevO0V2L2pz4etMA7FLi2eyyllOfmmiVJt78c1ce4i5BTpNfBBPOXO
5Lbejwis44XXqNpKDa5AfQdDevb5FkDiwj4kAigZoejcfk3XovbVbG50Usci71rGxpvpiDAkJn7P
ewKCZZbw94wFFhU7rF3yO+g+mtCTRynN0VaFiI+JKPNZhm3ZjQh1fk9C0OIG8FBdngSQ21eLbJX7
kPWsZZ7FJlL3ziWxi1K9gQ1AXkKI0N4g/Q+iE4apHZ6Z0FzDKbUji2rrotgWaroBNNdDzuvcBxXy
8p/RtwHKW6+bpoH13aBlT1NXMeCGqKmj5ylu3a1cN9yNPztdpTOsAAVzoBEHqAGFdTnhuItV8yVc
wCbvD9/r2tJB2RqcdGQyfTXWoVrPGXLl5nld7ELfgCRrPFuHlI1p2HZ5ZYzSvwTyxR/L0qVL6bf6
gD5E0FEGjReNt0nQyema50xUV7FtwUJarWAElzbYyE0JWvEOsFXFRTunVZOnVbR+iUPHLZYDwxpe
T/WCI9TGqsfnNHnqwcByveMJY/8PkLgg/lrvwRlM2PGv69b3xme+Ng2lpcJkLv2pc6o8Ouh9LQ7M
sFvICILzOGK19gvvDGToCTF7/7pV2eNmpPqZk2PaFLkHtQ7j8wl+xnDP/CeEFlK6hejBuf/JwQzd
BTOQXhQLhHVS+mMSb+c5hI9nU8066yzzhDBmArZdd9umu9rZxg2vZLCYW0St7XaOOzl/cEbp5bBB
sWx34ChKnotXE3Wu/MOHAdmO5Y2BQWwPS5Q1t6woL/WlWfYtOEtwYICArYeaVdnhjShpxqAqJ7/v
43zBvh0BT7yA+6nZDZM8YsVN5NYJzF0LLZ9dWkP9KDwFK1hEwvr7lT8vDGyro9r1PPbzdNHoqeoi
GNgyuPXhxURZrawfX6X4ciGw3cd+L9mjXqdC+rt3lLqO5FpAI/Ao85K3AdR1+B15EyX1nSUuCufx
0aSAd1nf3GukmoiFmjXiB2u94xS3ng4uezYuv7txqe83VqCRu7R8bg8LZnE+GJVem2aO73c+91hk
FUE+wJatfDN28P/grdA/hdEwfdSVJxBXbEd4PH6La9I7L9jAVZEnKdyCwLWnAvxJHrnBuPYj6P2k
Py8DYUCDi6bwclhn/Oe13OXzYCs9nknRi6IL90+nJ79JtuGMBwQCKC33fbr4TtzbS4xaQBWqrZPo
zI6Pqn5tK4NwuYThd/EftfvGH+Ytt5pm1PtDgmoWXaR0PL+UjTma85TGKjvvHYEVT2u1tS9hF3Jb
W7lUv3tSmUAnbBh8QOWg0eqW3jzrHTDwZGsTfSw1SyH5zPAGD0xDwi2nFr0q8LSmqJpl/sIPyhVl
C+9zD9rXI5mJdfKIy8CCcCGNtu4Mc253kIGmcnM3kC1aIrm6I+aIdQzqLdzxpZE2e+n2ePpCCBwO
d+HutgiSBQsM/iYHUSSyAT+LXMLP2MHjkz3raJbNFbIskvrsBir9a02+CQm66PVnbOb9Pw+djcBc
M2UeTckh+oR869pbIv543Ks4VuGPYNdKvRu0kMm56n0VXpaGknKzj3JuL/0oiNqdVbChh/GNYJG1
YmjpgIvs9dom+hkrYM6m48TTh2A97T+Dmvqnk+EcXYw1TjUgwmQjX3UW04EyTsxkXoJ63NBOBWu7
XzU7mU4XZ5vt02YNbA9APs4yGvY9K/10hxeqnYGd+LRpt72cJkZXhBpmV1eIlFZT8r+6j3jWg4RJ
VhIxNGWWbc4opcU/uaUW4mlPIJpnpA7zj8P3tSxigtuexKqPz6ra7HyNqI8vgsZhyhVREOKc9vvY
qRxobBevsNioI1TaL1ziVMJV56x3SJyYJ181pxVotbvrZde+NqYf+nKWGLGcxmRO5fswBM07SwYj
urUlzjr0gWL1ir3yKmo5Fhb6yvV0aDBvEu5/ujLoc9DaRwfKKbP9p7RzYM8wt6vGlKIjZyCJIhK0
UkP4Spn4ffTgJs1iPgciVcN8DWDhCuMqVpKH0WlkMYO+tOcm/JZwZ9i+YAwYTNOr8THZPi9mIaiW
utQHpz4YdjRFh5sNhYo9jraahSadt4onfTuM3hoj4PSRCYxW1h6n3Sek1c2c+MYba2nvqF/fbSdu
n3hkJBGqj5o9dRDS2q2QFcGijNcjaWhzuY1pDTiq/aUpZ8+PBb5F6juCdkqB+HaZzSiBgYPQE+Jm
HeXrxP4X3DwEbmm3BqIHtaSLjIECTDhlbQ+/PNYhWa5a6PE/h2oBwBLQ343OrO7pINpm/rVtbbZd
28Z6/2LVxNVpAcH+2R0KmRBvYHMNm5rE3wSjWE/I12OWQWwTljCC0a8ZQUx8Yhmh+ofDIeoa1u+9
xyP2RXdZ2ypOrhtyOVHxBirweQGmmZk2OlxUQEzkzbmmEUwvEb/TLzeZWd6qO520lwGp8fBHLfjv
5/QSsMpsXYz+FcB+fcMWvbNeh36U9d9KlmMqYmGZ0H1AxPlJxuDhuT+mwHSqSz37g+rYmSLKpvSU
fi965RpOwLuKsKMVF0adhjW9um+GG7THvUVWGSmW2BOwsjOneezvPCSignsGTnFiub+6GZd9uWt0
XNEtxqv7DP21PbG8kX0saCiWbyKvkS4Is9uEuT2M+9UumdPnGmqyKaFyvODcZxZ6Ahx9QNNlgbLX
uV2eEhO6piT/xLKLuY5TmmukbwbpsTL+Cdy8h7bzWh8FOCh7+6MnyIvbt3i6hooHmXpPxkA6t20w
rW2ZzRC5Rej22P75je8cP1FdgJ3pucri0gxudDeg4mqedskn7kiCFmot0JW0d4O23vgQHGaBplN7
k10Cp22/owmU9+SyQInrl9P69uecydrksTvpf1bqzvywoLjygV5j//Y/SCsa3dGV7gXylG4jjPXs
P4ItSZAAFAkEaPl2vpXK9GEeVJjg/jpAcOmT+hp0t6JRcN68eXa22504uhG1V+ZE9wBYw3bG6j8K
Xxw5HEGJMMsC/sZtkH7PHYYVDGRHTanoWNu8N512+Jqm7LFj5AKAhtp0r5AkZ78D9NvdWa8h5ybL
BosYMQj2v+uW7bx0/Qx5XKOF4VBVuv5yWE7ZnurAgW1Lq14Ej2GT7uhAgXvM4xGs2weS2H5BlIr2
Lp+3IxaXUCNnIiU+c1QZHLtShbTJ9nisnb/RoVbyt6bPqVkjkc5vwm3pAofIx8shC8RmfhF4kem/
MbAuYvDQaPZb5DHZ5wO3LvdRA/kgevDXMJyvWrPxDNVo2n76yR6GIBlR9jZ6g/tnzpbkNUBrv35P
bvNvUQ9d9uxXHfJvllq67Na4Uz082iP4xpzSNp0vfh2w6w2qg/Zt8qFrfx4t2NDtssxzduv9j7Qz
aY5T2dr1f7njjwjIBBKmVUV16mXZlj0hbHmbvifpfv198OTaZYUU/u4Z7Mk+5yCobNZ619vUigmB
3Q/ZBwd9qHtr9FqkBwqcUAQiYxRC5ow/GCBVRtjSq7pRMl2nDohSMGp3ePG5UIdtF9c1p3BXmSXh
pQ3Ne2hZHeg97nl3KazCYuMmtYZAUdLb3s9AQNUOW7Ay3FBPFP3erpd82EBsbXH2JFwM9H1anQ9o
qAZqk3ohq7ftPch3vb2E/Va1cwWYVQkttxHfHcMr3YwVNYTr1Vv0au1aoaLo3FWEK3ZA87AgzyFb
0N/OCSjkNmsKr6JKqZtyi7kzf6Hn12b7c5lSKeKV4aznABWTI7YWwPaXJBvzcYOCVopAq1jZNx2+
TdHO7rCkvsEDAxJ07Yu6e8pBWZf9TPLJuhp9YDW0FWm+XdyuzPc2ZJMZMiVtS4rrB6wmCRjAue86
z1YNVLSlkLWKQ2Z0dXs1DlnyZLV10W2HLp2NnZ7g2TJTlbCObRDou4V4DGNP/Fwhg7KOovo8Wk0a
X9lePVCPygGWJZ+GKrNMxvm2xOIAY7Amr6ZDN6VVSjfZlR2VtT+fUXSk+TNSZXXEilA/NmT7pgDy
df1tdFT+k2mi90TmDaC2FiEE+kUsN6gQs7scyfL9WFZkU07MGuBo6lk85pS7TK0ZWD/aA5cQU0ns
kqiAxrbfhrmAwGzqbtiPZSf9a4BGS+20F3df2Q3NtCto6hluWyNZERW15pfCGwbkDnMLoW2OHO9n
NPkiCtKky6Yt1LauPvpxI38WBgTVwM2hRdAhkp6GC2+T1i4T5Wz6riHxf5467oh1Ku12e3tpMvPO
mjnntwwiRHuSiQ6XQ2ZH8gs8J2QMYi68J4u03vauhmbXA0IpawQ58cLqTnszh3TnDTjeDZPnfIuT
LFUHwAvmXVXUJWepZh9ZAlbe+ZFLvYc8qiIzUI5qiwBWKvS3Lm+tq6VemDGkeJfG5wJnzIeq76pj
WFZQkkQT8lJzMoZ9EFamffZUwSkr26r7MhSGMPcqTjnfacg5ZPkj6YGyJHebbxYXyscpdrt2G2Ol
IwPTiaV3LBLK+AA9k13DNSkdfKTCqFIoV2q4Yak7Fi9T7unP82w0+mwocySqNBrsx9py6tnehIUW
PyKlmI/ZpQDMHzEf+zIsAhyvwRHa2C8cX3jikmyFqhaLsf2iHZosMNgpLvaWMVkJUoRR38eGUf7A
pYN2dzbN9muV5Gm1h3IF7zgdBiD6ipxwh1q8ND8ThdXFT+hpxo90IwjkJm/2d/PC7Qn7QZqoZFpu
45my/DvRdeOEMFFznBHtDM3KlB405oI+8jaFO/kRG0rGZnYTNy9oCbJ+42UYOCtZkf/shRqspluy
5Apkg1WEoebUbT2isb4SeZ1+mhMvUZuOwUe8aWfoGpukSJZhY+dxAp9qHQJee0T6TIEVdnAsVG/B
+B4YRDbbURoCgKSb8QvrMcJ4spciYv4A3+FFadTKJzWMS37KzMVt90pA+N6G5iSbg6RYC9f5vJ9s
BwYSQWPE1GC481cvCdsxPvcl8jNAQiHynTFKjlltVDZoFC+UXhcFowkY+Q0cEZiBEOFLoYclyDvP
6ILaj6ZbvJZG9/vCl8QbhbrRvKqVXaB2SrUY9nHiaxm4o5yzY64mu+F7OZwU+ZL3KHeGeEp2tDB4
828mykmWg8lMA7C9rr7i1oV4i59CJjtmnCtxqDb972YNg2oDAzxPbhezy5vAcD04WtQlts3HtUtO
6LIZQr1vEb10R88APGcku8B+bXuLNdfBYe126D0rH+bMDFU3qSUglx/hXxPgFi6gqMT9bUandqNU
30U7FfeRunblbH2XE9aoTEiH0T6AG03zoUv8sf6WdaoT22SA635eWV/1zoJCWR9A8Lxh5xoRai0K
DM87dtaYpjdLY1UvNMLzI6dalhxQxCQ3Rudq0jinKHGuIHv7TxhaJS9q7GH2dwyoxxvK1CSmbccN
fFOogasZXlSZBFMMcXSLXABBEQPYCPSoohnc465Ghm2TSK5mqHTOchjTobfvkUZZyT4UfXqNv+vS
Bx2lbnbb0WHsSy3x6PKNpuW0JMzuJ9FAdnqGOjg8+3aY3IqB0d6uKxz9AsPX/xorWAnXhk7H4VxM
MJy/5UVfdHAHvMZFuOnDS1YCCciOlnDwuaLySZ0I2ir/49izPk4WbsEM68rQ3nLNL9mGu09jPkqz
1OHia5X2wRi1bezQGZSPgNHJz8oYjJcaCl65oX+Bu9XGuvhmFCW1IbYBzXJk3uMmgRPnGYVTOsUB
6ZjruMqTCeQi6tjrFsSg3DUmFNuNZ8vMDjJLGQ4I/KK+l1PM4M0aUPlQtzTZsptKFKJBrhK4gANm
bfLoGrA/DqlexBelYUPtLEjV+cF0VfjdJV75sdWhRs3MLO0OxQc0KT1BaVkNbODh9EU59ycHHHuf
ufPUwFZg/RSI2cr2c5wOhjhCQcSnsJXOOB0a4MyGg6DwviEClg9QI8R3zvPBXXlQWbQHP2ziD1Zs
6hpePrdz/xBnY8U0BoZoGKTFNI9cPE6SHS0RCSpsd6atpLkvq50B1P1cNbGtD3KmyWIeFVXFTSzI
kUCXF1b63oydutsNzTxcZ0NWwhWF2EjTJJni3SCaqEworcnC4L6QNUHKdp/o6WhYINYbQFPrKOrc
NeFoTShzEFx06Q4Pn/LKScvGviNDI273rrHCLN3gJ/f8QeVXOMJ8n83CjItKbbZicALScusPMpwY
YOBz3EPRxRcfRctYzd05VZVfBNioqa8ZWjl49PgfewfONXM4GjHkU4gNfseJCP79BLl8pnJ2GhHd
RK0u+9vRXxYNRqFYhehNIxqhluDtQ6eRxx+KNgzVI39UCSSL7CbcjqEpP4YVQ9ltbSU0uiqO/RAi
XckB7MfQ/WZToxsfGP1fh8Jw1L5EsHCVZSz6B2USnHSkQ4dcT3cFAc5tLCN8zrNJA3SW1fjTgUSw
nGi42ulgMKKVZ6julJhumck9NPWchZQm2Y2urBFmKfz2J3vdENul5Cx6oOz0X6ArZmh+VaSbLXIs
Qa/aV1H85DZx9A2OkJr3Na6fDj0EWX+orWwl9k3xq+HET0+y74DRX8RYt+MGLmx6MyzAlmeSI4ph
OxVZ93MSMcB1poAlOdNXPoPRlPzaCSX7sjcdXS/niq0ckYKQJPdJVKSoKxRb+RM3cgmPn6l+dBPD
dPbOkMITudMZUlKIjoxgd+HcN1dFLtNwC0LnfW5wy8kO6P6oYXSBM81JtVYWny2RVOMW0D5HXMO4
CI/NCLxvE4XMrLdtbnf157HK2GVCpFhf4kVKloJTmn0fAGN7+R0kWzIC3GlGWTKLOrojha/iph3y
KQDXt8OgSEew69qQ3scygpvEmxKXfsMmgx6xtnEfzMi29DFfPKqVUHkcEa6DyMhFqOvtOqvjuvdl
XbnXelJIBhQAAMeuNaqbMXOX56R14Lp1oO3+tpAhEzQ/M+lmRDrM9wXP4augMkjYwDU9CAhzmWxN
Rv9OIEnyGINCoukLSss2TApLXXHutLCksFUQdnaASpN5e5F4hX2YDAaf2GiV7cH0EqixTTfL5Gi7
YWLvhySWK/fLSe/6fgwr+GmZW98tRZuUD+zfyj2FljFOJ0QQwMG5re9ihQp2W9XxANmTj0gVjuOU
MGtL32DkM3lnv27L24hI+vDkzziFQF3JFrqHZPZgroTpzwWVantiVEnjBBjlJ+Z9YThevcEKLbNZ
bemS74o+dqpdy0j0e1cwhg9UZ1TttlGgR5RVS/TQwemfvjW9JD0joUrLghBih3uoBwZYx3poFdUi
JpY/JZcj+gxF8NPOdEVaHgZtD+N9b1WZizAvnz+pkSQEHuEWHmID2V551RSZB7OHs7rRS8TcAc8G
DvYyQmsIAtVw8xQZNJbNlLkWf2iYMtAAlsuhGpuG+8OPVdQyJJziZOu1c2MFBb7Xp8nn+NzClMQM
1aFCbrm/prb72A3R4m7GjrSoikLJRl4V6fljl4XeQ8TsxqJcgI6/M+2eXGYLUhFc5SpGslxi94wi
I3e6ceOEqvnGjIMRvF/6ku7VjqEJ8nES0ApqwewIEdzKAiHVAkjjajthsIUgOMDyJlJ7qwXcP83Q
YICrSqijlF2Z2QEDQo3bNWpMjG2addxtIf6Q9mlaIIMfnanwfjBTQEhlhAgBAjk1kwyWqpg/souZ
ECKknDeeNVfWQZY41mKGMNhPDdzB6rryx7k/R40zfGKDr4l/g46Cwq+qH7KX80+otgnqr8aY4XN5
FMxA2wKhNGLRPddskQSmX/VMrxHE+Qdj6pZ2O0VhuAQt8boPFcv9voLf9JOBuL+Dv7fqiICb2+dl
HpaUP86l/h1pMZCFDFFzx/SpoSSc4KucqNZHj1q8bb1NFS6cetLHnmGLbKasAqJHHLgra5Ozm2K8
4zcUsvPnwXf6D7Kxui9ToeZjjrVQcm66XFwpYuJXAeqIcCYnjQUOriI3ATQrTK8b+GvPIm69knKy
smoo1BzcLHnVTAHWUyFYJpkt6uiNhpftZhkj6/FH2zvEHsSFQw1JDzsGo/FgF3hReU/8WvMFU9z4
MZkz44ulSwY3heI2ucbCKpcBEOXgbCGte9cqnRCBkOBjQ2IyCQmUmYLsUIRiPK5zTWZ2EObHDf7m
8qazp/q7SRDwGOjJxkQAMwT03sqrIvcwEQngM0+BLvTYz65PU8fds6FB8j918OgSNC+hdnc+2tAn
ByZyegA/mJ6oC5vPrp0RoyWtKv7Wc+pNQV6Y6ntjwNbaQBCOpgPW9eY3lgT+orQmJr2QGqc7zCHs
1eRucWyiCdosCzpfd9192fQthGi5WC9uw4W5QYQPk7dSuG/vokXVHxJybGTQ1Dq6T7B9+sFlrtyd
oXM08TSm+CQg28q/l0ziJujjjaKXWUYbhpzMGFm1QwUVaJEzJPQavSm8Vi9zjkrQkG1jOPPARgKn
Zga1eEtshRUzprCnyMdfIsGCqIe8pQ9ZVA0h1/zoPuPQOaJNkYVzF6mI/sdKffk8hEow0a/U9JAm
eZRfuZBQfrpqSJ47o2YvF+ytX+DooneY1BVqi51R/ElVVTocm2RBa6Ei5R8NX4rxFm0XuWWDP2m4
kCKR89lzYYxSPA7gIFVGJuom6yf3yzxOTP4n7ffhIdN0LRaCu2Rfkz9jUhp1K2CMmNE+LMYyX+um
H/VJIJ/zd25Go4pacPTVFVPQrmATNvwVhq6AoNFYphkzTvwgdo7Vp/VtGYXYU7B6zY8Zp0V5gG5F
dpQhs7l7zFyd3mfdvLxYKBVOk4UikqmbnpESDlUTkfw9OwvCIg+o2g9dX2ztmirgVLqNbUIrMbCG
s5M4iw4OvgrM2R27inaTTX15AIuPra9TN41PlT0Y3R5Bonuz9FHRHlzsHL4kms4CYLUuHiFjluNm
dPhwLAO/BGPk/M8Re7jLY5VrZ94AHswwb1vDoyqxXJgp2pjBmOjw5+gYgU4GwpwSlm9SWDaFy9D8
6IVHk9DDFug3/ehONt3OEj4UupDGXkL+fzEZs7knexTyP73UTgGc4pr34ZIV0OUrTz+vkdQdXK+2
plSwS985L5AkkyDF8eOuxG/KRqQfsbRWQ5O7xod+H8xEri57NOMlhFdEMRuHyLJvIzp4kHPP6b75
bhEbJw3G9qFBZpBuUDYntz1k4HRnydq+t8DDWXCzZCAg5ioJb5ARJsg1s9a/66w8nw7IK4k2FutY
Bn5M88GwetApsxR+HDh93rCTjLbXd/4YTVEwjzkpZR1W8dWRk4riyy8sYpJZmTnBJJOX5SwthSVI
UsIMiSNGZBxKvScPtbAd9JC/AKJiFXgCbXBjbWdk2ldONQ0svgJyEjVUzDgGKxYNw89icPU9a2P/
LuWmw+SFO+Wri0qrPSdxGInAmBTwA3jEKAOFVUiyQ0GrHkW4WDDXZR0XxFu06r6PGw78TlPvGUWD
yBVnm5qjHGdDn9EA2fRyt2RhDcgmarU3GU5BXSpj6Ww1AxhASNOsHqnXqOnGyrRQrHWcWIfFkfNd
bnGcboaZWdropMlaTbeAzsvgpgBjVRJvkwk672YIiWq5krWZd6uqhKryO+2NUhh7OOKO78y14jgm
CWTMiucHG1+tz2HVdHgoxBI6/ZJwmOwn0+/bs0kz8xiNCnmp7dQJBCB0UcOmSmGV34A9gINFVWd/
Cr0svO+jJbwxGdeEV3blLmqLdYYxBr4/WsVmmS13vqojG/uzqTeLnwQr1l+MWIefZjigy2l11/rJ
BCQhIK2E7bDx+mXARryJgcas0C+uu3ZVlUl7iL9jSxSrA7FB5EDOcz67dLi4G5wMVTd3YdxYwPAu
PVjgtMz7+BniEjmS44byqAy48Mjq0ZHtvLZp11POFZsegdHZLgu4q6S3OWQpJQwtoMGk4c5elAcx
DdYyISJZrstH9Av6fk718CCLquPYhpzewayPp8+tvfYraEGGM74KMMO8rFDjFWdeaH5gSSKKcGdZ
DtDRsOYMotDDr0G1cNM2NKqrXb/Zj1ehN8GDdAwHk0vGeMXW9SLLjDYZoVX/NYzRVz4aquEN8P3w
RVsebG76lvYx7mvo9zjbXFUQoZwgnBnG4cEUoS0LZZT8iBptTTvo39i4rP4XYrNA8Qj3DjhMj/hf
+p+dUMSfMHivPmRTwu5J7LI/zm5lmgxkYvsKsU0kNikrh8AA6p80cDKJQ8ScmP6h8lN5zXy2Lwk6
B/C+K3UO+QbI2nnqfW/oNrWWLbsBnk8IvBBxg9qUk93tEiaNv4kwnnK2nVWuiuyIOicwIit9dru0
WfYNIxd9z586PbZcVtj5g02BorqO7IMF6QBcSe4yl8/lMOss7KX7hH0Tc6A89+qXzh9Uu7Ei1+Pq
yDUqDEgbcETstjf6TbRGKmxTGRbJoTWnmnmBbon+AB2S3a1Y/OQJ0N91blmNOVafwtVhYDUOdxxj
AIbokYY5DXDpNFFgZiPuLvxPhybAwRgPglQtLf/WB+DY8m3RTwEnAb5i06DSXTuMfbrvHOXHNFzx
cCvEYK6GAF58syzS8D5EoT0/FeuOBK5I6XrrynefzBYwE4pUnV1FrZdL3HL87nlg/DkdCvTytwUX
BIlNJeG7EQOoiqtCj197Ix3/w/3AvraNwsamSHmht41sCNFnVGkmJsx1NZ1wGnLObUuk4waRStRv
Fyot1it9v/PVAhT9bMG+pIyCYwSoCWVSfXBFLutgaAcX1xou6G2HYOiEqcTQHPh3cbbpxolBQS7c
2txJVEIwUWw9f83VCLq9DLEf7QQdcfEVYNYLkOuuEI+EeXCk3TPkEc6gPg9yAFcyvMZhByvH/8Yc
TeQI6q14vSQweEb7kI/yCVc188PUifzFYJ186YqpuontaF4lICHHqBPO5Quie3NVG1vAZz6udP/F
hUFeFpMYd9rMXGJXPit9vsrtIr83sjRztguc33TjKEgHz7hcRCjXiGZFaYbDMtj9QufIZcPYeddP
9fg4penSP1YM7tBA+W3/qQCjhP3p2M4zXIvRO0AXkw2sn5LjEqNS5Wyahkb0OJqV0X1lRG6WWzEm
TX0NzlGdK+qt5dDCfRFBbEYG8gQoWxjuFFP8sLp3f7WikGq0XCCQwMfuIbstZtr0WOOQF7FpmDBV
AMyyTg/L4s+ow8qcYrp2TZ81F5c2ZTMH4LSffag9W23Fc3/vl3Z2izCmTa/HOneCTJkFJKsskiVM
4NSOAgdUuaakHNaJaBMq+wFHM2TojpV45QmyjCu38LDCb7hpRel9rZ023ROgIcqgFf4I79ITzS2Z
tk2zsRKTvxrRjBBn4UHthoHt5YfcKvL4DGBaUccRbwQJvuxm87n3auMH3XnJ1x0r9TC7hQ27ck5b
d4MDpE4+NNHS7WU0zTrIxQQCsIihg+Mqw2oPiy69t3AtwvapqurlNmkaSawtshnS+yDYRsXt/0AB
dI0+6ceT6w3xGYvNWt0MIgn9zaLmydr9jwhla8N7LU5LOBCvZRVlXWKfY5d5MGLmO+1hmJsV/1cL
9IQqredj3c6lCnLNtTVrfjhEENn4jkPnK2agrqtwg8VKV1i2vPCXZgw6M+yp9ckYFnNrOZWEIQJF
V9B3vuPba73iqonhh0nywmp2ilDv//zh6ZxOmBGjztEnjeXBLsTAKEhc4d3OGL1sQYzUVyNc6C98
ikGm21CeK6pzRH2pfMc1/DXTRyUJNGA0pAhpuHCXNljSwGemPnVq6fcag8tz3CXD4W0XzfX/5dLx
ETN5Xpb8FbzrLwzDjQhYd6YtOemw/cAPGH2WMb2jKT3jBJ5AU9XkiKvffujrX9lery/p4jFvX7xb
iZxxDAEhT+MwWPcQGrwD/21ja6ucNRYauBDBtAmKzl129YjmuFeLv63H6r3Q39eWlvrtD1k9P3+z
8MY5qVWty0ceigInPQhXnmclV0g/h3dyX1/9OSHUEYONSSoy2j+fpNzJzZXd6pPLDPkgWXq3br14
j29/2Vd/TsBlXkmSp6YutorsIxem1KRPNdLjE5kPUeAxx/mM31V5Tlt4jFRjw/9mpf720Aub7wF6
jLY6Se9MsC0Qme0cq7F1grdf7ZWfCv9yb7WeNpVlyoun+FS5AI+2Pim8DQNm9/2tzsYQIzYkfG8/
6pXfCp95MiZciEu+sC/8tDXGSTBDUn0icU+ghWXAuYcxyQD9X58jTGl6LubDlmWry20Qlxzn0FlY
fWknb6tFwAddpuidNfG3US5PQaEgyXciP0xe+PJivAgB3GHlhVgn7r2qER9DfzKm85Kk4gQuGIp3
ouf/dsolxcrEt3n9paB/XDxREFGi8BbqTpQI+lPs0GYYaZ4FU+lGetOuFv2ZW+HkFgrxjontL7fm
Pw805ibS44MiPDVZMX/uM2yAJCKvZDn1g+FapywskcgwavDpgutSVKdBwUA8tZp67MiUwG1oUyzn
rDUyhH1m+g3NVYg+mDk9HixOruZii+ohdI4l0liIBAWenkxePT86F8phEl93WLvlyOuLgBCpHhdR
/EvgDJJt+6TaRdbvHJ9/L0+cqtneNtwZvPzl+u9/O7QsP6+SJBEznNbMfcL0CS7DEpsPby/Ov/fb
+hRiMXDFxmX68iZsMyOzmXHMjK6wDIiNsd8aQyxOY71071xCr76QD1Tp22uM8mVCoonsdPEixaOG
kCm3DVK7kgjf2dWvvZBvOo7PbQq3Ul5eOkbrt61vz6eV+7SdOwcbg4WmDo3CvwcVYqxnWlzcyD8J
mrw4q0A300LbzXQCszCA9Armp9UIYY62/6ppzHTnyqp+54Z5Zdd5lgXIZZHM7HqX2RhQq0uEkN50
iujKqk1ejBhM6XH1RMIBUcTX+LTG30Zfw/oVuTHH75xmr3xfz8IMhAwk4eF/e7Es67BOUtW38yk1
kvwcu2MeqFaPgcTC5t9/Sg9veE4Y2xS2uAyMidwUI/iMtZna0zPEXY2Ai9kvR2DxzpP+vlD5Jf/f
ky5dxvvGwA5GF/Oppwh9hL/l3pZ+NSOFEcOpwbGEGa3n7v9563lsbEF685ofcRm+DV1NSDfJGbgJ
t8GloTB2MayZPUky/5v3Y4dzmkA7sajF/jxLUNfRq3toRTp4I98lzIuXoqZPipO0f+h7z/o8M/T9
/u/v59EGwsrzLaF+pSP8doDhI02LOtbTabQx+B7tBrFRMvynp9F/5yZ65ecjesQDHuQQ4z8XVVcz
21U5WO54Sruhv8cRVO5nvVQfGfU2114YQWRMzJe33+7VZ9piTbw3MYz/FRT229slM7CitY5LBwjC
BVPgLr/K8YzfJRMmSOj9Tax8Znjl9vHtB/990Utr7RbIsYDDQ4n0528JH67M8DhquPScGGk0w/fc
HvIfVaGr/ySGI9E7m+Pvc5sHSup3DxkqjkkXJ2rLxhtjlKT40hsdPSO+cEWWdO/8hq8+hXQdYTL5
UH9l/lhdiVPj1Denopqgk/gQ+B/81BXvvMzfxxcvQ3XuUXoLl0DKP7+eBXRqD2HfntoRbzLYPN1y
cMETx12ME/HPt3+qVx62JhhRNHNUkvR3Uacz7ZpVk8T9CfMc46ontHAfT2FxO5v1e5lJf18L0l0z
RV0XJhHxshee/v7oOEwVwu7kgqHN2IKYE17uGA3CnR4YRA7nEmvOe0KHcrpci2v+7Vd95efDzIjc
IawTqap/9YK/bQecHJcwA049OWGsr81eQ31BcvTp7ae89kHZ3xzW3IFIbta98dtTvGSpCIeq9Cku
RLwPl+IbwtwiUDac47ef9MouY19zoPA407G9i+KW6cIYW5NqT266mAc9eVEKfo2pM/PnQR+wTu3/
Pa6afpBbznRNi9/xMk2orghFkFgOnMzWmO45nnEHchf/SqC73b/9dta6HP6snyXoveI5LBf23MWJ
iaovhhODuZGNzrM4r3lzLdNzRDobtBX2uXPa6j/0r+M3QgVEwBloPgnsut85y175PVkwpsM5Jilx
L0NZYDZPohErhwFO7xMetIwsvaQzjnMByf7td37lF/W5pSXFtMmb2/LPtaNUkbs6SfQpgel1ZYy1
8zFsdIGirwM3wc6RiJfdvz7ShkbOOrL5p8+++PORsHbKMk/S7kRUBA4Njhswh+12Jvbl23JEkP72
4/7egzzOpYrHHhnSknVxyy8jwGTce+0ptmJ9wsgCRSfv+s5T/v7NeIoi/RJFCkGwl0/J4RXb4Ri2
p6T3l1tsc7xDHvmQq1fLlrdf6PJR/FKgyCxUKE8u4OD6wr9td6OxceDXBsN0zFXPXSU7WKuq2kdO
8q9RXr8eRbUiPfAU/nlxVDN8gVHW5uaJRJDySMHyjHxwXLVZ0Tvf7/JXunzSxTq0ZulnWV8RNBHX
437UobuzDWw53v506wb+fYOvT+HOQXALwPE3uDGks2VB6bNOFpUIzqmO+wnoVZ2o11WAb0Ia4O7o
35B90gUTXoXvbbbL+4jn05djBWbyFwjfvfie0Jpk0qlYEnQdRfN+qttEPDiakKsrjIExiMG2SV8J
U5k/StwN0MZhAwIhtcuesLgzn3yb+2rbFmkDNRJ7/DLeQglWiIrw2kKo3/VWu0vD3vsEe5F5phWL
8udCv/xhqOn59iH2icYVVpDhi5uDj28MJ44+gj5WxbUH49bbpFoJi2QMfJ+23hC6L7nOHHkgTyZ7
UQ5DfDSYhvMfTq7ypcXY7Q7fTe97j3aLRJt49d7IBlFjjNeo7hD7tVZP4JeYoWRQE4bHbsrT8ipD
3v+wlM6Y7cOhXn7gsNeSnlohAN/NI0sNmUYjnkYmrqxt3I6rLSdGae2nMcMphEjJUW4i5s8veRbG
Q1DNaQ8bhdTbm4xMB3OLIhW2geFk04Dgs/e/Z4hhHuBPtPE/Fmi/flFaP5aU6/pUaH9uxoy8bLKl
cPMUcGrOpeHpY7LqR95et5en9PoUi/ad48VjF15GkOGz5toJl8WpzBysBQoExom5jET8JP7WIann
H0OX1uchM+FEEwS1+b+ykn47YvRiUNyGhnlizmsOW3j/6XPbKqwC336vV44yQtTX5osHMaS+2PUD
ZK7ZKF2BLElD6Q+xu8P+qgeXRzyFL8U7j3vlkAEgE9aaV7s2Xxcnp1M1yAKQlICCOKjLmjS9JhlP
vQPD/ZrJXJwyHMxY1rNRySa8jAYWvZuCjUCy5Bjo/E9JVcbgVXbVPTW1AcXPI3AvASKL4n1pdzPB
JI0QVFALBqbQkwexNUhBife9p1Wyj3yzPXJcWd22pcYNgUljdq7mpsRVgPHsQ9WWvbHD+8i9X6Bi
gcTlhrT37pgl/hc8s+fua1yLAXo9QhHBjJMMmvMU4oaDr9PCGUKAkok0AELv/E5J9doP7LErWLym
rzxz/fe/LaQpElgEYSh7ik0vPS0ISTepkVfANGzyt9fSK3sEFNyRLnl2tgkE9eej0hQDEqz+l5M5
xcNnRbjQCZ3huNO2rv+b5uEfI7fZIhJomapUQOyT9kVZ4bWjLheTx5GciAXUEhU/ifv0PkaEiGzx
JRZ3eLIQ/10QJfP2i1rrrrhYX1SHVG0A59wil6dBkUdp1zSw6YDqI+eqLu3kGXqL/zgYnrOm33rY
DcY6umMO3zyNePWfkW24T01Yic9jPxR3Awhw8PZf9covzXACuAHcj87uEnsuJsuKksxe6Oo650hI
YHfGr6X6CEEyfecDvP4ojlzKILbZ5S3q2wv2E4bLL92b2HlWLQwsJylvKgPS0P/irQQVsnAUJat3
saiKQTQpqYEm6aINcjT8y/tdbsTxI1YC/f3bz5KvvhcgMD0x/Q5mMX+uYDfinUxU6qfKmESNQDyx
v7U+YQynXjVeeyA0VHl7AnOyJBjbLEai3MBkhyc1Oc8j2ufyDgJ5JnB4TlAmhJU9erua4CRi5tAI
Z/sO6aZ5rJoh/VjgU7S6XYRrXjc0sg5qvMBFHFLt8jHFDRCSwey4EMGgn9hf+whN5RaRQf+y9MuC
9Ntjxr+DDt88zWOqcEr1mgmarcaV6goDDEmIx9uf5xJaYsOtfhKUsv6666z16/12lPi4/SFEKKaT
je43RmtsWgbEyILkOXz3Miyb42W5Trs5/fb2g185WKTFQqMMBjnnjv/zwc1Mb5923nKChrNknyJH
mR8nODs3Osde60WI2XivTnxlg1vKNgF4JY7wlxB6bBRJZGXlcrLGWmFqgQsrZFPCkXTEuCOP3stw
f+XTcgszkObkdIBsLxZeNxi1arJ+PmVxJHaTQGY81LAWYUEVELSjF9OX7j82uev5yXSR9FGX5oJv
++dX9WPo00XkcDGWqnqEg4WAGub9oRrz5P/zURfXfl9BE4mwyTktrPDk/3J2Xjty41y7viIByuG0
pKoudW53uz32ieAwVs5UvPr/kbGx4VILJcw3RwYGaBYpcnFxrTccC/w6XvIUCN5BymR12tmnG28M
nuwaVUjajTbVtMuJoQDQFXbNYk7I+94CC5pOekHXLJ6tzqVhkr8v7JVzOFfVO4dVfb2+W7eCiGrx
0oXZSTxeJx8LFLYaKHb5Bqy/xxF1zhvBM+NmqaPsZIkbrxlNhYWlUOJBpENeXYEC/d5EmgqGApXr
1rkF6M+Z0MUdC+esj0r3q49aoDSNWRY7affe0KtKTdI2qDsUzog4h0pDMizrM7RkBXp0ipDfQGqM
nV14KADf74z85yW/vn01rnyOnUm8dVaF39qoehAv6eQ7fdOU5Foi6MERT3HvobGd2G7cBXrtDTkA
TTS2ge0dUKSzlYMM7yZy7UIPUYVHjkAg/6Ab7wYi4BiSdwbUUMgpymc0F53woRsQ1jr+971Bf4rr
WSWM0fa43Jp5lAfKhISgX2d2dhocyfJQ7cjI72V75xRsBU1jKV6RaaOotK68yj366Powz37f1NMp
LKP2jNdU6cnhNN+jzDPdXJ/aVghbWu444jIg9cnV1KhshSHKyX7vBI560jutewBMFoTPvVaqtp8H
i6CLkrbi0/WBN3aizmWkU1w2/5yCy4ErPECiXkiDD1q0/cFxt75Dv0t/0aiHPB9pyPuBs1RQJm+j
njLX9dGX0LXajDolXxQe2I46ttGXo6MAqfUBcv5+mOOCgYIzsz/Azo32bt+N70kJiH67bjgamcAq
hjYhTYexYZqTbgWkBgpgecEJOBnSOL72srOzrBthDGE6BMN0uoHAUVaxZR6S1pQNGqoqOu34a5jx
5BzxPNL6Y68a6k77dmt2OtrK5FwEMqL25TLqaCBNNWw2vxZzh7SUQFlVjyV19CwxIxdjogC/cxa3
9o0hw0hSeWJSCV0NaZdRKLSonoGBoVP6INKFo21GqQnONP+O8uiDVVja6Ba2CHbi9tZsgYlgJmLr
pkXGfjnbMSlaEwmDkWcw4clF6z2jKJRGwzfoB0l2arsurk/XN+rGrajjSqLJikWfnLvpckxk7gq5
5eHqk4HWZ4JOdswFSMzG1hMfG2D9bOI15hVNIs2Hqq+bnS+8tZ9MxwQeQA5HxXc1Z45QTtquMGdR
vNj4P/m4VPyYsc7ZCUR/oAbrI8lbgScowY/OxSoSpUUNmaauJ4qKkJQhNGLA+QmaiVR4CDPR+kK0
y6aKh0dP8a1u6+IMEM9+l/NCA2kKm/UHmW5t3sZgk4QPeyGodgoUf4r665/ILUCpkxYtOJpV7iWp
Cl6MqG/6CldAdhP0eVfdAXoPbzuclqCN90OjwXJSkjsLS1NUt8Ji/kolvcTndUxhF0FfKG5kK4Zy
YVmN8quVwdWjUa1q2MXMqiVclN2k4gbdJFg+vAgxTQvyCcZN4jiJ9cOUWuSCEdeW1Tuec9l0ttsa
+2rc3tMBpdjcQn+5ElPlxXFaYWUgCJ73/TQlP0bKjC96HIa/1crMhRcMi2Fsz1YHGgu+Ff5A3ze3
Wog/rJdL5lTgNTSot5rc5sXX67t6I/wC7aeUpKtL69lZHWIQXcJy8nH29Qjms9oJNPBbOPzXRzGW
P7P6XigTAp/kvW9ZQMsvDw8RJAnKjOI4TYG0uRE97B1ETDpscCmlyhMyo6b6OOOd9+okEYKgpW5P
XyC542QCDCGAe2nbgXkM59m2YTxXeFChCjdADBlEGx2quR7jw+QMjeKBcq6aYzsgcei2OIOZN3Za
jotawAzzLdQC5XfuoK4EYSmcLCwWK+tVqXALO8xg9B+DTjF+p5YiRSdjhFLra9Rt38oQN7ZDj0sD
m7vtXp0BYNXJoWIFvUUYEs71zYTIam9hTQKbxUx9hDSg2hp03HwTadLhdxlB3PBpSOE4hbKRUXgN
RKrAVdC5HjFvySEXu2EdmcZOuPwDT10t/x84HZuH9efAXC4/KqclLWvb9AcE7iUXArPxqIH90129
Vp23LlaT37ybMVRVameqDsvhwAmtGQoTUhtlxsNghlZ1AukolTdYRAwK5qxhkp56u4PPhIBZY3uh
Y1bN85ALtfOUxbDjuUByRHqa5plGBI/whXJOVx1OD/2fwbVm0/bRCsYMoEpS7Sfl9U79eX3nKRs7
b7kgrOXtu/RhV3l2huI00iyhQVWHaf7Udaca/u0QFfuCmkPUPst6q2sPdR454xlKEfLS3Yj6cEGt
OnIp7k6/LXgouXf9Z20Ec+CcHAiQCg4AvVX8shU0c7Na0X2thFhzCA3lM5Un/Rmr0nHnObVxVzLU
guriLU5/dHXCZacphrIysOKV6DCiGylqdLsSC0vyUEBV/0Q3M9opBG3kspT26CkQssgq16DVcI7V
GKcQDQGa3DTPXMdOfBpULKv+MQe7goQVY1pIshCOv64v7ObIS1pAmRwY27pAHrUTcIZZ0fxcQ0FC
gyN105iYh+DZkH+BLDKccrl6uT7mRiJkK5ANyF9hqRHLLk+XTZWvF0Wkg6GxQLsjsKa27mDnw3PD
aULrv6eKGs7pHQIM4R69YiOA2wbYYCDVXIOARS4H55GG4gdOrWDg0fqHXYlsH44Mexcuf2UVQFhN
Sh20HumrrFFRQ4zrEqK9pp92xoCrrZV5SaQkO3Fq41SAP6RQSaUdDPy6fJgIwwl08nR/xDjDc9AQ
xKRRSEetBKtw/Zstx349IToc4CRoSJFDLMv6Vy3OQgYLdejW5OVfTs4JAQanP0kI8sVPbaM70oEA
Zp0VEwlBJAEs9MnQJUyCvVRr2Rrrn+GwWVlaBz72uk0F9wj1Aizm/aa3UNgwc+Net0V8jCVjPluT
xcWo5+Ifves1L5LsxJu1Xtv5thsBYkHZcUq5GRZQ3+VSmPCuUNRLLN+AavklSwyBSYMSnEp7ML5M
LQ4WO9nAnwOxmjX7lWhkAFPR6ARcjmi3GRcFVPnlKVa8yYUBRXAuoKk7RuXRQ8d3dMLeKx1GlKbD
eMBcdrZ2IvDmrHl1/gnDMg/vy9+QTvI0RplsIUzs6KcUZQIXty90+oBSeaVmJXtVl42DCoAKjAWl
WF2z1/UExD8yMwk6y4fnmdiIJDnpsUZTzhM21kxWpXcu7ev4E2AvGr+23LqORVNsMpLm0NMX8Wik
2zcxOlzv14/CRsjkzHG6iV1oL62pSgbCbXksx6Yvp0p45Jr8ZjtC/TIO+vce+fHbdhDazkHfWou/
h1y9jZUSF49BlgyClq1/Ig/BwrTrw50l17a+Me9v3ksUNgDqrW5ZrDYgOdjc/VWTd9KhsqSuOZXF
WGHnhKP5QWBDBTcxI8t7KtqohZ9ZIbL2oCZdod2nsui/IlU9nXHpCvqvcSbp+NeoBSJkE2pRCCWB
TkVgFp2C0G2GIf0UmANubKnamy4XxqIYImXjO41OCQfXMGwN3EWN1vKCmnTY03Ath2CNIwluV02i
BB6mSkbwyQ5GYJilttR3Q5hHodcOSNscWtPQ91ArGyGXbqNKV0AD0sv3vzwGTtwpi0eU6c80v46J
GWKmmKhYATq5vHPiNq5JhqKyxZHH98RavtZfITc1UoiMlJv9PoyjXyksyoONo+YxD5vpAWrteO5Q
PrklkzN2As7WdgOuTG7JPekAEF2NnNe1k0yz6bczEpOFofauPsZ77dutpYQDQYtYBuYAQPRyFKRe
pzRm9v4wj1irhkpOHEm0L4hif75+YrdGclQevlSxaLOtC/R47eAopeXcxhBkD2kal9+XoulDLABt
XR9qKzgQtCiNA9+lILBKL6QCHdOqYn/ko6XdhoZUv5l5rt7HVJju1REDB8tsdvKpzenRJQNfR8Ps
Q6QMk1FLk5iFtLSws44StKictl5fHVF0Sr5en+D2YDroQUrhYKeW///XrtQbp84x+zL8uNCWw1gu
jghKckZUTt85AB+HUkBv0dYg36Dx/eep8tdQE0kvpu0EWkfN5jvei0jjB8b8Ws3RXvH6445nKGAp
HOrlpjVXexGFmZQQphq+gZwH+gtcqTnSqqfra/eBCQpmg0b50rTlbUHfdxU9YiHLeHakmg8/LA6+
V0sV8iDXEcEK63NFf+grbQAGkiZYpUamk6HST60XOX6ES1H8sCun2bnNNqpXQIhl6GMKU1+6+Zcf
dMSwIRVgi/ymTF7MKp2RoUkQzMOkemwe7MkSRyVCtYig/i99DseL9ChBEUvT6P1IqacmYnzbWacl
wFwmPCDtdVzwljSPhGeVYs15id5pVqq+nk1dipQN1tP3cYFGDEA1J/zCS1h3zmMR6/KhRZE/cXNH
nqVbqGIiu81Z1+Skxzn2pzs/7OMNSdMUdqFiy2TDsFUuFwvjPqDPU4maWlSWPaJ5QZUcs2monYfJ
kbvvs+Sk06FvU7t0URuVhYsNGEZqBx2Lunc1F6N8lpAi0zyenlmFSokQ34EXTE9VrPS/rv/ajU3N
04NUDZA/zER7tdsMfGNx2200msq5/Jpihju6k4bO6M6qLF9j9bVUilU8YHkf8LJbpQ19By/QjmTN
l4fC+Zr1IaYh4IqfNLIIpJcwSMrRHh/QxxrbDE0uLvNC2Wmgf4y7WLAtd+VymQAYWM1VQooAFaua
A8w/Xvn1NgLGuYoEDlYGIWrLk3POQOrupExbS7zsBo0nCb3fdTSMK0TGWjFTLZl7FXfnPLmFK6bu
nNGNQEjGwcOLWhSPAGN1HIIMYQl4S7pPfwRPGmqBzs/OqcIXHdB+shekNpaSNytcHvg8cLLWfCW5
jZMmgNXjawPuHx4H3Sxeh7Rquju7kEYoTGPk5G42Vt1bj7Bxi4ycjFA8kIJYfI3glA6ekJCoO9Nb
QT9Qhr9Z39XJYGnHSRoQLVPQl93rD298CX41yQTZKwUidfU+IU/sxwKReb+scsOfiHMvs0jCnabC
5ih0NUCyUyKC7nh5/uvBLhK0qDWf1Cm8DXgEH9iL9eP1g7v1BThPVJkhQQD8Xn3vYhZWoA31QPij
+vdSoHk0onaimqkHR0dHWbYlejwUtKN3Rt6Ib/Q2LV7WXINEjGX+f125xWyOtlXWox9JVn1j42aI
AGeR3KtSEfpTibnl9Zn+yYdWsWN5b4DsgsYFVH+1oK2Gk3s8ar3fp9j/PORqDUYRrwu6YcDImmfW
B8833HfFossc0rlGSM84hkYbVYvrAhS3oYqw4onzPFG8EKHS8GlECuDzEM/AhTo9yx6srC4wAkmj
SnmLQu71wwgRHhvylIviu4YRUfq1oojxXRKRUp5TAl17ahELsU5DlqK/nJNChp8yu8/NQ1Tuc5w3
DjhmgAQQ+F6UANfUsgi7pEpzEuEjtArJEjUZXEDGYgq/oqPfqk/XF31je/FuJQGxqV9grrFsgr8+
shWBftNrIfwk0abXQEKDPwaxXQOOEepp5NrD2Uiph0/Xh93aW8CZaQfS3+UduQrRUVGjwqhDPFFg
Pj5nIeYFBnakLjx1+wVggdi5lj6+nxResRTv6UHSp1+n4lD2O3JSGCDxGBkvQ6G0P1Hfi1ykTlAP
bsT802RfLdLMxc6u3ogSCykf+DYMPlhvqxzZqNS2CrDZ8Tsd6wBaBuLGCI3x5vp6/gnEq7NDfRE+
zRKMVHkdqOvZToa6MiGWxh06Q8II5PZsJorqmxX9B45Hmc60fWxJ8jK0w+Y7o2VPvHa4AKeHvtMC
8WvMFLM8dTgAN8+B2qhgh0pp+KziB6/v/N6NbWcQnSnboWwDsHK1KrgDYR7eJDRkYbiA6TOr5ynL
8M7ohZZ2h7gJMr8cReZ419dpa1wbkjgVZ1iblDYut3uVaKg94dHhS6VVnbNOxC96U2LK3afKE8lE
i6pyE79fH3Rjs9NBwbKE2AYGw1glin0/YoWwkH41e66QOZUxYrN7+zh25XuAEZx/fbiNHUfMpk9I
FgKKf920aIpU1nu8ZP227dDrsXoHFxW9yvZAIVsvGEBQdJG5IfhvfTXNRk0XGVdZ3wDxPntDqMXf
rRoiEjIQuiFOY9TovoIIdw+oII1fZSnS1Zter417pL306fv1eW98W4vXC+YqXFcKNryX33YMCglR
aLn1eYPW462ttzUFQZWOaaeWdynagOpRyaLyv9culjAGoQACLV11bZVtzGkqx1T2oQH3qPkHAa6m
WRq2554s5Hh9ihvZ9UKctYAIk9vyULuc4uRMAHnjqvXLOVJcIzSVQ93IjisnMcutVcGNEsjiFHOW
ThFWl2/Xh9+6mjSdtIp+IGV3bbWRR6hDaKRCcxvxXfdMB1j5QScLbLy2Lxt5Zx9vlLqBwYJwX0Ci
Sw66ygeSGb5ErFbCR8NnDjzV6lAtK3AzeS4DzrdbWXkQn2qLO+qoxZlOUTJRwi9yhFj4zv2xcYTJ
tQFWwsok31vr4uS1AIsvWkiZQwnqT0Tdmcdod3CwwPLwuSh2irwb9xWNTdqbtF1BPawhSSAzKhRJ
GwExsxNuJyl4XRhK6XeJIp2sEeHtkXLMS42o2k6E/DgypSrYoACeKfqiUXW5xcxkclT+1+SjiV7p
r4ugh/Mbw7QuukH3HpxDlDeQTIwezW9XB7tT7vyAj8d4+QGAn3nvy7w7VlWzOoww6bOkyQ9CO5ff
YDqo9UNIpfqGQnvyCEKkfZogBv9zfW9//MLUlbg46TBQqXPWeztuaR3MqTYjo02EkC30YmVcAQ8D
OjinaeCSvD7ex7NE42zB7oH3X+oIq6OcpVZUL8sANagtjjGi9Eejkf8VfTe410faWNC/R1o3T0ZV
LWKMSGRf4Et/FKPT4abV42tQZljERzg5GeNU31wf9OMlxPSWw0sgJlqsGyMimZAUiJieGoB2GmLN
vu3HtNkJERujsHJL69imkgZI4XKz1mU/T3DS8aypi+S8KIXczXLR7ezIjUC0CPTwMbhZDILv6luJ
wkpAsBgMY84jKptN/NxNTfoVzxx8WTVVKBptpozmR9py46pNXd60oht2ZrtRnuMRSJKnLZnER1ik
nVZGnGSxDYE0DmtAOZF90nNV/44ZvfmK07n2rTKM7KGptOYhjkP71IaqORysxoi+hX0xBkesC23r
gCq6snP7bpwf3qj0KOAlU9Zc9wkkM1btsZNg0wZB7VaGWp1GxxnvCrmZ7uS+MHZ29canRxODgKyQ
4vBaXH0TM6tys9SwK8JicjFcVdK7KVfDnTi8/JXLtPpPo4B4iOQUcX85W389jzqA/sIJ2GBSpgG6
gPIfjNh9DNpjgfH0e1NHxZ0OJvweVcjwFbng4Of1c7RxeB2werwG0XExKWpc/gARYi0mKj55wkX/
0li4xB6ErmXnIFqwW0VsOm9TGXTv14fdiE4My52Lya2Kwskqp6EelKiiYVi8LoTX4nOEWy7wmhEz
n/P1obY2Dmkx+gPk42iCLD/lryWWoVjJY6eyxDwDDgGmwVx1knJACtt5VACM75zmzan9oc5RYSC1
WN0vdljVVAF1y7f6CUuS0Kxv7V4vP5UO4rfXp7a1RzkJtAbhqcFyWU0NurWaqjz7fED/gNyyQXk0
+mH6dH2Uj1tkSQk1es0UssASr4JgMJlq3Suj7RutJN8lSSjhiBhZrKKozpRaSndQ2bXXB/24ivAf
KcwvyEQeAWs+ljnbeZz2vF1UXF4QjEN5ntzYALbZKzuruD0UYIOFSKB/KFFgMlAH8tDYfjnhno1W
nXaIdGO6yZMgOl2f1R8BucvzvkyLlyEhlttrDVSGx9laTd3ZPoJp4gGksEW/GvfOl1aV+G1u0E4S
iYEs1PpQihKxglxOC81PC0kb4J/IoYLTqjl/B8kKDx6QZKgd2jJRygPkI5Gj5z4XKFiTLWdHO02a
20rQaXfx8YofaupQeP6kXfPV7AlG2B1Edtd7oMhr+QhW2PlpKwLRB9zatEcnx3HmALRcKl04x9hC
anOB7hm6xc5OEPq4j4kFjELvAFQ++KLLI4o3UxxhHGv7dQQytwbk91DpWb1TivoYCBiFpJdkH8w/
iMrLUSycgqau52BmudHLR0BbYXbQINyhIZXYiMxMi5Th9Q++tbcclFoUSqtLsXgV5xozwvVESxxf
HfEMwe0waRXXwvndNWKj3ikYf7xMFnbn0sWkoUU9YBXLJTDONUwhwxezKL8h5BFG5wGDbcA7A7Aw
bxw1G3/oEdfRCU2mwFP6Ssl3tvjGtwQ3hCwR4iFLXXf1LbPZkioQRDrZoDIf40TJAakjLn99Xeks
8bVWJ4nHEpKlS4BgvNXKFvk0CJpBCzorKYZ3rcdP4tvc1dn43UJrO7+T9UgdbqD+Wwj5xw1ePgGe
MlgyZeiXH/VWdWqfikJKfw2+QHKozEnMnsQln96UZT4bB00RVX3IsN9dxKmrKrlLnIx2cGimVYe2
JeRXD7BzV/st27V/pgQwq3ht2f2vSg9QnoniWuDzEgWzhNWWohQHsZjTnjCuKNKbEJ/oHhrzpHXP
UmRRIIK9FY1vgGClz2acoDUfZmEX3hm9jV2zEwzhb/zWU8vTKywgvLqLQbXoZtQe5gElb3dOiji5
kWWzegQtFWfHpT02o0gYm086yIAIGT9R/Cyp35x0I1BebFh1zw0/+E4dHCXywiiUuSKboWm9eaYp
gd9NktT3iAQZiG7gqfSuCMVO3Qh335EpCfVxEMqc/NPOnN8DqiAClZFgshxernlTfbOTzm5+iKwM
AGj3mRPdGShxT4+zLCXvYpqiwKvrdihPWAg4N71aaOKno/XxK0L8eXpjmrivnG0scctnueT98rPA
r6thvlIVYnhutviciVl9xSsLBd526JLsWNEsKp+TGm0AVx4NO/6utvR3b1u7AdIusTCaq+SNikq4
UfTOmTAXxD6kEgyiZuzsUGaqBOZOaaNMt31Nx9OF8SSkp0z05gBNucCkzcZTL/hqVol5K4SKQy7C
IEibaPSr/5GMpu0Pmamk41s2V6rj2dBctacgTvTqCLMwT10LUxT7fQitbrif624w3008bsrvYZqS
m6hWI85ao7L9MGSxxoOeoLp/L4kAYx3OL6F7Bg6l3zVzrCfnMC8bSp0t9O4DThuS4oFdNOODgSpK
e0KAHLR9Zjfon8iJoVVf+ja2hi9kQa16yFCH+B7WWtTelXGBt17YRgiEjjyG5fNUS93oYnTCgI7Q
yieKrrxZac9a8gnLNxmBdLPrX8Yc0rTHhygaT4AliDF0MBU9OYomwHknEXN2K5d5Prszmfs3TKsD
XCqwpoYIlYnpBWtaXKttgJ4/HLxQNP5pjg9lnk7wWdCQ6NwUoNSPIGjMGt/4PKnuCtsZfzmtFedH
ap98dppVo3ZXRZYh+ZaAiXjIkjiKT7NJseOY4btmcpsZGF1DCVAzt+1tobgatqA/GgPA2xHVG9Bj
Ac5zspuT/eZeqDZy7BWjFOdnJe+UHGx2gB1WXDnJezmW3Z2JUzKuX3aQvcgGlNWjnUB4ugUU3E+3
laPE7cmarcDnQZwOT2QE8QNefnJ5kw2maNx8KjhY3AdAacZoysN7WRGDds4yeXjNEBX9iaCUwD85
Q9DfnQ2zi7xh6BdzykpKUFE3my4laUB0/wY/r/lhauz6jlVj0cFrIeNTI7+THyZbLpTjnDjYpwN0
NLv3URaN9UuT5c482m2HhS6P9KCh3KdSCJmMYrGj5tECX5v6wa+i6k3l56jK/fsYi+JZyVTlswH/
NryJoyz2h7HNFW8qsQu+q7u6aW74E5rf2xRFD2VjADpBDXOvubRxo/P0J23XwUd+5A8Es8AxCXI9
BBl8MoxsHk7ygL0d3JDx2OD48nz91tm426hY0WuhfkPle80MyOVm7PVhsPyUxu/jjAmwCyDB3nkT
buTbyIyg0QaDCpfwteiPk2mLZwS6UQR15ysO36GDy6DidjMgITvulTNGN/3/kKlQLqKQgyQACrPy
+tlC1MwaaCB+NuJGEFcSPdgpxN7KieydhHvjsy1KtqDkltkhMnuZiFECBbtRyA5AhqF0DoOUpr8l
TRof4RTJftXZxg5gY6PAQu3mj6rZwmKl9Hg54hjWLKKWBz4XKuRnnCZ/AZ7RvnDknbcRTIxXpIIQ
okMbw7Gr/ieZ8IPfyYz+kONXKYsFwkxbmD6mhsTK5a9I0FgMZ6eWSDha42dk2AWnUUL6oVdwszuk
A+X3g2W38r+yZKXPCUwzTFqcKX6SMdP7riqzMb/lUZoEBxOwQ0Q6aczjYxnnZY7X0ZS0LojweLFw
7gVOA6EUKychFCvAfySR8cPoQodAg3nyfOyhS9y3oPcR8egy9EVbM8PvJjInG7NgbOTT+z7jnj/0
aGYZ5yoMlTfgOM5wVqQE7ngW9tqndmiDLxDw40+iKTLVS2Mk44+kMpG4mWBavMwITWAYMiwOt4K3
3nzIplrHVjFdHDT7WB9fzRSuoptWujxiC9wpTyiom9jvGHn2qS+i3PRwBSze+i6ycDCzK64iEUg4
sBgxuBS3GfMGYEQtrNbLe6fKXYGtknkQoYJ7kkFO9qmTlR5lsSrCaifqxppcqhyLF6OMcCBBWxxz
XLvIRvW5SNASAHOmYQiYpPZ0W5ii/p0bQsUKG4RYNTlhchzCLv+GKlfqHEauk9aVIaz9gM2ivTV5
nP+gvht87Zqw+WlnaInfJl0yfwbJi8mTzVQbpEQ6+x6yBgyCxJKyE/Y3sLuChUuJM9xCSMxAoeuf
c8kyo50a30YIA/yARDf6ztrSUbrcgzgF2pnURI4ftn1+1JByOCllWeyc8I1nD6cbnBK6ofCb/hQa
/6q5CHkO8rxtLB+Jtu4tHRKyb1VrxwNpah3+9zcWoXKpg4B0JDyvwsmAU7bTxI7hFwVtfpFmMTZI
MRy5uc7UPY2/ZX1WZ5jqPfhXizBlc5Iv1y/BrEyEMpQeiVzX7Zxx+qefl1e8DVL7WadaWsO9teT7
WBO7ekEbHw+8qLkgKeiKIi19Obgm96GWmnAzakttvXAyU1dMxl6RYmsUiuq84lTsS6C+XI6S93kA
eCaxfbtrs+OUjtqZ23AP3rixRfhk9PqWJyutmOVX/LVFSkcOzHCknhujG+GOwiJAUF94Supp2LlQ
Nye0QI0onzKnNfg7Hq2iBLZv+2bWRsdUT3qPVuq4A2fanNBfo6wKxrxCk1rXU5ZNjWdwc1V+Cseg
f0uwmds5xMsXWG9C6keUa4F+ySTSl2s3pZGizUZo+5PUpA+E6Zo8Xmn7H04NBgTufeddT3w2KgsL
2hFoAbUMwEOrqAHxvUSgrwxvS7OySi+3kuFuTqYRURKkGt4j2iQOjnBRGrmOWoTIIipFFe+c842j
hwDHotS7tOHhoF3OWjfQy41GR8Iuao79EdTDc4k3pNvHU3OOI2hgPGJadhEuitenv7HejLwETCzi
wLyvPq0V5dDnEcL0hSLP08GRpXwCTitNv4s54GREZlTulMT+fMPVN/6jJkB2Cx6JLu3lbGURU/mQ
dck3Zp16Db3oQ2ca1U2qYCkrp+3DPMm4Ayrhu9Py4LMECnxKn0hu0AQvwKq+BUby30HyVLAoxaC8
zmsWOdrL3zR1dqspXSfBjI2/dG2MfrFkZPJR14t4J9XeOE2AaCBEU9thzdcotRr3ZyDbKqepbroX
SjbSo9XPlR9jfnu8/nU3wgMqIKZBIYlohHzD5azSke4bjnq2L3junlNsTx+nBPew/z4KBM2lqE2/
g8T3chSSszChVAKpekInQrL6/iFTYZhdH2Vjp9oklmCPaAg4EAwuRzHx8irKwbJxmFKkf6pckx/o
tOBTuliYRd5Y2mW/M+TWl+JsALKjK8eFv8pq7WhQ6thiyKFVZi/t89HTu+GnJg/pTtjbHomeyqJ2
vnypy8lJcLeKrJDpCeht5qbIRNzwHo9dATnufH0dt/YETdD/P9Rqp+umlJlmxNeysAVffD9xl62C
/97E5oLlEHMvwYAC/3w5oa6o7RRnQ4cHQGccW4rIv1rJSn5cn8vGsoHb46wsaAtaHKv9rQY9eGrB
xQTkJ/CgkILQa/sROSgcz68PtRGioSHjJsBDEkjvGlsRmgXxWZ0osVO6lVwMOynQBamdoA4Kmb84
FtxqGA1gzfmo0MZ4uT78xu4nLwK4rtL54qpfbcVIQzwon+lUYU+dH6RJwuNziCodVls1vaElEO5s
k42nOh+OJi3kUR6y64r7nFGGTygJ+xEsEvnQGWajH8NRFE9SBjgLZLj82PZN8D8kT+SAOrV+nqTU
CFZZ6IzATtwthQhwf/PtMmn7tFg+PVFw1tWdA75xFqhGwOkAKwPcYs0NbDlnwWyVFuCg0Dw2mpM/
2rma7YzycZei2ccKLtV8vtw6p+m1DqvEtg18h2Lrmbpqe+jaqHwarV03j427lfqGgv4Ta4ce0/pE
kOUo1MiiwC9qemYez/Up8pYOXEz2oNmfSWGawcUG1hy8VuTt6JY5nuaAHPUCk9sh6+r4UFcIYXpS
VEdfZGPGQ/X6Xv64tZbfyPUHOpye5JqHYeWllJp1LPn5ME7gaBKL12tdgZxyE7kVuqtOYRNTPGm0
+Hh96I+nmKF1ZHVtmDxUdFcBY7RLXDRkJfDjrjNyFyvsqUc1B4j4QQrb8q4fZO1LqWpZ4FGc2r0p
t2a+4GGWK4z3x7qDpCLnNvUJxZoIIgoCLnbvxaLVvT7RJW+W4vBNr8Y9SsdGiYj8biGCodTAnNfr
3TR1DSihDHxZwym910UuHyD2mjdTh4tppwj5aCiJ4qqVPTzjTIxxpD5Un66v/NYhAFuKGSfHG/W/
1bnmq/Rt6zSSH42D5k7OiIR5JoqjWljGznn7eKqXfJY3HtABcBhrPI2VtmZYDqVEZxIDCj0hl7fU
XPsfthI3AfuYzivnaHVl46/ZVUVhL6uaTCdZyTBoFEVyHFMUXDqMUbwsHTQvtlB3vb6UW7uIMiZv
JFTIFmfDy7s16gA0BLMe+EiNmrxNTMftUGq6CbNxxtFAIkRDMNqrRWytKkxVdi01afbw6o2SINeS
43vrYBQU28qxjJA1Pxdy3bU7N8+GTLOOACd5A8hgoATr/YqDnK4YhnD8GQmLpV6Wp+o3tK7C+pPR
z2Z+KvKu+GIJoX2eG0y3XQ5qGR9nlL6j4xznod9DXnrRyrbYw25s6Prw2zTww5R5gRStgbVGas+Z
3FSAijIjzU/9kKavspmo9sHstPpda6JyOGEZUHyTJSfUD2iyFy9abKmNN3RWMru1VCnpzob/+Ibl
cY4uHSVngxfsWmyoTReFgcay/CSWP01dfl8C4rmJnda4nUIlOxZR9auz1dkLszr75z9vRh5NQJAW
mBV8mNW2MAs1QpqVkn6omA9dkXpp1Lg0YLLHrIxo9/XOtLM/NiIJKga6wYUNeI1qzuX2LzvUoMK0
dijnG6NHSwtlQ8MJfyTToO+k5Rt7nqEWaDrBE/DgKlfuqgkKCtpUfmzlCLJITefBQhE7n29zQkhF
/L+LYa1SlsYatUNK3z7tyZBOr5ViTK+WmDUPGq+B699razC4k7xwKbKZiLBdrh66LqoejLw+Q5O3
NT33wkNmwjiYarD3Ytu6eIAEAz9a7lpS/NXe0MM4tluJg1zncpcjv8avOgQjpgwH3KvG0pXNWAnY
I3b4KqbO/Beb7fDL5HTJ5+uT/pg9EzFsXtVL0RaUwKriQBXXJs3jh8i2NHs2kmzHWRO1V1p95sKo
2ZMy3to3CKoCj1lOBnjTy0WGiqcq0/JW7VpjeFjgggi7x3tIka1ZmTaAH8DeAMvV1UGYeom2HS8j
P5wcM741QqV8zWONyC9XVtAdKQz+d+g1xCOgcuDruVtRbrmc2IBfZKuGXALWoP2rym1zX/0fZ+fV
IzXS/u1PZMk5nNodpnuGAQZYYE8sYHmccyx/+v9VvAcv7bHaAu0JgpWqq1zhDr9QLOEbeiH5Hu9s
a6PickQaSfWCGH31ygmlGLyJ3XqZa3U6jjoy7C1doUCNEde6vz02hgLsBRoaES3JrFttD3UBnGUI
27jEDqDu4zLRqKRpYSn/q+MuK473R9sg/9CKlE0E6l8QvdfxyZhgO6jQJL1kPPJmEBZR/hWX1NxC
hCRtq/dGOy1IikctUhCjN6njIcv0Ng3qDpLdkTJHYe9cChv71ZWMQqkMJ3HSq3sO45smKyL417mp
tJ8XNfo8W6Xycn/eG4NQdODdJBblAV2LZ6pxaGg4TNsXrdYjhGqq5KII5Mnuj/L6UEgYNdxIMDxU
vdYE5i5stMHMyNMHt6rfK/bgCTzAEtvXmiX9lojI3Fk7mTLcVjMZEGF9qtW0Coz1KcyQtHM6DR0r
6EXh+942CzgPafcZPAaFzHj8grxjGXip1e3U/jdnir6MLLrJDoAME39rM3Ra2BupOoLGBd9wBuBZ
0/Q17ECHBghiwNhjtL/+fr/K5EQ9hBpSUud2PJF5NkjNBgh9OM7nag61h3acnD9+3SnCSsMIXWVW
7JTbUQYdFT2DttOljSizC9WInsp2+e7pY/Xn68dcpF4Hmx6KlPywv62f6Qxjpk+gp5GA1p/1wQMR
0neIqLaKdlpUwIb3d+brsF0WSVE7o84ArmNtyNc6YxrbqUFlQ4oHp3bSHmfo9sGohPMVnrCHQEif
/sVyolhLlo2BMcXZ1UsEwNbTl64G+9B69iGpsEAAt1AfpRfFp/vz29gf0hOWz8fZg9u4Ggps5EAv
bA4fZjuJ34/d1F7cWpv2LJ3kBlidN4bhbYVqRctrnR0Io7drGznVh8o1lTpQNK06IIVIY0jVs70C
+uZgZJPA3WlHUX673SPo/ZrcjEX4IFQ7P3dDTbXPbsKHWGv2WBm/ANI3EzMwUQRArQGkoH6z5oRq
eKe5hd3GV0W4YIVj1AmcozpkaNi0wux/iKKe5kOFiYftq22OSv9g9eW3cvHS8hg5VomXyDw3n0ur
Kn5OJUncaVgGUVHfyKvvMUEQtRZwtGFgWoOTB1hGwU2YDVdx3hoR30z3owjrWz9fUtPxpSlMHlRl
hZJmoSODdFiGLAoPNHHFZ6MJm5+TyFJEW8HB4s9Q0ArkYhdomEqyfWDgw8Y/LuVEaXSghxPUU9i8
tZSF+lqxRAitd4tRfOZ/wBttacvxf0satQ/gwy3tEJeehun7NORg3dQle5kXFwTgH25YueAwcDkW
QIpJ5m4/bkOhFQMpLcJ2unOCPlm8h7GJ91q0r7YQwG9OIHUIKUJMr+12FBhPndXms3JBqlN54dUD
C0JO8U9G22LnKXp1An8N5TCMVLLkCbwdyo0hp1vWBEiw7ZKjMbb641IW8+lPl40JkX3RooXYRWx2
O8qSD4ON6gCtsin3zghWKscS6O7OXF7dlkhW/L/YWdLykS+6HaVevDYdXSu80JrTj6HT5yBeFSki
XFJmT109PTSzt/xzf24bH4udALeeMjs32JolTAOrsxc8j68YhSMH2anOOST+9uN43M2OXr3fzJDy
Bt0LWhjEXqt1rDShN7FK0zfURRwzRDuFQd9E9vu55pY4JvmQTyC7l4mjEtv9Fbu66CXV0/lFL2f1
w2wZfYwb2qwMflXpqXvk4JbfQf20e92czWXhkGBsJ7lGa24HtqZ9pDiGcplsZXivABv6EqtoXrdz
0hzvf4FfOfXtNUiuBnkKYVt6YWg/3H54LcqUvLE9gKWukgCCiqPJ42E2SDBEC1b4IRtnd/G7MEH+
UGDvozxEgKb6B13r3W9F4hnxe6OMlBEN89H6gsUKiNEYrR/jISuzVvi08HrnOKncoI8j0iVZYMVW
G7/Xwjmz0LEo7BSJRr23zsRVXclllU4Yj0SL+8EzRZceMczujKPlDE1zig2UxSizq6DcVH0B7KRH
WTv+uL8oGwcbl0Rqt9ixwvBY3yGKlWpW1IgQ4zIz5pptxNUIG1D094fZ+sySE4q4H0O90lUbO32y
yqEML42plD8Gy4jf1Fo+m76djPYfozLZ/g5MFC5GQFsgyFffeUR0QJ3y8JKnYwbWetF9S8+LJ7Cu
486eel2IkGMZJP8SuWU76zqON89j0pGAXFzEwv3JhoheZLl7FOoyPnUo4J+VElevxQVhO9m5B5R+
2As3Zfiz3teUIJgxZXjkveR18Fu4WbYF/uPZTC2J/C3xa5FZD0nBa4BvZxPgbDAedTvXgnGyradu
3DWW2dpDJJVcbBQIXb7v7fiTtuCzPXTexSrD+DrF9hLASt/jyGxd23TtqDpIHCia+7ejZHAC4lYP
vQsBQf5pbvBDz604/yq5tw+KMn1rJ6fbeSq2ti2kJ7islEGpGK8Dz8qLF3y7w4s1Lca5bg31PIMv
hSRWl+c/PyHIdbB8uiV30upy6swRcTa5aUO3zZ5KAojHshmcU1uPe3nlxvdiu0Llx/6D0H0dTgtZ
pEOaIbqi09v90xiRxLoX447y2qvsVUqukZcgjUo9gjTo9nvZVRSL2USEyxjd7H+RPk7nMXfwNzKc
zoCKoRWG4xtWGZ+LrA5P91dza4qgNYmspVwDd9vt4E6muG5P7+1a4+J0hm5kTCgHQI483B9n6/wT
3iElSvUBLMfaWsTGSyjqemZZlV03HrXG6eogSjojDxpngrPiFVpinTVYY33QicbK4QKWxYuZtWWx
c8luPPu8+DK4AWoo0V63k/b6JStpY0TXBVrwEfLiw1KMRy/p5wfcQvY8wze+L3erJCNL2hyh4e1o
whCJqcdRco2NujnmueOd6kHYeMjY6Sej0ZuL7hbtlx4W3c5R2bgJKPTA3ZWtErrfq5HnrPJQM2yT
a26D9Z610Tr3eZ59hGpvPOZL+z94SuFO8WdzTJf9hBAaFIO1CGfjldow5fCcKC/TMyoWrdf8Qvcm
y++KqLbPk8B/MZjTpjV29rKczup6xwoQTXceUNr869h76ZQEsd8ivqbOkPfnfMwisNddZFovVda1
bzTTnr4rema9JZQc9CcELekJ7exzGRSvf4RkR3KoUUelx3z7tfFNl/X4IrmaTTco/+SWAc83B+OH
inPVTp4/ICO5BAqWt98xf7E+DX2NuCb7p0MIoHHGD5B5SsPHRqa63P9tv4r969/GPqBPRG0AIJf8
dr+9f4uR1Kwb4a7ntrO4JkhoaH5lV07vgzcs20dAczDfcFCytPdWXZlKYGScR7+zZBtXJ0Ms/ExP
CyUQaTZ/CKPFBNoPtGj250Htr4PWmcNhQh6q8nVMT4qTN5AnB2lU5m0QzcJ9k8QD2bSwa3WB7JYl
P7LeHNiIi/29GBbjxarEBNawhxblq12cpMdMn137EA2K1R263E2qozY0tn6YRg73CU7E/E/VGoXJ
sy2ih6qypt4vEk39t6mT8GdRh/azZgs8XLAIsz/i22N8p1GCJUpferX3GJZQqPx6qrvwJLJl/Nou
caH4WZMAZssjJZ2OxYCS5ZMT1ZHwqwlQxMHDOuDTHPdKdlrQ/buILFf/c8PSmXzFbPvvRTOKIqgo
I0QwIuAm+uzXRHuTms38j9airX9y6eFahykVRrKzB7fOAaE75idyA+LDd/uZzQEYCXWK6KpjV3SQ
LdhjWovwOc9pGoeFjTmmUpaHZJ7bQ0b7/M8jZRp2RCCyBMw9sLpdQzFWU+sV0bU028Z3FWE9hQT6
H+9v5o2IA4ljQD30knii17GUcElNAckzSkQKDBIMniqjnKZm2btGt4eSyuVowWBevAqTKV52Tuhl
PBeZ7h37YTbfG6k2HeAV7qVe20NhDMy0iHHWHZc6Goiv0ii6psXU4x+lmoeiXBZ/GIe9jvXWi4w6
E+8flTyM8dZoznbK47LC/u+Sl5n9CBe4PCqhYX00lLJ7npMK+Sa1JOVHUPHUzxpSAkaY/3P/K75u
5tOEYJPCCKBuT4dydV02+HclsUaINWjC+UoLNon8umnrt52ap7BLscosznNmkp33Gc/HG6FN1XKo
ImP6Wpma4vm6jcX8zgnaesTQg6H6IFWAWaTbE6RmxeJwS0dXbtHxe1yPM/SmPFI/OWHfPaJAiJ+S
Pk32TlzyS1dodUETC1JUpfJBG2yttYfT4ohOhpJc6QY1BTp7Xv+9gqv0rZqF+rXUh+ZlFE5evujp
WMEmbdRB9WFqpHCe81bBOKLvnZfZctNPCxqnuV84i/INK76xDMpl0D4atQfAOymbZvRVY1LMAGax
NhxcG1TUIVHq9jRWpo5Agtf1fsOliNzDkDofUGWnOWY0gLQBPbZYhcZL3P1LX6XMHws8Bv+DzjL+
C3LPqY/4rv2iLy3NEMDKjqEyiTx9gfbW/KekSTUFFdwwSFNwUC3Y0nFqHDNYFDDMhKi+da5WaX7i
iQaPrtQo3nkgZqsvnWtVj1PodcaHaJmzY2F2S/fYdHP6o6Fz9zOJ4um/+9tz4zjefI9VAMV974rM
YHdOVvZNHxPnKFqnCUozWx7+eCQZLNG7srEqoJF1u+MGQTI39Ul6FSZQQGvELaicRudQJrP17v5Q
8v5dbTI61rKWLvtWIINvhyq7BmFcpU+uY+VVj/2CuopdtXtCaBtLR8mV1jFJIfCDdWvHARdsC2NO
r9Tqh89mmCXPpYfgXYlbxk7I+Uu/bj0jnhyWjwxD6uLczkgUNgxHJ8+vsJfq8Ai8QkFqz62izncm
d5iPjUV5D4CYM+rncIbLci0g08GYG+Poc96k6ewLtFt/QOLXLX80k7I+gnzBIUv3BsvPu4rTYIzk
aX5nKtFZU2Yc+1qvtVwyeEt9W3eiGx9Bd3bLYxe3Ye8TVLl6kKDc/Z9bCDRRFC8BFDW0ul9XXvLc
pIjA2Us4fQkjdfpfEqlYk0YNTAE/RiX5B0jn/GuJB050tLtBjZ8tS3T/9pllvvQIAj87JGwkh4tq
iwBTgebj/U3yukMumREUs8FZA2Il+b1dUzgLSMpaUXqdFK/5pmLr+C8CmMsXq3KWd0PdT2+nti6+
ac2Y1A+JGk941UzGUB8naK7/3v8xG9cxsQz2XRL1Rt9axty/xa2xBdFvbBLwFabVPrv9Atceww1i
P9s5WlWqf/Gs3N45JlsbGCKKvIlVpATXlOUJQ8i+TJb4KvpCv0JFRScyCuvroi3G4S/mJxuudAIJ
PNdxOdoTwxIxwWuaJFQUpTT3h0grHf6YJ+FX4B2gCk1qjsbOg7N1FZCrAWFE8B3O1yoh6NVR63WH
hS1xE/upaNMb2jHOTjz4GkzIVpJuonRfqKEww9vPJzC37h0K7FfdEMYHN3KkPpaZI0/dhya6HnWU
v1NgxP9oynC+dGOdoyXS4Sx7nIqpCfpeTbVTs4zNX3xhCQQm+GGXs9Vvf1ekQydph5hUVdey50lx
pvMUut5TtmR7HdONhQb0xFXIsQEGvL7eK7yb3By9teuse8U3p9WNU5UOyg5JcOOcIEdMp5RirkQD
rs4siPHGWzwzujY699VsLAf8vAOhpiIIM3K0ATPIna27cUrwl+Q/qrtSYn8FEZpmdg44UcJwK88P
ph2pZ1ubMt9GWevPn0ikP+jM4oqAD91aj4zAPsb/e0iuk+3U75ckVUSQ56bWn5YFOa/g/pmUm3L1
poBJkLq4VKwoAq4mlvV4b2hFytFoyup9QwbzoXNc8YhVp3qNyWIfLbtzlSALa20PIr+1qJTLJUUW
uDhlqtXGVCvRO40dX+u08Y6ey1ebUo/imHD/ZmMyBBQ1zicP4GrLiAwE2SjPZoXs7Ftbdb+pIEp2
YB5bu18WOMFJI0zApXw7HyxfJmPhrb1qXVo+zoiVxsfYMFv1fP+bbe1/qXxGPZMK8avKd6fjh5hG
E6esNCYfjdflquD8WCMRoNaBl/VjEsAMbv7iDJC6kC9IAQZLW03PLrE0xUqNe0Qxw3dtPRWBq+Hb
gofonhW0trWUBDnwmWhjc+BWTyF0IKOL7Dq/wg2dw5M+dE36NqdDJ47O3EfmwaCUTLnYNrufno7w
Ew3CuP3Ugfz6oUbR8KHMe+SDitJC/Wfyamcvh3n9A9FblBrlKu1vKl2rvaslidmJQuTXmmDIr4ZQ
O2LXW++czq1RSBfZsQYQdW7W2x3legM5ghMR8U1lckiRBTuKJquP9/fT63Mogw2HdhxSXxQzVx+2
HmJKPH2DutBi5yd2d35uW62+ZC3UnftDbU0IyjXMEEkRochwO6GmdVO9m6b0SuHfOtR5Vx/bqtgT
qXt9QGDh8fq4gMRltr1qNRSiH4qoT9Or2iNf5ut9s/RBYdj5m6GPDHLpetba4wiEaA9as1FtAKMn
c33Ic0Aw1sXZtmt7FBTK9Kq5lZUfkiw2f6StHWq+gIuU+aon0CFF3f772OUUS6UL0A89avBUvr/S
Wx9V0q0diaCl/bm68eAJACs19ORal316znHwPupVnQWVk3k7997WckvPdol6ZtHXFZY6FPGkGHNy
nVG68gHu2t9pZwB3dsb2A5QgLXDn7o8hyWADKF9yG1EUkzCw2500Dr1mNFQvr/qiaw+dgG+kVp7m
g9xVDlU1791+rx9KyQEgugHFxxW//rBNGmdKF47JVa3TMgzGUEQfKe7nj52Yiie7V5uLqbeDeiBx
22vQbX1LFpdtxZRlAHI71xZImNAnxi7z3IO5NqIeFk4m0mS5srNttg6oSx7A2WF3QF67HSpTGoLw
gm8ZouR2nN2yfqi8ot+5ceTmu406eO5BWgPwkBCitS5wLowlyRc7u+oK5eO8KM4hDQ1fbRCDsndF
JcyNSUkpDslNZ0SYVLeTsikMoVyWFFdAmAYNKtHpbjDqQzsfavxnAPloi+lNfpwThAOE87JH9P+w
CY/scfnPYdd/L9GgGwlPBtjmC2mxGUxYf/9oil4zfaWJImyRsa2InrwqiSEawMn5ScI7v7UQ6bMD
+G7mW9OLk5dGs1EYbXSvLXy3Koz5sPRajpNiz7k5IohnwN+JI12cATOUImCd0NK3wtHNkenpzBYZ
Iq3oA7eVYqZ5V5hJUNWq+c9iVGgCjZ4FvCGtBBUtM29dHKAs/vr+3fKLZ7/+fuxjKt+0v1TY+LcL
GuGGp1jQY66RPugmVGTNhjpbOu+ScjLzkxx+PlhRByHbHamH+W2TKU9jAWCsTZI8KJWhqR4soyjc
wKm85jFVo2JHr0rfODXU5mUQLWmqvAO3P3KOWGLQFTxrEZpY5wVkEyAnI0lwHeoRunzSciNSj81Q
D2+jcDb7gN0zVsdkqPOPmljyn1mb9PqjrSbVBfh3L8UaWxPz2CR1jnYivPSgArGH2JqrdXXJqSAq
Vw+ixxi4rrQ7Ct0lm49FaHfZVUnTcQ+OsLWviWfJpMk3AWavwgObukUiBj6DVnr5R7MwPd9AHXFH
8nXrTaNyDbAQ9jK9lnWJQNgxligoH17abtZ9M1aLQ5EnyQUMrvrsdWlFm68v3xRKPxx68pfAcYY9
O+tftej1lrNxspa8CXL4tfAsGulGkU3CvaAOZZhHLxrj+tCkXdM+20nlDb5CoTZ7zDxvSs9Fz+uH
lKeSJQ9dOreW3/fe5J3BY4XiZBgTYpuFg4ZVhnS35VvUu90nehFi+KlqfPRAL2xqyQUduU/qYHX5
Q+cuMdqYUQuNZ1ZGtXqpB3esT1WfTd+L3EH7FIFHrXrjuov3xl6EbR7a2G7fpZaSfnFrxeKWyc0M
jbF87vjlfSFEoHTOlPoKqk5fkSW2nIclNovpBT4zfUiB6mN5HQX4oKlLBhxC2WfzIfeE9lY1Fkyx
HI8HcOcB2Dg10iIFtX4eVzLC1btqhqEz51EpD6ron6xi6D9K/+CLbo/Zw/1rZHMoKLrEnJKkse4C
IdJIqWbIlEtN3/Wn5XTfaH5mCR38LN+5sTYeHPr0gPAlKVt2Hm7vAixwVLNKCySEOxKFwAbCfJg0
CJ1K1jUHgknl/f25bRQWuRIk1R8uvvQAXJ3NsJIY41ZB1QAtBz+1AZxMWVEdknqgzzVUeeAWHSjM
jntdpY/5iKBfezY6oe9EZxuBC1AwKopAscClrUNudDGLlKYIPwQ+3GFqsuVZ0ef+yAawnvtBndEg
LZyTZe2VMzc+LwOTnyIOQCd+LcHoUOr1jFqeWNUrT2GXqgF5vnmSAlznndXeHMuTLxFcWfokq2i3
tYQDnHsMLzqjvkFJB9+T1AU27nfGQnfYLrLlfZqMCKQ6jUqPE/LakHwcJmX5F3HwOOKdCifxyQih
Z/m8p7ZAlUAke4IEGzc2TxKEamJI8kZbzuO3Eq+YMS6ZpHKcq7T5MUuK5WrMU3G5vxwbAbmE+dJD
oxgJdXv1PDuGVRSC2A68b45C76yL6n+QaloJOBi86zxkjuunVpzsRY+/ArfVLU1IZyDCSB+ZtGN1
zig0ThraAxzphXsMNCmtYytFqRG528J8WtA6fZ/r9M7qSlMf5zDSWx94qBVABzOfqf4gKauMylvP
mJXT4g7qh0h00wOQGuWLYXbzOc6VPUWcX/jP9Y+mNytxBOTANKVvP0qa43vu4WB4ca10fOmrwqyO
NiLyGT07z6Jn4k6OCTOir5HOt0bxfbaS+SevQv+Ciji94zITGka3sdF7R1sLrYbQBlOBQ+jU42cB
wo9epZMqp144+oVHKY4e3FpEw859unHJodDJO034TlCwrqcN3uJ0Xgx2mtslv6RLEZ+n2ix+pvOc
fUwKRXu5v802Dh0FFhI+WTYAobBatzhrIMf0jAcPLP+RQ5Vpgmoc2ncR9YQ9CsXmYFL2k84Ighbr
wXqsNPAFs5WLmIf0QO0Fpe1ETx+Q87RO9+e1cUgZR1bMKRkiorJKtyo0RCulZl40nudAW/ThUAlr
rxuy+bUAI7JFbG7mtUKga6mAcWL50OZAVepmyY8mtZFzBIzmEFf6Hj5vawHpGcoaLx13KE23u1yB
U9Mi8Rxe5sIeDha4nKMy6uQ4XaXvvLabQ/32sK/uH6S1tXiOUjYiIjAnOkJ9EMIb/hSFyR/7TpDP
eYhJcp9CaqcBezsrh7bnpKt2eEkRII/9QRhtoDfJ/ID4yLhzvjauVYpKsEqpV8t2ipz2b5e30vZ6
ClrDuxTZEB07c0mf42JMD461/NsM8U+z06adh21jJW+GXL1rU7lY2Wwt3kWzExhhpa3PHypkjUci
1G6vOS/39eoehOAJchvhZLTI1m2yRiP6V/GpudSuXT4r6HE/Zk1nPhZaCtQMigyEK+WjMxbi84zQ
0E6csjVVIE442chUA/GP29XlL5e+G0IX10c1u9rxQJ2uWvRThMP7zv7cOHrSwxZqtAcWDjra7VAC
R0mt64nNqlHpDwtquIfJ6MMA3loSkMvtWcxsjQfqDgtypJJemxBDDA6HsUTcIRvG9JT00/Lf1Flf
TUTvr4k9ejsJ28ZKgmBEjA/1BSCx6+c/0ZJSyVsJ54jj/In7FD9c9MbPKPru+QJtDoVw168nhzR7
fdKrBM5iTTzFfTU9GaUlnikL2O8G19jTrtjAUEF65rOhByDP+npalp1j9mCHXMtEHidk0qHmJFl2
nmnTnxXNEUT0C6RayGnPrVH3/xRTVga6ViuPUUQN5v4jsTVzelcQtwiwqPOuZm40olAqWg+XBbHp
o4D89gDfXTlG1CV3gB8b946UnwHRyktBFrO648aW0NQZ4fVhASGe6q6KHrREUU/tEuXHtrPezUqV
/nt/ehtvIGN6NDiIqAkjV6+F2hU5ur9CuaRdGR09UWbvKZG1OzWazUX8bZTVItZqUdmjixbmaKcJ
2blO6Sz1pC5YMoIPuj+lrToGjRpqxS4QpNdYjyHMF7PH9eKiARv6hh5JemycxTuYmJCKoPfq/Oho
yfJWazLTCZLFAKjVhH9MbgfCI7NryvISjrB2szFaMvrUIJCphZpfe9vJr17k7YnNbq6sPP7ALdBE
WZc8FTV1orSooyu2YNis5g12EFbcP3te8Rc9HZaTQ0C7xaBIvQoDJ/B6adMAUXXnGICj7pUP+Vh8
uP/xNs8AUQvnXkr1rekw6A94rRtKC3f8A33hiPZo2RneKinC42OedMGQxd/uj7m1hjSSdKDFUI3p
Q94+E2BVtNlBkvxqiqg7TKNe+fXCamYhXOG/GIomhs7VRhK7hpFV3Jw5OmmkINDvAiGyIsg7tbiE
aMWd7g+1UQ9AH5BqIfojlODXoE/yoLZSG1I0hFTz8zDgFuBMQ3aakJY4FMOUfiXvsj710fwX5cpf
SCOpguhIOvTtek4zNQrk+bnA49o7V4htHZxkEDvokK2biwa+rPNLUOu6Z5pFsTZZLqccWC8KIK2i
XjJd38NNbO0NLuNf4RLJ/FovXdeXeIZcCtd6VMV1cdv8h1fqxtF2Zu0vtj7BA1hpeoHUk1bLpgm1
pa+fK5eoKtyDRKj4ia0O57ovx1OW4Y9XVFW6w9baOm80u4BhyyiCd+D2W0lV3LhVQfIo4TSi3Khh
n4MG9zGzlPe2K4DVQyP6i0OA8IFMXbm1QAavxqRYEeuYA18dLTI/ZFWbBLgItD+Es3z94zNAsQjo
EIq7ZEPrclGRLlrdpSCIlBKNIUgQZvtoJJH2DEfOw5rGiooPdm/Wyxl+5bSTRmxsUEjmUjpGllnd
dY3ESftmwj0qulozIFFfa1XAcIj7qzvLuTkO9R+a0RJNtJaANKvQjpvOgmHeZjU4EWtyThPO0N//
fC1JKeHyUgEAPLDKluMCKYbFHCmp5VZzpUeKHJQoEp82ZXjFMqMPvAieXZLXe2nm1gSZHYec9I90
ZbVH9VoRdhdO4aUdivEFGk4DLaLde95+XUurtEiy5jkE8NIB+q6GcQaNLp+HCKLSWkvkI0PXUJx3
zNg6pkOUhBJ8q79wdunftYs214e2E2N7LvLFklXeGZsZ+kG9d2D1gKXrWqklJzvkeobAU+h7zdWt
0jM3Elpdrg61wl1XfEM09B3RSO3PWCrAFm03dAdNidkESi0WSn9TWTvHIvWK0IfzMSH6HsYTDZPF
GJzAaEuj3glhtz4VeEDufHyjyZzlv/+WOlfuHFlpBdW+MFXx3CneDNR+3ovJt1IEDqhGikCzhDxy
dVVWfRTlXW57F7RA6qBZrDKY9ba+uuVcHSIbAoWRKzoAwSJ6ph88+148jBe19xosmtI9sa/ND0EA
BkYR+VkgL6sLbbIGZeSqcS+5goDJoYjBC8D6tpLmUNrCsR9QHhqQb1QbfPV0cpRjjTZLezLo67t+
pthTerl/WDeeLXndsT4wYgBYrb4DV2/RCisLL5lI8lNLy/jJSGftRMG8/4tPLr1AGURy/Nel7mKp
QiTFEk6no8ZHq2/SozI3e/Qe+UXXh9MhYJIIKUSr12XBWZSh0TXYAdkZPf24qaOHUdUysC5teKiX
9Mefrx/FbUknkgHMOt/1yKOrvJJeZPZsBmqLGERdjhg8jVn+5y8wZqqk73wrHHfXsF1KEw2SVJGC
dFkSnjujSxXftNv6aewWyyASjTXDz6x4T5hk4+XnEofXyoWF3uZaY79Ce7XHw5osibv33A5Ke3Ud
ET2GqYvZEIoH17kz9u6sX+Sy9XeUUaHUj1IRsV6d3LiG1q5BH75S1kiNU1dRiw+SGIFGyu8l6Rg0
1OE64GJo+KkRtz+G1sVp1WmAbYxGGhKeqBnSxlA8HPHQA9rP/AG+cRU0bSuGoxvn03uxeAq4hDab
J19LhjkF4DGUNQZHSYjlYgG+9tQje/QFg9wsCtrRbr+qPcSOd503jphxguN6SOvWdYKRiywK7m8u
+ZCs10CGJVQVCJGR0rq9JB1u6KSpayq0Slxh8zM72VMjau/UOCmFWo2e9rlvc/PbbNXJ+f7YWxc0
FVv6/MjzcUGsxs4t+Nql1qAcruvJcWiM/lwk4R6Meuu0Uq2lLfjrXVpXMqqCTrs68WIrTZo/WGqr
gmfE5y6sLVylKiPbqSlupfzEBv9/wNV919ZxPsSY5l06p8LlNOmKwKiW6G00A4XjT55vCozLcjB7
vh6i7+UkNBbuL+3mpGUAxntE/3lN28FMERUVaF9cUQ5+64SkZ+n8Gqij2b2JvKrcueNfH2Bws4xF
GE0UDcjqdhtVKZAQLyVegdS3BBXOjW+WYpkCD32jgG6a8awu1fhyf5KvH5bbQVdPHaQ14Fz0kC9x
rU0BhxlaJ8ydYBzy7HR/KBlQ3h4ThvLkM8bbgm/AqmhkuyEAhY5vGitt9H4OvSTARbY/ZS3iYX5u
d9X7LKLy5ykdem32tKfxsjVVySbl/USn95W+OKsLxqMfgK0vrfUhnpfyyR2aern0Y5apO6/o5mCQ
11DVc5DNWGsUWfoE5QpRjGtde/XVWazqQXHC+R0VAn1n32wNpcuHFCwGhZw19G82I2GmbQ6M0/bq
Q5+6+LpB0Tp2mfnH0sDk5QyCj7zr0sxbq9aqbVmrUQ/xFKdl5VFoSv5fZ4z9wRHG/PH+bnl9+uAy
y9id4gKV/rVFFha4iqDnAeqPlFnpeC4sY4pOWThlB093l+P94TZiPsaTx5zEDrkTV67yb5Fu26Ui
iSZEctG1dT+ObRn68xKCu1UK7TgOg4DubxsnbCDEAW/B7KnGOTCYM83YqYO8fk3QfAWhDtyAitIr
yoOdT/GI4ShIzqlP33mV5QWGTUptpIoTmLOw/KTB1bQpR+v9zhrIG2Z9Qn8fWt5Qv60BCke5NQ4i
uzaLqnbAXbq6t46qlWVvFhdtPr/Gcnf06cfDzy201rgOpF31dchD9dTxMvesXmPsaYttvAa/bKA4
S3Dc0TFdPXIzgm7dSFnhirMvbpVlZ597ZUlO6TiTpRZ5/WiMXXrox9Hlo7XxOa0mdeeR3zplhHXM
jfI68vnydvttbTpTwyODPXLNessJwrJVv2rD0Ac2hpI732Fr6yPfxutHOqizKW+HGtWoIb2EX5PV
y2eUCko1cBF+OShd7XwoKYDs3FWb60sAw0joTEOAWTUNjNgcGyLH+BqmQ37SY43ENxGF4Q9aaB8q
IzSPVtunj5WuxW+thqItxj2tf3/3bc2aSEbiEQhgiSlvZ41EvVt20ZQgdJq6/6ptb78dRVaeEOXp
Hk0iuD15sc0BKc5hVgCyhnW+HdDR0jTMPe5NzWVrWYWavwgF73RnUmLALq69E6ptve809XgBZSb9
ShmqiofMqF0oW8WAEIQzTbi3lWDm/HJIBbntGB7a1DR2HvjNWXIKJQiUOv+6ChJHhP7piLxP643z
17mOe79U4vR5skIatSgcne5/xq1X3iND5eYCug0253ZV9aYt1L504ysMMQxPJ5RutGL8KuzQungh
HuTgrLMA6+fWL3Px3/3Bt3ayPDfUd0HSqNbaQ8QaKynUildfSI8KQ9dI+z/OzmNHbqNt20dEgDls
2ewwHI0kK1iyN4Qkvy7mnI/+u0r/4ldziCZkLyzABlRdxQpPuAPilpoGy/qq9PZ6KTCbCvVWdy4C
T+oXegfGh3JcY+fgTZZHdHOTSoc6qbGJvjtYuvtVsBtrjvN5EGFOzcPP0S/4iLG9ehAm746CDAfQ
Xh5l1EbuR3FZYTd3aRYtSWP8A430c1PO5pfHa/qTSridC1AuRL81WZDc2pgYFD6aoUxIaBOqZL7d
puv3evKyvzVPUimTNelfBrWuKa5RLAhVN3a+cobzDEfbmW4gBJTWpPTd80GUOFpbf/HYlj4uiQSa
qz1jO5tB5u6DoRylsW+FDfzR8y633atJgHnSKXcSHmxB5bns8SeFxiRss/FOyhSvb9I57txr1Rfp
fGnbdYqC3Nb7r91QN06gqGP6rEVZ/U30Q/TGrnK3CIgKqiPDkJ0DioY1ScbPYsGrmGqC4J6XlgIa
SxHTZW564xIvU/SPnlfqH3O5Hqnm720axNRgwfGQAp/dbE02jaOMyDyHOpzl0NIjs/QHKJbvH2+b
HdUDsHm8KVIthEhmmxUjrKPEFMREWORp7vowOOJvcWSbn7tVbzJfKSKkDOFZiW/64Gjzi7IYxQ1x
oHY8rQ3FobfGUmXOWS9kDgQhcP4rdmxwAoZeuiJoQPvhF23lbouGz7h8RWLJ+d6Oaa9etZkbILDd
tMFYeC2Kj5Ub4ens9+Pi9rcJZQXvXA0VjrwWVEXXX1UYoJdpNq32tvTusvqLWVXPgOM84U+jln2M
oqZXQi2FEtp3hf6XGqdDTZl2EO1VB0Hxt8Nfl/3bx3CZQa62wjl3NcHTGZpFIz4erOzOVpZ+eSbN
JYkV3b5b+ppV69LD51QXI1Qbz347dV15ezzKzmtFS5HtIe8x+FNy2/4S74xeUkEWp5FUp5X63NZT
82yXSRfma1a8hSXz2asi7evjMXdiLCiGICZghvEub1/kfqw7HesvsIIp5tZzYRZPDe3hACGvIw7z
3qlD1R0RKohhUszmfnrgB9O8WYESLU31o/bc8UWNs+Ujvh/eu0h45XAQPu6Mh6DZzxQD1BsN3Pvx
lsgVQE0K0AORsei+Ziw1hmKlO1G5aj1ID9CC1PTz4/XcGxSgIq136MZcMHK9f/mGWKbnzTKAru4T
RTuvk/7didfOt5cascZ6PQLr73w+KQok5bIRirS2OhiNk3TwWuhfDG01EYkLeZtTN7TMU5UY6fnx
5HbuMVP2APl2SFERx91PTphGLdRGokKqBjUBFY8+IIXGwRMrD9Pm3YCwbUiQBCQ02oj3oxgmNN7a
pl/cqjRZLnOHnsCfTm1mz96omjF6iXb/vHjtWp3rthJ28HiSO0sKHxUovvTyQpt/88JjxWp1KK0o
T81kNoHudOl18MTkT6sofn8oVLZMqKco9BtIzN3PNO+WNEY3DFRLM1YXhxT3Jc+In05TuSQHV5i+
8/FAg4EJo/oPNmwrrA4p01b01chDBznm8jxGGgRJe1Wt0bessbX9hFTzRzs4yd9JUQwF8iLjnNF2
y83/ZVnavHD31mtgtHDtznWmI/08i1j6QCZt5UO6powMwRukggfHW+e977vv2qir/xiusDOIdun0
0cVt68ineW9i9KcxcCDA5/KUKfYvR86cB8oIs5KFdeK1KOEvdRBhM3JwOe+NgsQs+5GmGfUK+f9/
HYXnyZoFibplrvmtntz15BnLGjzefHujgM2lGkEUyzsuz8Yvo2AMJhLXGPMQqGD/JoHGdeqqfv79
cwxs9f+PsrmJh4ZhJr3Lw8QCJmHMdnzR7UY9GGXnIHFNgB4jkkUBYAsdBfIO+RLuRlgXqnKaDIpK
dOmqiwl69bevDHAQdNDoOaOSTS3pftnoOM9dt6ZZqEUiaU+kHO05sgv3w4hduAiMyXIu6ALfDCeL
DzL517NkWORUpSqACW92sy88QkZbnc0sXEuzxO4pUX3DHJcwVoblIMN5fTHKoZAyxbFAgnY2Q8UI
wJWk5nloxHDirnGXdsOldWZXnPISPvkP3Rmh2JqFEYX9vEDhfLw5d8dHXIESIfU6ZBbuVzlps4mm
Navc11b5bK6TeBt1veq7nRXfinhO3xaNp17gbnUHI+8uMqoytNjkEdwGtr3u9NBL5cirqq2nGi+E
7/DtLOG7en20b1+fQdJoXiDyaaIV3sr7aZZTnQ8dMv9hQrbtw4KM3yCgMVwfL+brYA8mH8V5KNFg
8V9BTlKjnOgGl1BukbUrUdCbrSKAlt9V/hg1XK5N3EcvNtWZo87STt2VoeWORQD4pxDw/QRbVZRD
Z2RFWMGa/hxV7fyS56mtngskpn7EvTX+0XelE6C8PzxnBr5+p6zMq9y3XbzG/sOnlekKzrOurF9s
bjwB5DqFBp5TAK0/NXHhPMVWrAfowMaffn/FqTsRVGCUAaNss32BIev9YMdFCHQ9R3jNU/9YID37
Xl53n1osLC4OWMmD1vROeUQ29mmCSBI4we/mderGhgJvIYqwHKv6stgCyQXNmt9PLo4qg6P/szSD
d83aHmHEHMdqCiNHHeO9DQ3FjCIfxRXpeHz/vRNliqDGO1nYUkW/Do1rnFKAv+fHy7s7U6lAg/sn
2Se4ifthFNMVmhpZWTh7bf4Htquj56v67KV+rtWxdpmXaXkD7iQ+u3ZSVH5Z29PnFYfDI/Ty6xic
p40aECuO7DL59v0PifSpNweIsSGGK9nq14Yzfa8zCJZ+gwbuudSyo8O8t8LUNNHxwq8aua3N+0Ol
WmusLs1Dt1LWt+bU2CGuxu1BkXr34P46zGYvtQP+QQPhR2gaufEuJccP0Ro0vs3oez577dT+4/Ks
P08doIRTNkV24w9ZMmanVh8hdj/+3rtzhl1OkZPY9dXGnqmsiqKJ+NydZ5Uh5K0I/dFEDF7weKDd
z0lzlhgCsOMrUGesTlyfHs9eZOrNxTL+Ma3kO85g+qn0UIx/PNjOtQztxJWxpEScb6k1Q6/OwsmM
NMwmXU8/ZcoIPa/uIfW/yWwnumKbUD2p6jDfHo+7M0k4dEiJyMsCpST5/38J/HpzMelvWwizdwPg
6XElZzhFKSWzRM+6Z70cxoNq0d555SFnLKIJOnDbm4k8fayTljK1XU4U5v2pmfTmjav0SncuMDT8
sKr6aFxEvQr06QuhOmGH9FF/KSbRm58ez/8nnuE+64NRSvSGEI80mNy2qrvG7MHddWnYjKXzx1yZ
6Q/FM+C5AyIab6QpiXXNYyV5oT5XNzevd5IzKfEQ2HOXfOrWmN4U+iQH0d3eZ6EvCDmdyxsqgjwE
v3wWdEv0jHVJQhek9wsU3Sqo9XYEBFiJN7EzHIoiySP8ahlgCIBFgAwPnmkzIHc4LR/0a1xjwPQr
jupgTBbzTUsf/do6dhM0cYawyaJ3Jxvv2xPuvs+ZIrS/iER/n8UHzJLuHzQC+Vm2qH608wfTpCwV
VnE2WkE+mEpxsTpv+bNp3SQYB7N78mpNDAdXy06gCZ4L6SDkOpAP8jbXqZiwhsgKunFCREVgrmUe
tO5FK84Wnjdvxt57b6TOkSO7XNntylMtAnSJPyzlm00yDgKqdp3RowWoRmiW1L3z1lurI37bTiRL
9E7+TYWI/bStt8WeXnjkdgh7WooEY4j2smpLFCwFLryPj9TeUMBaKb1D0gEls4msSoA6KLOir+Wt
E5yupm/XEckpD/xWMWKI+Xi0vZPCjKRtCeB78rD7jdsokI27WEnDQp1xnkuEjkxn6t68Nfm+ghcL
/sNwP/tNGJHhXbDdIulamUmrp6HeFc0T7Xs3KCcD7Y0uz85pZHUH4freYvLh0EWlpYdjwuZclsik
DLrCeOPUxWE8Reu5R0omqEDyHgRSu0NJ8hqRi+TSbDZirs2LkqCuHioFcVS9lvo5mzvtS4+71MEq
vt7zNCV4byh4cb/BZL3/aF0nPC+t5yxEzJ6QmGT5rPdQPB9/q52XhmFM7EnB98o6l3E/DIwIm42v
M0yLagGuudmVDMw8155wkSkw3PeIujVXBwVPX9FmM7DNtj142GWQe3+85W+AAU3g78mCxP1vmNMe
P4qFINiyBjYMt/htHpXlTcr3Pk21N1s+93nlY2CGQcOSOgen8fWdJsenOQtLCsD59nyovbBR2HMJ
l9BVSX3bbp8zt2vPgr7laQDR5I/1uvzRO1lycDJ3PzJIXMp+BsIm2/pYr3UD6uwFq1/E/XlFbf3a
labx27tWlvUlcZdtSwQsd/UvLyU42TJpMtSb5liJgNJp6mlqNScQXav8h6WUvDb6vISdQIvvh2Ki
qPz3NUNFfXWbHKe/9NZc+466ehDCZvUCOnS6WH2H89vjrfz6bDJLGHwUAIHUvdpFwhjHUjEswkNh
NwvIrzT6sCJy1gVK24I6fjza3pej4kHPUMoe4GBzP9FZ1LmDy3QaRphMGT5mJu6nxu27IwHEvb0J
mBUZjP/H+dyMkzg07tekSikIDO2IJlmdfXZHfR2Rx3DnZ9q1pP38vFz4uWlEB2nN3pry4lJcpU3z
mvJtOUlUVGWWhq2qF2GRzXPQu1Z+61fjaEF/+j5vbwECOaAKmsRnbGuSjjnmde8Vabiua5N90It+
xsvGEKsINClJ+IXvoAw3Oxq1MYR7gvHMlE76Ehgg7wz4KCiZ+Ylr1jGYSRwAFiJ5/Txbndvd8nXt
vvazXuM7MtQjQotLZBM4L3NyU9XRiPx1MWPj4F7bIXJgy0xSjzAxxQ2W8H6TYOumNd04pmEMIOtd
I+rmgjfJdFJKNb7UShGfkLNpTwlKDy+uNSGwBJPmf24fA+/T0J7//S1Ltx/1bGgMlOH0+1+T9skg
LAvVUkCL/dt5HZWTUxTOwWWzdzDkJQqwVYYb2xIdmrdx2bsgH4qsGZ8sp1VuSJG5R4WEvZ0JW8pG
vc8jYNsiStfRHSvNRgq5bjU7iNXEPnU9/E8vF84Bvft1+ES1H2IYolvgPuBn3K8bN+UEzQWh4nit
+xc02DVs3yltzmzEYDXc5b+8yTSz+YdnmaXcRBlDNqPyh8If3WVD/Y6k0DKee6cczedcc0pcRCma
N36OL1Tue2VWIVg4lO47NethRT3eM3vLTK9NKoUShbwG8/eJUNwFxfAYylHgmm0UxqnnXFJs7g6m
vTsUdCf6e4yIRN79MpsAUSCcgRGuIIKPgZarnfYyobx1wmiFVvHjie19VHDslNxAwfBwbA5DjI2J
6qBhFIpe0qvARz2LFLiCl0TmDxCdR1jh3UCLqVG7lkkGEvv309NrNLspzeFSE0167uNWkj8bvWnW
N3Q81+w0VRQUkFoSn5YyTptzHbXils21cVSz2Vln0GgW+9ijX2Bv79nOdu3JQDaLMso6nwptxf0F
FEJ6G8up+f33g0q9rKVT60NkabOT9XzgU+MbE4KV1m+2l7Znz4Gil2lQWh5/0J17h54wSQCkDAtU
4WYoMbVmDFWR7VOt6rUouvoSqdERuWUH/gWdCIUQl2MpZY82n9FYZqjLsDFCG11Q08dKbP6BB5T2
N9go962hlRU+EFOkl89DNdbIJRqNPn+zV07NGTnw+nPV2nb2earTKYOIVOgjQqP6VN9S0I+jn5Lo
tj52GZlE/7jO2Vxq7FUfL9XeDkCfRtZEJUVjq3SMZTnXHTrOoWIbmPk2ruYj4pzdMju3Dg71zjFD
uo2VIrpne2+/SjEmxqhPSR5WyFm/aMrQuyeKofVfyaDMF8OMFu3gYO9OjsyahgXlT9KJ+3MW9yuC
HwXBrm6py8vQme61UUQPzWLwDqL3ndhM6uRjZUPMCfZi8zDUS7WO0APpE7kiea+UXvq0tpldXWWW
+gL1jqrcmjaXGqbmET54b7vT10S4FkgSxfTN2OhSgfMoGDtBCuSMz5Z77q2kP5jh3mJKWxkecy5K
oBf3i1kZoxb1st/mNUVj+2CgLNSHlfRfezXT6+NdubdVSE5Ar8Ads4mW7sfSkJZFVb3PcVOz03Oi
x/XzrIgPtT5WQem404G80N5wJvkuXQjJLdgqsU7oF9UTWLywBDsXdLwzf4qh1nEEHLNrYVhHLa69
pSTPJvpC1YEi9qbkQ6OHdwiZvVDEzoc16oYn/stnT6+O9PP2doYs9kgSO7oRWxgsORmKLAC6QjUa
o2etHptzKoqjhvPudMgUaapQkOOw3X8tMNrDYLrUlPpFOCfsopFMqj3TX3FU/Px4Y8hNtkkMZK8I
rAKPBbDdzZWbjRVAqjrPQrft14vCrUiPLHbflcpaXLuuy57yJlIPmoO7q+jxdlH655bcnu0SsF/T
iIxrpCFEtgQ5h9rW/zye2d4eBBbNE0nLQGo23i/iDOGr1SHehoYYgenUrY+K9HIRy9gEilYerOPB
aNsmoNmUHcAWdJbHKrHe1HnxLW2y7H3PwTvV6ESeH09ub4dQT6GNLaWKyIHuJ+fpC+SMUmThMkJW
GIAknJQYDquoei14PNTuzDAsAWCk4wG1vfPxzV3RR2YzmoriXRJDz296J/pTkibquY3n8fJ4vL3N
ATOf+iFIUIrhm+9m6KvnlC5VDvxj8ws6TXUYSZHmx6PsLSDlaN4pBJCkJ/D9AtZmVxXeUKEi547e
2YLLe14oC97EoLf/4VvR1aDeyL+1VxmHS302n2wuQ5HqyaWKktgIlHmdz2hJj8XBYHtfC9ketgXQ
SDi6m4u+EqvTCqPIQyVWRxrQ8XRKHDSi1ZXWnVN1RwiVvfuDCg0QBizJCEPkOv9S/gKVAn2l5BFb
vKL83BZ956Nfm1ySulM/qxh2nvVEOUK47gxKmCjRtDTcZefsflD2YdFmsihNcaULqxz9Yj/v7f60
2L042UqBE9zQdl8fb5ndUelDSX0pamBb8qPi6NiQOGsadiV2hAmZ8zWnH3PBc8Z5RgKkxH2p0n5/
nwL+gQ1B5YZ/tk9BPXrrWKctgy5d9nYo1/hDqiVZUOizeQAm2zkS5Pu8BKSJvD0/u/C/fErdiU1v
jPC5m51Ycy+RnTfvRMYheqpsUpqDlGJno3KfIJoF9QymxJZNPmNokhtxRB6e5c7fTdxE13FouquV
TErn02+dDh6dvc9Hpk1qhuAhWqCbR5VFXMtxxIYRbp1yShLsVHQTmV0j1sdLCZL+ZKr4CD7eMzLw
2DyvxKNUUKRhHx3nzaB64w6jja162JRa/d7R5rekr/YlcfDOdOImuS6inK8zNlCfHg+89zHlHSrV
+Qgyt30brWyHDGAKxUXkwdITFhT084sJKtRo29F/+JbosGNyDBmLqEiuwi87B5hAFNuUicLBEcVw
WQZhfqiNOqYGVkHLeh+DbHYPnqWdZ4LGNOBHpNN/6rncj4ktLG49rgulTvY1bK/MX1xxCMDbGwVu
iVQEBBFNJ+F+lNRuoFb11L2bwqqDbJHlxnosDy7tHYALNDZKQMhoYZ3FjDbDiHyqkX/OwtHoKs/v
UQ757jW18r7lFKanDOmL0u/wX0PiYUjMQAjTioM1AXOiOkZ/UFjY/znoT+OlQGhBVe7+53DxVgUA
R6ILA9SHGKviVGJ4/kZbS/tLrVX11xKVcCxRlOKW0+MKhqzpX8SM6uTjXbxX5IWhQRpNwZNK0jY8
jb055+BqZNN5ZrW4pxfFrY9G+7ROlVGxULkXimxZP4/tJG5LZS3vUExWX+J2SVzMb/rfJ8zKipZD
UE7Dl8hyE51g4WuvZUWdt83iHznqNeRtaeej3Kpfp1RpDu6PnyWP7QUiez2UkrgnAYHef4qOd74S
ORtQxS1gPq/CoeFjr3ZRnNemwp5iTPJ4CmcjqzSojpP9IbX6GNawRS3/NDu19kXTBArrrjv9q05x
jpVBp4/9CcP27iWrI5FDDUUO2W+xxnOu4zqLPxJt7k3c5vv6OaqyVfWrPhUp7JGu+mq2lbZcidww
YKC/1n+jKN3EF0rq7Z/4LCamX9I7iYMl9xL3Vlr2kgSFJqr3bVHAzVti5Ha/UIQjlIR+vp7XfjDF
bW4qoX3R9X75hIlid9QE3TvG7GVArYR7dH43Xw3FJ3A9lk10rqXrB8tpsncxEIuDa3DnzkVHBKtV
Srn0P7aiWoih2ItYDFQu7WQ6d4b7Y+ni/kLWUR881TvPCtUxKYLn4ID3CqAismp0kLKAe1rkCNWY
cZXOT4Xb5W9VxC5qv4uLErBOgx/JoqWJcRCi7w0v23OAsRGHJNK835Ridesup/ATKtSv6VyDE0qb
rrpoGGfcUMqzry1uCmc9Bjv7+ELYW2JUNeRNwOnDr+l+5EEIbVnygnaBmi3n1FHcIHai7Fq1fXVw
Kcs9sTl5oL0pG8AoRCtsmz8irZOrSTeJMFu7PlTVvr11blGcik7Mn6DRlGx0c7k6MY6OPt3h3ydr
UsqguMs1QzGLoPN+qphhTJiVqzBux+wMMWi9rP0KvanvkoAve7CwO9ER3UGEfWQySZq3GQ2P9wpV
zDZ6KlMPfSzFGt+4+IKcWrVdgoyG8zmeVPHp8dfc2UdS+wzpSGpSiB1sviaFlgxT8RR6IaIib9dk
7a6g7cpLrtTp/9KabgyOUTGXniYOPu7OdKkNUHSjiEPSstWRjCOtacuJDpdex1XYamjd6XM8/EHp
A6WNUbRoq2ZHAPudHUUQ/3OR6fe8Iuw0OZY8gwebshhEffbWXA0yRLe/NLqRX5I1r6+zKMdT54D4
Gudq+Ovxau+cHeJQBz1JqFBS9+N+Q1XOmGbQSHGNdTKVELTEFWwV0mR7Orqfdu5bQJ0qzVAuJ5K0
zVB1MS+ut2SyyTZWwsctdgyqvJwPyoz7w1BXYcfyNG7FOtJudYk+AA1a01oWfrGI4lsZV0e+EvLX
bm4CZsORpuEMhWwLoRFS9oZXCZ/E2LNearfxrkln6H5ne1ZQTetRt353Wj+/E9AEqqfyQ/4SThsT
FlReSThd9kodpm6ff5zz8ajbsj8KUyKhpWa6FdpqhDqoGZYLYddZOBSIRbVgY9Cg+f1Xkf6EK6Uv
pDLmdjZOChceAFAcGpPZC3/UKjKvyulgPU8KcPjHm3xvVoDRZcgESg5E4/3axZWmp0UDVC0vC8Vv
a3DacXsoXLh3cUkZNHDZdAicLX7M7geI+wB/QlMYylvOlBOkiMW9Wd2s8ztndgKulfKkafPvi3bT
u6a0AGwMjzMO2P38VsWDVZaB1tRWWphLpeandFWGP+AXfn28knvXhUXWw+mS9Y6tfDFbwZiJ2ZIQ
k93xr8oqG2aWdJ9mwNMHH23vgHFbcLZ4admN8qP+suFTbzTcpMc2GEdU+hGtF/Z6np/scv2zj/sv
j+e1OxglFaw6SbV52O8Hg6/vKkZmxuE0iP7Fs5LYLwbVvdQ4QJ9n1uLp8Xg7O1JGLBROKebjFiNf
hV8ml6ymnk9GheJNkS4XkI/L0wrtNHg8ys7XYvEgYXBNwSbaGo8kfT7NizbH4aAjTz93eNHYdAXf
DN10BJ7c2fwIE9tU1TlhsPb1+wnZKs49mKrEoVnknhmmapangb0O7a1yFc/yK4qd15ZN+qfXrPbB
lb83T/Yip46uBXTuTaZcGpUWO7j8hPOUt1kQTYX2MUqntA7UWF8ujxd1LxEma4DDRLeTfv62sKHk
Iirtxi7DnO971hYjCjJ1zv3U6ZXL6OjRLdG8T1L52Fes0js1FFwDd8gOjuLOluWrkn7JWgdbaLNl
0a5vojYdizDXK/FUIqxzmoGIX6zCI4Ea06NAZecLg5dEUBTGuywib7asrlaK2RAghJMxq23guEn8
VZ0VvQscLVoIXxL7XZfFSbDoELker/nOcZGYP5lgExmio3q/uxp34jGPzCLsChB/fODIek9Q2B9J
Mu1EgNDhHESvQDbzAG7nWKy9pcDnDPNpFMgdj5BoAcefyw7MX4Ow+alru+L2HyZHOEQ2z0NKaHQ/
OZHWyKu1Whmakdo9F2ZbPLVT2hxkh3tTk/qHXNtw33ih7kcB/mnWmbKUIT0i60c3rvot0pzsL6+W
NZNRoAwVDFN2BBXf+3JIGBNbgqxi+M3RhHcNxDCKS+rj2XDOWidBw1OfDgBjOxcAiE2CdllUpbi5
WcKIEjh8pLwKVaOuVB8gj/FXm3bViPeloMb5+IPtnAREfDh5VKmJKAy51L9c3k1PhDYqURm60aiL
wBmNGC9Q1R6/dp4Wl4FjgG08Yeo6aOAjl7myro9/wM50PWJPdDzAUhnkofc/QO+ATiPkST9HoH+q
Cne5OEZu3kjk1IOh9m47dgyCPYCmgfls8SRmpGXsUJex1hn+yTqYmeqDSmu/dbGX4mHXWPV6G7mi
0NpIs15yK3Q3pZDdC81XIH5HB8u/c/GBo7J4zpBqA1+9ufgUEPM2pZucGK6pAwtN0je4Ew4Ykkmv
ckjZB5fPDhsL2yD4wZLuQOXz1YVv5QL+MciPwYv6t11qW++J+Rv3gn3rQowQ6/PqUwv13EuHdLQd
GrndfrTrBg37qXf09GnxGvMZyDuqmL+/E0BgA8OGosefm51Q6KVT2pWXh3bllud4VhBp1ZA6ybtZ
OdCF3Nt0qKrgWiQb53Dk7jedorv5TJyBgoGR/GtFpvfGbYfxYlAQ/Pz7k6LQ/BNlw028vTNmCDpR
olt5SCGgChY1Sciq0Kkr9MU5yEP2QILgX+BB4Msm+fSb1CBVRmuJk6YI+zxK/57Kdv2jn/I18qfM
y560yTOvdtsUtm+mBUI9bmWdp56S6sGefr24pA3w39Fs4InjXb9f3FQrFS+tjCJsDG0yT2WSD1kA
yk3C2Ra9PVIb3RtO4zT/TPOkyuf9cFU2jK4ag/x25HVZZUv+52Lb39YyNn77cUO3jWufOFRaIm4T
vZHfUEaI2Ic6JlxcktH61FT5EalbLs99Ms4oWHzJXgnAty1fEuDlZIxuQm8CGd/P7BP1ViHB8Df6
EaY4qbE9nEcVrfqDr/b6JqKBTxuInhKIFSBb98uY8VanTYrpfaLazdvVKdN3U1d1b+3FbMR1NBJN
vzw+Gq+fU0a0yZypddLH35pmOFVLYmaZlGsSYQXUBIpAqR3t4NLfW04IUBAuZWmcmvL9vIyKy66j
YR92TS5ubVVp56UY3LcJ9mwXSqP9R6kK+vtHkcY9G+VnwseSbo5inJCgaCtZbJKWup9FHL3VGzBd
RongY4tA7r8T/dInbWjzC1qGwq/hdpcHn/SnxMJ2KxFOo4xgEkfQF76fuwS8gkPlm6ZZkrenDFr3
m6aYisVfjaajQZsJnJaEg+jPJeX0fMKLrBDfW1HFQMb17sto4wuv9n3RBr3djMbVdTohs/J+tf01
rkzNR/TNoCUyU2O7uL1nnXHeqLurgorhue5cM7+JGImdizav4DU8LakcFKzq1PQFArHKwdfe21Nc
7CRPP9tXWwZR7ZoT24DuFSXv4hrFXvRMnHZU8ZGh83ZdJRib95oVJG+6X1dALYuGa0Ya1oqyDNcl
Mb2bQuzwSeip7V30flRVqPlx/gG0cTKcdIy73v/+4UESm8qybkAC3ZazkTkUfaHHECWiUTwZhqIF
EzLDB+/k3qUgOQTQWSWzbducG1jkoceRKNRdsZ6WYh7eZ62OkrwQ39MchM/jSe1d5dRHZLnup2Sv
PMu/BKMl0jakxHAlVI37XGkNAxui2H3qbc0+OBt71wJoQHkueJtf0VmAThucOAcce5zXweBZ4OlR
cV3PiWPHUp+6F7e1XIY/H89wp9/LBNmfUFsIwChw3U9xWJR6UitqC8Jq5ujkgi46zXOkvhGgfP+1
iq6lc2ku2tWi6+v5pMVmdG7W1X2HXZlCH6YU7o/Hv2nvzMiERlbOSTi2TYoCxUi3XcY47KbE+J4J
t3xvjrFzsOA73xYCDGkouFIUgrePp+Iq0FLaJA5dq49CZ0KbxtPH5cVu1SOzgZ0JoeQlMZEIVElg
yv0aI1hNgKeAnJgr75M25PZLjqj7QQ66Nx/QpOSBMLFpBOj3gwgj1/usN5IQLlEfEALSANDX5tka
J/Xgodw5hRqKBy7NHEJVkoX7ofQ4q5dGQl3MSdXQo1+nd1Ovxy/OuurfShXg/+MNsT8e2bX8UtTn
5dR/OYajU+rK6vAwKzkyiklify3hEdxGSpXvUP91Dx7Lvc+FaBnFbHI6aLSbz6XU3og+Rox+XasO
NMq1+SzStT8YZe97wSaXxSVp8LFFeTZi1boK1mU4LzlitINdB5WiayeYYPVBBv86p4atwFwoivIn
1bX79atQbMTBhGZ83FrLjww1ytPAW3ebh3w41YqbvnHwmnpPT/DIp2tnkpC+2fWINkt9h83tYi3u
CgEazTJs/0bDnwEMoM/n1dlbU5Te0Tnb2Sd0+SjyyMIh8cXmurZbY0GYWbII1CW5YAJR9afBBL5R
Zp3S+m1p6geqHTtbRacoS8pGf0/aM9+vbGYYazkndRGusVKd7LE0rtKx5vx4/++tIvcHnDW5hjAX
7kexFQsS4poUYduZFLRFTFCMasUJgP6RIMbeUADnCBXR7aKRuFlCBLEGD5/SIkSga/02qouITvTf
7K8JpLx/Hk9r58nTLRC6FmJ2sji3iUlHAjMztfBbrfQpf9HmaWlPUdHpH5NIT0p/1rUKRdUqv/6X
YYnzYQyBvtwmFoPkJtcLANrWncvBH7hYan+Mc4sU31SsU4vSdLigBXTkMbi3tlwqUipKOvNt6ScL
5I3xJ3tomgc7SDBV/FQaGKcWs6p/eDzHvaEgH8oyuqQfbguSSmbpc1Y4PAZ9aaHrgjy979Rmfi4m
A+TR48H2rhdKrDxscP4k2PN+e049greFjZuHOln2ly6fNR07qM55svPWekrX2rhpkIZe0jI1j1jA
exPFHF3qZFBooF53P7YJZHYxezIKy4XtUjXmelabpLkkiSsOzvre7fLLUNsWZD5MuahnjSaxW6SX
MnW7y8T78e9qJDgWNXH0+51VKqGSPQQsBRXVbS3OULqmTko8DAZt+jcxx+hN3iVHCQp/G0u0SR6k
kArJKFgqLuvN50NuJKGrAMInqmPL/FSAPV8rHwK7AhF30NVLviad40eRnvUnJGusAQMhTwtFE+Wp
bxllWZwcbVCWq924dn1ahKX+0Y2d8cXpCuH4UGrSFjeCYrYC1cw7+/2yZu2/GcykFA/G1vskMqss
b56NqMPVcBuwJ11cVp2vIOcd5pqGH7xXZJF6ist5+tdWSxf/lspVv2p26emBAB/5xzhO0YdstNfu
PFG5qwNbn7XK91IxvlFmr+svjZcaX91SmcfAzAbRnMrcWIsgR6jHCzqrGQcfD15FwV11Xd/OulHb
T/U0AHKfFLD2Jw9e6w+rI7n6EEGj486I7Ey76nXbaRSSVqq4I1p0pyWpsvzUR4oz+4vV04FfwSri
q7gUZfcWphFGxU3u5jgHtdX8vUCJEBVsCj2gUUox/zmLOfvMLeWs7zrPoQ3lA/LPrX9QoZwRgui0
+K8ubZLpqahN71qMkEWeFCyJxJmIVktPRqa6+TlS88w+q4Uw8aAwhW5wryWGcqqMNHm7Ag/IA0yp
uv9xe8z2s57PiX4WitIqb7IpLcfP6UKgH6yuWZTv16rpPtZpY7+guycKf7WnuX2/2P/H2XksSY20
a/iKFCFvtiqVbZrGw/RGAQPIe5fS1Z8nWfyHUlW0oodgxcREVhplfuY1dVz7eWsv31wr8/6d7GU+
eAIMnT8kgPpPima3zrFUmwLpw2kc3w5ZqWePUzeNkw/hFIQyudVEal9YWRQsxTh2SAhM5nJSsdaL
/Ejl1dsj7e/kgTYPZrurJxtjxJqSVHfK1FEr/CivGzNoey95KOepG3xIoN43yoGTu+tFaX1uPKsr
fRk4u4+6Mk0Xq9amHM1hSkA7lYdGnMa4mhu/1NzCTDBH6QrN7ylsNjB86qkPcjBRzVnLYrvZ1TwW
je+OUf+zMdH/88NcQfxuNGgw7zr859UHwNnWl0EJY7CYVlru8qFEbdHOaEn7M95+0buRhAoLUNdu
lC+laHV7F8Gnvih1t3w0UoTx35V4Cy8+UVs6cii9eTyLpGk/j3Nn9b5Z98bXutEX7YACq139xtFS
L3Y6VhybdaOb+5Xat627NER4sTDXWoWOuq3YFXKKtJjSPJ0Cmdc/zK3X/VjM0v1lxyZHSi3cTPdL
Krc/lNrlQQtRTAofZrM28P5TImzrhrEBNamGpUp/YyIIffkFuvsr0b0kxYLVT8nw+hVAUrMJm3hA
+hJPzwt3j3ZWUlXbAabOX59m8YCjaAqEDhTbuqAjUtEt+dSgAd141XsRi/ms6eFErtVueardzApW
kew9EMgSX0KOvZ4VFOoy8lRIe+E0lEFRRotP/cs66Eq45Ut1J45l+bAyo0iP4M2azpnES9UNbklH
tpman9Ke619toNH0ym2SNCm+NDqWiJ+Ryl1PKEoQPUsjqI/CGPnS2kWk3s51U+u7lIJdXh+WGFKq
Xiqg4VOxHs3sa2P2SrKeDDb9Gy8xpuMI9F0cbUMQaTZeIs7mWGr7StXE1odzb+9IIakDkZCgELr6
bsoGeByoivRidXhFFr3Zqr7OuOdS6fvXK9t6f3w4pH8WPZ21Nn9pJ2ofL5T/dA1efqZzq7i9OHZ4
jmys6Z2QXdZKZJ2IFi0N0usdrDMRZU4LI8saCuMdaPzwk9d47r8F9aqPTaf9bEU9b4x5s5SSiWXQ
IWU1HUqcqxCvy9zJaaASYc41J7tOwuDrREn3s2L9ePl83pRR+dg4K0Bs+PBo564S/yrX1X4WbnGJ
o3zkJRBe8Z7bywZz6KX9t3qsveOQdRVP8Sy+5Pk4G8HLv+AmFuMXgMVwaQdLNvf6zOIxOpsYrPIL
wrbc4V3P09UtkxHktfd9jBxj77oi34VhuUXWuolu5UUDX4pSBNBpVvx6Zystiaeo4Qqd1VDsFaMs
9nldj0crc5Y3emLNW0WdPwWpq7hTjkg3n44crbIbABWWOTPwXIdOpL6Eo69PUMlxhp6sKDCNvuWB
DBu38gldJK+yKZv8Ms1p+6xnafVexQvqk24l5hwsM8zF0zggp+2XidXFJ8NrnM9F19kTrhF19gxK
IP8n10MwS7PgodiPeqUt+6kxln9LoaCtWY8hoAY9GbUcB7621b/wJQ29D+BVjO/bmKLd3umgldJl
g2HvE//Y1NdA5/3TRJElfPICJ9lhVJp6Pt/A2PtRhVXMWzqw2ccWeabQ12Z3+vrycbm5tllChCHA
q8tiKR26600LVaXBHxV5/Rrw184kFDm5SDBuHMq7o0iCq7R0QM179QGqToqJlpoXFzXvdW7PRHls
i2ZLRPIWDMFkaM0gzkLhzbqpkiaoDNs5WNLL4oTJMc/DaU/gowYiSQf2Xwt3ca6bT3HSJ5jVWctz
3DrGE5JZW9I9N5ec/CEUJQgBUfC6AUTZUyiVDEFlJJk573Ey4glROnrTqiGCzFU4k1y5G3HFvS+f
Kh0MC/7CIFzdrNWseosEgVAMicpfkVWM51SJXMcn0XQOoVmZz1DE0scQ2e4tSvGdG1auOJPmzuHy
WR0jjlbNR1aXF3uYp4dWzUdwZiEOa6M3brSJ7g4FoBsVHUajJ3l9YlOlJu+TkCVEo11qnUoEvwK5
AJEt7uHlj+PONhIQqujn8VhBOpDH+q+qMelEZMwo9VzmzquOs5nVlzpz7L1Gv3FXN3H1oDphuTHo
nfmBxtI5N7RUQBDp14O2RmMToi/FBUns/tnA2PKYtAPUvURfnC1E3R/o1eoKRe+D8Fw2w0BFry5t
KmikEiOHpiV/9NvR0s522xY+VwKaxcms4iVTpvs2G9zfE32zoE7A2mW22p1SiG1HpVysM+WwXopD
Ln7YqFs6RneeVJdqLGEfTzfNydV+j2gGaULwrCSWA5QpHjo8vPViTh+wRqs+4RzUfVvADR9EhjoU
ehv5fHr5GNx52HCcxP2Sbwomxjo4alzgLi0592XRM/tBHax3WFgghDkV8HvwQNmIVu4NJykLvN2U
UXnFrw9AbTflQtu5uNSupnx2qw7pAatA6LMe8/3izL3YGPAWZSOd7ySsWlp1SEm36xG7sS69vOjB
qoZ2/RYcUbQv+jpGd8nK0n+wL5oOedPXzs4ovflT2KfjGf5h9e/Ly3zv4LPJhLwIi8N/Xj0SulDy
tjAB2RR2lzwUMBKRyR0bv1eKZOM9urvEkpFGvZGEZQ1eL3J1adxsKi4u/kx7J0q8I4op+cmrI+eh
X1rnn9dPjSI/oAV8QVjm1fWox6KeJnuAEhvF3TMjWQts2NT8bI0jBMuXB7s3OVmLADQlpQDXx1V6
Vkf4XZHFLkVzzLRsOWqN3hwrIDK7wRHxf5ichCeAvZP4szVHKdfKzAkXvBRqvpTjEpYfRk+IfWLa
5peXZ3bvhPw90moZQZVo0UI4dOnpuAbAwjIKYBTgsKHdqpzeHQoxKfyy5bex1sjQIdjEnkaiOXd1
5VfxVD3mXY/xlEjiz/9hViaSgpRFKemvSw8zrSE8fUFHpWrZXxKHjz2o3ExQG9apjbw82J1I7I88
K+0DkjCO4/WnnlEzUykXpZchjobd5BrzQ1y7y0Yocm/1wPqyeFC8pBnh9ShTZydmDzQVWejF+Jwu
cbYXvbUc6qXbyu1u4Z9cXrxblG1IXbmiVzMKByQZyxi0ren1erRP9dAWVEdT8zCmMMqBCLkFlGsF
oq9flV47HKuqQKE2y/DtxCWpKHzaw8OZ4OnVNRH502ToIG9xil/yS/0rfhhzjyS3oZvYRTmaSbHT
XEDZbKHr7sR9HFJYbqSbZO5rXSE8xu1UNJilQfBGiVbtYt905+5sjXa8j11qyEkzdkfMkrau0Xvb
LGH/IAjhT3NpX8+vsHMQUDy4SIalCRwSdT5BdMl2uciqw+vPLQLK4INgAPBIrZayswUWWXKXCf3h
D889Sp+jswW8vPsSkr1KuD88YnWtYkynORadgw9YEnrDPu3ShWquGn+cjSU9UOKkXYF6U783soXy
wTR0eDI71QZf5t6G0qwh2CGHYVdXz3E7RmkZ6nQDSuDSD5Pd0M2wHeVdkVQ/plCo3z3E2p5Heg8b
L8e9ywGxORl0SATW2tBBD11bMbw6vwh1tB+dfkq+Sh7wxuN7b3ryXeK5oSJzo76P94NeZnUBptdu
h09NFD4t9BEQQOxU1B+05QimRvieyLaM4u8dV4nhNbC+kV2x1br2JkY7bo+ok1VY6mOhzUXth57T
mz4YJf3HywdWHsh1YA0L54/1Mqng2ujabjt3UQsG48dApzWSqT6S1YTEyG1sHssQNP7G9t0dEpkc
HJyoV2Dfe/05xnUeocTJdUNTyfzQaMrPTOTeb3y6YtLfYWw32pn3jguGxP8bbxWwtXGoj55sg/e5
NuZ+qffzD2/R/0PxAKgrVHOQ9BzONXeNEjqMxtgAAVJVyqPSQFEmVXt9EANRg9cXRJLkLqzmojpZ
y+dMhIZz8LNhZVj9uoO9A/BYvf5txEGMMgUnX+pU6te7pIZma6Q9so7DUFRf+sqlRlRWcPDy2f4P
7zDSAOCP8Mx1GUru4N8PED11Y8gpe7loEXysncx6itM6DBwxOqeXz/u9q5Ox8IGTFQ+Jgr4eC01/
leYveo5jrI/jCZkmynCzktqBneS2Fii2nWi+VQ627sdt35Z+guFTHhS4uW319O9VghBhkPVIWQOl
unX9YzDcKBW7Q1LN6swB2smsD7+LrK5+tGpTvxGpFh60vGsg72OwtgcvNp51oxw0fwKBt3Hf3bl2
PBJYgCLUoGVgfv1b5q6tXUUjPtbtOPo6tLO2s6aqveR5NO9f3oStoVanuMIOeVw8wFIxTqe7ahia
AMWq4q1iFFtJ453aCJQBB+kJ0mzAN6vt7gxMgzsZi8eZBm7JgZog4jQ5e6LPjg2gtdMcb+Enbi8c
0Eugv2V5nZ7IOggQetL0adlS2xYh9mxhZH0iZVS35IDlhlxf3QwDrpMUim+Gx/B6wzKThsscA8my
lT792afNEO6cXrWObiioLyOCebYsyveJizvhq+9wxkY6STYiCUPWJScjjhxr8ShhjqM775MoMR67
SSmDUCntN0nXbekW3L4ZEhVGiwmyAr5Ra2aLnjWVwZtLdSWuNb+rtfBRn+LsrW6MNvgp7HFePqH3
thCclvRZRQYJtuj12pa28PqugRbbhaPzcVC07G2vas3GKLffAVhZJONkf1Um+Ks7NjEpIdhoMFwm
Mo5/keoND9kQi0dDzTYU6u6ORFkbWgfJDvnH9XzMMI6LWS/ZL6tX30X6nEE4m+dD1sRbOJt7S4eA
zv+GWk0K2AhcZgMMX4VX0rkTQnuTiHoLunrvQECWka0yafK2BpWmAzEvMT8Kx3Pd78pJcVIfO4no
IbGH7tjx/7x/+UTcXiSUe2wAkMhhE3yuMW12Z2jhBD/y0mqN8O3YAWKDZMIp7LM29p1eoh3qztu6
v/5MZP2Vm1IdBAYbvcG1SbIgcxvIU4rLlM49uBCHyMnvcQvXdqOIy091k2ncniooFCMcLpkYlDeg
1rGKwiHyK1Rq+zu6qllLk69ICxSVwnHjbN0i6+HfQvMhqSOClOHP9eFy9czC2c+kOQMO5AMKUtlh
asfwE1Ji4xuMpJcT8C6srfOy8pvCVX1kmo1dNHbuY1458cZH9Uf1YL1i/A40qamD3hYmLRUkVNKP
UMzh7pf+YBch8m6ZYV6mYnJbf4itMglwPyzmgzJVdRW4AtlPP9GM3N0BaTIL3w1b291B38aOesI6
KnyaFi1ud5Vui9l3igXcVRK7FPVF3+rqxhTk7bKeAdccYFFcgaWm9vWCxo0bV4lnFxePKsHepG50
GFAU2jmD2z7qIWo+9Gq+jzEqIXC5tvRr73xaFnUA2kESGwts9Xp0jHk9TNR1iMljqzxN6tgfNCu3
jm0103pz3S2Jxz+kndV0LRJz6uY0EugprM4P35VSRhFGNSUWdueCmuA+jMw3CIPuBQWSo5e5ywPc
7OYwzMv0UHauhjPRCM1ypzZ6+m6o1fZjHLpbwPWbbaDIDG4XTJDk+dxwcKrSxk6ejuYZv9lvTWsW
76C+27L1ap3aui2ejKUFEqYuuQRnWedXXjhUD6h90SUH2yrB3tfbUFejjVGIsM+eAimsAkT2RP9o
fGQZxaHQsSOlgLrFiv6TXF7tBVVmaiRwD6TkOXCE61GF6y1uqqbe2TMRHnzDLQ9brZsyM3swLeF9
QXTavRhLPiS+3brNu5HFt33M7dM4yJDbe+Jcqcop9Ga6h0uYRR9LTvNb1UYddTG75YGnXN+Ko29O
LD8axe8/9B4wjGt2OcVqIfJKcc9jE39N8XQ7mk6UHTouq13fmc1G+HpnOMqfwHBJI2jqrwW58eHr
whjY9Bm9RvEhdLpuR5cYl/A5Un64TfvptQcBthRVa6kpRrF83ft2nUgdTRxhz5VRGjS1snB4Y4z6
NyUPzXcF2pUnYKH98eVBbwIGBAkAFMlwC9Axcsirc1DUzSgNIs7AmOazazbuzpzRxZsmZPleHkoe
5NWRIwHiykHaEAr1WvJvHCoRhZ3gyNko0AUuqo/RyQSd8fPlcW63zSQiB2LMEy4V4VYx0GjxNVGv
cs7NlLtBCojg7AwAh8IlSQ593Wgbx+T2+pCMeskJpyoAiGh1j/b65DaF3rlna4ja915W9acGUMUp
surqoglv9BWnqt66AsXz2Si2Sug3AQteUeQeXAf0O0h15Q7/lVQ3Zu6pS68558JQwyekFvJ/aF0O
jGqV1jOSfLzSntNEwcurfHtw/iiD0J2D00YVVP6sv4Yd2h7teAgX59hRliNeUoCogZgcyCXSjYNz
Z0Oha1MyUCWdFkzB9VBREaEGaowKn736GbS2fp4S1TkQRJXBWIv8y8szuzMcJQO+eakXC25otaCo
iBYVfTM+CbudCh/2V/fP5GbJW1EVyPFP86uRSmybSZEHoBLWQ8Sd1/ObO/h0lAS8szuV7kelqVU/
RYv1Gxh0Ojxa+/vl+d05MMgyoOdMqgxmYf0MD1gBk7Rq3jmU6dUE+fTtnA3ak6E4jd962nBeVGM4
vDzoTRIr58j1xkGRjO11IgknBYjK0nrnvjC96Bjhc1b7XiGhHwtIo+xcoUHxbOWl9r0q2n7LHPj2
7mF4WYJBb4pU2pb//a/TioroMNk2V3nLpA+za2SnkElu1NLujSJFCyWYFtSPuTo5bmoYQ9i73rlp
G/Nrg/rlpUqirQLknS9P9pW4QcFJ0clZj9KaZkQVHqmz2ev2jVeD5gsN1Sc533pw70zoaij5qfy1
bEXUichTIK46SUnVX+n0/VBnW5H83VFMzj55F7uzLkFGFcfejNCCdfqlCbRh1s/G4IbByyfw7iiS
ewKTFHmddTlaxLU3KRrSmcjeLmdNZADno2XLU/De5gBYVUGUyghl3YPSIk0rmhahRyMtvyx9mB+L
Vkt2jWNPG8kDTwyrf/2gErnr3BoQumkL3+pPNZMuElyKu8l1npyqib6NhmI/aYsap/5gZKgLJWVi
Cn+qCgTWwIbo+ZdytOCYh+NgX6o5jkEMm1NyQtQD3wWT6uRTrOTp70yPIITwSQMklrSy7DGxUQ4L
4nRQ/1Wr2B58eBv6B6d3gG+W1PdigF2j+Ri7RT77hUkd1c8IafFNVnD5cMDzJjuvT0b9kGt9o3/i
4i3osKDDM+5RIXcINPNCTYOqwSNwh9cqbdLZqex39pKVqj/XipPvlcnkZfMGzf1puplaQ2WIeG+y
Vpjv3HlARruLFm/x46lZ5rcEudaD1bWoRY7CVb9Xwkt/x7HhvIfxG4VkfBjV+Db+J7/MNi8/5Dly
c8eS2/8JzaKwCibbAYOpDkpm7Ea8X76mSlk9d+NQeLvJsgo3yMc6nPxlduJPmQvNJujh4u2N0J2G
UzgI+xGH+HJ8by+u8bG2PEFm3oXGt7SHlUHd2ZDgnThT9tNgiMi3EWJUDpmWNG8KMXXJbsqU7DlB
sSo5leh+Cd/ptNY74EcdlzvXUxqApHiQWjBiBHpjg241T1icaU0Qil6vQVAWjXleuqj4ueAQ/7VC
I77BhDGG9KIky9D4Vte7tm9n8agEcMycYZdW/PFdxaqfsBpWsqAJIRAHNrGbyk7ZCnWJnlf47dwC
hgomZzYenMIR7aMCDqp730WG+qusFs3YZQ1itv7YNEvzTg+z7JjaFUYbEeAvxQf00v5bs9njblqy
MN01XQmLxHRF9X5xxOT4Vuo17UnR9eY3/Pw8PrcMyX7o0Gt8K3FT752d1rr6NI42xRqyk+4NFy7C
AkDiajCsTu58xyclzqBNjUX6IYRpWm0oONx8hTxnuIwR+fHA4Oq0Cv9CMy7G2MRHR8ndDl11LXzf
hcPw4ZW3159RZPADeJw7f3UTe0a7KHbm8q0Peh0oSEy9tYt0/PnKUbiwiECI0CW5+sZRw04aTYU6
l1zmPpoeNKML8Y0v242M994dSdyBP4iO5QPP2PWrMvN4CcxXkG4ZpiSAu7TQwB7SoA2nLSege0N5
SABiVwlpAYGW66FwHEQUNMmRGV8UTI5IpUB+JNmRtK7b4KTfGQpwEw0IlMZkB2LVV1H1rpqstFHO
Ydobu7Rpi0Pd2NEbox+9LTiQ3O3Vzc8xkKVCqLfwb1cRcW/ZWL2B08a5whz29qxme6uy8u9KEeVv
Js2c2o0Q/OaQE8nDIyAHZkRgXHLyfwUCObRevRrL8Lw4nQgKfCSChitjq8J4dxig8yANpWDsuvzf
A4DO8XIlgCI0DPJm8HYY8LY7FzEL3550819rbLOTPRdGUNhR9TA28w/sWvIgWuzyNNX6sOvbajy9
/FnciZh5X+ktk/Lw/a0DdKljZsToXJ87u0YTP/JiwPeNioKPWz2bs20dCTC3ICZ3zhPJDoCEP+Lm
XDDXSx5yuS45WOnzQFU4CBOtOYxLRNd+UJyNK+z2OHGSZJuUbhYrv6aAzYvbVpiT6GctivLBjyMR
Jl9aFZrzVMZd8r2awi0Fh9vZ0UaFM0ldHwViFLGuZxeV8GZFN2rnRExu0CJpuQ91IOlp2YzBy7t3
e6iIKqGAEF9KTNZ6dqELetXEguJM+mX9M0Zh/4XYf2uUmzVkItgYAAbCoUsCVq4nZKN1OpRSrQSR
cSDJkZqOe9ei4pA0pel7vFUbn+TNCvIi0Nim6ymzb7Cc1wNOaoybag/DLUphlvaKajwgMbbsIpg2
G3nNnbnJGhhQBE4I27W62pwxVOB+YOZSRE1xarIy27d53x+bSq138HE3q5Py/rq63+TcZJ0Yurgk
DenXc6OpYNl9MmUXs0/yOWiQ9FGCDI3794WSLu0vXa+bX64ihk/znMLttkrhnAZH+g++fHbuLTJY
Nupi/BJwfaunahwaa6hL5ClMq8L+t5l/5s5cBmVibNnxYVp1M2m5nRItIzcWUuH1pGv0wGe3oUuY
mqPb7DEdtw+6GoX2ro+RAfFnUTu/s7LXiBDzPnV91Swc92BUYZ3usGpxPus0aKOACnISBmLCR8kn
axDEaZVT+Zmhd00QD04mzYwr/SlBsEFgzV2RJqAvbWYHpZusd16LZ/Ux69AgCBwIwG8sb470o0e/
xzurETYxbwweVXNXAGsgGPOE/tPuW6s7YB4yfXMqTcynGp0lZx9SSv6nxEMqgQWfd8uhN/L8sGjT
SG+3rSznLDUI6oPmpbMb2CPNgwdl6AhzI2dqzcAy88Tbqco0IHvS9Wq4jysB3lwjvXguoKBXGIQU
TerTVTOsIHGVXvdb02s/dh30ecJUF1wHCpGOtqvCgeoUngIG6mjOSC9PEX0V+opnz7pv5lGm/SOK
yq5gUnQ5HzCuEj+spE3CHRFk9m9Es9M8lInnfYMTDBHKi8r8odO8sD22RMnVLjftLj4MqDf8yAot
zA/Q2/sPWlYPKT4fSSX8Er5k7lfGYLyZlmVaHozai6NHL1PccRcC1vhmTYlNIhQ7aJcXXrY8xOo8
5YGLPFC/G9XWUHxzCKufPXbGuEJW6EwGWhJmCqx/o37jenk27hAsmk0/FZHxa8mL4jnre+MBX5lq
2ut5JDrfcdKoOaVZp55wblV7f/AKwDBTqfzUbfQzXa21nufJU07ZqOc/hrZrvrVl13sQaD6gxVQN
YWKe8tDwPg5LPST7SWgzMqK81/DgiUtLP17S8Reb3jymxrBo79R8se29q49D/h4TNZxwR4i5bdDo
yvxpTASUtSIfx6OSzomxN8OiR+WjTrwnhLOUBjWDKXF2vb30+8LV0/hcDkZY7cDW1c95DsXeN5PW
6g+dt6jZybFD81claq8JKAspIGrjzsyCfFigP4rMCg+NGtXlTgeDlwRlN0QcAVUR7exPmug+hIhC
SOv4ymjeqBGZp9+XneUEkxoamY9rJRIGYlH6kz3mi3ei24X6p8BF+KlRYpOvwZ4+LFXoPXaVqX6c
Y3rxpzrq88QvRjv/TFc3n9lNM2r3Te+60bFzjO4ZbhTswBqm7fg90pdJCwqv0Uhds9lqjnECu6RI
ujbzl76p4l2sufUUuPVYnESi1W1AmKB/6LXYWt56iuj+aSvb++FgZqE8iGVU+4c4jshPlSipHqbY
jt191KcTuCdh5JoPo6Z/ajMjh2aLKIFynBU0ymCnht5nvPvE9BFhQpZSTznhfJ+EIU8VQW7/URPk
su8Xveyi3ZAjuH5hV3R4GUv/NUT7zTqa5VJ/qqu2WTae9lu0NQItlDJ5/aANQYqRL9dfcek4OlZV
1SHekb3TiGNRJrbnG43q1XunDsvQN6goOu9bHI1+uX2tZUHvURfBiyyEUJlnLtTbPrYdP9IUa4uF
Ji/s61eMH0eCK8G70N3X9gc90r9op6KBi+2ptYczSadsauyjwb147CnifUbActllU3zU4i3vhds3
W+Y7GBrzXEMZW7t4OsaEqVYNardRrOozxqyKH6VK74eFkWU+Evjqa/MftoKeMVZrBCMS/X69FWY6
LR2idhl6xjDtxpLqBYQPxccoequTfG9hiUO401lUwNGreKQHBaGimQoopELPLBogyHjQsjD90d2v
VWXbn3mzx3OdRDDUFCXaSvlvowLaLJw26ntkYZiLX08V8RXP6Cyb8CRKtUu92OaRmpByrLCa2whA
blIPVpWmOX/hFCOrtgoKUBqZKZYwVSwgxcEttPytXSI5Nk10If04pBBVdctWV/DeqBxbmi4Qn6SC
7PUEMXlTQ6UHPCksK/wyxpGyw8Ig9LN+Kh6HOl1kHFFvFDTvrepfg67liGBNOo6a4kW/oCF7tBBu
fZgaSfFrNiVrb1ICeW3QIYTWSCvSXEsLgqhrBhfK1WUUOgEGGf2TGmbta4Hzf0ZBwIBiAEDetQei
EQ8Q2EImRNVS/4AJYXHoRqvcoW5ian4lCvuYxtM3Reu8/cth6735wU6QQnUIN1MhuN6/OqZYhJdb
dsFSOnubojv+7CTWfxqFlg7bgjr0jR1qMWZK6FCVuoxU6yFYtQNhspe/NvlmFf8ouFNspIazNjxw
CwAsUNGB6DXJToQiR7V9MPd50qLms3T2fqxeTbSVQ/KBs4IwZuCSXS+fU4EoAnUIH6+YpkOfYKZV
d20cAKZpz87iJMFopvPG8b+3Z9SNWEueDBBWq5pOWVd/XCtQDxBd+GXQM/M9xd8tRcF7HxkAAzph
3JGQdNbNcc1IlhaZ4ksummIHhErbIdrTfBjMajy+fAjlLbx+/siIuaOlkiDjXa8i2TaAVnwWLqQO
iE9MQ40lWpvBb0CWKfR7bO9AQlf5ITOS6NvLY9+7wDAdRfyBc0mVcbWDVUKvrxsAXOOx6ey6undo
wptinzs9ybJIMmVHsK8+vzzqncWF6fDnvZWqM6r8VX9FI0URo9A18eYqdeK+yRX0FhpHSZ9RSt/q
+t8biqwUJRgqjlDcV09grLg9OS+LuyxmthtnrDg0oyiDAc+qjez/zsHkREqik3zueNqvZ2W4YWeK
HBcsvdSeEupvDy1STRulv7vz4UVFD9w2ZCX9ehAMGTlDls4gmfsbC4X4E1lYd4S6Wb7+PqGACWYQ
0B2ouzXyqVasJMp1BXP4cGgfYzxMdxTWST+z8Fem407lKG54fv3BANcDmAgnbhWlrevZhRl+NBk0
tEvY6+njLHLrfVgsk/D7TEzJRmHozn5xfclqLS1iOt5yqf86hagdGF40Ie+s25m6m4w4ORhau0Xz
u7NhOi1Jom4uEpgjq7M+29lS0alN8U5XnrOuLAKhFPoZ4eXpw8uLJ++J1T2i05aQnVu8vgGsXc8H
rGBFT2KOLl1tD78iCicLj2ergRzQgQf7sgsVffIIPbsAHbhFBGSE9hZb696qUv0GFCKtWWGWXP8K
bTQaGNplhNm4PaPQF0cHU6m2KIx3RsEuSWKXOOx0dld71y+VoMxIvyJFCOHBm0Rs7Zy0drdirbvj
QAeTZSbZiVmtKaAP0dto6UHKTjTMZvPoKYevuvGkyWO92jkwlRS16FMQTK6ZC5qb2fpUKMpZH4py
RxvYwz9cW6gqNPpbt071XYyO+7sIcNpG6HXndPK2kI6ArYSMug69dCtWxwQ55UsShUjjWUq4RyXM
DYZoiTfynjtLKQEFXFtsGXInq1plZIyTTnCOnyz6CO/aydG+W2CTN0a586CBgAK2gNwxOrZ/jAj+
+qiXpEkGZQijS+ViV7nXmkj/ZWW2h6iQyFv3QJm4FucqotD8+psZkL9Et1EA5mZeXf95ObaVqwM3
6SfqKV6ctUEyL3UgSiV+/TUJD9O2YEtwRaMEdP2NTVqX5EDlkG6vEyxVKeeWwCCj5IB9kv4fpsVm
IU4vrbsg2V6PlY0ZtgqhE6GeGA0YuOSxfZqhutK0Tsppiwt57zySrwK3QjREXprXo02t5bVK0iWX
rCF5c5CBCqYmtAI3UbaaVffOI8kxoBCc06QZ0/VQrq71bq4vNCLKMHqkADUfFWP6/fKdfEuvk+q4
FMTh18mNWn9glddak025BdHUuN6nRta+R5gKk/d2MvYi7ZuA3ACT01Sx92EyWSiBzq/G2vAbpP4C
klu8c8a6OB8nzpCqIcX5SS2ac2402tGY0G9vom7eOC33FpWEQN5mRAxcFdeLCjXAU9MS8dYsj/uT
K9L5KDI32WCw3l1V1OgkyhG1MA7n9TCkI3RxYS1c1FrTg7jSnUO1FIvvwGjfDeqQBxMCkLsKrRu/
nYfifROaryYryVU1KNNJCXAT2fjr35DM85hHap1A28VUJKH7BKazmnxwNfnGqt77Koheac6h8Q/w
a/UKxVhE10PX4nYuIhzChtlBaky0z3O32Z67O5TM9wHpytbSalaNY8SmBZX9An8+3euIrwWGSKBa
J8YWMvaW7Yk+B4+ONFyjemKsA+YS+QfDy7XigpvZEpSZiH1RqOWuMcopcEphUDi1VN+hLfE2TAYI
oPQVj/aCCsvLX6k8Lqv3l84gwEcuU665te+Ea0WR0hsI6cSGG/tdOFcXvU2VI4+w+7Gwojl4ebw7
i8x4lAKAkZD3rWuOqjKkka4y3lAvBQZvrt6/MaiyvgMvFm6cHblh67kBuQEMI5HrtCWvj+lo1hOk
CUm+BAiQBhahYIAUgleikJAV/IOZpUfkdp2PL8/xTkwD5hneEUYKJNLr0pFqVUaNlC284rpP93EY
h0FqqPmTMaIXUGppR2NjUJ/KvJheH9PIZjmXANbfII1Wb4goCgV+hIUOQz+JwIriOMCYMd+LYtOc
+N5FRA0CqL7UbQSKsVrdzp6RE8vxNac7aDa+k9hiX+uaOKSlbSMfYOiQdOzKuegKoK+gEs1gPzSe
MXx9ebXv3LsUlLEqJjWUxeXVZ1tlizHXNoW6uNC9R7QpzMe+TpP9fxhFOg3pAFy4j+S5/iu4wsRz
dAStnUsvajvwtCUPHBWW7cuj3Pk6CIL/f5TV5V5GecNzRRddp8LzSVOH6aBHsxR92RRrvfPhU4WQ
85HMSR6U6wnpxjy2/8fZefTGjaRh+BcRYCqGK9lRcpTj6ELYMzZzLsZfvw91clNEE97TLGawqq5i
hS+8QaWi+WCmeXFEJsumyhMF/sLN92JG3kk5Nw7FzXirzwSyNqrapV6cDkP+A+5u+EWHNnSuCESu
ZlLEiSc1UdDus7riy/1l3bpuYe5C+KCJAfR6LVhU1kk7tQoCUwBAw4hecJhdE5k632gN4Qg4dEhb
eS3YooM6BSG/xM2MNyIs57cQY/I9HMjWV6YlgbsF5Sewxqu9lJgzuQL2fA+8zwj42zTH3qJE3VSe
aQzd5/tz3/rOQITIFOkQYMG2ekDpd4yGS3caHZ/quaCMdooSpJthP8aHTBv/GpKEbgOKJdy5FHuZ
3OoGIsWuAahOiCrHbvUQmWbrJ7apHKLQEjuQpK0dBXAPbrZG35tzvdrBUR0MkYGjrtHQJAcxGkQf
B6VESD3qQC0Mdgjso4mtYDwAaUp39tTGuhJTUqihfgljaY3ipq08jQJpwQc1ni3QFvUvdUL2RuhV
9zGxk2zn+GzsGSRjCWN5yl7uoNvJaoPhTBkI5Ie+6eUHVJrM33U41P9UvdLtIfk2x6InyIWK6BaC
G7djOWJOI6x5UEmxxfimCCxxBc4krp1AQvr+7twayrTZKpBoqKeva3pFsHS2NC68SPbRu1kZ5pMV
5v3nRKn18/2hNt4JAlH2CgeOut5a3iYtBkstA5QmslEkH0awwRf69v/HdyJ2tBdsEnJMrwiBWkBd
uXbUBYRbR/9Mrax9Ce7ibd+1xs6EXjsLgjhCsAxxCUCAnLXV0VaQk0sCpBceBme2FfDLld0c8UU3
3dMIUiL2jSZPOh/OGXAZjF2tn0FhIvabNIb6LGfMmckfyglgqNDSz20+8n+J5GDhmKL0LZq+Wcj/
lmIS0DoHglU7z53kaPD0uwfVbhPbdyNXiQ9YELHhwzI3fuFpPSQnVQQt8p/SAYBx/ytutPPhpMJI
RKqNncmBWG3OSRhNPKD7bZZV+p02WSa8IZ5nAP2o9B5h90AdSpoUHp90lcGLCUa/Bm1bvqvxStC9
ll2g+22fRXshwsZeXqBoJNUv+Kz15wAv1AHeh2uB2mt9hHQ2HV10Md9H7fDh/iJs3HxgkKgBLmIx
VNxXl6zipEHboOWOVoyOADMZ/tkZrfSMp0SJn2Se+0YXjp7aYlt3f+SNW49mKPeCRkqv8Zbern5n
yybI9ZLV75P8mLAeXp2mwzmRofTyQt2Tzt04tFSVOK4mjyXounXlLAomTKbAgXeWGR7LMpi/g/t3
P92f1daXA2fKK4KpDlf6alZYOEYzCLn4IZihECa9PjwpA7J76APv5QZbQ5Fokf7Ac6NfvwqDFOqM
pFwqBYnGKg91HDYnaCyZlyIwsPOttnbJkn3o1KO5idZZOqaYw6TqAW4yZqIMZ0saQLS6rv1Wm6o8
pvUEFSYfk/wjdNgq3Dmnm/Nkp4AEJ8AEEH67UepBs+cwcRg8An+GsOb4Tx6M77rArp/+/uOBvKZn
smAg0FS/HYneAshgIdA/UMIEMcXQ9FFGNf1JK/dO+Nbu59F/GY3ax1ozWg4viIApRqxoyn0LTu+P
LMhUX7jh9MauqcLcn9rLS7vKYBfrOpDu8L4XfPLt3DBAs4AQIllkD5H4bkyF/q0GnPlRBTz5TVR5
9HnMahyFYruJelTjA/13Cfr1Ew50heqrna1MPvEY5pp2XxfX0aUf4zktNn8DzqXy1CV2/6MXrVMB
eqpH6FijqPNDo5fi0ZwL869lFHixqAQuPBiqR/gx3s4HGn1vIkmUPBSd04MEUPL/Kr2Kf5Z20vS+
OZsORaRGHw8z0ckXY3DaeefR3LpQML8EKIBe4dLdu/0FrXBGu6ltFAhmUX4zLJrbZRqOO/3Q5a+s
vxvQigWK8OL7sZonPCbZi4WKozRTAR4ubs9jnH9x3bG+gEltfNeN9cv9zbJ14qCzw5GEq09RbnWJ
zbZmtoFJA7G3lZ+worS3VZpEFz2T3U5dZesYcHmhDLH07F+t4RxSxyAghM40q8qzo5jaD6PN0hBV
uLl8M7TFnlLb1k1Gk57vxeaBebSaWuTiWGKJxV08aqr3HInJd2MMsirFMT21GuRXo1WmY5axd+8v
6usPuShgLMkTVUEus2XR/0j7WwPGTllyXUt3yI64RQ9gc53x6OAJ648dNpx1LqK/3j0MioIvVU8y
KXctBUdbDwO0nufdra0afbfU9LM51HFmysR7obbhwVVDLIfuT/W1dg+xC4aVNOOgC1GdXB2NsEYn
j7SQjEYk9lewkkXoCUTVg4PQ+uKXUmbqiBVEmnyeCTR+2ADc8S6k6x/7Us+J9Ojw5dnOO/L6vPKj
4BNAACGx5Cm7/QBaOZZK1hFPq3knL0aPSK7VwEy8P/fXO5qqBuqlKBUsgo1rIg0+6wCuSsIaN8jF
gzDm6nvR5eGHITXowHemm+/Z17ze0owI7IvBSOuguNzOq9Py2OkUbsI0ipXHPKPY66rZeCSnVM+5
akynLizNRxP5n52w4PU9sYy80MKIoDlNq7sJAgEcyI6uPPhAwN09GKmm5rVQNDSZ7i/r1iR1Km5w
a6hFoiZzO8naaJMcTiVxVRjl1wg4f+wXgauYBydTCpzipsD5Wgdt9ZjMqLjubJ2tj0oNgm/Kvlmc
nm5HD5PQSswKK8HamFp/yuL0ox3akTeXQ3I29TQ635/ti4rH7a0P5R6pCx5sG8mctR04uOIprsvF
w7k3krexLocSSnBVSGDzDYrw0CXyho8LTt6fS6fCSI7u4g87dVvnqGiNnv2gMzd9z8bIfXSiWlbf
ZsOBSxsN8fCuN2bpfOvjQZHHaqCIdrHSOPge2kDsfAT/4LuR7wnl0ljpGJwxKI7TpaCvuYfIxCPv
NNZuaxzzHlYQEq9B0XqULjrDm2Vfvx2sPpG4UwUW8mC6FjzmaQ+CvHRm6xstZCf01KguFhZEab4N
qi5SfZhEfYWkgCyfMjtGNXMYFaM8umWdx8dmBvbu2VlDDS3kHcLtwsz6BdNsIEjWUx1TmH1cwqUA
N4fJVzcZoy8mq/8p4Cnph0GMNm3Jps848bEz2X7RzvjN6kI2EOxahUbJjEM4YPuxTy2vmkWvH7I2
sJyT3sWR5mWVmo8PPXD76kFJsE0/dQjl1xfiJuNLXlRq9zYHxV8d6rFXP6i05WOvC6w+Osxy0Iyn
+7tj69gtHic0e4j6X7V3OzQfeCnokU9JaBwo82BdSDh2rgcpdx6tzaFIdGE1gqhAN+p240taE3Vs
ZfTI3Tk/9QrXNDoswWNbqp/vT2rriFFCXmwD6VzTP7odSUBqn/O4pxmJxIThdY2VPBH0W2c5OvKn
qNU9TNvyB9dHDFOCxVd5qXqsg31pz/1Q1jXs49wuhKcEYY3to8KZ2rm6tmbG4wu1EpdejvJqZqrV
WbQVsN+e1aTxB3qoh06rpYdsak8wPY07l9XWNwMFuSwi5X98h25XcgxMdLwdHHYMda7OWC3VhzLt
26eOhuTx/kfbHIpOCTkTUmJ0b26HCnlxerWIkgdL7frHEMX5B60y2uM0Webh/xhqqYOh6MI6rnFZ
xQRpIUtGVrEozKPSpqZXh1FzjEz4j38/1EKsJi1b4oR160ta1mhEFUrLUz6i16cMY3JBXiwIyHfQ
zr8/2MbDtvBgl44CARNt6dsljE0NNKK62OwZTuobs+t0HkSGzlMkbA3IRoYvkZl+R169h2hY/vTq
BABYpeMFrWCRsV29qVVWog2qEjjkoxn/pK1SH1NTqx2vESMm3FT7A/oXFuhjmH2u9SVUOncvD34t
07doEHHwkRnmhX3FmbfVhnuZ9+UB4LVNnaSolXeKO6AtW0V19gaRFid/ClnBBvF5EI/+RMmRxwM1
i/e6FOn72nBC/djKrnzOFRntdAY2djjAQwJoanEA2NbX0qjlem/FJdvOQccF9zMMf6ImPVoy2GN/
brSWEEMgxqHhuxTM1VUg59YDCEibKCPSE92Tkzte6m52vKSK7EMq6vRi2WV1MsM5PKbznFCm7QJ+
GH6C9/fkxtVIL4TeFrLNIMDWXWetF2qcOyRJSZZ1FzsQ8Uc3N4PT/VE22r48YZa7VFoWD6b12jY0
7loQ/Hh/OLI/dQr6mY4L3QtLDvHY9k5xNYa+9yhQNqdUzl9NitI7gdbW5yXOWkSHQcIQXt6ePrTu
ytJGSOFhnMbwsLh8ebVIZx877r0KzMYzAK6NTfRyicHQuh1qrHA90ysWNa1qkIkAF/yJL/4uIdr4
zwrt/vP95d0aj337khQQKYjV6c61cpZKHVOeUOIwQsDAhtUbkO391xdq+5T3TrWzbTY/KIm1WFwQ
qR2sEXV5GwdxDr7+wQxqo/fUsnUENEa9+Y9IsXoPdSL5UsaduNiNMn6Z59C4ZpO9pzS6LOTqWuPe
BjaBGyXv7VrAbdQt5jpXfFPRKpAmo6x/pN/VfbC6uDuTAjdfyfPHvQdqY1gKv4YgXF/Qw+v+Uygl
NTFqmFetGLErLGcnwkEXxdNTQ0Gi8KEoIyzUVg7Cjve/9MbI4H8oNpMqUJxdB2mVHbZWL1P3agpp
n/SqKK7uYI9nxYR7mSAAhPVM8dcyWjwbAEMW8REAPxgo3m5nA6kTOyoYNMbh4QR4JTtaPZWF+1Pb
OJ/oSi9YDIRbXkPUYEk5dA5RfE5AnB6UOgkPjWmcWrixO5t3487jJrJxgsVOx6QXezufcJ4jEIYl
nuUgJLzRaPQPMkz0nVE25gM8maud/UmRwFoO7R9FIIReAztQZfgQkKqdShjgX4bUFl5kz3s6fxvP
CbBMsgO6elTx4CDcjkU8nQEOAw9tFXiQFm4wT74pLP2bxb/NPbqyyvtEc2tywGoOPuVmgrCpE9nB
m7Ajy9yJczYuB34OcQaIcrwJ6MPc/hyn7qO+48p/gPUe4PFUxn7TgCLwaLgFyC202qmNqsnXY306
5PGoe3pgWr/+dj/xI7gYKGwSjoONuP0RU12KCh9a5dqp1XwI+T3INjmWXyOvtbN1NyeM2DI9PMyP
yORXO6oqczPqQ6FcUzCeXAVhnRheXBqYtWYAGS4QtXV5LiNVSTw76EV0AiTXPNSNg+bS/Wlv7gUg
nlxMPLMoxq1CC4ZzUylESK+ojYA5l5X1KUF67V0eVv2/iWLEF7os5tOUNdO1K5GiPuLZaRpeMUco
Zt3/Na/jToCKf/wY/fYjVJrKCzhDsdALtXiKeE5gmGqT/aZOqsHPJs1BZAiutOuEHypUunbO4OaH
IX0GLrlIGnJp3o5ft5XR9YjRPSSkgAfqeCla7yCJf2KskLfE3JX7burL4IS83qI5p7gPrIVSHO8v
w+sbB2NH8KHUvkmegDff/ozEZDOGVhc+pMKWl1xYk+LPWdx2O+O8DgQYB8zSguSji+Asd9Ifd04p
bTdSBg32hTlCy7YTkIqi7E6zsCIPiTLl4/15LX/v9v1lPGAL1HhpHQCuvx0vgqw9m+7IHZdXyqEd
q/HczH3nTanh7vAUtoai9Un77AVbv37qC6cPC2fgTkmEEnsh/atD6Mxo5hXIHexcYJtjsY58MLCK
CIndTstORJEXRRo+yCRqPZHB6RKtOgLzEnudpc2h6IlT/Fta8+tQokjJScfIQoI2U6OPyHOYX3Jr
6N9h3eZ+v/+xtjahWORQmRFp2FoNsw0UrNatJHyozX44mlWgnOw0y0/3R3kdoZCgLY8RSFZkdoxl
wn9uwcQYCHzQ3IxdnQG68VPRZOUzAC/Ln2lveWKYpmjng71UZdcbEUER8FNwmxwgDrejGnkoymCY
gqsbd2N8smOa1W+naMJUQQqt+xY3aab5uT3T3e2rWv6IodckZzSbitSPSrcUPq/SFIPhc5PP+TS2
ySnsLRpFtZzU/8aGV9urgrFs0Xhp4hQjGJmZ54Y4Yj7080Slso2s8HdsJgDyeACxpYmMeEz8ssns
/iBbBYmE2RZx5ONR4vwukCLSD9zf4wdsysbAo+yVje/roOQMqehiSn9w9UL3taSx7UvoqLXp91Fk
FX6CaNgJWm1eo6HXWc2hl+PoHilkpD0mDWCJ3qr67HxJtHTM32DpKxGsRhnzOJkJlostplmXzC5y
QBh2FSWXObWMZyvDJcALii4MjunY5/PZzgalPWqyRLmzUqvMeUNgP13CEM1Ob5HweGcoJdDkaVC6
r42T5cE1MprmP1XN3eioqFX6Vq9ljVjOkKN/AgNfdkcJlBv5HsDpKAIj+lR6LZ2pT7SNoJhGYaw3
Xqtj++YVhTahAdQ2FANjxSx/UPSPk53XaePwIYlEdAAiBqV6sRRs/tirQcx+1JExuSbmkD2yr3D2
zUJwFTPV5d09yh9bbVFMAdHTJuhcgDCrGCFomtIIi4b+nBXGRxoJo4du+HzIZ3AVSNscijxDtNCO
9gbeOJE6J2OpvAA65J+3s+z0sjMa24keTDVNvyZ4MnwbtCFBj1135HXMUwIAWYXWzpncePrJVLhF
uQ4W0uFqcR0jCro6NSldR2X7HvC5e0F9/v1g4sWQuOa/ziSUczP2FN7Lrt55LTYAX7ASmPYLdIC0
YrkM//i0LgZ7Zi67+AEOZ+Eik9RXZ4yaKLZ1EqJg25h9+YAMpd56cI7zZ8A83YfOcEkdkW1Ncalv
jHMcdcPl/vW4seWA1rDhqPy8iETc/i47D/M5blSgSSWulbzXZItJNx5GumE7u3vru1Mfc5cEGa2G
dewTo6Klz0kTITYQW/A+587P3PyXaoSll3SuewTwttf53poeDdulbYfnEaqVt9OLkinPBgc2Ibo4
+okLRLsGaEu9SRRtT/h7ayjgwshiL7k4mentUKkE40VUx7bW6LMKej2HvtF67LGL6Xz/oy0nZHV0
oZpydmGfkHWv85lgcB3AHyYvZzIFhldmbvhm6MpeghlM5DmGv6XunJ6NIZd4imR6kfxjG9/OLsS+
BQc5J8R2rIqOeA2Iz/SbwpMboW2VilHZOTAbm2XhuiwJzAJLXhfoMpDZtjW6ZJBx3flNr1vvlakY
/GFsMx8pZOmPVfXXxoqLcCIG4Kzt4s21lsOYo6Ep2xqa1lQNAQKD1DjxHXOiYE8waWs1FycKE1VD
ytfrHqsWtqWFxpdyNfCK9miYRL6RlM5hUeY6l3GmHO9vmI1QC6LpQqdZwOzgTm+/XpAGeWLLUbk2
aVM9207R+U4q9r7ZxglYCuoAMGgnkOau9ogS93Nip45yzdpCPw9TV/jlXDh+Wzbi70/AMhnAT4R1
gEtWb0gCvteiV0oyHbmxF0VCO09GIQ8iyvQjyKi/todjZ/w53moBp3Fyu8xlaqYelm8HBZ5Jbrjf
k6R2jvh8/r3kJfRgwkbeKZYRxa/b7yWNqJ3sYHSvkzkPHjIw5QNapabf9YrcQeFufTTgGzBcFywF
1dPboaYKRoXWmO61ndJl6crqYlYjs+pgX9/fhS/0otW9RTGIV586NMXaddrZNlYVpnaEiVqhFxcL
4e+Ofn4yXMfCTkofVz/j/ZA2bnrEwTn5rzG7ZvCGxYTZgzOJEKRpTM58kYWBtnZG8mx9UmN3lp/t
djTl0cTaRfV1Okv1IS9nVXzA1Ew/O0UqviWmLAdfgJF5jLLC+mSXs/iGtiRhtGXNmfFO1oodnHhx
y/+qzMiRKewd+TYgFwp/OsSAkwcFA/eteARD5Y+6FqEaCZxc9QYlcFyvMkGreyjvS+cnSu9SPcL6
DJ9j/EMmLxODal6dplAHP4jV/nuqJ0N3hpUqvlKV470gWUC43oiQijEVLUy93m4n2v6TnfzOh0Cn
KXX/YyzfdfUtaL2RES35K4/5KiCZLSux4goV50hPrcdsSIPDpKF7jii5RR5A0qwA0viVQYndObsb
O46+C+wCOu28y2t7nFYjllFxycWiQpSnAWTeIYta6j2TGJ/uT3Kr3gLJHuo0wy20ZuN2d8tKkVZR
GspVwVzvMpHbwhRT0olQlx2oZJPikf4NfhNZ5nuzMH6gYlf/dVECfxX6i1gXgDSkDnb7G3KsAztR
gL7LZeX6FohVP2js+bMh03nn1Xx9z4OSXl5p7kRAWWt+X56bhR1atMIHBDEuBJrKJUvr7vf9Vd0a
BTAbTwnFI+L31T0vZuAzVUEkjQui9qacBvOKLqi+h7t6iYlvt+iijgt0AcjwAlxcNtIfMXNBhwX4
Eal7CN/1R0+tLPdK6knpOTC64YeFKnDlK0AcQs9t+vYTOAp6dsBG5A+LVFK+kSGaAKPZ9iawGzLs
wzi7+s8KGA1+vA4sAA91q3k8RaEqqeEoZZ16dW+0n7HSi785TT5EnkGD8DLpY5IdkjDQlnS3HJ8B
RdUGqWEDJ6Wip+oeDGtGMrtVNNSm8nxEelELRSVgrKjGD0nNnUJfVorG67ktfo9DGTmeRDbdovQ8
JbWv96MTUHcs4091NLu7NfDXIcciKaMvu8MCWLt2q5djjUQjwDEgiE73UaPp9yPtx9nykRTOeh9o
dov7nI02Jlm6/IJxwnyeYli38axZP+DGxv8mQ+P+VBprfoxntcBQR7W+3N9ZGy15wi4QjKhKLThV
ddUUBUGZ6U4xRA8ogLcPJYWvCVeKKP/dK054IV1CYlqH8vhmKsKefD6fP+dzOhyrRLEPorfVU293
1vs+subr/Z/2+tai54QwG7SrpdVmrH5Z1M3xiO8NSvRO25+xVGwuIsC+p7C07PD3Q0Eqh0yGYM0S
6N7ue0dxaOZlaLpIpVMPatZhJ1HUwTEz0j0JpY1ZcfW7ixAbMS+U4NuhFHpNaRshRJI7ce/r41wc
dSDKH0ej3MMGvc6/F4ohYvcEGhqX/+o0d24mjMAlFZuL5FnrjOg8K0L6Tm40B91p1Q8uyP8DDvGq
Fxdyj7G/rNnqLkFVknTixRcJ17TbiWpgGJwuozLcGKl6yBtXHqDo1n7oujjvwoEAUljvadlsTRnS
Cnck9E4u5NXqhoOdpwqKyw+jmjjHhgbMVVqtrvhmNwRPRRBMAF6CPDhHVUmOX3eNou888y+vy3ri
VHjoYpJ1ww1apaVoywyTG+gBQsIy5Tpys/xKHyhwf0/YNWj/uhR9Oq+n83GV3B/xBRckXsWZBrZy
bApTBz6cOF/1uRC/zaEc8gOocR3pZDU3j/f3/cYVJZCNoe68COPYL4/5H/d9Hhm11JKEwEABtnEQ
ihs9jSElHb+cygY7namwv94fcusLLZHvUhQiHFofNbc2QabZTXDNMa6p/coBI4fUcEzcWaHWbnky
jnUbasw8NpfKCiP1ixa3prPzlTZeVA48sTE9GZix63SmiFWysbRh5oY7+cgsZR/MQlZ/zXjA8UDQ
e6TyhhTQuhgSZgSZyJ0HVyPFifPQKJV1bvN+co8gf9xPDm31L/eXd+N6Ad5CzQDWD3JO655nqwXg
v9swuMLY+lATVR+lQcl9zNJ8p47lvo5nqfIsrXp0sACWrVHaIq2B8E+SDG3MtU9UmWMBZxs3BD+u
xvEnX39Gix10EwCuqsina5po8c+BOkpxUIqq+YHsuVF70MvcX4GFXKNnKpb2VqQoxWMKMg5eq9WJ
5s+aOqK1mytqe2p6pRAPk15RwbJbqtm/tFYtbV8Ph5F3K6hC91KJsXnC/gV/UX0ag+osU736IuKW
AifYmSjHQYXU9dj3dU/zP+jkT/otaAvpo2J+7jUgNAi/ucUHhVbp1aW2RMYiFdN9WoAZjxiKadrB
7E2rfMv1PcqP1F1BODtdks+HQMsAXvdmPX80ibkV3yncFEpsXijNJU4LpMGdotaig6I3JsZqOB2e
I8S5x6e8DDTk5ssJiYjGcUfhq0ZlSz/udLXDnrrq3teqbHIqmTbd0yhTv3SQUj916CA1nhIp/ds4
q6vQm3OuZH8egU+Wuet8MgwyKkDTvf3OAF321dHa0gGygsbjIS7t2jxFdHEAm8/JiKbMPI+1lzc9
3S4MJ8MGksao9N4cYpDk1UUQOQcnshB9mfMg6w540CTdAUqCmqFRMrsCLliZwQDRQwUhmrQq/oGu
gE0SKs7Jzl2ykWwsGjSYRttUWCDcrLL2NsmElHqIve4kR0pVpJRPCeECyNshjBUvFxrL0ssuzRAq
rOoK6Xond46TSrV7p9P8+r2DRSXo3EAxW2pZq/eub6Rw6ESKq0qV+SgVPf6eYWxxUvMedeNRjCfk
5/cClw3yzWJFSuOLrFLw1qwil0iSWgnRWNcJ3S40jszaRKXKLCdBhxSlDs8ymvBX6GTFeIQcPaWf
BnSvfguzL77pUTNlj06CWv/Oh3l9C93+qtVa8DPZMgpOzFqah4cC48JjadX6cVR3vfc2lh32BEG2
ZsCOBSN/G2bYVs5xH3TzqvF4+QD+1YdOlFGOz+XsnmaO71tpIBL2t9csme0SWi1lNyhtq2WHGyfj
Lu+Na89lfg4stT4gfgBtY9iTm91YyqVeQB/wJZxYW2rG0sLpJcHNpgOyfqilSJ6kGqmPdSei7/cn
9SoaWMTxXjwMF1ibs6bI0+2Lq14P3WulK08zy/qgDe1nt42RApyNcO+p2hpuqbTBVGWGr+gGWmGW
lrb4RJPlWcc5kqY/Y6Pou0lg+GY+7xl1vlpJpgdOHn4loTBQttU3wxIiEoE6g9kL7PxL0MsAC3AF
M9SqmJU9gYpXYc4yGJk06DJwvpRMb7el2QEGyggJriKN4+BSAG8Sflbo+bHWrbbz56keQ6/HhiHk
7o6y9203Fzuab1sLvHBVgTAQgZDP3/6GWadhgQGqfXVobL8NJ9POzn2r6TUZR1Y8Vlzsn+/voNdN
N6YNBZD2JgrQcMiXn/RHQGnypuTgjdxrlDpWe6m1NpsPBl02nL3CoNYORpc0td+5XWEc6BS5lj85
vWxQuEzDL1UcDaAtqjZtIbZncq8C9yro49cB/QVCgroXX2a1AxRn5i1UcIqtQTN+1tHU/2X3xl/L
1y6jEPdRcAUBiqjN7Rq4Ovw1NLYxhC3q8bnK8Xu3g4nmf4iU0Zf7C741I8J2BHp4/Jbi0O1YpeHS
NsHD84oMyngkWu4e4yrWD/dH2To5nE8uuwWxToJ8OwqhZp6TObGZkyH1U7xOzlR7Ky9wqfDeH2rr
3ACppcIMYG/Br90OZQ0tboy4B15brVBDzxa98b0iiPjYdXnwLQOuEGFnEzbE0cEIntCiiTPt5AZb
54Y3fKH/wZ+H0nr7GzQMizBBmpzrBFpx8QultgUrrO0TysqFol5xK92b9zKvm6TRRt8VMTRYIUg8
0Dq6HXPCS4Q8QbeuJDvOoSjy+mIgVX29v7ovCcd6mCVkYktQC34FEzUbzVESdbGbo01WJeDhmqk9
A4VPPuUw+eUxgSLgHLS2biXWQBYCnHgqZc0H03bA1syxKGsf9XNFPDcY33zoAkTQPaqjYeir2iyn
dy56OdG7wI7K77IUUnmcOxSz/Mm1w/9608wJ+JViPiGW67a+KrB/MgMFE6UO6y/MjFrNyK7VUAZf
JR2K/5wuTT9hk204ByR/Jueim/jA+ENT98+qPQE+wfrFwZwwiUtktjv7r/tCOJwuHVFqCTpQSrE6
zN3oQmQuCvea5Rrq8loWHXpc4B+qpN67rpdttfo2S/wCxppLm3O2CpqKbIoaS8GreyL898GKuF5r
RslBU8DiCD0ni0Nl7Hh/R7yu/zFB4Ko2/VcIC2Jdr6esnFYCccMrCj7KiRZZQYZCa+5TCdr4ISag
DP2CPuPbsa/F+7lN87cKNZb30kqTq9W70+xJ3oFnF0nd6HL/x20cCsFP4rLm8RJcpbeHgldLzElF
rUBXrPLfQBHzxykc69P9UTbXHXkOALM6LbK1lGVitLaMa8e9KiWScgkiPSX09Mhs3tgwG7prorTl
v3WSogr+fwzMiccIBa1brprb6QWlGyCH0wfX3pXuYR7dwJ+spDgOSak+yDEDn6EX4bf7g75U/dbb
DP9wCh/AzBZ8+u2olXQnJyiy4GouJFZPCqBOh0gmeBQVttrCrk4r+SuZh4jFTu1/ahGZj4AcBg2x
39kYL5KG4nMQmDzPhRmHH0YIwtXO0mw8A4L6GVEvpDXqpauzgKvwlOIp5BL1iu7Kb459JcnyS9Z0
FUJcWvamcfPu2HaDfqoyoe90dbaGJ4njzaNQyzu0it4mzUoyrY4JTR2n+UriabwXRqmyLWxEDrW2
ONRa1nrk24M/2uoemnzjvSW3gFizQHegoK+Hb1Kcr3si1SJu6udRT2wgC8lEMWAwwuFwf0NsHDKq
RcD0qUovgjGrpbbDcVSakKhfB1tLv1aK39aodv/cH2XjTSWYB/5MlgZ4YN2SKyItUxWldK5hOlsX
9K60L9Ek5UkNTEX1Zf3XrDYONJrYMLCWOJTb+3aXp4ZsqqGJ3OuQFsG5Rf47Odp51+Tn+/Pa+FTA
V5CCB8y1kB1Wq4croo1XYO1gN9hMJ7TUg486psDHWgXOcn+orav6ZqzVyZ11NMyChNgI6Keae5Ob
h09d1gEjpOEavi8o8T9j3qGUn9xg6n+2uolSLmVq+UPPYhO7LNek6m4XcfWQ2FXc75zZ19UY1nzJ
M5YIGxDF2pUFDWK7KSvVuY5m0J2HCEhUDBnZs0u3uuScZh/ih+FxdaD8EY3UzLoiS3e28+YHsfkB
NFdAOK8xzrzLc6pULTE+6v1vTUuBlNaUwQO6untePltDUdgFUYkuEVz25b//kewU3dxMImePlaYM
f7ey744YmcuvtlV+vv/pN84oRFH0RRbCPFo9y3//YyRNUNiLgdVdW9GaxzwIy6e5jewdFeCNM8oB
5fOh+0lqus5ZZ4fen2iIe1GBmr+qvAmXAbuPDzFLHfqp21k/709r45olzuGSXxRNF5zm7bRkkks7
VAvnWrYgmL3FM/C5pTU9fY+03LU9s3SjH3OTdU9jBhvZ75FX3du1W78B+BSkdjy7uCxWvwFVZZxI
i8G+ogk6PBuVmY2e0xtF4gWE/5EHn6+YaVM0zSNohflhcrDc2jnZyyWxepJ55eBP8H2pS6x9EKY5
oKXVqeLqRtRhw84xPE0M6THRIthRVSY/Tt2s+KINyp2H7jVXiDYZDULKlqQ7hASrO8XGxs8ewtq6
OnZlz0dzbM1Tjf+l4+m9bvRvUL6sqC4D+jkPgyi+RdIOPieuPb+b2jTYO7zLYq8XAoQlqTOpCXp6
q9s0IL2KsiwQVz1vWizo+DTeAAXjYMWWe9Kqpjo6eTP/uL8NN04XpMYF94XCBk/haguQCoKcr3Pr
mnfWcz0T2MOKiHaKMRuXBbhRHgiLE7woNN3udVLKTM1bpiZjzMxydazR9J666eesBVZ9vD+jzcHo
sKGBBA6HAP92sCAJF3/viVp0kpfXAv2Wh8X88+C2g3m5P9TW4nEDvnTpwTatN1Cj5laQWaO4UsEB
2pBX8jSpIt05IZv7FEzx4hlIZPSq2TSquTEEUyKusznW6dH5H2fn0Rw3kqbhvzLRd8zCm42dOQCo
KoKelKGkC4Jy8DYT9tfvA/XsrqrIYG1P9KFDQYkJJNJ85jVqXRGpVmX+SFUpl0G3avn1kDV5EdAr
SG8RSEbcpZ4n3G5rtUKm+e3Xfm2GCaA5vSiJwAw72Tee0whRLgUrVW/Sq5GiUuNPMACLUB1dcwjf
Hu21Sd7IQTAMHWKnU5oC5UlzXl1hRwq5fSBpam0er+WZROjVd6LySxYEcgqi/vGqMfEHGuuGUWjf
Qhs0rCkozG7ZA10Z/p3pQ4QZdDMILehqx0OhH9habc1QkAQKv8SNKPLy2QvjpNfODPXa3KGwAO9p
Q1Kbp4TpNOuVtdVtO1IdpbocGQ/M5XzOTPOV4GcTtgPyS9zDjjvV1/Aok7hQwtlyWeV9l9gkx0G8
Sjn5q72gf6wBWv1OdGQjdFStJUbMTV2EhjlR0Hp7sby8xnmS7SgDqA7/9dS9XST00d1MsyIHBNLN
WBSoLU3STkYMgJ3qWl+kfi6HeG1IDmwTdR0QJ9RXjz+nDXY2SwgOIx3O3AVkpk37Bh7WPsGK8nI2
hnOV3JdLFf4MaHw+6laaOSXNUTcfK8PNnAhWwRjmVZ+gHZxYu7oH2/j2dL46FDMGbhLbP67I43cz
ZtUAq2nZUYnxJSxuFe9QdEL3ncjVMy3El7EIb4UOGHE0xVb8GI6HIvai442xZ2S0vbNT43ncL3J8
1rLZ3BW5Qzk0dWP0szrME5b8LPzvtTW8kQMxQ9v8YNksx+OruaGk4JCcaMZTCGRE0r/D60q7UscY
D8BOmw6r0TeDX+CZlPlGnU63CPS07/+NCScQAi+xQehPn2KEP5dbZuJEqtCqvQ7jIgCFXF5oOsCB
t4d6JaWC8rBZ0lDm3RbUyTGOpJvrwD63I+DfqJaiAqZ/K/N0IV1xlfclUIqDYlXeu76f7Wiea6zM
Bwij12upTle9a3SHIRvzR2co5p9vPxq9Imb7OBja4LqbSgHqC0CZThZepejqOuI7g9JDqjy36EzE
iFZmqCvaa2+UEOoHtQhkPY5jgCWruvqFEOK6iw2VuniN0ttuSQBhI9+KtVY0gL1+1gUCK35OnJn7
ZqKOXdir07CE8Wg0CDF3qve8GP0KW38jLIelUyTYAZm6fDKTUZmfprrTi6A1a+vTqBYmF4SSFXjm
ra2NTFiMmjYgpTXHv64CXrX2su18qJBxFoLZyJRdoXsyvuS3xOtVa3Ja+FmcaH2YtvR3CySXJvcu
puK3PIrOcbOdMlate5i7Mr3vW3Uxv/SaMRsojOsI1mky15LNqd6CqpdK7DfDsvVQO1BBscaHRioY
KsHj7S89TzSbmtkmY36bV9owX1BI0mFeZfVMqNtVih2oqoyH0MwMNE3cXFW0A1f5XISjklj2PvNm
rQ6bcqwHGHR211x0s5PKfaLreXs72hoMK6AtXf7BQXVA8V0kfLIrUOzd5hdutrBBMVlDM90AC/TB
zHT1bp0BXAS5LY0haId8hf9ioOnn24IqG/tuUe/nyh3LG7ro1rvV8kDspx4Y5h22yRjHal7SYJaG
Al/i0/GyzIt2bNbneV61jzGUS3PXV22bXCuaI2qfHKPAr65qKghvWZX1B/oo3f3gmc3qQxWrPL/E
u2/7iwhi7HQ0gAGpEnCk/hIrq0sOlrTKTo59JgMHAnHmj4OVi6BuPfGgGG6F1XmpEP8psmMOgqJZ
jPd1a5dD4leePUksKYeyu63irOt/5mtfP9lqZoNwsczFvco0N7lGzQUvkTxviwH5Cj1GIKFoM/TQ
FRchELVsxHU16cK6WBSb5AzgfvXRq8vOBtOjW+wDKiRP4zTYl22L//JBLFoO1L5KlktZWn3jt5kV
jwcsLDX86m23/DRkIIORpRjN1MdG03g3WK33eYjT/N3sdfpVQjKoBENqVeV169Kl9PumVrwL+BLD
TWku4EWnYnXyC3QLRRyIgmBtL8tcn/yKHnATYk4ytD5bVYUI2+nubZFCNqUXXMMsF11St1jXZtWt
i9D+g+uNRu9bvRmroZlU6cTuWVtzB9hWJTNMEhBLcFW0NdDBRlkoaTTj46DWZnGtlqibgXhe4iez
qtYKUUQ3+wQJySkDu7TW9x4Bys9x7dR1h8H5/L5Y53Y4KFAQJFJ4xvY7c+xr90U/2o/JKjcQj+pI
9JVrq75tx7JrSEEt43s5dqtys0ze8G6qkdnBkd1T1F3pZl0BsmtxnEPsDlnpiwrJ0H1DpeGHUtrt
AuhpNid/NCqjQuPRWh6RQejqIOW0133sg4cq8tq6P2Si8rxAogIHR2XxEhVOGETrqzmjUQAtWs34
ZIME57N6g9H4qWLgEl20seerit0V+1aUBtxuHLn4tIq1N6Z0IM7U4vlq0MchDwgB5wpgc0tZwWnk
9H7Mepdk09PF+7xvHD2ktGPbgWY1WUQOUA7+imb2p0Qkpn6wumQO43xsYYcD4UwDmQg1KnpjHndV
3ytDUCxU2aNZTxCH1MY4v0f12/5S6UPan0nAXrkmNtkRGP0acnnEQseX9jhunam00KLKqcyoUPJh
CqVaAP0xFoIGP1Hj5EogqXqdD47WnQlZXomOuKktdKM3YsuL/hikS7WME0b3Sm/ZzW6S3VtNXvmt
nZ/TFXhlKNQYYGkjM0xge9ouwauiKhWZmRHCr1OYzEUcOHEsLhbZ/mW1jk3RAusA+s+atd29x3Pa
GGrSpBPyb7UwrF2MPvE+4RB5ePuKfyVq3lSISGu5/LcS2MkoshrUoZmsqEJggpvTGtqP8zSm74x4
6vc28l3f3h7wz2D1RUxBh3HjZdNeOI0pzNwlnILREsVF4o3PjUfB62GySk0JDMVwur252kijOqih
6tfQhyU8sEVZFn+TbtX2czr0TuvXVoeoWFYAz7cfuOxq0V5bhWkV99QPRbbrKn69P/Zzwx3hFN1P
CBxu82OpbZnsOw1+zrVU61y/7jxAYu8tLsPEH6x5ci85zxKw0IvarJ/T0hN1YAsTQVrF8hbM9WCe
5M80trspHI1lMA6KY1TahXQ1aQReG9tmgJHIEP90MN2sRl+fUXkNWLtJfiPGqUdrHPGdORwxpyHF
NZvhubTTvNjLyQagnlYo3gaJYqVLULtDJUP4kGAcBDr5y12a6yNAAMUTHG193l0OSzbF3J21O/v4
BaGMi5ikfu9mDYiMXnRo9RXFolWBbmSCehbkLxdM8zx+7a1mtINMT4c0VLuBf9lncXrv6E03XBZZ
p8UXwGVUfYenLaw0kXiT+FgMRqXboUOz3Xlep15L9rUpnHjXGtDW2HzZggcVDKG1fAJ76uL+l2da
fTXl1tLs+5Iy49epqWY1gLxnj0E962azy+oBec0Gc5T+QS1bpUQ0fF2+9J1VmyE81vKdxO5G+YoH
eHObNIWhhmgG1dYUiVVorfQHO1HNm3LpBjXoTGO+3kjYQEVHaX11Bt2K7zVbJGKPdG73ZNndWIT4
BICM12QK3hvdGF310ZlFvh85M3U84FMHDGjxRPJBIsxr+bU+z9dVhyzEwW5ZP49IfVTPYCaczjen
qUh9JOe0T0usK+IOWvis+b1WS+Ma4Ihxa432OiG2aebfB8tO2o9pUpbLgdb1dC1dlJvuVwLxdJcl
lp77+Vgsgq6oPV/iijfG+2ltxo9IzOkeMawyPWqxZV2paqF89Bb+w31gWUjsM6cKhiWNPzfUii1f
7eNiDCe5rAg+eVoNMGHInHQNYLU2zxWYsCQwzda47+mZjFc2EoFIJS+8o29Ug7EErdHhxJmStHxw
plo+S+EOeuhVOVAIFTTycFXEfWUcCMCN4SIbh/qHozkcjLWsi6+VNxSdX3hWb/gt5e39Ku3sOQMt
+6VyNMXybbVEgTRRJu9DJlKs22wa3IOfjMP8oLQKBSaCsEz4RDnwpYfOzrS9CW3F2yOgjJGdQh8o
nOMY0FY6OhqF46yqI5nTuL0ojKqNeUgzu8n7Jf4uJ1frQk1r5w9DsthpSNvGvbeR363H0O5nw3mY
tbgyAyOLB2sPSg82Zm+2RNdaO2jqkyHQJY7K0k6aqx7CZ6wEvS2dJTQQaIFDkFrgyOt2Y1v0pkNc
OInUi1H8mizKSYNhKI+O2VbOFcG3/FBJgEPP7lKUub8IIr0brc81++OcL8UFFTDYglmTCvhpXTlP
8mouEiO+c/Qs629yq3WaAO1q78qyyT92ieItN62nzl/HfKXlh5hQPsJY68yHNi2ker86HiZjY4/m
HEdpaX7TQFMUAcoY3nxpuMIcDyCbxPVMd8H2S7UGwd2QEJIZQa6S9xmI5UjGY4dB8goH1o8NbQRX
3+f104R1M3xOc1gngh1akfcDgc+t0sRADse4LcbdQIMqYdFVi4V6btY8tk2twbZbmLHOWrt3oiua
6aOWDnG5Szhf7oircgc2r6J+sVu3uzOUXJq+IYSqoSLTSPQz6HItPj4Vq+O7Ujr3DpKyJnRm0xmu
tRYRsQckfuSntVfYH0bi9je9zdrep1wIUGH6wg1UGxpygK9HtwS2gd1mWFtspCf8LotlnxiA9a+a
VctwnEvmrHlKFSG1g4kWzrt0gJWy59u63i0VhGUI7NQe79q4SeYAxsM03bSLA9Be6JUjQyPr1wIl
LASU/TJbROWbnZqWRH3Esfuy0O1k39bU6LjjtKHcGTrWNlQ5tGZvVXiaBlkygm0fC936Npiz1Px6
0EusXCgN+/QFWbwLPqG+s5TN4wyC9qumDNkPx+mN+7JCSB+9ozr/nol++q4Wjp2H7ZgIBxYsnL6Q
5Nt8Rws+hwSjrSocYNbfEzeyqEJvaJbPntbF70Z7FlfNXC8/iYNnYGjlMnwYKeZzTtSzlD5myN3T
pK9leakQS/R7gsL6g2OI9nMba9k7Oscp1npF2e4QDtew3spG94tV0BfG8L7OirBGn/Cn7QI4uIzV
dGwibaibNCQcUe8aVym6CBus7HYd3MkOsJpOYl+Onp0GRKTpByw0WodKJ6s6yFWnaiMJuSUPAdLZ
y7VsbOspBVoc4/U0OKqPHcf8c3IBWKDQiRumS5py06tUGMl9LIwMSttKrs2ybgsf0m6K48oie6oU
gvPMKpyVzjL5Pp8M8sNDNYsawJRMyKaVOs++rW28mjsqlbgWmtIUX8ak0dqnGez/R2BKkwLTukFz
sLZSTlo8HBUnGpY2jdwkjRvODcP7Mo1L+83EL48smrND/byMc2ft4z7WsF5KF9Xcya6tb3Wn6j8b
CAZzy0+6vBmUXv9Ek0KugQUOdPaNcStzNDq/79A2S2aHnZiBz/qyXFv30kGVxYD6LsbeL/oyQ4AK
mVzsSeymfpjWZLbopFflEMRCjSPqU84nmwpyEdC3i9+7NRL5gbt0or+nLqVzv5RZiz6Il3tNuCjK
+q12RtXymwE7t7CH/UtB2rEX43KWupuHqAIt2m5Wylk96CDbLoQmHStUmnxMr0vdWR/7senMA/ht
1jjw6fkjxRdDBoPUnSFIXY+iAlQgqvgFUh4bpNnCHZeAob3FuXVdLpAp5fotknj9IJOUt/RgDcF2
ySYtMO0J1el5MSolRXIkXu3vtUQP5OntuPe1zGFTVtvQRBDPToViRrNvqqn0QOsTLOy0UerXU+2g
PlkW52S2X8nGMI4AxQfBEwTTqebnPEJu1+GrsZ4ardutWBDs4naJ6wsZK+KAdKuLTZ6cag68VkvP
GSW9TCmglAKc2lpTIL/Nk75KVQjqg00DW0Am5t5Rs/hKLyFemN6ohpTTlzPJ51YRPs4nUBmkrkDB
GqwUCNbjFKbUoL2jFGNE6xb00BEWoT4m3rky7fbYL4YBVw7TgxI80JLjYTSn5hjpcjMCHDvk/mQJ
cefVObqlspjqH1RQ67tF1NahSBVN8z07b+2N06qj5Wjkn99eTS8/MTwfNDVU/qNGrW6r7Tcwhrvi
Ae0QtUTYCzXXXsyNouj6cEmo7jwQlecIO3qD75pVcXh75Ne+7iZfzQSgxUNl+HhkWXZCd4QwItHr
7sM8zBqnwlLtzcGtbyctVvy3x3v1TTcYO15CXGTOyZuaKXKLU9sZ0Za/+o0nG6ioRrYv4+ZL7FX2
Jw61ivSiH/dvD/xyw6JqA/ATcCQbCV7S8Ysq+QhJEo5VZJfJijyWNYSzXrjEoepyZqit7366tKAr
AAYCtm/Q2TweimCkyHMLcWpQD2tYViK5kVTS7pLN+qQw6HyOtmOfadG9sm2AkdItg7hG1eR0m472
IpphzdVIml0XeUP8zVrUc34Nr6wWYCNsStrzAJhPkS3tmDYZZgJqNGvS7gJ3mKqvUEblDWr2XrcT
bmadobu+8tnQVTcpzlBCAEl0MpeZPQgs7Yw1WgrKd6qVZpezVWeovbvVGeDKttRPPhtcHsBKHuQv
zvQTOAXeh/rYWIMWYYay7tbe1r9usmMH2GzmZY+qQQCyv4fAP3Avo+d65kR6ZW433Sr2BL0yAr2T
AlGWFqVTUmGJRhTidv04cv3ZeUxnZM2DYTL/jQ2BxSRQ0F8kD6A6x6u0KmiIVVJdo1Hv1aBdi+ZA
j3eMLGssz6DAXuHwQNyh9EVDVwM8aWyL97fzrbfsqbYGW43w5mJnq4ojnjeB/s7XprT/5pX45vhJ
btSwKXNPyQPqWLOEudprt4PsCtiOjjpioTx79cPb58Ir0444E1IQJGqoXp0uabOTwh4o/6OVmlmP
PV7KX7VxzotwclvzW6sR6pzZqa8cD5uYAE1CDn0XdtzxZHQl/D7bKeBlALqIRlXM4bIamCFa7XC5
GQ8GAzTat9/ylT6sTreGHYQSD9pvp9cdTE7dHOEERsTZzgb776khlb27PsF4BVHQTb0Vh4Kbd99m
M/JMmqyqsKiFc86x45UdvSGjEIyFC+NQCj1+fUWCudeqjot3WYt9TOQd6aqwdlonziEoXhmKrjPH
ByOxzE9t5GpHyqza8kiza2/jzJW3hSYRjqgVfff2/L5y+rrAvMA68koOGJTjl9KEFI1AMCPSSWC6
UIktEnerqbQzZ9TLNyKnJBzTt2CMC/RknMarZ81aVyOy4kbutKmmnDdR4PEQfjyzZF4ZyqWii64k
5zyYiJPjcBP9zeKSyECrrZjC5jSUh6Ib7GVXDAhQnNkULycQjV2TBbjdX0iabtv0txMCpXys/hRX
j9YRUgRZm32zStM6M30vtx6gRKByaEhCcUO/5HiU3FStruwSFb0sNbvpLdplmV7Z19YCTX1U1TZY
jFJ7/qtr4xcS8hfrBACNvb36b6+GVmjsmJmqRkD4qithdkXUeINzJrB67dXAysHzgbnnIrR0PIoL
I0o3cd6McKd173RQK5Q3pbgvisR833WeGvtLyoL6N4Z10XBCR4obE0Dx8bCSKyRbs0GNNKNVH5Qs
R7yntLL9SPnRDLSiRsS48fKxOzPuy/Xy56AcJaiQ0ac6Hlef0zKrsK6JrDlvroH91+Ey6uqZPbA9
/UlIQDAAaRDCBCHZadBIg6ZWrNZUI3vmIoBP0+dogS55ru9RHtY7P3N1amFzYTcJPNi6OPdVf3Gl
Tp8AzyoC5Y3zS3Zw/J4QNcwhsReNsI4k0xdoKcMPKWr6zhQLy9a31GVSfUDp+iO3m4ceRWeY31Ct
8z55dmt8U4t5+hTjmb6iUqNUt0NHlh3M6SZwPlFw/OKmfWXeTnkKwd2uphbBCG0Qj15P+d1XB7wY
IgP1hTuD7Oi5SF3rs5KgR7ZDNWNFgVk4w5feytcrQxRSQVkP7kfYLiAIznzxVy5qAk/AzFBoaICe
svKt3G1EwSEcGdguUDefkU5XEsq2NH0DGGfDxdvb9vT8I7wFoAXVmRWAXtFpzJKDD9UEPINonO3u
0YOleSgX/qg1znzm1V5oKm5a7bA0OWohBoFAOzn9UOiqXEAyM7dzTsFOxJq4LRVn1m/XAr2bwOtn
eYUCA1YKSpKln1XDVhrfGj3zjtDFvZ5XelY+rDK0/yQVbD3Ip6ZvPuVmvDi3HTDhoAev/Iz/lJd9
763Su1YnKTBRdbvUtgEyTBZyi6OlFSEqG1Z6J9LZoujdt0MTzAsOY0FS2nEC69xRP6+Lt2JziMap
3M+lio6r3nb9HCrCLkWgbFwnH7c1KNfq2nfJxTCr85Ol6ClI2srmBWXlukmY5lNb30/TJPbWLMfl
1owrWuoCKXfvwpy8zLjv9CTnjE7GAkEWItY2AnKSJYeGTr19QZ9twbvQBYb04e2Pf3qa8kFQrAXz
yHXOrX4qRIP+S6mwR4Yoc1s3GutZUMbCSLK7Fjj3dHtQMPonr0nn5BxT+EWkxtC/GCAUlcDNoep8
vOMxeNFNRbHHyHD7pMBQpcVKKp2a5IvaFM4YpPibKJe2RIo60qSifXTRw1x8BUcv9Yx52SuzsC1J
kiKa11D+Tx7FGXKQ8qDBIqTj+yAHOOQ3hdB/eCYNCbut2sB0RHLmjn6By2YCMCGCqAeOzkMMY9uY
v92XsBqBoLTNEE1g5xjbSIxbJDpRmZeU5qsgtqfiOV3iRr2p5gSOYZd00g6VvBV03LQkP6dheHoS
kLYQ1qG5u/FoYZWcPFBaZ3mGtOYSmXXj3SWDkkeuOhnh2onizElweq0xFJO9sRXIDrao9fjdS84J
EuFppdY35BemrKAF0z0/vL26XxtlC4JoUnO+kQ4cj1IV3hor+qhGazlUYboW/UHry3MUlFdWMqgK
BPCxD9qqW6cUIwtBqsktOLEzaJGbIrmK7p4rdk43aKFebJbxcG+arLvylM6+1er6nDD6ywXMEzA+
lUR068D4H79oMwm6buaiRsNUxhc0zLOLDmbuPnNiJyqMfgkaO1nPBA0vst3tI0Iy3tDLZHnOKbTe
GBHjKyfEC5HQoLumxw72tQpk53Q/1LMajW3RmUDowB1p+gJ4cjRV5iC3LUwCONg/j5Yhf44O4iln
Hu0X2+X3cOLXo5FAbKqM1PVPNcrKxEPAI5VrVGqlftXkk71BG93uq7PiqENHaqxmhOyAEYZig9DR
0PPWOlLH3kwDQNhJHYDpQL0Kce0684UjKv2il8QdgSKxDfVt9Mj6wJCEukGcTvaTYQh79vtWN7Rw
0Dtxb5Nvz4FKB+YzHsSiRQO8G4HzgTB7ntj7d3OV5r0fb4GN38uuqn01UaefuF9klEWlk2e+JYGt
+SXI+3sT8fvP6iDbfPf2JjmN/bapohhLAsRXAgmlH68d027jzJNijXpLi29Vq3auqzzBfMNcC+97
TUv9J1bHQ793mt5+//bYr5yBm8onNX8KEsiLnNaiPOoHgu2zRmRmWbNzFt36WSQoV/hmURF/0CmN
77p8yMtAVABIwy2EeCrljOWDZkoK528/0GltjMnQIS1Rtt3CIQR2jicD5yeU7TqpRo5lTQpgvyUf
Ue7CtE0zELn2ZVqAVNRo11bhYhoZsaWqGGcSqVfOYc4q2CqAq8mmTu3CZ1Opk3jpp6ht+hzIlrrs
VKWI3xEGtmdOyFcODsqcaNBR56dY/Stg++0OMkUcE/evc7SCFbzrZAHwueraYEpa9bLm4A+rIi//
nOT/+Db/Z/Kjuf9zH4p//hd//ta0S49tojz54z/v2h/1O9n/+CFvntv/2v7p//7V43/4z5vsG92v
5qc8/VtH/4jf/6/xw2f5fPSHXS0zuTwMP/rl8YcYSvlrAJ50+5v/3x/+7cev3/J+aX/8449vzVDL
7bclWVP/8a8fRd//8cdWtv2P33/9v352+1zxz4IGp9ivGavhz1/2P//ix7OQ//hDse2/k89SyOFi
hLAEqfGPv00/fv3I1f4OQJC6C7Tc7ZzfwPZ108v0H39o1t9h6JDQwr/b/EE3whoV8O1Hivl3SGUb
Z5xWucflTmDzPw939JX+76v9rR6q+4b2juBlWPv/d6b+EtFCBR3C5wasp3xxkqLBMGsdJW2qfVZ6
CNjvITmAljxHbzpOf36N4lJjRnyVrhgaryeRQebCO3MHUe3ZoPvaLa6n2Tlo6Xxbjtrjb7P/rxf8
/YV+Jc9Hb4RsBbuMGYKzS9Cz7Y7fVj/9sEyCOS32ZpOn3dMiyCj2sm6m5sktlKq7hVPcWHtLWePu
J2j62X5nU6Zvo0KUYv7YlhNFRh9fpEVctZjqjhfNPDhOYC7SHD9WXm0YO3Ps4+EvyeAzRxzUG/ML
8QEOKls9KUaslNY7hSNw33rAB+4UXHCL4tzRvDUGTyaHVWjrMPQQ+0SM9nhypnpjGqxxtl+U7Ltu
LxfIGwIIK/xlnvf9WqNNN/r9pIXqeu67vFgD0ElIC2iq0h2jjH6y0iwh6rzRvWxv+F86v702fDWY
gjFsAm+3HpL33qEP6jOFuV/33Iv3hX5GwYyqIxvx+H0pFNsA+ct83+zWfRtOO8wWL92wvbIu9bD+
8PbS+6WMcjoavGnSbaIn2Lonr2i3eUpjmIYgPlTf5jB7TC7W8LH0pzCLbF+EUzjvUv9n77f+u4e3
xz6RMfm1fDZbG1YOjRH6+idf1vAwg5OCsZ0kBCIoPjoXGHtdth+7qIqsB7GfL9PduTc+qfCcjgoT
/3h+zVwb1CHXs/0UNL4WahcZekb+6seh85jssg9dmHTUd0P0MgN5E++U0DN8IER+shcXbuDcI+J9
lT+Ii2Tv7t6ekV962C++Bjo+mEpw9NDDOX42p27mHORwtq/85MLYe6GyB08bTBfurrhVPimfsisJ
uQaYk2/ex3fmXr9SIhBI18375r6/NC8W/9w5+OK0tZHE3zY4nECOp1N6FV8NkBIKFXt3HdXmmg5L
/yiTTMgrNOS1M/EyN8vJXiftRSgRrWv2+osYsFHKGDxpke+zZpjLcCl16hPb8pzPzPTLt9qqTOgF
AHqgi3sq8DYJ+ELT1DFQYn6zq8ENRvZIMKyrc2Y/vzhDKJ5RqkV6DV4g5jUnyw3qo1K77aLskk45
0HDf6d4lYK3AqM9dI78qckerZxsKKSLaCNyKuNUer55VplpSioGhns3LOSpDZQdSbU/SbAfJVbZz
AhE6h2UPE+RWe14/pLvlKj90V8r+7WV8HMmzwxw6C3T3IOp69GZOd5hitNNazfjxzPs6rA62Dywq
/GsNDK6eTemBLUK6C+cPnuHxy2p2BsR52yoI7KASHuBrc2Yxnn45RticqQh3dDIC9VQbBFy3Xg/p
wsUTNIF7X140Zyqep6udCbKAyRLds9T5aie7PQFW0DmLUuySuXT81Fo935RTe2apn45C/A6rmdoD
2QTFY+vklPXKCWWOpal2dS40f2r7Kejc/lzD87VRUGrhgxDf6fTVjz9H263j3Mu62s0xgpxhL9gR
gS5V9dx+Ot252+tQdabhom9rwDlZ5KMq9dq2+mrX2uiWxXDdwyqlhTXY9AHfXsevvZNHc4yWvQp7
+NTlZyxL2fQKM5fqVvcBW4H2tqwBs/zVUTYUBEke3QKatO5JoNlhlaF5gyx3a9PFnzaq9K3pKOf2
5OlippmCbiZzRiTF/08rM7nAe11brXxngVl8r079eNM6Fbqipa7vsLWazmhlvJw7xtvCp03HHDr0
9vPfQlpH6pUeV3a+a40+C+slBxZKNOm/PXevvhUYDp0zh6bBKXZtyDtSV8PMya7UjZmq4MNkoXlj
ghm7aIVhnFkRx2kqKvDUZkEFUiUmz9nAFcdvtSC1YjkF8P1KQiCZTfNWnWw6QxKQq24rd0ifnLOx
5V1OI2C+F9csspLYQFEiPz2InGLMROkB8AWrX97iPwmh884W+D24WdhVLYLiBl3yKhBI3zjUKpJV
hLOF3Drlm3x6X64odoGL6lV1X1gqkG9kKcVIi8JIQB87k/0TfohxR75FO7MupXpIRqF9NdLGSXfq
kqj3uW20TZg6SeWGCyXyvas6q/RzPI8SwNg63qBlYzZJIAcdXfEsNQbpp8tovbf7FFJC3rvaBa6J
OHRCPISm40nIQjsbg6rKL+QgYtgLmbpeORXHS1inyJ+Eeql280e+cWwHVWF48zuD6iEt1RSsuwxy
Y6NAu3h+4DWAe8zAgxTjgwA/qIcrNN77sqD0ddBwNwYSn03v3WLhQVuq4JWfziaPOI99+dwNCVQ7
4ZYcjQV0tEdMnq2bLlal2JUw8pxgbB0NnsNQCu3AZNK5y+wyvkPQFIokX69uQ2SNtDaUyrgM9Ajb
8buRtIbje+rk3NrtMCJWP5k5zuF1Zj+Mbb4ilZyvarW3Um0sad+MzW3NQ7XBlnw/IVvYwx9IEwOb
q0btMj/rZTvts7mH/JviROUEmkRXOlidbKrDEVnX62ZdrXsaKBN8zEWunb96hgHb1NQRtEe3s24v
lxIWKDrxSQJXnBPNCOzWruGOeFP7pcMiLNMvtMVRe0iHpfNTp2XfBg44t8YfnEGqwZgLaObUNUEE
w1pUlqDIewUaU6bE98UqY7lL8YbIsgjLXC/JDz3ww+dcXypk7xHiJwyBb9EFi25AqtDWZb6B2e2S
aXRU//zBhQodDrnVODthgk0KcSmaP6fFWisov6tlH+aeUb1z3LwBwmQMDflJW8De0lVcQ8K2hrAT
5Fm9xL5eVf2HpB2zFm71YKzXI+a5wodb1mYXGCXG7s6axrncpTUr0O+6ot1b2n8zdx5dUivpuv5F
6iVvpjKZ5amCKqCYaEEB8iEbMvHr7yNOn9VUwqlcu0d3sgcNjVKhiC8+85rWPG6NWHyY7KhX4JgG
9zdaAkFVoE3K+uTRN//IMKj+bvqN89Vrda+L4VQ0VjQ5Lfr/HhfgxWIVxgfOtHIuBtcqjaTkb39t
sIgdIo26+UUWCNCEsAjmn+wthfi4SGEjqDbAwLippgVfJHPUoe8wGPQuJ2H7NaQKCzG0csUCNASi
Vm7x5o0G67Xo/XPgtCvbG66K1oDqHv0n+NQcr35ymizqu0oXFyYiZEgQSq5YqEpoRMU5CJrrrk43
cN/ujE3Bhq+DurVm0b0rHX5pyOSyXo8ZNov5JfMf1wd0b+kvY9kUWaL3tfZBp/+c451c6Bq8MM+h
La3KFGM3lftW1LtAsKIpKOv6WFhl1UVpi21eCDndKJKy9PVnBlCmybqs3pO5FPNz55RdFmearSca
UqVz1GRWfRRaLe98D20iDmvj3DiNU8oIhdrpSVrm/N5ndGawji7Q3R55pvHY2+V0PWpdrUKuXv2H
uUrkHheG6HdlR0sjtmACSjhUUIk/5KvUMjc2Uuaxl31u+kVUbkX5s6Ja0fH6tZc0Zr+ROvVmMG8x
HJ5mSBzpbGbcrlkDY62A1xpuQ2uXcaDLvovTBu2UyVw/OMLQHkz4i008FzgLJHOrOT8yTWAi2GGw
O1z4weRa8MPHYgIaY9giqSezXmNXgEUPIYpBsSPNMu7MsejyKBCBmMNVjNhtVVYvdvmEtRtDih3h
xLIe2Ol47KUDAi5DrxK/7ZrsuGVGZsZTiYtcNGJaI8IBh18tsfOulJdeniK0mHWVEU9IIG6RlQfF
F7QkMBcMbE01d5lXNR9qTlTFiLTfIEstg1wi8CYwWNYWSYLInzuDqKTGNYtK1De+ZlLaTrI2dm1d
Q69rzQu7xy49yrvc/7EwxuKoleMgY4wh3RImxCDnCDoYgjBz4apPwdgFBlPuoM8jzCi6m5rpBmrD
jV/zZL+uETeDn73cLowsqqRfjQ7xqMw3YI02mD/GiLF1oHGqoBh5ddP+nEH/cSJrkcXPvtRyN+Gk
p0CTJzwEGTrOzMpLfyC0L0pCpsQ5Fc3DDeTgj27rVxX2mmq1EBAT9KC81NDmSW1OJIirwg1LypLv
crfrjShB5wFqPDyn2M0z34TM6hNaRSEzrj1I+YrD7Eni06ZrediOdceMSg+g6UOfb59dr5ysMLeM
dUbBIWMSo0nH7MIZWsc1AWVmY3QNLL1Q8yujh7FbDMH8DPtlbRPmxxsXgVNOMu7S3q12T9Hic4v4
a4t1YtZ+T6XKBNda0xlX+er6yAeAh/AumO6ZJVyY2n5o5SwfVbBr+ynq9u9lIOR14E8VfN6SHUXa
Y2kmN0GzvJv9rsmjzlys76qrVHcE76L3UZluwRwbxZDm4drI4rGf9b4MtYGBaexb4wJBaMnsrw0j
nx+bF6Qrj84l1WqXIRQSzAMJhJevmLz2+/+8YA4BClr5QCL0PS0ZkdkwQgvPJqIXGgVsrWY0jKRu
OboXq1B848hyZ+158gyVht1oVNYhR6bgi9Z6sg9NoMhdxI4rP0/2QOTV3Z6cwwZ+9GVe0b+M+h6R
PYjHtOVnF12KUC36BGqztrH86hFT+MVV0n+6szn2obfYgxmBXPBgiOpqeh5QS5Cxpo0NAyXblB9r
E2e0qPGhtMZOaQwfSi5aI3H1cv6QrjLQk9RGLyxyFXHOo4fy1S7S/XB4Y2FzGGDBfS/1Fc71iEk7
tJ4Ae5DubigwxDty+7bjQRZm8XVApVVFFkfqUg6ldCICq/OpruwCH+lpym/7qYHg5w2Ber95mYBT
txg7gydfXgpnMYfIqaZBRGgLp+/bek3Z3+niPRaus8V6hn7TocAmbDrYsFbMC5XiDAV6oqCjDTM8
l1/mngV5EFL3fipKlDwZLbcx43oBcXwc5xmqR5su1nhUxAoraRfLvgn6nnwQlLTT7MTQQiU63aCn
AKavOlpIuXyu5LSuod6OeX5gGkjzULo140srU0jJQ6he7+vZ9kVUobT0km2jmuJOW7s6dmB3/+yB
sbAXB+CdCfQl/AX1spxvpOGUeJJujXPlLLVDiOutYLquefA1m33G2N0te8bHqgusw5JVU5A4tVX+
TP1ucA+5FGnSFlO3HWqbZAjJJZKYDQjFR+ae0rgvtlJDWyvd0D7/OfWFtj3Rq7e2MiIxYsyll9qL
aoypdfDqmOYlVqT9yxH7AXtm8xXF7N61TV4tt7PQ/e7Owo+hesAax50uxnwyl2OFCxIOi326fM4L
pg0wBHAVCiljsdPuETua4rLi2EVl3TMwzpdyxQygqLziwdcGEkYI2boeBrWxBWGJBEATm1aWv3jZ
7P9AlIbrKFvbHBnpvqnsj5MnYBk3nq0/2/zS7FIYQum3Vj8q44rJRGGPEdIftbarxlIQxlXGxOd6
DFTXBlHDTX2jwKGSjddlM+OoNRea7cal4VTGQDjF9DGp3GL7NptrYCVqkurLNGT2R9QsrA7e9MRU
FEpkr92WJUH2IpiWFNkyJR0DCq7BFb/GuDOaOBoVMDqPOprQ06fJwa0tMgs7HQsCy2B8rnzpl6GL
wGx2NDvVZO9QZLKWC81WBGrSe69JBum4CuBUMS9X0PcI48bmu8uVPfaDOHpdmhF37DSoCahp8Dj5
mB9+FpnYPmugfnGYga+mrlbMB16CraTp3JT6sly46Wxn0YiyzYxvBla2zrFUmV5c9q5uAGBolNEm
I2J0xgMdSgygoCL2QTKbGgFEnwZEgT1/zurYE7Vhvy8bvWvDeUyREgkDtBB+mFkl1uMwkOJcCTzt
6iuEc6CPCsG9/M7GuBLb6Wq0HhBdsfM7z91K/dOshtFGa1LDyivsqgqVRJ/k0H0uEIYkx1oo/sOU
PHS6HXVJ9J2kNQ5fA5ipZkIvKtjJFKJ3D7Up7OwebCNYBS5zuSR1qUMDgkO/Vom+CGyHS2VqZJJN
hRSU0NyRo2ONbR1hcTqMrCYyIZR5nUijody2OSGO+MWzhO7cRGJqN7RlV21pkLdPC/kuaAyNeqbR
Wjt2LeF9EPqg3s+B9O9XOVrtEUTc8OI0npJXDPir+qEtreWTviHXneCMPQUXMIwn41bq7awnvbfC
PdZAQCzP5rLZ2UU1m+2SiEbi+5LZqWG8n6pCfGlaszAgWWISaBSqq6EWUBndjTpfKvb4mvqVVwF+
PizDkBnvZm+o4II0AzqtnOYRKGsRaMBEYhyWoPvNWlA3FAJrM8d+jpDcbsxmf0d6Suuv+i5FcCeE
NN4tcKy1QotRVenIAfWZCzbb6MXdudYw1aGljfuAo82zDPy6nzvv2hrQ1vVY5mqFTW0aPs6KBdJN
Ycr4geRGTw1kNwrVyPTKMmvf/tjaOpdi3aXzNzt1ST8AGH1MNcyw4qJ35yfLGXr5Ac2sCo4DIJEf
qHjIGuemfnwxNR85r1xs6gp1Ia06AidVH9pu7vrILvPsx6TbyxCjNlZb35uxndOPw1I2n7c+xyxa
qaK7DQplImsOGq+EobpQo9g0Dr77GIaVl40uip/mqPBpE3nntJ/NVrdk7PiZJ67bZtCeNbKo4BIh
RdguKOU3M1VIId1rIdeMA23I6skWU+BH1WIuwz2NR8jQDsJxV0bl1dUlbO4SHzKUxD71QBE+zV06
zQeK0x4chqP3aYwhE/omM4hLjbLZXpfQnRdSTtftQGPuAap5N80ut6uJpDnQLNhGlG6rud7UDdEj
zHFBsxDt6ALebaxmEKiiNZ7yhoAQafzjHyo945bPK2ecbm1jdcWHdZxEca8HgzCvEB6bxptZowwZ
Qsvtg+ym0+z22676Sh9l6mY3aQTFQpw1nWpDIMlKHFrTzR8aKoUJ2wCUvg52oUonYlrRlBFEYrws
+37xe5o9UPnCERKxeQvCfDOui4wy9YXMrOK09IBLof5283SzIZV1L+vcnyNcy11qOAjldhXKbRAv
45C5965r4t1ZTiuqD95gGj/puAB87v1xGpANARYdlmjH6rGSgUMs4YKdiAGWqPcsn8qam9jcIm1G
NC/OrbTXLui+IRhRu2QqYbYtM54oXroL6FFz3m+QmtQNAywdkM6sIU727OVZ97jlqCJcoFRDWYVh
PLoT2+bo45WXTekSblqXLWFtbmibkafjkOx3CG5hYZ52feyVGYJj+wj+yzj5jKIHjYwiXCtpfVzy
Uj27dFU/L8htZYgylwa9T33jgGn4ISwXZZZnRYTUharvt1XYnABY5niSKLul3YALL6CjMgsiFn2r
4xSdDoVrzQJ+MKN+ssJ16v0XdH84v1nfZLdmIRHeG1NhbInsTfqf21w59+mgeV9SlafvobWl6bWd
axWSV0y9jgpDaEaIsuLkVVbl+2CZu1EcB6r2K1B263QFujy/L8DQVeCehbrKs6DT4twVfCDKCwrl
jrW2w6YeaeStCKk/IorRkn31QicQmcv8Bf0B+wO5i/qApZTihxurP0ZmgJs5Jd8yf+3sbv1mIY2H
fCDdyRnqeTFeIqBp13hGcogSI237J/Ae+rNFO5n00XSYZ3UQ+fnLHspnYbHNkwsIhAW68Yd6XEIA
bgDaTH8z7i1P9D5Q1Z5LcUTH78PSt/7DkOXNu1UwdgkHdLY+B5sFNHtERQExxTFH50eHQ3LfWaXA
XdLysvdD73lljI/29l3ULr1fsWTubSV18nwPgpAdecJ174oad+MjXIxcO4yl1FCHa9TgRIE7DPeL
M3OVIxpdhqNatZ9F1lBF+bmVaQkOSJi3QuKq89CoQHiHpc/w6TIdmEsleHYjL2TktAbIVzJ6MmNn
dGtEBRUsVxwfoIT840SWUdheEdFmsm8cOTJXr9ADAnI4bN0Q+m6BRtsggpwKos9K/2iSNJD3uEEO
0CRfvqDrZORRL9rswlZQnCJYyvaHNnW9L3J2vTZG5IKPS9rT//QydCPDUigxxfT6aTeY05T9KGd7
fAmGHp3vRubFT9dqN/rTxtI8odS2Pve53rwLkGXpDtriTO9WU8z5fj+NP+DQaM+zXJCgq9pyq2lT
u85DC1D4yekm5NyRCoTMO5gS46op0CThwV0c2Bj1km/XbrphWESvVY8Lo9aviirtEZyvU1I1M039
lx5SJ33UolDXbt/7VRgUXXBVW6OjgbvcE6ZJqM1OuLDJO5QloXR4LT1bH7moL7uI1V61CmMlMxnw
97ErWRlRnQ3ty7hVYotIvQwiBaj/LcRmaUOFi6mUwbfcUFPy1lnAcIXSENiYxkSuT7iOEE6p00Rt
Qjxshd4MnO6WTHmgxi7iOVtIoSGFyDxaUDbJr4J2bj4g21D8lKXLhY8OivdYZvbyKKXZbOGQlU4i
SS2NeFVooFEWN4FGC7mev+dIz8Za7yEwxBf+CrCdLiA5XvnBaFITom1vX7n4iBywgchlWMyatYQZ
FjcW1qPu8skjmUspbsvyHXyC4Bn3veZnly7jhWlqlkzoKU9QE3RPg0+KQa6ZHzLXlW5kBd3yrqUW
e1Q5ZFc6bOnN5GzCCfFAnb/Ao1LjAZGx5gqxDO+7oxe1l+iFbbXXdtkRZFRbqsfBn/RrICPGrbbo
3RRpWq2+a2iWVyHN2fFzplb53MoF1PyqldvXoFo30MCDxxyksJ3yhkK+BmxCbxlZRAuucVQGavwK
m8zm0HrW+nM3wuZfK+X6BEPWskPQ1Ch76koPvtnTzMHj3A1AaAmRKlbd2H6xtaJWkbGkO7SanAVB
mX7xPliS8pVbrZO3CGMowR4lmQj12XNrUmlMu2g3tf1ljfAJmfQ8NN99vfc+6jiUAOKAlP9Y6KN4
Mic6GUBM14bZ/bZ6YIYLNMyiFc2CPBb2pDMIqYr0btqG0QkRKd21FGsRfAnyXHj0hVI6GZYy+veW
l3ffMvInhL2Gcm9QaKX4oaDBPHlbMHx2llVwMu38Bx1KQlzKZBwYTICLUqkr8dIwchchJMt0DW2B
AF1pzGWfBL0onsp8RDpMb03vvZ2VVMCFSqeWzWdxGjPdr42D42k7o9hdPC8U/mJ1CTpgDslvQY4Q
yc62v2+ZieaK1wXNd0Wjg7O6eMqMqq7MuM39XCD6OOQWRymtxhdoPavJ75vbW4QoDR0mVsUVpSqV
ofRoGugq9WkBkEpDT2xISjsQZDgVd7nmliZnzjXn+6U3yIqqyTA4/UMTPMBAap6U3vV2yCFKv62S
sXbokwhLBloe2q5YYuvvcB92nm18a2m9jIYEKlUaiwMKNzBGc0VHHlxeu0KViXxqtH6fjuVZCJ2T
M2vZdPESw5CpShYTqcV4xesYHzQ6CLxzWkC9qFlENIGERDo5gANioSmWzi5SsduumTN3eZEUjZ7K
iwlNuBHRKsqRW6K/e84M/Y9JLqABiIb0uJ3AZRh+MnCX+PXh8NnViabqLcGs1bxY3eLj24PcPx7C
mB3sI0wcuLZAn05AClrlDrXcGgO9G5UdrL7PryvUh/4h4ALwA5gUoKOg+nay0QkWBy/oBfxMVSdm
r3W3pWek77Ombs9gmU8RCgyJAciC5/DZgSgbnMA6ysKsc8nUJm5bNLxaraF7OY1ObOninPj1n48C
OQB2FMEGZvrU3K/n0dqoNtddJWI/ZiAiWNcMddH3Y6xZnxu1n34h4ClIlPJxwEHuLIsTjCr71t0m
lL7hWud0XfLBd+OhN8iP394Jf74SbCQQwgAWqOPhTLx+JVTN2ixICzuuFsu6wMtqYs4pCaVmVZx5
1J/TfGQ7AgxbOL1gfX7xSn7DKHTbyOgTDFBMb9l6z7H2uLw1szmIKesfrKU1GgY+q34GtPDnSiLj
RBMfjX2Mc5Enff2GZe0beMrTnRBu2x2o0RFlc7r88PY6/u0p+D+A3tP3k3X6vYqSUOPBZoxzf5iv
Ko/sphyM9h/CPH5BzXbkCliI3T/kBIWljX5GwwPls0UpP6xkJw9iWIYzJ+ov74IJGNsCOY6dXHSy
zZ2ldxb6TnwohjAHhK2GR69d1x9vr9j+r/wOn+NdQB+y48DccnhPgTjFRIIOr8WK3UGtdN5TA8Xw
TYR0QJ240Yv+/u3n/bn9iEFYqf1ionqo17/eB6odoWghV03nzjXfFY5nHaXTj4+p8LR7VTFkyLFy
dM/svj/PF8toEC88QM2s58kXC6QKsrnOLSAsUJSDjL5caiOUKObu39TKf8Sv+D9ZE6+YFm+yMP4/
5Ffsgfb/5lckL/Lr93b4nV6x/x/+Ta/wnH/tQQewkw2yFgA998O/6RWB+S/ujv2mJSDtPCj+6H/p
Ff8CcwRBgAvMtndWzn/YFc6/oCc4hDH4GLDf/gm14hek7bczsEvTYKTFNQn9CKTZKaBKW1uZV6bS
EuRpDtKrHpmqRUPzU6BMX6/YpImjrL8CgKi9G9+bEwqhcFrby16TSPybx9wcEn3dLn9bvvv/ef7v
BImTk8mv4mDuThJk4uDUTomNdQtUA53hIAG3gG0OdPxoGRm+jMCMEmylzopmnSBYYUWS13t4FLMS
XHin6hhID5Yzp8hNoHmNFIeucJq7yVVuGs551TGmt+xhCBeBsE7kAifPQ7rs2gcEpxCENNJxFuGK
2fsd6nnFEDKnoRjQpTMifKaP2oPR59OnvlrTIcEyl0oUa0eDtJy64nO3MgpDxTVXn/Jycr5o0luz
YxpsWxfPvr+UHwQDFCNpTEfhAwGdMz3sb8IUu5YgPEFNOPnRXfShDrtgKPwrZGj5mnUpMPJzlDm9
T0ekU6J2qyEYrMbsHAvlZ0eNzj9+EZqsbdr2uTzkTaa7YdtZ2CK0tViORe/0TrhKUX7KnMaygNXk
Bip4pSjpUM2LfO4RRkCgeYR62SGuvg9hzBpv0g5DvbiobKBqwlkDeg5Bys0eZFCJgXM1SgdD0Arm
iMjlOhE0evXip/2ah4iz9cFVlXXYERQNmWqI22uL2GW2bO9G5mpd4jI9p/SxSnJrpdWtG86+10xJ
htBsGoocLehIaprjhrpeO09S9RBR19ZHLxbpesTo68WYLjK9K+8MaLrqTMT9y2aCyrfjzYGuQlg6
ibj4rdoYbSxW4uee/uAyeevCVgM6hRfp2l2WKpdXuTbQR166edPOJDl/Pp3rWbd0oj6kYMfb//y3
JGc0s47qyzWSdvAQaq330i7SZK9tl1OlicepRW0wTlegduHq0ek4vH12f10ov4UU1Hls1J75MDs+
EwTj6esjPj5IVenJUizWI5rG4z3V4hJvshluQBcIdOczcUDiNIig+fg32kIDHRN6gQhfjmrBPJ3D
EJ/mE7viDZhUuCfAlflF+5//tiae5nbFppdGnBtpfUuBy9TIcYent9/8r0+BUg7KC5teCEyvn5Kt
mVmWsoB6ba3ieitEndSpspK3n3LC+gb4CqR318TkPXbP6dPHANiY0jblZbq28u+D2XfeU7LaPwwb
XJjy7TsUrj8Tk+24s7MRn9bqnCX5Xpy9+sInv4Bb6/flxNOtteEKG/Gcy+VKda52Vfb2lz4HWBlO
Xd8dKOC375twizxq9HY7k0idbPE/VuBkh8GN0xWDbCNeVuOnZwPGbEc8L0p0HFq3BzACizUs+02c
kVk7uZZ+PReWro7DEcUD5OXX760JRhEZ3rcxmzo7pHaTRnnuSLSUx/rKQ/zw25lPve+Y04WGKoWU
o4naITH69QMLasnUVK4em8FQocORe/God+ZTXrt6ZHpMw5y6Ch7mTpvvlOGsPza38T4wykLb7e2f
8ufe3jXNILWg2rH7d52cIJPxuxSc9nhYau+b3WrDu9w4a6J8miGztTmhJpRSlpcYtf/5b+d08VvD
YlJoxHSdy0dcr9WlqFbv0cmhSiDOygg0y+v0jATin+9mk0mZ6K9ioUpBcPJuEngqIstsJ5rOXLC4
jiRqLuYzcfk0D6fKgMSwq9miM8R/T3oRbZs5G58TjxhvzA9rs/ZHWrvDTWOU9fPbH+vPfbpLKlGj
ocVJ0+PUHFMxYrAgDjFSy+flVgRL+1FbBR5gzAiTtsvKM4oif3s1jywN0iR1FC5orz+btqIYCYhO
j9ui7Y/OrMFtqJYyligNnHnUL/bnb0eCsEzQ2y9XhEvIqE9VinLPHTq9ytxk6kfm9+gyp0Noz07x
jYzJfr/ZPbTx1jWrHU/SMzJccO65wFgoayPmEcO3eVnrb8iIw/5qvA4fHWr/9X5hCiiTqmM4fbsW
yAGE2aKBEXv7w/xqOL3+9R76IxCjdzlEAKgnbS9DSSVFtZmJdKX+ZUEGYscSOuPTIGQwROMmwAyq
KscJB6EnK0OD2bevDK9ctgi2HoONESQeGNFCBV8bENH+wa5Smo7NatmP2FvqInRbXKRj5e2icqmx
0W14+yVOvjZfAA0CpK5gj1IvMCt6/bVlNtn4H5RmwvBrjS2oRrRTy/WgW9ic/eNHIdVjuxDT4cr8
0dOoKgy8ECO1EmOz/BuztvwrZQ7btTdX8v3bjzoJPftbEdzI8aFoUXn5J8dT9PlYDS63tQ2r7qgM
Wz04Kh1JMMthTAyhp48OehAPbz/1JPT8eiphDs4M0Qeu5b7WvwU86LDLuOgk9+aQTbeB7IIY+Mk5
pcH9i5zsOtrANFuhARF4TuMBU5ul6VYfgOQk6ht3lu731i1dyK+Tn18xZ+2hiSzqRkg7eJT9Vp0J
sH95PjJPtB5cGwYmPdLXbwlCyRxb/AGTNhM3w2Bdd6Z9lXv9HRYVPxppS+YD3keumJe3V/ckDu6r
y1FDZYKZKfJCp6lw1weo9i+4KOxoiUuDAgVbN0zEnEa2F5Yz/UMtXYs6nZqdDi2nG0W50/wACanW
XhoXJwbV6hdWNrq39Firu13t6untV3u9ceBP/3rU3hjYy1LDPrkpldH1Le/Oo0aIIU7NkFYHBXTm
/L1OtP79FJJNdg5dYDgCrz8cRuxDZ1upR8PUY65iAtR7xuYBUy/0nVU4m4F8h+a9uvZxmzwXK60/
dq1PsgWzAPtlqvJTZeJW+nrWd40FkKUY35d9n4qI/tzwsVEKCLrE/eRyGowZkLhnrxQ3q7Ewh8Rk
DQQy2HhQ8ozaGJcMhhciFO1eFW6pgIMNjY9xzGiIaB6DQlwZi1k712tWe+LoO7gtxVD0/DqsjNJf
4re/259Hgd7zTvbGLBOS12lGBzrVDTKtNZOKOdNN0Fr1B7vJBV6WTYY4UWP4SQCq6GjjdBN5he3m
Zz7pafnAoaCpQovYpjzjTJxe1hB1MDL0eifBaozxwWjX/ZB0wQQLpUWDkdYO+lh12Ez9zqjxiq2I
XMghT9i5YC789mq83sXO/luozBA+YA+zLqeTE0Z7gMkHy074U3BIvfiJK8M54vCvgvM/4Y9dbBg2
MjO0uEiGiIEnQdZztGnE8FBP9KpMVcgMz3lBysxYY5/Wq31ouJTvC2E4wFInzzfjsQITdlx0kf90
wRA/I97W1qEnV9WFWsPULIQDNF7ngSrGgwX3yKQvxvAgshHl+zRWlWoussoHvT+UwSKOapy2H2+v
3KkL6v5SLu0/nyizZ5OnSxdkaduJwgY3WDeHMUOZ0yzdJTRk476oVa06qJjVf19h/+OG2tzL49SW
607Agls/qs6M7EI4DzY2IWdC076cr5YbF/h9vemoIwiG4P7roBFofOutGjxAWUUfY54AI82kLfbg
Z4bz8e1leL2B9gDFTb2HP3qXkOFPI66GPUmdI9ce4+dixfOyiwKbYKjefsofb7SXYK5u7hYNTFZO
+e1BbuMJtUk/pj2HQdW6eAmNsPmIAJt3prQ96Z7sb8SzaAgT75DpoGvxevVqrHd01fEsXIXuFL8q
mTToMbIxvJcAH54EA1usQWYlD7oMzKucMBgGfYV1oCy7A5QQ+0zV++fbUxSRGzG42mtR+yTfM6ED
WAh18vaavR1GSIj0RxdswIdtPhOczjzqFzH2t3TIswfdFDWPKvJ2SDZ6RZE31uKymlR2JvS8zvd+
XW1YUEP0ZiLDWp+GQXxUmiCVzDQV9mX3M4Cpjy0Ip/dq3fyHecyMuKqFdSYR+vPUIia6zwHZtDC6
+M/rrztsAunNGa+mLQMzUkEAgO5nl5fAUsyLrE592Lkt8sz51iYuJl83BPL2PneL4ftsDMDa58CZ
3yOTaf7zj0yx6BIk6bozjj35YUrMZSWqyYsXfw0OXT+peIXodYDhpidvn6ZT7bVfuQsaHHuPEngN
8hGvF2GEnAw2Qnqxci15RS9dHjIE+965TQqttsmDY+Y7zkf6G/Wh8fr6kpy/+Jp5S39O5Pj1bfxr
E5DYMGqglKH3YJ38Eh25MyBqwqNTvdW3o0qrl9Ht17sG2OKFJTCu8Fqze/IWXT52oxRnhql/2YO7
5BslM80HAtge3X7b7hVmUqhKa1izOdp63Wi69XHFWulQyumRvy0PTiXzz//N6u9eKKZho7F0Olut
wbggdDB6sdG5yzvlNllC8DTf4TQWdm5fJj40majuvRTpu8Kab4dlOeDj9s+Kkn+v/W+/4ySDdbHv
0vy1IXS34KmqwKSLR/19CUlQ+8attF0rG6fgZdzWY9m46+Pb6/CXUIM4wu4PT8UXoA78eu0B8lVl
sPZenPrIzUJblRg3V+ntZJry+3/zKCoDvvRexZ6crc3eMsjo7DL81PB5hYFIrt7+5NL+Zyo3/7um
/3nSSb9QaZkQ9Pi9WODsGqX02hJh4H9ez/o5rYy/rt+eStIV3CUMTvYuWkCuTcjw8PPbhljtcvzm
MlmH1Sj8+O31+5XLvMooKHbQUWVCSQ+NLO5kAfWuXQa/Vh6QafCSNCCcq7YcLSjKsr/GnHC48CoP
Q65azQ8OFlt3Ok6zz8Jq3VtZbXny9s/525tbOJGQduy94NPwhVcxvOmW8MUBCg71MDkHs1+t2OhX
5+LtR70uYP/ne7JrUGC3XYPtetJYC+rO19yVVGoRDBhBiosvgT7IazcQw4FmnDjjDLx/tD8WmuoA
RphFo+1UayXbJNksTqG8C2ouElhgBE97/edXL3AsXomLZh8SnZz81Ro9b5j3qOvQQa/H3MfSz22O
UKF0xAUmBwdnszy+vZR/C/W/P/RkKVF1aMweaXEYJsZ41S9Ku7NymoSaPuBNLyoMF6fCum1sS9xZ
C16mbz/+rysLfpK2H1uZPOp1uEE1Q0fsinCzCLjiaAzUGO6Ic7rDf92aUOHI1GihB6eWMyBTm872
WNkS0fCjLzCi08FGeh6Eyf/ifdBGJSXecXWnwih6vomVgbcXV9Bqox7nMtQXrHPmB3/d/7895WTV
OnvwpmHkKYDMTchjQ39r85TbsbR6NBAmefn2W/3tQqaFw/CWksL/w75iBkXegkDz4sGjx0AF5XeJ
tZj9sQaceYFI6XK72RBS/4vFBJiGMr0PK4zS/PXmmMTS7Awyjp2r8qPMWu8wduqcL8zftuDvT9k3
z2/ZRtpAprF0Lv6x1pr3xoDshrbk+pkl/Ns5I4m0dmQK+jXOSfU3wi40BCzruKCvcAXFuNBCRPeX
53ljYBa2VtHTcWSWEHqgCY1jbc7yTID+233B7IN+I1peYO70kwBToZjiVlSMWCrWRC+tp93ItumO
5Qg1T6QFxstYUR2UzTeV3efe8dRXsB7o3XZMHc6Eu78cSpQWbfqB7GS+8L5iv617HaDwNzfCj9cl
k9cyl+qQwrLBrNqwz5TDf9m/yBSBJMKKCOD4aVLj6tBHVg2RD8Yd4nmuB3jrNFbGse2+DNzkh7pN
9cPbZ+Yv24pnOlTFDhUNuKTXr4etLLj8jWdmRa+wHCiNK90BsP5fPAXcq86IbhcnPtlWHn7Qahv+
H3tn1hs3sq3Zv9I471HgPAB9+4FkKjVbkmVZ9gsh2zLnKTgF+et7MU/hXCulllD9fB+qgEJVmZnJ
KWLvb69VetHYE6r1jOa32Zl/84FJnr0Nmn1rZ0KrlWkM3oG+iSfs5XfJQFgMZZN4kaxV8TCsIAxC
ZlWtOlh7h5mbZND0+4YJ1ydGEdIJzcJaNbt2tRONHbpLzfH9b/3m+fzj8xxdyMiBxsXRuXQyswIC
LTSv2HHRu99WJN2f6BkUt3Oumx8c9c0zSh5sy3puUZKjX4EtiemkE0ftqCtcCeamL4r0w972m0fZ
KOnUVeBvH+84e4AIYyV0btJZFfu1NLPrLrb6ay+tVoYZh+E+X811z3CZhJDh7evaTsIlhXRVtMZy
1iMCtQPRdR+VlN54gG2mEMDgvNlwQJkvr4E0S13Bes6N7GXud0Y7xc+raN0dw/8YPJIux8liSj+Y
PbQoTDVmH/z6Rx3Ow6JvYyqz+mJ1RALwaKUyOENqKtBcmMhNEiTjNqFiDKVgvnf0mDgT+qMaLZ5l
Qxky1kAP1B6ZAxqd5X6dLeu5l/E31y3jUOSYuRgNzU+0zMs/ZU42Z0RM4+mDqsZbZ5LAHi0WHiE+
/d+Xv9hil7gCidhGxF7ASyVueqZtQyj//F7gD2dRw+nZphNeHqVL6w7yZM69ycRx0GazUIHvxvOJ
biZqP5gFuT3Ayon84LivH9+kdrkJSPdvwfFDSeePx3ddJ3nu+mxqPL1NwpSUz066aXmSDxCL3v+K
25l9ufzmUMDQ4dI77DCOu8Nz3orRJ/IWMSZf3fTzqDNvB7BKkVvyzGpXmFp+CZPLrb7DiFMfmVFe
n8eNGcn6Z4uu0U0+WiD4tFeNOme3UdjZvOsbN7+T1KX+caWJo2z5BNrgPKqOq/HtaGe4kwp6SnKk
Al+v/om9Ts9MyqsPsgJv/Zw4joGT0wfcesgvrxiPsB2wJ45EaLM9c3PT+KKNq3litpLmlQAN9dtY
ht0sbPPm/RP5Rp2PL0nviiEN+vy89l8e2hgKbAs2dT62F3oTzICadjxNs72pLe4jLJ5u7zptGyTw
XYAe8QCUNKEuuKcBhzHVBzckvrUZtfug3/zG0mjb3bFk3xJMW4z/5QdjLGUmlzZR9lh62wzYCxmf
HfKQ9xTtrWtlt0lF/kAvfy6JKcBsDx4ZwtXjGgxhLiQdo6bj8o/LYHwmkNsU8tnj4hF8+Zng3NCj
8Bc34qpsrst8iINxnNZfutUwgNqtawndK/koSfLWfe2wx6UBRbcCOunLo0ojVe1Eah6zQzWHiWEz
LCbdX7qCj/DB1bC9MF/c17ZGuMDhUmBtZnAXHR0K25TvU+iLOgbjzj0Cu0HLRPUdiLzxMvMY3QhE
OhvfywH8PCi8cd/UnkUptMvvjLVqf3oM6f0iw6LdOAKuQVAymvrBs+fVzb99Ri6MgxGITcjxZ5xr
UBFWDTxrLIk7p/6XdUo/Kp28erceHeTo6ouTRKSAIPgh7FLdjBAHfiJnj5/6wgEu2ddZqu1bJ1W/
R77/42Ks/f79U/HqkbB9ALYlLO+gy9PSeHkmcjzp+cBjFtyXuGRW97wozTpUwryU9nQxWPad3csP
Xo9vnn0GpagWUVZxzaNfdu7gdDgbscNjTLwO5qRKeOw5kt1Xt0f9LR7f/45HHV4WENuXpHO+rV50
gMlHB7QFST5XoDh1tTGOEtiWUd77zL4DZZW/1VR1P/AskYrA2BwsHXk6p/po534o4ry65v/4EEen
Gg6HvUFgRCQYCpdhOefmpe4vyU1eU+YFb9e0F0CZ/CB2ENtP0CtPBdjAU88d5ht79bpIlVn8OXMa
cSZ6dz31x8S9q1bf5sWBIr2Wk80M/GSiKiuHPQphsOk1EAhC8WMk1xnEQdGDvmi7L+//vm/eKSwF
tlAJs0PHRTm6YAlRG+6UulbWee6md7Tty9P3D/Lq6bSdwz8OcrRpVNynaWI3IspIu4LeA0YJnMa+
Htux/fz+od66Pj0ajvy1ZfiOH4SLa00qETkkR+YY4129tkx2eZ2n7eOq174qKzN/v3/E13chrhHq
HB4vFZb+xy9mIYaua/LOj/papKdpofefUR7qJ/VaSRyAtLHXtru3ACd8ff/Ar58/HJjAwQYp5hFw
bBKRJN+H3q38KKYk8Dz7vA0jckAQDxTaWjCH9X1am+UjwAF9rxrbeHj/+K/PKscny8sLB2A6w84v
Hz+rVhdeiYA5IvZVfa3YFfVMGsPh4Ab8MFzx5sF4s+FgQaRBl+PlwYp4YO5rkT4T035zUrTpmjCV
XA83YoG49P4X216WL+92vtgfx9qusT8WyQKlIFk5zmgNTvdC98rlCuZmeVuqhKnuFY0SJ5cp5/eP
Sj/81XGZXvKpPvjQ78nPHf2gs14tjDtMyS41YbYlJB70EGDZOu5yt9W0UGgsoRq3tT/lia76QNow
M0Mtm0uNS9xAo5jAQQNXb3eOvQf8mqF+MLXyK2cw/Upp6aaJTeiiLW0Ua5f2KUyZtDDrOvThlJC5
aoAi7cDvWY/pOPrpXpkN9me/6eUNXCWAArXQ51uwkNqnEcBvxox5JUcwdYLbGhRDWURd701OQMeC
8DFQWVIoLf4CLQAaZP5idEH9ronQX/pr0UNHc2X+VQ12DVSSTimlcrVan812aR6kciGNJBArH2xs
3lfx5Ko66ErAoUFn2vy9RiK/wHt1yzKsSY//XAdlpIHtDGIImKZxMoZGGkud4wLHhTrEErSi3syt
oqDMcLZflZ0NHBjWZZDC3UguBWkLPQK40f1ABpQkkdOtCETZkX5VJI7zHeOVQKOc1mvSWzEzt155
eeHdFxAKi2nXzcCQQsoQ3gQB1BOnWpf4tN7rURLTg8smXeOL3i96C7eN71d1kUeWDqSrXbXxlywx
qdhnntbc69A2PX0/ukOJxrCb0bfWZgpAFOXljEQrLXwz1GKs4JHtjMDmkjKl8C86zX0aVFp8lxP9
rDAHxVmC6ADFyESKZ7N0h5kDOdlW7J2hqBV9qLuZep7Ird22NHWf07lwh0BDx1uGpQDnGnmMA6wP
EGuT+QQmWlyc9o4FvgZ/5NAGStFciVpdOFkoodCNQbf002e9r6k56OXoyqjt8YQGRtFBbymBeq07
l0kvWHIiARRDZxhoTHsAyPgHmEyW6IRAho0xs2y0GXUAzzD9IW+oUIGjATYWw0E+YGryA7KmNmEL
egeQTXmA2qQNcjzZ0oZpDrybdkPfUHqHgrNsQJzuwMbRN0zORHSth+CioOfEB5KOsKvicTnwdSZp
lJ9Yo3q3w4bfobEPiWftmpbSnVHrN8uB1QMyQeJENzeGT7cx/U/mA9tHpyEPBxnQYxFw5uD/+LbS
vhkbFEg78IFsg6pIuCaOPMukBkEIuoclIxZZ6ge9vunJPNCG6KgxqQdKGAoREwXrZztOtM/0Mo3v
9oFXlB/YRcu4yvv6QDSiogxdtYA97kTGmEFSGdsFzBQlh+x5MOPlHOgtcKS+zNKb2NqQSaYO7bc4
gJR63q9e0NipkpF2gC2xusvpUCaktTv8ysml11vqTmyMpnWjNdm9O6SnTp4yBljGBRPHsWdsCEoA
T5bIN1Zb7bo/59FPTK6/jQaFtRQyFGkwCBIejFUvrOgJrtR4U0hSo2ZClVpq03rGpwZrCpwL3KkE
YC3UwQOPqmRjaAauoZrsLJVF/a0z2vobeBbzoT8QrbROQrdyN9CVd2BeLQf+lX9gYVXVjHlpyIp6
CCmJwctqBpuFiTTTPcu7+d5RhXHa26lgGBJaVdCu52NRZj/UQoYIzFGZP6awXpYAgLfkAWzb8kc1
weZKyLTr4eA5wyPOZUc/dWx3cbcHAzAZoDvpF2hozhcjH4v+BGaY6qNlzir1jcqTqaJJWXaxW7LU
uFVZPCmQcwLMoJ+Z2vgzk10Jr3YhYA2BMetdWGaLGM5iiwEf2rdUdwKdKYI19PsNYWIsCC3CVpDe
3S2ImFFtpyNwQm1Q2vlWtCsDh8qr2PO5tO+tVazj6WI10KCnUoDw8XR2MSDNJm2J3N4ijKZGMEGB
kxlMI9SMtTuwxQYX0GyfPFg2xGSqy4CYw3YamddalCaoceZOqZ01QP8SALvkjU/REs57L3fyjVuX
F+OpXjrmgyGmMd63jSOrs96dIAtrZIH9gPBNzN/nJHFPRi2usgvDUWKfpr3225DbdJ6ltGK8LO1q
BhSVs6wMxx7i9ZdiEH19g1usKPD/ulQ6s8HCt2GSi4fiNZIUZbBsdZbAq2vza2G1NHFn9lPaaa4X
TfbFZJS0+jUU+TxHqMuyOqicvr3QR9CmiZM5X7TOXx8tVgbmjieotQaZGWdfoRcyF5vPzDBcFwNz
QDs4bHX+A6d22QW6wVAyIQN/5CccS+qdJhDgAOjwCM3WTcXTJHq/ophDfSMqATGqaDXS7DsxL3W9
VtDy77i0Z5wGSavzSTPxU1rWOJ6ZY9w8aZTZi5B5XYA3Axpmnh1wIVfzPBtLXgJNLQadB68/Wycz
2RQbQK1PR76Qcih29uIsX7Nq0B+EGcNHTbKC54RgHfLkZZD5YNBII6ihngHmsgbrPnFi8dj11sS+
31SsvEU/mRDTqTQC95FF+tWsXdiYuIDrLxUJGCPqmkn/LbppeJ7NdfnG1PHMjQfu/MKNAR6xQFmA
WfirBTAoFVp7sUqqsSc15PVkX7pZeWbbPedM1bV1QzWm/G64qXEt7dpQ0bI0zfDFlHl2BRDLlJHf
rN11z38VB7R3W2enoZb+kcIKS8Msrys7BMu5MtTr5dOzAYdshfkTO5d5q7Xfx0aOIlCaXgw79nWM
8cK9si+G2u+HM1hc3bC32kJ4oV7WBtGRUbkytCbYB3z+1ZYnTMhYt1Zaq89xDRx877ZIoq+n1Zqh
as94H1nGjb5LN4brOiAl3nS8SWfwOSy+a9TlzF/FoYOZ4akYaiCQZl6JPpz4Xa4EHAk/cBsmrxnY
LhtIz7k6jw1MELNZPZtTqkD1dZa4Ks00LyIiNYE9O8wIZ1xCvG0oRE37dGiKi9JrO+9E8+f8W8P9
OIQT7HDai7IdV1jLlnhEKMBNaA9p/ySXRdnhRBnA3qFw9c7rxkSrIIXGiKROBO2pBuSsmSWqhYnP
G1SVYezzRmr9j0q5iQb8pzSy0PKqmNq/YtYpamGB2GEFOznj5Q9r1kRKrkFXFfOFZNt9Ta6/LiJt
cK27EnQbtcq1CR3b4ltj12R5jMiDV8lstCXjdVNDiaCJ12Yg+ihmoEOqrbsdeBZ14QHtB+IomEbd
uXMCn5snvyoitjjurquabgidNOt+WVg5fntwrSBMJk515RPEt4NETuSuyyV3sG4M4EHDKfOlGUpj
lTELIsD8QRxT7Qv0zk7GkLlHpAGsfHmc+XSsBwBlpWNFBkFU0KY+iMfd+zuJ13t6tqKUZjZGA2Oe
x82oDre3o1Ijjqw8cy8sDVCxjlvr7P2jvLHvZRUA/BdMn0vXa9vN/LFL2mCs3mpMcVT6Ot6GlF8B
gjApz2xene17AeyvigWudcN6+/T9g79OFtt8xz+OfrRXKoB/qbKx42jxjfy6L70ez0k9dPeO2V8a
XaWHddm1Z0ufup/bqqx+FRuLyyH/ey51P72w++6jTuMbW1QL36zN/g0BnHdc+XWVP0t8HH5kGSWW
Ci0f73gWsVyvl+6D3/7gBzvaonIsgBpMPlJnPp68mFtwU5WXIFdEKmwBwe6K50KMBElowVnXeWn4
0PRHzbm0+aHWnTPMn4VWMQHWmz37j0yX03fBP9+XcBzP0T2gxrHkms9c07Z8NNy5NtEaDnmy17rJ
espWCsyhWuN4OKEdb1x7S1Lk20iFnHcJxpU74k/G7RYYfuqTSQCVW8umOanqXlpBU3XqUz0gX/nn
lzrDJ9sYBPkABGFHfTRIkeB2h8JnHyRhABZFtxMANj44yptnlhY61R0Cj9Q+X17qyIuYssdNwA2l
sIM19CpZvN75C1uv96/r1yUAyil/HOmoUgbxNyW3TOmBU6dOUzduTr1lg/XZLgHapGVSKC3S+/cP
+rpmtlWw6F1TQ2KM0ziqd9jjHKdtOfrRskoYZoZbRJl2nbaXeoz04P1jvfXUoCMHDIa22TYz9PKn
bDM7k/VGi8hhRHJrNMWpItP+EEt9iEPLaFAX1Q6ekdrglfz+sd+oJTPzzfJyG/qEJXecFsbyts7x
oMXRNvCx12H7nlnQxMO2tewrvCt5WOpxfs0+PbVCxfzkdT866T+NJdKjodJqAJbQra1x9fIXmJ2Y
vYNBBd00ZvehK6sxRBE5/bsx+T/0on9tOc7/N73oRD7XP9P/tR+zp/rpT4bR9r/9zTCy9b+2KRvN
ZRCPyUZamv9hGNnWX0Q4eHvyaiE1YW6+wb8ZRvZf1HYBXjEjvLF1IHn9B2Jk/IXajMokk190nAhF
6f8EY/Tv/M9/P90BrWw8rS2HyEGQWR+rZbtBp1xSz4ymJPFUnI0C7E24WF6bs60r2NgvBkupkEE/
VYZz1s3fTJla434eioYxMNYnYaPYU0ZYtBotbButArZsJsneBitsndCuL06yfBiq3WCv82kzGB22
Bbl47I8KR8wh5TDnCVQ2S/9Bpskn2YsGkbBnsUNOWoZ4wtiArBiYOgnUaFxWcUasuf/te331MLVV
1mDaaAf7dHVjS4WTZFW1o0EYa3trQWkEqxmqStjHaaw+jwREzud+6uGWOb78hog8hZuXe85t1yjQ
/kkxVafV0uS/CrF0dwWA/m++nkzwXae0e0yMwR2DXk25uHbrWZ3OGjYU2Afd8lwBVMfIRqHt59gY
6eMAVOQOfGq1RFXDkuASBL4wQ9igaxw2vW19ocY4FdBxRc4SfhbVL92InepBSwbHe6AWplMnwvOQ
7jx9Mu+numIpnLguRUdttUem1KupZPvvqGwEHC5ATGEbd2CdV0mCV8Andxkw3zVyFtNJmWxXR9Fd
FX2KYmyAqi/3Yy0znxVV0p1bhtf9MpBMZKG2mHl3It3FA1qV0+kLilgaW8hvba6rcSsS6nnfj+cM
QEHMGNFGVecZsL4En9XYzeS7GIEFxWQXn+p26jmdhlO1KPjqPA1XLGK/Ul8ZUG0KCg5nBGDl46IJ
76k2ZuuXk9Z9FVAxWB6sXCRfS41te1B4ddXtjNZyyJfCZgHYW/kj3ph27jGvUbQ2riy3s56Tuqur
TwXbRP0kzQShDWDZKv8ysByxokHVNq/UamOCG+M2JgpspbjSGQer8QpACDzBLTQ6d67bSooCwtHO
mNHeaquKym/kUL8FOup2SXrPMD/7OBY4y6yCruU+AwZPLFLWWmWxeE/UD6MhN8QWQWFUIj4pH1md
ABzuJJE3WTnebZOyaD8xp7WsbnWSMZSy/WYWZ1Zpzb/lEPsZfhBY70+DXAaPmyA23QvaSzIJqoX3
WITQEFjWWtZOfFJXlWB3209tgTREgcRDYkmhVC/TwYcCXsdD2PVd2ZIWTzDOrUmTPbJmT587SmYk
Kx231QPShGzdQWbPFefKbE6VndS3jANb6sRkpcvVVHC9R5lrbbaYhkXMrlW1h+OA0E0aCUi4v/G3
ENPQ82Gb0sk9o2d8Pq2fXB3iVTBbpvwM6AklR2pKaBGWKHEqgXKwuqsxbQa1M6hT65FItLQKpsYY
z2epmpbdnZOc6EarZadK1NVe5XYLEr3Uptt1s4K2aSJFKMvBu660Pqam6OvDfSmrtIoYZinuEyI0
GAgM5X5NKs2/a4fSuNEgL13l5opZIHHGBscCYNKI+EMD5pzqnRPiU2owqPWd850nZPYVA596iu3F
8848GqxlyJO6g96tMohZcRHXnyh3TOnOmWHOB0mdzzcIBUkcVsBsLapqRVEDG2fimYqg7UNLq2ZP
J59ZjGqrFLinsH4LShKL6NV5GY8KuQU+Pq76yUOBir+IgsXh7fU/7/F/wcV770V+8yzHP9/fh//8
7xe44/21TZQSiibHQ7rQZDTobwihp/9F2JOgITsC0p4M8/znBS60v1i7b5MEcEvpWbLG41/2zTik
//UvoXt/EbCmuej7ukMujyTj//nfL8K2/dE//8n8e70F1xgXZp6XxxDN4W3x8efmOKVALxJC6btO
o+reNva6pyb3Eevn9WKao5AI23qV9LqPt+DYOIyGh26yW2R7x/tq3/rZE3SDK4tBacYApxthNr//
OAs3/16F/PnNXu9Q+DpUFVy23w6boaMdFzbwupZpL6I5hkWhiVjcJd4YX1JtfFIkGK5UbRjh+8d8
vf+iMUqqicH5bcj1GLnBsiZZmh4XXiuyr+zeBx6/iLoInJYn7x/prV/UMx0a6tRqmabbzusfRQ29
sTOXtpRAb9LPD02tsUxHJXo9J5MeLHWsn5raPJyg2PyonPLqO3K8Ld5CtApIBBuQl0f219y0C8vo
dlOOqyhqrEH/XDW2rUVFTA36g1/01fXJvcNIAQNfjJnrXD8vj0b1Qya9bskd62M7bLN+OmEmOz19
/9d88ygcCS6Dzivv+DsNi7uUZe7IHbqk+MqrS95DqfHPFOEQA7bkCkPzpFcgdzEt8PK7mHXLGiJj
mBwgzAJCzhAnoKDrD36x4/OzHcXjXoM6Y/Cr+0fXfatT26rLpN+NaFQpaOjz54b22jkY+Hj/z342
DkVaf8t1sVEF6btdpH9chMUGcxEUTnbL4jtQJmHizxUOtX98FAKKwP221A/jdUeXgFxUOXoZUU6c
Plu0cxyCeVmT3f/HUXyGquA4stc93sqUEtql0XY9vQwPzHyV87YdvX9aBuLBwLMefgxbM/Zgxxv7
xc6trpK5wvjj56fsPJS+jwfRWR88Hrab8L83ZmQywJSTleLhQLiI1cP2cPzjzHAS5DT6nbZztV7t
NknrqSG04ltieZStPXo8H0RRXg1xbGOFJPsgunLN8lw4GoJNq6Yep8mjYt7nRCVJjUejLooT5PL5
ueW0T4lV+fuVdtZuSe3+wrDK7JKi9vLBN4disl0Qf355wqVcL7wdIb/xE7hHtanectfJJWW3mxNg
46y7momJw2l167M2r9BnRXbLoyZCNGIZJ3Mh/eohbsuE5nk8JstelHPyvGgWeEGj7FR/1al5Xh9t
g2fdTcO7tDonQ5LSYTcryeN9nGdsMDkaxztqenkWGdKZk7BqrFWelvnc3mDCnKeTem7lJbYzzNLK
TBW7NqMF/cv9VZ2mTu8a+ywZxixUS+al0VRRBN7laAdJpre0EHcdlWs96ueZiEAs83U3DSB0HxMd
HFtLNIR2I+weq7ibbaJBF31BC4Fc60xH0h2qKUzqFBFRil59udYLWo3igkXt4F261kInnJjoeAlL
bhUB6RW8Ub2tNV8wkGR9iCSj3fm1Da0tp1h/kdeLzPEMFsU9GgkDUc+o9Ve1PZrt7YqVlASOV1Uu
jcvtxnWKzKVkNTEnFa6jjjXTLgF/BU0JOAiwsSNQzMyj+7V3pdWSiBukt6MRoVGQ1VPTC2yrt28K
q3Sa0JXCurB437GdWccijzSSZCeN6FOsdgld0Kjyu6QOzMyw2WtborGjWjdWNgW9cu+0yq3JvKrt
T9EK5cmd4Nv/Fqv000gDzuJuVr/+Z06aZYWEm47JztZU8j0lTXznma35ndCwS189X1BcKKtAWAHr
Tpv3WmHoLQ0rfVa3fdvO31D8qt+rVfN+Hq3kcews+ZRpWhNHVYbIBD9zMvaUFpTziGPaw1sR+xZm
V6t3Lx3p+4RRsLp9ohra/iym1kxPscZq68ngyKUMGxpRbGnzvD9PqHzQoSHbjnG24eIO3CKFkbM0
Gd0vg/2YoPJ9LTtHPvRYpe09OZRkCti+t1qo8tjfY7pwzEAzMNhGMe8LO2jVlBWAZNJqL4rc/T4k
WfsoqsX5ilREldUN+anca259Le7Xq9HXm3HcDa5R71Fr4EgiF+Dfccqg4hE4EdmuYHE0B7Wv/AeH
+b95R3tw6/DNysgvPBSd5V66DsK0QhajQ/8bMlFokBEj6sT8mQdg1HYxKcYWohxpMeFoLYSVL/F8
5frVhCRtiL8V3io/JYma2edbifNrNcr2vh2Qe2ODIksQeP6sRFCTDPouUNyKXd3q7i0lG6q49HQz
VL/TXH9O56ZDF09j+VPTGANL40EnnGKk7MZCXU+nexczEKghL/fvcTqV9pkyx+I6lZU1hTEDzR34
hppJLnP2rG9indDY6YPStQtfpCoPhXQMcxfj1sTKspLyi9I6ta+MqtKf3YwwaDRabnw+w80uQz91
l+XE1uUgcKQTFQoF2Lw+uepyXRehl0E4DPRYd+cTo9nsQ0hp/cABD1kGQypS5EaZbV64BU+tXc/I
DT4Z8iI44IS32Ej36PyEI+3237PFbFW48KjJd1pt+9N5arvT5TTJbjlnTAjrhTELJhwb0hi/Ft8j
9LXTJfxGu23THw0vtCWoAdypYLGV/TxaU/VgSqtP9nI0rG+LZ6XfC8pED6s+mN/KFRjEPk5aW8f/
XDl5xB5cfaaypRNUykV5pq19o++9JWeFoWXwsWn8JwKNHIGsb+VsLj/mpWvuvLTIc9wf8dAFzazo
yifpamcULKbSoptqxPd4CTLjsoE7ijWPZBrzDtRefzaYRbsdpmhunpK7Yg4wk5MZAATj/GabVtoh
qeeuPI0t6mBkghK3O7On0TydSpfFzlSl3VfIHsDJXXeuVLi0VvMss1FcrAUSisBcfP2bTaf4sZKF
8vEIGRQ3CsEoXTgmGYq7HFbFxHwbYtAzj/GIPdeya4WT36knIgc99itjU5PZyzj1FyPTLHcemdbf
fk09hQcya4GwTLNVRGRP2x82z4BfIi/wolEkcW4N1PRJOFuFCT/d90UeTLyJdghIerjuzZTeENsn
KhQrF9R5gxSMOTv8kj/Ggcldmt+Zn3FvjFhFRe7rctfQGfgcc80nQZyThdlnskzaYDSbsbpodav4
VExGZjMe5jQe04PlWO7iFBuvnoI2iWwraU7cwc3ioFBZRwWF4vKtabfzNV7c6uegpvYmF1swxW0X
bwmYQZVPxMxlRjAwF/ezWpdHlY6gzbuY1HCAV9r8lcwQRM9KbYHGmccViTYMi4t9slitLsMaLwy1
rJHeHpjz1ZIBQbD8ZirrQgsxROi3AKBIhVHYFR0FZAMiP79Ee9eotEO6pjGnEcb0cn/7HXlOhkEa
C+23J5bLfkQYS7NxaW6NYSpKNGi+jptvdhb71MH5/tXLVIMwT+qUtzviSg8kgo0iRHvmumGKf/C3
1aPWi8aaGMelVdOhPBVOSWu0XRlWjBypZROIUeRdFz1hqDuvTLm1F+m457qCs42vDu6yPpC8oLJX
lbe+OdpOWA2l6Vx1peniJgN7E4dq0KeLavQFdfo0jUluVSkCpGHUriTFfivoirj/wjOnMANe7/51
To0a5RSjwM+dhvu4bGX/7JirL4kWlPmyT5p4/DyNgEIQYg1pceX6KZnfRsYN8YZ+FsxAV+vjqLlr
S29g7O9iM8OI2ykCPauSvFm8FC7DOvGeqh0duWfFk+478R5tjBxlMZhkxIP11TEa4+eq0WkEnQ+j
qi0M46HZcNfhKjPxqW0Wpw/cDDGqxUIex1ai/bDMwsABzJ+NEMrgcsDRbmk/dOq7N202dM+s8CzS
H4k9fCG9VtYBpf/+Cpx7L3eD58VrRPxnrQLc4yY11ljcCyzs+plvzO3lCLGgDMc5nX6slTdDR8DK
vrWul+Is7gYvj5Q7sPwrPCsPhoFpJFbG+nhWJ5MR87aNizu2mesaOHlrfRalcmQYkwVBWCW1guWT
IxY0lUwu1lHbTlUZMEBLhdyZ/fyslylG4KynyoEML+d6JTvr3ZQuT7iQVZbT7lbLL+7BR/IhC90q
f0AJqIYAqZl+k87dijB6NWMPy9C8WtT3c8x7hrnUIIwpi38Zusq7kla5dPtOdHG5s/C9d/fjwYSF
ARkrljgYsjhV2LIAc2POQhlG2DGGRpyynG1rtbMmn8DQkKLXRd/QZ1VkN6gVdpa1+bnkiPMosGvM
uYE/bA6v9uDzUpvaKzHddsDz5cQdyvvCKBidafwZG9hqIgYbUNV9GtYGWxjCBhZiC0h2ln5LIX5o
B7eYUAgRx004Vg6be0wdPGTapiRzq0SPd/bBVDbVmBvkFkvdYXWHuVmnKm1OtIPjzDz4ztg9kQ6f
Nw0arFWMaEwAyJ8dMEWeGeQ4cpbLi+CNenCpCemTwPc2xVpHPnANpxbxWnNwsHXd5mNrDm623pnx
tDkHZ5uljEI/sQYTl9uy9pvX7eB4K7rOvWM9h/kt3iRwE3uEDpVlb54RgMQSZyQKf069FvVPqveS
ePhmlMttFzWF7TTps7Mp56ZG9o/apqHjV6ueu6ztjDABzYihdFPWkYaUdzihGCGOD067bNPbNQ2l
O5yesreDejH9a/ZAuPB8+KNpNB8cefT9qSYbB3debA4oEfNNqYd7t7rX4AKRuSGa9BBXXvlLxUbl
BGOTdGcEaXkIF+Zgl2cJYT4em+XM90DPPFwZo9xcE2lBKOZg+2tFh/nPPlgAzSyuv+vSmteoHFVH
A0CSAw56vfR/kLXFJOiXk8HeIUcwyP3FJHcuavUbCSJL32KTETrm5iU02cPxiD34Crtuzi/Ng8Uw
PhgNl01u2I6b53Be8/Hb2nnyEY05DYB1NZZfidKwI6abKLHGJXohTGO5tw8eRdKmRnMxDCJ3d/WU
eL+8TbpoHvyLi2WM38eDldHYBI2iL8pPyWKb99amb0wdh/At6OnuJj14Hs2D83FgN3qaWnb1G46p
ImI99U0c2LJRX9ODOTKrCerRdtmMku3Umz9HrgR2Iwf5JFGK5ClLCvFJbIJKmbIICIaxZkE7HRyW
/aazrIaMGdh6lvP9Uo/u/fR/2Tuv3bixtU3fyuA/Z4M5nJIsVpVyqSRZ0gnhlm3mnHn187C697RE
eavQc/wDhmHAkLi4uMIX3hAvOzOLhfCXSdJ6HE/OmA2yWrhknhwzm5N75nRy0pykbGFHCFN+iFUx
8zfGyXdzDIYhdrLFjhNMfv5ncvLohFZS4dd58u5MxKmebOnk6ZnkPv6eoWDkb4iw4fop6zUOoLHe
iqOTdQFxCEzB6bt/8gsVzMB6Vk4uot3JUbQ+uYtyL9Aa8iNMR6fBIIiIT1akZo4rKUhR8204eZVW
qVSTtS8WpnSBICIZi7GpdvI4jUtTFemlLd6nCdaHuV33EgtBP/mjlmCqHss51Q/xyT81ZkyJWyy2
qqUxND+tCiNR0I5Jd8uNggMrB3V2G2KH8jKDln00Tl6tcjZGv/y6wsG1H/P2TVlsXTtcdxo7Obm9
wlgFPmjpmMBCIURquO8Xb1hMv7kyaf4cB4m0xqkXG1maoDjKmsbUv1KID791oorjLE1Eau3NyYlW
NFtd5tTB9M3Tu8Wz1o8t5arNFydbnXAbs9qTw20DjG64aEsJ51vz5IIbRhoxgpXrFC7qtlCxguFy
nzaoR4WkYkWx0CZOFAr5RKeoF2YF1c6FZHEiXGAYQRKnVBh52kgWa2zkE0GjPpE1Fh+H+Sk5kTgQ
xoPQEZzIHcXC8zDIcA7iwv0QhDJuHJAEUELSRJobbBsDseTJC22kjzIoJNWJTqIBD3v1F46JikWO
YtP0Bf/UyMC4XfFESQlKet+b4kRVoeNMR7o/UVhoXAdTeRVZjXJNy9l/VGMffNlDK1W+Lj9iWi3O
7tD1Vt1FdjeaofkwtwCFDtQg8PqyYqBjG4P//WYsjBwQUJBzIKNXf2IRR+sWimgTXPVRsyBoT7Se
aGH4iCeyzwjSO3T6yaTAWZ4IQbiyQg7ST0ShPAghDWULf0iXY6hEqPOZE3iAGIpRFOb8bfUL9ciK
RgC3BXwkQVxoKfLCUhIXvlLcZCBXW33ZqOII+HtMwtqiOgjPqQe6/UtGBPlHG+dcdMi5kgOpkGpq
uzxRpdCYgTY1Ggt0IJWGuHfkuAIGnunJcNcq4V2L2Q4xdxbWd9gL6okdnLhZGc0LpDMEuAIietYL
G46asROcWF0pXCcEyqcEthdu8YiOBkaqV89SjA415KtcgxylZhOVhYYe1mYyJL6ULdd0rMErACng
7FBlMRI9qiYD9r+pLsQKOaFvxldZnGP56sKc6s19L4Z93dnaCcprduE4TlzZQyrb/hSYv/KUW88p
TvjgKg7Ni6EcrPphjOjd3sSo2pku7OmU2qYISaG98GdT6x7qEJEBeBfgyTMsUakDYgbVqt0hH63Z
vyxHI2yv6inr68gV9NxsbikbNfBnpqql4Iw5FH5Kd3VrzM1Bact8eDUbXU9vgnJoe98bZBr2W9gm
uEpIHdO36Xywm5uBTdsSzSCgZuK6m4cIdNt6ms/RoQTqC2QMSWULZzFFIr1sJ8uiJ9X64cg1Kail
WGVXUjn3dJtRjPDpDvcYuJDUtHld9At5JRp50RoRk9Eg5CRr+wH7yApEj7ZTzZSJ4dAoHiyCErA6
PuXgwrVEqEMPDywiMBHlyp+hLNbXSj9oHGtVns8bqUP04S2UY3XeTh3Yhc1Y+ExCBgYcIlqkGiTf
vEVOsSaqoqkVHdDRifbIcRiD1RBmdWqTLeJRYb/AmAuJ4Bjlq6z7aQ49CGK02HOKhS3muT8B/Jpg
6uMRZfhLKTes9FKUq5hZa1D6opTWMBFvkdFIioMWbSTJrO1orK5GM6iGB60vYKxRTaMRcIe/umhQ
MwPHBPYGiLIi2WYRC11iD8gURUfurQbloogj1kG0BysBNce34HGCFF5sfaUyq8uk1rTofozHSbIl
fUS1TUF11Lwci2lGVAT+dJMlzuTTDIDjjMcvbAtZLXQFiKVV4AhdAbcydsgrCso+odciQ8ej9vqc
Qea/p+dTKPJmbBQrjbaBVsfJuJ+kZpTmTdvrY2Buo05qBbzCGgh8FI8Tpe58isokTAbkO7Fpxcqe
BhQ9IiTYyrS+GoxawWi7F7RKTzYBO6EBoGtktKX/6ln9L3jgfxay8X8HAXKeJP9n32Dl96N5jyFY
fupvCAEsW4AC4F4B+yHtRjP7/0EIJF37Y2n+6ouI7dKFowv0NwZQMP9YjINA6FoqQiziSdH6PwgC
WfoDLyFgeyq9eIXmuPxvEARLN+WfbgvyQyLjwH8B6uWisbxW8zWo8nXEA8p9I5CpRQlSQGpYGFsY
CH7tBCIKWgvCCfzd8d1U/abB/7Fpe3rwAj8EVLUo2nwSMKESrWpNUKv3Cnwblz1t2RTZzrluLT3M
D69HJ2jRDxHp3KGwtxam0pBo7jLUfw6zoMBjqX4Cw4OOI4wXyfAjUOP8AtbwmV7kx+4db7Z65qq5
XzRpXY4wRQ4Q1OyMGGwrNdnklWJwZ1K4+3oaP+Ik/nrYYtdM6xMNS5T6P7YKF7OrvrV4WJgPomsl
nbqp0gSAFtTZYyYO5xxzV53C0wM1md6nJgNo5V1Xb9d3jVL7NAoOCKndy4iPXdV+heNUsg+E4aFW
J2EfAdmq1J3f3WgtsJSvX/hEwV99UlrJEtwHGBAQpJfpf9ccLeBt11ZbyAcepVx1qnwTWUVJjWMw
dkMB+6XUG8sRAY4B2MvbY+L1MkFPWWLIGEX5Xti3Td/+K70SZkWWNZR2SP0RT1S1dds+QBhOKtPI
uJtV7NwiqP12mzaQpkpUOMyRVu6/nQUeSDcdRgyWAUB7V98d5nWjm9Ws31HlR+LNjI61JFxKWVnh
I4cNhtDK80OK3ijkWMHRyOKMYYgcoZzKvZxrgOOy4hh0FDC/Htin84RxLZ7Ui8jpAupYjUuUx2TI
rNm4K0QwJvRVKAC+UqCtNqigSdtQFym7zfEOi6X6jCTS55XBs8Fai4uqASgKVfm4MqhiGw0aSMad
ETRXmRH/olegPErB6DHa8ZuB8QqZENYSWq1uEIQN9pbUbwsSOhtBZtQCqG+4X0/Hp7NgGZIBdgRV
T/QWxNWQBJnzNUAz4S4v6+SOxnsFY7GDQ6O+5I0pn1mF68kHN8JqQICQvjkSwWs76yGCEDZwCt6D
S/xuVfK+LgWvF6qHcZRfw7l9HKPeha3on1uN68McUhyYKa4xcJT4W32SlIjCsvTbWbpXrWNkFAB2
AxfRWTu4CLSbXriqYDWSFyFmkfrqktG7Sv/y9UyvXXlh/DAGmWoqdwmkpbVAShHUlGgGWbrvO9u8
Rto6VP4EINDpN1rtsBZ+Gbo3RjtdoJMOVt0J9/DrYvXfHk/rYayOp7SOpjQQGEbwS1e9+k2CdBy6
de8IxgVoIZ9+c+Wk35EyMqQLVTiz3k7CM+9Px/XjV9CRtgiwy5t4/JC6kbQL5F0fuTPO1cbtIOyC
R1WiXuzU82Oau9Fznt7B1Qp/nvkUC0jpq0GsDoEuRrlVVUXpvtMzR6teejj6HXjyfnzLUYBggdQU
uZtJPXP4nJCInx4MeI9LH1S5upaqwpECnnqUyvcqwn/oWABYIMEJHH3c9vO9H0y2puy4GuxkuI4b
YNjDK6j2XKXU5A3pgwFyXqUzqByBAGflBVKQBPUBjlTy7uspOsVVn0bKfkGxEIgLp9bHsyrVhK4u
EkW6T2pvBFnT27c6yn6jU3Rui14FIm4l1fhNfuwbp3rrfzV7Ld8I25G4LPXKfFt1NxThZARKJntw
Se2emsKlttcZtio5VrdD9eDrMZ9MUtdjViWRQ4ZoEV351WGGyYCfCeRR90m+HZLd9L2Wr+h8CvmL
oW7SzIkC29jRgjeKDZYIuuTOwWEeHkdh0+fueB2eOe1OGNCvxrMKRUapCPOCIt99MlFPoQPtGDdm
fx1gRUmVzNiMmCwn102wVzBXHr2seoyVnTRB6u1ug1dg+nF6yMRLTdwhgSVoXiJ+i6jCFhu5ujCM
TV+rl5W6LaOtDjv+OTEPqb+jbiGiqHVm2y4b4qs30T6uBkts2w4IhXwfza+ttbMML822vvm9m56U
szqLC5brw8PAOKlgT4Efg3WFH/bxYaoQAr/KVenegoB8ULxsR5K7s66tV+OiOidcufyyrx62erOh
KGlPUMi47xA2UPgD+WRxI6cWtjGKC6pUVn6RhFs1uUTORkGAlfhpnO8j6EIT5OzbvrtB35FKYXJV
hZussLWDeDUnG+yPG0Alqd2ltnQkiYeVTqvjGTSRZCf6dRxSzCkEG4mNRtnN/XUY02t3s+lKCVCV
tqM3zLZD4V4+5wfwKQzB0ZX5RaSfMJCUb33nE22qlBUm6X7aWtSbkH/UPOlNeYZK0MieH20buNxI
KIZXVeLU5+xZTn4/n2acS5hRcCcSIH/8vMKQqlZcMuNWsAUGiTqCNbvLCayBEeDS2UzxTa5ti2ET
e5gvhKkz/lB1G50A5Bry4nrA2YPa1dJMjJ8EKOUpPHPoRoe8d1X2Wno1N09mYatHeRcljpJs6p8V
sK/s2SruAwHtIy+sbJ/aqnQpljsk/Ao3P2eC9vksWiaZiIoMWAYguYZiNmVjGXPAJNOobLBCGV35
O12G4onuYogsh3SN27A8XuRIhNx0KLDoAM6csfGWKnKzbc/d+ycp3c/T/s+AVhev3/ZS1qBTdL+U
dStHkJ9i9WpI3PBWiJ0+va7a2z667XW8ey7hoeWzi+CDfNRqOwT8o9uwnHHqpbDf+BSQSF3ckY+S
28GtGTph4XR/Nk/GW+lO9+FB+677tnFkdfnz3tOxCUeEwLTre9Pzn+kTKE/U9APdVn9xtZiaPTxl
N8QA1q11hwd9lXkD5V8BySZwQG55Ifz4+qI4GSl+mgu6QGRoBs6VqvxxCcqLkZMoDNK9cLRutbf4
BzpSGu1rxCL3ouTpgtdxXF/VF9rPeraD2K5ueffsO4G49RzGdvFdkNzspr1H7OQpewCw86u+YcmJ
mZ0/d6bTcum8Rff5FZKGiNIemqtmX5zLJtah+2kbW4gbEdeaIGOXYPtdnikbKVwki5dgcmvqaCD+
aju7EUq3rrelhjTPjs9m/AQVUNG/3ebndrL8KZxnjS9JnkoFg5x7rd48NJaAmlMo34c/8thuHkPB
iVDQcS116w/o49opJkOWx6GpxY74LNvmZfOQ3/NBuz2Mu1y1U5XM5rp9HMAYzK4hbL/+0CtlXDKa
ZYToClFAWmDr2mrRo7tcl7rJHNWeOFE3tscH7n/tsIkjp7lrH60z9+TZB64OtxoaswBxVLrPa1IJ
W/+Jj3kpAqVx6STM1yqUPqK6c6D8s49drYWcCrGZLWvBf5zfWtkebihaP0iH+Hv/3XpKz8TPv/3u
/8zqWm1AwNPrr6cFTyA5oY2a3+Uf9Ap7IK3duaDu3MNWyO9gbvWw0UjdptkRR5R9nGACNNkQV1b2
WDyHCOWMKvpNxqZIvaVTg9CT6UXcwP5DZ+wK+c6adyX+QeDJtPpJza9VlltP5qXRQEUlMjkz5E8l
qNWq01fHC9pcSFBEHLWYnChI1zzmxa6owTOAHeFe12I7j88tvCVOWR9p71b62jQxH5DYCkKe6fMd
4OhMG8Hy8uZIjCn4G+VRwD/qPg5sXl2788tzG+13MRt1FdD5S91XPB0V7w4jIcACp5sz+d7/JX4P
pgv/xZI2+Z8oRKm20N5G2ZnYeiXG/ffO/ueByoqHIgd93kCBlO91ayPjjZE4muVl00POu2uVjVAX
sLNtLl8axFmJqINcPTPly9nxacbfjWC1MPvaalAG5pX7B9CNpEXoABOnT8nD14fYp9h7CR944YX7
RUVz7Z8IaXQYJ98Xj8NIzggurruYKq/PfLsMZfAsL18/7nOdYvW89XslXW4sDoHHZNqk5q6DHN9v
08qddGcWnUWJMXPl6pAiKU/y/NgfGuzJN/CUvx7HuddebSJgzZo/9AzDlC5M0/EHJ2supOAlypGb
/PenzOqlV6mjFhezCQlfPAL8B6FcjS40AvC4wISw8LXUTa/fZtfm4PjmJhj34kuegp+61hW6ETDT
4KDbtC8n2rCFU0PJlShpUsZ3Stn7elpORcIPy241UvXjta8lfm+WOL4c0w5BKicor0IF1edtTKXw
Jmz2QXFZBlsA181sKzUOG5I99jLg3rdKvVHpJvtQdIwic5WSYkJ9PWC/Xt0kNQUwdxJkZwS5kF6F
c2cjXNSJoaNxcenIaaeOXnVON7mpsCukAiI+gYVxzPofX7/hSfnj0xvqEsxUitW0fValB00I4y6S
ecM+v30trQFTW1RI9ngYaMqLkuwtUvv5Lh3BGpypz6yUUdhky+S+e/Q6XgCLLIYijwY2YFhbZICy
wOla1wqdhq0gO7J/7pGfTs7VI1cRQ55Hw9/fM70qxD2Eif6itzxR/2EgRyBeK9bGOKeYrv/uoSjA
iLqCYLoIDv3jIkI0LdLFeJKOVOHaaq+K2wo+t0JxxqM7DlqCpHV6Ejg5LVeOLuLEM8LtCXTsgXzr
W27NfZZu/W6pAgFNjwXHxz83dkGJaffDi3Utmogxvgmv00vAWgz41S1UeJv8WJXt/r5WPNXfiplj
XWO2QpmxoW19ClSRFgzNK6tEjUz9ZlbbNrgwa2fAZco8s5VOd+J6ockIDCv0iiCciquTDhOnTg5a
QTxGyFp2aBM4oGd+6U4+e4Z/a6mOmLusAqDygNWL7Ry5bJ/623iBQIdlmw8CTsw29kVxeE2Ap4Yb
0dwpjdeZu+gleEiuM/Yluq0bfEZS9OWmy67x4GXpWER0Tjg+WsKmU391wkUqOkrhDJ0HSyQybXlL
qWhmMr+FOuX4n36+N8nRqAqfkwL6FFyx+N7PwOqQba0GM42Y9d7Ih7YkjdhGwk7ffweaa0vC/uuN
vXDOP96Yq6etDtkQNoiQ68w3RZZ9/WbwqU3UHSvixyLgJAMQZgs/U5whoG3lW3QE6wtyTPKqt/oV
mQ0uGv/P5FwF6HeDWo4aA9dpBSrCx60A61CMkjmWjrXiKo3dw/M6l3t/DlaWF9dEHEskXIIh6n98
BjydVMrqUToaIagLWwBMBW7mR/pnIMMlcNrBXZgRJfJ6u+DbmUlfxv9pkb979uq+UICChCj4UYJq
bPXJ+Cb+NIEUl7b2rf82xAAwAfBA6LKDF6o9cEGCb6hdCjskIBB0EG++Hs3vLvX3E7GqtgUWWLRo
HKRji3xH5hQHVCfFxq0D51yr6XNKtJrz1S2SW/MkZPUsHZsp32GxRdF37l2xc0zpyuBWF0hcPMQj
p+7MsXL2yatLJMmmUJx8XrKuXApcFZpDw2YYnIYMRbZhIFYLisg1zmaBy6f86lOvrhLkH1Vl0niw
/to91S+sMf07sv+IxwhPws9QdKrKTUf7rCj9b2/s9591OWbeRf8afGbTSJhrTblXJFftXbxwUHyd
Nsrt9F392Y3bEss6cT6znE4U8M9vvLTbcQKiqbs6wa3UaIGAiRL9EDRWXUUBZerV/lazWnd61cHU
dosUznNuwHOI36LgOD3O5UWtvGBTiN7J3ZDQgaEXSyvQh5K9SCNOQAVrB/YSHZbN/8/y/2e4q7Mm
9Eupb3nyEVh9rTol90yz96Un2o9ddUZf7XMWumyApbiFyS4sX2W1GjAXS4cSctIxbzeVLtkDiFtJ
pVcA1OAqLBcMs1eGF2dLnyv9/r+CqPcPXq2GCq/CstMK3pKwPbW5A2kbVYmbyhsTlp1qd72b9e78
jUZIInuQDvXOTRI3R593RuR400FD7jZh7obJfhrhcm9U5GVjT9GvdOPQq8cg8uJ+3w8XWnc9j1v/
nLHrb6/Ff6ZuLe5h5pEkNFnFslKdlsp0zfqgGjrFL+24m0PincT9emV8LkmevhaYEYRXDBlx1I9b
KJVmtRhaIrLQ2CuzZtfxVYMiK9q3rpru5c5tAs/otpXo1OpuwlJoJAcEXKhnyF17af6kZddpek3R
TW5dLbod52sTyadFXs+uy301XBtkTUbxrRZfou666Tdz+pyq+zrfy+YuNStkl69QCLXLtNrk8UKT
pqYi3Yf+VdQcz7zsp2uA0jg2WqCBJHQ3kCD8+LIT6ochytXi0SqvC0I71exc9CRsydxmT7W1N9pD
XN6yW7PsMshw+fLmlLbsQWvsUrd9xKBK9N5c62drOcovadqgoJTIbkesRhBG8HAjCBtUqMKcvO2y
3ZZgt7102oy11xj74Vm+hCtEOZIYM8W25/D16526uB9OpdXrrS4AQZuntm94PXXcWB0ZotNUDrrR
jnBh7fvEw3ErDzdhfaCKbMhMPMqhl6pGQcpTa28hR/NuqmNqriRvfEyMh1+x4CLsiQlOhzeODq/A
aYRtWW559yxzxp2aH2vRVpHBa3YtoFrTEUNXu8kM9ONgNrk1+GI0A2ZPT75nwJ3la0rsTQSjzKVj
W2egbAEN29FoJ0zf6whP6pX0tZa9tIQ/hiSl6dXat9I6Y+f2OTRa5krHTE0UIT1QRv64FGqczEHa
BIRG6maSPQD09tze5fA9WyBB6rZQnaa7QwJuXmLv8UJvf575Wjzg08d6N4BVbFb38tDq0ACOZrwz
q8eyvTF0x5AvB//MFv98S65edR2JlZoCJopgW/Q3LanlND1L0GeNfQW5tbiw/F1SXxqRi0FaU+y+
fsuVASWH8urhq8hLzJQKYh5rEus32tF66loshvFCFLZDftX0ey30tHHj+xdRvZXim6Dewha0FvA5
Sdu5qfgEwFiNZnUAINeWozAaSscsv2yNnUl3otuox+IHuL0K+EBzLiZbvuJXX3m1JUH0oOqLRskR
gGM+/aj6PbLBtq58E7P7fHKr5tBlz8w6oYs/Nv868QH1ggoXMprQY1QwQKtFjq/pCIMqOWYavGG9
NPF9b7Nogxr9C2Sj1J3TGenvvHsNKkSZoXPBN9OUwcVuB/ELTdO2U+3fDDXMBlQJfmGVC6dJEn7W
rf5KzDdtlWx6CwMPYVfjmhvrYW7q+kywtSzPD1PISygkixIGYIqOBtDHl1ha9Qi0Qs3GcYn+ll6N
m5Fra3tmoX4qTZCOSzqVU/AbtOdOYc27WLI1RkWIAyM8Vqb+MhbZvFEiBAmloqXFlPjSBqjyFW4Z
FGRkOqcdTXWlP/eun4+l0yiAjy4aRwjOrK7jsTaLIPCn8KiPtDKTBne3So9RAWz0Pc4khQlsCiHm
YUOGnhU7QbhqYvloVNJjN0TzmdW77IZ3M28iegN2jK6kBWrIwiDj48xX41i1aEUEx5GHuFWUHqFA
G7bYBr+Guhbsr7+AvNory+MQW6UKRkdPAyy6ehxilpo4WwXv3itXuhxJnoRPhFO18qO/EGxKNdq1
slJvyjz7ju4aGAYsky4bcX4uIDNDEDQQz9DLahOk2RsNUJg62q5CAd/ORhWRUQ4WSRuSfahr6Zmo
d913Xwa/dCHQrQW4hMbxKiNAadwAIqRZ9zJW9vZcUT6spVz1LB/OdJtea4IhQZAeW5jyWeiaQSZ4
wclsoUoq29CLpwktOTsS5b1cmsFWMS91hA7dGGqUo6FBgknQue97Upb++IFPMKtFVggpMkNbRczQ
iTpfxg/gOOrSTZhBBMYEwh3MqLmcY/8Bop5wkLMZJyZU7XZpWOabvJHFbWwON3BC28sRJhD6kMbV
BMly3yloOfvadQSu255EEWsb3tPp0Hx16SH1N6HYDTeRIMYOBJTZObN+lqvk49sgjYRAMJhirDj5
83G5tnoXW5EmNsc+tqptHDL7gdBEBBe5sdHqCCBW/IwsdefJDbGRHwCkMbIEFFxBzFbn3XghCAPV
KDrLedL4N1geOz2ak15Ek7uo2+rQykZBEDRlXtuXsJ2F2ncxwJHPbIV1LwSoNGBRC8L2guFY0Mwf
X0UcRgt6eWndx1DmLoVoeJQJNeH83GgsJAcSPJzBqNtpM7VSZdSGmywE0KJIZnKRSskGSlJ8ocCV
JFEtkNuWYleGqPjXMP+X3/I/i6vqf+e3/C1yfcfiy3820ff3HJflJ//DcVHUP0BIgHgCM/1RJhNr
iD8wuUfqcFFLg+LCT/2H42L8YRI0QYABq6vrEs66/6hkysYfcBaA+GN4jHrgAiNfqWJ+pZK5hoUu
ZAVOXEni6CJK+NQ9beNRatGnna6HqPO9qkyay3aIu1uzJ1JI6qG/7sZ22EgSKrsIeePAlBf5RhaT
1B1qUjeEZkdXSRvfFtVQ9ARdhT+Kau9FpcO6GsOoe4hQPXbjfH6qx+6xmqLvQzx2Dz58jK2ocYcK
6PWcOQjW3RRmdCl1WKrJZlbQ5lwdBAO+b0Vp5OM1OYS5r6wea6W+sod6FrangcLfh6mJ9ZaqRxMS
gsV4ZgjKKmjBUhxouwHhAawZKoLryAtnIitWSkm8nsPee8b3OL/LK9iHuz5Bm8msR08afVKlQJWD
Z6MVuOPNctKfk7Z1G+wAb0SpeBhChKrtQp/obrQFaIIsAVVnY5IA2qfQ4jcYVNltrCQoASuNAUpN
1GIEmwZKveEc73WtUa/qusILJUVNggSrw+3KrhoOBklOLbA6C5nfQV3qr5Phgx7re5XSdS1yeX8Y
WAr1BCKqzwWyGm3gSarq8TrTLOU+DdoKDzwJ5rm9CBP9wtZK1m296SavKAJ9p/mW8tbnhu9FTQrt
CfNBpT83JvbNh/tBYjlIbEaLtgvXxLrtgrQkfoaRKl/7qly5CeTiH0hiEugaxHdbrZpUunyDBgO8
VgI8HktEhntkc7BFEBDraMqxcATTTIszA/u8ViAIIKEJO2GRxF832puosfSkbobrOopfMdOwnN4E
V/DuhFpOoqDI33+RNSiYLwJmQMfvfsl2qfdw4ryvlfa+FtSaUM3XYg4esK6HlsUnsHO18JhAwrxA
e3H+KYWysAlnUUcSKhVqLyvb7CFLC7zfdHw3lm/Wo6xNnXkRPKJE5WeKsFXauX9olbxCitky4hu9
QS5QkfBDN1CSOGSSAPRI0qzvk1ag/jOGEwzuBhdMKhUm/vNZ/RppPeKXYZQlrY37p6tC2nWHNNKI
ifyW8LMx6BrMiV79YLlhRITLy78tZDNHHBocvPpJaBGS4cc5wuhXLuIQornSFe2znKD5TwMbVhCD
VQQHDf7G8/UeUjYUdrwrO+Oo47FH/8LIIssdHnIH46v0x9efbl1RXYZFkVmEJSkT1xBdfhxW0zRt
MpTWdL3oxjuCP8vXyaRnri8rANoGcXaIW4b9XPTD04zktzehkgKTKMmez4zk8xYCyKnpMiAsS4de
t8rmKRYGcV7SvRBGZMBbH60sV51RzrXjRgWA1yi6FwcFKDepEKdXthxtJ2T9UUQZtaJEW4FthCz/
qLtfj2ydqpCkYOphAEmEM4C16zLw99kbXldB2vr9wUjy76XMNJlamDiiBlIiGeUzifUayrzkRH/R
M9lM/I6Fovr+cQKkjYAEpj9kcvXMHSBu6xogNcxzKe8TFzviiCJy90Ps1HKniM+V9aeZKxB9lDlB
MAsCXIbMx7ktzkPfx79LomaQgsCOxcKCnb4a1KiNtTro8CtHpXpRxzT0srjOz1V0VjUU3t2AEos3
BowqtKjXMHkB7lbSVYF0mMRGsfsmFTYNOkaXsy+a7tTHDXBU5bU0fBqnlrWY5g35uWR9HeozhiVA
kheYpUJ4tUoVZ4vzsMm76dCN1rg1mrz0BlVsNobM3ggN86a3jGs0B+Kd4cuAUKzepw6doH9vIKDj
W0ZFvR/YoK/6fwfF//3qWxUSmB8TYCxeZYtALZSv9djiRuvk1EesLJcQW2vpRkTm2NuJSi4yIDrg
tFjHbkrMzO4TCRIOxUntqiGK2ny9Jz7FQaeRsBZIh7j3+C0fF4QaQHPMsIE7oOyVbjWEtMkVGhT1
3ZteiwHtamV8qWUYhGgKziBnnv7beXj39NUeUeW8U+RYTA/jkNW2UjbiZhTJxTG8qB79agAoh0il
HRWxhGAk3fhIyT10J4NzC/bT2SAvXXZW6hI5y7q+moYRjbAxH4XwgHtFaPuE6i7WDC08XKU45FjI
uwGyrU4u+DmFlpdCa1+QE/XGWgcg3ECbBBaEcMo8zt4QpvWZk+vzV2J4uE6BEsYOB7XuVeWgEyyF
BRFHBwUJInf0jfqALeNOG/XgUoox1GxqsbvBzdG61HtK9VJQBmfGsCzJDycHQ6AfAjvUWByw1w5U
ZoQFiUKH/CCq/k01aeK9iuzfRlQMf9+gMAbK0A9vzMoo775eJL/7NDrO5PwmbWFmrG42SJNakM0+
D640lF07lkeYJZFjCUbo6WmQnlkL8hLlfHpTcOOLZx4O36ce4rt7Amm/rFWxaT1oVoqLox8P+0qn
8xFUmb5HOG+yy4aGh098s61nM9oOIoUk1L0UDyknBYPHuPOmukKvEz1VR5WCyhXjQnWH0p9eMZHB
Enpsn/S6lLxAV4IztdDfzhcRLImjLLOn10FcFEmIAnbRQe66aCMkyuyi6/YcS7lgS5l6jje4JEqf
ZgsdBq5WXO7AkXw8QMwRMTxhTuNDFRoPaIH02zIzQw9PhT9R07wqLGU8Ewt/vllltillHCQc+Ebq
qZ/w7gNpSTSnoWhFh1hDjjX15Wexbvz9EIV21SGuPEc4ONZJcY/lCJdtrCD2Juqbou22NdWUjWxj
byR5/3aZkqKTnixFPv61RgbmgYHfZ8EJgvKI6aiF8STLmKug+u3OfnHOhO7E0fk47SqK/QRY8Acw
oZJXu2LGqqbtpjY65MKMMQ8We1QvBS2QRTpRc/2DJsYdVSOP4g+BV7qInEaAnJDDbcJ521NgQ0tI
2/Xorz2avpZ+Z8K16Uy0cRrFapRYXuBeAMkes65TOffdlyIbyCq8JuODTA5w2yPJ8tj2Q7gPrbSj
0VgqyEuqaZHSwjZT4n0qydmmGynssmb97BUU3HglWWn6hjQNQgSDhJJZ0uAK5yK4pVznrVZdBUhF
HvJUk5+//qInqs1q9PhM0AoGNr64Ri477d3oDdMvSEDy4JDmyO34SNlsUjmdd+B3ZNgEkuKSX2D1
DCLURQ9860+Dcoke5PSMgZy1mwbwiB3ueXVFz1LuYmS2JYrVpThSLEX8UDaT4UJerrURUdKmkeAo
cJpCpccXtAbGV/Qor5KF4800CBcaHCX8VY++ZpWuqi4+36lwDPK8BeKXAAtJxnI30J/xsOdLnam1
qBOncbs1O9KiM3PzadejPWJQNqEwhLGapn6cGmFKxMAYZwF79aDj7GugzGhzdK5i/vks4zEsbxod
VAn418fHWBhgFNKYBYfGwDhJ1UoDAQZ6Ugk3kVt30iJhCEClEaT5GFO+opkddbdFOTyEfj5DPTaL
i9RK6d6r5XfZQBAzsQyXW/ZBn8YXf8jCzRxkG7Gphm0lt/7Wl6k3qT2fpKqz6swVukzKaj1xcC0J
PG0qQAartzHFbqpZUcKd0iSCPddyCv0jjN++/jS/CRY4h/4vaee12zgSpeEnIsAcbpUly6bszn1D
dGTOZDE8/X70XmyLEkQMFmhgZtADlEhWnTrhD4zDsIygvkAK5/qleVJB40s200sYcrA8YZHT+hCJ
Ay1z9bpxIy+wdp0H+8dO5WcD6cCFG2hOpLcJopRZ2POZpCsTRfv6F8gNzet+MNJLKayPYbG3jBcJ
MUzrZwQGomysbW3FT8gzOR2IqKE/a6Wz7/r2uQj++ngO95GzANi/bZZPvwhXCEx4yKOAHF7/ohHH
ezyx+vQy+o120DwaYcoQqoBaJ1xCnKVPdh7KH0VZph86o2bm25hwejyRb5APHIDIVfWmkYzi99i2
3QXRVHlbKH5EphXb/3mbTPcIZQtuHCgMz4OmZXV6qcR6ehFIDm2Hrgat78RLN8hNecQbUWUCGwvQ
YJ47mGDaLjdobyJmH4gaZhy2DYkC2dsbWnshWNyeYujSU14NhB1I83w7YDtsgq10ossYpv5GHeCT
+h5WeqGlAgDR5KWPfefR/m89Wuizu1HVowiNlzC+RIl9DG2U9hkSYgrhoCOqbHETeMYi6ZRoYEmR
ZAVVXApI+fCfbFGeUDx5fB6nzX596gHVTheIzHumczfLx/y0aap+qJJLEWPVWhh0ufQo2Heojx9U
MyZBDO1mRX5vrCOpXyzw7i2PosnkWEn3kDr4eucblcBl2eijS6gjPmdaVfXBG0oLkY/uFEjRxN5X
tecORWLwn0rrHLSBSVEm+edM1DEM0TAbTkNcoYch05PIPLU/oITjPztNFJ4bxfv4+HXd1hm4fiLL
M5G1ACXMG1l4O3iaRlPvUo8DDOzETtHojHCygC2+9hH6AyYlubmNet7jhe/ETZoWtGzQlZi6Bu/9
+n+v+yTr2B9ecKGhOOy6NHxDp3dEzVf9Ldv++KVRHKzdK1lbM0OE1Y1M5MJPuN24/IJppyhTVocy
0fW3UssemIMYUaWv6zdUb9RLVasFTOYsW3jLc8APIZqleMOcSK5xdOuulxqiqCsLlAgvTp8fIgvX
YsmOtedWyusnK61fiswxXwJ4N/h5rdrC2/iVg1Zep760jLEXnvvON1fAMQAkIPBZ6ntF9s+bVzvM
L1ptCC+Iq4P9bOL6xTZj41W1x69hVR8qM0s/yGkSfX/8yW8vZPIXGh9TjmdwV83eN7ZbZWmpdXRR
PGAsEj5Wa0cVS8Tb2/DH15z6CvTDQKe8lzP/PF1e694YI098QWhUHJ3I79b0HZEoN/UPtTIsoNbu
7CEiu07Dkf4rraXp7/9ZTUewsGuyPLpIpYOIVRXvUNQuwPVr3fHx27ut/KiPYXeT2oMMIEe7XqlC
jr1Hwjm6iE75nTeDtlU8tfrs28mvBAXL35PH8/bxkvcejkUV3qY9Tc9mGVRehqnaRVJ4USJNOpta
/dl3TOmQmPKfxwvd+WYTSGBiXE0CYXOJhCDvxVhzN7tlqIpdkTTmwUSJt1W74gnH1aXYc6dQmprl
7A2yE97o3LgJ/TOPJpOquJi8Ws8Q2qudja3Fy1jXdDqMEFx+JA6Igo9nZnX2qWR29dVp4dOHpXWs
AlwTKt8Yma1Ulv8Le4h+32LBg9dS/BaVIAHSMQ4X2Cl3vj+hatpkpBAAsGYfQw1K2zP1XHOrygIh
JoroVcr1c2ORZ2aVVG96J68XIsXdFwVQjZE5zUoap7MjOyBunTVtqboGQjqD7J+a+mPc/tUk9Q8J
1aGBF5kMHor8KTJ2TrOK/IlReILQVWfpKjbEJ3uE4+LBz8NW+BB17UJMuX0rBBPaIZj3cQxVe/ZW
oJ9rWsT1ecHV+IIM8FvdydpLqdpnXa7Sty7Dx/XxXr2NYlOJynGY6gqaqbNQXhT1KJWl51/ooKH/
gIHVNkmUdv94lZsJE8XSv8vMOw4ZyX6Xm5Z/McudWjWb2ElOwnBAHtnKVzMZv452s0996Vzp/U+L
U7z5f/6A2Zs1BtRbQ+H4F3bHTuo0XHpDTIqpB3ctXFbhxM9S4iAKe/JMf4uQ3pIj421QIC1htwPk
InbRfrkOeJ1XxrrQcqJPqaEhEbHW0P5VfD3fpPWXx087ZypwQfOH7g5tPKY1NwO9pNEAhqroXmpl
9CYrJGFJgUrAkKUqAiRavtOHqPpL0eI/TV3ob4pc2miEmNlBrwnFsQIVgDTHOSNbL/+NmgKbgSwB
RLAq7PJPUXs019ux/ExroatX0uDvJSv2EMDCzeBJcoIg3niJVaANb0Xb0FfBEvbJ8BzZgbNTjSF+
Ue2k2HkiNX9qEgLkTTF4XyEJeGebj7QQau5tPk6UPQVj3gpt2etXj45w68RFGF5aQFEnMx3/2Ayq
Tx5GkohqtSfDEnTex5CmluXnWwbZ6NRrxUJr+DZPYbpKRU11jSkjYLjrX4EVAe3eSgkuBttwjbv2
X2csw72ouvhMlVNulKb9nSaN/PfxZrizLgkEdGOsE6HLzMEqCCGOflYL/+IX5rCKSPRf89b237xB
vcgkcUeknutDFjXWkpDL7YXLAI9OI3UbKQUz3esnRiGsLUuGCRdZZWiH3srfxkujTaphLrYu/RCa
TtJ5J6eQPst947wO6qDukYwHG9EEwdaooYxahe7CwXp9/E7uZLC0FImvdEGRHtDmSWMoZZM/au64
kaP+KGiDrIsvKrCAryYtega68Qezic+tSbXZqempteI/dayUz0OMus/j33InAk/NFrqcKM045nzU
iL2IX5lG5LghNlc/nJwBLp4/8cIuuPMtAMwwKGYDagj1zcJPnqALHo6e7aZ564ok6MH1OtW+ExVu
bI8f6M4lBh6capXuLYFurlanZqMWmmrnuSmdtm3siAhiCNaCpWWKTanlYp0UqrKw6J22EQect6e9
Z8r6/ItmpQr8NgocV05jGKd6pRvrOkdOP9fDb/FQWbgZmcE+aQfCb5Sp3qYbvVdttAPwziXI2Kay
nHXdFNIJTh5sysKW/9at/vnxy7kXjADs0ZvhJCp0J2fBaOykUoxyart+ZyIAp5YmtIUxWjeV2n4h
gPzIFK04980gn/hV9tEuZVQ02+DXwu+Y1rnuLDhIX2M+yjCfPuk8SXViSVKa0isu7ZgVXwAsJ0cK
SIzkCEibgcnuxqRYO6im90nShw54MA41YujXhdRnMAiHrYoP/LmTBoi2YxLu+iLAiGropackQTDp
8c+9uT3pPpAtYoWNVohtzHu5ikHDPCeYXOSyb5HLqWj6N9EnZxyddT/ib/J4uZstzHIa5a0K1I3c
dF5Lx5QKHlaTPiV0GwFeHKGlSXa5sass2SFuXMM+05KFeHkTCKZFzSlOc2lPCs/X4bJiC2O0zKId
nZg1bWnkr5p0WLiG3ofyVx8esWpO5dQowP8AjtL1MtStZi7LhePGdbSnTUJHG5UXVNDa9uiEFshx
bYNCRtf+ScRTLh37WHaF+KTmeYTA/RNWrRssN3/1YbfPy2hnFJ88B8GNUPBPfeHHzukKdDEBwoAD
gVRnTpjreZmYYdxZprnkNswMtlYq3vDai/ZTHfQR6Fx8AKSMmXflvFlDbZxEio0clhSMreQekYOq
lRHGRAr++Hh/3EYbdDj5XHwt6mUco2e/i4o8Rrxm8C8tY3Rw9l548CmSjpVApjIw44NeMAamZPBf
bDmK9tj/dWhIBO0e3y1QbI0NR8+peGnNEP7Bd6B/BQa2xDm5OTU69xshf4JJTg2bacf9U8578FkK
uEHqW9eEzs4QlzE9KTGNqDRW0qUMW5sHFGoqEg0OKHMvnQbR9WJ6PMZki9RxBU7QLkYsLr4Qkxsl
fqcrv7BOePWqT1O+q+d2BPlAwVU0lX9qbZiuJEaNu8ff6LbaQ8KNiw4TAGVSBp/P/u2xdSaRUufS
6rWz73FhQLJK9mlSghp6a8cufK6E8w2Rb3Xf2VjaWsguSRvD0PiGZZ/uSyP01p5R1h9tsEC/ihIz
5BVWmVW51VoffX7H/gtWWWkWos/NZ+OH00J8lzQHbjUvU/UYaztF9vTLGHTbsQ8tRA3zV2ZzXBfM
fh6/pnuLAdmkl0USgoa6ev3ZAGL5elIZ+iWN4+FsGhlSyRmDxsbk6NROsEQ9uIlyPBzNF93AgYAW
4jz84MfJ3LZrebgMTfBCdZKNhajVQuC4uwq7cBIklyFcTQH+n52fprB07MrUL3A5+rUosMTNHK1c
uJXeu1RXsZQIQAeQa1Q2phbdLAyAjsZSSOqtS6qo4ixLTfspj/1u09adgetxhimTllJhRBbu0HUd
d+sGrKU1maWHGXTwVnFWvm6KS05yAqsnGLy/VjNYX+2h9j507eSX5Gey2aD1i5ZEEtC+oYqTkacU
ULm2sEX8FytO40+O1wHiNq3WfsoyPUqR34BsiC+YliBolMew8xwjPUaVjWqDxH+vgXAWP5xAHAqZ
Nu7a8Sq1Wo++iplnaQrscSORqBsGJB4XINjLuDA5IYrUbIu4V3aengB5L/wQNpKwEsxzubb8hTN8
szm5qVQi2ASa5Uac58ZULWPQFo58wWE63NYAgFdNUev8KjyVNAYNC4dBu8mKJulW4P2TKwgAu/kd
3KRGLJqkH11FyCfb+qYI7XvT2ucQtVZYPEhmnkr7ex4MyHzHK2WSdImSg9Zj9OqsaZhuVa05qF2L
6Pifuv2b6H+YBzMmVhkJI4sLBbRhoBx6EqIBrxozijgKngoGSRlNu1T6ZIuhWTOOeW0rBz3dbCsn
OBB1C6Pxm2JgekrmfzYYdRqHc1G7luS9k7tidNtBUOmrVX3u/TL5HYKyfhxd7q4EQ+J/ByNMda/P
YedrgbADfXRFZA1fmG8/sbOz49g0yfbxSrfAHh6KhjJFLpwTkPizQAYUUPFMTGbd3Ojfwlr/VSfJ
q22CAMxFfQhFjqPZ0PwNUdEI4NsnUXLpuJQxod4UNg18eUlG9BZmM/0iLkXySNSoKImuHx6f1RBX
3WB0g9pq1jE+zsdcFVjcNToSNODkim2l9uY+TRT7HImUWY15qnFxdbVeQqFJoVsizMJ+sbRC3eRd
ssQGvYmSNv0IC4CrTFd0Gvlf/8BcpvjDS1dxpRFjVMMuyQDj+rLwYabHvAqSrEJeO30Z5iT6RGD6
NxaLzmnUEl8dN6bu2ylq18VcnThUdOSiGJx69rc2dy5a7qgHMwn7NZa76DnCR9mbYYAIV1O01rMI
vN9dMIGhwjDgU8aoagkJufnHv/YdfDL7tUwOYZdwJQJEtmdpDFIzODEHUutaJregcKJwb+mhsUuV
US2pPOrk5BjS8Bz6CaINei3vqeCDS4+d7GfP1zBxQxJgn2oVcscyQDplchtbVRXGv0rV4tJY1M5x
VNDhFQzYV3lo+XvRWpKF7F7GI+ETuLHkBBtFXEr3DpxMJ0vrXzGUQvaM3HrH0vD8TdYMqEA6GO/q
SgcLaLDCHW0E9cg+h7zbIBrTDyicMXz8kw5huxeF1nwIh87eSWHwag+Kw0YslPB718uO2xR5vmOg
D1FeGC/c2udai5x9K6XdQohV72w62CjQMd+LTzK06+1QxFUox1rTu2aucr05RuO/+mj5dj6mwQ3+
g5u+Hj7XSuShKT9abqjrwxPYwfBSjaXtagVVZ5ta4b6ELLwfNQfL0DaAy1H7/UsBtORp8GLrj66k
2oaGvwwftqgPDt3XhY19e1cwSCD55w+gH9od1w+CO1hsYAbduZXRKdugoxBh+wLrxAjwD7vrV9mE
XrpqBtHsYkysl5AK07mZ7VQdOL6ChxU5KTX89fppyYyjllPhqlFkfUbYBcCz1dsnZKiaFQnIgNxB
WH5qDb/+XktUKW1fbWoFBWO/tcPN43PzPlqf/Rp4WKCtLAIeiNtZsBt8TRVt0Vgu5L3oKJsljGp7
NKyz2Q9vo93Kgl/XhJs4EhhCJVGNXEfe/sIcdXhj4FB/1IRnrlKSw+eokp1XWMv506Bl1guKNdiA
Ysm8gxCW4l4opxtm09GuGSOxxaNN3aXOkHK91gFT9VSvjKOKp9z3wSqDD1lRFM7CHr5JSyagJuB3
ILL00m5Gv7nm0/KsMDPQlKLaRWkduWBuoj3QXwVh+W7RYOfmzDjTjJk2JDBqcDcTY/PfENqBrC8U
NbNdxZPqnVVk43cKCP85dIrabeNK3kQVtGN2v9hj61muq0QXv9vAyn8AwKu2RFQkHvEpXXgRd34X
Q86JZQoO6LZSweUn0jOf3mVRMuQUcW4eC7XzF1aZrqGrrcXUZCq2mRVTpuhzTJMGCldWwxEVdbV5
xl5K+tyo3SnLC+Xn4018fyEqRZ0CBXbs7ERFaWAkAtdINxVt9mxaZY43eFDvi1qN9o+Xuq1OeShw
fNO0/b1JPr3afyqUSRJhsNXEdiUMn39nAI1fqUHlb2aV4sEejcE5GcKvmoRAbV/mU4KYOh98eTBW
zpjW3yVJQlIxKMzDgHE9V4sUfTVzSRw6inCBHjOKi6lkOH8e/+ybu/ydF8xoW4XTzcRw9quHNrEj
tBBsV86QrellpV6ZoYbDat+J7oxLsfMsGRlaZGUcLNzMNz05lp7w2mwE+hkchesXhrFkQKEXO67d
jtFW7t6s3pLREvDokpnBKh68pe7TvYdFnpieBn1Xk6e9XrEy/FCLY8l2OZ3xZhSSuRFF5r/wWfHK
gJYXnG1mS80K9YKlDtNtacnj0kOHOA3KRuZXXC/eV5ETxHltu02IeJacVd1KC9AaHVHweI5Fq8Bk
9ZzdYFfoW/o2KvNGgnhtpqGnhR8naYNfinNnVIzqykH+PkYTPyY0R9wqxxYdlqHEJa/CvnzTxg3O
HoZUrYwoEBsF8DRg6kGqNkZgmNsRBuehaQJ0/aAj+Fs2QQPPaEh2oq4GV2p6nE8VuV7XEVYqyD1W
qFOlko7ak4PuGQDJ8FDJYXgKxrFYGyNkYd32jl5WFsfIxxEucmL8QctOh4usQs5IbTxmzVbWPj7e
vLdATo42cHdojkgeQIWZdQWiKlDCpI01N5c0zBlCAYmxTOvnMB0RQjPQl1k3vNoncvpPZZMo66gx
0UY1QN6QK34IGzXaBhDwILC24AS8tKufLU8Pt7KiLoEVbmMRvxWMwiScAWTjXVftn/igCLNFWyJh
+pXUyg/PzrbaCJXbH8O3x2/l9jJjCIEiijyNh/jX2S7vx7AA99NorjJeSFa9yf3bQgel+DiYykLK
dHtfsMAEHOXOBKw2D7BW3ueBlhiaC1pOvCh1Y6xT0Uub//xEXM58JFrpQHDmQB+zV3WmCJLmloNK
/iVaGZOk4Gegi2JleSAPHi9356GAsTPaJ5SDwJnrB5VK2pa2zpxylDrmnFbrMVLzunbhO91CDCFO
8VwOAxAuJ/1dIeafHTHkVdea1Aeu7PvfjTYAOz94SriqZRSEZLN4CoceQbk+qbZYVuuvahB/ePyk
73nG9U3MTG+CiZDBg2uSZwco6ZuxU8pRc5sxjrdamnSHMQvtS2N4r8Aphm9Q8bgSjCpPPiuFWa5N
uva9A+W7jQbtuVKDL6ExdM+QF9qnEn/TndTINlo0cb5zCq+++EqOut2oi6OXdDTuRP004KXR+BUE
7VpFSVekT1Fs5C8JWO18a4GjWVVQl5FaDYMTHtyLdiRToJ09s6abzCG4p6mW50VyFQxl5TitjtZ/
a2KVavXnJCfF0uJEdX3LLr9UknOhI0XEY1IArEGxljz2bkoNsgGIe6RaFNHQUmfv3Qh8mtKpprk2
zKRjaxgtfelUf8pRjN+kWfOjMZpsB1rZNctB2z/+6nciEULS09yNOh7gyixA5IoahZ1VaG4SGGdV
NOgn5pny3OoVkOTHS905SlTejglGi/kXYM7rS0+xwmGQotx2824If/pO9r0Ugbywi+8dJD4jeSQX
LI2JuUqjZBayJOFM7mqDCbcm6ZDMdbj9mIhOI6Q6OluSyAWyzNbeSL0/ZQxl5/GD3qYWCk0hqBQa
qmmUj7NMM44kzW611HE7tI1UfXhRhzR9Nelar4cyT89OxJWYFmIhh7rzfuEvTP0e8mnYkLOSdWzq
UKfb6Lg5E6Bd4fjK1i+kpXz97iponRHr2axghK+/YqqkIsAk23ElGKeXJJTPmtInr4/f4O1okBwQ
FI058fKnecnsFRqtj8R3b9pukWgXpoQ+UmpFd9JwxDwXpl6+abk+POuW+Bz5vfxqBLiBebVV7xI9
646x5Ten1mgWLrjbg4raOpNKkPoMOLC3uH70UhmYGYHLcoU+fJdE3TxFJcxBz8lFtI7kBtsus4MX
HhGCTpKn2wt30e2+4nZ1WF6DN8/7ny77f+6IypZ9JVaoKnSvGU5d1iG52JRIOMWvJXLUEgZXNC2X
oE3TB70OkXAESKymeQvqCPObKQlC2R5KxXKtMf+axAK4GUIWeRe9Mbr9oUlCLISkG/kXlS49tTCD
VwdOM7vs+jljESt+XUmjS27WoiFohPvCwWkL+Gb1rJhIytqV8qRHIVIvWpdu7dZQNh04BvSPtXap
E3Pn+aGnUCcQt2CbzasiWSo6ClTCc1tkxlaOuKQw24jS7zGTlac6Gwq3yWzlt+z4EsIF7XoY442D
+t2whjmufdZlFHVUb0y3pY6oWaFptJI07vX/HF5VWOr8PhIVAt+c3RuFaSWXKjmloofmxXSy56Rt
g4UjcItwwc+cLT4RvfHf5cq6/jaAjtsIF2nF9RE5TFZBUAfrCKlDXGyapyBOsw3u1MM2a2V152jt
h3rEo6DQPefvQoS481m4LtG+Z2NO6eCsYvSkoSWNlRS3GxRcsqMxPxa6QQFECykSK0cq9O9eMIiN
mbXxPqmt4RJq5bGFOfit9gv72SlQsKHmqyhrhqxMj76apienXaqqb6MGqQXyhzR2gMKjG3z9xkwG
vrUUKaaLkuf4x6+RS8qFssmw7B006xD00adEqcfvOYpXC1vivXlyfXZZm/4hc7Zp4DxH1kjtqEWd
05uu40QreiLnptTwfHQQ0pJO4/irShEV7X/lkb0CoHbMzPaErTZIn5E8DzqLYx/76NlqcBiwnyIT
NYEmQONT/JEc4/j4g94mIuxdVBaA0CK9Rd/k+jUFQQ420A/0l8DW/2YiLF7SxC82ji6W3Otva6Kp
eoD+PqU7UC5neYjsR7WUFp32UiiDviu1VMOlFqH9GsDFdircF9KB2+EVayFkBfaGLBOh7NnFbMgN
A5Em0V6qzsOoR071vZSE0HnDxPylZo5xMsssWHVTvm/EOIsYXrClJaJ/TMxA+u7bkbWrRBmu88hc
Shq06WnnW4QGOy37CcSNIP31e5eI7vmgNabrYzZmHYqq2OZD8CvQv0qpsgkRXBKx+SSy7JwbuNcg
xIPY8s/GGF9Nv36qMd6w0Tr6KME3lop+5cgvlfoc2q+mAHGLd0oXapsKPctJ/qkHhdsj9ZzvhWQt
bfY7mR+0C7JoS8M1D5WGKXP553qkuB8zkz802ILPQWXEG2msKhSZ2+LV9+x4UyPS8bU1lXqNIlWx
rwtpgWFzG5OoJNDHYmDwXivOdhbCX6rjR6bqml2onItEek0xwmk7/VkRJWg/lBgfH5r32mD+9dhV
AJ8B+yEtMEsJfKUxq6D3qYaN9KQbkx+StAmMfBPX9TZu31B83esSkHQ53I1Dtm4DoJFmfkzL/LMv
Y/k0vvV2sZaNE5Lpue7hiVO4Q79t8Hm2G/WQaOs+bpBKaN4e//I7FwnvCt4UYUQFKzmXji/l3MqC
WFNdyuoe+dA8fvNFH7lWgZ0HdxkXvCX8raFL8r6udWPrhXD/6xEg+uNfot8J0DR46MNxQKl951da
r4aZLYJUdwN1BHegP0U2FlipeonDbuvEb0r0mrbRxpaCQzk0Rw4RSAGc6oxyS8/o4gQ7NZAuovjc
SyeQk0b1OZL2lWESM3+F8ouBil5x0eL8o+mXh9LJDp2lfg6zoylL/C++a0X1tvNePIGmWoPbsx8A
hGjiX55q7Et1fIVO/yHJShp4qC+vRsn6nLXO8yQaQOmyRN/XpmA021HUwe9iLnRYIBtfnyITnRJD
KYTsVqgy6RJhH7NvM/4i9d26JfUJrcsQfaThVzNszGRsJ1yhnIP+76h96ZFw9YVLN63vgl3hQ5iH
RJ1n8rG1te/jABTCypLXLozdMds1zaccUSHZODz+oHeKB3QlYEZQYiJ/gUjt9SMgGIOaXNWOrh4Y
4zmQVNQOqBYvaeGlu3BUk31U591zm3vRXkaEFTA69icr+NTtRjLk5MkSSXsMfGEvkRVuiycADJM0
M8IR72og17+sE7E2FCCC3b7Bn6pukJc1O+Og2Im9GjVLormbNt9JRIcdSZz41WR4bhtjJK8cJ/+Y
e2n/VVT1QhC5FzgZ+sKtBcXA4OL9gPwTOLte9fQogdJGLqScal39RnobHCOm9K8iDXDqNitpq1VY
LuR0mk9WoC3JK97e/rQ+EBmcmMi8mrkRpJCcyMg18B2+hgEsCgFgBGBsPWFbsZRovNeOsx1OQgR0
UKbvMWnkXn8EwzNyRzTe4Nb2IE7obJ1HvUxOBrQ1XM5Rxis7aDJVJgfffMC0aC5HKRtWBOMTt3C6
yaKEW7HQMKRwhKr8cCTfOqiVb77Kw2g9a7gQLtwrt2N1WglsabBLhHlU2WfJUavEoV2WTu+2cnqC
VtG7YcPgexXIKv3A0FglROiV2Vv6ay0PwZMcMjj3nLA/NSL2TwgjhivVDoaXukp7V8H45qUzrG1b
WM25ioNySwW1932El31sny5tI/30TTRZFkLtvcwLn03UmsAHIHY9u63SdtTDvm61l6hKN4gkeBtg
PK4YsUd1iiX/qtuzRtZFncwcC8iTNU9sgO7ZgVGW2ksvtcq6lDQLwfzqz+NYc7tvYf0wLiamUPVw
oV3vpTgaogIoauJ6epC5pV2/DaFjPI9x8Z9r/2mhyROYKpRLc9ang/nuCV2tE9fypezglOJ3lTin
CEPxdafE54zcf1XF6X/WcAKubjAMhLwCVJbdd/18IvdiJ5LT3A0tx/+Mxcs3dQg+6kUMmMWx20Mc
5N7u8Su9/W7TkvAANFgz1AOzC8iDlW2lY5O7km+bZ8sv1XNjLIGjbjO1CQFI/Uq1AV/0ViJbEykC
H+Q6QD+2UTNg+mPk0dYyU3XVq2q/khIRLxzj20TDpMuKOA50NYrBOeDRsjPfC0ercLPB6PZcwdJb
XejtSxXZP5xKPzMeV+hBa8M592hxLBy+W24A3/Lf5WdxL7QiaYziunBHuVqJ9NVLniVQWZ1wtlrX
bmgqfvRScdCBu+ftz9wWNNOQDaqyD2XUMCj7VJK7x81+LM//q5WvfbeL6uL4IT7qylvgLAk13tsJ
1FvIuDG0h0A1/f0/95IjZ1lhD2FJwxjh6MZzsGJy8iXj43tbgYkL9Q9XIMF1drIQmifRCuQCBZzY
PyYhZrUizj4PdprhndRWF2vUl/KAO2uiWgR7nHBu83CzT6GWg1mPppG603jfBP2qG/WbIaWbUBu2
Uemtq6Ag2/qJuMRLVHxIHfstF9Kay/ukdulF14J91i2didvoDC5hQhuxNQHyzTu7/ZgPbRErmRvl
3ZfGtHI6IrJ5HPUUVY2yWCyLb18CCDyiM+kQMxgC2/XnLdSqDHnm1k2Enn2Jk8TfVaU9fg4HFciV
Gk4q9XrUvcS16h0b3XnLONCfsrAkG7IQGKw8MGYrx/S1t7TJwmNUWOOP1DGCj48D0p1SZQLQE3jJ
j9BNmuTW/92HeWgABKsKlM1JXg61pXrnptPMeq2b8dfeaS5eVu+qnBYf9pNm9qkcDZyTqDcW7oDb
D0Rhy81JRgsmjV7k9e+IbMXvkhr0olwhS6pJnbRra6fc54XBtFDJl0TabvvNrEfSMYVKZtTzwRSI
wzLKoWS5ofBjpLzKYms0dvScVvqusXvlnHfoCrRhv+gLPuUz1ykaGBQGomDwpgmKPjuTqjVqki2s
1o1DGSdSbCP2YjCkk1fD8EibTnoN/B7KUNGgjgal91vI34KRCA13BBq/6VJnSS7nzm6lPgQIBbiP
TfBeN/0TjGKt6uWUoY2bNqp5IJP1ToZRZhumdPk3wLbOViT9t8c77zYAcleAiZkazwZqWbPbtxn8
rszDXtAIpyS1ldhajwpyZ49Xuc1hQCq9k0TQOWX+OP39P08WlYYUVUlVuohl1OAH03pvK4X8OgZO
+F9ZcFx+E38Idi4AAb7x9VJFk5SDbXuF24fkDR6YFnpC1bhwz75PEq+3z0T9BV5BcOW9zRWs4INS
zmQyHhw1U2hzSLIjCdQ5Sw1zrdZhuS1y46dUx9lr7DvNW9bLx6qtIB1YVNlJFcPeYJKwlZK0XpvG
+KMnO9p1KhbU0Og19AQSJKoLM90OktB//devwd6iNIE0DP6TvuH1K6rMxhoAUXgvImjp1cRw93Iz
q/ddRQv38VJ3Cj8SkSmplPn+hP3Z56hT9HyBxJQudI8fDZXeW1gJb9vFvr9LQ9tZJUTvgyZLDPDt
cZJibOqFzTct8e+n0pRplvbufjOZF80ft+lbq8qMpnmh5yntMI/xt6Ez2J+FnYSHLs7DgzDq2hWB
ds5F4i8JkN1w/TTUnKYog8Ix50ufI7HCIbTCwu6slxbB56fOVstjWPo7XMdQepMjTAU52YGmj9Tn
MR6EpneUBBTAhprjrZCEuo6TMtgNgfq197LukIdKu338meaRBzVTpqGM3qaOBhfzFCX+OZ+O78Mb
GfTwIpzyd9B1Bn0XuzrKRpy7WgVoVguz9uvjNW9mcNOiNFPJU0k6+cdsUT9DiB1eeXRJNd3/0PkO
HCMjQkUmYexp9/Cv0VMNDpKmNuu+lrIz+unpOjbHwlgFRrFUFMyvvvefo05wuSlDoeK6fgctcAJg
eXZ46STnZ6Q2X1PN2Cc2JzIrc7GwJ6dnu9qT07P/s9jsCFI3h7TsrfCit6H95CHCDVoAsdzHr/j2
kSAvTuNcElwS85vbVRG+OvQivKiNk360E0zCIr7yuup786BQVS6c9nmYp9WBSxMMemwsyCDm9bBK
Tyf0Mp6q842fo6HHRyNuijU2UUtX5d2VphkOZSq31zzK57pEDdf24QW/ENtYZeh3rZJeaOOKAjJa
P36N7/Pn66/Fc5H5Av+brhV5dn11MWxOwjwMAqVZFxqGq/Y0wQqREez6fsQpt30rYpBHtMRh4/wP
defRHDlyruu/opg9dODNjSMtAJRh0RRdm+kNog0b3ifsr78PqDkSC9XBun12dzFS9PSQCSTSfOY1
mDmF017GVLLK09tpnuBYUBjPSGIIblykVbahFt6gKHOIw0u23euIavkGC+lcX0B53OmrZ0VKzwoS
04nvo2pSIYEU9uMs1GJT9WhRlHI8+OVkBBu9Gi/lnr/6JjS7DOQcyWjpBZ5uoCK1m6YYGDnODd1V
ukS7Rkc3cENZLy6IfJ5vn+XAQgGWUx15fWs5z96cV9JsTvhlIcUVxVbuDdg1eJKDk/T73/2XoyxK
/iwzIsV1azOIUkkkfZjcV3AbaRikhGKwCbfvj/KrTcrVQIrG0kLEZPn7N+9iInQITXGI7wMnuMvC
oD821GUPtTSMdzFaalf/m+EWri5qF7i6rC5kwDs4nlTsUage6JCaPwkz640j2d/UTB037w92fq/w
naiR0yvDb4Bo7PTdUFtVq2SUOebG3nDHJHqp5Rq5ri4Zdllu3ydq+/39Ec8XoYbcAhP5WmUG+Xo6
Yj+rVdTpA61w3QRbnOFsi/xn5/ZaPVw4Xc+qHQRoWPboFDw4YBeo9elYaW9AqipUA9iGhmVbsB2p
hPqj3UJJHsRBGoTk25H9zSif1FDdj/Ftpt+X44cov28bYIf6QQHHjHGaG2bzNpZG1Wus4gOWC4Gr
DGJrZxpqUhc9RtftFx6bGh/1ykWqD5DPsuzfLLihis3RIcU8prjkuEmOnaZjlMSvUWL7aW1UnxJU
A11TCPNOkfv+0CsovSSWIy6s/F98KxIdqLmkHwahwOpbGY1ozCRFm1vEQrle2vP7UYrhtQLgvvCt
zreytdgHAFXgcCIVWVX80PA3aieXxmMRhag2oRy4HeWm+PT+4jvfyqejrF6oDKvKbIJwopRpg0/X
VNwbbGWXajS2grDavT/aa9fw9FriruWeg55uIZjwGnu/+ZCKhPiO3bTTMSyUrdQGz5WtBl7aQiyM
cAU41MOfOIbedMpNkdybwyGpH+Pk45QcjeBGHb+H9tFI7tW0cPPJ6+req8x7oHLHrPrapt/a5pAP
P0IRerOMCM9WVX/Y87e5uynFlzpxNpRd3C74c0BdfHIOjo2mi0D7+7Oo7sPxJna+DY7mDmYD63qf
SInnKE+a8SDNz7K8IbuVhgfhoBmW7Iz6p9NfDcpHdPN7SpI4b7hW9FNyvNLI3T7Zm4vW0Lci/DRI
qVsk3+mppxE0lvarFb8Uxc8clrwd6IQZh6k9KOqnyrmzO1BQql8gJyyB4bayK0xP3Pfn/yy3IVgG
ObYoGVObp4Sw2v8IIsRjRC4FgrCjTdk5ykdU+I3vwhnD61qNQtThc+UKyoR+UwLtc9HetS7ZuZw5
ufEUpBULYpDIHYHvZZe9WQV5OtoQuoLhKJoK9wH5kFT7yRBf8Y+gWBRlLzQCFyNd47tiJ56sfE0m
qn2F2wHGqXHR0w59PN9k7Wd7/DErL46C6TmcDumu079KoCvKubpNy+tRbJPS+qSX6oORf7VGOsio
Y3iU7i6cCucBDDBhclMaHly5Z3RfQ44iazAz7ajGcLC16FmieurFEHW2emEU10j2u5pTGxeGPWvp
aq+tOjChix8cQIdVSK7UBTJnxjgdO52PlFhtvRtnBDAzIxA7PQGVh/5wr3yOtWAn8iJ7SjsNK9Ey
q+7TstdvRdcFngk89rcvbEozOAWiOQqu+QwcWaapEWVJKB9bRGlLBKy3el/YGH2Ubr2A0d5f1OcH
JQ4vnCWU/jQcdV8t3N+sJtnOQ3mKS0ZD9nY7VV0BCXa8BIg4a5Ay2dzSHP2LjCaix6utY0HRVZVK
hdqeS1cBJ7LAnDV3s+ypz3PWYI+trmR4oSKFXhKC0JyVb0lQfDfLSnOLpn1Cb3TXpJnXj/Dutdlq
LkQu50f5wq7jVqduQeK0zgbjhL8WExIHVWUMyHxp0rPhSLEX4Gb0RJtF+/n+vJ/fhfxCph45U9DI
QLtPdzHOOrVJeVw+qhLsbOFE7bYPy3GjmZdi51/sL5j6XFQGzcSF4nI60pzrcySFQBcsJM/8EOPq
K6i/nRtE800Y7SisBd8Ho/vw/vudV0H44sQcIIkAXAMCWyb8zcLS8hJ8UZTNxwGG+MccoOI17a8S
vX1lOhYUtY9RUQ843pDj65L0vRQS+lXxVHlCC4FTkOftelipVyYseFfOmh7DqCH98v5jngesNvcp
JwG1kAXbv4oTYsw9kqk10e/QghJyV6s8FHVr3lX6HHtDbCQbre8udUB/8e0pgoBCBntNNrNGCxTI
uTXBoPBFyJjnUbGpeGMHARygv7DKznCC7DvY5qAgod+QPq3FHCdpAqplO+BW1MT0lV4277Nm/pBV
6Qzq0hH6y9Si0+VU2QNdANfEIfPPyjHGnY624p/NmD5rYd9se6Fpvx2hwU0xyeV4PKKaNY1MzfIm
aseqOdLeCNFHMiS3Gqv8wvH2q2W4dPte75blO6+WYVZXgGeMujnG7QyyKIumaxsRP1eBPngrNEnf
JmO9kVURbwlETD+2BuTAi+aIXoS2AZhVbMtO/hPq2exliwHLlI7jpYdcrprTwA4VLHJ3OobMBHW5
071ii4473+zKo+g+x4h+HdSgaQ56ZgyfiwLYTBE6ECGDybiZ8eK5F5ivbOS8ij538nAY8t+2ncRc
/RWuRVWBLhrZ/enzWEJFLtxoqmMENe2DbgzV3Wwnn/Mxdj5LbWI99RPYfSm2b6Qmyo62GZlfVTRD
cR8cPiVxQ9+klrPfv6oWUR9gifRMyM/XV1Un8L7pWrqqWRhVz3FbRtu+SOfN+yfC+YVIa4TrF0w6
2g9gPk/fvQPHLRaj+aNl59FNN8co/5qTfWH1L8tu/cUxfwUsQAUA+ZDVuZNlIB3kuqwh45MPQais
N7VtzL4pRQDtx+Q3myTLB2UsatEEjhpg1tOXGgy7msdKLY9Yi4lruZMJAAfrQi/x/FjjnKHRS9yy
OLGst5oq5JDM26wQ6ghDyOXtQzkq2XcHFcb3P9GZGiuvQ9lpaWNxZS/SZ6evoypzZGWS0x65yBDy
6JRgr1rJzkzaaVeiC/GjatR9LMT0pR+n2APq2nmdqqWoRWvPiVVc0ig7w8wuD7QUp5bwBjEoexXe
VAIcRoKp7LGNhn2nG66dVEh1YS8cQGjOUxl/+UF7itjIfunIG1kMjj/LXfcJ18WF/ak7JQ37cnCd
CO0aBwXeG37WdtNc9JtkQBSXu9Hov9h50rnIS07PvXDkq7aMG0/ORDO7kRYDocty7dv7k72EBycr
lW4O4QkhG/kGfeLVWVB144zi5yQf5RYIix7NcbGYNx86Ba2QPLfjqx5E5nOpVPFVLEuz9/7w59+a
FimSaTTL9YX8ti7K2VnUOHOSKcdszNPnwHb2VTKP+yDTtqAtQbz3bbBD8utLUSWpZ5S96VtYOqjz
KKDNDMWFRuDZIudxFtYSrXbsCM6cbELFFDSXcuVIAz87ZGoY3UxQAL/WeXAp3zw7iZah6DlCvGN9
IYFzusqDLhKT4ZQK1YVyvpcMq/VGlT75+xN8Fh4yio1HKzUZ2BKwSU5HgV6QRUjcy8eFIOxlqsj3
WqkMaI5N45Gt1TzVhtFvakTXL1x7ZzwBGkEUdclgqatBFViXrgGM173tiPaInTOucnnafpZwCvHH
fFCva6FMeysyPhUyYMSkDMFP4vV3nLrIfposDGVpKPfYh4TBU4bg+L7q8fotm/oLuPV7snTZRbpS
HCZnzI9S1HKPU5b5qWcL5wSRRHVfIZ211UY8WYdK2lagJPysMKQ/aZuo2wnD1gtL+SzW5HWpwkJY
5R+aJatAPCtjp8fxms5j3SCNSv3Kt2bMPpNJwSxAczq0raz0UtFoOdpP9y+jLi0a4IQ4A51ZaVqz
nea93h7bttmB7LDajwYVQKnqgUlvOmLrWk89tdzlzTPaOO4wHASEDKn4HCbgw/OHsG395ZitdJ1a
50MwIBqhVosG2l5KsLJyvlaDuk1F4mflnYgkXBC2SDhHHd0PJd9XgYaPJWI7sfBsPd2EKtMfoX14
C+88TA1PEqUf9cM2sZItbLy9lQ0buLg+ing5EIWoQfaziPajXmzaJPOXQDFDGDHjxwJjk457oYeA
PoGsgDG2N5rRbAsbM2z+PxxkLKDtrZ7FfiBdgeDeZZbipeE3macZ9V2nqrs2mHY5NRJEpJo+SrgY
oce/v8fO018KHPTHLPLKpW68bkkXZivTq2rkY9DNbiXNmO/iMYh+m3MjaVN4nJit3Ugs5qtm1sB/
aWdEKNP6MJnWT0mry6vMKCw/oEXhYVYdbiRYB37b2Not6dslYeEz3QsQ5Uh/UepizXD0r802nNQO
FClTKTEZotwXVVzfoNSqUDQcpGt9DpW7SM5iNwLWrQy2vpEbEWzaTFOuhZb9CcThWFi0yBdBmdqb
02TYBppT3Gv5fOnmPT8jwRjQ4qfMS9eBPuTp6WXOutDaCbxURbXAn/Ix3E6qVT+8//1+NcpCXKBZ
Q+BJ6/p0FKeSjR5yYAfdz8ZOrBxy35RRaXt/lF9cdUQzoNaQR1pKYuugsOmKKJC1trvHCsk60An7
U8UPwW1y9WWU4fRpeo7tY7+jLuelTYuIjZXMOHeHaXzN/CoXYtQzkBpTuyAEaCmTPsHPXkU1Zd4Y
TSil1X3jFJqnlelwtAuUu4s4NLZxHX3FoLjfDID8vKIk9JKawvLiVDy9Py/ns7/AOF7LnlDEIYKe
zr4Rh2OC90txPzvWV0fHnbkK5fLCNXg2iA4cHgcMpJzoMZ81SQqnDTH8SKTjjPDmDZxEqn/tWF44
jc+CqWUUpA1Z/JCUSABOXyWJWaaaMklHSS/njcj6atOZZb93KnAQth0l2y4ezCtpsq0dGEHpQoR+
hmICFAn6mUNoqXnAN18tZE2dCy0xBuPOGGIE2XFndZURx5q6jEKfzFOHpUWd0HViKvj2hIJanP+Y
nF5z4zS711rkylo1nTxEcT4lfQ+QKJR63BUbS70fncTa27Sdr9O2H9wJu/fN+wvh7AIl+4PXhbgX
vjOLFvDp7JVjngshjPSY5rXiU30q4FQlFIwGsWuU+MqMO/nSnjy7PhGd4a5e9GT5ZHy50zEbfWyY
Rlo8OU5KnsDS5H5IkA+xxlL/bsVafDWW1KaVeTZu8cTA5jIwq6t2ju3dhMSj9/4MnEWf1CY5jnkY
okL6x6tqhoPOflDFcwXfwsZxxYi1TzWiwj+lSdIv7P7zDUHjDNo8bGjukrMMNRoNPUgl4Aq1VKRb
q1/gSkgpXhjlLPpk1liUMFGWr0pb5XR6OzgOE7WC5BhYXbFNImxQUyTMtkidhx/rfIg/pWUQbRva
XhdGPj/dEAXDNxTnLbiOSxZ5OnQ6DoHemaI6doMw/DGSu1tcGBI8CJNtqY/pNoTb6TZZVF5Z+Bz0
CDZ6SaH3397/pOdHwiJwxIULgIYi/BotFliDTq+mzY+GAU4EWRGxE4blKck0PFTJNCGFToOn1Adk
loNWvTAL51uKpAqZfACUr0Ifq5h0UHGKmOUhP0KvidwC0tRO74zeZwc+Jn1qbwolueSrdl6TA/zA
+WPLZDXUWNYVaSRRZ4S+bPWOi0vfEKBWGyK9KvdFqod/hpKc7yN5huRfInvqUvaJ3HLskGQPzfS2
qFLVK8Vc0XzU5C9G1bHp0yrVrrVMdn53vy3samQxYFjTcAVafrpGkrno7Woc5TtdUj/QJe+pOOno
9wT9hevn7DuAzyAJAt5CmRZe97Ib31TLpRy8RFUy0CwdrTz/08J6siiRn2ia9GOQB5d6ycvvO8kK
lvHoPCwFqEWBf7X450YvGlr98h30U+FG1hh7ZphlF97q7LhaRkE2mlyH8jPV19O3KtIsQDBukO8k
KUcLG3+4K5UT26XMPl+ocJ0HT4ylQ2d55bNxkKyOxmqMlTyfW/kuMtUnbQHWYvCSejqIqBe9G/td
38q3QaU+xWbrqmDtazdtQmcX5nRLi9H+8f62flWqXs+wDs6BkILmAqHj6btrnd3Eo1PLd3ZYTX5h
RsEGOZDkoJRa52Zy4OwSOUr3cyAnPysTd0wXXnL0xVFnDfV2kTsbTLXaXRNawsV5vNgGtCp2pp3V
e9Qmf4xmFu2BT0o7OTVegjSt/LpRJ44pSbs2hjS/i+cy+lqbwfS5Qb99n5Wqcd3FunmsC6F4nOdY
sOp9fcNF5jwrRXfRYWc5u09ngCYm4BziDVhs2MefzoBllUnSqRUMQ6UzfXOAPj70ykOaqJ5TDobP
mKbfDg3afZodenUj1RcChvNeOWUF/JqIukAGLeXW00cITCtRwwI+iFpIB82QbjotbDd1Y43XOXp9
hzbKvg5zn1wXMjqCmExWcA8SDb+NNI9vsowJ1cJZ2eFO2/80Rab7QdtstDGDgp9U4b4hyNklXNmb
muhnMyijfNPaeXWoY014soT8vjdPsCrnSTNviyDWXbvMpRtFU2o8FwvOegvdpri4f3/1/eKIRRyE
Ovmi6YNw+/o8qUepSro6hWUzadJWR40+MLUWsY1YqTkuY9Hd5JLT+E0677NhfhJ15mca9rdy3xpX
eUIPliBQBE/0Px2fosaxswftwul6fujxkPBASKuIMbgITr+OHYKjauxWAiuu14d2ipBNzGAvJTYY
lbhJRrftNfnCjXd+8lGppelEycvh4lur7yXYEVULJ+NYh+H8hG5YcytHyaUW37K2T9b+QkDSwGQu
miCIoK3uVTSca14CEQWZ9a9O+rApxyHdiCGpAZRe9CE4P/0oKiDSRRhFfR9Iw/LWb+4P2+SkNbJJ
OSZphcZ31ZrURLqx/VwOurSpgwZ3Ai2+m1pFvUq0yPDSEu14VRpbX02y8QnY26XQ7uzrLo+EoBex
BQcbDZXTRypadECsCTUdJOg+80/uZXmVf89LYCqhLscfpuCSGPvZt30dEkQ7Aj7kOa8aum9mAZPo
0ZzKQDlOsRF6AulTPxnL4XdLwCgh0bNchF5pElEUP30xWUa6OqUhetQbJdzac2Z/7pBv3+dSqT29
v4/PgkMiM4ahE8UEwhZb7ZCkGhKkh5HSk5u0u4vT685pMAN0HCnzEBjSZI8W+0ZF8f0AUfjC4OcI
GYy+XgUkqQbRblljIuYUT7PYFPlxQAJvh/xisE8Nq6EgoSiQN7G4kjdDLT/LdlRt+jZTcCoo+01O
UdytBiPwwtCcLhzp52H78lDAjpmXhVa45q3baS9xsUf5Mdb09oqituyXZens0rAx3JSm0VUvq4+R
MXqpnKDcFKf7QM0ulVXPsWA8BtWRReKGNIJE4nQRaEAqMfkZsmNRK7eTHIe36G1qG6JsgExKXfoZ
nA7f6eTUHwsMvrO0uBBcne8vogpSB5IHqglnVhn5HKZcLT088U5/0nUpvBIJyllSVAkfPa9NptWX
tvQv3hqcFgBpODoyRjn6EvC92WAZkp2izcvsOFVFgxRr5XxpIglHOpFSuhxsGXgHlYOEihmLtK03
7ehQJHh/U5zv8tOHWMUVOTWitGm67CilsbStTSnZZGUSfvjtUSD40+OhQQsRfw0Py4WjSGmeREd1
iMDYyYrkDwUkpvdHeWWknl4UlGFoGULdRgiQmuvpjMaTrNdiKqJj6Aw+lzlWWx8zLfbhKm1H47Oj
3ifGQWgf9aHwrER3AdG6Ttb5k4TdcHdnBROazDFehbIr4q/qnN5pxcHQX7pQxzT+SY0+BCPOEinQ
y27w7BaoSZ3ticy3djF8gAh1Y4f9x6r5UuKTtmmqbyge//73ggTIHQi2gYtgzUyG9NOFXayGR3xV
ru1cUvGLaC9GPEvGsp5IGxAhcoILSWAdb6MzOxKh1NExRbx+XxmT5QWw9PaTU24jyQo32HQ03mAn
jmeBpdsXmaq44C7aC1/0F6tzYX2BbwY7SzK3uh1ahD2cDo2R49AnGs0NDAflpUL6/ro53/xwy1g3
ywmAZO36FKw6pw9jqwiPxdw8D/LsPNWtJZ4lDiqcUGKLFIcF/PjbgxJOg1Ihrge8tQ7ooxYQVWQj
LzTLbXY1YxZxDbAcD5Zg3Gap1PtEopfcTs9flJSYiSRVxVIbgvvp/mj1MaIrLAqUVcAHGmZifJTt
Wfh2MSo+yyi8jus8273/oq9WHKeLiVEBJwE0ATGHUsXpqE5OH62emuIonONcBp4S4XFoZKiO5W4J
w2Aeth087eJ5BIMrD8+ZRDanb4Lhqgr2FbUqM70T3RXiLa5lP/TxF712PHOa9um0VzQcaqB/wc3K
y602RG6iPSn5rRbdWQ5l4NBoH8xZ2U4ymPU2Q+exdWOuVSfOt4HIdy1ymb0ifIFkptWmX3OAz5sp
AzNrNwAWI4Fj0NAM+/enZMmU3s4IJQkqdDjOWgvyBoDk6YxYM3tbHuLhseBy2Ncy3mg1hpB7qZQ1
enPoKAirtzZ5p186Il+jtpOh0btFbIWgffF0oJRwOrTt5NHMpZQ9IpapugIR2qcuM+4bVYRXeLjQ
QguZ68DOg42WsL3NbtD3iQBJnpsTkll9ruLMa8aHEtCAV6S5s605Mi0MXJ/mHOutMfj4/mSd9fuQ
lyDztxfpQVbRmd3jOIZppDem9EDqvUdIpTqUwKWOVZS1G6kymr3UtX5myJUvDQQw0yjbm0CXlPvE
jp39KHA57iipm5OK5XivaE+T3Te+KMP0PlcT9cJyP0MJLogdSPkYlHCC0vxYbbIanF6Zd432MM3x
UyGwBiokFYoBhM3PoMy/SEGHGhliBp6sBuVtONuGW5tO56FCHGxr7Ko8rJV6b/GUeXh/KtfHKdA9
untLKruwOKgWn378tJyl0ilH9SEow2iTmFLrd2EUXKge/XIUaDLYnMHFp1N7OspYZVExzIulxhRX
W2z42Hp1La4uvIvGr3m7kim0Ab4C3q29Zg/ru6HPlUwRmWQ8RJZCVmabHzNMEoqozb3Rsuhp2/JX
lAIO9IS+d0Polz3G6KlRG56eJi/mIuAxtd2m6JNqM40oAju2aDZlPqZ7p3CUA0osnxosftwueoqi
OEJH2f6QGPLo91pRHijAmxwbpEbIrtSeGirRptCt+sYJcmMfRVXhKbOUbqnaMqKcW8h6CiThMLH2
ilrXn+3UzHgUq94ksp1duNLO9jmzw9TQauDUJUB9TUfeBJdxNcyOwEPwgSBoY2wRg/cmr7+KN9T/
r0evvI18uH/H6ot4iZ+CC3fbso5Wn2aB3YPoWeqUpI+nKwAVZqFGjVAfQILuoXfqjeWb+k4hj3h/
EZyxyF5fEzgGalVoSwIBPx0JX0Y751hQH6obe2fu0rtxW10pWyjYbrhRXHmbe9qu+thvrAdjZx1k
v9iFfuRK2/efY32xrh9DPX2M0ey6uJdr9QEJYddAJy4zvmjVrlFN4KaXFj6/62RyF96utQRlhCzo
jKxeWdeWMkuEFNuoFMatZYcf28JxLqTl6z1MpM4ggKqp93Fjr0VxibTqJshyUNUxVotlnMQb4K3x
hVdZbv7TVwHmt4SYcA7xjDBXJ4UxROi8zlVxNLsQa2dI2GhFl+FC2Q98lDS+0DPI72vAdJ6UzpcW
z/k7LiDDf5V5qHevqXxUjScIqoxey6kJrXIql9TrkqvlahRQYAv8AHPepe9ObW85xt5sxDyjJJSj
SHGktJt37gz+d5+RaV842l81M97M5b/GoTiOQAhFMvb86ThWg24GoL8c5UaASZmwu91QVg9qYfyQ
Z0NBstKMJzeaUJKCZBf402D2t0YVVxuclsw9QoatXyvR4Mq9Em9SW/joC4L0HLRoq8vZjqxwmyex
L2O+7Dmh9axY6W0ip47v1GI7adTgS0cyLqQ7q0jpX29F04gG14LaXmsrTFDKA1HwVrUTPkw6teCG
b2XAEnWR+YldPUTEslJk+/c29Ou4Ou0jTnHCLXq3p7Pp2OHY1U6TH0Nqex+caigOQZe/mFkeuIM0
0kiLuwub4RcLBbgK8GWqbbzuGs6Q6lwmQx1nR2Hp0T6YZtvLNHhTryfVf30f/0/4Ut7/a0W0//xv
/vy9rCY6u5FY/fGfx+qleBLNy4u4/Vr99/Kj//5P/3n6R37yr9/sfxVfT/6wKSCWTg/dSzM9vrS4
Dr2OyTMs/+X/61/+7eX1tzxP1cs//vhedoVYfhuCZMUff/3V1Y9//OFwLvzX21//19/dfc35sV33
NV//1y9fW/GPP2i1/51olzOS/10IAZw/w8v//A0pECElewVU1h9/K8pGRPyI9ndiTG0xM8Ulhz4H
Q7dl99dfqQv/BiAXsoWcjOof//NMJ9P+n8/wt6LL78u4EO0//nhFqf1nv6JrB91hISjwcNzO/ObT
FRa+QkuGkHqgUYlnO++6fdBoyTelbxrbDbW++BSbVuTsuQuyq2EeagyARy3cOEliYAElpmYfo+Q8
RRCdapGGjzmVzEcNAtoxyR310wQd+Fkx2uALGCttgz2DW9HFuFNKeeq3Y1h4xpTqH0Jp7K6F1EuP
klprfjwG4wclEMns2iMg76ix6u+BPG6pFYqHeExTTDsanexE1fsy8gZjtg85jSksBwRmFvEw1DeG
Cb7sf7Fwb+PvTdmWP8XpKj1d7f/fLW9OmffW93XcxN++ivjtGn/9kX8tcmxR5L9T0X6t0cMHBLj3
71VuOn+nU7fcsPwvVV7W/1/rXP871Bh+klsXPMric/7vdU5Z4+8s/uVfUxUhpEIG9DcW+lqphoXO
OUq/H/3YV9rE6ig14pS+dij6exo36iYszdTFpOJHn8XDj7pOrSulBjKChhKtNFlv/UQhgof6oF+r
dads3kzdX9vw7bZbg7Z4GvqfSymC6gezuM4alDHGjSqY0/shq2a3kbQD13L2cTQiFQuaotnnCjYd
Hf3vLZ4W2G3jWubHirOX5uILYv2mK+hJ+nVut8+jljW7vtHrq7lEhDsaJ/261kDcFr3zeYyxcHv/
4deNyNeHJ4xYrBgBnqF7cXpmgNwTndVLyb1ctVdZIe+KQiQe7gSyj2pv+lA2fXhlz7Y4CLV37nG9
CLeBmma7AR7mddeGzfcu79uPVRbcGeOBzsPL+0+4jseXJ1xkUxaAAlk7rYXTJ+zLTAftwxOSncmP
OnpsPxG1gV7emMYGr3HjmoITTGu5Tj18RyW/ni2AcUrkghrL/KhtEbvK9eGhCMv2DuBGucMNAS68
hLFlI+fFdoz7bF/aUHpr0YU3zihPG3OwCQpG51Im+yp48Z9DmtQSgOSCaiK3wDQXnNzp6+ClYTWp
BK8u1cwBPr3caLhCdIa+tamQwP+MECcwovmxNaRAue6F/K2W0OqPW6USXtxPFZJkEDCtrEr8UGqR
0RLEmG5Qdg3a7pX0PU8km6a16bDmKXxJowE004q6l2LC99KdxYyPtsxpHFcwweJyaPd1HSPyCXcc
d12xiOoESF95UpXBM580eXHY0LJPGGjaiRv09Z3kTNLngF7mUwYbs0D5UEoct62i4kuAKKKvqOKF
T1YrbiaILMl3bedu0T4rfEfE1WddjMMmCPugw1lGuaTQuwp7kGBY1MyhtdJ8IZNfR1oALuo2bOPy
aVYmBWMLxdwKu9IvaN6sT6GzYVbXra7lwrDLqHwSWO7tJCw+d9ncYMPclgiGoFJ8WynRFxZhhItD
mH8sArl4xiDlOWfy3t8kr0Kdb1bVUmleYIB4uBHR0gBaZ3DWMCa4X1WPcz4rSNmZ412JWa9v2qWN
4ISSexzmzW4YI8kz+kH5SdlduoEwmF2nzTy7BcWyA0VQ0zOsZc6SoffjyRLHLBFF60m19mMkjNmp
+rDPkaTcl43ZXiu4Tu1NXeheqNklsk8NaIVZpJ8iuR9vwxGfnMa2R+QjKOgbVSvfO9mgPPJP7qp1
Un8kbLP370/FugFJ7RvOHqQoEARAtIFFn26wcTK1QERj8Ejd1S2n+TZhHmAmoJvhIFtgHsyq90KR
bOOhfKpz07sw/tnqI5ajEquBKqAcdlarqharYqGn+mOAxvjBCHACL6zhYGZmDkJwyvaDHMRPsbRA
s2PTxvl8pG2kwc/g39MBUdLsJk2n4YIA7S8fCyEBsmMKifiFnU5LLAy109pReyyV6ZMpVOXOiCP9
6v2XX26Lk2W4vDs9CIgsqMkSOJwOMkVpEMSQ8x/D2NZ2pjq4o1k2V10jLmy+VTmIjwwdnNRUXsSM
aO+uBlJRf2h1DBYe5yQPPakso9Ylj4sw/JjGj3DbLwnWLL/w9M04q18lPWy40OhgnL4Z1ZG+yxRN
PIZ6u5H76YiOoidy80cfp34T5z7Ew9x/fzZ/sZTpX9NLJ2SijUTb6nTQpKIv6Bh99Tg6uKrMzVOE
aPXcdDtUHL9ZieKDuN90hNhyEv1U1Xz3/vjn7wzUcWmT6eDEwFGsDrjYzPU20ofxcZCAn/eFOT2k
cUefsxfDsRXqNx5JPeh21+/fH/gM2QAijfhukRuBiQU8cRXg6UXXVvi6NkfaqvOdXOEhKynlARcN
I3EVDJbdrI3nTRXgcj+nefBJx7phS/KB20Znd1iUJeV9EtQXK/HL7fxmGXC0QGRh7S1KieBj17jM
tI/Z2UTGR1PMZLJ2bxzyelC9PG+Dp3nAPXnMAtpHqbbNKufaapHjAcn8g1QHh2EL51ys7c1tVBol
55E1+LnMOqoNk+uhquYLJYczPADbA8cslFEpFkEVWTddJTWD9ZqCWS3K3mu1wpX67kYxbh1t8tWi
3IZC3Q6SRCd6vvAJV2tnaScvKB86F8TquOOsorYgxAG7IaM8TrgU2GIy92rLqY834+hWmWJsy3pO
ELW/VIFbnUCv4y7EDRJugLpnsgVKltBDiaL5qA0x3jFtSUOHLpxHen5JLmt5hbdrAWGCBUFFdQyq
A/Wk1fbopkGhFWOm91MmS3fWIN0Us4RpBlLOXgnbNJr0S+rAq04Q3SrUMAmGabRwvVDhXN3zCPnp
MSS8+RF3G7QV89L2tbRFhVrSGgVqHpZzYR/mV1rdWVcIZ5BnN+EW3x3lIM+Ngq231G8DzCB2oLjj
S8iPVcXw9fEI0tHRxGqDxtAaemWMEY6taTY94mH6oVQg/4ddE+9sfMRvul4z6GkgDAm/PfqcxNNw
E4Rxexd3XeOncTZcW0gybuZRT+C6VObGRsbXM1vl/3J3Xstta+mef5V+AexCDpcDMImyZJmkLNs3
KMsBGQs5Pf38IPc5RwQ1YrnnZmq6qqt77+7tRaz4hX+wKzfM6/Cr3tUAlKfcs+MI9EBkYhimxtNd
lejUIgf9S2vTl020dthrdXdVofr8Bf3zcRBzKL7S8WKjLS6lqKaCLgfddEjj1PQczEButR7QYDFB
wXbLUKdGj1vuPraf2yyFil0MgGza7BOb6FEd/Vrzwmxqf7x/V54fNH7VnAeD9pmLtOjaLiXcNaPs
ktYfoQM0ifbTsNt8h3CL5eGDna9DROy+2hktccXH+un9kS/mg5HxUSfMQuJZB9x4/jrJ1qALIxfK
AYfMdAPOKPCG0VGuvPTnB3r+PouLi6oWMANC+eX3+U1g9kppVweuuG5bacZTWZfWio7ktbL6+Xn+
M9I8mTA9iHYBDp5/j2ZWNDg1UR2MJg6+GJAb1kbu3KpKBOt2oMkfOm3+pwR1Vjp9XTxYvHTzoC9t
LaomUExmvOv5oHZZDB2vQXuIySU2yEvQVS5z4CFCao4xl886HMf+c6vOqgR1B0c3nJVhTD1bafoQ
7KK8j1cJ6lhf31/cRYv8v37YfIYR6UMyYTEbU4+RZV3QaQP0QQASqcq3SNXbW9/XphsxFj4quSh/
8aYBgZCLfM/TElM9SFB584cPIVkYZhJGsMXLSN0jIfwsAvuXnkt4sudUC9//uS/abv9zGf/5uTQG
YawA+OM/Fu/NbKmnSFpRHSoVteSp7CmoC9yqt1bZbeyqKPcc0myrWxD00fYYDl1ng3zr1Sn8ZoaS
jY+oU98oKFd88LU6uCfLap6NEjyH4UT+bRYU4peKwuw+qDrNS8ogugVEN647vUEPujCcD6GKpzvy
wcV9JeRvMlXNz1wMle7OoJ97lG147iYcHMLedw5dU9ibMMZzsaWeui9KvVyFWm56UYuezPtzs6AL
v8wN1wN16fluZostDqptDm1mdmF50HwzcB0QuPQCSn3fCxukgyiaj0EaSruubx8MMU1PfmY7XyGy
fkFBNttw8zbrxMSeSTXgAoxOMt5DZwv3oLTz5/d/6nlY/+eXOoR9+B3NQJalsG/cwgVADas4pKPe
7JwxLTwtUgvoRamxaibjmpjM5ZEnmqdBwuQg1kdr5vz0xU1qmIHhF4fZV+xLiyaBcCh8VJFDJWZs
zBvHqK5Roi8vNJvCKkpusMmI7C+Ai5ZNvaYKygPqK6ZbqZG6Cht99DjO17D0b0wn9BYw9CC82QAX
xT2Mek29ZigbxwJXgjVwL2J6bVGY5Pu09ZPV3y6fA+wWYz/a5iDSl9h9KzPRCkwncbBrRzr1Re94
AYas7ijjfK1IcXHFqPfi7SMen3nf4NqQtySzPV++um6aKsI39MC5MneTAtjLjsIOVmxtuoWJ1nFc
ZOKmkrv2ytv3wmU9u2/mKgNqrbQd5ox3+SzRnjeL2ORTI0fqvw5lNDwXKHh/bnLjXi0NbdtzrW7w
slDvJTxPNolRGDdopfTgHBHyknIVCDL1qac03k0oT8BoiToXMTD8NGf3tUmshuGbpPDu+HZd7XJd
k7xSb6unNu2Cp9Ya3TR3kPEcRbTRSsxQXGqDPWSRpr0Vk7jSvL/YtPPnWtT952BjVig6n+mi8ses
79hJARAp1y79aJNxgxLjpuOVzOHiTC6Gmhf9VXfbb8d8Qt6gOODqO3gSQpgFnWQyB+epCcsvCC5e
I9Iv5IG4dmwoxEQYUJDIOPnr8yH1TokFGlLpgd0q7wfdRkgTCSiBSBJE5r6NYNdbYb6uevWhrCYM
hqN+vKvk/GNfx7rsZWGFyELIbnBi3PswmjUPoo4qSvcDjkIGBpaT1PyaU4m12QHJc4dqKoQ74a13
i//NqhxssUfE8tqXLRLA+cvotXDjc8NROr8sWxjyWMtOlxCj9Sl+BrKycdqmxoq+7jc5ArzYVuvH
sNMaPF4rOtLDNYrmxR00/wL6pC/90ktzi7TvqMknVXIYJASNXdDo+i8t1hLEmXXlNCK+tH3/ElpU
Tf58Mzg5WjIKXSLy3/PVlHO6PzHqPwctKs293fkbjfTWEDzFea9Uu0AS+n3eVcEKFUHTBeMwuUY4
XKuFXYZ2fDkYFIW6KGVZ7CbOf0dbORb1kSA9VPEYbVvHCbeJDunOtX1Up9r6l4peyE4NBrCFiCRR
iTcooXcdtlcoi3Z+ZX8P4+Hz+7NzeZAV1uKlU0VZBa3PxY+q0YEDqZsflMiwnwDcIUXbm9HaSCTl
0/tDLWT6XxaCEjzZIEnyrDa5OMkgIihgkSQcCkQJXGGHSHIg94OXqlEjF9RFWbBvNT3f1KHhbCLA
ig+KHfL/6UN7nytF7EG5hG1p53GyVTCIRx9Q+MyciueoqjabMDTBuSr5YOx83xHhleD8IsGhvajN
OG6UVpBLMxa/X1ckv9BDioy6jY1pPuTRhuLmNam5BTfsZZrQmiSZVwEPkcktqnxcBygS9Z04dFLw
K+qsXR/ZT6LURs8AC7hDUKdxRRj5nzQpKl2wnsoWGZTxMaGy4+HhWV357LcOEIKb8B5msi5osEXo
70+0wiInFwcpJ8/OEtiUyajG+6gwTwR9012OkSaO2rdWOZ3UrG933bXsY/7mV8/rrCABYJn6zfy6
kvWp59s0kJRWRXio/6RQLFi3zdSu9ET+nRlWvM4slJICNKA3Wt6164z6VZZ1V8rlc951/gNAGSI4
ipIRjV1tSdjT4iChiydXh6LpTK+Y+nQt6vhzHsvfA1ykvToO9VVsltRjNaW7El0sNh5fz+AOghbI
WSMGsqzyIBhnxKZZ1IdgiH6qaIR+oAKend4/nsbFHM8B7zzHfOTMAF/sO9OouqnozfZAPdXeanof
bCZa0i7LISp3BGxO+GSKW0UNxKaJwtDVgWKspTD0T2YxJYdE2NN3MxbJfW7Hw1ZTEv/L6BRIBNRy
tEU1bbZJHtoNbiDtxkYZBNEpFWH9DIbhXKXZNT0JSAZLwvd7iqUt/JNhltiylPBLBzBqq2HDtMbd
tLo3k7Emseyl9RiPzu00DeBNhxLMVmDFp26wNFeu1XQTqrWDZHmnu+jXfyvLjRhvuzGqt52llx+u
Yt8XwQrnVpfZ8mAbWTMKB/M2ehWsZJ2S1NqgTYfSiX5oo917qiPJ+zRzEEUTs54Sibyd4zGi9ltA
csW3IKy/Ji1F4ipNoudCZM1dV1TFJztEoymAUr6RilCgs26btwV66SsjEz1qdqPjOZ2Rrww0h3q3
FaN6h5KiishUkO6mcpI372+Piz0I1pbiLdm/CtgD9tP5l2mZZGW9HcoHEobGreNB+pRHof/w/ijL
0GuewBdS7Ow5R0F1aRxjRnLvDH6lHNp0WIkhWgejhc+28Myw2thKcwxtxOmRAou49pI+d7Glf1Cy
bR58DpCxynG51cY7u4cr5OTroNmlVXPCxdu1+8gbrdblsLmF1n82ePGvXJRv/HhKsRAvNfBWHKMl
Qbof+wDeRWMfWktkK0uAw65skeeurg4QcDRk1ap0hNOldMIIXZXeoFsFsbjTy1p3TZ1yTjfaoVfE
/eSVXb+fQvsHwnbF1mgNZ1/Sw/7UyXQVbElOfyZOFW54hTo3UrtgZSC5fRerKgZUsZNeebuXNQPW
Zca3kTiCG8U5eSkrqcR6n4ahIh0G/KuRBxMN/eDgIZ264WFC5PaukkLnc22OzUrrW0hN1mjc92U3
eWKkHRzp0aaU5bF0y0kNNJcrJaZlBNUtsdFzeH8TLWIafis2njzUc2uGauFLKevVIbQSYdW906oH
IUkK1WXh3FQF+tCJpEpXkpM3h6JIOIujAPZZUm6DsZ/SAGzHQc1in4yrTNHsq811wvY6vP9Vy/jx
z2fxXUj88C8eofMTOBiN0k9NoR20eMJ2Vw+UVTYGHXUi+Zak1w0rEd2kdhJsR8X53DijunNkv4RB
EEwrVeF0yLG4Ej4uovmX34QaAJK4gJwpiix+ky5m7sFUaYco7H8TSxc5No2m/ynVeuvKqr451Az1
p4VPZLSskyQI3lgGwIPDoGSPEsxWN8kjdCokOXAtEXRXtLfe2PHcQAB0AQ9AaaF9fz7dgS7Y8SCd
D06riWdTchxPCexklUd6l7o2UIcvQ69a9SoKc2RBbOmnbXQ2KJp8mBLXJOV4KMZgrYPjepJky7+Z
ogjiABVPem0ivka8uXx5KHjQSqI1PHemlwXPvhsyiohTfJy0MF9Jk9r/0JRC24EN0uiwqe1NleON
eWVPzqXCs7AILQhCw5lVTVR/4Q/aFd2EGUBWHusWIkIs6DdluVlsxkwaP1YN0I+8HbTvXMvFKhFO
9XHKwnCtA3v7s1x/BTr+/xW7yaXzf8Ymg2uL6ib7Xv/rpk6/5z/PMZz8o/8GKsvGP2DfZrHnf5sL
/TeEk/8FAQoqOQpFTXpWrPG/IZySIv8zM2yIOGfhV4Ce/Hn/xirP/9v8Z0GcQ5CIbYBI9V9gOJdv
J2eNXcTvm1HU9IlfOp2vLm1Hgx8PCU/ZlUWt7VEAqHq3lDIrXBUF2M3IKSeXtsJ4j4xCqKNI8zkN
dPvWbuvukHVa/yED1CxcpZafUSYtbkIzeBgCkqakR0MIJgE937wL7+E1jI+l3I8/unJQPKNQ6EDm
+pjf6H59J7o++dOw+qud+b/auqm+p9H3/F9uW/363v5L/P7XsQFyWzfRj3qJNT7Dy/+/AZCHZPfe
Lrz/1f/L+57++iny6PvZFpz/uX9vQUv9Z4YBzKZcJLZ4yv/3FjTsf+ZdNjssAFsHefpqC9r/UBkl
pKINMON755r8f21BVf1nFsolI+flVfW5W/YXW3D5lmNsQHmCDIh9SHFz2e8TttUEelD4h6x4polm
yk/htbLp8pJ+GYLv5BfTermQWJJQQRhDHSyaFsnruPjSOPh+O9+V4NSQobxagIc/l/BZK5FJO7ub
58FApcxiSvOBegHSvjpRfuT0nFxCth5SjjfeO+V6KLeYylnAZ/RdvlWv2ca89Xloj2uzhAy56rJy
IceNUuh4Px7a3+KbeKSQSJPo2iDLOGD+LAcEEmQmdB6wTz9/lw2CY1vLDfB8MFc6K0BPtfJ0I95M
QXRlCt/4HmBrM4udnvZcED4fykcFIqA/7B8aOfck/bFIv5hF4dIZdM3omv7WMsHiuyj2gFCh18x1
u7RntKpBFKJsIjKcbm1W+LqKK2WE5Qbnip/ze/RH5loG2NDzz+mbJMyHcAyOhS9/QM5PDoyV1Pbr
9/fdXAV7HRIsR5kn9dW200vV7sZgCo5+t/Yl19Se/I/mpgO0AXf2/aGWUzYPBXkKsVtO7lxRPh9K
qQM0950gPFImrbwk2ZSGmlwZ42VWlt/DqzQj+THGhg12PsjQa1pO2yg8VqC2oH57Y7Gp8pvhWdyo
z7hshQJYvqs+IQyAJGP/d/aTmE3M30g/Ap6tNpOF5jl4NZ0q6lN5o4rw2KWPo14ew17sQNL86LFi
f382l82Bi6Hm/fNqKJ6q2FL6Mjzi9AuowDrAbf1YbtQPw132VwTuy69arFxddYaVIUl8VMzupgon
ALjX+qrLw8vEEfDAA6LzCPJsaQwim8jYOWnF15Ag2KNxC751HSOZ1igKkJhr19Ll4ZrXZ4ZgcQGC
f1lUfura0ApqZMFxCFX8+Lhcm5VzzYTnrUE4tzSoZywkEIbzFUL7E1BoxR0hwuS3pO7w0n2kBndl
y18eK0qZs0MGEzeTQBajxHZOZyxUw2NJ3fGkK4iYh5Yv/WU5ne3GMAjsExHQj754DOVhrDRU6cOj
TdFmnCidKtDPrnzLWzMGAW4OLaAbEa+ez1jtpOgemwG3al+t2/Q+TKMHVOO37x+dN2YMLUvqVcAq
kbRcisJm5WROBhrNRyX1lC5RvEqXrknIvCj/n19E4PhfDbL4lKbMCkSsGGR19/Gk7VTddZ66j9qK
8sru+fAweeMKba1Vsddvq8HF0/R2dD/9B99JpEWuB0uR2Ot8NpPKFGEo1dFRCyDiNYm4D/Jm/X83
xuK+DesUtIVcsmJ6urPHgS7rldT+zdV69RXa+VdQMJaasCmiY9/Y1To02lVTVdfggW8PQvEAQMnc
T17ccH3diR7KJfocSbWLI2+iSvCfTNT/jLB4aJshRkli7BiBC66WAy/Mr0zUgms1X9NsOfV/hlh0
vCyrdeI+GqJjtVG3w8bcTqvIPWWevYp++QUvRPT48MPa9qt7QB3Pvez6B9u7Rqx5cyaRk6fINtMJ
lpA4I+y7ppJROmmT9iaYElhO4kqgd2WIl5fx1csXRKWQwmiMjs5H2462dX5NvWGJhP0zkxTPXyyk
Zl7k+Z7Ty8KK/V7j8D7jibHFZ2NTb8Vdcmfc+ydr/ePrfmetWEfzkN4lG3UnNtU2XI/uz/9gz7z6
GYtdGWZxHUSJEh1t8wionjD2mubcsst78aWLbZmCmevzxIqOo+dv/f34q05wo/GmBrkMyzNdxHXX
6brYIoo2W9varvgYbK5Zwr+5oJQnKAS/RG6L75yaWIqG3oiOgVlu+7bMvkM99n+9P5nzH3JxIaMm
j2kiqEgK4+dr2hRtSBxvQt4R974GS1K6HVvNE7iyvD/Qm1/zaqDF5lFyzNNFx5Qid+NpduFmV4d4
c4NC4kV+l38Dq11cikOYp5PGy3i8e8726Ua5VZ6Cwe121rpcTZ7mZavcw8d33d4Gq9Rr3db91O/C
vXy7+w/eGAJ6Os70gPg1i49t84iYYMriow49U4uz+0ER6/fn8wXodr5yNJGVWaCToA1q/OJeM0Ub
TTG2U8cg76xf9SR1RyUemsoVSN1Bt4Tk8rXDvfV3MfTpl3HCrrdOtPSx0Lv4ztQG9RChhb6v8IKB
MzpKMClE3Pk/7KEsuR0nkWGmEjflXevH8u8hUKg2mZkcuSbKRXe9bEAHwDJVm+gPcS9Quu8kyBDY
lZ/SUhUJRqtS/snMDflONX3+2qgmzfHqDPMCN0kLO3FLGToBePIaRJgTKfm9j7gxohHapB+mMgvv
EOo1FXca4NivB1wYhGunFeLUQAv8DLletY/ooYe0TJ12MCCp6D68ASCj4stoy4Pgv1Jvxn9cGoGo
YO/5+/1FuIjP6ZNRCgL8yPGhqb04olmuF3kUxd1RNfz7sTgI3fg9IeCc60fegiuo8YsTpADUpzk3
N4V4i5ekYUrvSdgPgcxgsmspKHZfJZnOccnZnoLmw65lXxGZ68h8nt8GcqGrQSb06IQtPOszNmnx
1UTi8KcYfRBWtp7LB1gZUucaA+QM10wNa1/FYfw7i5LgoXVKQiq1ScBv0CJIq8c26OrYiwbd+uw3
PpmmrNrip2+r2YM0DMXvpjXln2o9td9GfBzpcvudBhfYGOrBy1q7wCZzavMC8qaRHMzSMUoXMXNs
rmsF/+vAULNPduIMj3ZoayFilSVOcQag43SNT4yau1VS5HdBlTcpNnVKYmyHiDQYuE0a/aVtB4EG
Nw99JAPm+czeW/bNLakEVVx20Umyi/FOhp3rygoEZkR7hEDxIW2+mVYt7W1fyF7jBzAK8+BH0Jf9
OnTMa7YvL13m87UklkcYj8RkFoS/+DmFcNqyFMkpkROMCzIlWA2+b+8kkKtr0SjBLSo80Mthdh+r
orDcdtTEoybPDOdBb+t1XdrdfWX4w96v0VadRCodQUKEYM2TnDJcbx19P91I/SjuNF9tN/JQKpt0
NMY9N5JAZr2d7rrUclZhr4MDjRvt2h04F6/OvxHhLqp1II7J8UiSz/drj/1j5TSKfHKsdL4EhN78
7uwuSNxCKOptJCT9K+T66UZTKql3Rdron3oNPaNdJaPvGJDsnnJ7rL635jQ+TEkefuZdUU71WOAU
PQaKCThc9MVDk2W8iiMhgYaHfSdA+eEa9wnVBuI4K2uTO1OulMidSt+XvdaBFgCOb/gSVnVluZQ/
ol/IgASFZ9phK3uhVJZoyZpJV3oYGA7QDeop+AX3z3mSkth5COsWAQg57tTG7TIr+aJ2UfkDrRK/
d5WikD8Dx5WPvRQ3d2rStrrbmY608tPE0q8VEJfQKRoalKYo2kCKUaFNLmvKo2VGpd/1zqmtHbwk
G9Ax9V3tYArj1mnbndoxGaMVinwFRPyW+hyeXbWtbwEwJy2CqH77+f1b9+IiBH0IF4ZWDmUlHCwW
0ZkEHgeuZZecMNYLbngoDBAkUXDlDb/oVRsYa8rqC9aPIsJF9iMHSiQZUZaffL9Q3BKtjQ9+jOIo
TlC7pJVTD78Emtfm1ocezYPZDB/7zM+9qB6RXAp746HmDG7++tvBjyFLacIinTPp8x0vmiA0Mq3P
T3lv25uqEcZ6gh9/JVi7jKToV6Buwk1GUYNnZ5EkY4uohKZSiBOWyfVtaMr+vS0F5s6e0+ViTI6N
KLMPSmDpa/QYWHcp0tZZYGRei7DFemybwS01aG1DquI552OvosiStpqyBCA9ig0tZJadiTXsrq1x
2uukrrhtjLKEB5fU3kRTYM0bH3m1r10T/ZuDr7NLY/42Xmy6gfRrLrrMgR0YpVWX4tQjx7+qTQvk
my5T2k2McPv+ai0RdxxCDHYosVvqLB2+VFoG4qd3ejmJk00v/dbxY3NtFQguI2xAOTnFuizr0uTk
KL7jFchU3bw//MVBmYcHrguFGKIM7YzzzWKaQEtHsylOhISSN5iDfy+HUXsFR69eRA0MQ2Nhjkzg
EtIXOx+mKCK5LpymPBVTi9RREzqRmyDJsU5KM9yqWdRsdFKuQ5D5Ji+8coeAE24gii7t1DQd91kL
+bkYEmWfNoPqTklk/Y4kiADJVA5uTvwa8npnkWfLgboZivwaEf4ijCOnZaNTXUNrFsWO5YUiZTmw
0K48OUM7eYpRYZkho3lv1MaxKWaUk9RcmbSLDsPLkND852ExSV8sTaj5Ie/2VJ4SyQBKFGEnbDeT
tkZSmjmSQB9xv5JoJqnivb8p3vpYNJzRRKRPTgFssVqN6nRqUCLh7CSZAm67sREGnqZ0rVc5AAdZ
b4/CVosro76xFZlbym20vfjaF+uaV9UJucp0WOFadYprgUnuEPmePobXdPAujzaJLIkfCBLQLoBI
zneiggI54KJYOWHfF6+sIXxumvk96hN/9bezCIGTNQRHxvmCDH4+UhvUXWGGhnYKco6W48T+mrd+
2o4S6huIuagrQ9KCK5tmCavmq9iiEDbpOwPRA+J6Pqoa4OBt9kI6xdGAebNk3NQd3kaOj/pzg4mq
Y98qYXuq1HLT+Hbp4vB0aHy9cP3kmjHe5YKS187qV/PRIcqcL4VXC1pptR4hySKdwoaWEo5dv4eo
FVdmed6L51f1DJVmzxhIb1H5XsxyqskZtojo7FdW6axNVeDPpQbRShN2tu5iP9i+v6oL/RtieGKd
l2Y8eR2E6CVE2h7hychGY53qyPwGXn0b+FXixnr4afCPWBy5NfWevMcPO08UNzQwoU3KK0fl8qOx
cOKAghIDk4bE2PnMUhAi5dRM66RBAMX3dpz2I+EJ9Xgxzj6c8pVX4s0AD2T6nPEBP7hw+Mtyni9e
S/sURvKorFC+Vr/moBgeanWKO7eimXLQxwmz4FQbjMmTVNGHGz9K9Z8N7/61QuZlD49FoKlCnRSY
AXt9PuWvtha8kRQDtNg5JUAxN3VZYp9EvKW5UulId21l6R8phEm3GWTTO6DKSFvWmfP0/la43N/0
S1/ARn/geoujlpXp0FlG4ZzMASabHEiSN6XK7/cHWShnzfuNZvYsDAITA/CQtijijJVcpZGvZ4+R
X3Sj23cZu9uOGwTdJ2XyjLRrbsCKK/q20Vu9h6RrjYkLDV7QS41iuJaZ3T3LBWBeD4mIIVjZeu+k
XhGp9LpIoD/KqUDmV6uSL1OGPZZrtAU17lAxArR/Td9+IEXMnwpYfANsKbNyVr2KQ89oDAnK4GP1
EXGCSl416diShktRd6O2Mco0aeJLn0nk1dyLo9r5mikVDpzIgQIzEIaJs56UlBKaxpP6KJwpo8bk
5LLk1qGf88v8og1WgDmNelPHkTa6ReI4H0cUlAaPmwB/j7AQh1Qu5Z/vT/kbux19b/CQQFBNYMBL
BkyodWbdlU3xGDhGuykdufCcSZNSd+aze3qMxJjhp2JnxfHe6GB1B3GRPJZ+c62td7nDEHMCFTT3
KZG+mEFGr7e5KIvMgl8ZP6IzH9yOZoCsv25W1660ixyZtiH5P26LgHVYj8V7Lxu1rFSJHz/2sAp2
ZSTbt4GFbpOlzN71GG7ufDuq11ErhQel7S2XjXbN+PLySpuxdaBpgCaBtlsS7xHBN/VJmNGjjJfQ
Hc3s4bEfKvk+E85JG4fqGor9jfGomcOCBonP87QMfAtQ1ai4D9EjCFdphdJPt5vU+T1El3xjBOG1
btwlwIJoYKbFEW7TDSZBO19LCg3YWuG0+zhAftiNddN5ba0Ha86/6dV5WVIq7Tl8jjCRj3LSjfBt
7Mb9DkM89Na8wYryYz809U0YBOEqJnW50ge7DDjnX8hrQj5H9ricEjTXw5b6XPxoKyyBgaabNzI8
2lyDvmtm2eiha8vHPLpaln9jn88QS5BOpOyzQ9z53MilUcZQzOJHCmchRDDF31DfvNbwf+Pphsw7
cyTJQ4j+lt0pM5QHvbNNwAQWxTRTbrCzwMt0Y1Cw2GIGo22KztLcJDGrD6PRJnsjiK1VHsraqge5
sXr/mpkX/DxyIetCbRSe6Kw1bS0u9lIZykpCOeIxypyPQzL+RrXuZPrBV9y172vRPb8/3GXgSzSK
IxOcJ0raF817RPJHKxIieewno7g1pcA4SPb0hUKqcuXDLlNa4I8k0LOEKrWBpRxOE/gGwlBq/mhM
zrckkJsHp7fS+7iH7l8pdb9WfK2/yRoFULkdmeu//k7yFioS8H4d3JYXe8lubREldDofrcmS91lF
IbKQTTR/URG6UgPB8eFiDWGqgaUFRjJ32gEHn13QZgHEfXL86rHgiBY7uYtQJbNL3YX4UWfrQsen
3BO51n+bDBQlt740mwiWbSy+5yKN21vLTyF89VGnZqtiKrIEuowwjopdBg+jIk3B2tQmdaOZAtUR
Neqx1VElse7kNtTWkp6n93CJdHulViYmDV2v/45TKiadUlT63gza8PuQ+E3hYnpHZo1UwYhvJ6bG
PmeZiGAVVHb01RHt2G6RctIfe3LzZ1vF1NO1seV8GNpRf84DpEM9dLRhIZpaVXlNavUftCJ3+jnQ
GA8+fLfR7Sg0HJw81k4pyQ5OjalfPtYBFIac44gkKTi2PeBmiJ2oliACUupG17qaUTSm1/WpdayF
Ud5ZsIBmlZA67AgWVF+7Qxomk1yDQshuLFgGd250UD8jxLux2lbdB9RbT6KU/N+k4bPSw9DK2ESU
UvdlUlp6TpORpOtWtPIEfs4aMi/KBX9HBjKDmLM8QwtkJDjkbaIUfeEFoglbT0biHYXVZgwJc0Vv
bR2JZhOrQJMiVpJx+lgFifS1tBu58XJdQW4htEp8ymk0jfaqF7FKv8eYDc/otyGLS8SIrQqFsGRt
4pj9NBm+iUlOR5qLQ1nqmw9Yc9K1KWoITm7uyG3n4tKS5KtaC01/lYRmOqBEWuVP3NSNWLUQrizX
7hSpWQsqYrbb9OV46+eB8xxRVn72Oz27G8cglPmDKmGuDSnIS7yBskmHWILw+6rVjegmcloJmGmm
R4+8ESoCrakNZduxOu3eIbjMXSsVZMhsjPxrOrXxBku96UYehnrNFWCgD4NGNiSJxguMaFipExo4
3oA+MCyQfrjn8MnFR7NOKs2FhqLn0L6tpPKmrIoODi29o4rdZYMh7RTsoaNkd0Cdxu/xlOimp05D
Zu9io51kt5YszLCDdlQ2tZJnv2wj82N3oMp/qhzfYRntIPzUcPC+tolvfS1au3yQmjH91bZp+qHS
X7T7Yb3cDnKpOivJrIPnsqmDJ1qWkrmyi1x+mAA1C7euo0e91+Fgp6XAZEkDyueR/WWfLYEiUGmO
4RYho7B1dczYbCokcpR5ZV2Mn8VITYEpSibTq0K9TtxAxdhydEY6SwNxzVNcF0ihJKr8rawrB97p
FFWHsqqs2q1qgnR38jvjDtXYqvFiewo3hW5K+Tpu9HU1NsnjiGj4faFEvYSoRoBdeKRMSoxjhhgY
weyjb7lkmx+DKQ+e4Q+1nH3J1NI97Mt5oZ2PXW6bX3y64RUhj6RQCpGm4RtdVCoHkz0Ubm8GWryq
0tR0KKgpolz5UtKZbjCI8WdpO81tN8Tqzq57pmEsQy+pk2DVd5H8Iell82dY2VACQ9FqT7I29R9Z
DnZeQOnPWA9SV+OeHQjtM9Tyvl45snBsL0rN9jQNhPmnpJ+U3qsbZ/o5KImCz6uT/gxU5Fvd1CyK
oxOk1kn26+nZMgadvh+kDhSWunQ7BriqBbqWUygui+l3Z5hunUn3XezcOHKG2RUMiJ8m3ZOVnkHN
V0EDPAV6YpYeG1sVrtbY2p0UkNmAH/fLfYahgEx6h7q429jKKNwhQDnCU+1R/q12pf9AtNYfA18a
P2dKOe6dnGjdlXofM+eBKiHFrLAcf8W2g+5CULa6z5Rz6xfodUoePBaVJfNTXHgDUeKDS/wSByt9
Yu9xx2FR53JPxp9yO4k+yH0slBVrl9tuZDf6U6UY/niliHSJwSPhoEhLRA6glARoEavq+PqoTqtU
j6paoDwQj+anvtG/Z45W3Ru4R69FJXJPK/NoG2t9s6qybPD6zML0U8Ssg2k1aAGq/ge/9rs7M0X+
lb8PKzIisZsCf9iR04ptAXp7i36WusZt3r4ZpW44ZJVm3uiUWq8EJZfhz1y2AIkJ/Bxtz6UAdcxV
i0ybUT12E1aCyShQxQ0RPEEjyrhSnbmMZl8PdRFpOSrmY4FkVY9jGwZrLcJU2pkm50rw8cYHwSIG
tq9S+vrf7J3HbuPY2q5v5cees8EcDrAnJCVZtuVQtitNCFdijov56s9D9w4W5WPB04N/VGgUqpe4
4hfeQGV9+RWvSiCjrEdTIRvFUyBVz0PvdLehbdeeJknGn/cjqje+B5QKUHraXaBl15y7Cmx2F8Zm
+dS0o+WOVDpdI9XPudu9MQph1BKVE1EtWtbH3xMHiV2buMg8RSP3bJuhHpOayjks/WmOA6WUKNih
rv1CtjkepU1aSanTqX4KTIGqmTBUr7Rt9NIdsCFJJjl+N/TTRRca5xLOl3Lncby/KJBQFAMCYGIs
vUrmm9HU0nDKuqeUulHiBUSUF5FehJu0U43Bl0vLzul9tNgEjdNEtIbN7jR4kpZXXlYIcSsCOT2o
eqKiimtQy5VTa34mjBP7yRJWv0XmBXtNmhdNuctyo711iEAsnwnpQMwMTfyUhYjQeapKaiUUDIlc
ukpYhUf2aOIjildu6qkjbRqkXJXwvkO8+aMaD5CEaRmi9kGXGG2UNd10kqWAxnlff055Lryy02Ov
asGCvL9jXzK513PNCGxW+KyLguKi1Hi8zHPZGu2kBv3n0v3u1y5O527pWV7l/sFbzDuL61ifxfVw
q72LaEWMnynDyZ7hqh7xmhdvpA0XOmMlm0vZjbfvf+GSxaw/kN4C+A1cGNjRqzYG0QAQHz0cPpuV
c9tqhOdalfzI0u63JMoz1d/1yVy+7vVYqyQngGcvVF3qP/f5tW78jJPH97/lBR7w3scsWdarq0xV
BkqJI9N35bi1iyiY3216f/9D92Agu4r3KfJ2vC++uo3c1JfdMyyNdV2AFA6pR3LFRXtv0RRd7Rb4
IJhmqNr4lNaFrHhBWk7U+iashbwqVcWlklbgyqoiaeVNWqLMB6JssnBaGOUMBaxuNm4zWczFmUx2
zc1++V3c7wTE9EwR9l2lsnKD8oRU1tNTkMfj105pOzc1yGctKZr3Xa0HXlFqwSerRKkLylW7b0s1
cHFHGNAfrswtttzNbV3394Mismt8blp/quXQR805/fT+Gq72yMtPxYtzaXYpi6DYagpnkkxCO3N8
cmZL8rupBugykl++P8pq13OUIe/yiJPZQ/lDJud4owi916S876ynRSvpPs4lGRFK0XkptbeLwByq
v++RD5Fa/z+lWy+Nsv833frzc9E9t90xxZV/8W+KqwyRlXQSsWsODRiy/1BcTfMvpJNQkl2qWvQg
WaH/sKy1vyiQgEmBarNQvJbO2X8orvwPoYpiqwYBDZgxK/sBiutaxdXGEWKRZFxAl0hWQGk83ifJ
oFppldvNQ2+M5hc7oPBUS7K+kyboCa1NPSSKNe1aiFTdx02XXDUIuD5THVG9kRrZRpJEfTASa74N
dafytVCbbwnBrB2gJaSak7n98Wp27/6+616zWFcb++UHA76gUUxTEe7iKjYISR0BEYDUBQs1+9k4
z5u+rOC5oOuzVRBR9d8f70Wx4vWVu8wQ2CUDRhIFkxNQdyIMVKO5tB762JE/67Vza+bz5I65NGy6
0f6SZjrSfAUyjY4VA2EHjAN9vM/IQC3braT+kLah8JJsCDzTcrrrfgjFpmmzmrKJLRAUTaytPunW
LsGUeq9F6jnBxHUkR2NmQeZQrEYA+m/O/utHg7qOyS2cIxdskFQ7eTe4UxLGKFSLDONh60FOGrGX
RPfw/tSddIcY+CXkpt8JDoSq9fHmksakz+dibB9AznSXk6TGOzWs4qu8a7tLp9UbVGGkbo8bynBR
TZLk57MtfNtuzmkMvvVLGJ8OEdgdOsHrFCBD06AKsrp7MApDXCRZqV2jk9xfx11Nh8HQxR3VD2Xb
CrnZW0YCxkakWLSU1LbOzMkbi0HjYJElpZK3WFMcz0kFokuRi2p+ILHq6Bpkk+cM3fBUs4N21pSN
j80oLDceZehvvE03nKZ0k8ekEhjrBPtO7u37IR2yLwAK1EMmuv6zLWUZ5F1H2535saeHbZH5Ydfw
lICLXy+glltKloFAfrDrIT5YUV39jCr8NIwiFodIQ5RIGxtzh7x48YAUWHNp9gVbbJoLZSuX6bjV
SnPe8tfxrqB/eyvFvEPv/8Z1QIkqLy2wFyUi+J2oRhzPp9SFtR5SSX3QY6Htkmqa3FnllU+c9ByB
9KQxtYzFOeJG5q6kp778llfRF7XayKExoj70te4USL7ExezCgAM43+ZZrHqJJOWPfdEasquEsvyJ
bGW0tnE3JdnGqZoGcrASqwKKv9KNWyusDfNKih3lS69hoPP+xKx7C6CV+YXwXbGbQORjjb4QRmPM
bYT1NJaq8a7pg3kb6X21k9sJ6+8+Ua/qbJ72FLkKn+rNWWTUyUYnhSNBfekYYuxqriL9Ts+qLtMt
50FTeuNbNgGYu6QjL/DcKXT5Acz2pLmiwN0P3BQeN26dUZPwrSSDPJHIwvieO9lU+G2lOHslqIzM
HXH6ftL0zPrpyBHKbqMwrsBdWcJD/Q3X9Mi0R8T/0QX6GTemDiclAqC4EbndHRheg2PhDInYN/Tq
K1gONeSJYU4VJAPGfpj9FvW52RNlkeeeGoz6Y+/URuWGYBxbhLq69BdFZ+eXpYYicBG8DVPPtlPx
aEFJm8EtKfNvTLuAUISDqdZ+pU927IKiSuUdCOeZlmVVZf3WaavFbn3Iq13YI2Hm2ejsQaZRF1je
nAF13ij9Um6c6gbzmKlTEH0L5ya5otMn0djGtDFzc7BEuKGi1wwq3hJa6sdBDHq3ENVjYjZ4Nzhd
mPq60mg07xpVDXZ92ySjX6dzIu0rY0j2g9w25bZW8+i2EoXdeoM6GLJXiCE7F5CeAFHY07TmufSQ
hlouldXFFxa6GJKksx7MfHQ29GtkN+/MeNtLlf69hHxwJzd881waxgO6UtGvMcr0M5fFyX2GZAgJ
DJgv1F85zcRVrw+wgg1QHpWt9SDldbpTZwwYCsrkbh8W5UVuqcOZ4OHkcmI8gj6cBxzHJFtaXU5W
lcwTttT2gyTFSC9HWeobZWhtqW+eo4S98WmIXAPTw5wA3ae1Iw53bCIZGHA/NGUESD4ywi2KrcQp
Qg23uUqX/P3r5Y1P4xkjcCQuImxcK6MDJO2oTtrOQzrTv5hr3eTQpr+xXlc/vmhEuxDQmEp422tu
Vq2D2AlyOXgYqK3vkQMM/bCSgoueLrk/NMF4LsldgzzYqVQElhSXgI8e/ypDy6tUtpA3lR70TC0v
UtEsUrRZSquRU1ogvb2N8UR067GYN3VW6xdOmlRnds4607aXHwG3lYdt4Q7R/D7eqoGj9KIpJeNh
AjifoXwEAHWf1rXc+ICc7MA3xlznKgt02oPgup3Ba9mECAwWlvY0twYCcBami+fonKehFJg+1HcW
+KQBFHqNVdS0HF+EOnAejLgzPQwQ91XgFHulNpUHDZ7nVdnHlutoQe/LkkUDtpyGm96MzDMb8DQw
J55bWOdse5Ih4ArHM8TtV5tlbKePWZtLPwMM/fDkcPTbOtLaXx2TMfnK1EJNqpNsfFZLrjlP7mJU
8tDzlZSvjnDSz1GbtW6iGeHnBPFcSMsWpoqHFI7Ok6bygYi5WRY6w7JMlVWecqa5ynQt9GIg5ufM
Pk7PMHscsRyYadgTQcw4/qKuqdqRJD14kCItcpFW1dxuNunfRUW3hSN27gy/NR7zxj4Hco5/5iqe
6bTMlPPZDB4ctbnIykVimnLHHOcotdndmR39xnot6CxuQ/YNpjDrgia1K6FGaEs/FLaePZSIX96q
QQjGPTArr+imcB/VQgIsrjZ+1LSDr43kBVqn/hTczIewBYSHt1G/y1Qju3ASE6/JyKE2mgfoRaM0
L+y9BWx4k1X1DAQsrr+ClDmHVX5rzthu7PtFlYyQ83iNckIHuZPikDAvLNzYDL73yfxL9OoPOtab
j96xzJgGzAskDoWAtcBjohVqPWDz+aABqvGKXPseDRXMPEP79v5AbxxqRqKsx1agVUIj6/irBuTK
8slwwscyqtvv9VTOz5qBeqlb6uMgeVNtJJJXJIGISbT7fnZDpTW/Y9OIyVROT706Q898I1rgBxEk
LIECSaS+Otx60SpxXhXhY2Y21oUllcNdC+3WGxpwd3Ii2k1by9k1TfZqYzuBfUtaUp1p7i3RwFHm
z9wveGlCfmIXsrXVpERJgul7FD3SQh32FUiOjRFPH2Wm87YZCLiQVFAhAm20OvSFaISZ1iOYgLSN
/IgAzI/pAJ85fW9sW/y2Fl4tmRyXpnb8LXlTWnRRKEi3Yq6BnooHUDZUQeveV7rp9/vb6YU4dTxz
5J48oVS9FhXQNaB/KkxVwlMneeTF9otQLsLrYezwgQVT0Ci7JmqNGz3rabkEGWZj94CkpcRrkN67
G+qhkTez005PmVo5d70tlT/UotL3ZuDVVr3TchOjrEwFPusBLm8u3v/ty/ld/XQwbxzwlw4eePnj
iTKVXnJoqCePQsapy6TzA7/pCY/hK9nIfqoYRbvvD3gaSNGVpMu6uJSAK10/Y0YSpXMktORxsMeY
oELCPzlD07wKeufMJnhrKGqOyH1Bd1jS+uNvywojzLVOSXFemRw3GnEwxu/AcCcFH52Pf9Ui0b4o
s+HPvG4UNGqC073gcSb+Tfy5LsOdia3xPlKV/swEvkj2rJds8YBmsbiPtXULa4wA32p6Wz6met3d
22ajfg1n2/qBvbfyrVMm7ZfWd9Ih5Ft1L5UL8RQ1EoiBPEX4Agx3LD31JdOeJg2tiqEJy59pOuup
F0oJ3XqEOhqVQr1REwfOQ3sdVFji+mxJbd4MIhZ3RWqUOudIT0B1Z23zzZQq80fTBCYodG3sC69v
WuA6CbY4iSvJynArtbW1T6Ipz65Dsx+vZRHSzZxDExeOfGpMzccnRwsht0WDl8+zivOTM6rTlUzv
2vJ4PO17UOagtHo1KNptkyyGzbpZ1d+kXIeArAZR9F2uRg10eVI22aa21LJ3EYlBl3cINZ6tutsm
EhVTty8dU7hSV2Whl09TedNIlYCHAoCd0D7sEcbOzVSq/ThxxLVWt9IMnX0cb1KlfmqlIEg2mTVN
V1lbyd/f30drHx3iYKgbi8wRdVjihrXYi6plep0qTfWYh3kUuxg2ZwN2yX0yAg0xrMBX5DlBZ2ay
TdgVo53+CMxmwjIza5r7sm8Gbgyttr7MxOx0y4pW3gJeTiK3D0axp3Gl7YsprBAP7Q1PBk5xkzZR
Cbe409qbHqJqtmltrb+PzcT5KZAMEB6OBgOAO91Kf9eGHMfouGeq7Q1Rq4ybqDen33miBudO1AmN
lJkgnWQuaPlTwjzxvoIX1QLWaR71VHV+GkXLM9yILsldpa+qnl+BbRM6bVDkF0OlSt6Z0tC2Lg7y
quPpSl5unRJgU+XUjWAHSdoPUOxR5UoWXSG/bGoVsxNN/taOGeIlYDOLA9+FGbJeEci7ONfg8YWp
BIXsNgsVzdVzo7hpWQUXJXLTPNNMPb2JISqRBC3ioIh1rTPMqisTK+ic6lEeVWmrOEVwGSn9T353
tYnsybqyUogQ72+30xuS+jh+DvTMqHfSFTm+IZEhaVqnF+WjQunar7E12qq5bm3kZpge3h/qNLog
tVtKifBm6QWu6axNjxxGqST1Y6jAJzMV0W2ccZzP3MNLnHR8NzLKUrNUlklknOMPoopstEZU148j
0h6+kO3bqJPqTRiAq4ja6dMinusafTpu3v+6N/JXmlMaSTTiQhS715fypOhVDEdGPApij2fZmuWD
VcrRYbKQLyhnSbmr0jbbmNyAfmqm9g0FU+c3tjzWRdzkwZlX/c2fw7nBp2NpqJ08623fEkJmZvsI
QG/c6XH+qDYNIBKjG35MVcQel+3p3i6VYtsYlrYb56m/z4NUvlSruDgT3b6x9JDBEddBbGZhxa9C
PjOBHYqZm4A0DWkAf+DIl4v+HOzphcC4WnvCSfq/bGS0wNcJVx3aUFDifnhEVUU54Ew6/UShjcjZ
yfR2szhaoW8jhciClLq4zPmt0waNnCj2arnroAnLGa+RKacg2Gypa+w9HO82d6Mgnn92mRCdb5iS
NnhmWEemP08q9hyyNOW+DZpV9dWor9KLJm+Mn0HcKp7aSrnjzVOTnKM2rvv/4K2Q5YB+JONwCpre
XIW3nWL3ehhP4yP4wmCn9oKnE+ONel9HM9YkTrHDrFJcsyJPc9EnT3mhVrsSBoob0Rrb5mEyUbeo
y8sxKPotZuHK5RAGpQ8+czyTVbwhhcAGQmqBmhmkOHVNSXQmxYwhQo+PoWxNn7N67D2wTlnmxouR
TiMSCQ8E+WJOwBgp7JVPwE2lvbCr8rK2QudWjZz2Gxjfc3bF67tvmcPlbHBkgZXhX3t8VVR9FwnD
LKbHuohCt6rj/qpTF2X7boq2798Obw3FfoR3ACZnscs9HiqUMEBDxHR67OIasr5s1N6gBfmu06Lm
zAW4fkWWr6L5gVwcJ26Rcj4eSm7BURmA+R+X59HrrUjgKRbYXpjU/aHIUvuAUWx9JtBeZ1vLoLDi
kCug7wHhYTWo4tRdbFo9g9Z6BqJ51NxGH6VNH1KUkuvoXJ355HpjwEVxndQd3RxYcKtUFc2+rBVd
Kz/mwpm2GhHK6BlhHF1XfaP7ahrUO3npKMyjQVGkV576puye0GVxDkMRNme2+BtzvlBKFnXuZdrX
TOOuciTOli4/UrNMvT7GTbWk8OAOQ65s60YdN8Y4TGfm/K07YBETB8oGoAL27XLrvurO2Y2upWpl
z49GIElXs2MUbqrHNaYxYUv7Ec5zWgakpE2RbeU5lR8xvjR8CkrVVTe0B4mex5XR6PJ9V0ntXpKr
+Zpwv/RrU/owtZ5Agl2/CE9hhElN7Pinoo1Df9kq58cmivPPSdmpS3TlbJteVGeO2rLVXj8C7Ayi
DAJoja1BTXm1M0pl5ALWM+VRt7p5T6ti2mcTyg9GBsEgnHqZRKMcN2OQtmfit/UrR7ROnwXBDuSS
6P+tPxI8iUwB2pkfzX6SL9tGne6QfHl+/yY5/Tw4v9xbNjEOXaWXOtKrRZ+QOCPPzeTHokpzv+c/
vxSynruOXqZbTVTjZVPn/U0etv2ZCEdbFul4ZmFgkrAv0SLE6rXqxITbJWgzRI+qWZ/81pb0TznY
aZD8WM0gyafHaePP8yw/FyIkcm7Lbhz8FlkHhHzk3NrQyJRlr7J7iDDzGFVPKj53FyP9/8YrMQ7C
JihxbjSrhDI8F9P8Z1Rh9ngVZDTkGuPuAfGCb4YxZ3d2A3xhyzYIYS5Dbvujz0Z55QAomS/b2ApH
kA2J/bWPR3tXmPBAPC1P9C84lNJGDUUp3WSOBWFAA7dSnwmpXyomR/O0WNfBrEJoDcdF8pfjzW5n
/dKOM9OnRMj1FVQaufMToxyvrSnOQuS6ULi7lWhd5PCt9Pw+tzBRAxSfo9ahof/TeeOcY32o12DF
3aCVClyR9PpZyrtk6dzC5UFxI5bcsSgKPyn60cEOb8jLK6ltwU5MY5jAKMrr/tOMqEa4ddTWgGES
hK2r4J0XexR9xAXtFCS69KJOvr2/RU8SNzYnCBjKxZhtUEpcq5KXUj6Ug9bWT5YWRVdVlXcXipGU
sZeEZhFyA5Vl7OZRV9+Q1iQXIeJmWF10Zjl5ei1JtVuCkY68Zoq01NXmrL8IYX5ssr52IhfVA8Xw
wfJjclWjVepaTlpWvi0N0Q+d5lS7sZs02fYzBRQvKKzmNh0UCo25OevtVpEV/UzGfnIsOIoAlhdr
KB4+zv/xctPEqPo0tMunvq+bLaps3DOsXHSJ/4C+Y5eUm9ywxYUcRnrromFUn7l3TorZ3K0oYcPe
pJyy2B2sXl8dWVjR2XH/5BjpcJGWeb0prTa9gHxm+HNodHtpSBFbtREXRAmh9IbSTO4jK59276/8
qcQIijB/d6nAYSwYrOO56OUxRq6sHJ8wx22/WcpgA5trIyOFW2cnmRdWBk2kUa3Ur7M8kxiFVhre
Fvgq9Wi/Ze19rvWWJ6dT9vci/S9c8x+AXV8tkv/cPv/P76KN2+nmOf/9z3/cxe3P57gp/mWOI45w
m8s//Ru3KREE/0UjHbwPgF1iisXfbPgt2n/+Q6JD9xfYTI7zvzxGePj+jdxUtb/It0yaBry0dOOX
ls1/kJsGqM5FpZ2Ej8YGPZYPADePI0zUUPFMobBCe5r4AS3L1c4CwlwTsBfzjTGW0ibvOldukB4t
RgAjyGuca1KsAsxlPKgYC+QUWgvWL+uIttHzMVacCLPqpJxcSYr+qEZzcDLHnwf1u6xkJSz8NtlJ
wV2efyWpJOKt1XMHapXSLiKwiybRIlYHCd5CIPL4QGEnhTSPKMubirIFznGzGxR4nir5GF3V4lnk
RbDT4gh1Qp1CQtMYf0IxPBQE674+dsZNYYn7riQdRPbt0cKCGRynrnxS9eCiTeRyG3JZ+HWjNZu+
hcvehn28n7+puFm6RTyUZ5AGgNP5vf99G/keHVoCRHMbW2kCmHX4Uhl1lBtjrR7yyKMV2jUIR7ra
T8NM3FhsdfWyky/07FJP9yE1XswLxX2M+MedU+2TDn7ohSF55u8S5p3bNDtRPQt7M6ubBppc6vG9
NegqTIwOU3mdxFsbkBFWjRLvLLAk39iEe7P2NcsLCV0cnAdplbtmsVV/GSmFvq0JBe1mSMDzX0Rf
lO9AFSdrF4Pynw46Ygf1vsy86dYpPpsQh7XyZ6FcmuZFZ+1BMOFEGVyAcLQqhFd8p4e4uMOWscNI
tNnmkd91CNP51uCPxjZDm4sXUPciqGaxX33q7ppwa9pudl89Wd+0b7xzE6ZusONdWZC6bXPxJbVd
J/FLCsCU1K/xdN/9CDfQWiXLVb6U99IXx3Zlx5PN7ZhvA2xBxc+x3fSqX0aHWfNaIGJuHRBJ+PlV
5Qffa/nCcNDSxY7bTfMdtRFDcdVDcrD2hm894EYAfiz4LUDvgFhDT/8q/MGqGQ+Cr0ouJsur0QF5
1Fw0DHf6LtoloP0O8Zc59IMJA07M0Fzndvi8DQ7OdXeFxK3lGo/lVbvNrsevjuLqh6Lw2tDHujH8
MWNQ6U2XzdbYB58ynT6Am0J9rg6CngBWqne95CqD6/iIj6S3zrdsJ13P3/IfxcE2dnnlo/xCH8lT
d8Mf5ITx37sePOfa2Ucb2Re8M171fdrb2/EzgBEPYPKGb9ynnCnKPpuUxnpOPdmr/iR/nNFN/hQT
6J59b3vGZeOG2/KK1jCHb75LDnrpM6Hfip3hxfu69XFl7raKl/5K9wgHJzvnk30975xDvxn2zu/+
Jrtx7vF3wA4hu5mfObbNJiRCQAW3ceM7ZVPcF/f0XpzOH3VKIl6CRAAlJgLlf7EP//cR/Afvz7uP
4HPVPf/PYtG16+LiNynX30/k/tc///6n/yIvGM5ftBzofaP8AtRm8ef++w1E9OQvUMzgbmi5IWO6
/M2/n0D+BtYoHuKEf/yrhVnw3zdQUf4iZVpsPhYsFzAi5SOP4CrDhJoI1QcgCX/wGJzAk2mtIfdK
6flaUIdI3Jaexp8Cde+LV5Nz9/d1/JpysIpol2FI72hBQQQAnLNG8eXBXEqZqOxrcA7ZE6K+s68j
FnrTVEXxBSdq/UvZSupeU3L5C4VQ84zYzOlXOuADKOBSMYBIYq2KZRIuiQLYengo5LndKamd+/k4
fHr/G98a5IXzu1SLqdwsc/Aqj45kq81KJYwO9CwCTwJ5Sou9ORdGHD93YAXBdNDhBklOfM6fy694
NYo0T2HgTHF0kKH2Q8cv8s1sz6hb2bnsf/yD8CdfGsL4xwGkOx4q7Wq2ddNFh2RKup9OaUtbGcZ0
dia7fWveHEp80FSpA1A+OR6mjWxjcjq+aOzzdkPWKbuZkZ4TuFynNMvEEXSx/qwOgdi69xfTkpKU
nvZJ6JS8AVoJS1OTF+Uj9fcgRjQXhGlvtK6zt8MUlRRC5nLT5Kbz8b0Iyx6tRKRcgNGuqccIoeiB
hOvzIRJWdxnZ4I272fpXdvJz/D/h7/KNA3cc3L5sE4uYmw/lJgGmu/z9q23iTEUejHD9D3Uq/xpI
ql3HrO6Niux2UrEI/vBOoQ/DPuGqIkJb9/w65ryJHZO3utM7nnJNINWCMd77o7yx9bFikmnisvU5
yaukNGji3lTzJjlo8xjsRooefp1Pvwc5OCfedLIlaVXZVBkWmXIQpOviep42CsIPSX5oizSgJ87m
uQgcoZy5MU4WCSAJ0EtUwZYyt6WvQnGkTvPUtipujDmPfao36S9U11rX7HL7vkTr8KPLtABX6PKw
QAp7bz3epGhiQPAjPgQzOU6UlGj2ayhXvr9Mp5MHQoqeHPVSdKHtNRqrzrqhthOkYKi1Kfs5QaG8
rNJzWuun53kBYrHfyGde2Bmr2wmMu6I3VpAfKlNHWH9E7CZR6/EXYjvONmpD9Xaa+3vNrsUfKvjl
baACIinnctp+9HMReOA0AwAFb6q+oC9enbTYyKZSiYrooEf6tKE1/CvAJ+XDK7cUP+A6UeimA/si
efxqECjRZVfHHDAnaLtNUDSxjw76uZ7L6codj7K6iUsRBiLTpujQqqnjRao+QsOwmzPfcrrr6dZz
uIg7SN0o+x5fTRPcSKuPyvxgDUZ9geac2JqA+/fIrUx+Srnm8P4CnVwbPGE8L5yvlxRxbX4il/Zg
o1KKNFGumA+aFvWBCyi0/ZwibXpOpet0CnnKuAbpFlDCoIZ3/HESsKY5l6ryYCKsc9W2geHKfZad
8Yh+cxRIIBzk5eZYly60dBr7Fm2cg61Qz9XyGMnkKU3PLNTpxPEtC+6A4JXzvA7a7AiPRkkxykNN
mbACJSV1+VU9iyD0phYH9DNFx+X6/m8iz5NFtRNJPpB8C7mEfsDx1FmI8ol+TqsDTBzF3gT1nH3O
IrMLtrk92zehNdu/JqkzD2MlxeJMEHK6KQlAiLNl2pugONeDh42ll9po1YeSgnfhp0hdhW5WNMm3
KMoADWcyEuEf3JdEO/TYuMKgIDPs6vZX0TgUdZiLQziCvQYpEN7NTgJQHo/UM/vlZCUZygRJStSz
CGKsYw7NCmOj6MqW2EcZflN4lg/1qA27sZfSj542MNYgZajraRwDtEeOV3GYOkx4iqw/zKOl73Vh
Dbu8E+E+BOP29f0JPFkzIo6lO0r6ZEECX+/P0kmxBDSa7tDYufBBGWeXw1iji2tL7YWutPaZyO2N
WVxgL+hfEICcYj/RaasM0PLdQVL5IIHEvF80xUBJYbTO5EsnZ2H5tKXfQVBAcigvF8Cr+57t14wy
RhoHoiDleZCzxJNCFDFGwxpuirmh21E6Per9eBycWcCTu2UZmoAQ4vxi8LNG74KTTKNWKN1hSAt5
WwPv/l5o0XwGv7MUV48O+2qU1eY367gOO0ftDloufwOCPm5UPXYucqkMHhOI3t4cJMNH48eXMYmv
wbmiyLnuNmqFVs0qxjCHwU4tX4+lr4AYG5x5pvBMTPDmTlm0fEntnaWNcrx8pgriU2ut7uBU+eyV
WgxNE5sMD42hc+HHm0NxR78oZS9wmOOhiqEce4Cb3WEe+nKvlLL8VQ7k+TIW+jnM1aqCzQ3NxFEp
WMj8i2v4mgIuVBPifaz2B1uqsRSpoI/czLjGXCqaGR7kblSLi7GyDOwW8JvU3SrM1d9W3RS3dZMq
901knGW2vbFbERYgjXJw/yaqXR2UCo8fmcewP0xDicJfMOiXeh8HZ56mt0YBzw6HjDyYWvNqPed4
ltq5ZZS5zwJkv2Eep4Sfmw/fZ+TzFEdevEAxKD5eyjga226C73xQB57bmGdwJzdJvYdBXn/thEg+
fJ/RAABItThY0+G0l6316pIZJicSUivPhyFBmSphoTz8oGoPRcJzXLzTq5pNAwuEpICcgD+Oh5qE
VZQz7J5DIjdcW7kQquJWGnUMX6oHK/CyZMzP2UyfXqL6QmznaeW2hjG12huhlQco9YXOQe9GeruJ
Yoh4J6Ez0exnzQ6qjegR8bvLHC0tDxkFF+vMC396yZHdoSHDi2Ea0FiXWXk1wV2kyrUCNv5g2o19
OaCufTvlktjlQulzNxHSqPuJCOJzHN3T7UooReq66P1aIGSW3/VqXCMyAlpoZXCYwTttMEtF57EM
ojNv1Okoy+tAJQP5E2pr69tAVoNpNEs7OIB7mbeTrkYbNH/PFaH+1pw/eirQd4EkCdCPCA1C0+qp
MCpJhy7oqLd1z4Tdj9Yo6RthD4Z9HzpFM26XIqnqjjUK9deh06g6QrxFWSKGVTk0LhKEzXsvV3LE
gOdglk38+hoUR2VYb1WH+nGnURDR9EGW9gQ0jeYbWMiVbq7h2uEbXR98lsxCokwzAZO5SKugUv2m
l0oWUsHLzQ3qqhZ+R3dv9HV5sJEFQQzN+N4kcz55VZDPX7JCjdO7FKxe46lxJcyrAiJYAnJkTKvy
QYk7B3utCpgHACZAGc9x2g/tVutpq91FHTqWtyna9H8M0UD+AO8hRddFiaXbXi2crr3vsrDCUxJy
SgvIw8zkC63N5dRP9E58DfPZsvwcuGJ4bdtBht/PCHjFhQREjyLKTBsVD/gr17I8Zp9bCEHaJqFC
FT+aE3KtSknU/DxqU6beRNA641v8hMdpg3KD/V1QVvoiqRSwdrMD+2or8AMJdzMI9+5LltapdD0m
Y2LtRzvAY3aD1lyg3CeDYtR0RwDd3tKzl4Yt6unWs6ZPiu1HOeKT+7IQiwroiHLMRW1Vw4y4QVwi
J4UHmbXQLfR23+tJDOKlGRJ7G6jS+ICmo5L5lVwnX5s2r1Bq6ay83Aidp4rek6bnfugE8XMVLSp1
NYKGkddSyd1LbZgmviJgLLkVujQJzJZA/AgG1fzUDiOFQcLJHkXMFkGTTVXptGHazJ6x2cr62Itb
soZdECFo4M8wV/SDVPTGsE1na1D4FYI4cRNRqLBuc00yWwSCss76wXuI9LGUWl2YwHoxantTWbMW
e6XklD9MlFx+mE1ZqR46w1m3/b+cnVeP3Maahn8RAeZwy04zoxmOJVmy5BvCVmAu5vjr9yktsKtm
E02Mz41xHFRdxQpfeIPZjlH2PmsSfUKrs1D1vyfKcfEPIDmj/qAklosUX6jm7WkaYvgrcWTH/XkB
tm6dUWTJ1cdQgujPLZgODVeDDNEF9DaNbDkh+FBPT3SNW/sx6wy8Ynwrd3u6R94AjVR0tYHnQqYq
+bFdUP09tFmXde9s3PQwhIMn0v89z1rdnr0RQ95zkhlNcjJQjBmfWg8jwtafDWsS71xrpNtWKxbb
PR3aInnXtCBIXwBBd9r3EYlVyIipm8bVSz/lFjSVFvs83os61B/RBLGTi5WGlfKPPRSl8CvHywfo
lGqZX4Y2QfzUiXL7PV2E2I0PqOBrqm+HdWQ92jTeo7OTV2VzWXpEqh+TjP8YFR83yU9L0/X087ox
Vp8kqdw+2qC46JgqahKexl6t/rAjMaJrO9LceG2bpst8e3JF9Xc61TElO9oOjfi8aIMdfl+0TkRf
ZrKkEb3bPJoqnCVU0EmP1ZLhdOorKN+2/1R5bXUfMk77/AzZSbUumVNQ9+4qg7qBn8ZTWDVHsdTt
d6SXW7aFSEuVO+usCtHa8dNiGfODkY0/UYP9d8JI4pBpeaf7XV89NULXfsSa9bVrnNfIi/OjXVkf
55EmKGDe6NA2lnpyrLb42fYT6sFC79FuhNImEGEulAjZg8Ro+kvbtQHUwr9Ea7KVEiSPqlR/7RLF
pPW6ZOmnmRDFT6ipP/V9dSnsuD3BJU2kwjUN7TCqgrDWxrO3mKafwoo9p+gZoxuJxZY2xfX7NFRo
eC4Lneqkfk0qs8MeyVEe3L7EfzWhXKfMFnavzehbif2SNhEyqqGlfCjq0nzMde/VEKE4DdCKHnB/
/XeOh/GYOcqzYXXtCVXg6mxRybp0PYaThiRmzcYk/Jy60xfb6B4cN63ObpcYf/Zj+ezBRD5NMyJB
mNmmDwS0w0Fo+h+LiSpW3wntMg8ZNMbQkX8b6512aS5uO7evOeYhRMRRfDJtUb3AFfrbKCyNTvv8
vnZwElcGvEXwmarfUeiIvoRjmh3FNH9pNZ0ym66OiO6o+pMd5+LS1Ol5cYsfQFfOoPHDB7Ozw5nW
flVPGspXBSCTB61H7PvQ2MVMNkjjbiw/Vl1UI4iXdn35x1ik3vKAwKeZvzftxvIOSp1oyhP3pNc/
2ZC1kocGMqN1sJvYLV+xVB3Ft2kRy/THjAKChfZAU7rTIVUTMf6Ym7kcfmbJrA8fgMdFXZCm5kL1
nUqJcakaJdZ/FDqSxx3vmLUsf84CVenFVxWsqZ5qxMiab6Bk1eYPtSxEAoQ71NNTi8CN91Rg8cwt
qav5B4V97lzycTHmi5b2BT59qUbKNlA2soBg5lH5s6iLsNcOMW9t6h4LhHa9/oC9sPEcRo75TVuQ
nvgn5JJGz75V6x798xQLzlK4kFKxYE064yEFJEO1kRNlVYcK46T8MIUOitM68qRfhlzpx2deLyf0
3Rh66VHRoywo28lrThSqXER22sH7XMSFy4OLCuZ3zxOV7rvw+qZ3XtEivjyVdgGKZhpdNKhrKIUP
cK881e+spfIOXlw4fDaUyMmWwNv+FF3YLP5YWLXm90SkOU6GafK35Js2vudZtQC22sdPcYN1C3Lz
BjAPfXbz4lyPuYp2PsKcMM56WJllXyrmn2YXx9/qYsyWgzrwqjzXEMB4Bl0e6qM7dr0K8UzkGFCL
RLRH1oXgbXYnsyINiKrvoIRC7VgW/VIhQj3TF5uU2LT/EFOxNA8e1u4I5k5KnXWwbWNvvjTh4sXP
zRSrQBvKRjOmZwTcIoriJWp3x0JvNOXRnSBoHtTGMNqDGCC0onlf44PqF/nkoc2dphoe2X2d8oDZ
hWW9r5spjQ6R1osPlUfJh5cZNN9rjAHqdCxrqzU/9MKNmj+aOk9BCydIu2BYMgKH4Vpvy8CrDIyy
umb0SPqt2q4fEm3UwsvolKP+5DTxoAASrDA9LWq1AsRi2X/E6DoBBdPH1vPTaOqTU06Q/zdRvlo8
1RxJEnrdSBHJiNX62USj26n9JM715cJjYaWHrs+yYfKNLOm7Q7iElriAUcJ6oBzi0LxkAyHoYRjA
9COdkfUYrmq8Jr4xtcTpips28Rnc9Ggfcwdfxthv685W39EaG2ffU6j0nRturp/zoKfJI/86ruxm
231um2pqBn+YZCwRN1OFvFKVKZjbTeWkH7PEYtdYZlMoH4RRg+eHc8q7UENmyxGV11quCZ6WChaS
yKvvlgw0H4dBOOhJJXFKo2UCcIk4Ksd0vCDlZMwvmjpF5blahLFcQrq3/UUvhpRjgYRpcSjSAlR5
M9pV9uihP/E5cQDTA3UqnY8CJULXR0KqLi9uH3rfk0TDi7Nt8NFmWyDJ4jfVEv1D2aQWDzMxvTjn
KSKpvhF16Z6O7022RsFNk5IhpIq0lKxV+k29PnG1ZIgDEdtRkJZVyd2iiVcesvBU6B2yaGY/GjuF
55v6za9RQeUR/NF0XLdOCeqzpkS7O3B4xh4bZOFOmOk5x7pU9iZ4k4TLoUBUUmCgsngjKUABXdOq
bokDj0PjNwoCz7OLIYNfLKF+aPQy2QHn3WSIDEjRBJ0P1ErIwldlEyfCO9Aq9TiYCsP5EgFq+JrB
Ktgpm2yOQqcWtWdJ7V3z5NV66uFoO3GgLXrdPihWZYev3ryoe5SrrYFk+ReGHHkgrZHrtHqwzQH/
7i4Jamw2HvUcnRS8m/cMsrY2BGm1C8AHERsIJ9ejVF0bKzOwygDMSvTgAUMg0kzFi5PbewWSrQ3B
dkDzSrah6UNcD5U3M8H6OCaBpTYfutzjmhAS7Wj2X2nvfrlf3dqcF/vO/nW2qL9eD5aiqdWA9EgC
0ebmq4rP+LelnZqDMet7hfrND0U9C50y+bnWUA+RC9Qpu5zipGZEPLIo97WfFc+Jhz/vz2lzIIqv
dDq4NijVX88pN5NEGJ2ZBCECAqQaimN/NpDX6v7DFpdYARBMlJOhaK3G4VUwhZKmGJRl/V8OQoDd
sVyqXLy1pOMCk6KawzHiL0DQrsdZahHqC4TXwImt/hjFmn6eHTf++NZVo7GK2QNaKqr8SqtRcNCc
eU3rLHCbaXrO60F9Rhsh32HQ3e43dK2oFkGhxtAODbLrueQDbRnVG5yXvsyhbQCUORAEoTYvcv3N
n+d6qFWFSm3zwUU106Gj3WsvOA66rzSn9qStNjabbN8BJqSUStl2dYDcqCrQExi9lypVnMe6HyIf
Psge5ex22YAX0AOVlp8InKxbywPEZlPLmyioBmQz5rLQSfnh0Ex+Xnvp57fuBAPlHkRuwKQAZ1wX
SJ3BwS2+8KJAySO1eRVgBIsXWrzm+f44G0/71Tirm3uxl8KLlSIOOn3AkEYoJ639gSAD+O/QWs6t
C73x/ohbywgshM452nPycrjefdnUuYkMwAMsXPP+oGdj8YRttZ48jNYcf7s/2MbOgJ6K8wAmKig6
S6LF7/XeWR9TBeuzOEAuQAscrcscouSp+nl/mNs5US4GUmZAX0B9bC3qJzmCXkO0GiC0kn5dMKg+
W31Jrp8ry551w95Ysrb/Wwk7dXMXS6ElC4ZEX96DKTWPZauOpzzP9kx2b1dPlpWhOMMiBSGyVg/q
qfaF0TQlQVcY4WcKA9qZ/qrz1mYL3GLZpaNNxXe6aUYUdmWYTVKkwZAlrXPS7NHrP8ArTYeDly2u
8daOlRyOTwW01wKKsr4sVCw1HKs3iCLGkYrANLWHTuvtneBVxiJXpXkXoBdPLC+TRHytldx0We+3
eh7aEF4kySAwkppLyRoeGtUtn3t3TJ9TJVYC0ywnqh9agbn3mzcl7oyA2iRZnKtxtVGsNqUONNdp
4LSUzEnZljA5oHtS/oUaBl5190eTf9rNhHHBkF0PAjR1ddObkVmNsdKkgdkb7ZksiCanXXUHaWL0
ZKd99y4Srf7QeHR874+8sUtdJFBp6RDhyv9dH4hkSBIvx2E4SOccMkitJad+1OedXbo1CqIpYNmA
L8G4XN0kljtlalF3aYD/1PCXraZxceRvJtHh/mzkE79eRzxgbbmMtDzXGyek1BFaE+uI9sXy0e7M
6mPqRJAoQrKuivrvnnz5xn2CDhG3JJB6gMZrvZDCmcclGpUkwJoZxrqrwA5sFe+pg262E97cPjY2
Q6EXLV9RWF+rAF6IJa1TM0QFKWrRnDTdCOzoSzXo6mfkeIZjugx7Db/N2ckPRlSF0uE64B2pxsPe
TdLAGjTzDINLPDnKpPiN4bQ7D9vWCaCbiRM1ZjfEcasT0CQduI2Je6xPuvyjHdf5O8SsiqexE+px
gJRr+U1YeU+Q8/fo4puzhEcgJ0o55JeI2W9vwkRZHHn/MA0mzW7/NrwuhTHQLhgszAbEuZ2jsLlF
0WBQUY1k0LV8YhwX9YzxXBq4PdYsYWVUOJFn2UkMmnhnQzX9ev9IbG6b38ZbbZuiaihsUfcKinE2
6cbnP6JeQWFtwveZxlXxrGV5sYPC2VpRuJYgCdGVltoG15eKIfJ49BRZ2QxDnBzT2B39Ie7F1zCG
ublzd/5i4q0P/e+jrbYOZSe6W6meBlrTVuZxEjVuhgN0x7RPp4tIRUxPkULwjHKq47eOIf6CNrIX
WawZxfJZdGknEydJR2ZoqNeT9sJ48cYE29thHKl4itwR3+sspp7UOQYV26GMhhyRYpqGtLDK8X1j
6eEffVJFD0VlpI9Toy6n2BbImr99B0inE54xLipzrV3r4m5oh4jQBbPWxyhtpGN7FihbJXSY9T67
jML5l8e+2qnSbG4CqdLMfyuRUauNBzQhDPueRnhv0evBP/bzkoYqssy2snN3bL0u5GNEWRJeD0Lw
euVrV2lCt+PuMJAjQD1OpEcb+YydYH/rhqK4Rdv2V2iyxgt0ZZuJFr+AoAQ4E6ix3X7M4wHlInMs
kC/ovHdGaHYPWh1Gb4VZyp2FbA3fDhkZ+FvX8zObTEUDXkuDzMusk4dM6CnSB+MJzMmeJIT8o9Zn
CUAJKkMWcQhuLtdD8YD1idQ7DJap+VF4bNWurZcfbW3oX6n9zZcYIYSvpVsWP+h5tjsYwc0zhAOT
DnUMIDeSR9fD52pU80/CLGjICS5YNuBGEi8pJt76VDUfsyrp/sKGNadrP2rfp8L6OovBPFdub3xs
VIXub4zS+tf752frw8NCwWYGp2tiX7n9fnsfsnluKB0TIqmlQfG00bTlHFZL948+zgOlulz8TVeh
/aCgcrSzIJtDg9ji7bVBq6yjs9HIBq9UgcM5ZTg6hzh10NXAVwDAQlOoozgqhkXjV8NFrzzmhef1
O0dr6/VAfhi9GKh20qfmeu6KEcYkA20a6JgxvNZAKz7BL0pfNMRQj60aWxcvHoz5P4RxYPjhrlBC
lGf6elTs2yeqb1Ua5MKsIh8Jz1I2r2LldaBS/mgITdk53FuXFcIA1NtYbaIP+SF++8bRHE8ZHa00
wJKhjrABhYqOhZGCoSIWg/letLO1rAhCkbRJEDyRx/Vww4LKjItpSaDFjcs4Y/0vxrPgdpB4i8/j
OHo/YzKtz/c38lboAVmBtA0BBPxYVi8UbBlcHSBJBv0w0U9dorygZU7P9SIJkv0ZAdr20/0ht9ZV
wrZlFZiQdb2uU4cmAf6NDDkZ4tWJo2k+Vk00wM7GWeT9fxgMkzlw2wBKSduuVzWJ3KWbRUdybzX5
Z6sHHXgupyT/t0G7Iz7dH+wWtcqtzGAqGpgwL5FTuR5t8kRb404lbe7JY5QUy24FHOuJjuxysLXo
MOSm9j5RW4Fzih4f58Wh/RO16HUqU7zXhJFzW1/cgPJ4IUBNUWxY7ShZpuqdpMjovfbZ17DouiAr
Y4qTxDtuYGRT/dqjXW37Bn3XZ8ulCbATZtwyp+SCcFdBxOWl4g6/XpAa+lBtKfyEJmvNg6e1CPQt
gzUf0zpZXiuU/fFQiVEL1zrzWUkczVdjrYeYMI57eeDWvQlCmj4QKRmFWnkSfjvOQ5TGCNs0WZCa
sXumcFXGB3OJ6nd95c5nFBS9b+ZU5C9ViZ34zr6Q3339JSQrGKyEjvnBOg5sG/TycyXLA4FcEk7M
sWJ+6dy0/6J0Vtoc7LltLwaKfmgjjVUnbVHryQL8C5N651LbumXIpqhiwAZho672RDoWOWrJfRag
Iw68L2noLx0wY6IFvcxU/M9dFoU/FSVXl53Yb2tkhwYdaiAWN+q6sdAxL4H7NDIC/CsoWmBIHp96
pTM/5D3QBL+JxxIRjG7eK5lv3TcwimXLEx0YnGSuP7w5eeVsjgovh1Xmz9pUj8iHivrDoCfOTt6x
NUc4nGwxAjOmuko7FHuJE6ActBsAt5/DqZP+Rpr9CO5XedcW8Wf0rtSddd2e3v+PuQrPWgvJrqQS
WaBSGXs3ztEHsATiXVhWxeP9bbz1VlC1pGeNQi2YfPlLfjtBJRC/WgVtEIRl7Uz+qGfzcqlF33sH
RxdR74+90uxEO5tjQkbEkAeeG5D46zFDnEk0a66yYMRxLfPNbukVnxMOeyozvFM5OHvP/tY9QUAp
gyuXHbOu0U4KLnOZoWfBlIBbC4sKK19dhPWDrmf2u9FJYkRZeCWPCurDOxfF5v4hoqKsIqNtQ/7z
31Y4HkBvDTr7R4map1INAztFY7i0+/dKErbHudirc2wmyuhF/N+Iq/UVnpNr7pRmgdDBz6LWiOBI
VYcnAOXNk9N2w3FxxNdCn7yLjoT1JYl7fedK2krV0AaiBQi1AsDj6nxSswUMW7Gt9EJYl8RTK9/F
c3inxrL5WSUx7Rcqgarj9dLmS2wsddFmQSycDD3FLPLbzHaRXxri5wHI+nnoZhd57Rns7f1zs3lC
fxt69VXt2CWBCjWaGXSHFd+z8/hT7YJ59FVHgojvj7a5nFJ1QB4aAASrLxolLSKiLRaDs7LgguMO
A5FVVY8I194faGtaAOUkUh6UgrPu0egdBXktkYmZi3GEn9rW1AH+1QoKCo0KJv4/DEc0Tk/IxKlg
3Xmq9GpJ0shlp9p0HPxE5PVfgGDbn4od9nteO1uLSG4nW9OyU/NLTfK3g5gj5K+IReGq6/Pq2ILX
PyzlFO/syc0VRENPwnxpn6xJ8jAD2jLykjzo6GmoBzMGG3sxRNx9HFvHbXe+19ZVSigIEx4OE8Ie
q+BUaemSe32TB31pZB87s5u/NuhHf0GWxXQPLSWE/1BlImFDG0KD+EOuugo2QqEJlC2WPLAcxSHG
x0Jv8DqwiDnQ9EMZz+YfddjuGahurCpyrRhZyAI8Yo6rk95ZYe5ibZUH5mKECDM5Rk7zEHya7yqt
vpNfbEW4HtACmYy7PPrmKsHgxsbBQKf602DYcewHu31KzDx/rGcxX+yo0c+dHhbPKcizyrcatT4q
MFW/5FordnbTxvdFSvGXbzpUTvKQ6xvObkMl5wbNg3Qwp+qxb0IQhVixgRVtksX4sxNN+/f9M7nx
XqE3JMvzsLrYVvJT/HZMGgFhAdVdYjrqrP9qZQRnpUnUU6EOxiuUr/AMAN7ZsxDZOJyULSVflbOp
ItR4PWobVx7irCofWCyzcmxipwMjOepudro/va3aEzccZrgUeaTMziq2goSIl5FoimBqZjM7aY1H
A87WyxzLtpJ0GUh/+pAO9SEdrPRE2FAc4zqCYY3qykuYt/WDLSblj/u/aus7y66ZxSkmxlxTrpbG
C2sy6CIAWKiduhq3O1/RyvoCkUZ9hIxafb0/4FaQgAyiLP5Jd48bMqYejh3WwNxTREC4SYgOXfhK
n2E6qKNkVeBWTgO4hwIDKlZlxf5UlUzsTHtrr3FVSnOEX4/A6l2jvwQ8yONYU1Zd/kzq5R+MdOcH
xRycjxV4/TPbbU9iQe6kVd6GaJbs1qMMCoV+9XJPuEUrI13nwC2M+UMfqfbyrqJ83xw8agpHBIr+
ymhJzSB9+gj3Rs8zls/3F3/raxMOUsqGV0hTf3WHViPEEmviVGe4QDtHexKWebJID384jRi6d97S
W+XOS7ERK/GlqX3BoiRtX2tYNY0R25lp50Gr5MMnPV2UxzA33McySZABHqpjl6vKQwwl8Hx/slvf
mJoQXD+KKAjvrPKnabJmo+miInD0oTxB4lIu6pzANc7VGvqJkn7Vl6bY2VhriX/ZpaGcyUmSCCFo
o/K++e0WU/IuzDvFKgIjTcq/KPgmgMad8XOzlONFNaL64CYzDgzW4itmGB1tVJ0OtHWqRw3PXhR7
S/NSVhD47i/G5u2DIDjFfcJuyjir2ycslYR7Wy0CvF6Nh0HpvCPQvDE5uOACDooG9ys0YAoNyRwd
Tb2lEYryHyzQ8FDWKCJqapw+3P9NW7uR1IRsmjACMZrVT5rTuRr1uC4CWs3O6E8DdFRWB/3eg5eo
DS/NMIs9M9qtUyhbDzKj5q/rmoXWlXGIcG8RKHOlnS2USh89YDOP0Pjr82SBG/BcxT4MxRQiO1mN
894G2dqWmLFRCSYgRGxidQ3kyRgLQec5sE0EJ45jT6/OHwwDKgGYduQS59h6YXMdalie6NhQ/LYh
YPpcLM2hUbL6KW2b+Wc8AZzyp8Ytv4cdzuq+qo/59/sf6PZt5NTJLEd2HDGOW73IiAM1ZhoCE+0r
dewPMCa0T0bemMvOSb0NsmD7yp4mtyOFznUXIksndFVkf62rqdzN/F+LhxAXoCctR1X7x5tnBVsQ
oKDcdgy22nb10ntQFmwAvblpR8c6LuvlgoVIPe4kGRvLB+gReA+3AAHkGrthVKLAVIrOuJuB3zTC
sjgisLAnQ3d7v/KioM7LjoZ2SndydeHoRstsKTHQBC8TIGBu5R6BkiQ9urVG/LlQBD47cGYlFVX1
suGf+8t5e6AY36aCIwG4CL2vNgmawRbwsCQLQFsh0wp7aTkJfVCjL5XSVNQjoR9/axUn4XnpurY9
jUqJYur9H3F7qOSz+gtjivOctQ6c65iuRIK0d+Akc37KM6SCacQnZcaJ0WZQT7XLYalzfSeaub3C
eNQAIEggtXR1WR1m9GmiknCF1K6Z9BDF23iJTlProiduFQx/jAezejsqlEFBu5rkXXz2NfpBIAlZ
6RNfHHOH5TslweXgDNZwMXOjfiY5T77U3uDtfOaNmQKAp0lHs0UKU61CB0WJ7KrvKXz2o1ALPxld
IzxkuYB6aUxeAh0qV92dr7pxL8iYlGgRSW1woquthWDkspRQrQIoq5OQ8mG5e/E8cj9fy/RxJ//Y
miGNDYmo5MLDouP6INVUBMrQLUgw7dGALizgOC3upHxy224MqLh3ys4FsTE/upDoHJoW1ysAr+sR
pba/XXlhHmh6p9qPS6fW46mjBVN9RvNhz95yY34kVeDFEeug5Lru8i9m2luzbojAyJfyqKKzEAxF
A0WNctbFpFPx6f6Z3BiPwjwCTqiR0axZY+VmDPmE6+awYVM7f1g6w/ALT59/CLttp0MHn3XvKty4
BcBOAM2XCC+dGPt6PTE01NJk6UUAuUJXjtUUvoaId+BgOOcP1tB777wccfGdXbpxzUtHF8x60ShE
Om21b6hXxABoFxFwAemfFEhz/9Z1PD/eX83NUZDDQgQUNP2NspLWRGafAtEPyqksT7HRDhhzjXth
4sY3Y+2g77B+EpK32pEot4rarKcSeAY58dlMwBz5Y2Kl+nnR3Vg/t/qsZTvH4HZQMLCwApHpITmB
j3L92Yw4apK+9UQQd4n1wYkXEzfxRvxY4tD6mJe9vWdkfruWsJQo/QEUlVD3NVUpxfUxpApRBr1t
K6e+giIe4hK300vZmhbSrVTe6dShG7jajSIyzTS2XUYpHNiJeg4TvEC03GlRW28X3Ti/dYcwKwnl
AAYiA47Vt0vn0OlclAICvB+Nl7iDkGmU884zcHvE+PMxCZP+BlIYerXZO0Wh09ZkdTDmIn0S4ZKf
wmgYeGcLHchtm0xfwsgNtZ0tcntTymEpnyCGCztm3W+tQvCak+FVASIqw6sVpdoT7XFEAWzby5Tj
mxcSqBFaUQaIGMAhq4VMenI4PYrroLGHbz2eLZc5ervWDSqS7Dx50pAPvNkdNfTw2RvGJkj7Whg+
5e/6y9xS/Tvdn8zGLiS09qRDLlI3N/fGHAozyilqBboOpWyonOgJ666fel6JYFKqPbj37XDcwNTx
daC2AMrWF8hcmghvZMsYxGX0darxq1XU9r1toR/f5fMeEfA29v113/+KwagNrzXfiq4WKvoWU6CV
ig1mLVQr/JXSLjvxfHvPYihiDzWvGhuYUXjjXiv+9jBwWUKhor/Hw0pV5/ricgXwfpHVMycc8Wfh
Nn912vI5AlN1qK3xVVRqfX7j1+RRA+4osS4UGEjMrkfsLWztjdpTXuLGgfo+mSdFR9oiFi7v26K9
NUH/NRru4GQwGuu7usE0tYWHVmnKS5Lr6gMJWgcNLemWBx58u/JD7oedEW/OOUVnAr5fiSD2iOtq
bDL1aolzURIg57bYRwxOlM6PQt353qjxZO2cjZt3gNF4t2XSxOSIpa9Xk0asAZJCMmiGufRxCVHe
m/28BzrcmpPUyUf4nAOBReX1KBOu0ga3QBKM04LEhztrR7dwlSclF+NbgwQmJOlvnHcpir9+cvLY
SgU6yWlQl1P1BJonP83aqO+00eW2vipkMgpSmzKfI/C5oaly24eDhR5T0FNe+bMENIqWa5I2tt8V
USj+HUWSqTlmI5EWveuNcCp9J2t0b0/dbmthiWNpeLF8SPWtFjZW1DDKJnD1lB3D8tTrddkekXqw
hpfUs/v/sFmAaBLPco9SVpS/5rfCntcOVu9YA9m8AGyNFWOZHLtSdN3O67M1K14ECaIjEqMtcT3O
2MzFDNYGUE3u4OtNu9f9nrj6ctBC1Gv+02DgRyjAkdqtMdRhF2qwOhgMIOhA1cBLoxOKAc2HpSjm
N2vV/poVjypgPXlbr2KHEbWdzh4VOpRF7cG3spouQSDCSL9BHE9edbtI33weWEceItTDqU3gnn29
lkWFoAmVqyKglyBZOqMjlHNXlCh0vfVeBk9C8QqKB5ceVJbrgYZUhLHVUFVs8m6oUZLRCkxaBnzc
js5QJbjr1LICcX/Qm+eH9WT3A2AlhWSaq/1vL+SPSV1EQVSaSpCoinpWUMBCl6UpHpaq/YqpoLET
/92877ToSMblBUMN+aaJldLASBNwuYGZTsmpayrza+nV4wfu9PSohOgy7kzy9jjgtiWdPmiHgk9e
GwJUbok19kj7IMNU0j16pdN+U9Ro/rNRZrRb7q/o7ezoVNAfgWdBtEk2d/0Z61I1YxtUW1BMilIe
dL1Rq+NYzRjxuZ0TIxhlFfWeM8btZ0RcALyKBGGTAa2lQFPPzG276DDHWazwCXVlBLzy2ew+6AR2
fpfiYeoPfaLt3OIbcwVJCX6QsIlu11pV1hbA2BaHzl/mLD86I05+5kL0n11sEAFx0nr+eH9tVx+S
3ippEGqIEj0LU3t9FhdQhK2il9ML91B40GTfy0WR6Bh3zp5CtTxtvz1Qcij2ik7LB7ioAzPl+jOq
gI7UyrXnF2G59scmKW2qkEuyE6tsjULzAu8ZfjElqtXx6xb0lUQ3Ty+q2VJj4M4+paaR72xJU96K
q8nIo0ZlFUwHJMrVu2OF49SUsYXvFoFhdjDwjddPwmuQQExqdvER03pnOji1M/+MOr0qfSAi9nNE
QmUEI3qGX7WodHDh7erp1IrC0FFIy0OklJI2Z/kRcVKwBEMkxG8LYKSPo4o015NZpkr30g7s3UM5
FnV+pmtrjhd9Nsr4rOZhYb/2zVgPR92MvR+jICOleSRiVMFm04mi59R22vglq9xWnLxqbsZDpDYq
K2WS8DyowFXmR+HVxacsix3c3JrKmM7399xqj8uNICHwRMpUhRC3X32iRdcqxI1c9aXuRUvbsfJO
WpGjUealNWpkmI/eH29jj1NoBhZDG4P8eF3J0IpMMbH81F6MsTYPmlFZJwkK9PvFSPf2xe22wFWB
EIH3VDoOrvY41fzBnsMFc/es6/w+Ai2w4Gq8867JBVptPgzWpfItWxBR1tUCmg6qblkzGS9Yfigo
EzZTeB6dVjtFWqYc9Ln/2aWaXZ7nAerZ/bXcOF4spAxKHEA/N+1yQxmHIpny6aW2RHEUiojeq3ru
7OyQ1eXLDqEUCFaJYhcNBMp311cFB0G1JwRDXlCo+tNOEJ+aXNXHBv1HhByLP4d72cDttEwsmQ3a
ahJ4QNvzekBF9KPdCEV7SZHbe2hT8Wk2qz0q2eYgv4QwKCzIgOt6EK9s+y618RaMOqDvfaTFZ+6L
ZWdz3O526sk6VU+qMrhvr3Wfu7zqDIV+8wvggbA8D9XSWj6gZGrKqLjusvA2PhWFJ8jkqPYCaF1P
ynG6OsSy23yZYk/72qP492hAJ3+iyx+91FDazxOwhp1XcmOO4EgZFsoH4KS1zJViae2MwJ35QiKp
fDfdJvy0jAnEKPxG6rdhrtiLgKE5baZ0uaG7s2qxWOOsJU3qmi+Ia6EJrljZ0axiWFlI5x1DGlk7
J+z2dmQ82bSSGgTUEuQu+i2jyQp7jEKKGC9pmGHGGFrFwZlatBfLofeRZJze3z/Rtx9Qxqq/vDIw
PaBZdz1eUiYQ7tCYeCFKdYZDOBtV9+gormgeNa916nct/BZA7nmR7bmu395jloGvD1wAE0Q9xYzr
oTuV4GtcNOslQcrzEE5q+C8AYkBG4IsuUxPNH0xYgIdJG/bEtzYWWaIxgbSSNcOuNK5HTukCR7OL
xg49yBGHxLBDiHEOfVCari/EZL/5o1Jp4Ka2KN7L12G1idC7risIpFSInEjgaVlkl2xJYuy082zA
a3Eeft7/qrd3DeOhFU7yCPCUIP16grO3xGaedMoLq2/6XYeT5eTWeyX7NTSSw8EwUI/kxOgV3Oj7
TIuZOZmtvFgKXq5mthzbofpntNSfVmdEvpt0H5PYbY+OOr+OmvXgptO0k4qs6h7/+xOgfHBImS33
3vVMwVsDlCSyCXrT7mPQU6E9fsxKzhiSi57boaMKHx9LUC+Lwx+9pqG26KiIEO7cu7fniLyL5gXZ
EAknnefr37GYeh1nSRYFXh16/tz0lUZvGwdYu4K4WqUw/sx4wo/z/oe+nT4ptEyLqO6Rrqxl6QfH
m2guFklQ2rP9AKi+nU9mVVSq38a6PaMKqdr/GPpsWX61GN0nodXmj/s/4XavUf6nGGnI5g2P9eoY
O06jOskIpCtGnOmlzbQUs9l63NnRt0eW+ossl2NRxIZb45LSyQmzHJxtIBRd9cd0fKLfguXsoDzR
e9/L4jfmxJVI9ZF4wCSXWB1YLquuTqOuCLCgEV8zQ5gn10vHh/sr9ysbuY7kpEsRi4e4HFzvda06
RoPbXHSlDJLUXWzdr1k96RxMMfHS91ryoxSmuhw9MVbIdiqIiY9PEUoS49EVqDzalYoduV3gNvQR
XWwl9q15pByseeB2D2mr/g9nZ7Yjt9FE6SciwH25JWvpbklFSbYkWzeE5YX7zuT29POlBphRkYUm
+ocvLMCwsjKZS8SJE+e09WnRvNh45spxsoOmh0drBETL8wvWLvH2+x1fZsKpK+GVt0wTdkDFXAmc
Gmnc19do/9bDCpLWg3TqQNTdIXwz1i6LF1U3R9FNjDBd+zRFhR008Icvrw+1mxBwOpQn+K/EnOR2
mwBNRKvdVE5U3wbNS4NpTJTARWH1oAK5uygYhcPCpiIJomi2ubDqKBOVVkwNJ7ZML3hbE0t0i634
UYRLjQ+LfLwIW08O9tqDyUkhCAIm+pyZ5mZHG8ZU2EiAtLfBHtagVwTtqqY2n9+8hCRYJMQYygIo
btHEAlfyfME94DZF2hgM/RCTdzbp6fVRdnsCdTd5zVI+40HFcOR+5yGLbqVtOjEXtHOf1sXOPhTE
NidAmaNK3X4olIV+Bps0uNIvtlm2ecVDZfTW5rZOvX3thengB23T76ckb35BiIDo2aCvAWBN0sbu
ZwUUk2OVnrU3oc36N75NjnwIXn3nrF3m1G8nEaEXs+pvDXDlsBhfYYD4k363maE6ZJWeNF17y3SD
TrRhydA/j9Y/ozwpL15ZKG9s86EdkgGp9BNLk2wRQdzPMx1aCUVU7U11i+bJhd58TfJ8OIvceWOt
7OdQLKYkTFJmBdC7H2q2NGEWncZQqdY8qRkal31qinMOOPQuQwP10+sbc3/IECMhGgK6I8XDN+V+
PNNpMk+JjPYGp9c+16VVXUpNeSMz8//OCoiQIwBXHgzlfhQLWe60GL32hnaneopdrfSLyV4vlr40
B4HrwwmBQ1JbwveVLrD7oRwtt6dhddvbamnRX9CTpo/9sKwHd/z+SmTZfhll85moE2E6gGbRjf4K
XMttZ5gDI9M7DCUgg/6jWNPfwh6zL//Dx0LOXd5VfLJtZtc6laXREd3d1tiNXyYpVW7gBPH2FWS7
g7ORSCJOsPU9tswhUpLO7m4CTVyOcoYPSZIub74RCUkkH1hqdtGvt3mLI1Ts285lo/dRlgcmuqs3
t43nFwdd/4+vL9uDGxHrbapOsmGXJ2Kzx0dUFej4WttbPHrxb0W3qs+LlryLl3Q8eLIejgSoAIdU
Ela3WG4KbmdVg9Mie6mKk9sjDqklmRssKdD/65N6sM+lmRT3LhQTyXm+3+eEMYMxlll3G+ZYCcpG
ry56bHz+HwYBipRwAiXLbQhbqrbAyLPqbppM7Ydynfxh0Y4O0y5Q/rkTiH1liwUo5OY+70YE6hsx
suE4qc9tg0B+u+D9QbDWPsdldWTX/Ogr6ZJdIsNY6Qd5v3ROCqzliYVZpdGcEQcuQrlUSjqEYrRq
cbAnHn0o6HZQuKT6Bojd/WgGPZpRuawdfdNGc01jFbdeC9Oc17/U4zn9v1G2hKrIo6cLcdLu1qdp
dwLnr4I2w9SlTuJ/Xx/p0XwoIRDEEJgZFM7v50Pz3rCCTHa3TknH52xazSDu5+j8P4xCishHYvvt
eMKxXtUo+HndrUET7tRpy99aiR3D/zCIVJmhHELEvo3U066dlHjK+1ukJ+YpnobpmizW24N0gmde
Pj4OtLodYRbJPtcTbt3fYBm43zVjtLxnE4dL/fo/zIbOUdkcxlu+zWrxcBrsNSp7JFZx4fW9fFZt
v6uq9khz9OEOgIv6sxmLaojci78AfoNnDXRBpSxbuSwnUgPHx9nrzQktdzZ9lLJ9lUZW3rz7UQph
zeloosmGSZRxjpoe1yUH/sKbF40cjW4rqeEE+V/fjDJCKLY6G+W3YtSCLEuVk9GIt99wBCOQMKQt
nfz3ZpR4zGy8Ny2o9ng4fNTTVP2b9jHjU7wO+fPMJfTX67OS8dRdlg6uxHwo9IF3AatvHle3Gmtn
dmEwr06jiqe0FFP+ucRqqQyjaanbD9UcRfYldbC3fqJGPMRvDtGBDoGCDWIkqXG+mfBUsuSzOTa3
vOvBaJM41v5tCuwYA1qqlD9Q5hFHN+D+FSHrYUSp/Mue2QYUppdhMrWYHDMiGBFUlWKWFygG69Ww
cBHxHb0sj/Dg/ZhSMEoynYFuiJQ2J0EVdFhmcMtu8aJOyclTi9b+VqzGGH9RzE4x/mryLD4AMeTf
ef9t78eUv+mX0xf30zgD+g63Qaj6ew0v+5MFoPh9yYlBX99G+4MurxOuekruGmp3m6/oumtvKogj
3mhzUk5zB/W4aOPm4IF8tIhsVUTQAcvQxN9MKB21YVT7VtwWI/9amr3w8Z56L1b9WWT1UXD7aPWk
TSxFbvp20cG8X7261tYcTFfccGjrX1Di+gEdeLm6K67ery/ebiR5e7GjIe5T1+KJuR9JMYD+mmEe
bm7dKKcMmU26eIzeT9elOxhq9524t3iRoRibhDO7hoVyaevUxiD5FlXIZeWZJ07Z0BwdsAcTIgqE
NQ0DSlKONxdy386jluIIhmRI2up+PKT/zHlU4hZu4d395sUDHrdhLHCWqXRu9oSJ1XQ7ufoIP8iu
ae9uaPDEO8jTmqDF8vFoarv78icNXeeeknkw2PD9tyJusrq+NKeb7k48AwJ+XhVgM2F3T9h4WdSN
lx4DKmp149eWlE8cBCL7pSUQlTKWvEOAXTvC5YLtBZ9YvdlFkZ5HoJag1yJxnVbrSKhgl7kCEbMx
6W7jbFN43QTb8I7WpJ1KA2os7pyYuNVkJ252wdPYvOlF5/wojCh9a/mTihl3M2+S1Ewmdb5fXzee
W0q5nXMTLg0FV0pAsXVFzFzD/3ZUliPJov15AHVFt5i9Q7mMIuj9cPMkxjweapeO4FENhkSzfVU/
vB33H026hVCFp7GMs7dNWxQDYTDPyNZbkdCPfercgd3pDL1bYZmI4tbBIZfH6+7eR1GVwhXVOHj4
ssP1flKNlklng8W44eFtnpIazpO9uN1Ft2YVO+ZWD3qRUlAGBH7qW/3oLdjtG9T6fgpPUw3kltnq
wtgJJI5SOOsNdbQuvrhTxxC90Q/FO+pcnYUjJ/HFaU0warm8fhnsTidDwxqBnAL2TBpl3M/c1BKM
KaNaQ97bbZpLNhqJdvGaJNHPnNRxPvHsWm5gJXOxnhulN9+oUiMpUyY9sQAifGnUBzYJY2sTRdXa
aN6yFds2K/fcj1oi1g/J1Gu/YWJ6VGXZfWp4Z5ByyBX4h1Lo5qYdROml62pbNBYp3ZOuRLn9bNVW
QZ2SN/KcVymOd1PrwI0wBx3LMJNM2Ti/vuq7QyR/hHTjli1ODqHx/aor0CTKpcgtAAYUa7iSipe1
svSD2sLuEMGbR3eZfAWMVYcxeT9K2TerO7qoik2JVr9Mi5OfGnD/k7AO/dsfDiXrrfDNuWS9zQGi
UkLSornRzfIGc7kMmK+UQYxn3xqYAiFV/63rJ/2rYPPyiv1s3r6fmWO0TjmPg3ObvSb27RiN4jZN
m4Okbxc8SVU4kj1In6AoO03pRvcoNuWucxvB6ULH7fS/HZgsz82EqbdXVupBd+t+EdkUZMsQL1lI
Ptz9rIpRMdZBuN4tWdyc3g00BAIqusUnG72yt954vE6A7rJcLxvgtyYenW4V+GP20Y0G9Ap5cmXp
TkrTNWe1Ny18NvHGhSupuKV+1pTELlCNN9eD9X0wX4pPlDylXros3tzPN2ssl3oKm6ZGLP2p1oQ4
pWXtnkdHLAdQ/M+G67sbHi8IwHgIHuCUVOU3Y9lGIVsUpjzsIq0d/IQCaXPN+PBGmKut6M52yoV7
wocQs5GOSGG4qF3XmddmXBbliRuxME+2Ffe0L0zSWDMzkmz5gjBK1V2ULJ0iX68GO3/XrUY3Qtz0
rP+6vrVqv8Y4YcGBtSjH0bfbBvXmJPcM8bVbUpNRUBLvTpkoxHBaiqxG2WjhNJl+Hnf0ItIaVUW/
56YZTU9qXrux33GhKP6k2f11AaCOAvR4TOOam8McaiXs/U+RZ0fRcybgy73XJqXtPmhx23Wn3msQ
oZir1DSeK92qM+w5zaGEQVeY5Teawpb10pldNAdLts7l78Kho/XaxWocnzN96NeTapEX+W5hz38h
ilJlgWpwIM5pWaKs12R0u57dMp5df3JXo/2U9/qIP3JnW8oTcrzRGHDOpvjCuqrmec3RufkkKkp3
va8ty+Rd1NTpu2+JyNG79guyMQPdjbYdzLBTpvZPwfcav2Rj55bfZ12I8qOSduDAcRPn0e9zi7UY
buzRnEQvrpFW4mM06+ry2TPqfoGUkmrx8zp1WuM36Do1VxhOFvEvkaf9CeasWz+9fkvt7w+wXbA8
iNsUJoll7vc35NMei70yDwk3je9T265fEwN3AqNxy4uiNtVBJLh/y8leKXBhVkhtBvHM+/GqWVtR
MBqbsJ4K653Giz2eInTBvwE+Jy8TldoPcK/Gf/tZmw8S50dDS0SRp0pyULcJWV7EJeagZhtWdKSN
T01VICxJU/6KccdiOPV1oXF/eJm0efWuK8D3Aat3H0FR/CIlxPebn0DHxf3UI8Psl1GR749d6Ccs
iurfOxVV3XMlFPxyzL7yLDDvbPzj9U+8v8KA7llupLLYusa2GQ5dh7TDwCgLlTab5kDDhynQUYWN
Axfj54P7cr+fqH6gxYr+PNVEytD3k2zr3FQFL2s45QMXwVjrxX8Fnb5fOaGQnbpCs5rzm+cHdRSk
kGzeRQt2Ex4aiY49W2vkoZKvtX7RMUsvzhW9vuP7VS1W9+n14fZxEakYeo9S5UySijcvYFoDJLkq
qgcl2tTnYly0S1S+tZmdkBMuAlQeGfbyB29zLqt5ilfaGKNbbpjDtYHA+bkW6/ikImh3zuFpiDeH
KwzIB5NSILJaIXfvL7CSbmZmhuVLdKMfTr96GeYUWD290WFRTos+SZgkvKg/NbXuRymBySrbTrPQ
46iHxprYgaPEzps/kUt5lFebbJOSy1bWeXRSoqbaaMIEi4hzj6mk3+hxf7Dv9hsBzQ36dgE42Qvk
m5u5WH3ZFKKYQtBF8akpzfGcJfpR6fzBKHISgCGQ/iBeyf/+y3cpYn0FOrCn0NSr5QWl6MgvQWfe
vGKY58mkmezmJ7vrfpQoB8m3rWIOf5I821JJ/52bZj1S1pBLch/hADxwVokb2WOIfd8PU0Ecoy9o
nMOsq94lkeIE+RBnGM/QWvP6Kd0KqEnUm6IBaTn5CxzhLaTT2NbMtZgtoWcpkGUHkhn3OurT6n5s
+rhTz0QeVvtxzu1B8ye6VKa/4lIBOWuntYr9zBKKe8bofnpvTbFi/bNiQVMe7KAHyyHbi4j26LLl
R26uEsUpYo14ZwkJfSQGWahPszaI0HWIY15fjwfbCGF2LklJ45IliPuVjw11FCu9biH9F07nR7Hp
VGfFnrr+8vpAj+ZEiEM+h9AOF/IGXzKivJtyK1vDMRfjC62DZbAAKJ7c1dEOlu/BnDzSRtnBjhgN
lJn7OUVdrsTmkJehuqja0xCvSRDnRX6wcvtnmyeb+wqNeKBPcq37UZxUNVYlnstQtKN40jOz+Ur3
onVWAAJ9D93HUyHEclA/eTQ1SNdSXBxRn12uKrXT49kbGLShXb1JqzLQAUWPDsmDjwX1AggLeREe
zm1oEHejyJSsqsK0AT/wqFxcIR9VwaQa+UdzWZvvgnb50qdNbLpG3fQyq+b03czi4qXA0fAd5fLu
HNfw2myzPNKA2K0B6KSUIZYkEdrvfkoR/nLzIUK86IsjtHAsK1ABy+19VXH059f3634UiZnDBYXO
A0i5PRiU4Wgpi7GsTRZYumuaa2cXpv3BVt1fR3DkZNwnO5Ak9XSzizKS3DrXB3Er9HKxfc8kFPwX
IQTRv49Xq1U/VIIc9oka9EIT3uq4zbVQ3NV9aeMq1oNIZNlwxrN8nf3ZnkbwknUpj+TPdttBag8R
aLPLQRmhe95vdVujKii6Ttx0RW9xvDcg1iF94yt6rh9svf2yy8YCMDXY/oDDW/AU2gAZFz3VN0on
XTA6SX01stw7vfXjyiPLCHIQKflyP6GxHGvXWdsRzYSlOpUZOQ3qz/pbQyfZ7SuJOFCLwQe3Nr6q
mfca7Hn1tiq29lKPeXlSxaIcbKFdZP1zFPo/AAbxcdySl1u62GDGd4xC1uCLzPohjPWpbrFosaP4
yNp0vxVArdgIFCRkVW6Ly1lTRrZZGBrgthelvpHTAGL1bQy0XRjfXv9KD8eSxXHp4IQByOZs1FFP
0yaikDelytDh7hIzqBXeDc8G4X19qP22Y1rSfAZtL3ir2+AdZ7lCIFWg3aYhtgNNjaNTurZHZeHd
k8GnguxLyzA6HVzim8d2zYtp0FcWD/e1+jSJagGQEcpvg0GzTmfUzUWz06O2r4dTA6pVZda1Ty9n
2016sELtti5LfzEqQMAkF0eY3MNRiCToGoHQzDt/f6I0McR9UpvaLTHsMhB91b4zRHxkAfF4FDgz
yHjLNo0NAG4P8zK3EDhxgBqsIMqy9llR+qOeqoej0NnNLUTLxI5OmVsJQpaLy77rHJTuM+7ldlCO
uB8PNwMdW7LZhfR0yz4sl7yyR+CIG35La6CXaWir0e9Fbfye1c2HsYreZmpJbMfm+//jbXH7RM0s
nGT4QlkzfK9iTEGEFzcnqxJH9O9dmUKORJJFkRvoaGdi0yMyLMxF0W7GhG3lqLtPaVw9OQmiHEa7
fmnX+nskok84I7xRzeHnHFlNel/JxSljyi/7S2jQF501ZCn7A23w6KqLcYFU7FVPBaDSW+NZJin5
VLBpSCVAvO+Hyge2xbqySRLh6QGW0q5fewbw4zQc5SyP9iMXLsxvnhEiks09qIIw99RndQwwPfz7
vFJ5sembvr5+BT66bW2wN8l7A+/bcpHS2RTW0rX6rYsc94xhzb8RfIiTG+dHVfWt9RifCQoQSDaF
XDgkVCnu147ujb6JRL3eKiNPUPmcIRstjR4UtVNdJ4wfQrEm8wcxauOl0YboAsDZPFVDPIF7Okd6
Q/vlhRVOHIk0BtKjtGXd/5qyMhbLXM31NlvxElSFhyT1WhlvDmxIOiFdSZIOBdutLjPFni5GjFO/
VSzrKR7G79bcHgkS7KfCtch+RACHisFOK5Iabw5sayy3WGmUixaPOIa5g3mwU3YRBzIikC+ob8sW
cx7n+wWLokRoiZc4t7S13y+u9WGkedNPELmi3ny0WXZTsiivIN5MTyQkIDgY94N5M6KbY9ZbN4Sn
zNNUmhjElMaRMOWjUWiklJxCyjl8o/tRYPqOmTeP1s3qrNa39dG7mLk46oh+OAoIKJ2q8A+gdNyP
4rod7BsaA240tqe0CSsGXvBx9NvrB/nBKFKNQj6SCAFQIbsfpYFnYa60hd5io15PWKZr53FQ5tPr
o+yuC2pwNL8gZisJ2rsQel68oZ+VzEVHqh9+awvKRKmRD3+jhCIOjs6jodBZoiWTzyM5mfcTclNk
jzt+yK0UY+XXqz5eHZOqYupl3VvLzswKBpP0CiUmIvu9HwoMskDVqaS0qOTJCadS4S8qKt59uR7x
wB58JqyBZB8oBXW23WaotK6HUumpYsYq1qgi0sQHzR2Wt776ckK0CwFIk+hQmr2fUJeA7aVGyoQ8
888UA+VnQ3gIDbjzW5FCKdUAFQmzNWJNJA3uB6oGlFvSuIxDQ9HE2W30v2uk2w4yKjrv+GvukEIy
AVBvcjewu33LlVoRS+m2cG9T1y31qdHd+GOLo9scCIpjJrxmvXZCHtO2OCVLPsVf06We3U8Obor6
SwxsP30rUjWvzkvVIkFmEz42AVVF/dZ0+Rh906apWf3EGKh41poyWr6ejbbx3FiK2/nI6dOb4g92
P2MtjDJvdcUiNO9PpbcshV+7aqycdNxk5iC3iYgv0VD0tq/p2WSea3WejEvp0dh68bR+Kq8xPoLz
ixhdu716TlReUqS9nMWnVjHrn5eyXqc/YLdRUbXb2X2J88Rsn5Aq9ZLnycvr/wrO4L8EsIZ2WafM
jd97VWKmFynDLgZ/Nlc1PU0NBJbP80zc/inKzSS5LpPWgdEo6dK91yfXwhQABJbCctXnC03mdfq9
LgUbngDVU2nyxyfBT+uqxNcexmcwN6ae+zWSutV7nvK5u7Rmtn5Wi975M9emoubXFk1ymlfF/O6a
gAdnd6lW/Td7NKwB1rFb6AG9XoruowfRIgHsRI2tn20oC80/fSnyT1BDNA3hD0KvSzVYmMqWHV5T
YaahOfaydM00XeceY6JLntEI/hSRHSL5gEjZ+GlKtfFPZRED5BjeQqsIvESJzH+BH2M1sNe5WP7D
0szRgwzDjiGo5rLpg8LOIufzSojlXdrRbMagKsd1vFpaZWVPg+3MNOCX9TIpH3gSaWA0OzP+WLNE
6Q/PmaL8rIKaJZfWzY0/EqsyjYBuvqI5e1NeOp/UfCno7x6j5HM8KV4RNHbfKAgtqW17Gp1sUtkY
YtRP05wkuG7SrW2+y/Mx117KKVpSEsXFyz4OtCUvT2ZX5avPx1Cou/dO6wYlLf1LQHU/S/5bl3hw
Ay/uyr+juK8+2zH+XL5FrNUHTTxln8VizOrvxSqMD4s6F3gEs9M0D20wW82CpbKU+oTxaL0+D4Na
Doj7e3ryyVrNIjsNiamkoWYWSnbNyC3jK7QQOzmvSu3q5yUZBDQM+Rm+tY3W6xcAAt0K1Cybmstc
Z416hRQi9EDLnaT1qXB785Wqa7b4SVqs3xHUs0dpjMF58s02MotTirLM91HD1+fUQ4JofNr0Z/3k
Gq1mnRrM061zN/Sq/a+mtaUaJEan5xAyPP1ja6ip/VFT677OfVqw+j9yzq0W2FYe69DFCm241L2p
/v36y7i/2LleoIZRy6VdbodPijZOAVc1SudT9Rlf1OSLgj7l5zcOwisOiK4BMDmUmLYcGAq6Ih3z
tQpHldpt16NH7ujKFLw+yu7ltUGUpHY8vcmQQ7eAhTap01QodRfGQFiXwWvSJytV9K/dgPDt60Pt
Vk0GKxg9wFoiTCZ/vH8/8OewEr3vu9BqBvspGacyMEbNOL0+yi50laPIehaN3bwg26pZNdD5hVV0
F7bkQS9Q2DtaDMly4JpfkAf/5/XR9nOCpQSGycoRjxPx3c+pVbxILaZMhF49LSiQ2bWvxmp7fuMo
FBspntKYSToqiaD3o6BdEFHiGIcw90bXOpXTpL6zZm9+o+k3bVC0c4O8s/HghgAD34+j98a8NDSr
IUJJP2aTJ2Ppw7LMvlAbMc8zlKJLbIsqPvhkMhm8f/Gp1yEhBOdRmvhsW0aKNJmjYSLbaJ0xenac
H5k24R8W93Tx5hUV/WSwfb0TaEa8dV2l6QeFMRJV5Iu2EU2sIvy0NrZ9qxptvprSMA31pN9eH2Q/
OyJNku2faYcF1fF+UTtjNUqpO3Yz3Ei52IppvMsoK56sxjUvRa6/K1LkZ7x+Mt4crxHjku6iaknQ
Q+x2P7AhWl5LY/BuU8v6xdDG3vXYoR3E07vzhqYboAJZiDSA2/n8kVe17WQr3q0TUfbJy53sopmN
8m1IKLsjdLB+eX059/UUiXSi/UqrrZQ72VJy6aB0RMy1FS5KWU2+plTYTLVNTGd5lGm68HPXcJNz
n5ei/EfzFqmpmisRHLp8qvv3VZHX86Vo6RT/kDuFJXy8z6OjKt7+WuVHAqPzMkpu1bYpU2v4i5PI
m0JuX5WopctOGaGwn4j5yGH1wVAkeFSXiP65h7Zl1zjm6yazKsLSWsYTSnT5F3QyjXdNrYiD2uTD
oUCYoSlSMaS3/35HKUm7eFNiirBL49kJuBSAdKw4FsSKatfal4NPLe+bu4sBEEUW56SdCsmHKX/P
L2Df0hSDqi/OFA58RRrY9ETBRGotLDQgXQzQgl7wvz1XVufofm2MavvFNXG3hc7YZA4i2VoaP+Ed
TsVk0pL0CIvZZSr8PFja3JlsQ2nMev/z3EkZBoj4Y+goWhoYU0bcShntfap79DFbLf2Ys3JUYXjw
4gBI0vZDjznAmi5/1C9rkhjIeiwUXkMuU4GIDkqpHyPW5GDt959avmvsKNm3uM/IlwKlzbxc51AX
lIQDQ6nXEMNSLz2JZTXjg4v4wWj/t83FkfziHVy4lOmqgZ2tIR2Ry1OaClirEfZ+NP/8eH1P7b+Z
bI0EZpXZMjJUm9vYq7GALZdoDnm5lU+oM8bWM5i5fqpK1ygv6L+0S1DkU5ccBFoPBqbYDorM1fVT
wfb+uxVODNMEamoI/NCcgNQVP9GU6SRUrw61ti2eJhnPvz7b3eWMF4oMugDL5UvnyP/+y2ZxVgSy
6zFewqpYvM/puMbvKsXyEOhLx/d9maO7/vqADz4k4CQJOlcEjqhbvVTNFD2ZYcWALP6H2MkQMUGf
+0sUHfIN9weBxw2ckg8J1u9t65R2FWnG6pRL2Ktu8k7PcnQHy/TIT+DRCvJ60iCMfukeaqtNI9bI
zpbQjJLlq2Ol/SnWrOKqiiw6CdSqD6iiD2YlxSJpiKCICGNq88V6r8MGM63UMIeG+hv3WunHTtp+
ff0zPRxFSjpJWXPJzLvfFwBESxUtrRoWokRyz0ibizfoR3LtD0aR5HlQSsqFXJPbAKQsiqRCdzq0
psF8zidv+QCMc6Tp8GgULmGwPJBDcrHNik1V31OZ7rSwdyBK5MUw00U6l6fXV+ynVdj9W8QMAHZR
e+XOp254v2STk8aK60RqOFIuNE5RY8CRq8FcUAysZ/WHMrvQ1wcYvp+WLmm9CzT/Po4BjBrFe1o6
Vc8DPfLmr4szL+tf+lQVzrlSHWEF+GdObtjplVoEqg2T8CWPuu5vJ0rt4aVu09H9QhraqOiIpRQp
DStJssuSjMobPdTJzChcSC9jSHMs55Y0MaDEVoxVq4VmmTo30hrk9fMmleRDTfv2+oLK9dqsp2xs
5PRKr+pddDp3JfdHpmphUav0aGsW5FOfPjrjIxhx15+7ItPtg1h1v1V4DjlVAGHSpG1bIHUHpMrm
ucJYRcn1q+6mUJhWsz/YKruAXwLZtEyzjLI1V99s+1zXxipHkCH07Hr8UVj9eGHjGp+rFUhrmTv7
m4n59bO2qOYBz31/+5LAwRclx0Zzgpf/fo+KyIAtlLBHEcxo3hfdon0VOcyXaQG/fP3zPVhKhqIE
DDxBq9OWwMhbMyh9zVCRUUwfDLbKS6oL5/n1UfaPJsEAoATdo1wgaH7dT8gZEKjGK90IwXy7U2VN
1qWcK/fDrHfxb3lqF/94GKxfXh90PzXkt1FQg6pKlycM3/tBkVUuurrSjZACjBfgHph+db3EenMs
LUlQfCX036mgby3EliYzlxpvpRDXw/Q91rUcdXeyP9itc0Tx3W8LEBdoplySxNP8+X5C5ex4jUL9
M/TU5Ee3esOzKprlMiX9USnvwS2J8hy8aEpTSBNyYd4PldgGttetYYWwwHMF01+a+bJzniHy9KyZ
GCKeUnNq6DTCdUh7sZN17U+t3dah6rVud9bTuVm+pensIUs6mrK4NZtq9hQ7Y/qxXfJ4OS2d0v6D
KXKcfnKgiMRPOnIa5dmu1DShHcnFEVkTZer50FXaiFanol+Oohy5YPd3Fwecnjv04NgD4Ez3s0SM
vYomtzbCrk//q4fWCBxTPDcRzT562v+1jMnzkneYfikH0euDrSk7dsi1iUYkF+x+YLvo1wnAWw8N
r7bfr6ai/FVYnXZwAH5S8Dbzo8jOI4D+CuNskboR9ZVudTsrpP3JDYD+rVvh2uIUZ8PwSXP6PlSR
7L0ulqiDeZmaj3gMpKfaHo6M1PY7V/r68qYTT1KJ1OT98Ev8Sv4mUiQH3NDBY8IHqFSCbm5rgPs1
P7/11MsuP3kYeQClstb9UINdx2VEGS00FTc9GzhZUBChKvL6KA8mBJsY3goIm2SXyIz3lwktsTq4
iV1apB/JEKxFpfp1maoUmmzvIOHYP0OOLOATs0rgcFeKRsgt90TTW6EWO8ppicXwxdbyMYg7F9BD
cxO6/2ZtyU6zUTQHvV77fcrY4ONc3OxWENn7aXplR8iH1G3YKHV2wqM0vrrTshx8soeLiXkBTbag
4QhT34/i0jyFBcVohVMDpS8bnCgUdtZe2trLDm7r/YlnQo7kgEtfBkhj90O1nTLjOapa4QIbE51Q
3ojPXlr23xK27Sk3jPKfosvEHxFQYOzHse0dqZU+mqx0sMXnkorD7r0wUzMZm0ZhSTHu/m1WkvED
uorxNzbTEaT34Pzz5CLMB8sEEvbOmKTuTGQpIt0OEe8ZnaeuFXnsNxEmM77mZJkT1F4yfa37tCsJ
XudivKpen7Yf7E5z11MLF6u6vn5uHq0/ATOvGMk7cepmQ5n54qD22dmhGfcLEHvBL9GX35u+PZu1
bfl9pP3ovfii1cWbRX2hydMjCWNEA4GClH//6Vf8TSZpRxMSOrvBmKoRZPS4u6bdIA5m+egbS40V
3lCWnwaA+6F6aiagqIkTjtWs+9CZ7FAZbPRI8sj8/PqC7hlaTAuRGjYUEQhAz2asYcK0vI0nh/00
jMpJrOP0b1a0KDKWSrl+mrR+WXxnFUW4THk6n+iojfLLUA/ic5+V9nw1cj05Akke3BvsbQIvAATQ
wy2FaqzioW/rxA0ntTNvNSzuDzNEst9fn/uDUchxEGtE+1Q6NW2+qJ3GDe0jwgudSczQTaq+/j5a
9vL2u162MNDvRJbNx9owjuw6ccSqlC4vSpnDOFqWz5OlTRctsc2DGcmA4/7BBlIiM4XbJ0W6t6Cg
k5mrI0bVDQt3GL+MVhK9g1lH5dYpVF81I/H1zSuIaA1MYDpHKHSam5u3UupWB85yQ9uJCr8ZCrp4
3eHIMfzBcaDwyXmXkpq8y5sFFGNvxJ6be2FeVuIcuUIEWu2UiO+q3UHI82BL/GxMgw8kZcS2+qp0
XAp4WoUX2oU2nkaTUlOEF9HBk/xoFKBi2hORu+Re3dxisap0Co2PbLzcbgMrTb3AUE3x5iyXfIxj
RBjD00gkfn+LzFpSEX/k8ce1Eda1qifhq0Z01NfyYC7wqNgF7DfpIrcJzWy0g5HUQP6pmYwiEKmT
P+fckAdw2E9PlrudzTn9KehLxZjgbOsg6maT5pR4zn40S1esp4VLa/2i5X1V+LZFefxZUl3akxlV
1t9jqa32x8kq1TnIar1qPiFYrs+fMZWEdkGE1RUBsTnu1FJRQsl8i1vuz1RFX8Vv8Xj1Tlg7efw5
F5XyVERgVR9cd6qhcqhORUUltazyS4dmyceBqyXFkNYeVN8TE4pbCCksxY8aR8vuQ+2gnuBrcVx8
rkQult+nCj383NftzDQDZmD075ougg1kxEqKmAJ+l56f61b295Tjv/k5zayhfur0WrfOJiJG07sZ
+SrHVzUw4j+nTk1X5Km0xX6nmKnmhKlX1O1zimlCRAPKhIhUpS8epcW1Xxcf54ux8RXUSPPu9H+Y
+67uyI0s6b8yR+/Qwps9O/OQcGVZhqZJvuCQTRJAwmTCJcyv/wKUdqerqj/W8m3naCS1aLKQSHNv
3LgRMZiC+qvSwnfn/ZuHggVS8Se0jjPvUkpLIAKAMMho7zrc/56pFbHXFlCM/3qUi6NuHgUtPeiN
m+OT80iskSRFRTOUvbNZR/cmrIlIIWJ9nWvD4Ed93jx+Pd7FOp/l9YG5WsBV0Olzfoo7euUwfFXZ
0S5lQaVCnTapdePbTzV3GiLGBOwAUNs8200G2jVkaEyouzq2ao9ZlAfoRZPWBh+kpaFW13qLL2cR
KeTcwwxetAIM7izbKagsdWbdaDt4Lel7eN05CUnA0n6II02KidzB8PjreZyf4HQjA+bAk0EcYKbg
nmNTY+O0PNMEIri6KCzPsHj1DoKzlIVq0RpqGKsqKxdGg8LI4uuRP5X9zoZGQw64rGA0o8/ovGwJ
HuHsP+c4u6IZuvGGD07+M7PK7LG2+iwOrEztnmEthBpeng3xADFHB0IqnRN177wtGmnp5LCJIpqZ
S46HNWmDMaih7nyfmHajhsgX68lLU/TVun01tPxJs4oYmnEdHQ2XZ3WX+gxgT+11qcHaWweB9Eek
CusH2ko1QdIRYoREBgfxRTQo2l652j6vybPHB10JtS50asyt92drS5GUsTPRKr+D2gcnFSptO+r0
hk7o6BivmhgfSlt4IyT0f9ZMNE96bfJrx/j5y5/xO4R0gHtA8UZgd3ol1QmoXNAvcHYSzdKwb2ul
RsVYjTN3bLPsCgp6kfiieqIBtpuV4IHPnLOjo15D6lk3zs6JQWLskTMR9K0+mwNKHaVUhWWpHmIb
l8DXy+zioEBiiAZrMFjA8UAL2LzlfknthVajBQXo1E7Fgg7aBilpEaNd5LujAA0B8wFwKHJ782Im
a6uQjSyl+z5l3WMvsZxAuFh9+HqUi8jLxijollBAtMCTnKO7RjXBwisr6b4R2KBWocgbdE9mARCu
a+nVxUmEvB0DASkAYgA07fwkcvqmgKIacJfcgXGEOTwNWWy5EXrw204kV06hywdDf+uMbeGeUiGt
cDZanJQDizmP93UvuCsw5IbnXLtRiu7b9oNAP8DMBj6OhwKopJ6uh2IYIIgHu4o9HRhqPFVdBCLv
9W+vOjwF9BKBTQCMRNJ4OooErA6RToWbsI5yF3FHsmQ0dsLvrgdUM1DGm4kOKO/qZ7hjlVjMyvok
w7RlWuxx5vBne0IjL6FNmcje16NdXBWomeCmxRNZkANGQeP0mYwo7c2ix+0uG/FEjAIiak4l/ay5
WEtUsBBc0msSi79ZF7gJwTeHust8A58N2eFEMqeszfYguPNlZLSofI2tlGN3tZF4+vr5Lk8KyBmi
eILrfu5B/GTA/3JSJNYQ63LMoQ/FmnjrQIf6juoF878/CmqvKm75WeHpfBaFOgKRyu1iD1VYqGg1
reMLZ7z2rn73LHP1FRKV2FaApE/fVRJTpYRkQbFXOzsK0JlivsQwkX/+7rNAN0oHQWrWHAcSfDaK
2cD/QuujYm9GQwbvEPilZS20KL8e5fLiwCgGXgraxKBceb5jJ0ueVNaU5Z7l2hQW6OfynTGbAog3
tUtdgi9tBanwdVsV5jUCzOWSR6L3aR6BjGRu5TidxqhXOJjTSbFniiX6o1oXJr1BV4w67GvYcZV3
o8q7V5NHBv22pvun+QI0UyBaCHTrfDU2PG8U2jdsnydmb7uMOzCdg6Hu97cYiueoCSE0whuESMvp
I+bpGFmTHbN9JKYS6gIwizQK6Jw5uWl9+1CcxRZwf+HmgkTreayp0YKBe96yfcmnLgA4Yu4ZbdkV
TPgSJp01HdAcBUEbRC9g2Jw+UdpQrZOknO0FzfqFmelZkFhSFCIXS32156ZXFODNAh633QEeU76w
e/2mxJl35Xi+vEPRr4+tjrL2XMA4Xz3Y2zlgSovtOVx1wr4qTVL0SelrUh15SoYy2tcb5XLTYzx0
6wM1BPJ+gWOwajQqI6Z8H7GUokmrGuEfXF4LXH/3VEhqcWHPYiAXddhSzXUcXx3fo68ndifNoW7p
ROgmVSPuF5PcLL5+qt/sQTQIgviMNAX0xvOcCKnLVI+1xffYKpqL60nzU1S3AycHv9GeZCggVG38
8vWgv5lKxAcz5Dl3PAHEO11DOLcjCCrOckSR6rgRhC8NV0UEa195Zb+ZTCBbQLDRvwU3pnMysAJe
82CMcrVnbSl/pGbJjkVmlg8N3Px8laffZqWiSQyNWrhL4YAIEbqzuMRW6x4nts33YOdqq1k+O1AH
HVUaTX/8egYvSgMYCecK4EgcX4hYz7DIuq5A+YzxZIBhNL+J80q4yHbQY1WpGSRM0ryQ780RPduO
SNplTTm78gl+s3AAJqNVDSw0nKDO/PVf7vOmUysxTbTZ44xjmo/zulZ9Tem7YuUwhVdLqBpIx5LJ
BruSDXx2Lp/kdjN1BgVSXB5zCHiulp4kKQUnqDP2eQXPDAsXlMEhmArdAx6voPVZpUuHgxi1SSBm
Xn9wa5isUO4L2tyW1oTmOZIxczI/FLNh1VoaNGcM20GtmrkzSS6XX7+q80WI3gUsBbyjmV8xp2in
E9X1YFqLScn3wiobT0zZKpaifanHP1A7/m6mNA8GAg6wojkbvNBUVRXWKdZEy33CGgX2rrmA4ar8
3fQFo0CmGYfUTGVCrnT2SE3O1bYo23oPp0LTNQzJCbHU7g2HMxdMifbKnXO+2OfhwNhDHo/MAjW6
eYZ/WWpcB2nTtsdmn3LJClsdd0zuCMVHX5hwe3vIw2bsbb+uzdhVxyq5coqcn1YYHl15CJIQHuEe
P9e7yVvetAi82r0mwWdGy5U4kEw02H29TC5HwT7+FHnAqYgj+ezsMBtI/WpT3O0hUGNvK7S8FYuh
qPprEfJnWeTX3aOiy10BIgI5BODl5nmcYDa5VDpd1+8BD8ExR9XoYIeNM8kraMtOZZDbE33SDalS
DkkNrYnJQ+cSpGLBDGghk2TLXVMBwVDR3ZvzOL2jQpOnEN15dHBt0UNdZhQQmkGjqEMp6TLTnsI4
KszXzJKLuzQCNkGKOqGwVbZj53GE7iu6GmTpXjMbk34zKMLDAjZA3jvLFc0gxenS0TI0LA5VOeyZ
Iz2rQk/ChFHzyg6/6M6YR7FxCkI9AENhm5+NUsWqXaR8BDIrFMWvB6PVSQXS2+hNUgnBJ2cYgIpJ
Q+tAmTce4nKfa9j9ITViuwlgak2hxVKDWkcGyNpIHgpNWv/N1Gj2WcBKxrZFYRcoylm2xyu7B+g3
8b1wbATbhWLdSEWHwv3nOv6Pn8N/xu8MWQB49mXzr//Cn38yPqLpIWnP/vivHX8vb9v6/b3dvvD/
mn/0f7719Af/tU0BrzXsoz3/rpMfwu//e3zvpX05+YNftmk7Hrr3ejy+N13efg6ATzp/5//2i/94
//wtdyN//+cfP1mHowu/LUbv7x9/f2n59s8/AKP+sqXn3//3F29eCvzc/iV/6S6+//2lafGjmv4n
uOio5nziSwh8/vhH//7XV5Q/UUD4zCQNIA1zm1vJ0Gj4zz/sP2cqEmAOcMs0wEVIjxrWzV9R/4Tl
LqAPKLjpCNzwDX/892OfvKB/v7B/lFBeZmnZNvi9WJ3/PhCQV4L7AygKEfgMVl/A4kKF8j1j1rgB
t6P14LvQkES3UUFRUkg987ElXINndQrC2S/z8/cH+XXgecWdDmxgaISB4M7N7hdnR57jZCYdi77e
lGpHXWFSEy0XKsjzKqSmvx7q9HSdnxFDIf5BPQO6wLiDTneoyKtk7Pqy3rAITcpZK8xgMMz0ygPp
83Fy9kRQ5QUXdZaxRdQ5f4xfbqo0buIO7gzdxkYDPpFrOwka2cjv4QMqVm0q94GR5Yrqt/UApE+l
kFQcTD1BK7fu9C8pREH8Xm9M05vUqg6lSY1a11QYZ0SdLHVXaR06mRU20DeuaajLJFZFynYc7xUx
Nj8yUfVvIk2kJ0vScmJMlWOQdKDiRtQSA540JOORFqp6r3d99dTGirWOk+HVaKh8gHNa76li6ED0
ieSqJJFWDM/OpEjfw4w/38UcNCAwR2IMTeyzyFFVmkJFC267qdKSLSYpnfyoG645H52GXX+Ngt2D
5YX/gyVw9ipMKoM109vNxpiSB1F5WncDIxgeamZ0jRb8SRs5e+2A96ErPhMU0VQ5L/RfXnvTxUNq
8KjZoKM9qEbZVePCqyItoGir6X7GNOCqAYc6NKpDdWg06qATLYIWmdgtpIhq4EgvmUyXacXeY0n3
k94GErPTmoH06o3ROBATGt2k1zyjeLDhz9NVBeknBD/aRqn3Il3JrcubYyRTksjPevqDilXD3Lx0
JegdJJbsx5nqw/fHtWkXSIISOoVKwrH6fjTRjrLxAINfWENuKEKcgR5G8z1qH8aJrvv0iEMpyJVV
BOtVDl0va3R7M9Ds2FdFj399sbR8B2WMRdkda1p7X+/cT/rLxeQiz59RQ+T55w4+MHmBvVujNBuW
pEqIPwamXcoBzcr3NGMjeEJKujHj6aWomBRak4NaZSuSOyXLbtKSy4ERJZJXJJG5ZnXRkyKSSemM
WliArOIWoqwPtJHTfQR9MpjaTutBSnO/TTTNVZohde1eecu50S4zyxBrhwlra+oN9h0iJK9G38+t
lpl8mQ1pj9dTjiFq8MmVCOMzSbiYBCBIs+wYsHz7DCoDl1jmtDPbjdHYmocmiTTAITSuJj4Zrl5q
4sPpB5zbVi4IpAy1RygkqMsSgggk7h3TFZFZkVShimeAbOVKiA2JIgvHhQpE50Y4YRZD1OA3z6q/
uo6S+ddv8awe99d2REMwDPqgroir6yxEkrrESFpLaTfF2OugLcaV28SOGbZ81P3G7sswt8dsjWh+
IFzpfqA/dQy//gy/uW7AC5lV04FAA1Y9y5n7UhdypmbdRrJBgIocia4hoW6EthFdkzb77VC4T+fG
GQSe5/dAqSdV1Uxdt6FmEbu5ltReUSnA1VHcuTaz80F2vjTQqIVsDP2iM8H29PCRldZuDHBeNzmX
25vCLmwPWKB26EXbrzEZGsmSyXatvs42iSJzn3e1TgAVgtfZMTOIGwo7yDEprlQkP/Oi0w+GXhfc
hGD94u8XjSexBZmXBrIym7iOVL8B0EogTZvkKJ9wG6IesBWzYhuSHq32GFWp5qGZNFoYZd8HJTgt
oZn30wJQI1z4JiHD53C8psp6GfkAz/tMEZBgzvJtp1OnR3EChprGN2xoAQ2VNfOTbMhX5lSXoTUm
2ZJCuGOjoLb6rWwP2wGICUTTwFdCmICmVUR9v94YVSwrnZWU5RpNKrZvjRn3YtQSvhv1AFwDiRyB
D/hKiEvOoh4uHC6qgerrQq6HQC5SzL1VSsHX++ripgUIAA0mZMiI5nBEn+0rM5bNKR/FtC5GJdR4
XS+6SQb4oFgV5F3+Fij8Vn7x/80aTjKNL7OQ/5P5Bd7Pf/x3IH+RX2xf6iZ5yfN/LJv8pXxrTlMN
/OjfqYal/In+HVCmkdtDmm9OKP5ONUz5z5kVPy8IdBgAR/ifVEPR/zRRXUcQbqKuBdV07IS/cw39
zzljBEQMSXCgfGjz+k6ucbpWsMXQQKKglAq0GWMBVjld971S5EUvp8WxHuTaVSqFTLJ9K3pTI8lQ
2VdO/NP9/ddoKK/Pjl7G3Jp7dumYNO6HXOLFER7YWVAc1Cne9RpF13y7ZVqSEkD96eKXl/KbpOY3
Y+LQR+8BphhZzbn3X0GjRO2KITuK0doNqYOLtR1C3qS+LJgVpmq2Tp1rCny/mdbPkjsSSKDOF9Mq
TOF0TMnzozoZ00K09rIdnB+tZENnw7ymQ49bBW/p3yc75hXyoIDugeHP84ob7vQtIrYvbZrL5tHZ
GSKAOIuWenb2Jg9EGWLS0LcU7PSyfOziW4WCQ3ZjtzsNPKeM1JErx56KLhDlxZnI3E6cvNnxm83u
hwouQ3tZLFvxoelLm/qwX2qTIKd3erMzk3WOrhzDT4VrJW5dhHbzNLUxKWNEsbWr3nX1skk8fUMP
LPFH7W1kd7q4TUpIOu8m6wnmcRMPbTuMjKNmQWHtIOtH26CkUWKA5io4M4dWlkLo43XWIg0HdSHF
8GsErVA72tFSC62VhqJ8UhAosTkP04uZeIXRurgv0if9R/aqcjeT9pPxM5eKbWpyF62xFdv3aDjT
i3dbfhrtW8N+qVDMHEVHwNRUq1dwz72GURh2vIvoGX19iE1J3AWNthSshCh5DnHZx2g6RKUH3TW5
B4GzE3hiwEnjo0Vzomg/pHRdDyvTnHBTcuIoa5lDyIY0+xLWNxH6zlwWx27sBFgL0Mats7UeeVb/
1EmuqYeQdkvZEjyurzfCWcj31yrBzTZbwn7SF8+wt4rGdVwg+Dz2aVG5phnpMP0ZIw8toAkWQqQH
dpNqm7KvQDuQqjvW6td6ey/2BTbDXEMHWRcksAtQdbRaMK1GUz+29ks7tonb9s3kmrx3CMAQ9Uoo
9rvRQKOY/TdAiUKN8HRbGBIE7xn4Ice8c+6jhCfEMjvuloJuhjppr4x2cdCAMPIpuI3gCipCM6T0
awgR9ZaQOm3I7waEvAQop6e31r3Fo2XbF2vTSe/HuryGo3wynE+2PkYF4QG1F5QAwHc9S3XHKIa1
WWZld/VoPLXWIinQqO20yKlSO6t8BQETqRNzgBRNvwB9F2uZJ3dpIQ5mX9qk6WxtWbQZ81G5QWmC
Hr9edJ9V35PPB8gMrr2wZILK/oz0nM5KqhroO1Bj57bkW6sL8bYtzW3thaF6DhK6lOjyYswWSjAs
5d7nEUTqSMJ96T3DInTAASUCzLnbdkEllwbFtl4rq2pprCwg3KRDalm5ztbs8IwuvrGuCX5O6b0K
zdwudLAAu0DFOJAJBQAsE+lN2jQrtjA4MW+a1/g2Wanr+jlfxUESRn7lqyAtS0S1iEK96Gg8fT0b
nwfx5WyAqIvQDCT/8wsw5ijfjVXm3Nr3/ehqP5F1UYjGYAvUwPjc6MNas/u8Jeo+X2MiBqgJyR6H
8KFDYBBZP8B9R6rc6pZv+zV9Z694DosTwAdff85Pd5qvPucZJAQ/ux5wRuLc0iXf6CMBJSNZ1gFb
s4W0KHGMfiiY28fsZgqig3hUduVmXHW+RSI4Rqkh6uPRNlk6C5Qd1KO21GaT3yBlC6fzWe5JlZcn
HpQbp2xDddce7tvEKzXSV2RoidG4uMGETTLgLsRaWOto2e+Vw3BEC21rEQ6opfIGIGmJV3VhbhJt
2unDejKCJto6bD9CsYs9te2xrFytJvpjfhMRFugLuBke+JbtIILAbustDa9F3p+h9fm8ARhGMxNw
zblF7nS1Z2iWLWD8Zd+mD/JK2SnLaUc3zU1x4xBjIf3QHxpSHLoKq5VkGYkHYrRkalzIAEsKknC3
fy4GHyiRzdxmWNb9vq7hw+GWCqT3XPxcXocd0pM0QJqcVHAZ8+zeTTtvpMia3YiTrkSnrK8kbrOh
ayPzymfcO9DZlpJVxbHpgvy5upVW3dL+QZ/NH8pW3MBnb4+LR4PjxgElowLOhDg8bjuZGPqtI5aJ
4WE/VGyh6Z7EYOQIW2jPET6sreSWFAmhV/o2tdMMGhcVzoxZgxmqHfAxAE3ndBZHihinQMxzG22j
bfrQrbRlch+53Ms3VeLKgy+hYZUFSeOiLQ20smJrLrsgX5frNKw858CWg68GeiCXRP0BuDzfXrMt
RBEJn+HXNw3gAkkjEkYwzhwo+Jydu1xncAiIqvGQ22FahExZUYfADtnEfoxzFef/OuMRaRy/iJdx
vOLpMrcOpjjQcik7KzRTNPxJd+7tdtVAoizeGqMra94YLWjqVj+5HcSCgC3Ufoy7JPLQxa4dypbU
MlEVor9lFXFe0PbyoZp+x+7j8dGud8rg4+sAFfOR0AQS8a7d+Ybl9j0kZoOaeal6OzGvqbyxXzF6
gwJCnXtRGuZJAI2q1ioR2yQu/I6Jo0ESYyXke9BuYXV5M2VbXoUJqgI4jZtdSi0ylTetnrqd5Xhq
eW9qsFLxsDEF+Op2ULUhQE56hCJo94rKt2beZt2aqgHLDkIKzfF1RKxolmggAcndLEllaX4GKSko
z5BcxyPiw+gMJIIakSB1o4JIOCM1w8USLZMMTHUo7cDhz/DMJiZw7yW1tSmGo5XsRbdt7DQQ9kNq
3UHrhRQUs3VNs/I8uEDTkQn4ClsdzFqkUGdbPSrUBsL8iXyEPygEewe6jMxR86tIbdBcY125OS5G
A1aHChNIOlApRNHqLLiQC6qbLIW8JwCat6ZG6KZlGSUyZD9xXarXoKLzHYhyCUAQMBbm9HBmIZ7u
QFRGzAZck/gWeFlFOqVCa0FZ/kT5YI7zV7CAld3UWpZCaJsYyrLgcHj6FNcwgbVWNdOu2X6cV3Rn
uhByKSSqCK1QLj/n7Uk91VMZAnNHGCj/qPvECBA4Al41N7HWAceLo7DVcKlKBdT/JCjGWwfDZAWy
EflgjZAJ+PqCPI/18HEQ1kAmElEX2GHOWWSJs2mIoac4HWFKFepQIk/0voUcMQSXUaDxpoJFZKZ4
XbmXT2FM6KkYs+I6wgewbMC6P2egDqnWWug4ko9dyhtfzhrZFUrcQCkZK++7TziX6RGloOMYE38O
zkpxricx5JmPLTxJCIv8dkAdErWbBJnls6ZR08sUPfh6UATn58cquglgyjRb5+HcR138dOENtcq1
mnP1mGVQInELukz0NyfX3IzdTDlMUhadc2PFLxBNJppwUDbBoSDf2PLWcDLC2ZNR3entMeIPpbwf
hnU53I78YWxeqxarZLhN8k3fvqbmWm83iJazcg3FLntclNV2nBZgQig6yjIJkriGpHrhPqJLqC2E
S5dWtchUhsMPGZ69m8AbmBY1JQM/WCl2/b7stoa5KOQnucIBrks31bTQx20mfTDkHBPUiRs1JRDf
tHD16o9mfOyco8UeKguZ0MLCB7F3Uhyo2s+cPRijz4abJvZ6c4E7TliHXF46xrouPKX8cCyKeGCD
Fk7bwkMXngQpsFQQAVu0kUyS70g/bHqvTjdqckSGbZlehGdKMYvSStXfoy40xIvC4ItxSKu7HOkt
NJ6oEiY998S4pJgrCRdt7VnSJkVFjBdg89iRpxlbmC90PxMmwRf5RZkRdOMZjgmQgSbcDHPFTRoo
dh/KEcnOAkavzFhyUPv0JfJn07oT3V2Cb00z062122Z0B/uhcwJF81VtAYwijZA4z2d1w30Nta5r
ejcXtzbCspmUCw0toK/YT6fLCwXOPoZli35M0jhHwg4PIc7tlpRw6ySjIdVuqvBrROCLaBocDxjs
gBqAgxTDnscKyRTPLd6ydpzMt1KAbDPB+cOXq5jYbJ1VH410A0qYjtpWFx+0dhVDMrgMlWirVw9t
EeBAaYYnyQ5ya1sMW0iJpirk0o2DjVTAOIzKcxS7uk448AQEjfWqz1FeJLW5GtE7o1OUHzCz46pi
gXA8sVKtTUkK7R5R3bSPItd0Do7ofDkhc0EzDoQWqOjglNzGXsHggXB5VcqroXmPy0A3/Db32Vtk
hjLmTl45B5FtbyaN1P0uoY9sNIiR16RKoY3QQRzmwC1GrPrB0laxcNN6l2uBNZAyvdJvDNmAi6MD
nTToGPqsKAHxO8tZ7Abyq2OpqcdUW6Gqi2hBbPIldCn93O0/BGT2t5Mg9aNuQZvHjUYIZKD5zCQi
OsjTamAVgTS65g7WliebXH+d/xDDECwtHlCPKoSXl2TinqpBcM2Fert0O96waUWtbVJudwxYW+bK
XYmoWV/quJu18X0Q0ILTHjsbU8DwD9Q1loXCA/TbOfmzk76MdOsA8wHnFvbP6W0CxvawkF75Xmm2
0EtR4nUsvNJ8iMZ70QnXjqFlPr7E+kHjAonSFn7zkrnjGtEQB8hK4RY9DoR6N44vdrdxmIyE6Sil
6L3uNsJjlRu1R1kCZsdc6LKWtgpWlBcbBKSy2gwTjRTxXWMw1P9fFZRPqZQRo76DS9U8ZSPywS5b
yLgG6q2K5Joih08JSH5VNhDT8sYHZdOp20oL1Z6Y8o2eHuuXHlKF+x7dy1NHbGmbmzqJq50R3US0
91II39dvGs62ZKt2wyJtoa7fG5uy3jfGgxJHiyxGOs53Veu/GDDxMbpXNhgbaMItIUJK7KEifIBU
s1dY77KZkArNhc2UQIIjLGtIsFaB1f5ET6VVRDjXA9hsz6lQBFmkCUYANc7MbCSSflfwVTQuB/g8
dsD1um4fayMBR47nb4Z2pxL41UtDaGSodyNmXtDZ8Al3AcL8gNnkHi8zLJ8f1FeJBwm6NqJAlj16
lO472VPewDewkbxUAThkDnOdDIy0bZaEuA/Eob0ZJqTAAeQvwEZ1aR5Ct4kGkRUyOYUuj19lqzH3
+H2brQGrBugGmvwBxDROtHgpe2gdC3vo38JRyI+bbdr5iRWYC8drfJwPyRNEU9hzvHYCdpO9SPsq
IYVCxHHwu2W/ALmk2XXAUs2lBdzlmDzHJRkkIi+q25Ti04067jI3XfI1/aETOXLHQ617+o9rvuxn
xck5tIE86Nw/MLcwIIM+w4kYYvkigz/EkdbggouUy2QAhxoJYkJMTYfiq+L4VC5VbFDgWnHeeWiJ
XsNOQSfwB7pJdOW+kaxNI2dX2K4XsTDwQ9CaP7ndYCydy1056JlLJRBijjTJOzc2VOZlpbhmXH4R
UeLR4SgG9o2pgyF5TlnR2jSqbDrKRwqZZsKN7kFO5D2s6JHkTy+tPO176lw5M6FOdH5mAqsEaDm7
YGLmUUM4vQ/BCpJUSkflWIBOOrmy5RXyAkBUOuEkCKrSA/49aGgeWZTqDZXCBOt0eshxxgKF50v7
XUm9Vxw/vJ0hiy5fW8oxptDjAuWpqtxB3KQGzoz1mLx35n7q35Xi0WrWcv4quj36BRl9KMXHZAeo
igswqWp4j5JKIqg0ZNSDKiViTgUoPLGqAGuAJkE5uvUI/qbPEEnRVVovS8sbwJTq3Dx1sWN69EiP
BJWHJF/ZgJUD8DEW6hqAxgKByKHxkUy6wAs9QFehEoxu5Yug8eMb+xA9s4/oPvvgj8w3PLZGHQXf
h6pRUPmmL56yH8Wr8lStlaX6PB4k/NPY9/AHAm1IRhkFNs4e/irjxaQE2XQU0mIsl5q1GfpDGdra
ghevIvs5FlAOXMsCtJ+tTHdtv5SakkAZmqR8IYxbWm1k9lh4ZbXBBp/UIK1WSrZ2AOLEyzxdlFrg
ZCFoGbiw4RQNyjX+Lo7yXfUE14riaQTMzaAFR1DMk3QcgSQfiPWUvn4dqyPRvVw8IL6gYD8jIJfZ
yNiCvGjn3XRMFE+rFoO5oHSj64EyBJHjI6jEf9dNT02XKMERmbtY2PqzU3m17gt+V1qvHbsBFm9P
2xaBNYw4lFCkhCd+MgVGSmKkb5TE3G2O+ZP0yAuX3TQugmsgBBDeuG0jv1c8WvjqLrodH03wCMeA
MWIc9EfxoHwkx/KhwGo4xBu+wAdaVdskyPALnOe89wY0f2+g1RVYPj7jsnzgL8aDCOEtVhLJcLNb
HPcfRk3ArgKqDAfpVPE6TlJ8wEWysxY5J/ILGgishbnksMtT7iDOFPBV8lyC6KWT3G+W7QeQQFyc
CmmejG2Gj7bVtobvuJJfhFloek0Qb0yCy8SVA/T5ZUR6oQBosKGoq0EOiMi30Sa6k3vgHUB95Dd1
GYcUGA8FcYxUW7bqb7SFWJhvDU5rnwXqq/qDrqH7YRzQgaHfVeBXPWJPldynk5dlfj+uDGCoij+V
Cxk1K/HGrcMolqN2m/ApNIaNkwS0cfE1aILMl0JJrKP8VP7ItuZT18P5lcTb4r6qCP6yuI+/0N9l
SguTBTA9UVrSmG6SuRDI6zFcv3BmD6C1Lbasl4HWPTbjCs0BFs73V7GwQrtw2wmovd8nITgn4gDe
m3LfvxnvYqu2qGKQGr/JJgVqlJkPBEkSi9p089iN4NqXhY0Rqu1Nlm9lO7B0D9/MMrfUSfKeoNMe
JmvUHahnj57cBZGxihyvpmsYGRlKEGlLRQlstkr6QwaINV6Y3YeeIp661VAiFou0Cht9Cwswrdn1
SE2o37Ye/mNnERgkM+a1PY46AspXBjO/3EMRsUfVAuU7VCKv5P6XEAg8DOdKD5rQdNR7zht8dKMu
0KdVTMeis+AX0GOHR+mQk0yg3oHGu1WbHZV6Y6rdvmQ+WImqJ+F/Llr1AfFq2RWU9gKRwsfBtQHz
t1kIBQWv06uj1uoBoj6JclQeHdD3fNngqLD+P/bOa7ltLFvDr3Jq7uFCDrcAwSAq0KREyb5BWQ7I
OePpzwd19xyR9Ijlcz1VUz1dltpIe6+9wh9yxhqDeeWcYtR3EWoAzpAZWLNpGq2Bs2abmHgKFkXF
tB8W6bq8ae+H2/4IgHJpuf2OrRGW9iQ5aXDTDo9F7MB8kmgRP8k79XGMbHNHlzzqdsiKRXTMBeoR
KuEl8px15sjhygxs8/v0BPzT0b6lGMJott44iWEnOH+Zy5q1vZMNN20ektrpO9dI5wOqjdwhX1SU
ZY0t7qJf80Z/GL+03VqJHn31fuxchfC8G3fFVv5Srf1Netu4042/ClfWPl4JbrMdd+oiXtFbfeb3
Hgjvx+xbf1vcy8ueuKTcgwoso3uDJekt6sjVJtxdbsZw1cR3U7Mb4rtU5T4W6m6IHDq+ajmHQ09h
/OUKxmeJI0dyVINv4/Q74WmOjXfijtv3v+L15T+JO+Zr4ovySyBGJlv6xIZve1+macEchoKIGKPv
lL2+0Be5I9nacrolv12qNuftQl5Ov2ChiJYtPGWv8CJxt+J+46eefWfa5U9e9Bxq1tON/hLs69wO
H/NHSiHhpviclGzQLptPTeuHtesFR5WAoNn8ef3aEbQYJcUUGHb7K3ezu/IhfKFtcmPetzfWWt9H
P33O5/6muk0ete/jjXwXv8IYJuwaO5rC/L8w3ERPisJYeaG2lNB2I201Zd6qAMiS7nPtbc36vrcW
wjLOb5JuPQ7o335um12o3vnqMgQTrC8EZVFIy9Ak6BAeFomwsuqVpSyEdj2FK+zCIN3QxVALR/9K
w1qvCdyLtHa0iNVix89WZs/IAsHW3bHZFe2dLK/HdimPe1m9i2sn0J2a585uhfYuadDZg6aj3Vnh
EeKcV9vGlb7ub/YskwpASLPsBJzIs8GK2WIl4Q3NtJ8QYXkQlDDbIlc1oDI2qG7ZaOMfxwjA1+hy
AYJkVsLmPY0RUa6PUd8L8R4PGN1pQpOIWZU3uRj/GE3hGsjzzcr4ZCZDc4ecA4Qd9DDixFmUsKJC
wRrNjPdR7RULDOpfNTlrdwq2WBCkvoOB88KRKilocjj1IC6CIQOTnXGkov7rNCnkek4r3RqFFRwg
HEAtkNaWX3//OHU6/wy8ebpBc3ddnCVx5LMmZznAGmiiNNwXk5Uz2mlZprreLCh2nKmX283Hl3vj
bbx/L/P14Kcyk5xhEGicnH6GuLDSqaiTcG+GU79NyvF2iDxzGddBjWLQ9L3UqajGSAnd0ZwYtASm
saQ1nDm5mlTbrqJm5HkqW4hUb43mWktbrzBu8Ri9csa9oY5P7hRdD1S7wLzBwaE2OXszdSqUyIMp
00H+2nI9yQY+nTwKD+pKO3gr8yZ188/MS4ODf5P/VJ4J9QxFw69J7Agp/Vq7AoYd7dR8icoO7ZoE
AER7n9JwCZdCuIzjBSmJ5i1kWj9SyPl/aNV7tVtb+zTa+tI28xwNK1v0iRInqmwsfRRtaaG3Obma
2aFNtcG/q61IIpaMPq2e/HpRpneZTPP2s+Dte9L9yA1Ll54Aici45V8VwQ5fc3f8DEWgNODvzFGC
Tkan0CJxQtIlcjnOo+eG6AfGynBgswfRoiIJRLipv/KK30Av568YrgdjnTc1MfUsBsS6ZNB+TcTD
VED0adN4oRiD5iQBB2UhDLLNrv3WZZyfRUx2lYoPquT9irCB3DAU2X28NM97djpOJLhRzYahqIPA
KDhdmZTCgc6WzQ4yStxMcZIHVe27lRd+x0OJrPVp7PJ11A/XZInP+8Bv14VcRXDCvQkdntPrZgrG
f3odZofOEpaNBKirGKLJDnXPTuVQppml11cGKhebnkedVTEpmJhwoId8eklBlZpaUsr0EOVR51bG
doT5QpFHNh+l8fLj9/qbi80bCXE1ZunoVp4FXvTDtLDQNN5rVL6EQUaCrZg/c6l9GpPwWmZ6npzx
19NEANpAOjgfK2eZoIL/Ic1tvz94U0zLLavJtWVGNh8/0tthcbpwUbWij85oaKYen1NHI4ijtVTq
3QHlfZpZObyYxyCye90WJ7Y/SZ9jUvSGazPZaRikiC7a0hqA1uypDTd5to2CvWA9FMO20NzIW+WW
5mjJMtFcOYVS67bDoi/vleqxqBcJ+u31ahAWlrqu40UTQlrZNhJWYpvM2vqqC0mimtaW51oaI+qF
9Itykqk1viJkjhj5ho/po3Q0Bqw0XCV0intyL36eHOPOFnO7DFypdJBnkzunbZyckWFyD2u/CeEY
30cGsvhzEQ9XyBQchNwr9KQV1zdW0bZJ16K3ivtVd5etrlkgn3eh+JQzXg5tacKDecGTUEUhxR9T
bA9iPDmW3j0w47MnSx6crqleWi1/QITpWkSaI87ph0XDkzkzy2herOeGH5kRYEMCE+EAaSGiDBwW
Y2oELtRZsF1drS7g2NMS6oZ1JjS+W+bFtfHy5WPPml8KEG0oyarxdiy944uJ/oRDrjZkh0RQj0mY
hk6lBp4TlVnpNpEsL6L8F/6HyZUnv9ylhGDwmLPJIeDrc6fDukWfP+yK6jCignjTmCsBLJ4WaE4q
+cLq4+1zgf6kp0gOAB9An119wJmdxZ9GbL2+yrlYbx5KUVqjXhoxEvgV9LtcyJDmlFAfmyxGSEmR
X0kEf3N1kKezqhAoQErXc75nznkfZBgBH4RMtJhZTAtklu+UVisXKNDejbd9GUUMAf0jk7mXjx/9
8jWjwAe3ET08CNeE3tMnl9Ww8Dszqw51Wm/L+o0zbxEvWt0erPpqnLpYzVyNthhCSjOq/7yRbfVi
BcRPqw9AK5o1jay+2Qyw/uxW1o/KrFYNH21kwBybV5bTBRYUCDhPySemkQsqRZFPHzTgaQyhYAKW
Ykglx5X4GICHztpD2wjbrEIGsJMZSQ+NIUB+RA8IhKgJkXijWz4QzCIRl80kLo1e1Q81c/aPP8NF
es7tIY6icNoz2MfQ4eywj4pEAIzri/uxxDjYH8ZfQVfWSz0valuOme6TDBhA1xllWrB+qKsposvg
uQllhl1qqi4bs83dVCfdK5Q9KjWtW6Ug3oroyq1erBjgqmgToInExiRTP7vTDpMcfcj04mAV4Len
momJVZQSyjjxd+wHmysf7uIAnTHZ6CmyQCVkmM4dQK26raUMetYBVyYFSDm4lcRrkyt7ULuIsyhM
AKGhb8MgACTuWXLda5WS13ISHkrAaqGdWvIXRRr2dTBtgjLMb3UVtJo/TgyB1bLY6hr3YQmJcje0
+oMn+tYOsjbyixPwnsHQbjq8LO8LbN+3MfLItj69qGbKaLeK9AessMENTS2G4fJ3EyCvEHivlh8I
G26DbilNYTkZ7q1So9uNTZuDTxBoA5FEpVGFGyH28r2VZotIafgA06SuCkOsP7d0R73G7D5Phpug
VbQHVjCiUrwzSiztm/BKevqbJWtCpmIxzEgoDqcznE8d4jLX1kl0mJo0cnyMdJxOLPOFkUi5I060
/OKoUx2xhheONjSoXSVPGbqK1k+xEe8QiXKVQe2ecVJwpopWQCVb1RKatHolOzojpGJGwMed1Stn
1f7Zk/Fs75dy5reWmYUHrRfCldJ3yoPU5ILrd42MiCArqvVyAAUFVVFO71RhwChWbP+gLYVFoUjx
Qqg7AIHoQU/xFG4mVClTA825WG1X+NfUt6rgbxtPktcfx4WLw5e1CCUATYVZV49Ndxq1lDarhEDr
uxnaZa0UVsctQzbbF8Gwm1af24mJc/KfX5NIiTImDlygSc+u2csaUF2zq/Zy1HyfkvpnGiTPiRdv
UtPjNGQAJojB8uNrSudSbbPlNNKDrCSSHSyXzo8GDDoqWccabp+FCyWDtXwwLExQhmOW4Yzb2r70
oqV3EJKa8ibVAe8A0gxt3grFqo+qb+mGIb4eEHvG1BEhZ4RmvVAo2eoRgIE32f4EJkN+NRpwwK86
4rK5sq3o/EECkruHDiHaRF1HGT7se3m474D5FPHaG3dNsjBGN4spOqmIjnVSOl3xlEqvfenWzPFa
baNaSyv4Bf43CWgR6iuP1nqqPun52nzO9EWfvSjKtodxMythO/VOM912ZCQG8od5qe7qrfMmPzP8
Eoo9ZhZ2Wi6yAQ73nao/GNWTRyNPf1YT1TXjBxRZ7GqP702XLwsftx1asvdjsRhNW/hC+GXyFWob
z1jCaGRTIRMdZ7AsGMOBiFxJxZX4fHkcWFSiKEVBEAWGeY6GTMSxR7wYDfdaUYBQDHQ5vfDeB1+b
9118ZWn+pe9xkg+zTOadYHEsICtyzoINtTQVw1Lt96267OXPuW5700Nd8/FE9PprV0voGGgvhvnN
Ku48PmLuHYLmJWhvauWLov6U1J9DT6+r2PnFz0S4Czz0ll01fp5aVI8Zum09kWHMk2Q+jWOLLPGz
38lO01o2otDLkHmZEDmNx2gDdEUHeKSPN16774O7HIVs86W1wEoVP+S6Qg+PRgZfqG5DR0IsqCkL
1vOz5d2MQWVr0Hp6XXPGjAY7LZWhbjZdILhKj5uI04OkU/uWHkpPd44Oc9wsxg6cBEM1K4fYEKGQ
P9KcFFWAwigXpb4tKD8l7UcoFHYm7ayXgaqqggAmgOjPaBv4L2WerjpufaSxXfFTGS5T74k0Wo/A
Y2wxxLel5liJmXR3X7SvcAh6mvKVHR07UEuJI5ufq2IfxT9UpsixbNEY2JhwpC3/0fI/h9WXXN+L
QGeClxwQj74tLUpemEUg3tJo73EzqrWx8lVbfAFHBZ55WCQKMApWbLvCcNsEoE5LutyYsj0dcw4/
xwtsy3JouDBQa5/kX9JhCBaMwiUVlFd8K0NZUB2DGw7ctvgsfGY82L0qWxQ6aNSHqzxz1MrFx56W
FJ64NY0bYGzyIgfSx2kpLmLztZePguXmvstQKA0WHY6vsesrDtpcersyojVeORZFsncTgmfsv1o1
vcmNbGzKcRlVy36m5Y0VyBD0KOY/HsYHBLh4w/z58CwGI4O5L23+ZWCgCxy3DxbGsf8xYUoUuq25
gmXIpLaSH634BoHgTL7xmxff3CTTV6P7NrEyTVgsJnnHPLRuAzcmjrFOGI9aq7x1FXNhDluA8YRC
/pd1t5VwiIFIxRuKswGrygQEwW3aulFxr4MYyerXeB4sD3ZcbzLps8rNC8WPTvrcJQdvOERMHWtc
DYatWW10jvY8fsqCu8y7V6SV7K+C9Eb1V150G7c3UXJTtnOdr0xrYJLZ9CBlW11aZOoy1fZj/wyj
T+me2mSZbtr8YTRXg7oswscqhiO4l9pdCwLAe8Z2wZ6GjWa5lnkLoj3V1kjrIAURgIe60ZlMXlMW
U+cz/yyQGMDhKPYQPSfvu0hjcyx2m7HbT0wCQ0CmSdTYBvo0y1ESD1GU9Jup1PsHtSlVu0595LXl
cOEhb7kKRNopZSvTII6H2RUC6FwZkwcbndI4hp4CaEg9Zil2a3WPZpQ9Nt48yJVzNzFEYBAzIiwD
tdWkwbAqB59WTIf2R1dzTCWWGDta8IzQgGQXRloCm0UukWRELxsnTHSAn1O+ijswWlfO4IscmMwI
6uFcEGLihDDkabIhFGjrSIGQHGRP7Hd60C1KJVvIqtfZUydxGHewWkz/dWhr9IJE/5q5knTxTbiB
mSg4kyDnMny+wXetBq2VOmPStORAFafe+sWOtsC4LBr1V1iDIWyatoXlQ5e4GofeyeLpB+xxhk8F
C/3jdzF//ZPVMd8JAjkycyAU6t8axe/upJ+SwErQJjlMifjF1ybO7pHSKyfnXemo3FjE9Y+v+JZW
XVxSx60HLL9GHXhWiWepgnegrNIDrftmYeZZ7zSx8V0pLHOXqj4Milbe6FWWAoytPddTq4dqkB8V
DsOb0hyB9unpk4+qJwzCsSIFyjqnqWLbkn8aA4cWNOjhylt6g3ed3jN0g1nxi+wfcNp5Yh1OXhiP
YRmDh2N9dFIWrLpBlJ3ea7uF1IeNWyTdZMs+dZMObBeda3/XgLXwmTu2WdItVd+SVqMotiu5VW2t
RAgoxjFk6Xu1vtSy3FqZxkyGSSNQGXVTr2qp0NdjDvwKac3vY2bUt6OUrvpR/kPhbD7ErAlPkIBv
BZ/jXLi9HovBy9UpPsiwK2zUmR5HjC6vfPWLBP/sImdf3fO1WJZjD0RNLTLxwC57GUpVAaCGf6gm
1D/Dl5HPSejJJmiA6bX1UrYP2ZAUy8jAZQnjC0fClmQwIQr1Hdgvxk+OCKZhMaHCThLLyTBAYkpR
ngXEb64L1YefUAjG0lrwdZVrqfzlLp676jLtLDzZwC6e7eIiNHX0cyZhrzcgnNB5ntxS7OgSmH6/
CQqKFp28oPVvtWHu8/p+Bb/W1EFq9eaVBXquvjp/Q0YYOqjJeZZxobvcWKo3UiYJ+7ZMVlqjdKuy
4S0Kk7rJNRm2gozN6gQ8T41R9ZVG5cEKG5IECBOur5GEaSkjl8i4hmj87Y3hPDZLi9HgRK3iNNRl
RZ9FSVUJ+9IaJ6fx+70ylRvyg2RBbIMFnDVfutZbDB7fMA2ErUhDwTFG4FIdTodozwWHPB1erizH
ubY729DsZpmdzHejqj+r/aoWdcfRL/xD4pnZ/UQ9qyvtykvMfjtl3kb3EKwqYtN3BnUQHZXfcvS6
0LeaJrmRsB3yW4VxqSrizuTXTUquoP/KrGBclmMm4kSa/7XY/iuw8i9mYe++3YXAymMe/zyTcHz7
L/7SVRHoJH9CN5UNiIGxrNH2/EdYhR/JnxDawXOApggDjXnp/S3iKJifaIwqFP2zuQgSJCLh6G9p
FcH6xBiAhgBnM7YtIoPyf9Rfdn+toL+ENf+DjOPcHPq/hQaemXYsZyt9b7zDGHCqp+tfBko8Tnoh
HmTps1I+ZP7CW0bZ51He5vK29zeKuC/8WygLtgftVr8vUreOltONatnVsxU7EzQE66bNVnlx4zOP
9Abb/wWyDHjJIzl5viAsdtHOGO6hgLXJwlcf0sAZ8AbQZw6k1a/80R2U2xIZUxg4+oQGUMQhbwst
Qh9PQfVFDJ20cMoVhIamMx8FvVg0sJek6EbLdmH4VZC+6NnDIGIPsa7Lh0R+yOD3iMBMTf1Oio++
SvGJbMiorkcARP6BIW68KB/q8gZj6ytV+Fnq9Pf7pHvCB6dJeuHD3Ytyk5tBKh7qUHvROj9cYGFh
bJXJ+GoMLY1Di3GGsOyf0XXV7gxl7BZRzzD/3Rr8+zO/F8k8w+HNtzHPiRgjgFWgpXNuaZFltVko
tTod4kA+Sq1k7jVfDLe0WrQwesGR+ZteqE/YvwkUk9UKoTjZ0ZRkPOBVuCDJfPr4fk5PV26HzI3F
RUfXnO9HPcto89yU/VEx+0MlV+KyLUJrWU/qS6OMqzTSb2aPqA1Qmb9FZ/4blYhKBJL/LPv0mGez
vP5fCrWzDO3b7/87Jimf6BejNERWAEVzVh7+S+yJmER0IVcHfUXkoUfLh/wnJknap/m3CWOcl8Be
ZHL1f2KSrH5CK2xWFDH/iVd/EJQuVu/cz0Z6dYZJQbXEiv00KBm4NmlBOGhPg5lbt2qT1xsrSoVF
FsFI1JKhW8uxmD2iLgutOo+RS1IzedhgKVU5pDjYhzV4d9mBVE1XarN5ob4Pl3DySK8VePWkM2gc
naWJ6VCIvh8KzZMnIs/nNTT2Sr2Udoz842UlqMlf5yqSY7+Pz3P4vbjefHRICsJJDKVO30TQgTSZ
Rr97QpqxdZMeRhWK9NK1cDH/NeeXARuBJD8KWxBpz1544BWx5GVB91QYwK8zwcohFQSmgEiG1e+x
k0RaIzLRYZR1ZdEYdecIZdXu3i3R3wSt+d2d3ARiO9jZgs0AP0uef5aKhXGk1p5l5nSa+3FdN6P/
ZSxhFSFO2D4LakE3I/c89I9yEX4PANKPL382/uXlMtSixuRsnY9kir/Tdy2oWj1J+dzpbiB3ejkg
21YezJ0iNtJ9rhkdXI9I3iplPdxHg/rSxnAFPr6Hi8+NBhvp3uyqA5sHEM7pLWRNLEx14jfHSpY9
cOi0NprK0K9cZX6Q0xfNVdi/ZOP4t1/IQgxD1JdSMDTHUleqjRzGIPcDDFCrCDPXjx/o4jxEZhrT
BagXPAyaX3P+876VMBVdL2HpNx4VLZk20wRmQMjBtIuxad10shYEdl4EwLMb4UXv4fcJYROTbPie
nDqhkuhXiFKnDYX5I4MA4igxRBH8iKydDctUGjlR2lb9UVeEry14AIZJ2ToatM+IvtlBWFwbtV++
bIv9SyaB7wSV3ds8/F0HQzaxFNWLZDwiwAx+B1b5wkcGH0mw0Liygi8uRbdIkli6qC0BwD/HqDSl
NtZaknfHpIVhmIaQSCecPCDi1X8mgslr5FJUzKbC9Wa1yLMDPSvKqAi8vj22QpYuB8MSbrxWrxyv
0rR9PuqiKxmVgZNqeo3z/7uHpBieZ4mzAPl5NyBq2qBQ42o4ogetrqWmFRDXyJOlqo3XLPAugv3c
fcNhFHUX2Zp1Xk7X7oAHXmhN8nD0VO/WqOMXjKITezBCdAdr5fXjnXKxMLkYZyetUFS5dF7q6cWM
QkaGt8N/Oh4KCKvkVJkTI6u+Lsa0uJ1CId22GdjkP74qIucU58Rdzhf57DtW0xTTugnE4xSn3mvc
I58RVoxmQ1lYC+2s7TsKyq+Przm/tpPwQ3JBHwcELc6CtKzODhvuQu06qxSPnQ/b2uo9qgj+gvUf
X+XNakRF/RgE0xvf/d2+y7oe+bPGm456HVhuoNWNbSqDt/z4KmeU0LeNwHvTKMNmUBpZy+ln87Cx
6Qqt049RYd6l8I4KH5pdU+BwA5u5ciUFwTNkvKN1kBwHnJEicUTccYSRTOowHD++nd9sjjlLoOMz
S5CQv53eTakEBS5bqX40QebWQJ+nfFjI+HN8fJnfPvWMcDSJ6fhanUNTx9hAeYt52BGlDVASPXqD
2/DOPPSqq4B/sOVN+R3pM/8H3ALvGi72dw/5/uJnOwXft8RKq1o/Ztad2t4axr0fXCHzXF5Clqm9
WaAaYi6g30/fY6dkmZgIUfOMFnaySiYcKdPYQCU70eI/Xqecwmx8ckrw6fzb6aWEPlXVIG6tY9nr
vRvL6A6A8y+udLXnpsXZpqOUf5OwnoGT1GKnl5GMqApp+FtH0+zyGJR43vz0cZ/2HC9iiAklrYqg
LWtZvCmaJviFzcrAB1Ri+Ph5qapfxDa16NN5ehAvAB9kP1ItQ6syayTQ+B7a1fSizDhsVoGWGB6M
zjhB2klpxq1alN0OIBtIdRMCAQA7FQ5qK+Ti2g9LlkmtzlKAClJuv8w8TK/FuMt4w6MjJwmmcJ4j
vFUb7yKBJsUlfe/eOGZ1krtF6ilMKuprTimX6SOjcOI29QHQuhmjefqGMwydKtmsreM4a6LHnoSK
htfkhnwjW2G/UUazmJsQmte6bQ9VOvLiWfuwTtI/AobNIYkxGuI/9A7x6qGvc3ojE+qjSNAL/lHr
ZWszMCVayGIcr4U+z9w4YAz5cTS4fL9IOopk7hhk08+6KO7VqUylqomPYuXHC2NCdklPoTF8fJWL
6oDusTW3y+iGzb3asy0pD5I3RHIdHwPOagAmSqHhlFAivtB32i7zu2rrZ7RGlXIAS+T7xZWQ8Nvr
z0UpECAK4POhHMqVajJhhX3EbSC8H1IGPYLo6+swJ8/RU/yu+2FA4ELJhZcykK6Npc5wOfNX5fnB
/+p0qRHZOmfBD0lvCkGgR8cEymiP5iwnbLU1sHOjfTYWj1HgI3MxMg6GQJU5ejkl63KU1CuL6zcf
ezaNBsMJ1ATc/tln8EopbxSPz8BsK3Y6E6U/KI/jny+p2SOarBnBBUwjz5ZwP/lWWRosqbxsaDgm
w3BTiNE1BbHfPgsh1+LgtmaKx+lGSfoUs1Qzjo96A4un74MCZqJRXwm9ZwPFty9HOieZMJzA5bBR
Ti/Teh3GuJ0YHcNiSECRSlH8sxGw7rATI2Smm/dlcJekVvqEl6/4HUt1JIk8b3CVDK1NY+h+GWIL
UnHoDUAtwpSNv6RYkFfqoExInzTV6CZhjMSRBz/Y6yTgLX+89XgAEODzE8wV+ukDyIPPrMJro2M6
Mb1pDTY4Jp2gOAQJIMQoq47g5a8pZuFFN15DwV1WkKx2GCKzhhlmSuD+T6+ep5DCsIZHhCGpNLcN
U/Ss9M64sTy1c+NCilajMhjrCYemuyj35FXeeeN+8MRw6cde8P9Y/+gzzRMjOvbq+bvQafZYfZpF
RysRjQ0WIDk0CDVbffzG5zd6miLzzKQEb9ehq3aWIneWMVRNN4XHyexjx4sHtA8tP92EaUoRnWvD
lev95iXPisu8YnYdNMjzbJnpWMUSreqj1XdfCgNJgTyQNbuX9HEzDYr+IjXdS6ci9tXlfbSRWhFq
vNjVW6XKY/fjh784See5O4kX2aU541rnRuP7nkEQpoBAxqyhdS9LJYIuTX1DfZS6vlUHK1Z9/cyL
w9LFV4FbFcGMxy/FK4v+ogk53wXHOAp4NGQoc89WfSnwnWPFaOZOgcnoomyeyUr9TS8C9ulFOH1p
RjdDrdJsOeLQ9Nq0yvjoCfLPzMJWa2z2ePZYV3pkxrza360M4v/cwkBicNYII9U42w1S3psZ+M/u
xeCIv/XbInrR6xpYoQeJDQkgw0R0rq7AatsAArU730zKF70c1Qa14AnxoTFRkvsya72vgdTMMklG
ot3pRqDUdtdDZEFQKNGBM/ud9JiqA0BGYQzyhwa7BvCboGJeEEpuB3tq+uyxxLUTwWJ6O7u6r6XP
dNjAKYXA4x/lulAGqIklGl1V7pdf/TAJviO9pT4maR7BGZ9qAHMD1Rlwt2IC9SNrXrnveiH7mqWV
dBxNCwFdrcXCx1YVD11P0HvBN1lsJrCFQWxt80HP7shc/e+412SEVnRvXpUJEfdcCpQfUAggV0dx
Kr8qnRkiTKQP6qtk+eVndRIRxCwypiJ2UYgkshNrCR05JfheWEaKqkdPTq5o7YwpsqzqUahzcH5p
VFgTsKAJ6bk8KKIvYpZ6f1UE/51a/Isa+V0ouJilPmNUEdb/g0/F/yzbps1OJxjzf/vvCYbOvGEu
0YBF04r6P7sKJhjmPHCdpxrvB6qS8okTGLwqFR0xTp7pC/8ML/CxmLkos6ExaR10ROlPJqpniAKO
e/aZwS7VOenJk85Dqd8bbRhKYvMUtRELvFLS5H7IQkN0NHLx1cy9saPB92N3GuUOCCCqYKYc/MwY
n34D4NbcJ4OS7qURg8yauHwlul4cLTQI0Drn1vBthkY2l77vqqEefIpYUYc9lRFkfxisNyhOmECB
0lLdvPt6u7+i0vsp5EV+NV+KbgSNAmppvtbppZrO6MHVTM3TKIwIL/WV7/piEF3p6M6f9X1I5IVT
DVBd0UqS+Y7nsqs98EChAsJ35GhqV5IOTjCFLzYwJ3CgBJSQVVooyk3jxY9SMpr3UyncxVWyrQIP
EQ3JzzjP4slFKFc7pCZvXJCseBGNY7w0vH1swDOJu6hYRz7d4aIOvBV8BA15aUu8dg7PR9u78P72
LCwamVaxOJP9zl7Z6KlKNaZ1cDQMIfhhtJmyIy2tHUuez7uwsEDoSjeDiuJnq+Jg3iWT44+xuEgb
zDMqxHGSOq2gUz1qahe5XeyHf33U/0YnohNlxn+eqR6+pflZROL3/x2RpE/09nHYlOd+MRD8dzNV
+RNqyJhsUTxC02L5/nukqnzCywm1TUYRcCuRbzuJSgSQGedB8guxFBnQPxipvvV3ThYWVua0Jmhl
cxNUyGdFiF+2Qpqak4TWdAiSqYIABZfNm4ofReghZtVomi34kj84UV8kuWNKkwcAHueZWUFZLHuU
8YsMoR7DQoes79PJrhNd36mchdgRiEodO348ysYCD7b8EE3C16qrqXEyuc9fRSqVcRYwpe0CNUvY
00KZgrlt1KW2nHRj4baiFvxI9cIk68wyDdOpoEJzLW2SYhcqarosm74rnX52m3SLsCyFLzByrIdw
8DnJU0qsTZx0zMr8DA2rchymK6nXRTQj24cTSJJMUwVS/lm1WPFlQ+of6TERQw+d3LZy0lTtFu/W
1G9i5kV45irw/UVacTORQzmrr5MqadqyCMm9MrV2syCvloNSY78IKdNVuvSaG4B6ET3nR2HmOqtE
k54ZZxds5TTD/VwbH3WxGGmh5N2XQTEFZdl7VqnbBVPOBCWhOLxrK1/xVplk9KldKwX0myGn31s0
HqDxUOm3yJVA3Bpr5R4ihYrIVGkaaxB8ueE0Rg+9yx9z9aCG2AA5cqGOT60xatD0FGXM3bAAUZuN
fVW7dBph4nBQx/limqRRt+O2nxonKIxMt+FYRg+1VKPRpirFiGgbfg6CBY1voasFMkaeUe71wBu+
ItVgILpRt8o3LdSrX2oaR3hZqKC5bZVRS3qlZLj4dvMEAOkaVaLTOL/P0/MOL0XGUYM+PDZ+9sub
8q0v8JYm2VpDFQyXbwvlv3H4X9CvCZa0FCAWsTRR9+aU/M9xGcnEovhZNXn2t8nZe9zLb/+uf2K2
aH1C4gI5gTlJQVTgXczmR0RjUKuU4EBWZ4jM30FbEj/RgGN7MlSaEZozEOfvTJIfMZRk1D3nIqQ8
kKL+IGQDFTxNBs5fw3kXAE2fsA1bNdq06TZQI9uQfqbES5VGuoDinTTewxCS+8WItfr0VPp4Sbjg
QiPNNRGh9W4o2AIUHdh9qpvHa+N7zO5Bxlbfl+VO9+4na4X7g5qsjekZJd7I+DFr7mZAW8Pme6l+
ltRbz3/svE3gL3zDQTpY0r6FwcGM74X23ihuSnlb67vcvFWjHb2AmH9uBW87hQ/1sDJNdIu8rQRJ
SA7v8RJGpXBypubemN2jUAKOX41s7SFIYx218CHHTafKbLRuqnkkYKFsg3RecpcildNtdGnZeVtE
f/XskaIwVhwZn8BoLVeboP8md7iV5AgAebUTtft0PATK4yRuhPhZmr528cYI7rx6nTYbnRDXr7Bs
1PulTkYHGNm61SXmFcnRwkMkdpoBRNHD/3J3NrttJEkefxXeZgZYsUWK1AewGECiKcmWKKtF2b3T
l0GSrCbLolhyscoytVhgL/sQc55TH/a2x735TfZJ9hdZTLmyWCYlZXa70JxGT0sUorIiIyPj4x8R
nxcnuyE55beTg/PGfffD9Gx+d/p58mbnvrf4dEkTtvnfwb3TefpvUm1Ia0xaZe4Ac9xiAvLpHs3/
Hv6NLtWnNPiSf6Ljh9ZPk88/pjfXd/f4yx/ObmnI076IW/2P8/7fp70Pk1PaOX5gmMx+N5xJR8Cb
h1cJka3dN/HWKdM6mrRfaxw3704+Tt4+X49cR7f843Ga+lKLiYe3Mk79EZ4q3+rx4td0RysMZH/S
H5nDVU5oiX7bMJ9dWgJaukWvSI+GX0dgqlhwOmKC+84+c9XJqenptFNwd8vfN2WiIjYf6XysQj7Z
g3Kc+da7r3+t1YH1q3TWrTyHCUTfOL16e7uOm4JxyhgE/UFP5zigx0Py+kTFsg8+N8+rEAew5RxZ
0Dqo0wyZZpeE5PSHXc6xYLdOgSwdlbYbSxZkLK8SC7j0nIRgq9mu7zFnm4gCl6n+WCzgGqwTBGkQ
zRagOfnXyknBHre7Ew/azTqzebH9BN2V2/52nXYi7D499LJP5d6dGLLju3MCCNNjEZUrgZ1GnRYG
yAbIUv2pnhosev3PvQHaePEAKne3KWLVH/RcTgiae3XGrAmSZCf7OjtxVdIBOCpO8t/aq1OSgs8q
+jT36kRWsZ1J5OwwUFM+lZN/8a+dXn1L/AH9EURC7t23EAupWpVB5vr/5HseVaF9p8rY8e3bB3Um
JB/QFAhAvHzs64/9BxyKBSA9IvSnaixAMzmygJ6IdZFuotDZdhfkQMq8CK60GCZbOQHQEwOdxL9F
tmWbygEZ+aY/tgLY3cU8IvxP/Wn2IfpUsTMg/YXdWNDG0AffAUqwjAWUxpDLP9DJquz7qrGAEmFH
Fuzs1oEU0hqRakHzjjlViJjV9RB4Sd1Ua/t3shVl9TiPfuQz3L9Ws67xaBqjlHtnrGLql8CICByu
Wu+8kuZ4rsGDRQ9enN5QtCrUH9vg2dnh1gdUvt1YXnzVu/VdTb5dSncBIZIqXRo2hbv/gANB+J6r
7+udUC0hkDSUm9rD8yU6SouQpXNjCwHVgrRPJHxbWSGQTIgTB9B6bYx6fJ+l749U5TRAY5syS+Yl
AV2rmgZAMB3fvcX2SqPM1jc0Pp4vVRFN3U+hWoIPZsr13fcEYUL1bLnH2zjAHqRin1rCx8uwWiwQ
IIaT5LcxeWj2v9/Iqbec5EtElHz2QfUEf8/V2Gvvc6bJkpLpy64+W/Fz69N/54AuqUtzOJO1Cvl8
ABkdN7+1g1PHkF+6tGYsQJpym99oAs2SL4zJX7nbfyWd+Fz7ZxfPnvbUCMHyHVeEAFeQ6vCliFQv
6tFwjvqhAbjY8Pdb5TEvufq0nFVI9KWXsJPaa2HVMSJGel5aIt+sU9srDXiNwq/cqW+2XN99R241
8HwU4FjvvnVwUKdCgwiYIJnkUzl/hxCk48a3d+soO0CTwDlL/FtcfAw91IEU7VTrqpcacCeZbzdI
YdH3mCBm9ua26Ev0k/gO7QqWqrByHNBQXycWcOz3iXHh65R6OvsgRSiAZzjpUjbgULWEgDEZrlJw
UKeLA005zK1euPO3aShDArx6OW4ptnLafFJ7IDMFZ/41e5OzdrYksgVEk/BWpv2qd9kzjNGRBwJx
AGVPDJvyNfnYu79DqIvqZQTA3H9VOwCgtBxZsCtRXDpQ0h2nTA0e7BEMkd6UuRxAtXSATk07nYQW
qh4ViA78GtPKnwTcAsrKQTJXN9ktqGw3HlB3AsoB6OlSGxSCXq06PrFkAyvr/u26ngRO+/4+JXGM
HMmUwQoLMASptame86+7aDptv+A8GoT8WjT80B/b8SPyA9qFPNBSOKp3FzDRwfEE4AcAdwLu0bYN
QbkI+YKQGIhZ/ameGSRFEU77T7Zzj3g3tv7KxreoE6Um+OsFyYMq5Psil47vTrRb1/zTUrj03ANz
AQ4tPcMzk6tCL88oaseXB8shXcMwcpbCzTvm7z7SQXRUk5qtjDfPwXo8gVGPaNgOg+1GGiwbBgwS
CuJFBgfd+AcGU7pKYIkVlSaRXO8ESK0/FfRsRjzDjcrPfx1GwHVn/EJLeO6LfyWPmvsxGgZqtuFv
hpTl06HgKhiH0Wy+8sdL5uhlL9eS/1VXcMOGFdbCzTfml6dhEKt4yJAHDTVevvWFugXCe/hLHA5V
vmyAonPzo8EPL185J0hrSc4SnpYUyDYwCxzpzkNroWRYHCl20zi6C8yqRAyoEpP4YKAZ9bLXv4ji
ZFI7vA2KjMUZkRaALrQP03kSq2mBD0wpcGREP0rL10zvWulv57Lmt3IS7BUz5pj+Bgw3wGim/ISr
gwvT5RmXwOnHUfEpUs9Mky7pVAFKk/DdylPS3Pl7onQjM6ogiNQ6U1dIo1KKn6RZAs1biq/zggcd
qSlnqNZPVBLMDT2R0T3qbgg3EJTg/UBf07vafG0k9gWP6wXz6C5K1K29VcDb6AMhHd6AMdOZlsSX
j4ep8SQOBoaSfitmX8r/pOyTcnS6Kfl4UEfF4WCAANYugmQSxFMK7C1mUpUqzeZlzAYSgnEnPVZs
UVxhZpkWfrR4Vm8Zu2rh+d8vlyNMylSI0ev5m8G+faybZeViWfO33+kW6qiZGinDeHlTqWT/5jY8
8aiexEEwkx03pISweAGuhHvB53AYGTpClVkx5seSM/jE9fZVOEtql9zWcaA7QfTCj2mArWVIaxGQ
JIPrC7ybhUkwKtEtOlniSr0DAW6p0juQu2rFvEifr4Ufz7Xhhd4E+rLK8Gnzu5Kd4Ox/dU6so/j7
HGA6bpEocT3AeQUkL4mVmv9V14tleKQmMQJpmKkZvO4CfaKQdxZ3cWqpYMHkuYrciXpQiHMc3hla
mUCsk7UnLvh1rGwmSPs71/W+nscqmBo6eq1SP+NMNlYfDRVNVFDurkTfRPGowAJp/eVK9iy9V2Fi
6OjV7nggex4M1MxWmbotiuty394WeCDdSl2J/ojdGhsymgWrlnD6VTs+UWL7Kh2FtcNYDWxbjg6S
5lklqvGpxBdxgapAqF0ZsbyQZM217m0YF21e+i26P+SnYJ7UjtTsxpASjmPfmh9fzpS/BbeBpSR0
wx9XplxENYTuT/Na0YZpS4zFlTqzujCL++lgFOJUhkPrKNLuw4davmaM7bIzgaXyBRtLxxgPyulw
kNZ66dyyHZfUPfDo36+6/e7V++6r/6iJ8AQxDCvKPx4SvfIYW8/YQNyyVqu18T4ru6zXXOEeHYgs
vuFqf1TPgTicovVtveThLjmcjaI4tmSL4KfrwdNBHHut0oDRlexRMB2H6a0hpHWbhwN2FM1hrHZH
ToP4IRhHn8JidzrzzJcrUBavCmbhanAvffZNeJROx0QArB0USIArr18Fs1sVW/eIAItdyb6OYYPt
rgqIw5Vsd06DGJsJAgZ2Jdt5CIaTAlkPvD0OV3x2wfC4rvZYxVFQdhetDWg90Sg6xkcYBmaRcvQE
cOm65JNwgBtdsBClp6IzYbIns3mwMJRkwQcersuTIMZgscn64ANxHJu7ArZyZQKdV2lkYqkGXRvi
Svc0Zf5YbDFB11240n09XFEOwE3c+fA6UVN7tQKTd13tmyAuCBgoQg9kMVl7amEb27rSxnXB5yr5
VJAGwc46kw2TSVo0TTQG3ZVyn2lG6qa4ZA88Pg/R60kww94thH+kbMx12efp5+B2ENEwz9AS7aO7
0biS7kXTETyx6MosIXe6M1UI97Y9HJGe6HazOs0EASi5LvYbeQ5GgHigHcX3ytYVPq5mWkMWrB4N
V3LlxCWJ2HSs7Cibj/D/VcQtZx88YIHu7JUTHRQJC27PlRN9rTXjcGblLCjb90D6rhAj1mBL5wV/
Ujh08cisT05Hs+mDxffByL48dCMQ5/UyRv4hyy7aS/ZwoN/dSBjeMi515yLXNS9DbmfhbDyKbLdx
FQGSPtv1eo9xNUTuOmFiaQw9dtB17T1QOMEsGMe2QPvwavpBXAybSnNK1xW/nk+DWvQLxosVJ2S6
go9YeoY56alhMCp6ejKvx8NldRbNo08Wt6lzbdH5z501X/5L1H+Za0aRPeVVVNrRQp2YJ01FNz7u
+4XWBDf1RwysjQEyWWaKh1vjcDbmzjeio91P84NDDClK5vcACQwlbVJtFBhimYwjXodnO+JOtg5t
08N5OkrjdDYK82uVvuSuaqYzUdaluQpme74mvwru0sEUKBLqCwxNrUOjT0sTCLbYdeGvgttoSNqH
x2x+ngcJ7IB+jCM7T7g5cL9ZWDrRbRRHc8MQkcG2B7vlEVKh4ZqzRx5Zz/HgnXXUXVB7H8Qjy95Y
C5x7Yojs1YcQry+xJF66grkKTne8uEsMGWH3rodgYfdjqpIIvTetnaQYX5ZO2fWgU7pxmMQ2WR9W
RjeZMIrAVtd7Hk7nNcf+RN0WDKN9Dy7liRrYh1A6fbvKxMmkcA1sths2n+xVQaAYwH2tnS//kwS1
0Z9ef4rC2Dp1VFu5kz8LZgtLektA08+/Es7DQdEqoAec+2rPAaEmE+tywcj0QDccFLgglRquYtYD
szhW82EBwuHjGiHGGSWJLQ5rkalP1MLEnNS9pYNp1eGDE9MCUQ+nuMdFOizG3TwciZ5K0b6hDUKj
b4sPNgjlYmxIN790lrXoQfQveFCzTG3e+kgPXoSY+BZVH1eGpmrfRPSNMo95uZWfqeGto3A+V6kh
l5n6HgT56suv6YxqHJuwB11xhWdiI5yb2x7M2H6wGE6C6TSwLE76zpoXeDmjlzUhK/VBtPfxQFyi
N3ZolkbhHugKeFrVzoOoEDFreLCC+sR9i7U3PsCg/bSAr6QMwZ0V15Htpel5Sq5qqP/ln1GNeRlf
ftWIkMv4y3/PhqFdQ9Xc8cBrkGNhocxGjwhzfYFrNXsoKmgqG93Z/W68csB95A+JE9yAt6kdq7ll
FtFz333NlACGBZueub7udLvEYaiSDA0lUc9NHxfszys+SNNHzuzn8HagBvfW1dr0ge/NdOjq+faR
jDsK49o1xpyV3wKHaJj+cs1/OFgE1t7tNRkETAMQhh0QTUZRb/anvl8clkkElJi4RmLz6xdO/jYl
FsE0fLClzsPp60TzRNWuCvW3Xs71tNZX008KVKSRMjna0hHAVS+fEHAJuF4tX3W1Yjh9dh7qNJqN
pGTTLFGbij5qqC5gcKzGqbXixtrqpic6aZdEL25tspvRWXmB7S4LgH4fTLGuw3Y9bxWEFP8yJowE
Nt7O2HmwbQ5JFQ9U+MEm7OE+P4wpQ7B9Lg9+OBUT46kaBfNJ/gz5QHP1FkpwtBZZHwuepMVN86BW
j0jY2Nfijoe1kocYRCN7z3zYjf04rJ1T6mKpER8hOoom7RSbD0MUJT2uncm/+odXeXFo+HCSXwPj
nwUFb6IhDStdby0o21vX8OFnvlF3tmrQUypc13q2iMeLh6I6w6xzZ0MGPziLChmNhswHdV12ZkKX
0PZwpM+oGr2ZrLLEw7k+V3YSEASDOy8AeKho5Yi0PXAZQA0Z+YIs+zAZCTgzOdUOTzV2Pdx1Esle
FM+0j9zfRXBnB6Yaex627hJbEQB3Gcqlse+F/s2KqULLSneZu6TtEkOGSYJaJvT69hxPNHT7YM/U
HWrDLFMHChoepON6osIiqLQpratd1dG1+hCuchr/2AfpkCCxoaNZ4cPCuCaCJGZhUc3RtNQ86+Wh
gncPg6CEHTILz5XT78MgwQ8yhDQ/fKi6t1S7Rp9qrxMQOHe1H2pdEv1Rki5PZv5xMuLBw4ssH3iW
ztR8QtDmh5r5z7DsoXuM3jarePnG9O8A00wXZfqG7kE+bJ9eOBqBaeyqeWKWK3uUdbj49u6jRR77
EK5DXS251p+EN3QlmsG1x/8ES1nAi9NbjOZEHqK4+lZRbFAcTv/vP/8xv1ELVTuJF2R6WcEpYIVb
ZXbN0ocEnZiY7iH4dh0CINoiEW5nf2XWDFOnDKcdBCPAKbgx4j7/4VWoogX+Ulj7EUCasoLM0umy
6SMZ+Cq6GUUw8Frd4EaGdnCD/tE0svKweWcqDePQqsqU6cO7NKl259ul2pqGW0MKHrfm89TQE4lf
PsPD3oPTH5dQ9qCDztVdMimYNRlrNl4C3y+wpFsG/gEDS6X9EZmbZLb+W4f7O+6E6azkuhv5V5DX
/E3C6odxOrDiHh4cpENCqsR6ddbzSMUDUrZmu7RlYn741t5txpeBiU7DqR0A92EKy2qJ2Fu3lY+K
AMEE0iOKSLVF2kc3mI5aUGFVZrv4MCw7BenwAYB6Fd2S77Qbqfow4wzdcsSvDz+aJnnF3ns++rKQ
zxnRui61oQGrvUTT5yd06BplZScZNuh++t4gx4X9a/joOdRTsWTCi7gtH5hwKYKaC9zFsr+ZROvO
jUsaBCSR5BAte7Dpo+9Q1uXwLEySudamF8Gn0NYgPpyu7Cnn6dCOadGc350711RShiM10su/jga0
njVE9V0go35dvV/x2jP+dJDLaF6mDBm67P6gjFHvQ/pX0HwSv0rXeGRaYSXo4wM1eyTgy/mk9j6M
x2Gpkqehkvt7veuvfYKHlPVRNFMFyHbTRyq8Q7qaOK9hgRYpH05YX9lWUXPPg1tECC+pdVOCS0VE
bdMH2jOTTkyYZPLl12lwu8hzpe0HMcgL9BRPsOuCZa6VB8cre4HsFqj9OesT85f8S+zQdrjClr+g
aQ6c0TQVzO4jsiud1H3U2pML+yWa3pRE9hil1aQ97cHuLpWz+/t0g98oX3l3qfu7gjqyxu+u7l4F
9z0ey9Vsp7B9hEOPSJ8VGsj4qOw+itWDDfHb8XB1dUjqBHkt5CNy2YmmUbFEzEfAvjvEl7ARZz66
bR/j+AwnUt9XKBbzAc48VtObb1a1e7DaTlKgM1YEgiik2dCXxyD6xL3JuViiwbxvd8KS/iR8Yl3f
jX0PdvJlEKdmeToYu1mpbg7FvIvT4mIZemwe83L2vqfq4YGO7tbGMXtgE+Xvdw2UTer4A14K2bAW
mruq28jaHB8W5hFd8YrhQg8OTl/UbVTqQPnA9HQi8Tr/fBaAUZ6N/1Lmf/rwBjV0SPrqYiKLIi57
jo8eXp0oMjaZFWzw0cjrOPwQmiMsOsgHXuSYPkXSBdsMadC9Y8JhvApkWzvv4InJ1uVdSCOuxQpQ
zgeieUlfY7lksyXMQEQ9GxMlOMWRtSk+LgYCkBZ2wEdj9dOAnlRLCdXv0Bu+IggwNb+zXoJWy0Yo
Xn5jnJHQHOBaG0r6ivNRX9WZxCBCiN2XOCoNHy1yL4L7WkdNSxoS+ejSdBEWCmF9dE94r2ZUIdjm
hI8YyQUFxzZVH2dWGPxzAArObhhMwyQjLC8Xu8swGRLbKr1cGHDl4QHqjmSavEJJWwU/6fppsTzY
w3HkkpqTRi+H8fmoVsnCRafBlKTMv9QO5wRl55QjZ5FmObGkxYCidNLZxLJTmDvmvinX0Q22qSWp
jHP1QReYnyGjw5k+gMHXKU0CC4v1IJk/sb1hFnk/ThMwW9bCfeQKV4zMpg/wS0dQmpK1MYc2v+42
Qca9PQadtenatg3cxkfbznf5IVK1Ht0l49rbFNAZ9mKpGbcnQJ9thiUwRPlA5mVX2fEpGR7o6vjk
3TjRzevBD/m/NrG/3NhTazHP+n6Zm5KDWDa50CK8XOaaON7KdLn8uje/ZeaMSzzqcbarWcA6dOBJ
EJE9ss6mDxT1VTovQMqbPpLL11/+lyruRZA/kozyMz9+657Oc9Ls8O9T0lc2YtJsi96r31wuyt7d
t/SXzbb8A75lyWDNP95bls3xrNhbbhDp5W0wnOJk/vX/AQAA//8=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158750</xdr:colOff>
      <xdr:row>2</xdr:row>
      <xdr:rowOff>19050</xdr:rowOff>
    </xdr:from>
    <xdr:to>
      <xdr:col>23</xdr:col>
      <xdr:colOff>0</xdr:colOff>
      <xdr:row>17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1D076E1-1169-3A02-46DC-ACE3DB4628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0</xdr:colOff>
      <xdr:row>17</xdr:row>
      <xdr:rowOff>171450</xdr:rowOff>
    </xdr:from>
    <xdr:to>
      <xdr:col>23</xdr:col>
      <xdr:colOff>0</xdr:colOff>
      <xdr:row>32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F55FE05-41F6-82BD-91EE-99CB35E8E01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457200</xdr:colOff>
      <xdr:row>2</xdr:row>
      <xdr:rowOff>0</xdr:rowOff>
    </xdr:from>
    <xdr:to>
      <xdr:col>11</xdr:col>
      <xdr:colOff>152400</xdr:colOff>
      <xdr:row>16</xdr:row>
      <xdr:rowOff>165100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B9C3AE2-1750-AAF1-4AB6-A239CE4BB5E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97150" y="368300"/>
              <a:ext cx="508635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AU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488950</xdr:colOff>
      <xdr:row>19</xdr:row>
      <xdr:rowOff>25400</xdr:rowOff>
    </xdr:from>
    <xdr:to>
      <xdr:col>11</xdr:col>
      <xdr:colOff>171450</xdr:colOff>
      <xdr:row>34</xdr:row>
      <xdr:rowOff>6350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E6E35F41-B8B0-7D16-1BD6-C6BE628D07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628900" y="3524250"/>
              <a:ext cx="507365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AU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13</xdr:row>
      <xdr:rowOff>120650</xdr:rowOff>
    </xdr:from>
    <xdr:to>
      <xdr:col>2</xdr:col>
      <xdr:colOff>2063750</xdr:colOff>
      <xdr:row>28</xdr:row>
      <xdr:rowOff>101600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E4A5428-0B48-56F6-E916-CFD3888E00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2152650</xdr:colOff>
      <xdr:row>13</xdr:row>
      <xdr:rowOff>114300</xdr:rowOff>
    </xdr:from>
    <xdr:to>
      <xdr:col>13</xdr:col>
      <xdr:colOff>57150</xdr:colOff>
      <xdr:row>28</xdr:row>
      <xdr:rowOff>95250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604FE58-BB60-4A0A-9196-41BC399176E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Riwaj Karki" refreshedDate="45542.611714236111" createdVersion="8" refreshedVersion="8" minRefreshableVersion="3" recordCount="1320" xr:uid="{318DEFC4-710B-4792-A401-B86A80BB5109}">
  <cacheSource type="worksheet">
    <worksheetSource name="Table1"/>
  </cacheSource>
  <cacheFields count="16">
    <cacheField name="UniqueId" numFmtId="0">
      <sharedItems containsSemiMixedTypes="0" containsString="0" containsNumber="1" containsInteger="1" minValue="0" maxValue="42"/>
    </cacheField>
    <cacheField name="country" numFmtId="0">
      <sharedItems count="43">
        <s v="Australia"/>
        <s v="Austria"/>
        <s v="Belarus"/>
        <s v="Belgium"/>
        <s v="Brazil"/>
        <s v="Bulgaria"/>
        <s v="Canada"/>
        <s v="China"/>
        <s v="Croatia"/>
        <s v="Cyprus"/>
        <s v="Czechia"/>
        <s v="Denmark"/>
        <s v="Estonia"/>
        <s v="Finland"/>
        <s v="France"/>
        <s v="Germany"/>
        <s v="Greece"/>
        <s v="Hungary"/>
        <s v="Ireland"/>
        <s v="Italy"/>
        <s v="Japan"/>
        <s v="Kazakhstan"/>
        <s v="Latvia"/>
        <s v="Lithuania"/>
        <s v="Luxembourg"/>
        <s v="Malta"/>
        <s v="Netherlands"/>
        <s v="New Zealand"/>
        <s v="Norway"/>
        <s v="Poland"/>
        <s v="Portugal"/>
        <s v="Romania"/>
        <s v="Russia"/>
        <s v="Slovakia"/>
        <s v="Slovenia"/>
        <s v="South Korea"/>
        <s v="Spain"/>
        <s v="Sweden"/>
        <s v="Switzerland"/>
        <s v="Turkey"/>
        <s v="Ukraine"/>
        <s v="United Kingdom"/>
        <s v="United States"/>
      </sharedItems>
    </cacheField>
    <cacheField name="Year3" numFmtId="0">
      <sharedItems containsSemiMixedTypes="0" containsString="0" containsNumber="1" containsInteger="1" minValue="1990" maxValue="2020" count="31"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</sharedItems>
    </cacheField>
    <cacheField name="year2" numFmtId="14">
      <sharedItems containsSemiMixedTypes="0" containsNonDate="0" containsDate="1" containsString="0" minDate="1990-01-01T00:00:00" maxDate="2020-01-02T00:00:00" count="31">
        <d v="1990-01-01T00:00:00"/>
        <d v="1991-01-01T00:00:00"/>
        <d v="1992-01-01T00:00:00"/>
        <d v="1993-01-01T00:00:00"/>
        <d v="1994-01-01T00:00:00"/>
        <d v="1995-01-01T00:00:00"/>
        <d v="1996-01-01T00:00:00"/>
        <d v="1997-01-01T00:00:00"/>
        <d v="1998-01-01T00:00:00"/>
        <d v="1999-01-01T00:00:00"/>
        <d v="2000-01-01T00:00:00"/>
        <d v="2001-01-01T00:00:00"/>
        <d v="2002-01-01T00:00:00"/>
        <d v="2003-01-01T00:00:00"/>
        <d v="2004-01-01T00:00:00"/>
        <d v="2005-01-01T00:00:00"/>
        <d v="2006-01-01T00:00:00"/>
        <d v="2007-01-01T00:00:00"/>
        <d v="2008-01-01T00:00:00"/>
        <d v="2009-01-01T00:00:00"/>
        <d v="2010-01-01T00:00:00"/>
        <d v="2011-01-01T00:00:00"/>
        <d v="2012-01-01T00:00:00"/>
        <d v="2013-01-01T00:00:00"/>
        <d v="2014-01-01T00:00:00"/>
        <d v="2015-01-01T00:00:00"/>
        <d v="2016-01-01T00:00:00"/>
        <d v="2017-01-01T00:00:00"/>
        <d v="2018-01-01T00:00:00"/>
        <d v="2019-01-01T00:00:00"/>
        <d v="2020-01-01T00:00:00"/>
      </sharedItems>
      <fieldGroup par="15"/>
    </cacheField>
    <cacheField name="iso_code" numFmtId="0">
      <sharedItems/>
    </cacheField>
    <cacheField name="population" numFmtId="164">
      <sharedItems containsSemiMixedTypes="0" containsString="0" containsNumber="1" containsInteger="1" minValue="365396" maxValue="1424929792" count="1320">
        <n v="17048002"/>
        <n v="17271092"/>
        <n v="17462500"/>
        <n v="17631514"/>
        <n v="17805506"/>
        <n v="18003002"/>
        <n v="18211850"/>
        <n v="18410254"/>
        <n v="18601666"/>
        <n v="18800892"/>
        <n v="19017968"/>
        <n v="19248146"/>
        <n v="19475842"/>
        <n v="19699004"/>
        <n v="19925060"/>
        <n v="20171732"/>
        <n v="20467032"/>
        <n v="20830832"/>
        <n v="21247876"/>
        <n v="21660898"/>
        <n v="22019166"/>
        <n v="22357032"/>
        <n v="22729272"/>
        <n v="23111788"/>
        <n v="23469578"/>
        <n v="23820240"/>
        <n v="24195706"/>
        <n v="24590336"/>
        <n v="24979228"/>
        <n v="25357168"/>
        <n v="25670052"/>
        <n v="7678732"/>
        <n v="7755640"/>
        <n v="7840816"/>
        <n v="7905280"/>
        <n v="7935366"/>
        <n v="7947293"/>
        <n v="7958043"/>
        <n v="7967086"/>
        <n v="7975856"/>
        <n v="7991382"/>
        <n v="8010425"/>
        <n v="8039633"/>
        <n v="8078994"/>
        <n v="8120105"/>
        <n v="8171215"/>
        <n v="8227034"/>
        <n v="8267771"/>
        <n v="8294720"/>
        <n v="8321134"/>
        <n v="8342939"/>
        <n v="8362829"/>
        <n v="8391201"/>
        <n v="8429641"/>
        <n v="8479542"/>
        <n v="8546066"/>
        <n v="8642422"/>
        <n v="8736491"/>
        <n v="8797497"/>
        <n v="8840518"/>
        <n v="8879939"/>
        <n v="8907780"/>
        <n v="10428527"/>
        <n v="10457619"/>
        <n v="10475912"/>
        <n v="10480485"/>
        <n v="10475397"/>
        <n v="10461694"/>
        <n v="10436455"/>
        <n v="10400926"/>
        <n v="10357472"/>
        <n v="10308281"/>
        <n v="10256489"/>
        <n v="10201212"/>
        <n v="10135391"/>
        <n v="10065881"/>
        <n v="9999713"/>
        <n v="9935166"/>
        <n v="9874700"/>
        <n v="9825990"/>
        <n v="9787829"/>
        <n v="9757710"/>
        <n v="9731426"/>
        <n v="9706983"/>
        <n v="9693754"/>
        <n v="9691143"/>
        <n v="9693741"/>
        <n v="9700609"/>
        <n v="9708111"/>
        <n v="9707874"/>
        <n v="9695573"/>
        <n v="9673971"/>
        <n v="9633745"/>
        <n v="9959565"/>
        <n v="9987072"/>
        <n v="10016455"/>
        <n v="10043738"/>
        <n v="10069182"/>
        <n v="10095204"/>
        <n v="10123230"/>
        <n v="10154876"/>
        <n v="10188541"/>
        <n v="10224223"/>
        <n v="10264351"/>
        <n v="10309249"/>
        <n v="10355569"/>
        <n v="10402550"/>
        <n v="10456164"/>
        <n v="10516979"/>
        <n v="10582970"/>
        <n v="10653698"/>
        <n v="10726720"/>
        <n v="10801357"/>
        <n v="10877948"/>
        <n v="10955742"/>
        <n v="11031140"/>
        <n v="11103260"/>
        <n v="11176727"/>
        <n v="11248306"/>
        <n v="11316837"/>
        <n v="11384491"/>
        <n v="11448598"/>
        <n v="11510569"/>
        <n v="11561716"/>
        <n v="150706448"/>
        <n v="153336448"/>
        <n v="155900784"/>
        <n v="158440864"/>
        <n v="160980480"/>
        <n v="163515328"/>
        <n v="166037120"/>
        <n v="168546704"/>
        <n v="171039808"/>
        <n v="173486272"/>
        <n v="175873712"/>
        <n v="178211888"/>
        <n v="180476688"/>
        <n v="182629280"/>
        <n v="184722048"/>
        <n v="186797344"/>
        <n v="188820688"/>
        <n v="190779456"/>
        <n v="192672320"/>
        <n v="194517552"/>
        <n v="196353504"/>
        <n v="198185296"/>
        <n v="199977712"/>
        <n v="201721776"/>
        <n v="203459648"/>
        <n v="205188208"/>
        <n v="206859584"/>
        <n v="208504960"/>
        <n v="210166592"/>
        <n v="211782880"/>
        <n v="213196304"/>
        <n v="8767778"/>
        <n v="8721659"/>
        <n v="8668545"/>
        <n v="8611541"/>
        <n v="8548469"/>
        <n v="8477584"/>
        <n v="8401382"/>
        <n v="8318965"/>
        <n v="8234934"/>
        <n v="8162298"/>
        <n v="8097694"/>
        <n v="8034863"/>
        <n v="7974804"/>
        <n v="7917745"/>
        <n v="7865314"/>
        <n v="7815221"/>
        <n v="7766040"/>
        <n v="7719035"/>
        <n v="7674912"/>
        <n v="7634737"/>
        <n v="7592271"/>
        <n v="7543128"/>
        <n v="7488347"/>
        <n v="7431169"/>
        <n v="7372142"/>
        <n v="7309255"/>
        <n v="7245982"/>
        <n v="7182430"/>
        <n v="7117424"/>
        <n v="7052536"/>
        <n v="6979181"/>
        <n v="27657206"/>
        <n v="28015762"/>
        <n v="28347644"/>
        <n v="28668168"/>
        <n v="28981190"/>
        <n v="29289430"/>
        <n v="29593856"/>
        <n v="29882752"/>
        <n v="30144816"/>
        <n v="30399776"/>
        <n v="30683316"/>
        <n v="31002768"/>
        <n v="31322400"/>
        <n v="31619456"/>
        <n v="31911670"/>
        <n v="32215914"/>
        <n v="32531864"/>
        <n v="32862458"/>
        <n v="33218542"/>
        <n v="33593920"/>
        <n v="33963416"/>
        <n v="34323536"/>
        <n v="34691876"/>
        <n v="35063696"/>
        <n v="35404616"/>
        <n v="35732120"/>
        <n v="36113532"/>
        <n v="36554344"/>
        <n v="37035260"/>
        <n v="37522584"/>
        <n v="37888704"/>
        <n v="1153704192"/>
        <n v="1170626176"/>
        <n v="1183813376"/>
        <n v="1195855616"/>
        <n v="1207286656"/>
        <n v="1218144384"/>
        <n v="1228298880"/>
        <n v="1237801472"/>
        <n v="1246836096"/>
        <n v="1255433216"/>
        <n v="1264099072"/>
        <n v="1272739584"/>
        <n v="1280926080"/>
        <n v="1288873344"/>
        <n v="1296816768"/>
        <n v="1304887552"/>
        <n v="1313086592"/>
        <n v="1321513216"/>
        <n v="1330167168"/>
        <n v="1339125632"/>
        <n v="1348191360"/>
        <n v="1357095424"/>
        <n v="1366560768"/>
        <n v="1376100352"/>
        <n v="1385189632"/>
        <n v="1393715456"/>
        <n v="1401889664"/>
        <n v="1410275968"/>
        <n v="1417069440"/>
        <n v="1421864064"/>
        <n v="1424929792"/>
        <n v="4873705"/>
        <n v="4844526"/>
        <n v="4798318"/>
        <n v="4792409"/>
        <n v="4819431"/>
        <n v="4807100"/>
        <n v="4758624"/>
        <n v="4711373"/>
        <n v="4659937"/>
        <n v="4605329"/>
        <n v="4548438"/>
        <n v="4506760"/>
        <n v="4482874"/>
        <n v="4461141"/>
        <n v="4443351"/>
        <n v="4429687"/>
        <n v="4417562"/>
        <n v="4405542"/>
        <n v="4393666"/>
        <n v="4382142"/>
        <n v="4368680"/>
        <n v="4351838"/>
        <n v="4331592"/>
        <n v="4308854"/>
        <n v="4283968"/>
        <n v="4254821"/>
        <n v="4223748"/>
        <n v="4192468"/>
        <n v="4160488"/>
        <n v="4129749"/>
        <n v="4096872"/>
        <n v="788501"/>
        <n v="799067"/>
        <n v="810435"/>
        <n v="825993"/>
        <n v="844452"/>
        <n v="862419"/>
        <n v="880064"/>
        <n v="897476"/>
        <n v="914667"/>
        <n v="931612"/>
        <n v="948238"/>
        <n v="964838"/>
        <n v="982202"/>
        <n v="1000355"/>
        <n v="1018688"/>
        <n v="1037070"/>
        <n v="1055445"/>
        <n v="1073875"/>
        <n v="1092402"/>
        <n v="1110979"/>
        <n v="1129693"/>
        <n v="1145090"/>
        <n v="1156556"/>
        <n v="1166972"/>
        <n v="1176997"/>
        <n v="1187286"/>
        <n v="1197889"/>
        <n v="1208527"/>
        <n v="1218834"/>
        <n v="1228840"/>
        <n v="1237540"/>
        <n v="10301190"/>
        <n v="10303359"/>
        <n v="10310956"/>
        <n v="10318915"/>
        <n v="10321309"/>
        <n v="10311702"/>
        <n v="10295653"/>
        <n v="10279042"/>
        <n v="10263837"/>
        <n v="10249145"/>
        <n v="10234712"/>
        <n v="10230273"/>
        <n v="10238170"/>
        <n v="10248039"/>
        <n v="10261003"/>
        <n v="10280122"/>
        <n v="10304822"/>
        <n v="10337831"/>
        <n v="10378586"/>
        <n v="10421515"/>
        <n v="10464750"/>
        <n v="10496379"/>
        <n v="10511065"/>
        <n v="10514547"/>
        <n v="10517178"/>
        <n v="10523801"/>
        <n v="10527584"/>
        <n v="10531315"/>
        <n v="10534598"/>
        <n v="10536876"/>
        <n v="10530951"/>
        <n v="5144626"/>
        <n v="5158325"/>
        <n v="5175466"/>
        <n v="5193776"/>
        <n v="5213801"/>
        <n v="5235205"/>
        <n v="5256002"/>
        <n v="5277385"/>
        <n v="5298991"/>
        <n v="5319856"/>
        <n v="5340662"/>
        <n v="5360753"/>
        <n v="5378700"/>
        <n v="5396355"/>
        <n v="5415583"/>
        <n v="5436314"/>
        <n v="5457863"/>
        <n v="5479722"/>
        <n v="5502752"/>
        <n v="5526455"/>
        <n v="5550850"/>
        <n v="5576016"/>
        <n v="5600955"/>
        <n v="5625393"/>
        <n v="5650654"/>
        <n v="5677795"/>
        <n v="5706856"/>
        <n v="5737286"/>
        <n v="5766689"/>
        <n v="5795879"/>
        <n v="5825638"/>
        <n v="1570676"/>
        <n v="1565621"/>
        <n v="1540386"/>
        <n v="1504446"/>
        <n v="1475730"/>
        <n v="1452777"/>
        <n v="1434670"/>
        <n v="1421491"/>
        <n v="1411151"/>
        <n v="1403494"/>
        <n v="1396881"/>
        <n v="1388000"/>
        <n v="1379241"/>
        <n v="1370663"/>
        <n v="1362489"/>
        <n v="1354665"/>
        <n v="1346711"/>
        <n v="1340576"/>
        <n v="1337013"/>
        <n v="1334557"/>
        <n v="1331535"/>
        <n v="1327435"/>
        <n v="1322682"/>
        <n v="1317985"/>
        <n v="1314531"/>
        <n v="1314658"/>
        <n v="1315928"/>
        <n v="1317550"/>
        <n v="1322146"/>
        <n v="1327039"/>
        <n v="1329449"/>
        <n v="4986551"/>
        <n v="5013856"/>
        <n v="5042120"/>
        <n v="5066609"/>
        <n v="5088491"/>
        <n v="5107942"/>
        <n v="5124717"/>
        <n v="5139944"/>
        <n v="5153548"/>
        <n v="5165500"/>
        <n v="5176208"/>
        <n v="5188007"/>
        <n v="5200588"/>
        <n v="5212991"/>
        <n v="5228143"/>
        <n v="5246070"/>
        <n v="5266249"/>
        <n v="5288694"/>
        <n v="5313358"/>
        <n v="5338813"/>
        <n v="5363279"/>
        <n v="5388173"/>
        <n v="5413865"/>
        <n v="5438873"/>
        <n v="5461436"/>
        <n v="5479457"/>
        <n v="5495217"/>
        <n v="5508146"/>
        <n v="5515465"/>
        <n v="5521539"/>
        <n v="5529468"/>
        <n v="56412896"/>
        <n v="56645216"/>
        <n v="56864048"/>
        <n v="57053728"/>
        <n v="57230064"/>
        <n v="57420356"/>
        <n v="57623180"/>
        <n v="57839364"/>
        <n v="58080344"/>
        <n v="58352208"/>
        <n v="58665456"/>
        <n v="59014776"/>
        <n v="59372784"/>
        <n v="59728260"/>
        <n v="60108436"/>
        <n v="60510080"/>
        <n v="60919152"/>
        <n v="61329380"/>
        <n v="61721004"/>
        <n v="62093300"/>
        <n v="62444568"/>
        <n v="62775272"/>
        <n v="63071412"/>
        <n v="63335180"/>
        <n v="63588496"/>
        <n v="63809768"/>
        <n v="63989320"/>
        <n v="64144092"/>
        <n v="64277812"/>
        <n v="64399760"/>
        <n v="64480052"/>
        <n v="79370192"/>
        <n v="79801984"/>
        <n v="80205024"/>
        <n v="80573496"/>
        <n v="80882120"/>
        <n v="81123264"/>
        <n v="81300864"/>
        <n v="81436096"/>
        <n v="81524384"/>
        <n v="81556968"/>
        <n v="81551680"/>
        <n v="81514568"/>
        <n v="81443424"/>
        <n v="81346808"/>
        <n v="81266672"/>
        <n v="81212168"/>
        <n v="81177816"/>
        <n v="81183832"/>
        <n v="81217488"/>
        <n v="81260624"/>
        <n v="81325088"/>
        <n v="81423384"/>
        <n v="81545568"/>
        <n v="81680592"/>
        <n v="81858824"/>
        <n v="82073232"/>
        <n v="82331432"/>
        <n v="82624368"/>
        <n v="82896696"/>
        <n v="83148144"/>
        <n v="83328992"/>
        <n v="10302255"/>
        <n v="10391552"/>
        <n v="10478389"/>
        <n v="10563442"/>
        <n v="10647420"/>
        <n v="10727928"/>
        <n v="10803809"/>
        <n v="10875274"/>
        <n v="10939474"/>
        <n v="10993861"/>
        <n v="11038112"/>
        <n v="11072182"/>
        <n v="11096620"/>
        <n v="11110488"/>
        <n v="11115089"/>
        <n v="11113450"/>
        <n v="11106097"/>
        <n v="11091491"/>
        <n v="11073621"/>
        <n v="11055503"/>
        <n v="11033784"/>
        <n v="11004730"/>
        <n v="10963633"/>
        <n v="10914501"/>
        <n v="10862972"/>
        <n v="10806644"/>
        <n v="10749742"/>
        <n v="10692230"/>
        <n v="10633275"/>
        <n v="10574026"/>
        <n v="10512232"/>
        <n v="10375989"/>
        <n v="10374750"/>
        <n v="10370067"/>
        <n v="10357423"/>
        <n v="10342435"/>
        <n v="10327171"/>
        <n v="10308272"/>
        <n v="10286223"/>
        <n v="10260965"/>
        <n v="10230263"/>
        <n v="10202054"/>
        <n v="10177955"/>
        <n v="10148404"/>
        <n v="10118060"/>
        <n v="10094499"/>
        <n v="10073533"/>
        <n v="10057063"/>
        <n v="10041171"/>
        <n v="10023508"/>
        <n v="10008581"/>
        <n v="9986832"/>
        <n v="9953247"/>
        <n v="9922133"/>
        <n v="9894637"/>
        <n v="9867906"/>
        <n v="9844250"/>
        <n v="9815106"/>
        <n v="9788940"/>
        <n v="9776361"/>
        <n v="9771799"/>
        <n v="9750571"/>
        <n v="3485370"/>
        <n v="3504806"/>
        <n v="3528370"/>
        <n v="3545700"/>
        <n v="3559396"/>
        <n v="3579486"/>
        <n v="3606725"/>
        <n v="3640157"/>
        <n v="3678670"/>
        <n v="3719918"/>
        <n v="3768954"/>
        <n v="3829019"/>
        <n v="3894256"/>
        <n v="3958706"/>
        <n v="4031961"/>
        <n v="4121220"/>
        <n v="4234809"/>
        <n v="4359841"/>
        <n v="4452393"/>
        <n v="4499797"/>
        <n v="4524581"/>
        <n v="4544504"/>
        <n v="4564550"/>
        <n v="4588830"/>
        <n v="4622165"/>
        <n v="4665764"/>
        <n v="4715791"/>
        <n v="4771860"/>
        <n v="4834506"/>
        <n v="4896021"/>
        <n v="4946123"/>
        <n v="56756560"/>
        <n v="56794488"/>
        <n v="56833184"/>
        <n v="56869456"/>
        <n v="56883820"/>
        <n v="56885124"/>
        <n v="56898972"/>
        <n v="56925808"/>
        <n v="56938736"/>
        <n v="56945064"/>
        <n v="56966400"/>
        <n v="56994992"/>
        <n v="57107576"/>
        <n v="57425176"/>
        <n v="57860664"/>
        <n v="58199876"/>
        <n v="58429904"/>
        <n v="58778480"/>
        <n v="59224228"/>
        <n v="59562844"/>
        <n v="59822452"/>
        <n v="60025952"/>
        <n v="60190152"/>
        <n v="60312600"/>
        <n v="60322792"/>
        <n v="60232908"/>
        <n v="60118628"/>
        <n v="60004024"/>
        <n v="59877432"/>
        <n v="59727936"/>
        <n v="59500576"/>
        <n v="123686320"/>
        <n v="124073992"/>
        <n v="124444696"/>
        <n v="124779576"/>
        <n v="125119264"/>
        <n v="125433968"/>
        <n v="125726224"/>
        <n v="126027984"/>
        <n v="126308392"/>
        <n v="126555064"/>
        <n v="126803864"/>
        <n v="127065736"/>
        <n v="127301744"/>
        <n v="127502352"/>
        <n v="127671288"/>
        <n v="127798376"/>
        <n v="127902168"/>
        <n v="128006424"/>
        <n v="128077632"/>
        <n v="128117040"/>
        <n v="128105432"/>
        <n v="128007256"/>
        <n v="127853688"/>
        <n v="127678920"/>
        <n v="127476728"/>
        <n v="127250936"/>
        <n v="126993856"/>
        <n v="126662464"/>
        <n v="126255872"/>
        <n v="125791680"/>
        <n v="125244760"/>
        <n v="16866574"/>
        <n v="16993796"/>
        <n v="17043420"/>
        <n v="16979700"/>
        <n v="16747153"/>
        <n v="16434323"/>
        <n v="16144248"/>
        <n v="15820435"/>
        <n v="15474257"/>
        <n v="15256256"/>
        <n v="15236256"/>
        <n v="15281288"/>
        <n v="15338962"/>
        <n v="15416709"/>
        <n v="15521921"/>
        <n v="15656255"/>
        <n v="15822751"/>
        <n v="16006138"/>
        <n v="16196521"/>
        <n v="16402365"/>
        <n v="16627839"/>
        <n v="16864920"/>
        <n v="17102868"/>
        <n v="17345734"/>
        <n v="17592296"/>
        <n v="17835908"/>
        <n v="18078558"/>
        <n v="18314822"/>
        <n v="18538100"/>
        <n v="18754260"/>
        <n v="18979250"/>
        <n v="2689398"/>
        <n v="2678970"/>
        <n v="2662885"/>
        <n v="2638889"/>
        <n v="2606464"/>
        <n v="2570150"/>
        <n v="2534288"/>
        <n v="2498881"/>
        <n v="2462333"/>
        <n v="2426357"/>
        <n v="2392536"/>
        <n v="2359255"/>
        <n v="2326150"/>
        <n v="2294342"/>
        <n v="2263453"/>
        <n v="2233165"/>
        <n v="2203917"/>
        <n v="2176059"/>
        <n v="2150411"/>
        <n v="2126268"/>
        <n v="2101537"/>
        <n v="2076974"/>
        <n v="2053635"/>
        <n v="2031491"/>
        <n v="2011040"/>
        <n v="1991951"/>
        <n v="1973477"/>
        <n v="1954861"/>
        <n v="1935632"/>
        <n v="1916552"/>
        <n v="1897057"/>
        <n v="3785851"/>
        <n v="3793430"/>
        <n v="3795748"/>
        <n v="3788532"/>
        <n v="3770461"/>
        <n v="3747269"/>
        <n v="3722023"/>
        <n v="3694897"/>
        <n v="3665514"/>
        <n v="3633949"/>
        <n v="3599639"/>
        <n v="3560145"/>
        <n v="3515799"/>
        <n v="3469683"/>
        <n v="3422593"/>
        <n v="3373536"/>
        <n v="3322937"/>
        <n v="3272416"/>
        <n v="3224384"/>
        <n v="3180482"/>
        <n v="3139021"/>
        <n v="3099800"/>
        <n v="3063340"/>
        <n v="3028191"/>
        <n v="2994928"/>
        <n v="2963764"/>
        <n v="2933676"/>
        <n v="2904452"/>
        <n v="2876128"/>
        <n v="2849083"/>
        <n v="2820269"/>
        <n v="381275"/>
        <n v="386405"/>
        <n v="391524"/>
        <n v="396705"/>
        <n v="402049"/>
        <n v="407639"/>
        <n v="413202"/>
        <n v="418413"/>
        <n v="423579"/>
        <n v="429352"/>
        <n v="435634"/>
        <n v="441254"/>
        <n v="445920"/>
        <n v="451351"/>
        <n v="457798"/>
        <n v="464868"/>
        <n v="472402"/>
        <n v="479877"/>
        <n v="488643"/>
        <n v="497876"/>
        <n v="507075"/>
        <n v="518207"/>
        <n v="530596"/>
        <n v="543068"/>
        <n v="556075"/>
        <n v="569415"/>
        <n v="583355"/>
        <n v="596290"/>
        <n v="607920"/>
        <n v="619981"/>
        <n v="630401"/>
        <n v="365396"/>
        <n v="368676"/>
        <n v="371892"/>
        <n v="375257"/>
        <n v="378568"/>
        <n v="381860"/>
        <n v="385271"/>
        <n v="388843"/>
        <n v="392487"/>
        <n v="395993"/>
        <n v="399212"/>
        <n v="402163"/>
        <n v="404708"/>
        <n v="406926"/>
        <n v="408805"/>
        <n v="410217"/>
        <n v="411204"/>
        <n v="412091"/>
        <n v="413407"/>
        <n v="415509"/>
        <n v="418758"/>
        <n v="423577"/>
        <n v="429912"/>
        <n v="437531"/>
        <n v="446449"/>
        <n v="456585"/>
        <n v="467717"/>
        <n v="479507"/>
        <n v="491590"/>
        <n v="503646"/>
        <n v="515364"/>
        <n v="14944550"/>
        <n v="15046578"/>
        <n v="15150688"/>
        <n v="15251088"/>
        <n v="15349481"/>
        <n v="15446670"/>
        <n v="15538617"/>
        <n v="15629912"/>
        <n v="15722601"/>
        <n v="15812491"/>
        <n v="15899138"/>
        <n v="15981630"/>
        <n v="16057042"/>
        <n v="16127574"/>
        <n v="16196036"/>
        <n v="16261834"/>
        <n v="16325679"/>
        <n v="16391232"/>
        <n v="16460775"/>
        <n v="16536200"/>
        <n v="16617121"/>
        <n v="16701470"/>
        <n v="16785296"/>
        <n v="16867352"/>
        <n v="16954080"/>
        <n v="17041110"/>
        <n v="17124512"/>
        <n v="17207204"/>
        <n v="17286042"/>
        <n v="17363260"/>
        <n v="17434562"/>
        <n v="3397388"/>
        <n v="3481606"/>
        <n v="3532568"/>
        <n v="3573739"/>
        <n v="3620893"/>
        <n v="3673899"/>
        <n v="3728460"/>
        <n v="3775853"/>
        <n v="3810047"/>
        <n v="3833496"/>
        <n v="3855266"/>
        <n v="3889587"/>
        <n v="3948582"/>
        <n v="4019944"/>
        <n v="4081415"/>
        <n v="4132782"/>
        <n v="4179986"/>
        <n v="4221495"/>
        <n v="4260235"/>
        <n v="4302884"/>
        <n v="4346345"/>
        <n v="4381274"/>
        <n v="4410285"/>
        <n v="4450641"/>
        <n v="4514198"/>
        <n v="4590591"/>
        <n v="4668088"/>
        <n v="4746253"/>
        <n v="4838528"/>
        <n v="4959033"/>
        <n v="5061130"/>
        <n v="4565167"/>
        <n v="4592284"/>
        <n v="4623691"/>
        <n v="4661081"/>
        <n v="4709582"/>
        <n v="4768654"/>
        <n v="4829195"/>
        <n v="4889747"/>
        <n v="4953565"/>
        <n v="5019058"/>
        <n v="5080667"/>
        <n v="5137926"/>
        <n v="5190357"/>
        <n v="5236591"/>
        <n v="5277396"/>
        <n v="5312321"/>
        <n v="5348285"/>
        <n v="5379836"/>
        <n v="38064252"/>
        <n v="38167388"/>
        <n v="38252284"/>
        <n v="38319300"/>
        <n v="38375464"/>
        <n v="38401980"/>
        <n v="38401408"/>
        <n v="38396120"/>
        <n v="38379992"/>
        <n v="38354952"/>
        <n v="38504432"/>
        <n v="38662860"/>
        <n v="38647476"/>
        <n v="38621536"/>
        <n v="38596040"/>
        <n v="38575912"/>
        <n v="38547180"/>
        <n v="38521868"/>
        <n v="38522884"/>
        <n v="38555288"/>
        <n v="38597356"/>
        <n v="38620848"/>
        <n v="38625872"/>
        <n v="38607352"/>
        <n v="38581880"/>
        <n v="38553148"/>
        <n v="38532108"/>
        <n v="38532816"/>
        <n v="38521464"/>
        <n v="38493600"/>
        <n v="38428368"/>
        <n v="10007347"/>
        <n v="9986418"/>
        <n v="9978745"/>
        <n v="9992104"/>
        <n v="10018101"/>
        <n v="10051250"/>
        <n v="10087653"/>
        <n v="10130547"/>
        <n v="10179419"/>
        <n v="10233373"/>
        <n v="10300632"/>
        <n v="10371815"/>
        <n v="10430913"/>
        <n v="10473345"/>
        <n v="10501523"/>
        <n v="10523314"/>
        <n v="10543946"/>
        <n v="10565547"/>
        <n v="10580963"/>
        <n v="10591341"/>
        <n v="10588401"/>
        <n v="10564820"/>
        <n v="10522085"/>
        <n v="10464537"/>
        <n v="10408379"/>
        <n v="10365436"/>
        <n v="10332751"/>
        <n v="10307528"/>
        <n v="10289833"/>
        <n v="10289921"/>
        <n v="10298186"/>
        <n v="22836234"/>
        <n v="22842488"/>
        <n v="22800964"/>
        <n v="22721662"/>
        <n v="22632776"/>
        <n v="22533138"/>
        <n v="22417872"/>
        <n v="22289540"/>
        <n v="22161240"/>
        <n v="22039006"/>
        <n v="21919882"/>
        <n v="21797588"/>
        <n v="21653530"/>
        <n v="21481322"/>
        <n v="21289292"/>
        <n v="21092264"/>
        <n v="20909406"/>
        <n v="20744226"/>
        <n v="20597516"/>
        <n v="20466318"/>
        <n v="20335212"/>
        <n v="20220286"/>
        <n v="20137112"/>
        <n v="20066550"/>
        <n v="19995836"/>
        <n v="19906078"/>
        <n v="19797820"/>
        <n v="19698852"/>
        <n v="19606778"/>
        <n v="19524212"/>
        <n v="19442040"/>
        <n v="148005696"/>
        <n v="148455408"/>
        <n v="148725600"/>
        <n v="148897280"/>
        <n v="148829120"/>
        <n v="148557456"/>
        <n v="148233408"/>
        <n v="147939968"/>
        <n v="147672720"/>
        <n v="147336384"/>
        <n v="146844848"/>
        <n v="146235520"/>
        <n v="145590144"/>
        <n v="144946720"/>
        <n v="144353648"/>
        <n v="143800048"/>
        <n v="143338672"/>
        <n v="143117680"/>
        <n v="143086544"/>
        <n v="143163648"/>
        <n v="143242592"/>
        <n v="143364544"/>
        <n v="143629360"/>
        <n v="143956864"/>
        <n v="144285072"/>
        <n v="144668384"/>
        <n v="145109152"/>
        <n v="145452544"/>
        <n v="145652288"/>
        <n v="145742288"/>
        <n v="145617328"/>
        <n v="5261310"/>
        <n v="5280230"/>
        <n v="5301897"/>
        <n v="5321863"/>
        <n v="5338814"/>
        <n v="5349999"/>
        <n v="5358288"/>
        <n v="5365829"/>
        <n v="5371086"/>
        <n v="5374617"/>
        <n v="5376700"/>
        <n v="5376457"/>
        <n v="5375206"/>
        <n v="5374381"/>
        <n v="5374932"/>
        <n v="5376251"/>
        <n v="5377239"/>
        <n v="5378381"/>
        <n v="5381641"/>
        <n v="5388934"/>
        <n v="5396428"/>
        <n v="5402686"/>
        <n v="5409283"/>
        <n v="5414744"/>
        <n v="5419572"/>
        <n v="5424449"/>
        <n v="5431205"/>
        <n v="5439418"/>
        <n v="5446746"/>
        <n v="5453932"/>
        <n v="5456681"/>
        <n v="1986030"/>
        <n v="1989799"/>
        <n v="1991344"/>
        <n v="1991685"/>
        <n v="1991454"/>
        <n v="1991115"/>
        <n v="1990671"/>
        <n v="1989831"/>
        <n v="1988287"/>
        <n v="1986263"/>
        <n v="1984339"/>
        <n v="1982489"/>
        <n v="1983769"/>
        <n v="1989413"/>
        <n v="1996731"/>
        <n v="2004780"/>
        <n v="2013577"/>
        <n v="2023230"/>
        <n v="2034037"/>
        <n v="2045578"/>
        <n v="2057294"/>
        <n v="2065457"/>
        <n v="2069365"/>
        <n v="2072374"/>
        <n v="2074923"/>
        <n v="2080865"/>
        <n v="2090020"/>
        <n v="2098396"/>
        <n v="2105931"/>
        <n v="2112905"/>
        <n v="2117648"/>
        <n v="44120040"/>
        <n v="44487412"/>
        <n v="44703708"/>
        <n v="44932856"/>
        <n v="45165784"/>
        <n v="45393416"/>
        <n v="45660164"/>
        <n v="45962392"/>
        <n v="46250260"/>
        <n v="46520448"/>
        <n v="46788588"/>
        <n v="47064784"/>
        <n v="47320664"/>
        <n v="47539740"/>
        <n v="47727288"/>
        <n v="47889576"/>
        <n v="48049348"/>
        <n v="48220600"/>
        <n v="48398632"/>
        <n v="48588024"/>
        <n v="48813036"/>
        <n v="49169880"/>
        <n v="49634188"/>
        <n v="50098228"/>
        <n v="50558044"/>
        <n v="50994396"/>
        <n v="51309984"/>
        <n v="51511640"/>
        <n v="51676900"/>
        <n v="51803832"/>
        <n v="51844688"/>
        <n v="38889888"/>
        <n v="38997064"/>
        <n v="39202248"/>
        <n v="39420540"/>
        <n v="39623732"/>
        <n v="39814568"/>
        <n v="39996476"/>
        <n v="40180048"/>
        <n v="40362356"/>
        <n v="40542232"/>
        <n v="40741652"/>
        <n v="40966448"/>
        <n v="41477652"/>
        <n v="42230268"/>
        <n v="42959672"/>
        <n v="43685372"/>
        <n v="44422824"/>
        <n v="45245784"/>
        <n v="45966544"/>
        <n v="46367772"/>
        <n v="46572776"/>
        <n v="46729232"/>
        <n v="46756084"/>
        <n v="46603460"/>
        <n v="46464548"/>
        <n v="46431344"/>
        <n v="46473320"/>
        <n v="46584168"/>
        <n v="46792044"/>
        <n v="47131372"/>
        <n v="47363808"/>
        <n v="8548407"/>
        <n v="8594170"/>
        <n v="8640277"/>
        <n v="8683403"/>
        <n v="8723467"/>
        <n v="8758496"/>
        <n v="8785493"/>
        <n v="8807868"/>
        <n v="8828629"/>
        <n v="8848881"/>
        <n v="8871042"/>
        <n v="8896748"/>
        <n v="8926011"/>
        <n v="8961506"/>
        <n v="9004263"/>
        <n v="9051739"/>
        <n v="9104724"/>
        <n v="9164274"/>
        <n v="9229282"/>
        <n v="9301413"/>
        <n v="9381722"/>
        <n v="9467384"/>
        <n v="9555984"/>
        <n v="9648935"/>
        <n v="9747507"/>
        <n v="9849344"/>
        <n v="9953322"/>
        <n v="10058191"/>
        <n v="10162300"/>
        <n v="10267922"/>
        <n v="10368968"/>
        <n v="6711685"/>
        <n v="6795392"/>
        <n v="6873188"/>
        <n v="6936123"/>
        <n v="6991543"/>
        <n v="7038302"/>
        <n v="7069694"/>
        <n v="7086993"/>
        <n v="7108225"/>
        <n v="7142199"/>
        <n v="7182052"/>
        <n v="7224413"/>
        <n v="7276479"/>
        <n v="7330729"/>
        <n v="7381153"/>
        <n v="7428437"/>
        <n v="7475014"/>
        <n v="7541909"/>
        <n v="7638288"/>
        <n v="7734402"/>
        <n v="7822444"/>
        <n v="7910988"/>
        <n v="7995738"/>
        <n v="8088370"/>
        <n v="8187792"/>
        <n v="8281735"/>
        <n v="8372902"/>
        <n v="8451688"/>
        <n v="8514431"/>
        <n v="8575593"/>
        <n v="8638609"/>
        <n v="54324140"/>
        <n v="55321172"/>
        <n v="56302040"/>
        <n v="57296008"/>
        <n v="58310244"/>
        <n v="59305492"/>
        <n v="60293784"/>
        <n v="61277420"/>
        <n v="62242200"/>
        <n v="63185620"/>
        <n v="64113548"/>
        <n v="65072016"/>
        <n v="65988664"/>
        <n v="66867324"/>
        <n v="67785080"/>
        <n v="68704712"/>
        <n v="69601328"/>
        <n v="70468864"/>
        <n v="71320728"/>
        <n v="72225648"/>
        <n v="73195352"/>
        <n v="74173856"/>
        <n v="75277440"/>
        <n v="76576120"/>
        <n v="78112064"/>
        <n v="79646176"/>
        <n v="81019400"/>
        <n v="82089824"/>
        <n v="82809304"/>
        <n v="83481688"/>
        <n v="84135432"/>
        <n v="51589816"/>
        <n v="51672816"/>
        <n v="51785152"/>
        <n v="51778420"/>
        <n v="51487376"/>
        <n v="51061268"/>
        <n v="50616104"/>
        <n v="50169352"/>
        <n v="49745868"/>
        <n v="49320116"/>
        <n v="48879752"/>
        <n v="48414536"/>
        <n v="47976540"/>
        <n v="47605644"/>
        <n v="47261960"/>
        <n v="46912616"/>
        <n v="46592552"/>
        <n v="46313064"/>
        <n v="46062936"/>
        <n v="45863884"/>
        <n v="45683024"/>
        <n v="45516136"/>
        <n v="45406228"/>
        <n v="45307104"/>
        <n v="45148072"/>
        <n v="44982568"/>
        <n v="44833568"/>
        <n v="44657260"/>
        <n v="44446952"/>
        <n v="44211100"/>
        <n v="43909664"/>
        <n v="57210444"/>
        <n v="57359452"/>
        <n v="57509240"/>
        <n v="57647464"/>
        <n v="57785900"/>
        <n v="57930364"/>
        <n v="58078584"/>
        <n v="58250192"/>
        <n v="58438320"/>
        <n v="58635204"/>
        <n v="58850044"/>
        <n v="59092016"/>
        <n v="59355688"/>
        <n v="59649800"/>
        <n v="59995852"/>
        <n v="60383740"/>
        <n v="60803700"/>
        <n v="61260680"/>
        <n v="61742152"/>
        <n v="62243384"/>
        <n v="62760048"/>
        <n v="63286360"/>
        <n v="63808728"/>
        <n v="64302296"/>
        <n v="64773504"/>
        <n v="65224368"/>
        <n v="65655204"/>
        <n v="66064808"/>
        <n v="66432996"/>
        <n v="66778660"/>
        <n v="67059472"/>
        <n v="248083728"/>
        <n v="251560192"/>
        <n v="255175328"/>
        <n v="258779760"/>
        <n v="262273584"/>
        <n v="265660560"/>
        <n v="268984352"/>
        <n v="272395424"/>
        <n v="275835008"/>
        <n v="279181568"/>
        <n v="282398560"/>
        <n v="285470496"/>
        <n v="288350240"/>
        <n v="291109824"/>
        <n v="293947872"/>
        <n v="296842656"/>
        <n v="299753088"/>
        <n v="302743392"/>
        <n v="305694912"/>
        <n v="308512032"/>
        <n v="311182848"/>
        <n v="313876608"/>
        <n v="316651328"/>
        <n v="319375168"/>
        <n v="322033952"/>
        <n v="324607776"/>
        <n v="327210208"/>
        <n v="329791232"/>
        <n v="332140032"/>
        <n v="334319680"/>
        <n v="335942016"/>
      </sharedItems>
    </cacheField>
    <cacheField name="gdp" numFmtId="164">
      <sharedItems containsSemiMixedTypes="0" containsString="0" containsNumber="1" containsInteger="1" minValue="4761399808" maxValue="24151844716544"/>
    </cacheField>
    <cacheField name="co2" numFmtId="0">
      <sharedItems containsSemiMixedTypes="0" containsString="0" containsNumber="1" minValue="1.3560000000000001" maxValue="10914.012000000001"/>
    </cacheField>
    <cacheField name="co2_per_capita" numFmtId="0">
      <sharedItems containsSemiMixedTypes="0" containsString="0" containsNumber="1" minValue="1.4510000000000001" maxValue="32.180999999999997"/>
    </cacheField>
    <cacheField name="co2_per_gdp" numFmtId="0">
      <sharedItems containsSemiMixedTypes="0" containsString="0" containsNumber="1" minValue="6.5000000000000002E-2" maxValue="1.5149999999999999"/>
    </cacheField>
    <cacheField name="consumption_co2" numFmtId="0">
      <sharedItems containsSemiMixedTypes="0" containsString="0" containsNumber="1" minValue="3.25" maxValue="9984.1309999999994"/>
    </cacheField>
    <cacheField name="consumption_co2_per_capita" numFmtId="0">
      <sharedItems containsSemiMixedTypes="0" containsString="0" containsNumber="1" minValue="1.6279999999999999" maxValue="32.454000000000001"/>
    </cacheField>
    <cacheField name="consumption_co2_per_gdp" numFmtId="0">
      <sharedItems containsSemiMixedTypes="0" containsString="0" containsNumber="1" minValue="0.105" maxValue="1.4350000000000001"/>
    </cacheField>
    <cacheField name="Months (year2)" numFmtId="0" databaseField="0">
      <fieldGroup base="3">
        <rangePr groupBy="months" startDate="1990-01-01T00:00:00" endDate="2020-01-02T00:00:00"/>
        <groupItems count="14">
          <s v="&lt;1/01/1990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2/01/2020"/>
        </groupItems>
      </fieldGroup>
    </cacheField>
    <cacheField name="Quarters (year2)" numFmtId="0" databaseField="0">
      <fieldGroup base="3">
        <rangePr groupBy="quarters" startDate="1990-01-01T00:00:00" endDate="2020-01-02T00:00:00"/>
        <groupItems count="6">
          <s v="&lt;1/01/1990"/>
          <s v="Qtr1"/>
          <s v="Qtr2"/>
          <s v="Qtr3"/>
          <s v="Qtr4"/>
          <s v="&gt;2/01/2020"/>
        </groupItems>
      </fieldGroup>
    </cacheField>
    <cacheField name="Years (year2)" numFmtId="0" databaseField="0">
      <fieldGroup base="3">
        <rangePr groupBy="years" startDate="1990-01-01T00:00:00" endDate="2020-01-02T00:00:00"/>
        <groupItems count="33">
          <s v="&lt;1/01/1990"/>
          <s v="1990"/>
          <s v="1991"/>
          <s v="1992"/>
          <s v="1993"/>
          <s v="1994"/>
          <s v="1995"/>
          <s v="1996"/>
          <s v="1997"/>
          <s v="1998"/>
          <s v="1999"/>
          <s v="2000"/>
          <s v="2001"/>
          <s v="2002"/>
          <s v="2003"/>
          <s v="2004"/>
          <s v="2005"/>
          <s v="2006"/>
          <s v="2007"/>
          <s v="2008"/>
          <s v="2009"/>
          <s v="2010"/>
          <s v="2011"/>
          <s v="2012"/>
          <s v="2013"/>
          <s v="2014"/>
          <s v="2015"/>
          <s v="2016"/>
          <s v="2017"/>
          <s v="2018"/>
          <s v="2019"/>
          <s v="2020"/>
          <s v="&gt;2/01/2020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waj Karki" refreshedDate="45543.794464004626" createdVersion="5" refreshedVersion="8" minRefreshableVersion="3" recordCount="0" supportSubquery="1" supportAdvancedDrill="1" xr:uid="{25C148AA-ECE0-4A0D-8ADF-AC86040CED8D}">
  <cacheSource type="external" connectionId="1"/>
  <cacheFields count="4">
    <cacheField name="[Table1].[year2 (Year)].[year2 (Year)]" caption="year2 (Year)" numFmtId="0" hierarchy="13" level="1">
      <sharedItems count="31">
        <s v="1990"/>
        <s v="1991"/>
        <s v="1992"/>
        <s v="1993"/>
        <s v="1994"/>
        <s v="1995"/>
        <s v="1996"/>
        <s v="1997"/>
        <s v="1998"/>
        <s v="1999"/>
        <s v="2000"/>
        <s v="2001"/>
        <s v="2002"/>
        <s v="2003"/>
        <s v="2004"/>
        <s v="2005"/>
        <s v="2006"/>
        <s v="2007"/>
        <s v="2008"/>
        <s v="2009"/>
        <s v="2010"/>
        <s v="2011"/>
        <s v="2012"/>
        <s v="2013"/>
        <s v="2014"/>
        <s v="2015"/>
        <s v="2016"/>
        <s v="2017"/>
        <s v="2018"/>
        <s v="2019"/>
        <s v="2020"/>
      </sharedItems>
    </cacheField>
    <cacheField name="[Table1].[country].[country]" caption="country" numFmtId="0" hierarchy="1" level="1">
      <sharedItems containsSemiMixedTypes="0" containsNonDate="0" containsString="0"/>
    </cacheField>
    <cacheField name="[Measures].[Average of co2_per_capita]" caption="Average of co2_per_capita" numFmtId="0" hierarchy="26" level="32767"/>
    <cacheField name="[Measures].[Sum of consumption_co2_per_capita]" caption="Sum of consumption_co2_per_capita" numFmtId="0" hierarchy="28" level="32767"/>
  </cacheFields>
  <cacheHierarchies count="37">
    <cacheHierarchy uniqueName="[Table1].[UniqueId]" caption="UniqueId" attribute="1" defaultMemberUniqueName="[Table1].[UniqueId].[All]" allUniqueName="[Table1].[UniqueId].[All]" dimensionUniqueName="[Table1]" displayFolder="" count="0" memberValueDatatype="20" unbalanced="0"/>
    <cacheHierarchy uniqueName="[Table1].[country]" caption="country" attribute="1" defaultMemberUniqueName="[Table1].[country].[All]" allUniqueName="[Table1].[country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Year3]" caption="Year3" attribute="1" defaultMemberUniqueName="[Table1].[Year3].[All]" allUniqueName="[Table1].[Year3].[All]" dimensionUniqueName="[Table1]" displayFolder="" count="0" memberValueDatatype="20" unbalanced="0"/>
    <cacheHierarchy uniqueName="[Table1].[year2]" caption="year2" attribute="1" time="1" defaultMemberUniqueName="[Table1].[year2].[All]" allUniqueName="[Table1].[year2].[All]" dimensionUniqueName="[Table1]" displayFolder="" count="0" memberValueDatatype="7" unbalanced="0"/>
    <cacheHierarchy uniqueName="[Table1].[iso_code]" caption="iso_code" attribute="1" defaultMemberUniqueName="[Table1].[iso_code].[All]" allUniqueName="[Table1].[iso_code].[All]" dimensionUniqueName="[Table1]" displayFolder="" count="0" memberValueDatatype="130" unbalanced="0"/>
    <cacheHierarchy uniqueName="[Table1].[population]" caption="population" attribute="1" defaultMemberUniqueName="[Table1].[population].[All]" allUniqueName="[Table1].[population].[All]" dimensionUniqueName="[Table1]" displayFolder="" count="0" memberValueDatatype="20" unbalanced="0"/>
    <cacheHierarchy uniqueName="[Table1].[gdp]" caption="gdp" attribute="1" defaultMemberUniqueName="[Table1].[gdp].[All]" allUniqueName="[Table1].[gdp].[All]" dimensionUniqueName="[Table1]" displayFolder="" count="0" memberValueDatatype="5" unbalanced="0"/>
    <cacheHierarchy uniqueName="[Table1].[co2]" caption="co2" attribute="1" defaultMemberUniqueName="[Table1].[co2].[All]" allUniqueName="[Table1].[co2].[All]" dimensionUniqueName="[Table1]" displayFolder="" count="0" memberValueDatatype="5" unbalanced="0"/>
    <cacheHierarchy uniqueName="[Table1].[co2_per_capita]" caption="co2_per_capita" attribute="1" defaultMemberUniqueName="[Table1].[co2_per_capita].[All]" allUniqueName="[Table1].[co2_per_capita].[All]" dimensionUniqueName="[Table1]" displayFolder="" count="0" memberValueDatatype="5" unbalanced="0"/>
    <cacheHierarchy uniqueName="[Table1].[co2_per_gdp]" caption="co2_per_gdp" attribute="1" defaultMemberUniqueName="[Table1].[co2_per_gdp].[All]" allUniqueName="[Table1].[co2_per_gdp].[All]" dimensionUniqueName="[Table1]" displayFolder="" count="0" memberValueDatatype="5" unbalanced="0"/>
    <cacheHierarchy uniqueName="[Table1].[consumption_co2]" caption="consumption_co2" attribute="1" defaultMemberUniqueName="[Table1].[consumption_co2].[All]" allUniqueName="[Table1].[consumption_co2].[All]" dimensionUniqueName="[Table1]" displayFolder="" count="0" memberValueDatatype="5" unbalanced="0"/>
    <cacheHierarchy uniqueName="[Table1].[consumption_co2_per_capita]" caption="consumption_co2_per_capita" attribute="1" defaultMemberUniqueName="[Table1].[consumption_co2_per_capita].[All]" allUniqueName="[Table1].[consumption_co2_per_capita].[All]" dimensionUniqueName="[Table1]" displayFolder="" count="0" memberValueDatatype="5" unbalanced="0"/>
    <cacheHierarchy uniqueName="[Table1].[consumption_co2_per_gdp]" caption="consumption_co2_per_gdp" attribute="1" defaultMemberUniqueName="[Table1].[consumption_co2_per_gdp].[All]" allUniqueName="[Table1].[consumption_co2_per_gdp].[All]" dimensionUniqueName="[Table1]" displayFolder="" count="0" memberValueDatatype="5" unbalanced="0"/>
    <cacheHierarchy uniqueName="[Table1].[year2 (Year)]" caption="year2 (Year)" attribute="1" defaultMemberUniqueName="[Table1].[year2 (Year)].[All]" allUniqueName="[Table1].[year2 (Year)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Extra CO2]" caption="Extra CO2" attribute="1" defaultMemberUniqueName="[Table1].[Extra CO2].[All]" allUniqueName="[Table1].[Extra CO2].[All]" dimensionUniqueName="[Table1]" displayFolder="" count="0" memberValueDatatype="5" unbalanced="0"/>
    <cacheHierarchy uniqueName="[Table1].[year2 (Quarter)]" caption="year2 (Quarter)" attribute="1" defaultMemberUniqueName="[Table1].[year2 (Quarter)].[All]" allUniqueName="[Table1].[year2 (Quarter)].[All]" dimensionUniqueName="[Table1]" displayFolder="" count="0" memberValueDatatype="130" unbalanced="0"/>
    <cacheHierarchy uniqueName="[Table1].[year2 (Month)]" caption="year2 (Month)" attribute="1" defaultMemberUniqueName="[Table1].[year2 (Month)].[All]" allUniqueName="[Table1].[year2 (Month)].[All]" dimensionUniqueName="[Table1]" displayFolder="" count="0" memberValueDatatype="130" unbalanced="0"/>
    <cacheHierarchy uniqueName="[Table4].[UniqueID]" caption="UniqueID" attribute="1" defaultMemberUniqueName="[Table4].[UniqueID].[All]" allUniqueName="[Table4].[UniqueID].[All]" dimensionUniqueName="[Table4]" displayFolder="" count="0" memberValueDatatype="20" unbalanced="0"/>
    <cacheHierarchy uniqueName="[Table4].[country]" caption="country" attribute="1" defaultMemberUniqueName="[Table4].[country].[All]" allUniqueName="[Table4].[country].[All]" dimensionUniqueName="[Table4]" displayFolder="" count="0" memberValueDatatype="130" unbalanced="0"/>
    <cacheHierarchy uniqueName="[Table4].[latitude]" caption="latitude" attribute="1" defaultMemberUniqueName="[Table4].[latitude].[All]" allUniqueName="[Table4].[latitude].[All]" dimensionUniqueName="[Table4]" displayFolder="" count="0" memberValueDatatype="5" unbalanced="0"/>
    <cacheHierarchy uniqueName="[Table4].[longitude]" caption="longitude" attribute="1" defaultMemberUniqueName="[Table4].[longitude].[All]" allUniqueName="[Table4].[longitude].[All]" dimensionUniqueName="[Table4]" displayFolder="" count="0" memberValueDatatype="5" unbalanced="0"/>
    <cacheHierarchy uniqueName="[Table1].[year2 (Month Index)]" caption="year2 (Month Index)" attribute="1" defaultMemberUniqueName="[Table1].[year2 (Month Index)].[All]" allUniqueName="[Table1].[year2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Table4]" caption="__XL_Count Table4" measure="1" displayFolder="" measureGroup="Table4" count="0" hidden="1"/>
    <cacheHierarchy uniqueName="[Measures].[__No measures defined]" caption="__No measures defined" measure="1" displayFolder="" count="0" hidden="1"/>
    <cacheHierarchy uniqueName="[Measures].[Sum of co2_per_capita]" caption="Sum of co2_per_capita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co2_per_capita]" caption="Average of co2_per_capita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ax of co2_per_capita]" caption="Max of co2_per_capita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nsumption_co2_per_capita]" caption="Sum of consumption_co2_per_capita" measure="1" displayFolder="" measureGroup="Table1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latitude]" caption="Sum of latitude" measure="1" displayFolder="" measureGroup="Table4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longitude]" caption="Sum of longitude" measure="1" displayFolder="" measureGroup="Table4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co2]" caption="Sum of co2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consumption_co2_per_capita]" caption="Average of consumption_co2_per_capita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consumption_co2]" caption="Sum of consumption_co2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onsumption_co2]" caption="Average of consumption_co2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Extra CO2]" caption="Sum of Extra CO2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Average of Extra CO2]" caption="Average of Extra CO2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Table1" uniqueName="[Table1]" caption="Table1"/>
    <dimension name="Table4" uniqueName="[Table4]" caption="Table4"/>
  </dimensions>
  <measureGroups count="2">
    <measureGroup name="Table1" caption="Table1"/>
    <measureGroup name="Table4" caption="Table4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waj Karki" refreshedDate="45543.800773148148" createdVersion="5" refreshedVersion="8" minRefreshableVersion="3" recordCount="0" supportSubquery="1" supportAdvancedDrill="1" xr:uid="{F33A597C-5D65-4235-A140-5D1F32C8C18E}">
  <cacheSource type="external" connectionId="1"/>
  <cacheFields count="2">
    <cacheField name="[Table1].[country].[country]" caption="country" numFmtId="0" hierarchy="1" level="1">
      <sharedItems count="7">
        <s v="Australia"/>
        <s v="Brazil"/>
        <s v="Canada"/>
        <s v="China"/>
        <s v="France"/>
        <s v="United Kingdom"/>
        <s v="United States"/>
      </sharedItems>
    </cacheField>
    <cacheField name="[Measures].[Average of Extra CO2]" caption="Average of Extra CO2" numFmtId="0" hierarchy="36" level="32767"/>
  </cacheFields>
  <cacheHierarchies count="37">
    <cacheHierarchy uniqueName="[Table1].[UniqueId]" caption="UniqueId" attribute="1" defaultMemberUniqueName="[Table1].[UniqueId].[All]" allUniqueName="[Table1].[UniqueId].[All]" dimensionUniqueName="[Table1]" displayFolder="" count="0" memberValueDatatype="20" unbalanced="0"/>
    <cacheHierarchy uniqueName="[Table1].[country]" caption="country" attribute="1" defaultMemberUniqueName="[Table1].[country].[All]" allUniqueName="[Table1].[country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Year3]" caption="Year3" attribute="1" defaultMemberUniqueName="[Table1].[Year3].[All]" allUniqueName="[Table1].[Year3].[All]" dimensionUniqueName="[Table1]" displayFolder="" count="0" memberValueDatatype="20" unbalanced="0"/>
    <cacheHierarchy uniqueName="[Table1].[year2]" caption="year2" attribute="1" time="1" defaultMemberUniqueName="[Table1].[year2].[All]" allUniqueName="[Table1].[year2].[All]" dimensionUniqueName="[Table1]" displayFolder="" count="0" memberValueDatatype="7" unbalanced="0"/>
    <cacheHierarchy uniqueName="[Table1].[iso_code]" caption="iso_code" attribute="1" defaultMemberUniqueName="[Table1].[iso_code].[All]" allUniqueName="[Table1].[iso_code].[All]" dimensionUniqueName="[Table1]" displayFolder="" count="0" memberValueDatatype="130" unbalanced="0"/>
    <cacheHierarchy uniqueName="[Table1].[population]" caption="population" attribute="1" defaultMemberUniqueName="[Table1].[population].[All]" allUniqueName="[Table1].[population].[All]" dimensionUniqueName="[Table1]" displayFolder="" count="0" memberValueDatatype="20" unbalanced="0"/>
    <cacheHierarchy uniqueName="[Table1].[gdp]" caption="gdp" attribute="1" defaultMemberUniqueName="[Table1].[gdp].[All]" allUniqueName="[Table1].[gdp].[All]" dimensionUniqueName="[Table1]" displayFolder="" count="0" memberValueDatatype="5" unbalanced="0"/>
    <cacheHierarchy uniqueName="[Table1].[co2]" caption="co2" attribute="1" defaultMemberUniqueName="[Table1].[co2].[All]" allUniqueName="[Table1].[co2].[All]" dimensionUniqueName="[Table1]" displayFolder="" count="0" memberValueDatatype="5" unbalanced="0"/>
    <cacheHierarchy uniqueName="[Table1].[co2_per_capita]" caption="co2_per_capita" attribute="1" defaultMemberUniqueName="[Table1].[co2_per_capita].[All]" allUniqueName="[Table1].[co2_per_capita].[All]" dimensionUniqueName="[Table1]" displayFolder="" count="0" memberValueDatatype="5" unbalanced="0"/>
    <cacheHierarchy uniqueName="[Table1].[co2_per_gdp]" caption="co2_per_gdp" attribute="1" defaultMemberUniqueName="[Table1].[co2_per_gdp].[All]" allUniqueName="[Table1].[co2_per_gdp].[All]" dimensionUniqueName="[Table1]" displayFolder="" count="0" memberValueDatatype="5" unbalanced="0"/>
    <cacheHierarchy uniqueName="[Table1].[consumption_co2]" caption="consumption_co2" attribute="1" defaultMemberUniqueName="[Table1].[consumption_co2].[All]" allUniqueName="[Table1].[consumption_co2].[All]" dimensionUniqueName="[Table1]" displayFolder="" count="0" memberValueDatatype="5" unbalanced="0"/>
    <cacheHierarchy uniqueName="[Table1].[consumption_co2_per_capita]" caption="consumption_co2_per_capita" attribute="1" defaultMemberUniqueName="[Table1].[consumption_co2_per_capita].[All]" allUniqueName="[Table1].[consumption_co2_per_capita].[All]" dimensionUniqueName="[Table1]" displayFolder="" count="0" memberValueDatatype="5" unbalanced="0"/>
    <cacheHierarchy uniqueName="[Table1].[consumption_co2_per_gdp]" caption="consumption_co2_per_gdp" attribute="1" defaultMemberUniqueName="[Table1].[consumption_co2_per_gdp].[All]" allUniqueName="[Table1].[consumption_co2_per_gdp].[All]" dimensionUniqueName="[Table1]" displayFolder="" count="0" memberValueDatatype="5" unbalanced="0"/>
    <cacheHierarchy uniqueName="[Table1].[year2 (Year)]" caption="year2 (Year)" attribute="1" defaultMemberUniqueName="[Table1].[year2 (Year)].[All]" allUniqueName="[Table1].[year2 (Year)].[All]" dimensionUniqueName="[Table1]" displayFolder="" count="0" memberValueDatatype="130" unbalanced="0"/>
    <cacheHierarchy uniqueName="[Table1].[Extra CO2]" caption="Extra CO2" attribute="1" defaultMemberUniqueName="[Table1].[Extra CO2].[All]" allUniqueName="[Table1].[Extra CO2].[All]" dimensionUniqueName="[Table1]" displayFolder="" count="0" memberValueDatatype="5" unbalanced="0"/>
    <cacheHierarchy uniqueName="[Table1].[year2 (Quarter)]" caption="year2 (Quarter)" attribute="1" defaultMemberUniqueName="[Table1].[year2 (Quarter)].[All]" allUniqueName="[Table1].[year2 (Quarter)].[All]" dimensionUniqueName="[Table1]" displayFolder="" count="0" memberValueDatatype="130" unbalanced="0"/>
    <cacheHierarchy uniqueName="[Table1].[year2 (Month)]" caption="year2 (Month)" attribute="1" defaultMemberUniqueName="[Table1].[year2 (Month)].[All]" allUniqueName="[Table1].[year2 (Month)].[All]" dimensionUniqueName="[Table1]" displayFolder="" count="0" memberValueDatatype="130" unbalanced="0"/>
    <cacheHierarchy uniqueName="[Table4].[UniqueID]" caption="UniqueID" attribute="1" defaultMemberUniqueName="[Table4].[UniqueID].[All]" allUniqueName="[Table4].[UniqueID].[All]" dimensionUniqueName="[Table4]" displayFolder="" count="0" memberValueDatatype="20" unbalanced="0"/>
    <cacheHierarchy uniqueName="[Table4].[country]" caption="country" attribute="1" defaultMemberUniqueName="[Table4].[country].[All]" allUniqueName="[Table4].[country].[All]" dimensionUniqueName="[Table4]" displayFolder="" count="0" memberValueDatatype="130" unbalanced="0"/>
    <cacheHierarchy uniqueName="[Table4].[latitude]" caption="latitude" attribute="1" defaultMemberUniqueName="[Table4].[latitude].[All]" allUniqueName="[Table4].[latitude].[All]" dimensionUniqueName="[Table4]" displayFolder="" count="0" memberValueDatatype="5" unbalanced="0"/>
    <cacheHierarchy uniqueName="[Table4].[longitude]" caption="longitude" attribute="1" defaultMemberUniqueName="[Table4].[longitude].[All]" allUniqueName="[Table4].[longitude].[All]" dimensionUniqueName="[Table4]" displayFolder="" count="0" memberValueDatatype="5" unbalanced="0"/>
    <cacheHierarchy uniqueName="[Table1].[year2 (Month Index)]" caption="year2 (Month Index)" attribute="1" defaultMemberUniqueName="[Table1].[year2 (Month Index)].[All]" allUniqueName="[Table1].[year2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Table4]" caption="__XL_Count Table4" measure="1" displayFolder="" measureGroup="Table4" count="0" hidden="1"/>
    <cacheHierarchy uniqueName="[Measures].[__No measures defined]" caption="__No measures defined" measure="1" displayFolder="" count="0" hidden="1"/>
    <cacheHierarchy uniqueName="[Measures].[Sum of co2_per_capita]" caption="Sum of co2_per_capita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co2_per_capita]" caption="Average of co2_per_capita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ax of co2_per_capita]" caption="Max of co2_per_capita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consumption_co2_per_capita]" caption="Sum of consumption_co2_per_capita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latitude]" caption="Sum of latitude" measure="1" displayFolder="" measureGroup="Table4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longitude]" caption="Sum of longitude" measure="1" displayFolder="" measureGroup="Table4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co2]" caption="Sum of co2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consumption_co2_per_capita]" caption="Average of consumption_co2_per_capita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consumption_co2]" caption="Sum of consumption_co2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onsumption_co2]" caption="Average of consumption_co2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Extra CO2]" caption="Sum of Extra CO2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Average of Extra CO2]" caption="Average of Extra CO2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Table1" uniqueName="[Table1]" caption="Table1"/>
    <dimension name="Table4" uniqueName="[Table4]" caption="Table4"/>
  </dimensions>
  <measureGroups count="2">
    <measureGroup name="Table1" caption="Table1"/>
    <measureGroup name="Table4" caption="Table4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320">
  <r>
    <n v="0"/>
    <x v="0"/>
    <x v="0"/>
    <x v="0"/>
    <s v="AUS"/>
    <x v="0"/>
    <n v="464136601600"/>
    <n v="278.16000000000003"/>
    <n v="16.315999999999999"/>
    <n v="0.59899999999999998"/>
    <n v="243.32400000000001"/>
    <n v="14.273"/>
    <n v="0.52400000000000002"/>
  </r>
  <r>
    <n v="0"/>
    <x v="0"/>
    <x v="1"/>
    <x v="1"/>
    <s v="AUS"/>
    <x v="1"/>
    <n v="461302104064"/>
    <n v="279.53399999999999"/>
    <n v="16.184999999999999"/>
    <n v="0.60599999999999998"/>
    <n v="243.93700000000001"/>
    <n v="14.124000000000001"/>
    <n v="0.52900000000000003"/>
  </r>
  <r>
    <n v="0"/>
    <x v="0"/>
    <x v="2"/>
    <x v="2"/>
    <s v="AUS"/>
    <x v="2"/>
    <n v="478633754624"/>
    <n v="284.529"/>
    <n v="16.294"/>
    <n v="0.59399999999999997"/>
    <n v="246.536"/>
    <n v="14.118"/>
    <n v="0.51500000000000001"/>
  </r>
  <r>
    <n v="0"/>
    <x v="0"/>
    <x v="3"/>
    <x v="3"/>
    <s v="AUS"/>
    <x v="3"/>
    <n v="501524758528"/>
    <n v="288.87400000000002"/>
    <n v="16.384"/>
    <n v="0.57599999999999996"/>
    <n v="247.453"/>
    <n v="14.035"/>
    <n v="0.49299999999999999"/>
  </r>
  <r>
    <n v="0"/>
    <x v="0"/>
    <x v="4"/>
    <x v="4"/>
    <s v="AUS"/>
    <x v="4"/>
    <n v="527993241600"/>
    <n v="293.70100000000002"/>
    <n v="16.495000000000001"/>
    <n v="0.55600000000000005"/>
    <n v="256.01400000000001"/>
    <n v="14.378"/>
    <n v="0.48499999999999999"/>
  </r>
  <r>
    <n v="0"/>
    <x v="0"/>
    <x v="5"/>
    <x v="5"/>
    <s v="AUS"/>
    <x v="5"/>
    <n v="549038784512"/>
    <n v="305.05599999999998"/>
    <n v="16.945"/>
    <n v="0.55600000000000005"/>
    <n v="261.64499999999998"/>
    <n v="14.532999999999999"/>
    <n v="0.47699999999999998"/>
  </r>
  <r>
    <n v="0"/>
    <x v="0"/>
    <x v="6"/>
    <x v="6"/>
    <s v="AUS"/>
    <x v="6"/>
    <n v="574765662208"/>
    <n v="311.94"/>
    <n v="17.128"/>
    <n v="0.54300000000000004"/>
    <n v="268.02100000000002"/>
    <n v="14.717000000000001"/>
    <n v="0.46600000000000003"/>
  </r>
  <r>
    <n v="0"/>
    <x v="0"/>
    <x v="7"/>
    <x v="7"/>
    <s v="AUS"/>
    <x v="7"/>
    <n v="601472761856"/>
    <n v="320.33300000000003"/>
    <n v="17.399999999999999"/>
    <n v="0.53300000000000003"/>
    <n v="275.64600000000002"/>
    <n v="14.972"/>
    <n v="0.45800000000000002"/>
  </r>
  <r>
    <n v="0"/>
    <x v="0"/>
    <x v="8"/>
    <x v="8"/>
    <s v="AUS"/>
    <x v="8"/>
    <n v="634847035392"/>
    <n v="334.13600000000002"/>
    <n v="17.963000000000001"/>
    <n v="0.52600000000000002"/>
    <n v="295.57600000000002"/>
    <n v="15.89"/>
    <n v="0.46600000000000003"/>
  </r>
  <r>
    <n v="0"/>
    <x v="0"/>
    <x v="9"/>
    <x v="9"/>
    <s v="AUS"/>
    <x v="9"/>
    <n v="664520753152"/>
    <n v="343.959"/>
    <n v="18.295000000000002"/>
    <n v="0.51800000000000002"/>
    <n v="296.61599999999999"/>
    <n v="15.776999999999999"/>
    <n v="0.44600000000000001"/>
  </r>
  <r>
    <n v="0"/>
    <x v="0"/>
    <x v="10"/>
    <x v="10"/>
    <s v="AUS"/>
    <x v="10"/>
    <n v="692059308032"/>
    <n v="350.00799999999998"/>
    <n v="18.404"/>
    <n v="0.50600000000000001"/>
    <n v="290.90100000000001"/>
    <n v="15.295999999999999"/>
    <n v="0.42"/>
  </r>
  <r>
    <n v="0"/>
    <x v="0"/>
    <x v="11"/>
    <x v="11"/>
    <s v="AUS"/>
    <x v="11"/>
    <n v="713890070528"/>
    <n v="357.78300000000002"/>
    <n v="18.588000000000001"/>
    <n v="0.501"/>
    <n v="299.60700000000003"/>
    <n v="15.565"/>
    <n v="0.42"/>
  </r>
  <r>
    <n v="0"/>
    <x v="0"/>
    <x v="12"/>
    <x v="12"/>
    <s v="AUS"/>
    <x v="12"/>
    <n v="747065704448"/>
    <n v="362.53699999999998"/>
    <n v="18.614999999999998"/>
    <n v="0.48499999999999999"/>
    <n v="318.18400000000003"/>
    <n v="16.337"/>
    <n v="0.42599999999999999"/>
  </r>
  <r>
    <n v="0"/>
    <x v="0"/>
    <x v="13"/>
    <x v="13"/>
    <s v="AUS"/>
    <x v="13"/>
    <n v="774451036160"/>
    <n v="369.44200000000001"/>
    <n v="18.754000000000001"/>
    <n v="0.47699999999999998"/>
    <n v="334.779"/>
    <n v="16.995000000000001"/>
    <n v="0.432"/>
  </r>
  <r>
    <n v="0"/>
    <x v="0"/>
    <x v="14"/>
    <x v="14"/>
    <s v="AUS"/>
    <x v="14"/>
    <n v="809792438272"/>
    <n v="382.87299999999999"/>
    <n v="19.216000000000001"/>
    <n v="0.47299999999999998"/>
    <n v="344.48099999999999"/>
    <n v="17.289000000000001"/>
    <n v="0.42499999999999999"/>
  </r>
  <r>
    <n v="0"/>
    <x v="0"/>
    <x v="15"/>
    <x v="15"/>
    <s v="AUS"/>
    <x v="15"/>
    <n v="840092352512"/>
    <n v="386.20499999999998"/>
    <n v="19.146000000000001"/>
    <n v="0.46"/>
    <n v="343.99400000000003"/>
    <n v="17.053000000000001"/>
    <n v="0.40899999999999997"/>
  </r>
  <r>
    <n v="0"/>
    <x v="0"/>
    <x v="16"/>
    <x v="16"/>
    <s v="AUS"/>
    <x v="16"/>
    <n v="866678669312"/>
    <n v="392.43599999999998"/>
    <n v="19.173999999999999"/>
    <n v="0.45300000000000001"/>
    <n v="356.04599999999999"/>
    <n v="17.396000000000001"/>
    <n v="0.41099999999999998"/>
  </r>
  <r>
    <n v="0"/>
    <x v="0"/>
    <x v="17"/>
    <x v="17"/>
    <s v="AUS"/>
    <x v="17"/>
    <n v="911250751488"/>
    <n v="399.67599999999999"/>
    <n v="19.187000000000001"/>
    <n v="0.439"/>
    <n v="367.32499999999999"/>
    <n v="17.634"/>
    <n v="0.40300000000000002"/>
  </r>
  <r>
    <n v="0"/>
    <x v="0"/>
    <x v="18"/>
    <x v="18"/>
    <s v="AUS"/>
    <x v="18"/>
    <n v="937889628160"/>
    <n v="404.25599999999997"/>
    <n v="19.026"/>
    <n v="0.43099999999999999"/>
    <n v="362.791"/>
    <n v="17.074000000000002"/>
    <n v="0.38700000000000001"/>
  </r>
  <r>
    <n v="0"/>
    <x v="0"/>
    <x v="19"/>
    <x v="19"/>
    <s v="AUS"/>
    <x v="19"/>
    <n v="963129966592"/>
    <n v="407.47699999999998"/>
    <n v="18.812000000000001"/>
    <n v="0.42299999999999999"/>
    <n v="394.42599999999999"/>
    <n v="18.209"/>
    <n v="0.41"/>
  </r>
  <r>
    <n v="0"/>
    <x v="0"/>
    <x v="20"/>
    <x v="20"/>
    <s v="AUS"/>
    <x v="20"/>
    <n v="993854029824"/>
    <n v="405.512"/>
    <n v="18.416"/>
    <n v="0.40799999999999997"/>
    <n v="394.98200000000003"/>
    <n v="17.937999999999999"/>
    <n v="0.39700000000000002"/>
  </r>
  <r>
    <n v="0"/>
    <x v="0"/>
    <x v="21"/>
    <x v="21"/>
    <s v="AUS"/>
    <x v="21"/>
    <n v="1024000327680"/>
    <n v="404.25700000000001"/>
    <n v="18.082000000000001"/>
    <n v="0.39500000000000002"/>
    <n v="394.03899999999999"/>
    <n v="17.625"/>
    <n v="0.38500000000000001"/>
  </r>
  <r>
    <n v="0"/>
    <x v="0"/>
    <x v="22"/>
    <x v="22"/>
    <s v="AUS"/>
    <x v="22"/>
    <n v="1062662897664"/>
    <n v="406.58"/>
    <n v="17.888000000000002"/>
    <n v="0.38300000000000001"/>
    <n v="401.7"/>
    <n v="17.672999999999998"/>
    <n v="0.378"/>
  </r>
  <r>
    <n v="0"/>
    <x v="0"/>
    <x v="23"/>
    <x v="23"/>
    <s v="AUS"/>
    <x v="23"/>
    <n v="1086068031488"/>
    <n v="399.28800000000001"/>
    <n v="17.276"/>
    <n v="0.36799999999999999"/>
    <n v="380.62599999999998"/>
    <n v="16.469000000000001"/>
    <n v="0.35"/>
  </r>
  <r>
    <n v="0"/>
    <x v="0"/>
    <x v="24"/>
    <x v="24"/>
    <s v="AUS"/>
    <x v="24"/>
    <n v="1113888129024"/>
    <n v="393.04899999999998"/>
    <n v="16.747"/>
    <n v="0.35299999999999998"/>
    <n v="380.00799999999998"/>
    <n v="16.192"/>
    <n v="0.34100000000000003"/>
  </r>
  <r>
    <n v="0"/>
    <x v="0"/>
    <x v="25"/>
    <x v="25"/>
    <s v="AUS"/>
    <x v="25"/>
    <n v="1139303383040"/>
    <n v="401.37799999999999"/>
    <n v="16.850000000000001"/>
    <n v="0.35199999999999998"/>
    <n v="381.73"/>
    <n v="16.024999999999999"/>
    <n v="0.33500000000000002"/>
  </r>
  <r>
    <n v="0"/>
    <x v="0"/>
    <x v="26"/>
    <x v="26"/>
    <s v="AUS"/>
    <x v="26"/>
    <n v="1169967284224"/>
    <n v="410.25400000000002"/>
    <n v="16.956"/>
    <n v="0.35099999999999998"/>
    <n v="371.36099999999999"/>
    <n v="15.348000000000001"/>
    <n v="0.317"/>
  </r>
  <r>
    <n v="0"/>
    <x v="0"/>
    <x v="27"/>
    <x v="27"/>
    <s v="AUS"/>
    <x v="27"/>
    <n v="1197832929280"/>
    <n v="413.65499999999997"/>
    <n v="16.821999999999999"/>
    <n v="0.34499999999999997"/>
    <n v="377.18099999999998"/>
    <n v="15.339"/>
    <n v="0.315"/>
  </r>
  <r>
    <n v="0"/>
    <x v="0"/>
    <x v="28"/>
    <x v="28"/>
    <s v="AUS"/>
    <x v="28"/>
    <n v="1231576891392"/>
    <n v="415.351"/>
    <n v="16.628"/>
    <n v="0.33700000000000002"/>
    <n v="364.88799999999998"/>
    <n v="14.608000000000001"/>
    <n v="0.29599999999999999"/>
  </r>
  <r>
    <n v="0"/>
    <x v="0"/>
    <x v="29"/>
    <x v="29"/>
    <s v="AUS"/>
    <x v="29"/>
    <n v="1255505526784"/>
    <n v="415.81099999999998"/>
    <n v="16.398"/>
    <n v="0.33100000000000002"/>
    <n v="362.19900000000001"/>
    <n v="14.284000000000001"/>
    <n v="0.28799999999999998"/>
  </r>
  <r>
    <n v="0"/>
    <x v="0"/>
    <x v="30"/>
    <x v="30"/>
    <s v="AUS"/>
    <x v="30"/>
    <n v="1232259776512"/>
    <n v="396.685"/>
    <n v="15.452999999999999"/>
    <n v="0.32200000000000001"/>
    <n v="353.47399999999999"/>
    <n v="13.77"/>
    <n v="0.28699999999999998"/>
  </r>
  <r>
    <n v="1"/>
    <x v="1"/>
    <x v="0"/>
    <x v="0"/>
    <s v="AUT"/>
    <x v="31"/>
    <n v="207979118592"/>
    <n v="62.167000000000002"/>
    <n v="8.0960000000000001"/>
    <n v="0.29899999999999999"/>
    <n v="89.403999999999996"/>
    <n v="11.643000000000001"/>
    <n v="0.43"/>
  </r>
  <r>
    <n v="1"/>
    <x v="1"/>
    <x v="1"/>
    <x v="1"/>
    <s v="AUT"/>
    <x v="32"/>
    <n v="215992680448"/>
    <n v="65.766000000000005"/>
    <n v="8.48"/>
    <n v="0.30399999999999999"/>
    <n v="91.087000000000003"/>
    <n v="11.744999999999999"/>
    <n v="0.42199999999999999"/>
  </r>
  <r>
    <n v="1"/>
    <x v="1"/>
    <x v="2"/>
    <x v="2"/>
    <s v="AUT"/>
    <x v="33"/>
    <n v="221400875008"/>
    <n v="60.265999999999998"/>
    <n v="7.6859999999999999"/>
    <n v="0.27200000000000002"/>
    <n v="93.128"/>
    <n v="11.877000000000001"/>
    <n v="0.42099999999999999"/>
  </r>
  <r>
    <n v="1"/>
    <x v="1"/>
    <x v="3"/>
    <x v="3"/>
    <s v="AUT"/>
    <x v="34"/>
    <n v="223462932480"/>
    <n v="60.692"/>
    <n v="7.6769999999999996"/>
    <n v="0.27200000000000002"/>
    <n v="89.088999999999999"/>
    <n v="11.27"/>
    <n v="0.39900000000000002"/>
  </r>
  <r>
    <n v="1"/>
    <x v="1"/>
    <x v="4"/>
    <x v="4"/>
    <s v="AUT"/>
    <x v="35"/>
    <n v="229749325824"/>
    <n v="61.067"/>
    <n v="7.6959999999999997"/>
    <n v="0.26600000000000001"/>
    <n v="88.882000000000005"/>
    <n v="11.201000000000001"/>
    <n v="0.38700000000000001"/>
  </r>
  <r>
    <n v="1"/>
    <x v="1"/>
    <x v="5"/>
    <x v="5"/>
    <s v="AUT"/>
    <x v="36"/>
    <n v="236824461312"/>
    <n v="64.043999999999997"/>
    <n v="8.0589999999999993"/>
    <n v="0.27"/>
    <n v="93.01"/>
    <n v="11.702999999999999"/>
    <n v="0.39300000000000002"/>
  </r>
  <r>
    <n v="1"/>
    <x v="1"/>
    <x v="6"/>
    <x v="6"/>
    <s v="AUT"/>
    <x v="37"/>
    <n v="243480739840"/>
    <n v="67.388999999999996"/>
    <n v="8.468"/>
    <n v="0.27700000000000002"/>
    <n v="101.014"/>
    <n v="12.693"/>
    <n v="0.41499999999999998"/>
  </r>
  <r>
    <n v="1"/>
    <x v="1"/>
    <x v="7"/>
    <x v="7"/>
    <s v="AUT"/>
    <x v="38"/>
    <n v="249847316480"/>
    <n v="67.284999999999997"/>
    <n v="8.4450000000000003"/>
    <n v="0.26900000000000002"/>
    <n v="95.116"/>
    <n v="11.939"/>
    <n v="0.38100000000000001"/>
  </r>
  <r>
    <n v="1"/>
    <x v="1"/>
    <x v="8"/>
    <x v="8"/>
    <s v="AUT"/>
    <x v="39"/>
    <n v="259776348160"/>
    <n v="66.92"/>
    <n v="8.39"/>
    <n v="0.25800000000000001"/>
    <n v="98.462999999999994"/>
    <n v="12.345000000000001"/>
    <n v="0.379"/>
  </r>
  <r>
    <n v="1"/>
    <x v="1"/>
    <x v="9"/>
    <x v="9"/>
    <s v="AUT"/>
    <x v="40"/>
    <n v="270186168320"/>
    <n v="65.671000000000006"/>
    <n v="8.218"/>
    <n v="0.24299999999999999"/>
    <n v="96.852999999999994"/>
    <n v="12.12"/>
    <n v="0.35799999999999998"/>
  </r>
  <r>
    <n v="1"/>
    <x v="1"/>
    <x v="10"/>
    <x v="10"/>
    <s v="AUT"/>
    <x v="41"/>
    <n v="280410161152"/>
    <n v="66.171999999999997"/>
    <n v="8.2609999999999992"/>
    <n v="0.23599999999999999"/>
    <n v="92.073999999999998"/>
    <n v="11.494"/>
    <n v="0.32800000000000001"/>
  </r>
  <r>
    <n v="1"/>
    <x v="1"/>
    <x v="11"/>
    <x v="11"/>
    <s v="AUT"/>
    <x v="42"/>
    <n v="285335715840"/>
    <n v="70.171000000000006"/>
    <n v="8.7279999999999998"/>
    <n v="0.246"/>
    <n v="96.591999999999999"/>
    <n v="12.013999999999999"/>
    <n v="0.33900000000000002"/>
  </r>
  <r>
    <n v="1"/>
    <x v="1"/>
    <x v="12"/>
    <x v="12"/>
    <s v="AUT"/>
    <x v="43"/>
    <n v="291231432704"/>
    <n v="71.974999999999994"/>
    <n v="8.9090000000000007"/>
    <n v="0.247"/>
    <n v="95.147999999999996"/>
    <n v="11.776999999999999"/>
    <n v="0.32700000000000001"/>
  </r>
  <r>
    <n v="1"/>
    <x v="1"/>
    <x v="13"/>
    <x v="13"/>
    <s v="AUT"/>
    <x v="44"/>
    <n v="294489292800"/>
    <n v="77.402000000000001"/>
    <n v="9.532"/>
    <n v="0.26300000000000001"/>
    <n v="100.982"/>
    <n v="12.436"/>
    <n v="0.34300000000000003"/>
  </r>
  <r>
    <n v="1"/>
    <x v="1"/>
    <x v="14"/>
    <x v="14"/>
    <s v="AUT"/>
    <x v="45"/>
    <n v="303692480512"/>
    <n v="77.698999999999998"/>
    <n v="9.5090000000000003"/>
    <n v="0.25600000000000001"/>
    <n v="104.71599999999999"/>
    <n v="12.815"/>
    <n v="0.34499999999999997"/>
  </r>
  <r>
    <n v="1"/>
    <x v="1"/>
    <x v="15"/>
    <x v="15"/>
    <s v="AUT"/>
    <x v="46"/>
    <n v="311441129472"/>
    <n v="79.096999999999994"/>
    <n v="9.6140000000000008"/>
    <n v="0.254"/>
    <n v="106.77200000000001"/>
    <n v="12.978"/>
    <n v="0.34300000000000003"/>
  </r>
  <r>
    <n v="1"/>
    <x v="1"/>
    <x v="16"/>
    <x v="16"/>
    <s v="AUT"/>
    <x v="47"/>
    <n v="323236888576"/>
    <n v="76.816999999999993"/>
    <n v="9.2910000000000004"/>
    <n v="0.23799999999999999"/>
    <n v="110.066"/>
    <n v="13.313000000000001"/>
    <n v="0.34100000000000003"/>
  </r>
  <r>
    <n v="1"/>
    <x v="1"/>
    <x v="17"/>
    <x v="17"/>
    <s v="AUT"/>
    <x v="48"/>
    <n v="336303980544"/>
    <n v="74.117999999999995"/>
    <n v="8.9359999999999999"/>
    <n v="0.22"/>
    <n v="105.581"/>
    <n v="12.728999999999999"/>
    <n v="0.314"/>
  </r>
  <r>
    <n v="1"/>
    <x v="1"/>
    <x v="18"/>
    <x v="18"/>
    <s v="AUT"/>
    <x v="49"/>
    <n v="342892511232"/>
    <n v="73.495000000000005"/>
    <n v="8.8320000000000007"/>
    <n v="0.214"/>
    <n v="103.708"/>
    <n v="12.462999999999999"/>
    <n v="0.30199999999999999"/>
  </r>
  <r>
    <n v="1"/>
    <x v="1"/>
    <x v="19"/>
    <x v="19"/>
    <s v="AUT"/>
    <x v="50"/>
    <n v="331119034368"/>
    <n v="67.314999999999998"/>
    <n v="8.0690000000000008"/>
    <n v="0.20300000000000001"/>
    <n v="95.295000000000002"/>
    <n v="11.422000000000001"/>
    <n v="0.28799999999999998"/>
  </r>
  <r>
    <n v="1"/>
    <x v="1"/>
    <x v="20"/>
    <x v="20"/>
    <s v="AUT"/>
    <x v="51"/>
    <n v="338832261120"/>
    <n v="72.016999999999996"/>
    <n v="8.6120000000000001"/>
    <n v="0.21299999999999999"/>
    <n v="101.209"/>
    <n v="12.102"/>
    <n v="0.29899999999999999"/>
  </r>
  <r>
    <n v="1"/>
    <x v="1"/>
    <x v="21"/>
    <x v="21"/>
    <s v="AUT"/>
    <x v="52"/>
    <n v="349713465344"/>
    <n v="69.909000000000006"/>
    <n v="8.3309999999999995"/>
    <n v="0.2"/>
    <n v="103.15900000000001"/>
    <n v="12.294"/>
    <n v="0.29499999999999998"/>
  </r>
  <r>
    <n v="1"/>
    <x v="1"/>
    <x v="22"/>
    <x v="22"/>
    <s v="AUT"/>
    <x v="53"/>
    <n v="352093110272"/>
    <n v="67.283000000000001"/>
    <n v="7.9820000000000002"/>
    <n v="0.191"/>
    <n v="99.572999999999993"/>
    <n v="11.811999999999999"/>
    <n v="0.28299999999999997"/>
  </r>
  <r>
    <n v="1"/>
    <x v="1"/>
    <x v="23"/>
    <x v="23"/>
    <s v="AUT"/>
    <x v="54"/>
    <n v="352182894592"/>
    <n v="67.775999999999996"/>
    <n v="7.9930000000000003"/>
    <n v="0.192"/>
    <n v="94.909000000000006"/>
    <n v="11.193"/>
    <n v="0.26900000000000002"/>
  </r>
  <r>
    <n v="1"/>
    <x v="1"/>
    <x v="24"/>
    <x v="24"/>
    <s v="AUT"/>
    <x v="55"/>
    <n v="354511814656"/>
    <n v="64.176000000000002"/>
    <n v="7.5090000000000003"/>
    <n v="0.18099999999999999"/>
    <n v="95.308999999999997"/>
    <n v="11.151999999999999"/>
    <n v="0.26900000000000002"/>
  </r>
  <r>
    <n v="1"/>
    <x v="1"/>
    <x v="25"/>
    <x v="25"/>
    <s v="AUT"/>
    <x v="56"/>
    <n v="358108266496"/>
    <n v="66.366"/>
    <n v="7.6790000000000003"/>
    <n v="0.185"/>
    <n v="89.088999999999999"/>
    <n v="10.308"/>
    <n v="0.249"/>
  </r>
  <r>
    <n v="1"/>
    <x v="1"/>
    <x v="26"/>
    <x v="26"/>
    <s v="AUT"/>
    <x v="57"/>
    <n v="365232717824"/>
    <n v="67.227000000000004"/>
    <n v="7.6950000000000003"/>
    <n v="0.184"/>
    <n v="92.343000000000004"/>
    <n v="10.57"/>
    <n v="0.253"/>
  </r>
  <r>
    <n v="1"/>
    <x v="1"/>
    <x v="27"/>
    <x v="27"/>
    <s v="AUT"/>
    <x v="58"/>
    <n v="373481668608"/>
    <n v="69.608999999999995"/>
    <n v="7.9119999999999999"/>
    <n v="0.186"/>
    <n v="91.876999999999995"/>
    <n v="10.444000000000001"/>
    <n v="0.246"/>
  </r>
  <r>
    <n v="1"/>
    <x v="1"/>
    <x v="28"/>
    <x v="28"/>
    <s v="AUT"/>
    <x v="59"/>
    <n v="382540021760"/>
    <n v="66.572000000000003"/>
    <n v="7.53"/>
    <n v="0.17399999999999999"/>
    <n v="91.230999999999995"/>
    <n v="10.32"/>
    <n v="0.23799999999999999"/>
  </r>
  <r>
    <n v="1"/>
    <x v="1"/>
    <x v="29"/>
    <x v="29"/>
    <s v="AUT"/>
    <x v="60"/>
    <n v="388344676352"/>
    <n v="67.956000000000003"/>
    <n v="7.6529999999999996"/>
    <n v="0.17499999999999999"/>
    <n v="89.150999999999996"/>
    <n v="10.039999999999999"/>
    <n v="0.23"/>
  </r>
  <r>
    <n v="1"/>
    <x v="1"/>
    <x v="30"/>
    <x v="30"/>
    <s v="AUT"/>
    <x v="61"/>
    <n v="363281088512"/>
    <n v="62.121000000000002"/>
    <n v="6.9740000000000002"/>
    <n v="0.17100000000000001"/>
    <n v="80.822999999999993"/>
    <n v="9.0730000000000004"/>
    <n v="0.222"/>
  </r>
  <r>
    <n v="2"/>
    <x v="2"/>
    <x v="0"/>
    <x v="0"/>
    <s v="BLR"/>
    <x v="62"/>
    <n v="116974870528"/>
    <n v="108.345"/>
    <n v="10.388999999999999"/>
    <n v="0.92600000000000005"/>
    <n v="61.738"/>
    <n v="5.92"/>
    <n v="0.52800000000000002"/>
  </r>
  <r>
    <n v="2"/>
    <x v="2"/>
    <x v="1"/>
    <x v="1"/>
    <s v="BLR"/>
    <x v="63"/>
    <n v="114005540864"/>
    <n v="104.072"/>
    <n v="9.952"/>
    <n v="0.91300000000000003"/>
    <n v="66.968999999999994"/>
    <n v="6.4039999999999999"/>
    <n v="0.58699999999999997"/>
  </r>
  <r>
    <n v="2"/>
    <x v="2"/>
    <x v="2"/>
    <x v="2"/>
    <s v="BLR"/>
    <x v="64"/>
    <n v="101880791040"/>
    <n v="93.483000000000004"/>
    <n v="8.9239999999999995"/>
    <n v="0.91800000000000004"/>
    <n v="45.341000000000001"/>
    <n v="4.3280000000000003"/>
    <n v="0.44500000000000001"/>
  </r>
  <r>
    <n v="2"/>
    <x v="2"/>
    <x v="3"/>
    <x v="3"/>
    <s v="BLR"/>
    <x v="65"/>
    <n v="93050208256"/>
    <n v="80.561999999999998"/>
    <n v="7.6870000000000003"/>
    <n v="0.86599999999999999"/>
    <n v="38.231999999999999"/>
    <n v="3.6480000000000001"/>
    <n v="0.41099999999999998"/>
  </r>
  <r>
    <n v="2"/>
    <x v="2"/>
    <x v="4"/>
    <x v="4"/>
    <s v="BLR"/>
    <x v="66"/>
    <n v="81212661760"/>
    <n v="67.879000000000005"/>
    <n v="6.48"/>
    <n v="0.83599999999999997"/>
    <n v="30.283999999999999"/>
    <n v="2.891"/>
    <n v="0.373"/>
  </r>
  <r>
    <n v="2"/>
    <x v="2"/>
    <x v="5"/>
    <x v="5"/>
    <s v="BLR"/>
    <x v="67"/>
    <n v="71373340672"/>
    <n v="60.905999999999999"/>
    <n v="5.8220000000000001"/>
    <n v="0.85299999999999998"/>
    <n v="34.911999999999999"/>
    <n v="3.3370000000000002"/>
    <n v="0.48899999999999999"/>
  </r>
  <r>
    <n v="2"/>
    <x v="2"/>
    <x v="6"/>
    <x v="6"/>
    <s v="BLR"/>
    <x v="68"/>
    <n v="72504131584"/>
    <n v="61.734999999999999"/>
    <n v="5.915"/>
    <n v="0.85099999999999998"/>
    <n v="48.112000000000002"/>
    <n v="4.6100000000000003"/>
    <n v="0.66400000000000003"/>
  </r>
  <r>
    <n v="2"/>
    <x v="2"/>
    <x v="7"/>
    <x v="7"/>
    <s v="BLR"/>
    <x v="69"/>
    <n v="79868076032"/>
    <n v="61.588000000000001"/>
    <n v="5.9210000000000003"/>
    <n v="0.77100000000000002"/>
    <n v="45.281999999999996"/>
    <n v="4.3540000000000001"/>
    <n v="0.56699999999999995"/>
  </r>
  <r>
    <n v="2"/>
    <x v="2"/>
    <x v="8"/>
    <x v="8"/>
    <s v="BLR"/>
    <x v="70"/>
    <n v="85602467840"/>
    <n v="60.073"/>
    <n v="5.8"/>
    <n v="0.70199999999999996"/>
    <n v="71.438999999999993"/>
    <n v="6.8970000000000002"/>
    <n v="0.83499999999999996"/>
  </r>
  <r>
    <n v="2"/>
    <x v="2"/>
    <x v="9"/>
    <x v="9"/>
    <s v="BLR"/>
    <x v="71"/>
    <n v="87455006720"/>
    <n v="57.966000000000001"/>
    <n v="5.6230000000000002"/>
    <n v="0.66300000000000003"/>
    <n v="67.908000000000001"/>
    <n v="6.5880000000000001"/>
    <n v="0.77600000000000002"/>
  </r>
  <r>
    <n v="2"/>
    <x v="2"/>
    <x v="10"/>
    <x v="10"/>
    <s v="BLR"/>
    <x v="72"/>
    <n v="91419115520"/>
    <n v="54.905999999999999"/>
    <n v="5.3529999999999998"/>
    <n v="0.60099999999999998"/>
    <n v="42.09"/>
    <n v="4.1040000000000001"/>
    <n v="0.46"/>
  </r>
  <r>
    <n v="2"/>
    <x v="2"/>
    <x v="11"/>
    <x v="11"/>
    <s v="BLR"/>
    <x v="73"/>
    <n v="94624120832"/>
    <n v="54.003"/>
    <n v="5.2939999999999996"/>
    <n v="0.57099999999999995"/>
    <n v="39.290999999999997"/>
    <n v="3.8519999999999999"/>
    <n v="0.41499999999999998"/>
  </r>
  <r>
    <n v="2"/>
    <x v="2"/>
    <x v="12"/>
    <x v="12"/>
    <s v="BLR"/>
    <x v="74"/>
    <n v="98263261184"/>
    <n v="53.844000000000001"/>
    <n v="5.3120000000000003"/>
    <n v="0.54800000000000004"/>
    <n v="39.265000000000001"/>
    <n v="3.8740000000000001"/>
    <n v="0.4"/>
  </r>
  <r>
    <n v="2"/>
    <x v="2"/>
    <x v="13"/>
    <x v="13"/>
    <s v="BLR"/>
    <x v="75"/>
    <n v="103937867776"/>
    <n v="55.088000000000001"/>
    <n v="5.4729999999999999"/>
    <n v="0.53"/>
    <n v="40.606999999999999"/>
    <n v="4.0339999999999998"/>
    <n v="0.39100000000000001"/>
  </r>
  <r>
    <n v="2"/>
    <x v="2"/>
    <x v="14"/>
    <x v="14"/>
    <s v="BLR"/>
    <x v="76"/>
    <n v="114486403072"/>
    <n v="58.253999999999998"/>
    <n v="5.8259999999999996"/>
    <n v="0.50900000000000001"/>
    <n v="41.78"/>
    <n v="4.1779999999999999"/>
    <n v="0.36499999999999999"/>
  </r>
  <r>
    <n v="2"/>
    <x v="2"/>
    <x v="15"/>
    <x v="15"/>
    <s v="BLR"/>
    <x v="77"/>
    <n v="123858067456"/>
    <n v="59.31"/>
    <n v="5.97"/>
    <n v="0.47899999999999998"/>
    <n v="43.01"/>
    <n v="4.3289999999999997"/>
    <n v="0.34699999999999998"/>
  </r>
  <r>
    <n v="2"/>
    <x v="2"/>
    <x v="16"/>
    <x v="16"/>
    <s v="BLR"/>
    <x v="78"/>
    <n v="134673940480"/>
    <n v="61.744"/>
    <n v="6.2530000000000001"/>
    <n v="0.45800000000000002"/>
    <n v="46.902999999999999"/>
    <n v="4.75"/>
    <n v="0.34799999999999998"/>
  </r>
  <r>
    <n v="2"/>
    <x v="2"/>
    <x v="17"/>
    <x v="17"/>
    <s v="BLR"/>
    <x v="79"/>
    <n v="144615686144"/>
    <n v="60.218000000000004"/>
    <n v="6.1280000000000001"/>
    <n v="0.41599999999999998"/>
    <n v="49.356000000000002"/>
    <n v="5.0229999999999997"/>
    <n v="0.34100000000000003"/>
  </r>
  <r>
    <n v="2"/>
    <x v="2"/>
    <x v="18"/>
    <x v="18"/>
    <s v="BLR"/>
    <x v="80"/>
    <n v="157577035776"/>
    <n v="62.835999999999999"/>
    <n v="6.42"/>
    <n v="0.39900000000000002"/>
    <n v="52.100999999999999"/>
    <n v="5.3230000000000004"/>
    <n v="0.33100000000000002"/>
  </r>
  <r>
    <n v="2"/>
    <x v="2"/>
    <x v="19"/>
    <x v="19"/>
    <s v="BLR"/>
    <x v="81"/>
    <n v="156010266624"/>
    <n v="60.578000000000003"/>
    <n v="6.2080000000000002"/>
    <n v="0.38800000000000001"/>
    <n v="56.430999999999997"/>
    <n v="5.7830000000000004"/>
    <n v="0.36199999999999999"/>
  </r>
  <r>
    <n v="2"/>
    <x v="2"/>
    <x v="20"/>
    <x v="20"/>
    <s v="BLR"/>
    <x v="82"/>
    <n v="166239895552"/>
    <n v="62.445"/>
    <n v="6.4169999999999998"/>
    <n v="0.376"/>
    <n v="61.76"/>
    <n v="6.3460000000000001"/>
    <n v="0.372"/>
  </r>
  <r>
    <n v="2"/>
    <x v="2"/>
    <x v="21"/>
    <x v="21"/>
    <s v="BLR"/>
    <x v="83"/>
    <n v="173120307200"/>
    <n v="61.308"/>
    <n v="6.3159999999999998"/>
    <n v="0.35399999999999998"/>
    <n v="51.057000000000002"/>
    <n v="5.26"/>
    <n v="0.29499999999999998"/>
  </r>
  <r>
    <n v="2"/>
    <x v="2"/>
    <x v="22"/>
    <x v="22"/>
    <s v="BLR"/>
    <x v="84"/>
    <n v="175940435968"/>
    <n v="62.545000000000002"/>
    <n v="6.452"/>
    <n v="0.35499999999999998"/>
    <n v="63.643000000000001"/>
    <n v="6.5650000000000004"/>
    <n v="0.36199999999999999"/>
  </r>
  <r>
    <n v="2"/>
    <x v="2"/>
    <x v="23"/>
    <x v="23"/>
    <s v="BLR"/>
    <x v="85"/>
    <n v="177632985088"/>
    <n v="64.126000000000005"/>
    <n v="6.617"/>
    <n v="0.36099999999999999"/>
    <n v="66.38"/>
    <n v="6.85"/>
    <n v="0.374"/>
  </r>
  <r>
    <n v="2"/>
    <x v="2"/>
    <x v="24"/>
    <x v="24"/>
    <s v="BLR"/>
    <x v="86"/>
    <n v="180627881984"/>
    <n v="63.649000000000001"/>
    <n v="6.5659999999999998"/>
    <n v="0.35199999999999998"/>
    <n v="63.008000000000003"/>
    <n v="6.5"/>
    <n v="0.34899999999999998"/>
  </r>
  <r>
    <n v="2"/>
    <x v="2"/>
    <x v="25"/>
    <x v="25"/>
    <s v="BLR"/>
    <x v="87"/>
    <n v="173709819904"/>
    <n v="58.798999999999999"/>
    <n v="6.0609999999999999"/>
    <n v="0.33800000000000002"/>
    <n v="60.018999999999998"/>
    <n v="6.1870000000000003"/>
    <n v="0.34599999999999997"/>
  </r>
  <r>
    <n v="2"/>
    <x v="2"/>
    <x v="26"/>
    <x v="26"/>
    <s v="BLR"/>
    <x v="88"/>
    <n v="169304539136"/>
    <n v="58.134"/>
    <n v="5.9880000000000004"/>
    <n v="0.34300000000000003"/>
    <n v="58.747999999999998"/>
    <n v="6.0510000000000002"/>
    <n v="0.34699999999999998"/>
  </r>
  <r>
    <n v="2"/>
    <x v="2"/>
    <x v="27"/>
    <x v="27"/>
    <s v="BLR"/>
    <x v="89"/>
    <n v="173606584320"/>
    <n v="59.381999999999998"/>
    <n v="6.117"/>
    <n v="0.34200000000000003"/>
    <n v="59.915999999999997"/>
    <n v="6.1719999999999997"/>
    <n v="0.34499999999999997"/>
  </r>
  <r>
    <n v="2"/>
    <x v="2"/>
    <x v="28"/>
    <x v="28"/>
    <s v="BLR"/>
    <x v="90"/>
    <n v="179054346240"/>
    <n v="62.156999999999996"/>
    <n v="6.4109999999999996"/>
    <n v="0.34699999999999998"/>
    <n v="63.454999999999998"/>
    <n v="6.5449999999999999"/>
    <n v="0.35399999999999998"/>
  </r>
  <r>
    <n v="2"/>
    <x v="2"/>
    <x v="29"/>
    <x v="29"/>
    <s v="BLR"/>
    <x v="91"/>
    <n v="181643476992"/>
    <n v="62.095999999999997"/>
    <n v="6.4189999999999996"/>
    <n v="0.34200000000000003"/>
    <n v="62.991999999999997"/>
    <n v="6.5119999999999996"/>
    <n v="0.34699999999999998"/>
  </r>
  <r>
    <n v="2"/>
    <x v="2"/>
    <x v="30"/>
    <x v="30"/>
    <s v="BLR"/>
    <x v="92"/>
    <n v="180421001216"/>
    <n v="59.055999999999997"/>
    <n v="6.13"/>
    <n v="0.32700000000000001"/>
    <n v="58.529000000000003"/>
    <n v="6.0750000000000002"/>
    <n v="0.32400000000000001"/>
  </r>
  <r>
    <n v="3"/>
    <x v="3"/>
    <x v="0"/>
    <x v="0"/>
    <s v="BEL"/>
    <x v="93"/>
    <n v="273278730240"/>
    <n v="120.29300000000001"/>
    <n v="12.077999999999999"/>
    <n v="0.44"/>
    <n v="154.96299999999999"/>
    <n v="15.558999999999999"/>
    <n v="0.56699999999999995"/>
  </r>
  <r>
    <n v="3"/>
    <x v="3"/>
    <x v="1"/>
    <x v="1"/>
    <s v="BEL"/>
    <x v="94"/>
    <n v="278686629888"/>
    <n v="123.363"/>
    <n v="12.352"/>
    <n v="0.443"/>
    <n v="155.68899999999999"/>
    <n v="15.589"/>
    <n v="0.55900000000000005"/>
  </r>
  <r>
    <n v="3"/>
    <x v="3"/>
    <x v="2"/>
    <x v="2"/>
    <s v="BEL"/>
    <x v="95"/>
    <n v="283358330880"/>
    <n v="122.488"/>
    <n v="12.228999999999999"/>
    <n v="0.432"/>
    <n v="172.41300000000001"/>
    <n v="17.213000000000001"/>
    <n v="0.60799999999999998"/>
  </r>
  <r>
    <n v="3"/>
    <x v="3"/>
    <x v="3"/>
    <x v="3"/>
    <s v="BEL"/>
    <x v="96"/>
    <n v="281005260800"/>
    <n v="121.42400000000001"/>
    <n v="12.09"/>
    <n v="0.432"/>
    <n v="162.76"/>
    <n v="16.204999999999998"/>
    <n v="0.57899999999999996"/>
  </r>
  <r>
    <n v="3"/>
    <x v="3"/>
    <x v="4"/>
    <x v="4"/>
    <s v="BEL"/>
    <x v="97"/>
    <n v="290433138688"/>
    <n v="124.797"/>
    <n v="12.394"/>
    <n v="0.43"/>
    <n v="162.673"/>
    <n v="16.155999999999999"/>
    <n v="0.56000000000000005"/>
  </r>
  <r>
    <n v="3"/>
    <x v="3"/>
    <x v="5"/>
    <x v="5"/>
    <s v="BEL"/>
    <x v="98"/>
    <n v="297763635200"/>
    <n v="125.93600000000001"/>
    <n v="12.475"/>
    <n v="0.42299999999999999"/>
    <n v="166.613"/>
    <n v="16.504000000000001"/>
    <n v="0.56000000000000005"/>
  </r>
  <r>
    <n v="3"/>
    <x v="3"/>
    <x v="6"/>
    <x v="6"/>
    <s v="BEL"/>
    <x v="99"/>
    <n v="302924431360"/>
    <n v="129.47900000000001"/>
    <n v="12.79"/>
    <n v="0.42699999999999999"/>
    <n v="165.56700000000001"/>
    <n v="16.355"/>
    <n v="0.54700000000000004"/>
  </r>
  <r>
    <n v="3"/>
    <x v="3"/>
    <x v="7"/>
    <x v="7"/>
    <s v="BEL"/>
    <x v="100"/>
    <n v="314576109568"/>
    <n v="123.991"/>
    <n v="12.21"/>
    <n v="0.39400000000000002"/>
    <n v="170.614"/>
    <n v="16.800999999999998"/>
    <n v="0.54200000000000004"/>
  </r>
  <r>
    <n v="3"/>
    <x v="3"/>
    <x v="8"/>
    <x v="8"/>
    <s v="BEL"/>
    <x v="101"/>
    <n v="321240203264"/>
    <n v="130.22300000000001"/>
    <n v="12.781000000000001"/>
    <n v="0.40500000000000003"/>
    <n v="180.66800000000001"/>
    <n v="17.731999999999999"/>
    <n v="0.56200000000000006"/>
  </r>
  <r>
    <n v="3"/>
    <x v="3"/>
    <x v="9"/>
    <x v="9"/>
    <s v="BEL"/>
    <x v="102"/>
    <n v="333121585152"/>
    <n v="124.681"/>
    <n v="12.195"/>
    <n v="0.374"/>
    <n v="187.87299999999999"/>
    <n v="18.375"/>
    <n v="0.56399999999999995"/>
  </r>
  <r>
    <n v="3"/>
    <x v="3"/>
    <x v="10"/>
    <x v="10"/>
    <s v="BEL"/>
    <x v="103"/>
    <n v="345706889216"/>
    <n v="126.72199999999999"/>
    <n v="12.346"/>
    <n v="0.36699999999999999"/>
    <n v="190.423"/>
    <n v="18.552"/>
    <n v="0.55100000000000005"/>
  </r>
  <r>
    <n v="3"/>
    <x v="3"/>
    <x v="11"/>
    <x v="11"/>
    <s v="BEL"/>
    <x v="104"/>
    <n v="349015244800"/>
    <n v="126.066"/>
    <n v="12.228"/>
    <n v="0.36099999999999999"/>
    <n v="189.34899999999999"/>
    <n v="18.367000000000001"/>
    <n v="0.54300000000000004"/>
  </r>
  <r>
    <n v="3"/>
    <x v="3"/>
    <x v="12"/>
    <x v="12"/>
    <s v="BEL"/>
    <x v="105"/>
    <n v="355705520128"/>
    <n v="126.863"/>
    <n v="12.250999999999999"/>
    <n v="0.35699999999999998"/>
    <n v="193.96799999999999"/>
    <n v="18.731000000000002"/>
    <n v="0.54500000000000004"/>
  </r>
  <r>
    <n v="3"/>
    <x v="3"/>
    <x v="13"/>
    <x v="13"/>
    <s v="BEL"/>
    <x v="106"/>
    <n v="358937067520"/>
    <n v="128.24799999999999"/>
    <n v="12.329000000000001"/>
    <n v="0.35699999999999998"/>
    <n v="206.69300000000001"/>
    <n v="19.869"/>
    <n v="0.57599999999999996"/>
  </r>
  <r>
    <n v="3"/>
    <x v="3"/>
    <x v="14"/>
    <x v="14"/>
    <s v="BEL"/>
    <x v="107"/>
    <n v="372499152896"/>
    <n v="128.77099999999999"/>
    <n v="12.315"/>
    <n v="0.34599999999999997"/>
    <n v="218.66"/>
    <n v="20.911999999999999"/>
    <n v="0.58699999999999997"/>
  </r>
  <r>
    <n v="3"/>
    <x v="3"/>
    <x v="15"/>
    <x v="15"/>
    <s v="BEL"/>
    <x v="108"/>
    <n v="380840050688"/>
    <n v="125.628"/>
    <n v="11.945"/>
    <n v="0.33"/>
    <n v="226.23500000000001"/>
    <n v="21.510999999999999"/>
    <n v="0.59399999999999997"/>
  </r>
  <r>
    <n v="3"/>
    <x v="3"/>
    <x v="16"/>
    <x v="16"/>
    <s v="BEL"/>
    <x v="109"/>
    <n v="390874955776"/>
    <n v="123.873"/>
    <n v="11.705"/>
    <n v="0.317"/>
    <n v="225.91"/>
    <n v="21.347000000000001"/>
    <n v="0.57799999999999996"/>
  </r>
  <r>
    <n v="3"/>
    <x v="3"/>
    <x v="17"/>
    <x v="17"/>
    <s v="BEL"/>
    <x v="110"/>
    <n v="404721958912"/>
    <n v="120.46299999999999"/>
    <n v="11.307"/>
    <n v="0.29799999999999999"/>
    <n v="234.70699999999999"/>
    <n v="22.030999999999999"/>
    <n v="0.57999999999999996"/>
  </r>
  <r>
    <n v="3"/>
    <x v="3"/>
    <x v="18"/>
    <x v="18"/>
    <s v="BEL"/>
    <x v="111"/>
    <n v="408290525184"/>
    <n v="120.17"/>
    <n v="11.202999999999999"/>
    <n v="0.29399999999999998"/>
    <n v="234.28"/>
    <n v="21.841000000000001"/>
    <n v="0.57399999999999995"/>
  </r>
  <r>
    <n v="3"/>
    <x v="3"/>
    <x v="19"/>
    <x v="19"/>
    <s v="BEL"/>
    <x v="112"/>
    <n v="399489957888"/>
    <n v="107.765"/>
    <n v="9.9770000000000003"/>
    <n v="0.27"/>
    <n v="200.53800000000001"/>
    <n v="18.565999999999999"/>
    <n v="0.502"/>
  </r>
  <r>
    <n v="3"/>
    <x v="3"/>
    <x v="20"/>
    <x v="20"/>
    <s v="BEL"/>
    <x v="113"/>
    <n v="411261698048"/>
    <n v="114.604"/>
    <n v="10.535"/>
    <n v="0.27900000000000003"/>
    <n v="216.101"/>
    <n v="19.866"/>
    <n v="0.52500000000000002"/>
  </r>
  <r>
    <n v="3"/>
    <x v="3"/>
    <x v="21"/>
    <x v="21"/>
    <s v="BEL"/>
    <x v="114"/>
    <n v="420934221824"/>
    <n v="105.069"/>
    <n v="9.59"/>
    <n v="0.25"/>
    <n v="219.90299999999999"/>
    <n v="20.071999999999999"/>
    <n v="0.52200000000000002"/>
  </r>
  <r>
    <n v="3"/>
    <x v="3"/>
    <x v="22"/>
    <x v="22"/>
    <s v="BEL"/>
    <x v="115"/>
    <n v="424045838336"/>
    <n v="102.405"/>
    <n v="9.2829999999999995"/>
    <n v="0.24099999999999999"/>
    <n v="209.26400000000001"/>
    <n v="18.97"/>
    <n v="0.49299999999999999"/>
  </r>
  <r>
    <n v="3"/>
    <x v="3"/>
    <x v="23"/>
    <x v="23"/>
    <s v="BEL"/>
    <x v="116"/>
    <n v="425993273344"/>
    <n v="102.715"/>
    <n v="9.2509999999999994"/>
    <n v="0.24099999999999999"/>
    <n v="209.95099999999999"/>
    <n v="18.908999999999999"/>
    <n v="0.49299999999999999"/>
  </r>
  <r>
    <n v="3"/>
    <x v="3"/>
    <x v="24"/>
    <x v="24"/>
    <s v="BEL"/>
    <x v="117"/>
    <n v="432717692928"/>
    <n v="97.028999999999996"/>
    <n v="8.6809999999999992"/>
    <n v="0.224"/>
    <n v="212.18799999999999"/>
    <n v="18.984999999999999"/>
    <n v="0.49"/>
  </r>
  <r>
    <n v="3"/>
    <x v="3"/>
    <x v="25"/>
    <x v="25"/>
    <s v="BEL"/>
    <x v="118"/>
    <n v="441551454208"/>
    <n v="101.146"/>
    <n v="8.9920000000000009"/>
    <n v="0.22900000000000001"/>
    <n v="208.374"/>
    <n v="18.524999999999999"/>
    <n v="0.47199999999999998"/>
  </r>
  <r>
    <n v="3"/>
    <x v="3"/>
    <x v="26"/>
    <x v="26"/>
    <s v="BEL"/>
    <x v="119"/>
    <n v="447144493056"/>
    <n v="99.623000000000005"/>
    <n v="8.8030000000000008"/>
    <n v="0.223"/>
    <n v="208.13300000000001"/>
    <n v="18.390999999999998"/>
    <n v="0.46500000000000002"/>
  </r>
  <r>
    <n v="3"/>
    <x v="3"/>
    <x v="27"/>
    <x v="27"/>
    <s v="BEL"/>
    <x v="120"/>
    <n v="454386384896"/>
    <n v="99.055000000000007"/>
    <n v="8.7010000000000005"/>
    <n v="0.218"/>
    <n v="201.30099999999999"/>
    <n v="17.681999999999999"/>
    <n v="0.443"/>
  </r>
  <r>
    <n v="3"/>
    <x v="3"/>
    <x v="28"/>
    <x v="28"/>
    <s v="BEL"/>
    <x v="121"/>
    <n v="462533263360"/>
    <n v="99.966999999999999"/>
    <n v="8.7319999999999993"/>
    <n v="0.216"/>
    <n v="208.55099999999999"/>
    <n v="18.216000000000001"/>
    <n v="0.45100000000000001"/>
  </r>
  <r>
    <n v="3"/>
    <x v="3"/>
    <x v="29"/>
    <x v="29"/>
    <s v="BEL"/>
    <x v="122"/>
    <n v="472898011136"/>
    <n v="99.47"/>
    <n v="8.6419999999999995"/>
    <n v="0.21"/>
    <n v="201.24700000000001"/>
    <n v="17.484000000000002"/>
    <n v="0.42599999999999999"/>
  </r>
  <r>
    <n v="3"/>
    <x v="3"/>
    <x v="30"/>
    <x v="30"/>
    <s v="BEL"/>
    <x v="123"/>
    <n v="447544098816"/>
    <n v="91.100999999999999"/>
    <n v="7.88"/>
    <n v="0.20399999999999999"/>
    <n v="178.83199999999999"/>
    <n v="15.468"/>
    <n v="0.4"/>
  </r>
  <r>
    <n v="4"/>
    <x v="4"/>
    <x v="0"/>
    <x v="0"/>
    <s v="BRA"/>
    <x v="124"/>
    <n v="1185475198976"/>
    <n v="218.65799999999999"/>
    <n v="1.4510000000000001"/>
    <n v="0.184"/>
    <n v="245.447"/>
    <n v="1.629"/>
    <n v="0.20699999999999999"/>
  </r>
  <r>
    <n v="4"/>
    <x v="4"/>
    <x v="1"/>
    <x v="1"/>
    <s v="BRA"/>
    <x v="125"/>
    <n v="1213090103296"/>
    <n v="229.39400000000001"/>
    <n v="1.496"/>
    <n v="0.189"/>
    <n v="251.93700000000001"/>
    <n v="1.643"/>
    <n v="0.20799999999999999"/>
  </r>
  <r>
    <n v="4"/>
    <x v="4"/>
    <x v="2"/>
    <x v="2"/>
    <s v="BRA"/>
    <x v="126"/>
    <n v="1221828542464"/>
    <n v="233.601"/>
    <n v="1.498"/>
    <n v="0.191"/>
    <n v="253.86699999999999"/>
    <n v="1.6279999999999999"/>
    <n v="0.20799999999999999"/>
  </r>
  <r>
    <n v="4"/>
    <x v="4"/>
    <x v="3"/>
    <x v="3"/>
    <s v="BRA"/>
    <x v="127"/>
    <n v="1298220843008"/>
    <n v="244.30600000000001"/>
    <n v="1.542"/>
    <n v="0.188"/>
    <n v="262.488"/>
    <n v="1.657"/>
    <n v="0.20200000000000001"/>
  </r>
  <r>
    <n v="4"/>
    <x v="4"/>
    <x v="4"/>
    <x v="4"/>
    <s v="BRA"/>
    <x v="128"/>
    <n v="1391783968768"/>
    <n v="254.00200000000001"/>
    <n v="1.5780000000000001"/>
    <n v="0.183"/>
    <n v="275.863"/>
    <n v="1.714"/>
    <n v="0.19800000000000001"/>
  </r>
  <r>
    <n v="4"/>
    <x v="4"/>
    <x v="5"/>
    <x v="5"/>
    <s v="BRA"/>
    <x v="129"/>
    <n v="1468835168256"/>
    <n v="268.678"/>
    <n v="1.643"/>
    <n v="0.183"/>
    <n v="298.73599999999999"/>
    <n v="1.827"/>
    <n v="0.20300000000000001"/>
  </r>
  <r>
    <n v="4"/>
    <x v="4"/>
    <x v="6"/>
    <x v="6"/>
    <s v="BRA"/>
    <x v="130"/>
    <n v="1520364945408"/>
    <n v="289.31099999999998"/>
    <n v="1.742"/>
    <n v="0.19"/>
    <n v="321.98500000000001"/>
    <n v="1.9390000000000001"/>
    <n v="0.21199999999999999"/>
  </r>
  <r>
    <n v="4"/>
    <x v="4"/>
    <x v="7"/>
    <x v="7"/>
    <s v="BRA"/>
    <x v="131"/>
    <n v="1591956078592"/>
    <n v="306.94900000000001"/>
    <n v="1.821"/>
    <n v="0.193"/>
    <n v="342.53800000000001"/>
    <n v="2.032"/>
    <n v="0.215"/>
  </r>
  <r>
    <n v="4"/>
    <x v="4"/>
    <x v="8"/>
    <x v="8"/>
    <s v="BRA"/>
    <x v="132"/>
    <n v="1617675812864"/>
    <n v="317.35899999999998"/>
    <n v="1.855"/>
    <n v="0.19600000000000001"/>
    <n v="349.41500000000002"/>
    <n v="2.0430000000000001"/>
    <n v="0.216"/>
  </r>
  <r>
    <n v="4"/>
    <x v="4"/>
    <x v="9"/>
    <x v="9"/>
    <s v="BRA"/>
    <x v="133"/>
    <n v="1645888012288"/>
    <n v="327.25599999999997"/>
    <n v="1.8859999999999999"/>
    <n v="0.19900000000000001"/>
    <n v="333.10899999999998"/>
    <n v="1.92"/>
    <n v="0.20200000000000001"/>
  </r>
  <r>
    <n v="4"/>
    <x v="4"/>
    <x v="10"/>
    <x v="10"/>
    <s v="BRA"/>
    <x v="134"/>
    <n v="1739727962112"/>
    <n v="340.18299999999999"/>
    <n v="1.9339999999999999"/>
    <n v="0.19600000000000001"/>
    <n v="350.27300000000002"/>
    <n v="1.992"/>
    <n v="0.20100000000000001"/>
  </r>
  <r>
    <n v="4"/>
    <x v="4"/>
    <x v="11"/>
    <x v="11"/>
    <s v="BRA"/>
    <x v="135"/>
    <n v="1785513115648"/>
    <n v="346.166"/>
    <n v="1.9419999999999999"/>
    <n v="0.19400000000000001"/>
    <n v="343.08499999999998"/>
    <n v="1.925"/>
    <n v="0.192"/>
  </r>
  <r>
    <n v="4"/>
    <x v="4"/>
    <x v="12"/>
    <x v="12"/>
    <s v="BRA"/>
    <x v="136"/>
    <n v="1861742362624"/>
    <n v="347.76499999999999"/>
    <n v="1.927"/>
    <n v="0.187"/>
    <n v="331.608"/>
    <n v="1.837"/>
    <n v="0.17799999999999999"/>
  </r>
  <r>
    <n v="4"/>
    <x v="4"/>
    <x v="13"/>
    <x v="13"/>
    <s v="BRA"/>
    <x v="137"/>
    <n v="1904932683776"/>
    <n v="344.64499999999998"/>
    <n v="1.887"/>
    <n v="0.18099999999999999"/>
    <n v="324.03199999999998"/>
    <n v="1.774"/>
    <n v="0.17"/>
  </r>
  <r>
    <n v="4"/>
    <x v="4"/>
    <x v="14"/>
    <x v="14"/>
    <s v="BRA"/>
    <x v="138"/>
    <n v="2038447996928"/>
    <n v="361.43400000000003"/>
    <n v="1.9570000000000001"/>
    <n v="0.17699999999999999"/>
    <n v="336.38900000000001"/>
    <n v="1.821"/>
    <n v="0.16500000000000001"/>
  </r>
  <r>
    <n v="4"/>
    <x v="4"/>
    <x v="15"/>
    <x v="15"/>
    <s v="BRA"/>
    <x v="139"/>
    <n v="2129214439424"/>
    <n v="364.37099999999998"/>
    <n v="1.9510000000000001"/>
    <n v="0.17100000000000001"/>
    <n v="350.01100000000002"/>
    <n v="1.8740000000000001"/>
    <n v="0.16400000000000001"/>
  </r>
  <r>
    <n v="4"/>
    <x v="4"/>
    <x v="16"/>
    <x v="16"/>
    <s v="BRA"/>
    <x v="140"/>
    <n v="2240805339136"/>
    <n v="368.87099999999998"/>
    <n v="1.954"/>
    <n v="0.16500000000000001"/>
    <n v="359.23399999999998"/>
    <n v="1.903"/>
    <n v="0.16"/>
  </r>
  <r>
    <n v="4"/>
    <x v="4"/>
    <x v="17"/>
    <x v="17"/>
    <s v="BRA"/>
    <x v="141"/>
    <n v="2405626806272"/>
    <n v="390.57299999999998"/>
    <n v="2.0470000000000002"/>
    <n v="0.16200000000000001"/>
    <n v="392.96600000000001"/>
    <n v="2.06"/>
    <n v="0.16300000000000001"/>
  </r>
  <r>
    <n v="4"/>
    <x v="4"/>
    <x v="18"/>
    <x v="18"/>
    <s v="BRA"/>
    <x v="142"/>
    <n v="2559842713600"/>
    <n v="412.63799999999998"/>
    <n v="2.1419999999999999"/>
    <n v="0.161"/>
    <n v="443.20299999999997"/>
    <n v="2.2999999999999998"/>
    <n v="0.17299999999999999"/>
  </r>
  <r>
    <n v="4"/>
    <x v="4"/>
    <x v="19"/>
    <x v="19"/>
    <s v="BRA"/>
    <x v="143"/>
    <n v="2589568270336"/>
    <n v="389.77499999999998"/>
    <n v="2.004"/>
    <n v="0.151"/>
    <n v="413.82499999999999"/>
    <n v="2.1269999999999998"/>
    <n v="0.16"/>
  </r>
  <r>
    <n v="4"/>
    <x v="4"/>
    <x v="20"/>
    <x v="20"/>
    <s v="BRA"/>
    <x v="144"/>
    <n v="2820492492800"/>
    <n v="440.26900000000001"/>
    <n v="2.242"/>
    <n v="0.156"/>
    <n v="484.82299999999998"/>
    <n v="2.4689999999999999"/>
    <n v="0.17199999999999999"/>
  </r>
  <r>
    <n v="4"/>
    <x v="4"/>
    <x v="21"/>
    <x v="21"/>
    <s v="BRA"/>
    <x v="145"/>
    <n v="2968454955008"/>
    <n v="462.58"/>
    <n v="2.3340000000000001"/>
    <n v="0.156"/>
    <n v="519.21100000000001"/>
    <n v="2.62"/>
    <n v="0.17499999999999999"/>
  </r>
  <r>
    <n v="4"/>
    <x v="4"/>
    <x v="22"/>
    <x v="22"/>
    <s v="BRA"/>
    <x v="146"/>
    <n v="3025484382208"/>
    <n v="498.30900000000003"/>
    <n v="2.492"/>
    <n v="0.16500000000000001"/>
    <n v="553.39800000000002"/>
    <n v="2.7669999999999999"/>
    <n v="0.183"/>
  </r>
  <r>
    <n v="4"/>
    <x v="4"/>
    <x v="23"/>
    <x v="23"/>
    <s v="BRA"/>
    <x v="147"/>
    <n v="3116394610688"/>
    <n v="532.41800000000001"/>
    <n v="2.6389999999999998"/>
    <n v="0.17100000000000001"/>
    <n v="591.11900000000003"/>
    <n v="2.93"/>
    <n v="0.19"/>
  </r>
  <r>
    <n v="4"/>
    <x v="4"/>
    <x v="24"/>
    <x v="24"/>
    <s v="BRA"/>
    <x v="148"/>
    <n v="3132099919872"/>
    <n v="557.90099999999995"/>
    <n v="2.742"/>
    <n v="0.17799999999999999"/>
    <n v="612.322"/>
    <n v="3.01"/>
    <n v="0.19500000000000001"/>
  </r>
  <r>
    <n v="4"/>
    <x v="4"/>
    <x v="25"/>
    <x v="25"/>
    <s v="BRA"/>
    <x v="149"/>
    <n v="3021043138560"/>
    <n v="529.35299999999995"/>
    <n v="2.58"/>
    <n v="0.17499999999999999"/>
    <n v="548.13599999999997"/>
    <n v="2.6709999999999998"/>
    <n v="0.18099999999999999"/>
  </r>
  <r>
    <n v="4"/>
    <x v="4"/>
    <x v="26"/>
    <x v="26"/>
    <s v="BRA"/>
    <x v="150"/>
    <n v="2922076176384"/>
    <n v="492.74799999999999"/>
    <n v="2.3820000000000001"/>
    <n v="0.16900000000000001"/>
    <n v="487.87099999999998"/>
    <n v="2.3580000000000001"/>
    <n v="0.16700000000000001"/>
  </r>
  <r>
    <n v="4"/>
    <x v="4"/>
    <x v="27"/>
    <x v="27"/>
    <s v="BRA"/>
    <x v="151"/>
    <n v="2960731668480"/>
    <n v="497.12099999999998"/>
    <n v="2.3839999999999999"/>
    <n v="0.16800000000000001"/>
    <n v="498.51400000000001"/>
    <n v="2.391"/>
    <n v="0.16800000000000001"/>
  </r>
  <r>
    <n v="4"/>
    <x v="4"/>
    <x v="28"/>
    <x v="28"/>
    <s v="BRA"/>
    <x v="152"/>
    <n v="3013541101568"/>
    <n v="477.99900000000002"/>
    <n v="2.274"/>
    <n v="0.159"/>
    <n v="478.33100000000002"/>
    <n v="2.2759999999999998"/>
    <n v="0.159"/>
  </r>
  <r>
    <n v="4"/>
    <x v="4"/>
    <x v="29"/>
    <x v="29"/>
    <s v="BRA"/>
    <x v="153"/>
    <n v="3050327244800"/>
    <n v="473.464"/>
    <n v="2.2360000000000002"/>
    <n v="0.155"/>
    <n v="476.565"/>
    <n v="2.25"/>
    <n v="0.156"/>
  </r>
  <r>
    <n v="4"/>
    <x v="4"/>
    <x v="30"/>
    <x v="30"/>
    <s v="BRA"/>
    <x v="154"/>
    <n v="2950377504768"/>
    <n v="444.50400000000002"/>
    <n v="2.085"/>
    <n v="0.151"/>
    <n v="427.56400000000002"/>
    <n v="2.0049999999999999"/>
    <n v="0.14499999999999999"/>
  </r>
  <r>
    <n v="5"/>
    <x v="5"/>
    <x v="0"/>
    <x v="0"/>
    <s v="BGR"/>
    <x v="155"/>
    <n v="79352520704"/>
    <n v="76.638000000000005"/>
    <n v="8.7409999999999997"/>
    <n v="0.96599999999999997"/>
    <n v="61.326000000000001"/>
    <n v="6.9939999999999998"/>
    <n v="0.77300000000000002"/>
  </r>
  <r>
    <n v="5"/>
    <x v="5"/>
    <x v="1"/>
    <x v="1"/>
    <s v="BGR"/>
    <x v="156"/>
    <n v="72983248896"/>
    <n v="61.456000000000003"/>
    <n v="7.0460000000000003"/>
    <n v="0.84199999999999997"/>
    <n v="44.701000000000001"/>
    <n v="5.125"/>
    <n v="0.61199999999999999"/>
  </r>
  <r>
    <n v="5"/>
    <x v="5"/>
    <x v="2"/>
    <x v="2"/>
    <s v="BGR"/>
    <x v="157"/>
    <n v="67935670272"/>
    <n v="57.305999999999997"/>
    <n v="6.6109999999999998"/>
    <n v="0.84399999999999997"/>
    <n v="42.186"/>
    <n v="4.867"/>
    <n v="0.621"/>
  </r>
  <r>
    <n v="5"/>
    <x v="5"/>
    <x v="3"/>
    <x v="3"/>
    <s v="BGR"/>
    <x v="158"/>
    <n v="67190222848"/>
    <n v="58.363999999999997"/>
    <n v="6.7770000000000001"/>
    <n v="0.86899999999999999"/>
    <n v="45.459000000000003"/>
    <n v="5.2789999999999999"/>
    <n v="0.67700000000000005"/>
  </r>
  <r>
    <n v="5"/>
    <x v="5"/>
    <x v="4"/>
    <x v="4"/>
    <s v="BGR"/>
    <x v="159"/>
    <n v="68680753152"/>
    <n v="56.366999999999997"/>
    <n v="6.5940000000000003"/>
    <n v="0.82099999999999995"/>
    <n v="41.593000000000004"/>
    <n v="4.8659999999999997"/>
    <n v="0.60599999999999998"/>
  </r>
  <r>
    <n v="5"/>
    <x v="5"/>
    <x v="5"/>
    <x v="5"/>
    <s v="BGR"/>
    <x v="160"/>
    <n v="70965739520"/>
    <n v="57.908999999999999"/>
    <n v="6.8310000000000004"/>
    <n v="0.81599999999999995"/>
    <n v="46.56"/>
    <n v="5.492"/>
    <n v="0.65600000000000003"/>
  </r>
  <r>
    <n v="5"/>
    <x v="5"/>
    <x v="6"/>
    <x v="6"/>
    <s v="BGR"/>
    <x v="161"/>
    <n v="65116237824"/>
    <n v="58.46"/>
    <n v="6.9580000000000002"/>
    <n v="0.89800000000000002"/>
    <n v="48.863999999999997"/>
    <n v="5.8159999999999998"/>
    <n v="0.75"/>
  </r>
  <r>
    <n v="5"/>
    <x v="5"/>
    <x v="7"/>
    <x v="7"/>
    <s v="BGR"/>
    <x v="162"/>
    <n v="64936505344"/>
    <n v="55.808999999999997"/>
    <n v="6.7089999999999996"/>
    <n v="0.85899999999999999"/>
    <n v="46.593000000000004"/>
    <n v="5.601"/>
    <n v="0.71799999999999997"/>
  </r>
  <r>
    <n v="5"/>
    <x v="5"/>
    <x v="8"/>
    <x v="8"/>
    <s v="BGR"/>
    <x v="163"/>
    <n v="67715866624"/>
    <n v="53.115000000000002"/>
    <n v="6.45"/>
    <n v="0.78400000000000003"/>
    <n v="45.902000000000001"/>
    <n v="5.5739999999999998"/>
    <n v="0.67800000000000005"/>
  </r>
  <r>
    <n v="5"/>
    <x v="5"/>
    <x v="9"/>
    <x v="9"/>
    <s v="BGR"/>
    <x v="164"/>
    <n v="64098091008"/>
    <n v="46.317999999999998"/>
    <n v="5.6749999999999998"/>
    <n v="0.72299999999999998"/>
    <n v="41.548999999999999"/>
    <n v="5.09"/>
    <n v="0.64800000000000002"/>
  </r>
  <r>
    <n v="5"/>
    <x v="5"/>
    <x v="10"/>
    <x v="10"/>
    <s v="BGR"/>
    <x v="165"/>
    <n v="67719766016"/>
    <n v="45.412999999999997"/>
    <n v="5.6079999999999997"/>
    <n v="0.67100000000000004"/>
    <n v="42.414000000000001"/>
    <n v="5.2380000000000004"/>
    <n v="0.626"/>
  </r>
  <r>
    <n v="5"/>
    <x v="5"/>
    <x v="11"/>
    <x v="11"/>
    <s v="BGR"/>
    <x v="166"/>
    <n v="68877647872"/>
    <n v="48.921999999999997"/>
    <n v="6.0890000000000004"/>
    <n v="0.71"/>
    <n v="45.395000000000003"/>
    <n v="5.65"/>
    <n v="0.65900000000000003"/>
  </r>
  <r>
    <n v="5"/>
    <x v="5"/>
    <x v="12"/>
    <x v="12"/>
    <s v="BGR"/>
    <x v="167"/>
    <n v="73450037248"/>
    <n v="46.098999999999997"/>
    <n v="5.7809999999999997"/>
    <n v="0.628"/>
    <n v="43.231000000000002"/>
    <n v="5.4210000000000003"/>
    <n v="0.58899999999999997"/>
  </r>
  <r>
    <n v="5"/>
    <x v="5"/>
    <x v="13"/>
    <x v="13"/>
    <s v="BGR"/>
    <x v="168"/>
    <n v="77722337280"/>
    <n v="50.473999999999997"/>
    <n v="6.375"/>
    <n v="0.64900000000000002"/>
    <n v="46.292999999999999"/>
    <n v="5.8470000000000004"/>
    <n v="0.59599999999999997"/>
  </r>
  <r>
    <n v="5"/>
    <x v="5"/>
    <x v="14"/>
    <x v="14"/>
    <s v="BGR"/>
    <x v="169"/>
    <n v="83228672000"/>
    <n v="49.526000000000003"/>
    <n v="6.2969999999999997"/>
    <n v="0.59499999999999997"/>
    <n v="45.753999999999998"/>
    <n v="5.8170000000000002"/>
    <n v="0.55000000000000004"/>
  </r>
  <r>
    <n v="5"/>
    <x v="5"/>
    <x v="15"/>
    <x v="15"/>
    <s v="BGR"/>
    <x v="170"/>
    <n v="89684787200"/>
    <n v="50.597999999999999"/>
    <n v="6.4740000000000002"/>
    <n v="0.56399999999999995"/>
    <n v="48.521000000000001"/>
    <n v="6.2080000000000002"/>
    <n v="0.54100000000000004"/>
  </r>
  <r>
    <n v="5"/>
    <x v="5"/>
    <x v="16"/>
    <x v="16"/>
    <s v="BGR"/>
    <x v="171"/>
    <n v="96404594688"/>
    <n v="51.837000000000003"/>
    <n v="6.6749999999999998"/>
    <n v="0.53800000000000003"/>
    <n v="50.902000000000001"/>
    <n v="6.5540000000000003"/>
    <n v="0.52800000000000002"/>
  </r>
  <r>
    <n v="5"/>
    <x v="5"/>
    <x v="17"/>
    <x v="17"/>
    <s v="BGR"/>
    <x v="172"/>
    <n v="104058200064"/>
    <n v="55.683999999999997"/>
    <n v="7.2140000000000004"/>
    <n v="0.53500000000000003"/>
    <n v="54.027000000000001"/>
    <n v="6.9989999999999997"/>
    <n v="0.51900000000000002"/>
  </r>
  <r>
    <n v="5"/>
    <x v="5"/>
    <x v="18"/>
    <x v="18"/>
    <s v="BGR"/>
    <x v="173"/>
    <n v="110900338688"/>
    <n v="54.021999999999998"/>
    <n v="7.0389999999999997"/>
    <n v="0.48699999999999999"/>
    <n v="55"/>
    <n v="7.1660000000000004"/>
    <n v="0.496"/>
  </r>
  <r>
    <n v="5"/>
    <x v="5"/>
    <x v="19"/>
    <x v="19"/>
    <s v="BGR"/>
    <x v="174"/>
    <n v="107365072896"/>
    <n v="45.76"/>
    <n v="5.9939999999999998"/>
    <n v="0.42599999999999999"/>
    <n v="44.904000000000003"/>
    <n v="5.8819999999999997"/>
    <n v="0.41799999999999998"/>
  </r>
  <r>
    <n v="5"/>
    <x v="5"/>
    <x v="20"/>
    <x v="20"/>
    <s v="BGR"/>
    <x v="175"/>
    <n v="109045211136"/>
    <n v="47.808"/>
    <n v="6.2969999999999997"/>
    <n v="0.438"/>
    <n v="44.938000000000002"/>
    <n v="5.9189999999999996"/>
    <n v="0.41199999999999998"/>
  </r>
  <r>
    <n v="5"/>
    <x v="5"/>
    <x v="21"/>
    <x v="21"/>
    <s v="BGR"/>
    <x v="176"/>
    <n v="109435363328"/>
    <n v="53.125"/>
    <n v="7.0430000000000001"/>
    <n v="0.48499999999999999"/>
    <n v="46.948"/>
    <n v="6.2240000000000002"/>
    <n v="0.42899999999999999"/>
  </r>
  <r>
    <n v="5"/>
    <x v="5"/>
    <x v="22"/>
    <x v="22"/>
    <s v="BGR"/>
    <x v="177"/>
    <n v="110261510144"/>
    <n v="48.29"/>
    <n v="6.4489999999999998"/>
    <n v="0.438"/>
    <n v="43.875999999999998"/>
    <n v="5.859"/>
    <n v="0.39800000000000002"/>
  </r>
  <r>
    <n v="5"/>
    <x v="5"/>
    <x v="23"/>
    <x v="23"/>
    <s v="BGR"/>
    <x v="178"/>
    <n v="109643522048"/>
    <n v="42.587000000000003"/>
    <n v="5.7309999999999999"/>
    <n v="0.38800000000000001"/>
    <n v="38.19"/>
    <n v="5.1390000000000002"/>
    <n v="0.34799999999999998"/>
  </r>
  <r>
    <n v="5"/>
    <x v="5"/>
    <x v="24"/>
    <x v="24"/>
    <s v="BGR"/>
    <x v="179"/>
    <n v="110703534080"/>
    <n v="45.161999999999999"/>
    <n v="6.1260000000000003"/>
    <n v="0.40799999999999997"/>
    <n v="38.875999999999998"/>
    <n v="5.2729999999999997"/>
    <n v="0.35099999999999998"/>
  </r>
  <r>
    <n v="5"/>
    <x v="5"/>
    <x v="25"/>
    <x v="25"/>
    <s v="BGR"/>
    <x v="180"/>
    <n v="114498609152"/>
    <n v="48.121000000000002"/>
    <n v="6.5839999999999996"/>
    <n v="0.42"/>
    <n v="40.521000000000001"/>
    <n v="5.5439999999999996"/>
    <n v="0.35399999999999998"/>
  </r>
  <r>
    <n v="5"/>
    <x v="5"/>
    <x v="26"/>
    <x v="26"/>
    <s v="BGR"/>
    <x v="181"/>
    <n v="117979078656"/>
    <n v="45.337000000000003"/>
    <n v="6.2569999999999997"/>
    <n v="0.38400000000000001"/>
    <n v="39.543999999999997"/>
    <n v="5.4569999999999999"/>
    <n v="0.33500000000000002"/>
  </r>
  <r>
    <n v="5"/>
    <x v="5"/>
    <x v="27"/>
    <x v="27"/>
    <s v="BGR"/>
    <x v="182"/>
    <n v="121237946368"/>
    <n v="47.430999999999997"/>
    <n v="6.6040000000000001"/>
    <n v="0.39100000000000001"/>
    <n v="41.067"/>
    <n v="5.718"/>
    <n v="0.33900000000000002"/>
  </r>
  <r>
    <n v="5"/>
    <x v="5"/>
    <x v="28"/>
    <x v="28"/>
    <s v="BGR"/>
    <x v="183"/>
    <n v="124492857344"/>
    <n v="43.48"/>
    <n v="6.109"/>
    <n v="0.34899999999999998"/>
    <n v="40.622999999999998"/>
    <n v="5.7080000000000002"/>
    <n v="0.32600000000000001"/>
  </r>
  <r>
    <n v="5"/>
    <x v="5"/>
    <x v="29"/>
    <x v="29"/>
    <s v="BGR"/>
    <x v="184"/>
    <n v="129520074752"/>
    <n v="42.232999999999997"/>
    <n v="5.9880000000000004"/>
    <n v="0.32600000000000001"/>
    <n v="39.597000000000001"/>
    <n v="5.6150000000000002"/>
    <n v="0.30599999999999999"/>
  </r>
  <r>
    <n v="5"/>
    <x v="5"/>
    <x v="30"/>
    <x v="30"/>
    <s v="BGR"/>
    <x v="185"/>
    <n v="124392792064"/>
    <n v="36.533999999999999"/>
    <n v="5.2350000000000003"/>
    <n v="0.29399999999999998"/>
    <n v="35.89"/>
    <n v="5.1420000000000003"/>
    <n v="0.28899999999999998"/>
  </r>
  <r>
    <n v="6"/>
    <x v="6"/>
    <x v="0"/>
    <x v="0"/>
    <s v="CAN"/>
    <x v="186"/>
    <n v="835996811264"/>
    <n v="458.50299999999999"/>
    <n v="16.577999999999999"/>
    <n v="0.54800000000000004"/>
    <n v="483.28"/>
    <n v="17.474"/>
    <n v="0.57799999999999996"/>
  </r>
  <r>
    <n v="6"/>
    <x v="6"/>
    <x v="1"/>
    <x v="1"/>
    <s v="CAN"/>
    <x v="187"/>
    <n v="820274266112"/>
    <n v="450.16"/>
    <n v="16.068000000000001"/>
    <n v="0.54900000000000004"/>
    <n v="482.45499999999998"/>
    <n v="17.221"/>
    <n v="0.58799999999999997"/>
  </r>
  <r>
    <n v="6"/>
    <x v="6"/>
    <x v="2"/>
    <x v="2"/>
    <s v="CAN"/>
    <x v="188"/>
    <n v="829742120960"/>
    <n v="464.01299999999998"/>
    <n v="16.369"/>
    <n v="0.55900000000000005"/>
    <n v="495.56"/>
    <n v="17.481999999999999"/>
    <n v="0.59699999999999998"/>
  </r>
  <r>
    <n v="6"/>
    <x v="6"/>
    <x v="3"/>
    <x v="3"/>
    <s v="CAN"/>
    <x v="189"/>
    <n v="853776007168"/>
    <n v="464.55399999999997"/>
    <n v="16.204999999999998"/>
    <n v="0.54400000000000004"/>
    <n v="482.68299999999999"/>
    <n v="16.837"/>
    <n v="0.56499999999999995"/>
  </r>
  <r>
    <n v="6"/>
    <x v="6"/>
    <x v="4"/>
    <x v="4"/>
    <s v="CAN"/>
    <x v="190"/>
    <n v="894851940352"/>
    <n v="479.03300000000002"/>
    <n v="16.529"/>
    <n v="0.53500000000000003"/>
    <n v="487.91199999999998"/>
    <n v="16.835000000000001"/>
    <n v="0.54500000000000004"/>
  </r>
  <r>
    <n v="6"/>
    <x v="6"/>
    <x v="5"/>
    <x v="5"/>
    <s v="CAN"/>
    <x v="191"/>
    <n v="921360072704"/>
    <n v="491.82600000000002"/>
    <n v="16.792000000000002"/>
    <n v="0.53400000000000003"/>
    <n v="496.02800000000002"/>
    <n v="16.934999999999999"/>
    <n v="0.53800000000000003"/>
  </r>
  <r>
    <n v="6"/>
    <x v="6"/>
    <x v="6"/>
    <x v="6"/>
    <s v="CAN"/>
    <x v="192"/>
    <n v="938872537088"/>
    <n v="508.197"/>
    <n v="17.172000000000001"/>
    <n v="0.54100000000000004"/>
    <n v="505.61"/>
    <n v="17.085000000000001"/>
    <n v="0.53900000000000003"/>
  </r>
  <r>
    <n v="6"/>
    <x v="6"/>
    <x v="7"/>
    <x v="7"/>
    <s v="CAN"/>
    <x v="193"/>
    <n v="981728100352"/>
    <n v="522.577"/>
    <n v="17.488"/>
    <n v="0.53200000000000003"/>
    <n v="537.69600000000003"/>
    <n v="17.994"/>
    <n v="0.54800000000000004"/>
  </r>
  <r>
    <n v="6"/>
    <x v="6"/>
    <x v="8"/>
    <x v="8"/>
    <s v="CAN"/>
    <x v="194"/>
    <n v="1022474584064"/>
    <n v="530.27599999999995"/>
    <n v="17.591000000000001"/>
    <n v="0.51900000000000002"/>
    <n v="541.41700000000003"/>
    <n v="17.960999999999999"/>
    <n v="0.53"/>
  </r>
  <r>
    <n v="6"/>
    <x v="6"/>
    <x v="9"/>
    <x v="9"/>
    <s v="CAN"/>
    <x v="195"/>
    <n v="1078414934016"/>
    <n v="544.48199999999997"/>
    <n v="17.911000000000001"/>
    <n v="0.505"/>
    <n v="541.96500000000003"/>
    <n v="17.827999999999999"/>
    <n v="0.503"/>
  </r>
  <r>
    <n v="6"/>
    <x v="6"/>
    <x v="10"/>
    <x v="10"/>
    <s v="CAN"/>
    <x v="196"/>
    <n v="1137681367040"/>
    <n v="567.096"/>
    <n v="18.481999999999999"/>
    <n v="0.498"/>
    <n v="580.91399999999999"/>
    <n v="18.933"/>
    <n v="0.51100000000000001"/>
  </r>
  <r>
    <n v="6"/>
    <x v="6"/>
    <x v="11"/>
    <x v="11"/>
    <s v="CAN"/>
    <x v="197"/>
    <n v="1161459924992"/>
    <n v="559.14700000000005"/>
    <n v="18.035"/>
    <n v="0.48099999999999998"/>
    <n v="559.60699999999997"/>
    <n v="18.05"/>
    <n v="0.48199999999999998"/>
  </r>
  <r>
    <n v="6"/>
    <x v="6"/>
    <x v="12"/>
    <x v="12"/>
    <s v="CAN"/>
    <x v="198"/>
    <n v="1199865593856"/>
    <n v="564.37400000000002"/>
    <n v="18.018000000000001"/>
    <n v="0.47"/>
    <n v="582.85599999999999"/>
    <n v="18.608000000000001"/>
    <n v="0.48599999999999999"/>
  </r>
  <r>
    <n v="6"/>
    <x v="6"/>
    <x v="13"/>
    <x v="13"/>
    <s v="CAN"/>
    <x v="199"/>
    <n v="1224575811584"/>
    <n v="581.42700000000002"/>
    <n v="18.388000000000002"/>
    <n v="0.47499999999999998"/>
    <n v="577.37199999999996"/>
    <n v="18.260000000000002"/>
    <n v="0.47099999999999997"/>
  </r>
  <r>
    <n v="6"/>
    <x v="6"/>
    <x v="14"/>
    <x v="14"/>
    <s v="CAN"/>
    <x v="200"/>
    <n v="1265917231104"/>
    <n v="579.68899999999996"/>
    <n v="18.164999999999999"/>
    <n v="0.45800000000000002"/>
    <n v="584.06500000000005"/>
    <n v="18.303000000000001"/>
    <n v="0.46100000000000002"/>
  </r>
  <r>
    <n v="6"/>
    <x v="6"/>
    <x v="15"/>
    <x v="15"/>
    <s v="CAN"/>
    <x v="201"/>
    <n v="1310077878272"/>
    <n v="574.76400000000001"/>
    <n v="17.841000000000001"/>
    <n v="0.439"/>
    <n v="608.947"/>
    <n v="18.902000000000001"/>
    <n v="0.46500000000000002"/>
  </r>
  <r>
    <n v="6"/>
    <x v="6"/>
    <x v="16"/>
    <x v="16"/>
    <s v="CAN"/>
    <x v="202"/>
    <n v="1348293361664"/>
    <n v="568.58500000000004"/>
    <n v="17.478000000000002"/>
    <n v="0.42199999999999999"/>
    <n v="576.08600000000001"/>
    <n v="17.707999999999998"/>
    <n v="0.42699999999999999"/>
  </r>
  <r>
    <n v="6"/>
    <x v="6"/>
    <x v="17"/>
    <x v="17"/>
    <s v="CAN"/>
    <x v="203"/>
    <n v="1379925884928"/>
    <n v="593.755"/>
    <n v="18.068000000000001"/>
    <n v="0.43"/>
    <n v="599.45500000000004"/>
    <n v="18.241"/>
    <n v="0.434"/>
  </r>
  <r>
    <n v="6"/>
    <x v="6"/>
    <x v="18"/>
    <x v="18"/>
    <s v="CAN"/>
    <x v="204"/>
    <n v="1397938716672"/>
    <n v="576.80899999999997"/>
    <n v="17.364000000000001"/>
    <n v="0.41299999999999998"/>
    <n v="583.68600000000004"/>
    <n v="17.571000000000002"/>
    <n v="0.41799999999999998"/>
  </r>
  <r>
    <n v="6"/>
    <x v="6"/>
    <x v="19"/>
    <x v="19"/>
    <s v="CAN"/>
    <x v="205"/>
    <n v="1360538107904"/>
    <n v="544.14"/>
    <n v="16.198"/>
    <n v="0.4"/>
    <n v="575.21"/>
    <n v="17.122"/>
    <n v="0.42299999999999999"/>
  </r>
  <r>
    <n v="6"/>
    <x v="6"/>
    <x v="20"/>
    <x v="20"/>
    <s v="CAN"/>
    <x v="206"/>
    <n v="1406355374080"/>
    <n v="556.06200000000001"/>
    <n v="16.372"/>
    <n v="0.39500000000000002"/>
    <n v="607.09900000000005"/>
    <n v="17.875"/>
    <n v="0.432"/>
  </r>
  <r>
    <n v="6"/>
    <x v="6"/>
    <x v="21"/>
    <x v="21"/>
    <s v="CAN"/>
    <x v="207"/>
    <n v="1454221426688"/>
    <n v="565.25400000000002"/>
    <n v="16.468"/>
    <n v="0.38900000000000001"/>
    <n v="601.28099999999995"/>
    <n v="17.518000000000001"/>
    <n v="0.41299999999999998"/>
  </r>
  <r>
    <n v="6"/>
    <x v="6"/>
    <x v="22"/>
    <x v="22"/>
    <s v="CAN"/>
    <x v="208"/>
    <n v="1479829618688"/>
    <n v="565.78200000000004"/>
    <n v="16.309000000000001"/>
    <n v="0.38200000000000001"/>
    <n v="578.03599999999994"/>
    <n v="16.661999999999999"/>
    <n v="0.39100000000000001"/>
  </r>
  <r>
    <n v="6"/>
    <x v="6"/>
    <x v="23"/>
    <x v="23"/>
    <s v="CAN"/>
    <x v="209"/>
    <n v="1514296442880"/>
    <n v="569.54"/>
    <n v="16.242999999999999"/>
    <n v="0.376"/>
    <n v="577.98099999999999"/>
    <n v="16.484000000000002"/>
    <n v="0.38200000000000001"/>
  </r>
  <r>
    <n v="6"/>
    <x v="6"/>
    <x v="24"/>
    <x v="24"/>
    <s v="CAN"/>
    <x v="210"/>
    <n v="1557757558784"/>
    <n v="566.35299999999995"/>
    <n v="15.997"/>
    <n v="0.36399999999999999"/>
    <n v="558.72299999999996"/>
    <n v="15.781000000000001"/>
    <n v="0.35899999999999999"/>
  </r>
  <r>
    <n v="6"/>
    <x v="6"/>
    <x v="25"/>
    <x v="25"/>
    <s v="CAN"/>
    <x v="211"/>
    <n v="1568025739264"/>
    <n v="570.67999999999995"/>
    <n v="15.971"/>
    <n v="0.36399999999999999"/>
    <n v="541.38699999999994"/>
    <n v="15.151"/>
    <n v="0.34499999999999997"/>
  </r>
  <r>
    <n v="6"/>
    <x v="6"/>
    <x v="26"/>
    <x v="26"/>
    <s v="CAN"/>
    <x v="212"/>
    <n v="1583728033792"/>
    <n v="557.69000000000005"/>
    <n v="15.443"/>
    <n v="0.35199999999999998"/>
    <n v="521.48500000000001"/>
    <n v="14.44"/>
    <n v="0.32900000000000001"/>
  </r>
  <r>
    <n v="6"/>
    <x v="6"/>
    <x v="27"/>
    <x v="27"/>
    <s v="CAN"/>
    <x v="213"/>
    <n v="1631871434752"/>
    <n v="566.65200000000004"/>
    <n v="15.502000000000001"/>
    <n v="0.34699999999999998"/>
    <n v="527.74900000000002"/>
    <n v="14.436999999999999"/>
    <n v="0.32300000000000001"/>
  </r>
  <r>
    <n v="6"/>
    <x v="6"/>
    <x v="28"/>
    <x v="28"/>
    <s v="CAN"/>
    <x v="214"/>
    <n v="1677189185536"/>
    <n v="577.06600000000003"/>
    <n v="15.582000000000001"/>
    <n v="0.34399999999999997"/>
    <n v="528.404"/>
    <n v="14.268000000000001"/>
    <n v="0.315"/>
  </r>
  <r>
    <n v="6"/>
    <x v="6"/>
    <x v="29"/>
    <x v="29"/>
    <s v="CAN"/>
    <x v="215"/>
    <n v="1708858146816"/>
    <n v="578.58799999999997"/>
    <n v="15.42"/>
    <n v="0.33900000000000002"/>
    <n v="524.47500000000002"/>
    <n v="13.978"/>
    <n v="0.307"/>
  </r>
  <r>
    <n v="6"/>
    <x v="6"/>
    <x v="30"/>
    <x v="30"/>
    <s v="CAN"/>
    <x v="216"/>
    <n v="1622144450560"/>
    <n v="522.84500000000003"/>
    <n v="13.8"/>
    <n v="0.32200000000000001"/>
    <n v="481.262"/>
    <n v="12.702"/>
    <n v="0.29699999999999999"/>
  </r>
  <r>
    <n v="7"/>
    <x v="7"/>
    <x v="0"/>
    <x v="0"/>
    <s v="CHN"/>
    <x v="217"/>
    <n v="3385121832960"/>
    <n v="2484.855"/>
    <n v="2.1539999999999999"/>
    <n v="0.73399999999999999"/>
    <n v="2320.346"/>
    <n v="2.0110000000000001"/>
    <n v="0.68500000000000005"/>
  </r>
  <r>
    <n v="7"/>
    <x v="7"/>
    <x v="1"/>
    <x v="1"/>
    <s v="CHN"/>
    <x v="218"/>
    <n v="3508947910656"/>
    <n v="2606.096"/>
    <n v="2.226"/>
    <n v="0.74299999999999999"/>
    <n v="2399.8789999999999"/>
    <n v="2.0499999999999998"/>
    <n v="0.68400000000000005"/>
  </r>
  <r>
    <n v="7"/>
    <x v="7"/>
    <x v="2"/>
    <x v="2"/>
    <s v="CHN"/>
    <x v="219"/>
    <n v="3755037425664"/>
    <n v="2730.788"/>
    <n v="2.3069999999999999"/>
    <n v="0.72699999999999998"/>
    <n v="2575.9929999999999"/>
    <n v="2.1760000000000002"/>
    <n v="0.68600000000000005"/>
  </r>
  <r>
    <n v="7"/>
    <x v="7"/>
    <x v="3"/>
    <x v="3"/>
    <s v="CHN"/>
    <x v="220"/>
    <n v="4126169366528"/>
    <n v="2921.6509999999998"/>
    <n v="2.4430000000000001"/>
    <n v="0.70799999999999996"/>
    <n v="2757.1120000000001"/>
    <n v="2.306"/>
    <n v="0.66800000000000004"/>
  </r>
  <r>
    <n v="7"/>
    <x v="7"/>
    <x v="4"/>
    <x v="4"/>
    <s v="CHN"/>
    <x v="221"/>
    <n v="4438753280000"/>
    <n v="3103.739"/>
    <n v="2.5710000000000002"/>
    <n v="0.69899999999999995"/>
    <n v="2750.0889999999999"/>
    <n v="2.278"/>
    <n v="0.62"/>
  </r>
  <r>
    <n v="7"/>
    <x v="7"/>
    <x v="5"/>
    <x v="5"/>
    <s v="CHN"/>
    <x v="222"/>
    <n v="4810000039936"/>
    <n v="3361.6370000000002"/>
    <n v="2.76"/>
    <n v="0.69899999999999995"/>
    <n v="2993.9540000000002"/>
    <n v="2.4580000000000002"/>
    <n v="0.622"/>
  </r>
  <r>
    <n v="7"/>
    <x v="7"/>
    <x v="6"/>
    <x v="6"/>
    <s v="CHN"/>
    <x v="223"/>
    <n v="5127589593088"/>
    <n v="3508.8180000000002"/>
    <n v="2.8570000000000002"/>
    <n v="0.68400000000000005"/>
    <n v="3125.3130000000001"/>
    <n v="2.544"/>
    <n v="0.61"/>
  </r>
  <r>
    <n v="7"/>
    <x v="7"/>
    <x v="7"/>
    <x v="7"/>
    <s v="CHN"/>
    <x v="224"/>
    <n v="5291339415552"/>
    <n v="3515.5940000000001"/>
    <n v="2.84"/>
    <n v="0.66400000000000003"/>
    <n v="3058.5590000000002"/>
    <n v="2.4710000000000001"/>
    <n v="0.57799999999999996"/>
  </r>
  <r>
    <n v="7"/>
    <x v="7"/>
    <x v="8"/>
    <x v="8"/>
    <s v="CHN"/>
    <x v="225"/>
    <n v="5338703069184"/>
    <n v="3364.587"/>
    <n v="2.6989999999999998"/>
    <n v="0.63"/>
    <n v="2959.7759999999998"/>
    <n v="2.3740000000000001"/>
    <n v="0.55400000000000005"/>
  </r>
  <r>
    <n v="7"/>
    <x v="7"/>
    <x v="9"/>
    <x v="9"/>
    <s v="CHN"/>
    <x v="226"/>
    <n v="5578502963200"/>
    <n v="3557.2750000000001"/>
    <n v="2.8340000000000001"/>
    <n v="0.63800000000000001"/>
    <n v="3172.4079999999999"/>
    <n v="2.5270000000000001"/>
    <n v="0.56899999999999995"/>
  </r>
  <r>
    <n v="7"/>
    <x v="7"/>
    <x v="10"/>
    <x v="10"/>
    <s v="CHN"/>
    <x v="227"/>
    <n v="5952682590208"/>
    <n v="3649.201"/>
    <n v="2.887"/>
    <n v="0.61299999999999999"/>
    <n v="3262.5259999999998"/>
    <n v="2.581"/>
    <n v="0.54800000000000004"/>
  </r>
  <r>
    <n v="7"/>
    <x v="7"/>
    <x v="11"/>
    <x v="11"/>
    <s v="CHN"/>
    <x v="228"/>
    <n v="6329737412608"/>
    <n v="3728.5129999999999"/>
    <n v="2.93"/>
    <n v="0.58899999999999997"/>
    <n v="3358.154"/>
    <n v="2.6389999999999998"/>
    <n v="0.53100000000000003"/>
  </r>
  <r>
    <n v="7"/>
    <x v="7"/>
    <x v="12"/>
    <x v="12"/>
    <s v="CHN"/>
    <x v="229"/>
    <n v="6814493573120"/>
    <n v="4103.0420000000004"/>
    <n v="3.2029999999999998"/>
    <n v="0.60199999999999998"/>
    <n v="3650.1179999999999"/>
    <n v="2.85"/>
    <n v="0.53600000000000003"/>
  </r>
  <r>
    <n v="7"/>
    <x v="7"/>
    <x v="13"/>
    <x v="13"/>
    <s v="CHN"/>
    <x v="230"/>
    <n v="7248623435776"/>
    <n v="4841.1189999999997"/>
    <n v="3.7559999999999998"/>
    <n v="0.66800000000000004"/>
    <n v="4077.7559999999999"/>
    <n v="3.1640000000000001"/>
    <n v="0.56299999999999994"/>
  </r>
  <r>
    <n v="7"/>
    <x v="7"/>
    <x v="14"/>
    <x v="14"/>
    <s v="CHN"/>
    <x v="231"/>
    <n v="7830953263104"/>
    <n v="5217.3509999999997"/>
    <n v="4.0229999999999997"/>
    <n v="0.66600000000000004"/>
    <n v="4315.5929999999998"/>
    <n v="3.3279999999999998"/>
    <n v="0.55100000000000005"/>
  </r>
  <r>
    <n v="7"/>
    <x v="7"/>
    <x v="15"/>
    <x v="15"/>
    <s v="CHN"/>
    <x v="232"/>
    <n v="8602939555840"/>
    <n v="5882.143"/>
    <n v="4.508"/>
    <n v="0.68400000000000005"/>
    <n v="4717.7839999999997"/>
    <n v="3.6150000000000002"/>
    <n v="0.54800000000000004"/>
  </r>
  <r>
    <n v="7"/>
    <x v="7"/>
    <x v="16"/>
    <x v="16"/>
    <s v="CHN"/>
    <x v="233"/>
    <n v="9489543593984"/>
    <n v="6494.3379999999997"/>
    <n v="4.9459999999999997"/>
    <n v="0.68400000000000005"/>
    <n v="5135.4530000000004"/>
    <n v="3.911"/>
    <n v="0.54100000000000004"/>
  </r>
  <r>
    <n v="7"/>
    <x v="7"/>
    <x v="17"/>
    <x v="17"/>
    <s v="CHN"/>
    <x v="234"/>
    <n v="10358205972480"/>
    <n v="6983.5770000000002"/>
    <n v="5.2850000000000001"/>
    <n v="0.67400000000000004"/>
    <n v="5545.4219999999996"/>
    <n v="4.1959999999999997"/>
    <n v="0.53500000000000003"/>
  </r>
  <r>
    <n v="7"/>
    <x v="7"/>
    <x v="18"/>
    <x v="18"/>
    <s v="CHN"/>
    <x v="235"/>
    <n v="10799147909120"/>
    <n v="7501.4979999999996"/>
    <n v="5.64"/>
    <n v="0.69499999999999995"/>
    <n v="5969.058"/>
    <n v="4.4870000000000001"/>
    <n v="0.55300000000000005"/>
  </r>
  <r>
    <n v="7"/>
    <x v="7"/>
    <x v="19"/>
    <x v="19"/>
    <s v="CHN"/>
    <x v="236"/>
    <n v="11572544012288"/>
    <n v="7891.0889999999999"/>
    <n v="5.8929999999999998"/>
    <n v="0.68200000000000005"/>
    <n v="6721.393"/>
    <n v="5.0190000000000001"/>
    <n v="0.58099999999999996"/>
  </r>
  <r>
    <n v="7"/>
    <x v="7"/>
    <x v="20"/>
    <x v="20"/>
    <s v="CHN"/>
    <x v="237"/>
    <n v="12858808074240"/>
    <n v="8620.6270000000004"/>
    <n v="6.3940000000000001"/>
    <n v="0.67"/>
    <n v="7336.8"/>
    <n v="5.4420000000000002"/>
    <n v="0.57099999999999995"/>
  </r>
  <r>
    <n v="7"/>
    <x v="7"/>
    <x v="21"/>
    <x v="21"/>
    <s v="CHN"/>
    <x v="238"/>
    <n v="13691527364608"/>
    <n v="9532.4089999999997"/>
    <n v="7.024"/>
    <n v="0.69599999999999995"/>
    <n v="8137.9080000000004"/>
    <n v="5.9969999999999999"/>
    <n v="0.59399999999999997"/>
  </r>
  <r>
    <n v="7"/>
    <x v="7"/>
    <x v="22"/>
    <x v="22"/>
    <s v="CHN"/>
    <x v="239"/>
    <n v="14773157625856"/>
    <n v="9779.3539999999994"/>
    <n v="7.1559999999999997"/>
    <n v="0.66200000000000003"/>
    <n v="8498.2510000000002"/>
    <n v="6.2190000000000003"/>
    <n v="0.57499999999999996"/>
  </r>
  <r>
    <n v="7"/>
    <x v="7"/>
    <x v="23"/>
    <x v="23"/>
    <s v="CHN"/>
    <x v="240"/>
    <n v="15925464006656"/>
    <n v="9956.3760000000002"/>
    <n v="7.2350000000000003"/>
    <n v="0.625"/>
    <n v="8724.9439999999995"/>
    <n v="6.34"/>
    <n v="0.54800000000000004"/>
  </r>
  <r>
    <n v="7"/>
    <x v="7"/>
    <x v="24"/>
    <x v="24"/>
    <s v="CHN"/>
    <x v="241"/>
    <n v="17103948087296"/>
    <n v="9998.6740000000009"/>
    <n v="7.218"/>
    <n v="0.58499999999999996"/>
    <n v="8815.5550000000003"/>
    <n v="6.3639999999999999"/>
    <n v="0.51500000000000001"/>
  </r>
  <r>
    <n v="7"/>
    <x v="7"/>
    <x v="25"/>
    <x v="25"/>
    <s v="CHN"/>
    <x v="242"/>
    <n v="18301224747008"/>
    <n v="9866.9509999999991"/>
    <n v="7.08"/>
    <n v="0.53900000000000003"/>
    <n v="8868.1059999999998"/>
    <n v="6.3630000000000004"/>
    <n v="0.48499999999999999"/>
  </r>
  <r>
    <n v="7"/>
    <x v="7"/>
    <x v="26"/>
    <x v="26"/>
    <s v="CHN"/>
    <x v="243"/>
    <n v="19545710395392"/>
    <n v="9765.0290000000005"/>
    <n v="6.9660000000000002"/>
    <n v="0.5"/>
    <n v="8865.027"/>
    <n v="6.3239999999999998"/>
    <n v="0.45400000000000001"/>
  </r>
  <r>
    <n v="7"/>
    <x v="7"/>
    <x v="27"/>
    <x v="27"/>
    <s v="CHN"/>
    <x v="244"/>
    <n v="20894363680768"/>
    <n v="10011.151"/>
    <n v="7.0990000000000002"/>
    <n v="0.47899999999999998"/>
    <n v="9142.4889999999996"/>
    <n v="6.4829999999999997"/>
    <n v="0.438"/>
  </r>
  <r>
    <n v="7"/>
    <x v="7"/>
    <x v="28"/>
    <x v="28"/>
    <s v="CHN"/>
    <x v="245"/>
    <n v="22294286041088"/>
    <n v="10353.934999999999"/>
    <n v="7.3070000000000004"/>
    <n v="0.46400000000000002"/>
    <n v="9615.4179999999997"/>
    <n v="6.7850000000000001"/>
    <n v="0.43099999999999999"/>
  </r>
  <r>
    <n v="7"/>
    <x v="7"/>
    <x v="29"/>
    <x v="29"/>
    <s v="CHN"/>
    <x v="246"/>
    <n v="23631939764224"/>
    <n v="10721.041999999999"/>
    <n v="7.54"/>
    <n v="0.45400000000000001"/>
    <n v="9932.7610000000004"/>
    <n v="6.9859999999999998"/>
    <n v="0.42"/>
  </r>
  <r>
    <n v="7"/>
    <x v="7"/>
    <x v="30"/>
    <x v="30"/>
    <s v="CHN"/>
    <x v="247"/>
    <n v="24151844716544"/>
    <n v="10914.012000000001"/>
    <n v="7.6589999999999998"/>
    <n v="0.45200000000000001"/>
    <n v="9984.1309999999994"/>
    <n v="7.0069999999999997"/>
    <n v="0.41299999999999998"/>
  </r>
  <r>
    <n v="8"/>
    <x v="8"/>
    <x v="0"/>
    <x v="0"/>
    <s v="HRV"/>
    <x v="248"/>
    <n v="58374078464"/>
    <n v="22.975000000000001"/>
    <n v="4.7140000000000004"/>
    <n v="0.39400000000000002"/>
    <n v="21"/>
    <n v="4.3090000000000002"/>
    <n v="0.36"/>
  </r>
  <r>
    <n v="8"/>
    <x v="8"/>
    <x v="1"/>
    <x v="1"/>
    <s v="HRV"/>
    <x v="249"/>
    <n v="46751293440"/>
    <n v="16.984999999999999"/>
    <n v="3.5059999999999998"/>
    <n v="0.36299999999999999"/>
    <n v="15.648999999999999"/>
    <n v="3.23"/>
    <n v="0.33500000000000002"/>
  </r>
  <r>
    <n v="8"/>
    <x v="8"/>
    <x v="2"/>
    <x v="2"/>
    <s v="HRV"/>
    <x v="250"/>
    <n v="41906544640"/>
    <n v="16.369"/>
    <n v="3.411"/>
    <n v="0.39100000000000001"/>
    <n v="18.193000000000001"/>
    <n v="3.7919999999999998"/>
    <n v="0.434"/>
  </r>
  <r>
    <n v="8"/>
    <x v="8"/>
    <x v="3"/>
    <x v="3"/>
    <s v="HRV"/>
    <x v="251"/>
    <n v="39138893824"/>
    <n v="16.806000000000001"/>
    <n v="3.5070000000000001"/>
    <n v="0.42899999999999999"/>
    <n v="18.204000000000001"/>
    <n v="3.798"/>
    <n v="0.46500000000000002"/>
  </r>
  <r>
    <n v="8"/>
    <x v="8"/>
    <x v="4"/>
    <x v="4"/>
    <s v="HRV"/>
    <x v="252"/>
    <n v="42079801344"/>
    <n v="16.05"/>
    <n v="3.33"/>
    <n v="0.38100000000000001"/>
    <n v="17.838999999999999"/>
    <n v="3.7010000000000001"/>
    <n v="0.42399999999999999"/>
  </r>
  <r>
    <n v="8"/>
    <x v="8"/>
    <x v="5"/>
    <x v="5"/>
    <s v="HRV"/>
    <x v="253"/>
    <n v="45617098752"/>
    <n v="16.815999999999999"/>
    <n v="3.4980000000000002"/>
    <n v="0.36899999999999999"/>
    <n v="19.696999999999999"/>
    <n v="4.0979999999999999"/>
    <n v="0.432"/>
  </r>
  <r>
    <n v="8"/>
    <x v="8"/>
    <x v="6"/>
    <x v="6"/>
    <s v="HRV"/>
    <x v="254"/>
    <n v="48751845376"/>
    <n v="17.344000000000001"/>
    <n v="3.645"/>
    <n v="0.35599999999999998"/>
    <n v="19.792999999999999"/>
    <n v="4.1589999999999998"/>
    <n v="0.40600000000000003"/>
  </r>
  <r>
    <n v="8"/>
    <x v="8"/>
    <x v="7"/>
    <x v="7"/>
    <s v="HRV"/>
    <x v="255"/>
    <n v="52770091008"/>
    <n v="18.556999999999999"/>
    <n v="3.9390000000000001"/>
    <n v="0.35199999999999998"/>
    <n v="20.949000000000002"/>
    <n v="4.4459999999999997"/>
    <n v="0.39700000000000002"/>
  </r>
  <r>
    <n v="8"/>
    <x v="8"/>
    <x v="8"/>
    <x v="8"/>
    <s v="HRV"/>
    <x v="256"/>
    <n v="54840836096"/>
    <n v="19.010999999999999"/>
    <n v="4.08"/>
    <n v="0.34699999999999998"/>
    <n v="20.475000000000001"/>
    <n v="4.3940000000000001"/>
    <n v="0.373"/>
  </r>
  <r>
    <n v="8"/>
    <x v="8"/>
    <x v="9"/>
    <x v="9"/>
    <s v="HRV"/>
    <x v="257"/>
    <n v="55058849792"/>
    <n v="20.021999999999998"/>
    <n v="4.3479999999999999"/>
    <n v="0.36399999999999999"/>
    <n v="21.981999999999999"/>
    <n v="4.7729999999999997"/>
    <n v="0.39900000000000002"/>
  </r>
  <r>
    <n v="8"/>
    <x v="8"/>
    <x v="10"/>
    <x v="10"/>
    <s v="HRV"/>
    <x v="258"/>
    <n v="57398796288"/>
    <n v="19.66"/>
    <n v="4.3220000000000001"/>
    <n v="0.34300000000000003"/>
    <n v="21.654"/>
    <n v="4.7610000000000001"/>
    <n v="0.377"/>
  </r>
  <r>
    <n v="8"/>
    <x v="8"/>
    <x v="11"/>
    <x v="11"/>
    <s v="HRV"/>
    <x v="259"/>
    <n v="57633267712"/>
    <n v="20.782"/>
    <n v="4.6109999999999998"/>
    <n v="0.36099999999999999"/>
    <n v="24.492999999999999"/>
    <n v="5.4349999999999996"/>
    <n v="0.42499999999999999"/>
  </r>
  <r>
    <n v="8"/>
    <x v="8"/>
    <x v="12"/>
    <x v="12"/>
    <s v="HRV"/>
    <x v="260"/>
    <n v="61317058560"/>
    <n v="21.887"/>
    <n v="4.8819999999999997"/>
    <n v="0.35699999999999998"/>
    <n v="26.206"/>
    <n v="5.8460000000000001"/>
    <n v="0.42699999999999999"/>
  </r>
  <r>
    <n v="8"/>
    <x v="8"/>
    <x v="13"/>
    <x v="13"/>
    <s v="HRV"/>
    <x v="261"/>
    <n v="65731227648"/>
    <n v="23.213000000000001"/>
    <n v="5.2030000000000003"/>
    <n v="0.35299999999999998"/>
    <n v="25.315999999999999"/>
    <n v="5.6749999999999998"/>
    <n v="0.38500000000000001"/>
  </r>
  <r>
    <n v="8"/>
    <x v="8"/>
    <x v="14"/>
    <x v="14"/>
    <s v="HRV"/>
    <x v="262"/>
    <n v="69483831296"/>
    <n v="22.885000000000002"/>
    <n v="5.15"/>
    <n v="0.32900000000000001"/>
    <n v="25.913"/>
    <n v="5.8319999999999999"/>
    <n v="0.373"/>
  </r>
  <r>
    <n v="8"/>
    <x v="8"/>
    <x v="15"/>
    <x v="15"/>
    <s v="HRV"/>
    <x v="263"/>
    <n v="73522774016"/>
    <n v="23.34"/>
    <n v="5.2690000000000001"/>
    <n v="0.317"/>
    <n v="25.89"/>
    <n v="5.8449999999999998"/>
    <n v="0.35199999999999998"/>
  </r>
  <r>
    <n v="8"/>
    <x v="8"/>
    <x v="16"/>
    <x v="16"/>
    <s v="HRV"/>
    <x v="264"/>
    <n v="78256431104"/>
    <n v="23.547000000000001"/>
    <n v="5.33"/>
    <n v="0.30099999999999999"/>
    <n v="28.32"/>
    <n v="6.4109999999999996"/>
    <n v="0.36199999999999999"/>
  </r>
  <r>
    <n v="8"/>
    <x v="8"/>
    <x v="17"/>
    <x v="17"/>
    <s v="HRV"/>
    <x v="265"/>
    <n v="83591430144"/>
    <n v="24.86"/>
    <n v="5.6429999999999998"/>
    <n v="0.29699999999999999"/>
    <n v="29.699000000000002"/>
    <n v="6.7409999999999997"/>
    <n v="0.35499999999999998"/>
  </r>
  <r>
    <n v="8"/>
    <x v="8"/>
    <x v="18"/>
    <x v="18"/>
    <s v="HRV"/>
    <x v="266"/>
    <n v="86620962816"/>
    <n v="23.594000000000001"/>
    <n v="5.37"/>
    <n v="0.27200000000000002"/>
    <n v="33.719000000000001"/>
    <n v="7.6740000000000004"/>
    <n v="0.38900000000000001"/>
  </r>
  <r>
    <n v="8"/>
    <x v="8"/>
    <x v="19"/>
    <x v="19"/>
    <s v="HRV"/>
    <x v="267"/>
    <n v="81451696128"/>
    <n v="21.805"/>
    <n v="4.976"/>
    <n v="0.26800000000000002"/>
    <n v="25.643999999999998"/>
    <n v="5.8520000000000003"/>
    <n v="0.315"/>
  </r>
  <r>
    <n v="8"/>
    <x v="8"/>
    <x v="20"/>
    <x v="20"/>
    <s v="HRV"/>
    <x v="268"/>
    <n v="81303797760"/>
    <n v="21.018000000000001"/>
    <n v="4.8109999999999999"/>
    <n v="0.25900000000000001"/>
    <n v="24.14"/>
    <n v="5.5259999999999998"/>
    <n v="0.29699999999999999"/>
  </r>
  <r>
    <n v="8"/>
    <x v="8"/>
    <x v="21"/>
    <x v="21"/>
    <s v="HRV"/>
    <x v="269"/>
    <n v="82302803968"/>
    <n v="20.65"/>
    <n v="4.7450000000000001"/>
    <n v="0.251"/>
    <n v="23.236999999999998"/>
    <n v="5.34"/>
    <n v="0.28199999999999997"/>
  </r>
  <r>
    <n v="8"/>
    <x v="8"/>
    <x v="22"/>
    <x v="22"/>
    <s v="HRV"/>
    <x v="270"/>
    <n v="80383803392"/>
    <n v="19.081"/>
    <n v="4.4050000000000002"/>
    <n v="0.23699999999999999"/>
    <n v="23.5"/>
    <n v="5.4249999999999998"/>
    <n v="0.29199999999999998"/>
  </r>
  <r>
    <n v="8"/>
    <x v="8"/>
    <x v="23"/>
    <x v="23"/>
    <s v="HRV"/>
    <x v="271"/>
    <n v="80064094208"/>
    <n v="18.431999999999999"/>
    <n v="4.2779999999999996"/>
    <n v="0.23"/>
    <n v="23.536000000000001"/>
    <n v="5.4619999999999997"/>
    <n v="0.29399999999999998"/>
  </r>
  <r>
    <n v="8"/>
    <x v="8"/>
    <x v="24"/>
    <x v="24"/>
    <s v="HRV"/>
    <x v="272"/>
    <n v="79720243200"/>
    <n v="17.681999999999999"/>
    <n v="4.1269999999999998"/>
    <n v="0.222"/>
    <n v="19.129000000000001"/>
    <n v="4.4649999999999999"/>
    <n v="0.24"/>
  </r>
  <r>
    <n v="8"/>
    <x v="8"/>
    <x v="25"/>
    <x v="25"/>
    <s v="HRV"/>
    <x v="273"/>
    <n v="81731108864"/>
    <n v="17.824999999999999"/>
    <n v="4.1890000000000001"/>
    <n v="0.218"/>
    <n v="21.484999999999999"/>
    <n v="5.05"/>
    <n v="0.26300000000000001"/>
  </r>
  <r>
    <n v="8"/>
    <x v="8"/>
    <x v="26"/>
    <x v="26"/>
    <s v="HRV"/>
    <x v="274"/>
    <n v="84640153600"/>
    <n v="18.109000000000002"/>
    <n v="4.2869999999999999"/>
    <n v="0.214"/>
    <n v="22.588000000000001"/>
    <n v="5.3479999999999999"/>
    <n v="0.26700000000000002"/>
  </r>
  <r>
    <n v="8"/>
    <x v="8"/>
    <x v="27"/>
    <x v="27"/>
    <s v="HRV"/>
    <x v="275"/>
    <n v="87528488960"/>
    <n v="18.744"/>
    <n v="4.4710000000000001"/>
    <n v="0.214"/>
    <n v="21.907"/>
    <n v="5.2249999999999996"/>
    <n v="0.25"/>
  </r>
  <r>
    <n v="8"/>
    <x v="8"/>
    <x v="28"/>
    <x v="28"/>
    <s v="HRV"/>
    <x v="276"/>
    <n v="89979863040"/>
    <n v="17.724"/>
    <n v="4.26"/>
    <n v="0.19700000000000001"/>
    <n v="24.245999999999999"/>
    <n v="5.8280000000000003"/>
    <n v="0.26900000000000002"/>
  </r>
  <r>
    <n v="8"/>
    <x v="8"/>
    <x v="29"/>
    <x v="29"/>
    <s v="HRV"/>
    <x v="277"/>
    <n v="93057982464"/>
    <n v="17.856999999999999"/>
    <n v="4.3239999999999998"/>
    <n v="0.192"/>
    <n v="23.486000000000001"/>
    <n v="5.6870000000000003"/>
    <n v="0.252"/>
  </r>
  <r>
    <n v="8"/>
    <x v="8"/>
    <x v="30"/>
    <x v="30"/>
    <s v="HRV"/>
    <x v="278"/>
    <n v="85073362944"/>
    <n v="16.870999999999999"/>
    <n v="4.1180000000000003"/>
    <n v="0.19800000000000001"/>
    <n v="22.556000000000001"/>
    <n v="5.5060000000000002"/>
    <n v="0.26500000000000001"/>
  </r>
  <r>
    <n v="9"/>
    <x v="9"/>
    <x v="0"/>
    <x v="0"/>
    <s v="CYP"/>
    <x v="279"/>
    <n v="10601790464"/>
    <n v="4.6449999999999996"/>
    <n v="5.891"/>
    <n v="0.438"/>
    <n v="6.7919999999999998"/>
    <n v="8.6140000000000008"/>
    <n v="0.64100000000000001"/>
  </r>
  <r>
    <n v="9"/>
    <x v="9"/>
    <x v="1"/>
    <x v="1"/>
    <s v="CYP"/>
    <x v="280"/>
    <n v="10802932736"/>
    <n v="5.133"/>
    <n v="6.4240000000000004"/>
    <n v="0.47499999999999998"/>
    <n v="6.8959999999999999"/>
    <n v="8.6300000000000008"/>
    <n v="0.63800000000000001"/>
  </r>
  <r>
    <n v="9"/>
    <x v="9"/>
    <x v="2"/>
    <x v="2"/>
    <s v="CYP"/>
    <x v="281"/>
    <n v="11948250112"/>
    <n v="5.5060000000000002"/>
    <n v="6.7930000000000001"/>
    <n v="0.46100000000000002"/>
    <n v="8.3239999999999998"/>
    <n v="10.271000000000001"/>
    <n v="0.69699999999999995"/>
  </r>
  <r>
    <n v="9"/>
    <x v="9"/>
    <x v="3"/>
    <x v="3"/>
    <s v="CYP"/>
    <x v="282"/>
    <n v="12173586432"/>
    <n v="5.7489999999999997"/>
    <n v="6.96"/>
    <n v="0.47199999999999998"/>
    <n v="7.5720000000000001"/>
    <n v="9.1669999999999998"/>
    <n v="0.622"/>
  </r>
  <r>
    <n v="9"/>
    <x v="9"/>
    <x v="4"/>
    <x v="4"/>
    <s v="CYP"/>
    <x v="283"/>
    <n v="13051262976"/>
    <n v="5.9909999999999997"/>
    <n v="7.0949999999999998"/>
    <n v="0.45900000000000002"/>
    <n v="7.5730000000000004"/>
    <n v="8.968"/>
    <n v="0.57999999999999996"/>
  </r>
  <r>
    <n v="9"/>
    <x v="9"/>
    <x v="5"/>
    <x v="5"/>
    <s v="CYP"/>
    <x v="284"/>
    <n v="14530338816"/>
    <n v="5.8620000000000001"/>
    <n v="6.7969999999999997"/>
    <n v="0.40300000000000002"/>
    <n v="7.8120000000000003"/>
    <n v="9.0579999999999998"/>
    <n v="0.53800000000000003"/>
  </r>
  <r>
    <n v="9"/>
    <x v="9"/>
    <x v="6"/>
    <x v="6"/>
    <s v="CYP"/>
    <x v="285"/>
    <n v="14861081600"/>
    <n v="6.2119999999999997"/>
    <n v="7.0579999999999998"/>
    <n v="0.41799999999999998"/>
    <n v="9.0380000000000003"/>
    <n v="10.27"/>
    <n v="0.60799999999999998"/>
  </r>
  <r>
    <n v="9"/>
    <x v="9"/>
    <x v="7"/>
    <x v="7"/>
    <s v="CYP"/>
    <x v="286"/>
    <n v="15384666112"/>
    <n v="6.298"/>
    <n v="7.0179999999999998"/>
    <n v="0.40899999999999997"/>
    <n v="8.2089999999999996"/>
    <n v="9.1460000000000008"/>
    <n v="0.53400000000000003"/>
  </r>
  <r>
    <n v="9"/>
    <x v="9"/>
    <x v="8"/>
    <x v="8"/>
    <s v="CYP"/>
    <x v="287"/>
    <n v="16341392384"/>
    <n v="6.5919999999999996"/>
    <n v="7.2080000000000002"/>
    <n v="0.40300000000000002"/>
    <n v="9.9160000000000004"/>
    <n v="10.840999999999999"/>
    <n v="0.60699999999999998"/>
  </r>
  <r>
    <n v="9"/>
    <x v="9"/>
    <x v="9"/>
    <x v="9"/>
    <s v="CYP"/>
    <x v="288"/>
    <n v="17289793536"/>
    <n v="6.859"/>
    <n v="7.3620000000000001"/>
    <n v="0.39700000000000002"/>
    <n v="8.3940000000000001"/>
    <n v="9.01"/>
    <n v="0.48499999999999999"/>
  </r>
  <r>
    <n v="9"/>
    <x v="9"/>
    <x v="10"/>
    <x v="10"/>
    <s v="CYP"/>
    <x v="289"/>
    <n v="18447964160"/>
    <n v="7.1050000000000004"/>
    <n v="7.492"/>
    <n v="0.38500000000000001"/>
    <n v="7.7039999999999997"/>
    <n v="8.1240000000000006"/>
    <n v="0.41799999999999998"/>
  </r>
  <r>
    <n v="9"/>
    <x v="9"/>
    <x v="11"/>
    <x v="11"/>
    <s v="CYP"/>
    <x v="290"/>
    <n v="19289559040"/>
    <n v="6.9779999999999998"/>
    <n v="7.2329999999999997"/>
    <n v="0.36199999999999999"/>
    <n v="7.87"/>
    <n v="8.157"/>
    <n v="0.40799999999999997"/>
  </r>
  <r>
    <n v="9"/>
    <x v="9"/>
    <x v="12"/>
    <x v="12"/>
    <s v="CYP"/>
    <x v="291"/>
    <n v="20131147776"/>
    <n v="7.1689999999999996"/>
    <n v="7.2990000000000004"/>
    <n v="0.35599999999999998"/>
    <n v="8.359"/>
    <n v="8.51"/>
    <n v="0.41499999999999998"/>
  </r>
  <r>
    <n v="9"/>
    <x v="9"/>
    <x v="13"/>
    <x v="13"/>
    <s v="CYP"/>
    <x v="292"/>
    <n v="20821862400"/>
    <n v="7.56"/>
    <n v="7.5570000000000004"/>
    <n v="0.36299999999999999"/>
    <n v="8.5760000000000005"/>
    <n v="8.5730000000000004"/>
    <n v="0.41199999999999998"/>
  </r>
  <r>
    <n v="9"/>
    <x v="9"/>
    <x v="14"/>
    <x v="14"/>
    <s v="CYP"/>
    <x v="293"/>
    <n v="21975894016"/>
    <n v="7.7889999999999997"/>
    <n v="7.6459999999999999"/>
    <n v="0.35399999999999998"/>
    <n v="9.2759999999999998"/>
    <n v="9.1059999999999999"/>
    <n v="0.42199999999999999"/>
  </r>
  <r>
    <n v="9"/>
    <x v="9"/>
    <x v="15"/>
    <x v="15"/>
    <s v="CYP"/>
    <x v="294"/>
    <n v="23006189568"/>
    <n v="7.9569999999999999"/>
    <n v="7.673"/>
    <n v="0.34599999999999997"/>
    <n v="9.6630000000000003"/>
    <n v="9.3179999999999996"/>
    <n v="0.42"/>
  </r>
  <r>
    <n v="9"/>
    <x v="9"/>
    <x v="16"/>
    <x v="16"/>
    <s v="CYP"/>
    <x v="295"/>
    <n v="24267407360"/>
    <n v="8.1850000000000005"/>
    <n v="7.7549999999999999"/>
    <n v="0.33700000000000002"/>
    <n v="9.9009999999999998"/>
    <n v="9.3800000000000008"/>
    <n v="0.40799999999999997"/>
  </r>
  <r>
    <n v="9"/>
    <x v="9"/>
    <x v="17"/>
    <x v="17"/>
    <s v="CYP"/>
    <x v="296"/>
    <n v="25673703424"/>
    <n v="8.5030000000000001"/>
    <n v="7.9189999999999996"/>
    <n v="0.33100000000000002"/>
    <n v="10.754"/>
    <n v="10.013999999999999"/>
    <n v="0.41899999999999998"/>
  </r>
  <r>
    <n v="9"/>
    <x v="9"/>
    <x v="18"/>
    <x v="18"/>
    <s v="CYP"/>
    <x v="297"/>
    <n v="26913613824"/>
    <n v="8.7159999999999993"/>
    <n v="7.9779999999999998"/>
    <n v="0.32400000000000001"/>
    <n v="11.831"/>
    <n v="10.83"/>
    <n v="0.44"/>
  </r>
  <r>
    <n v="9"/>
    <x v="9"/>
    <x v="19"/>
    <x v="19"/>
    <s v="CYP"/>
    <x v="298"/>
    <n v="26682212352"/>
    <n v="8.4700000000000006"/>
    <n v="7.6239999999999997"/>
    <n v="0.317"/>
    <n v="8.7309999999999999"/>
    <n v="7.859"/>
    <n v="0.32700000000000001"/>
  </r>
  <r>
    <n v="9"/>
    <x v="9"/>
    <x v="20"/>
    <x v="20"/>
    <s v="CYP"/>
    <x v="299"/>
    <n v="27285555200"/>
    <n v="8.1010000000000009"/>
    <n v="7.1710000000000003"/>
    <n v="0.29699999999999999"/>
    <n v="8.6519999999999992"/>
    <n v="7.6589999999999998"/>
    <n v="0.317"/>
  </r>
  <r>
    <n v="9"/>
    <x v="9"/>
    <x v="21"/>
    <x v="21"/>
    <s v="CYP"/>
    <x v="300"/>
    <n v="27627898880"/>
    <n v="7.7880000000000003"/>
    <n v="6.8010000000000002"/>
    <n v="0.28199999999999997"/>
    <n v="8.3510000000000009"/>
    <n v="7.2919999999999998"/>
    <n v="0.30199999999999999"/>
  </r>
  <r>
    <n v="9"/>
    <x v="9"/>
    <x v="22"/>
    <x v="22"/>
    <s v="CYP"/>
    <x v="301"/>
    <n v="26675451904"/>
    <n v="7.2629999999999999"/>
    <n v="6.28"/>
    <n v="0.27200000000000002"/>
    <n v="8.1479999999999997"/>
    <n v="7.0449999999999999"/>
    <n v="0.30499999999999999"/>
  </r>
  <r>
    <n v="9"/>
    <x v="9"/>
    <x v="23"/>
    <x v="23"/>
    <s v="CYP"/>
    <x v="302"/>
    <n v="24918237184"/>
    <n v="6.5830000000000002"/>
    <n v="5.641"/>
    <n v="0.26400000000000001"/>
    <n v="6.4939999999999998"/>
    <n v="5.5650000000000004"/>
    <n v="0.26100000000000001"/>
  </r>
  <r>
    <n v="9"/>
    <x v="9"/>
    <x v="24"/>
    <x v="24"/>
    <s v="CYP"/>
    <x v="303"/>
    <n v="24475580416"/>
    <n v="6.9509999999999996"/>
    <n v="5.9059999999999997"/>
    <n v="0.28399999999999997"/>
    <n v="7.0819999999999999"/>
    <n v="6.0170000000000003"/>
    <n v="0.28899999999999998"/>
  </r>
  <r>
    <n v="9"/>
    <x v="9"/>
    <x v="25"/>
    <x v="25"/>
    <s v="CYP"/>
    <x v="304"/>
    <n v="25312503808"/>
    <n v="6.9720000000000004"/>
    <n v="5.8719999999999999"/>
    <n v="0.27500000000000002"/>
    <n v="6.6909999999999998"/>
    <n v="5.6360000000000001"/>
    <n v="0.26400000000000001"/>
  </r>
  <r>
    <n v="9"/>
    <x v="9"/>
    <x v="26"/>
    <x v="26"/>
    <s v="CYP"/>
    <x v="305"/>
    <n v="26976335872"/>
    <n v="7.3739999999999997"/>
    <n v="6.1559999999999997"/>
    <n v="0.27300000000000002"/>
    <n v="6.8680000000000003"/>
    <n v="5.7329999999999997"/>
    <n v="0.255"/>
  </r>
  <r>
    <n v="9"/>
    <x v="9"/>
    <x v="27"/>
    <x v="27"/>
    <s v="CYP"/>
    <x v="306"/>
    <n v="28523085824"/>
    <n v="7.5039999999999996"/>
    <n v="6.2089999999999996"/>
    <n v="0.26300000000000001"/>
    <n v="7.8310000000000004"/>
    <n v="6.4790000000000001"/>
    <n v="0.27500000000000002"/>
  </r>
  <r>
    <n v="9"/>
    <x v="9"/>
    <x v="28"/>
    <x v="28"/>
    <s v="CYP"/>
    <x v="307"/>
    <n v="30134013952"/>
    <n v="7.3220000000000001"/>
    <n v="6.0069999999999997"/>
    <n v="0.24299999999999999"/>
    <n v="7.8040000000000003"/>
    <n v="6.4020000000000001"/>
    <n v="0.25900000000000001"/>
  </r>
  <r>
    <n v="9"/>
    <x v="9"/>
    <x v="29"/>
    <x v="29"/>
    <s v="CYP"/>
    <x v="308"/>
    <n v="31800246272"/>
    <n v="7.3419999999999996"/>
    <n v="5.9749999999999996"/>
    <n v="0.23100000000000001"/>
    <n v="7.577"/>
    <n v="6.1660000000000004"/>
    <n v="0.23799999999999999"/>
  </r>
  <r>
    <n v="9"/>
    <x v="9"/>
    <x v="30"/>
    <x v="30"/>
    <s v="CYP"/>
    <x v="309"/>
    <n v="30409793536"/>
    <n v="6.9109999999999996"/>
    <n v="5.5839999999999996"/>
    <n v="0.22700000000000001"/>
    <n v="6.38"/>
    <n v="5.1550000000000002"/>
    <n v="0.21"/>
  </r>
  <r>
    <n v="10"/>
    <x v="10"/>
    <x v="0"/>
    <x v="0"/>
    <s v="CZE"/>
    <x v="310"/>
    <n v="146168283136"/>
    <n v="164.25"/>
    <n v="15.945"/>
    <n v="1.1240000000000001"/>
    <n v="151.35499999999999"/>
    <n v="14.693"/>
    <n v="1.0349999999999999"/>
  </r>
  <r>
    <n v="10"/>
    <x v="10"/>
    <x v="1"/>
    <x v="1"/>
    <s v="CZE"/>
    <x v="311"/>
    <n v="130499461120"/>
    <n v="148.88300000000001"/>
    <n v="14.45"/>
    <n v="1.141"/>
    <n v="130.58500000000001"/>
    <n v="12.673999999999999"/>
    <n v="1.0009999999999999"/>
  </r>
  <r>
    <n v="10"/>
    <x v="10"/>
    <x v="2"/>
    <x v="2"/>
    <s v="CZE"/>
    <x v="312"/>
    <n v="131496648704"/>
    <n v="145.70599999999999"/>
    <n v="14.131"/>
    <n v="1.1080000000000001"/>
    <n v="148.25399999999999"/>
    <n v="14.378"/>
    <n v="1.127"/>
  </r>
  <r>
    <n v="10"/>
    <x v="10"/>
    <x v="3"/>
    <x v="3"/>
    <s v="CZE"/>
    <x v="313"/>
    <n v="133342961664"/>
    <n v="140.124"/>
    <n v="13.579000000000001"/>
    <n v="1.0509999999999999"/>
    <n v="132.39599999999999"/>
    <n v="12.83"/>
    <n v="0.99299999999999999"/>
  </r>
  <r>
    <n v="10"/>
    <x v="10"/>
    <x v="4"/>
    <x v="4"/>
    <s v="CZE"/>
    <x v="314"/>
    <n v="139002249216"/>
    <n v="132.66800000000001"/>
    <n v="12.853999999999999"/>
    <n v="0.95399999999999996"/>
    <n v="125.44799999999999"/>
    <n v="12.154"/>
    <n v="0.90200000000000002"/>
  </r>
  <r>
    <n v="10"/>
    <x v="10"/>
    <x v="5"/>
    <x v="5"/>
    <s v="CZE"/>
    <x v="315"/>
    <n v="149541601280"/>
    <n v="131.62200000000001"/>
    <n v="12.763999999999999"/>
    <n v="0.88"/>
    <n v="123.608"/>
    <n v="11.987"/>
    <n v="0.82699999999999996"/>
  </r>
  <r>
    <n v="10"/>
    <x v="10"/>
    <x v="6"/>
    <x v="6"/>
    <s v="CZE"/>
    <x v="316"/>
    <n v="157900111872"/>
    <n v="135.01900000000001"/>
    <n v="13.114000000000001"/>
    <n v="0.85499999999999998"/>
    <n v="122.42100000000001"/>
    <n v="11.891"/>
    <n v="0.77500000000000002"/>
  </r>
  <r>
    <n v="10"/>
    <x v="10"/>
    <x v="7"/>
    <x v="7"/>
    <s v="CZE"/>
    <x v="317"/>
    <n v="158827905024"/>
    <n v="130.94200000000001"/>
    <n v="12.739000000000001"/>
    <n v="0.82399999999999995"/>
    <n v="118.74"/>
    <n v="11.552"/>
    <n v="0.748"/>
  </r>
  <r>
    <n v="10"/>
    <x v="10"/>
    <x v="8"/>
    <x v="8"/>
    <s v="CZE"/>
    <x v="318"/>
    <n v="160364298240"/>
    <n v="125.60899999999999"/>
    <n v="12.238"/>
    <n v="0.78300000000000003"/>
    <n v="114.381"/>
    <n v="11.144"/>
    <n v="0.71299999999999997"/>
  </r>
  <r>
    <n v="10"/>
    <x v="10"/>
    <x v="9"/>
    <x v="9"/>
    <s v="CZE"/>
    <x v="319"/>
    <n v="164728012800"/>
    <n v="116.672"/>
    <n v="11.384"/>
    <n v="0.70799999999999996"/>
    <n v="110.333"/>
    <n v="10.765000000000001"/>
    <n v="0.67"/>
  </r>
  <r>
    <n v="10"/>
    <x v="10"/>
    <x v="10"/>
    <x v="10"/>
    <s v="CZE"/>
    <x v="320"/>
    <n v="174309523456"/>
    <n v="127.236"/>
    <n v="12.432"/>
    <n v="0.73"/>
    <n v="120.496"/>
    <n v="11.773"/>
    <n v="0.69099999999999995"/>
  </r>
  <r>
    <n v="10"/>
    <x v="10"/>
    <x v="11"/>
    <x v="11"/>
    <s v="CZE"/>
    <x v="321"/>
    <n v="181753184256"/>
    <n v="127.14400000000001"/>
    <n v="12.428000000000001"/>
    <n v="0.7"/>
    <n v="122.012"/>
    <n v="11.927"/>
    <n v="0.67100000000000004"/>
  </r>
  <r>
    <n v="10"/>
    <x v="10"/>
    <x v="12"/>
    <x v="12"/>
    <s v="CZE"/>
    <x v="322"/>
    <n v="187044888576"/>
    <n v="123.97"/>
    <n v="12.109"/>
    <n v="0.66300000000000003"/>
    <n v="124.90300000000001"/>
    <n v="12.2"/>
    <n v="0.66800000000000004"/>
  </r>
  <r>
    <n v="10"/>
    <x v="10"/>
    <x v="13"/>
    <x v="13"/>
    <s v="CZE"/>
    <x v="323"/>
    <n v="196327997440"/>
    <n v="127.572"/>
    <n v="12.448"/>
    <n v="0.65"/>
    <n v="120.91"/>
    <n v="11.798"/>
    <n v="0.61599999999999999"/>
  </r>
  <r>
    <n v="10"/>
    <x v="10"/>
    <x v="14"/>
    <x v="14"/>
    <s v="CZE"/>
    <x v="324"/>
    <n v="208725901312"/>
    <n v="128.292"/>
    <n v="12.503"/>
    <n v="0.61499999999999999"/>
    <n v="115.458"/>
    <n v="11.252000000000001"/>
    <n v="0.55300000000000005"/>
  </r>
  <r>
    <n v="10"/>
    <x v="10"/>
    <x v="15"/>
    <x v="15"/>
    <s v="CZE"/>
    <x v="325"/>
    <n v="225302577152"/>
    <n v="125.691"/>
    <n v="12.227"/>
    <n v="0.55800000000000005"/>
    <n v="110.33199999999999"/>
    <n v="10.733000000000001"/>
    <n v="0.49"/>
  </r>
  <r>
    <n v="10"/>
    <x v="10"/>
    <x v="16"/>
    <x v="16"/>
    <s v="CZE"/>
    <x v="326"/>
    <n v="243991789568"/>
    <n v="126.55500000000001"/>
    <n v="12.281000000000001"/>
    <n v="0.51900000000000002"/>
    <n v="115.354"/>
    <n v="11.194000000000001"/>
    <n v="0.47299999999999998"/>
  </r>
  <r>
    <n v="10"/>
    <x v="10"/>
    <x v="17"/>
    <x v="17"/>
    <s v="CZE"/>
    <x v="327"/>
    <n v="260673044480"/>
    <n v="128.38200000000001"/>
    <n v="12.419"/>
    <n v="0.49299999999999999"/>
    <n v="121.791"/>
    <n v="11.781000000000001"/>
    <n v="0.46700000000000003"/>
  </r>
  <r>
    <n v="10"/>
    <x v="10"/>
    <x v="18"/>
    <x v="18"/>
    <s v="CZE"/>
    <x v="328"/>
    <n v="271709536256"/>
    <n v="122.95099999999999"/>
    <n v="11.847"/>
    <n v="0.45300000000000001"/>
    <n v="124.184"/>
    <n v="11.965"/>
    <n v="0.45700000000000002"/>
  </r>
  <r>
    <n v="10"/>
    <x v="10"/>
    <x v="19"/>
    <x v="19"/>
    <s v="CZE"/>
    <x v="329"/>
    <n v="261919703040"/>
    <n v="114.999"/>
    <n v="11.035"/>
    <n v="0.439"/>
    <n v="114.133"/>
    <n v="10.952"/>
    <n v="0.436"/>
  </r>
  <r>
    <n v="10"/>
    <x v="10"/>
    <x v="20"/>
    <x v="20"/>
    <s v="CZE"/>
    <x v="330"/>
    <n v="271231975424"/>
    <n v="117.491"/>
    <n v="11.227"/>
    <n v="0.433"/>
    <n v="120.65900000000001"/>
    <n v="11.53"/>
    <n v="0.44500000000000001"/>
  </r>
  <r>
    <n v="10"/>
    <x v="10"/>
    <x v="21"/>
    <x v="21"/>
    <s v="CZE"/>
    <x v="331"/>
    <n v="279082762240"/>
    <n v="115.202"/>
    <n v="10.975"/>
    <n v="0.41299999999999998"/>
    <n v="115.79"/>
    <n v="11.031000000000001"/>
    <n v="0.41499999999999998"/>
  </r>
  <r>
    <n v="10"/>
    <x v="10"/>
    <x v="22"/>
    <x v="22"/>
    <s v="CZE"/>
    <x v="332"/>
    <n v="276891959296"/>
    <n v="111.298"/>
    <n v="10.589"/>
    <n v="0.40200000000000002"/>
    <n v="110.804"/>
    <n v="10.542"/>
    <n v="0.4"/>
  </r>
  <r>
    <n v="10"/>
    <x v="10"/>
    <x v="23"/>
    <x v="23"/>
    <s v="CZE"/>
    <x v="333"/>
    <n v="276764852224"/>
    <n v="106.733"/>
    <n v="10.151"/>
    <n v="0.38600000000000001"/>
    <n v="108.91800000000001"/>
    <n v="10.359"/>
    <n v="0.39400000000000002"/>
  </r>
  <r>
    <n v="10"/>
    <x v="10"/>
    <x v="24"/>
    <x v="24"/>
    <s v="CZE"/>
    <x v="334"/>
    <n v="283025539072"/>
    <n v="104.256"/>
    <n v="9.9130000000000003"/>
    <n v="0.36799999999999999"/>
    <n v="102.71"/>
    <n v="9.766"/>
    <n v="0.36299999999999999"/>
  </r>
  <r>
    <n v="10"/>
    <x v="10"/>
    <x v="25"/>
    <x v="25"/>
    <s v="CZE"/>
    <x v="335"/>
    <n v="298276061184"/>
    <n v="105.02200000000001"/>
    <n v="9.9789999999999992"/>
    <n v="0.35199999999999998"/>
    <n v="104.477"/>
    <n v="9.9280000000000008"/>
    <n v="0.35"/>
  </r>
  <r>
    <n v="10"/>
    <x v="10"/>
    <x v="26"/>
    <x v="26"/>
    <s v="CZE"/>
    <x v="336"/>
    <n v="305844158464"/>
    <n v="106.681"/>
    <n v="10.132999999999999"/>
    <n v="0.34899999999999998"/>
    <n v="105.658"/>
    <n v="10.036"/>
    <n v="0.34499999999999997"/>
  </r>
  <r>
    <n v="10"/>
    <x v="10"/>
    <x v="27"/>
    <x v="27"/>
    <s v="CZE"/>
    <x v="337"/>
    <n v="321652391936"/>
    <n v="107.777"/>
    <n v="10.234"/>
    <n v="0.33500000000000002"/>
    <n v="110.72499999999999"/>
    <n v="10.513999999999999"/>
    <n v="0.34399999999999997"/>
  </r>
  <r>
    <n v="10"/>
    <x v="10"/>
    <x v="28"/>
    <x v="28"/>
    <s v="CZE"/>
    <x v="338"/>
    <n v="332009897984"/>
    <n v="106.358"/>
    <n v="10.096"/>
    <n v="0.32"/>
    <n v="113.157"/>
    <n v="10.741"/>
    <n v="0.34100000000000003"/>
  </r>
  <r>
    <n v="10"/>
    <x v="10"/>
    <x v="29"/>
    <x v="29"/>
    <s v="CZE"/>
    <x v="339"/>
    <n v="342069379072"/>
    <n v="101.033"/>
    <n v="9.5879999999999992"/>
    <n v="0.29499999999999998"/>
    <n v="108.745"/>
    <n v="10.32"/>
    <n v="0.318"/>
  </r>
  <r>
    <n v="10"/>
    <x v="10"/>
    <x v="30"/>
    <x v="30"/>
    <s v="CZE"/>
    <x v="340"/>
    <n v="323245441024"/>
    <n v="91.697000000000003"/>
    <n v="8.7070000000000007"/>
    <n v="0.28399999999999997"/>
    <n v="99.641999999999996"/>
    <n v="9.4619999999999997"/>
    <n v="0.308"/>
  </r>
  <r>
    <n v="11"/>
    <x v="11"/>
    <x v="0"/>
    <x v="0"/>
    <s v="DNK"/>
    <x v="341"/>
    <n v="151205740544"/>
    <n v="53.476999999999997"/>
    <n v="10.395"/>
    <n v="0.35399999999999998"/>
    <n v="62.027999999999999"/>
    <n v="12.057"/>
    <n v="0.41"/>
  </r>
  <r>
    <n v="11"/>
    <x v="11"/>
    <x v="1"/>
    <x v="1"/>
    <s v="DNK"/>
    <x v="342"/>
    <n v="154212941824"/>
    <n v="64.105000000000004"/>
    <n v="12.427"/>
    <n v="0.41599999999999998"/>
    <n v="65.757999999999996"/>
    <n v="12.747999999999999"/>
    <n v="0.42599999999999999"/>
  </r>
  <r>
    <n v="11"/>
    <x v="11"/>
    <x v="2"/>
    <x v="2"/>
    <s v="DNK"/>
    <x v="343"/>
    <n v="158125309952"/>
    <n v="58.326999999999998"/>
    <n v="11.27"/>
    <n v="0.36899999999999999"/>
    <n v="69.396000000000001"/>
    <n v="13.409000000000001"/>
    <n v="0.439"/>
  </r>
  <r>
    <n v="11"/>
    <x v="11"/>
    <x v="3"/>
    <x v="3"/>
    <s v="DNK"/>
    <x v="344"/>
    <n v="159069863936"/>
    <n v="60.573999999999998"/>
    <n v="11.663"/>
    <n v="0.38100000000000001"/>
    <n v="67.058000000000007"/>
    <n v="12.911"/>
    <n v="0.42199999999999999"/>
  </r>
  <r>
    <n v="11"/>
    <x v="11"/>
    <x v="4"/>
    <x v="4"/>
    <s v="DNK"/>
    <x v="345"/>
    <n v="168493891584"/>
    <n v="64.673000000000002"/>
    <n v="12.404"/>
    <n v="0.38400000000000001"/>
    <n v="68.811999999999998"/>
    <n v="13.198"/>
    <n v="0.40799999999999997"/>
  </r>
  <r>
    <n v="11"/>
    <x v="11"/>
    <x v="5"/>
    <x v="5"/>
    <s v="DNK"/>
    <x v="346"/>
    <n v="174484963328"/>
    <n v="61.652999999999999"/>
    <n v="11.776999999999999"/>
    <n v="0.35299999999999998"/>
    <n v="68.152000000000001"/>
    <n v="13.018000000000001"/>
    <n v="0.39100000000000001"/>
  </r>
  <r>
    <n v="11"/>
    <x v="11"/>
    <x v="6"/>
    <x v="6"/>
    <s v="DNK"/>
    <x v="347"/>
    <n v="180654112768"/>
    <n v="74.900000000000006"/>
    <n v="14.25"/>
    <n v="0.41499999999999998"/>
    <n v="73.039000000000001"/>
    <n v="13.896000000000001"/>
    <n v="0.40400000000000003"/>
  </r>
  <r>
    <n v="11"/>
    <x v="11"/>
    <x v="7"/>
    <x v="7"/>
    <s v="DNK"/>
    <x v="348"/>
    <n v="187647328256"/>
    <n v="65.438000000000002"/>
    <n v="12.4"/>
    <n v="0.34899999999999998"/>
    <n v="67.415000000000006"/>
    <n v="12.773999999999999"/>
    <n v="0.35899999999999999"/>
  </r>
  <r>
    <n v="11"/>
    <x v="11"/>
    <x v="8"/>
    <x v="8"/>
    <s v="DNK"/>
    <x v="349"/>
    <n v="192859242496"/>
    <n v="61.238"/>
    <n v="11.557"/>
    <n v="0.318"/>
    <n v="65.650999999999996"/>
    <n v="12.388999999999999"/>
    <n v="0.34"/>
  </r>
  <r>
    <n v="11"/>
    <x v="11"/>
    <x v="9"/>
    <x v="9"/>
    <s v="DNK"/>
    <x v="350"/>
    <n v="199699300352"/>
    <n v="58.652999999999999"/>
    <n v="11.025"/>
    <n v="0.29399999999999998"/>
    <n v="69.436000000000007"/>
    <n v="13.052"/>
    <n v="0.34799999999999998"/>
  </r>
  <r>
    <n v="11"/>
    <x v="11"/>
    <x v="10"/>
    <x v="10"/>
    <s v="DNK"/>
    <x v="351"/>
    <n v="208333668352"/>
    <n v="54.307000000000002"/>
    <n v="10.169"/>
    <n v="0.26100000000000001"/>
    <n v="65.623000000000005"/>
    <n v="12.288"/>
    <n v="0.315"/>
  </r>
  <r>
    <n v="11"/>
    <x v="11"/>
    <x v="11"/>
    <x v="11"/>
    <s v="DNK"/>
    <x v="352"/>
    <n v="211243384832"/>
    <n v="55.896999999999998"/>
    <n v="10.427"/>
    <n v="0.26500000000000001"/>
    <n v="66.352999999999994"/>
    <n v="12.378"/>
    <n v="0.314"/>
  </r>
  <r>
    <n v="11"/>
    <x v="11"/>
    <x v="12"/>
    <x v="12"/>
    <s v="DNK"/>
    <x v="353"/>
    <n v="213517287424"/>
    <n v="55.554000000000002"/>
    <n v="10.329000000000001"/>
    <n v="0.26"/>
    <n v="66.465000000000003"/>
    <n v="12.356999999999999"/>
    <n v="0.311"/>
  </r>
  <r>
    <n v="11"/>
    <x v="11"/>
    <x v="13"/>
    <x v="13"/>
    <s v="DNK"/>
    <x v="354"/>
    <n v="215549132800"/>
    <n v="60.645000000000003"/>
    <n v="11.238"/>
    <n v="0.28100000000000003"/>
    <n v="67.606999999999999"/>
    <n v="12.528"/>
    <n v="0.314"/>
  </r>
  <r>
    <n v="11"/>
    <x v="11"/>
    <x v="14"/>
    <x v="14"/>
    <s v="DNK"/>
    <x v="355"/>
    <n v="222528946176"/>
    <n v="55.1"/>
    <n v="10.173999999999999"/>
    <n v="0.248"/>
    <n v="70.290999999999997"/>
    <n v="12.978999999999999"/>
    <n v="0.316"/>
  </r>
  <r>
    <n v="11"/>
    <x v="11"/>
    <x v="15"/>
    <x v="15"/>
    <s v="DNK"/>
    <x v="356"/>
    <n v="229074714624"/>
    <n v="51.534999999999997"/>
    <n v="9.48"/>
    <n v="0.22500000000000001"/>
    <n v="66.843000000000004"/>
    <n v="12.295999999999999"/>
    <n v="0.29199999999999998"/>
  </r>
  <r>
    <n v="11"/>
    <x v="11"/>
    <x v="16"/>
    <x v="16"/>
    <s v="DNK"/>
    <x v="357"/>
    <n v="239411019776"/>
    <n v="59.5"/>
    <n v="10.901999999999999"/>
    <n v="0.249"/>
    <n v="72.587000000000003"/>
    <n v="13.3"/>
    <n v="0.30299999999999999"/>
  </r>
  <r>
    <n v="11"/>
    <x v="11"/>
    <x v="17"/>
    <x v="17"/>
    <s v="DNK"/>
    <x v="358"/>
    <n v="242913738752"/>
    <n v="54.709000000000003"/>
    <n v="9.984"/>
    <n v="0.22500000000000001"/>
    <n v="70.135999999999996"/>
    <n v="12.798999999999999"/>
    <n v="0.28899999999999998"/>
  </r>
  <r>
    <n v="11"/>
    <x v="11"/>
    <x v="18"/>
    <x v="18"/>
    <s v="DNK"/>
    <x v="359"/>
    <n v="243090604032"/>
    <n v="51.256"/>
    <n v="9.3149999999999995"/>
    <n v="0.21099999999999999"/>
    <n v="68.364000000000004"/>
    <n v="12.423999999999999"/>
    <n v="0.28100000000000003"/>
  </r>
  <r>
    <n v="11"/>
    <x v="11"/>
    <x v="19"/>
    <x v="19"/>
    <s v="DNK"/>
    <x v="360"/>
    <n v="232507375616"/>
    <n v="48.850999999999999"/>
    <n v="8.84"/>
    <n v="0.21"/>
    <n v="62.222000000000001"/>
    <n v="11.259"/>
    <n v="0.26800000000000002"/>
  </r>
  <r>
    <n v="11"/>
    <x v="11"/>
    <x v="20"/>
    <x v="20"/>
    <s v="DNK"/>
    <x v="361"/>
    <n v="238190231552"/>
    <n v="49.19"/>
    <n v="8.8620000000000001"/>
    <n v="0.20699999999999999"/>
    <n v="62.348999999999997"/>
    <n v="11.231999999999999"/>
    <n v="0.26200000000000001"/>
  </r>
  <r>
    <n v="11"/>
    <x v="11"/>
    <x v="21"/>
    <x v="21"/>
    <s v="DNK"/>
    <x v="362"/>
    <n v="242757632000"/>
    <n v="44.237000000000002"/>
    <n v="7.9329999999999998"/>
    <n v="0.182"/>
    <n v="59.853999999999999"/>
    <n v="10.734"/>
    <n v="0.247"/>
  </r>
  <r>
    <n v="11"/>
    <x v="11"/>
    <x v="22"/>
    <x v="22"/>
    <s v="DNK"/>
    <x v="363"/>
    <n v="243307495424"/>
    <n v="39.860999999999997"/>
    <n v="7.117"/>
    <n v="0.16400000000000001"/>
    <n v="52.841999999999999"/>
    <n v="9.4339999999999993"/>
    <n v="0.217"/>
  </r>
  <r>
    <n v="11"/>
    <x v="11"/>
    <x v="23"/>
    <x v="23"/>
    <s v="DNK"/>
    <x v="364"/>
    <n v="245578366976"/>
    <n v="41.762999999999998"/>
    <n v="7.4240000000000004"/>
    <n v="0.17"/>
    <n v="52.302999999999997"/>
    <n v="9.298"/>
    <n v="0.21299999999999999"/>
  </r>
  <r>
    <n v="11"/>
    <x v="11"/>
    <x v="24"/>
    <x v="24"/>
    <s v="DNK"/>
    <x v="365"/>
    <n v="249555238912"/>
    <n v="37.570999999999998"/>
    <n v="6.649"/>
    <n v="0.151"/>
    <n v="50.960999999999999"/>
    <n v="9.0190000000000001"/>
    <n v="0.20399999999999999"/>
  </r>
  <r>
    <n v="11"/>
    <x v="11"/>
    <x v="25"/>
    <x v="25"/>
    <s v="DNK"/>
    <x v="366"/>
    <n v="255401312256"/>
    <n v="35.110999999999997"/>
    <n v="6.1840000000000002"/>
    <n v="0.13700000000000001"/>
    <n v="49.087000000000003"/>
    <n v="8.6449999999999996"/>
    <n v="0.192"/>
  </r>
  <r>
    <n v="11"/>
    <x v="11"/>
    <x v="26"/>
    <x v="26"/>
    <s v="DNK"/>
    <x v="367"/>
    <n v="263691534336"/>
    <n v="36.917000000000002"/>
    <n v="6.4690000000000003"/>
    <n v="0.14000000000000001"/>
    <n v="49.49"/>
    <n v="8.6720000000000006"/>
    <n v="0.188"/>
  </r>
  <r>
    <n v="11"/>
    <x v="11"/>
    <x v="27"/>
    <x v="27"/>
    <s v="DNK"/>
    <x v="368"/>
    <n v="271132213248"/>
    <n v="34.664999999999999"/>
    <n v="6.0419999999999998"/>
    <n v="0.128"/>
    <n v="49.223999999999997"/>
    <n v="8.58"/>
    <n v="0.182"/>
  </r>
  <r>
    <n v="11"/>
    <x v="11"/>
    <x v="28"/>
    <x v="28"/>
    <s v="DNK"/>
    <x v="369"/>
    <n v="276526465024"/>
    <n v="34.609000000000002"/>
    <n v="6.0019999999999998"/>
    <n v="0.125"/>
    <n v="50.146000000000001"/>
    <n v="8.6959999999999997"/>
    <n v="0.18099999999999999"/>
  </r>
  <r>
    <n v="11"/>
    <x v="11"/>
    <x v="29"/>
    <x v="29"/>
    <s v="DNK"/>
    <x v="370"/>
    <n v="280656347136"/>
    <n v="30.95"/>
    <n v="5.34"/>
    <n v="0.11"/>
    <n v="46.484999999999999"/>
    <n v="8.02"/>
    <n v="0.16600000000000001"/>
  </r>
  <r>
    <n v="11"/>
    <x v="11"/>
    <x v="30"/>
    <x v="30"/>
    <s v="DNK"/>
    <x v="371"/>
    <n v="275058360320"/>
    <n v="28.3"/>
    <n v="4.8579999999999997"/>
    <n v="0.10299999999999999"/>
    <n v="42.508000000000003"/>
    <n v="7.2969999999999997"/>
    <n v="0.155"/>
  </r>
  <r>
    <n v="12"/>
    <x v="12"/>
    <x v="0"/>
    <x v="0"/>
    <s v="EST"/>
    <x v="372"/>
    <n v="27066095616"/>
    <n v="36.92"/>
    <n v="23.506"/>
    <n v="1.3640000000000001"/>
    <n v="31.361999999999998"/>
    <n v="19.966999999999999"/>
    <n v="1.159"/>
  </r>
  <r>
    <n v="12"/>
    <x v="12"/>
    <x v="1"/>
    <x v="1"/>
    <s v="EST"/>
    <x v="373"/>
    <n v="23940081664"/>
    <n v="34.146999999999998"/>
    <n v="21.811"/>
    <n v="1.4259999999999999"/>
    <n v="30.27"/>
    <n v="19.334"/>
    <n v="1.264"/>
  </r>
  <r>
    <n v="12"/>
    <x v="12"/>
    <x v="2"/>
    <x v="2"/>
    <s v="EST"/>
    <x v="374"/>
    <n v="20201099264"/>
    <n v="24.420999999999999"/>
    <n v="15.853999999999999"/>
    <n v="1.2090000000000001"/>
    <n v="24.016999999999999"/>
    <n v="15.592000000000001"/>
    <n v="1.1890000000000001"/>
  </r>
  <r>
    <n v="12"/>
    <x v="12"/>
    <x v="3"/>
    <x v="3"/>
    <s v="EST"/>
    <x v="375"/>
    <n v="18206160896"/>
    <n v="19.439"/>
    <n v="12.920999999999999"/>
    <n v="1.0680000000000001"/>
    <n v="17.939"/>
    <n v="11.923999999999999"/>
    <n v="0.98499999999999999"/>
  </r>
  <r>
    <n v="12"/>
    <x v="12"/>
    <x v="4"/>
    <x v="4"/>
    <s v="EST"/>
    <x v="376"/>
    <n v="17713297408"/>
    <n v="20.045000000000002"/>
    <n v="13.583"/>
    <n v="1.1319999999999999"/>
    <n v="16.632000000000001"/>
    <n v="11.27"/>
    <n v="0.93899999999999995"/>
  </r>
  <r>
    <n v="12"/>
    <x v="12"/>
    <x v="5"/>
    <x v="5"/>
    <s v="EST"/>
    <x v="377"/>
    <n v="18632898560"/>
    <n v="18.061"/>
    <n v="12.432"/>
    <n v="0.96899999999999997"/>
    <n v="15.673999999999999"/>
    <n v="10.789"/>
    <n v="0.84099999999999997"/>
  </r>
  <r>
    <n v="12"/>
    <x v="12"/>
    <x v="6"/>
    <x v="6"/>
    <s v="EST"/>
    <x v="378"/>
    <n v="19286857728"/>
    <n v="19.042999999999999"/>
    <n v="13.273"/>
    <n v="0.98699999999999999"/>
    <n v="16.756"/>
    <n v="11.679"/>
    <n v="0.86899999999999999"/>
  </r>
  <r>
    <n v="12"/>
    <x v="12"/>
    <x v="7"/>
    <x v="7"/>
    <s v="EST"/>
    <x v="379"/>
    <n v="21171918848"/>
    <n v="18.683"/>
    <n v="13.143000000000001"/>
    <n v="0.88200000000000001"/>
    <n v="15.956"/>
    <n v="11.225"/>
    <n v="0.754"/>
  </r>
  <r>
    <n v="12"/>
    <x v="12"/>
    <x v="8"/>
    <x v="8"/>
    <s v="EST"/>
    <x v="380"/>
    <n v="21698758656"/>
    <n v="16.940999999999999"/>
    <n v="12.005000000000001"/>
    <n v="0.78100000000000003"/>
    <n v="17.047999999999998"/>
    <n v="12.081"/>
    <n v="0.78600000000000003"/>
  </r>
  <r>
    <n v="12"/>
    <x v="12"/>
    <x v="9"/>
    <x v="9"/>
    <s v="EST"/>
    <x v="381"/>
    <n v="21126868992"/>
    <n v="15.938000000000001"/>
    <n v="11.356"/>
    <n v="0.754"/>
    <n v="19.783999999999999"/>
    <n v="14.096"/>
    <n v="0.93600000000000005"/>
  </r>
  <r>
    <n v="12"/>
    <x v="12"/>
    <x v="10"/>
    <x v="10"/>
    <s v="EST"/>
    <x v="382"/>
    <n v="23525730304"/>
    <n v="15.481999999999999"/>
    <n v="11.083"/>
    <n v="0.65800000000000003"/>
    <n v="20.32"/>
    <n v="14.547000000000001"/>
    <n v="0.86399999999999999"/>
  </r>
  <r>
    <n v="12"/>
    <x v="12"/>
    <x v="11"/>
    <x v="11"/>
    <s v="EST"/>
    <x v="383"/>
    <n v="24618991616"/>
    <n v="15.882"/>
    <n v="11.442"/>
    <n v="0.64500000000000002"/>
    <n v="18.945"/>
    <n v="13.648999999999999"/>
    <n v="0.77"/>
  </r>
  <r>
    <n v="12"/>
    <x v="12"/>
    <x v="12"/>
    <x v="12"/>
    <s v="EST"/>
    <x v="384"/>
    <n v="25689833472"/>
    <n v="15.37"/>
    <n v="11.144"/>
    <n v="0.59799999999999998"/>
    <n v="19.821000000000002"/>
    <n v="14.371"/>
    <n v="0.77200000000000002"/>
  </r>
  <r>
    <n v="12"/>
    <x v="12"/>
    <x v="13"/>
    <x v="13"/>
    <s v="EST"/>
    <x v="385"/>
    <n v="27160244224"/>
    <n v="17.263999999999999"/>
    <n v="12.595000000000001"/>
    <n v="0.63600000000000001"/>
    <n v="20.702000000000002"/>
    <n v="15.103999999999999"/>
    <n v="0.76200000000000001"/>
  </r>
  <r>
    <n v="12"/>
    <x v="12"/>
    <x v="14"/>
    <x v="14"/>
    <s v="EST"/>
    <x v="386"/>
    <n v="28392968192"/>
    <n v="17.327000000000002"/>
    <n v="12.718"/>
    <n v="0.61"/>
    <n v="20.821999999999999"/>
    <n v="15.282"/>
    <n v="0.73299999999999998"/>
  </r>
  <r>
    <n v="12"/>
    <x v="12"/>
    <x v="15"/>
    <x v="15"/>
    <s v="EST"/>
    <x v="387"/>
    <n v="30566893568"/>
    <n v="17.097000000000001"/>
    <n v="12.621"/>
    <n v="0.55900000000000005"/>
    <n v="19.352"/>
    <n v="14.286"/>
    <n v="0.63300000000000001"/>
  </r>
  <r>
    <n v="12"/>
    <x v="12"/>
    <x v="16"/>
    <x v="16"/>
    <s v="EST"/>
    <x v="388"/>
    <n v="33162229760"/>
    <n v="16.445"/>
    <n v="12.211"/>
    <n v="0.496"/>
    <n v="21.198"/>
    <n v="15.74"/>
    <n v="0.63900000000000001"/>
  </r>
  <r>
    <n v="12"/>
    <x v="12"/>
    <x v="17"/>
    <x v="17"/>
    <s v="EST"/>
    <x v="389"/>
    <n v="35115520000"/>
    <n v="19.942"/>
    <n v="14.875999999999999"/>
    <n v="0.56799999999999995"/>
    <n v="21.24"/>
    <n v="15.843999999999999"/>
    <n v="0.60499999999999998"/>
  </r>
  <r>
    <n v="12"/>
    <x v="12"/>
    <x v="18"/>
    <x v="18"/>
    <s v="EST"/>
    <x v="390"/>
    <n v="32659892224"/>
    <n v="17.821999999999999"/>
    <n v="13.33"/>
    <n v="0.54600000000000004"/>
    <n v="17.501000000000001"/>
    <n v="13.089"/>
    <n v="0.53600000000000003"/>
  </r>
  <r>
    <n v="12"/>
    <x v="12"/>
    <x v="19"/>
    <x v="19"/>
    <s v="EST"/>
    <x v="391"/>
    <n v="27402481664"/>
    <n v="14.417"/>
    <n v="10.803000000000001"/>
    <n v="0.52600000000000002"/>
    <n v="14.071"/>
    <n v="10.542999999999999"/>
    <n v="0.51300000000000001"/>
  </r>
  <r>
    <n v="12"/>
    <x v="12"/>
    <x v="20"/>
    <x v="20"/>
    <s v="EST"/>
    <x v="392"/>
    <n v="27586969600"/>
    <n v="18.975000000000001"/>
    <n v="14.250999999999999"/>
    <n v="0.68799999999999994"/>
    <n v="17.245000000000001"/>
    <n v="12.951000000000001"/>
    <n v="0.625"/>
  </r>
  <r>
    <n v="12"/>
    <x v="12"/>
    <x v="21"/>
    <x v="21"/>
    <s v="EST"/>
    <x v="393"/>
    <n v="29217294336"/>
    <n v="18.956"/>
    <n v="14.28"/>
    <n v="0.64900000000000002"/>
    <n v="19.533999999999999"/>
    <n v="14.715999999999999"/>
    <n v="0.66900000000000004"/>
  </r>
  <r>
    <n v="12"/>
    <x v="12"/>
    <x v="22"/>
    <x v="22"/>
    <s v="EST"/>
    <x v="394"/>
    <n v="30160490496"/>
    <n v="17.771999999999998"/>
    <n v="13.436"/>
    <n v="0.58899999999999997"/>
    <n v="17.61"/>
    <n v="13.314"/>
    <n v="0.58399999999999996"/>
  </r>
  <r>
    <n v="12"/>
    <x v="12"/>
    <x v="23"/>
    <x v="23"/>
    <s v="EST"/>
    <x v="395"/>
    <n v="30600421376"/>
    <n v="19.66"/>
    <n v="14.917"/>
    <n v="0.64200000000000002"/>
    <n v="17.178000000000001"/>
    <n v="13.032999999999999"/>
    <n v="0.56100000000000005"/>
  </r>
  <r>
    <n v="12"/>
    <x v="12"/>
    <x v="24"/>
    <x v="24"/>
    <s v="EST"/>
    <x v="396"/>
    <n v="31521830912"/>
    <n v="18.827999999999999"/>
    <n v="14.323"/>
    <n v="0.59699999999999998"/>
    <n v="17.318000000000001"/>
    <n v="13.173999999999999"/>
    <n v="0.54900000000000004"/>
  </r>
  <r>
    <n v="12"/>
    <x v="12"/>
    <x v="25"/>
    <x v="25"/>
    <s v="EST"/>
    <x v="397"/>
    <n v="32106016768"/>
    <n v="15.824"/>
    <n v="12.037000000000001"/>
    <n v="0.49299999999999999"/>
    <n v="17.991"/>
    <n v="13.685"/>
    <n v="0.56000000000000005"/>
  </r>
  <r>
    <n v="12"/>
    <x v="12"/>
    <x v="26"/>
    <x v="26"/>
    <s v="EST"/>
    <x v="398"/>
    <n v="33119084544"/>
    <n v="17.489000000000001"/>
    <n v="13.29"/>
    <n v="0.52800000000000002"/>
    <n v="16.59"/>
    <n v="12.606999999999999"/>
    <n v="0.501"/>
  </r>
  <r>
    <n v="12"/>
    <x v="12"/>
    <x v="27"/>
    <x v="27"/>
    <s v="EST"/>
    <x v="399"/>
    <n v="35037376512"/>
    <n v="18.738"/>
    <n v="14.222"/>
    <n v="0.53500000000000003"/>
    <n v="16.841000000000001"/>
    <n v="12.782"/>
    <n v="0.48099999999999998"/>
  </r>
  <r>
    <n v="12"/>
    <x v="12"/>
    <x v="28"/>
    <x v="28"/>
    <s v="EST"/>
    <x v="400"/>
    <n v="36363239424"/>
    <n v="17.885000000000002"/>
    <n v="13.526999999999999"/>
    <n v="0.49199999999999999"/>
    <n v="18.012"/>
    <n v="13.622999999999999"/>
    <n v="0.495"/>
  </r>
  <r>
    <n v="12"/>
    <x v="12"/>
    <x v="29"/>
    <x v="29"/>
    <s v="EST"/>
    <x v="401"/>
    <n v="37723176960"/>
    <n v="12.324"/>
    <n v="9.2870000000000008"/>
    <n v="0.32700000000000001"/>
    <n v="14.644"/>
    <n v="11.035"/>
    <n v="0.38800000000000001"/>
  </r>
  <r>
    <n v="12"/>
    <x v="12"/>
    <x v="30"/>
    <x v="30"/>
    <s v="EST"/>
    <x v="402"/>
    <n v="37515272192"/>
    <n v="9.2390000000000008"/>
    <n v="6.9489999999999998"/>
    <n v="0.246"/>
    <n v="12.458"/>
    <n v="9.3710000000000004"/>
    <n v="0.33200000000000002"/>
  </r>
  <r>
    <n v="13"/>
    <x v="13"/>
    <x v="0"/>
    <x v="0"/>
    <s v="FIN"/>
    <x v="403"/>
    <n v="134055206912"/>
    <n v="56.914999999999999"/>
    <n v="11.414"/>
    <n v="0.42499999999999999"/>
    <n v="80.697000000000003"/>
    <n v="16.183"/>
    <n v="0.60199999999999998"/>
  </r>
  <r>
    <n v="13"/>
    <x v="13"/>
    <x v="1"/>
    <x v="1"/>
    <s v="FIN"/>
    <x v="404"/>
    <n v="126220140544"/>
    <n v="55.188000000000002"/>
    <n v="11.007"/>
    <n v="0.437"/>
    <n v="74.554000000000002"/>
    <n v="14.87"/>
    <n v="0.59099999999999997"/>
  </r>
  <r>
    <n v="13"/>
    <x v="13"/>
    <x v="2"/>
    <x v="2"/>
    <s v="FIN"/>
    <x v="405"/>
    <n v="122116751360"/>
    <n v="54.265000000000001"/>
    <n v="10.762"/>
    <n v="0.44400000000000001"/>
    <n v="103.661"/>
    <n v="20.559000000000001"/>
    <n v="0.84899999999999998"/>
  </r>
  <r>
    <n v="13"/>
    <x v="13"/>
    <x v="3"/>
    <x v="3"/>
    <s v="FIN"/>
    <x v="406"/>
    <n v="121309306880"/>
    <n v="56.314"/>
    <n v="11.115"/>
    <n v="0.46400000000000002"/>
    <n v="85.138000000000005"/>
    <n v="16.803999999999998"/>
    <n v="0.70199999999999996"/>
  </r>
  <r>
    <n v="13"/>
    <x v="13"/>
    <x v="4"/>
    <x v="4"/>
    <s v="FIN"/>
    <x v="407"/>
    <n v="126178680832"/>
    <n v="61.731999999999999"/>
    <n v="12.132"/>
    <n v="0.48899999999999999"/>
    <n v="78.331999999999994"/>
    <n v="15.394"/>
    <n v="0.621"/>
  </r>
  <r>
    <n v="13"/>
    <x v="13"/>
    <x v="5"/>
    <x v="5"/>
    <s v="FIN"/>
    <x v="408"/>
    <n v="131585998848"/>
    <n v="58.116"/>
    <n v="11.378"/>
    <n v="0.442"/>
    <n v="75.272999999999996"/>
    <n v="14.736000000000001"/>
    <n v="0.57199999999999995"/>
  </r>
  <r>
    <n v="13"/>
    <x v="13"/>
    <x v="6"/>
    <x v="6"/>
    <s v="FIN"/>
    <x v="409"/>
    <n v="136506130432"/>
    <n v="64.033000000000001"/>
    <n v="12.494999999999999"/>
    <n v="0.46899999999999997"/>
    <n v="74.774000000000001"/>
    <n v="14.590999999999999"/>
    <n v="0.54800000000000004"/>
  </r>
  <r>
    <n v="13"/>
    <x v="13"/>
    <x v="7"/>
    <x v="7"/>
    <s v="FIN"/>
    <x v="410"/>
    <n v="145148149760"/>
    <n v="62.695999999999998"/>
    <n v="12.198"/>
    <n v="0.432"/>
    <n v="73.498999999999995"/>
    <n v="14.3"/>
    <n v="0.50600000000000001"/>
  </r>
  <r>
    <n v="13"/>
    <x v="13"/>
    <x v="8"/>
    <x v="8"/>
    <s v="FIN"/>
    <x v="411"/>
    <n v="153138905088"/>
    <n v="59.351999999999997"/>
    <n v="11.516999999999999"/>
    <n v="0.38800000000000001"/>
    <n v="71.525999999999996"/>
    <n v="13.879"/>
    <n v="0.46700000000000003"/>
  </r>
  <r>
    <n v="13"/>
    <x v="13"/>
    <x v="9"/>
    <x v="9"/>
    <s v="FIN"/>
    <x v="412"/>
    <n v="160063700992"/>
    <n v="58.866"/>
    <n v="11.396000000000001"/>
    <n v="0.36799999999999999"/>
    <n v="74.179000000000002"/>
    <n v="14.361000000000001"/>
    <n v="0.46300000000000002"/>
  </r>
  <r>
    <n v="13"/>
    <x v="13"/>
    <x v="10"/>
    <x v="10"/>
    <s v="FIN"/>
    <x v="413"/>
    <n v="169209757696"/>
    <n v="57.01"/>
    <n v="11.013999999999999"/>
    <n v="0.33700000000000002"/>
    <n v="79.069999999999993"/>
    <n v="15.276"/>
    <n v="0.46700000000000003"/>
  </r>
  <r>
    <n v="13"/>
    <x v="13"/>
    <x v="11"/>
    <x v="11"/>
    <s v="FIN"/>
    <x v="414"/>
    <n v="173703954432"/>
    <n v="62.514000000000003"/>
    <n v="12.05"/>
    <n v="0.36"/>
    <n v="81.248000000000005"/>
    <n v="15.661"/>
    <n v="0.46800000000000003"/>
  </r>
  <r>
    <n v="13"/>
    <x v="13"/>
    <x v="12"/>
    <x v="12"/>
    <s v="FIN"/>
    <x v="415"/>
    <n v="176751493120"/>
    <n v="65.040999999999997"/>
    <n v="12.506"/>
    <n v="0.36799999999999999"/>
    <n v="81.563000000000002"/>
    <n v="15.683"/>
    <n v="0.46100000000000002"/>
  </r>
  <r>
    <n v="13"/>
    <x v="13"/>
    <x v="13"/>
    <x v="13"/>
    <s v="FIN"/>
    <x v="416"/>
    <n v="180408467456"/>
    <n v="72.653999999999996"/>
    <n v="13.936999999999999"/>
    <n v="0.40300000000000002"/>
    <n v="89.438999999999993"/>
    <n v="17.157"/>
    <n v="0.496"/>
  </r>
  <r>
    <n v="13"/>
    <x v="13"/>
    <x v="14"/>
    <x v="14"/>
    <s v="FIN"/>
    <x v="417"/>
    <n v="187633926144"/>
    <n v="68.938999999999993"/>
    <n v="13.186"/>
    <n v="0.36699999999999999"/>
    <n v="85.328999999999994"/>
    <n v="16.321000000000002"/>
    <n v="0.45500000000000002"/>
  </r>
  <r>
    <n v="13"/>
    <x v="13"/>
    <x v="15"/>
    <x v="15"/>
    <s v="FIN"/>
    <x v="418"/>
    <n v="192990740480"/>
    <n v="57.046999999999997"/>
    <n v="10.874000000000001"/>
    <n v="0.29599999999999999"/>
    <n v="80.757999999999996"/>
    <n v="15.394"/>
    <n v="0.41799999999999998"/>
  </r>
  <r>
    <n v="13"/>
    <x v="13"/>
    <x v="16"/>
    <x v="16"/>
    <s v="FIN"/>
    <x v="419"/>
    <n v="200966848512"/>
    <n v="68.370999999999995"/>
    <n v="12.983000000000001"/>
    <n v="0.34"/>
    <n v="89.704999999999998"/>
    <n v="17.033999999999999"/>
    <n v="0.44600000000000001"/>
  </r>
  <r>
    <n v="13"/>
    <x v="13"/>
    <x v="17"/>
    <x v="17"/>
    <s v="FIN"/>
    <x v="420"/>
    <n v="211541393408"/>
    <n v="66.760000000000005"/>
    <n v="12.622999999999999"/>
    <n v="0.316"/>
    <n v="88.721000000000004"/>
    <n v="16.776"/>
    <n v="0.41899999999999998"/>
  </r>
  <r>
    <n v="13"/>
    <x v="13"/>
    <x v="18"/>
    <x v="18"/>
    <s v="FIN"/>
    <x v="421"/>
    <n v="213226094592"/>
    <n v="58.621000000000002"/>
    <n v="11.032999999999999"/>
    <n v="0.27500000000000002"/>
    <n v="82.674000000000007"/>
    <n v="15.56"/>
    <n v="0.38800000000000001"/>
  </r>
  <r>
    <n v="13"/>
    <x v="13"/>
    <x v="19"/>
    <x v="19"/>
    <s v="FIN"/>
    <x v="422"/>
    <n v="195739123712"/>
    <n v="55.905999999999999"/>
    <n v="10.472"/>
    <n v="0.28599999999999998"/>
    <n v="69.793999999999997"/>
    <n v="13.073"/>
    <n v="0.35699999999999998"/>
  </r>
  <r>
    <n v="13"/>
    <x v="13"/>
    <x v="20"/>
    <x v="20"/>
    <s v="FIN"/>
    <x v="423"/>
    <n v="201746022400"/>
    <n v="64.081000000000003"/>
    <n v="11.948"/>
    <n v="0.318"/>
    <n v="82.623999999999995"/>
    <n v="15.404999999999999"/>
    <n v="0.41"/>
  </r>
  <r>
    <n v="13"/>
    <x v="13"/>
    <x v="21"/>
    <x v="21"/>
    <s v="FIN"/>
    <x v="424"/>
    <n v="207084306432"/>
    <n v="56.637999999999998"/>
    <n v="10.512"/>
    <n v="0.27400000000000002"/>
    <n v="70.706999999999994"/>
    <n v="13.122999999999999"/>
    <n v="0.34100000000000003"/>
  </r>
  <r>
    <n v="13"/>
    <x v="13"/>
    <x v="22"/>
    <x v="22"/>
    <s v="FIN"/>
    <x v="425"/>
    <n v="204190203904"/>
    <n v="51.146000000000001"/>
    <n v="9.4469999999999992"/>
    <n v="0.25"/>
    <n v="67.763999999999996"/>
    <n v="12.516999999999999"/>
    <n v="0.33200000000000002"/>
  </r>
  <r>
    <n v="13"/>
    <x v="13"/>
    <x v="23"/>
    <x v="23"/>
    <s v="FIN"/>
    <x v="426"/>
    <n v="202349019136"/>
    <n v="51.715000000000003"/>
    <n v="9.5079999999999991"/>
    <n v="0.25600000000000001"/>
    <n v="66.498000000000005"/>
    <n v="12.226000000000001"/>
    <n v="0.32900000000000001"/>
  </r>
  <r>
    <n v="13"/>
    <x v="13"/>
    <x v="24"/>
    <x v="24"/>
    <s v="FIN"/>
    <x v="427"/>
    <n v="201610625024"/>
    <n v="47.619"/>
    <n v="8.7189999999999994"/>
    <n v="0.23599999999999999"/>
    <n v="61.448"/>
    <n v="11.250999999999999"/>
    <n v="0.30499999999999999"/>
  </r>
  <r>
    <n v="13"/>
    <x v="13"/>
    <x v="25"/>
    <x v="25"/>
    <s v="FIN"/>
    <x v="428"/>
    <n v="202706714624"/>
    <n v="44.186"/>
    <n v="8.0640000000000001"/>
    <n v="0.218"/>
    <n v="55.122999999999998"/>
    <n v="10.06"/>
    <n v="0.27200000000000002"/>
  </r>
  <r>
    <n v="13"/>
    <x v="13"/>
    <x v="26"/>
    <x v="26"/>
    <s v="FIN"/>
    <x v="429"/>
    <n v="208405725184"/>
    <n v="47.247999999999998"/>
    <n v="8.5980000000000008"/>
    <n v="0.22700000000000001"/>
    <n v="57.106000000000002"/>
    <n v="10.391999999999999"/>
    <n v="0.27400000000000002"/>
  </r>
  <r>
    <n v="13"/>
    <x v="13"/>
    <x v="27"/>
    <x v="27"/>
    <s v="FIN"/>
    <x v="430"/>
    <n v="215058874368"/>
    <n v="44.654000000000003"/>
    <n v="8.1069999999999993"/>
    <n v="0.20799999999999999"/>
    <n v="55.48"/>
    <n v="10.071999999999999"/>
    <n v="0.25800000000000001"/>
  </r>
  <r>
    <n v="13"/>
    <x v="13"/>
    <x v="28"/>
    <x v="28"/>
    <s v="FIN"/>
    <x v="431"/>
    <n v="217509953536"/>
    <n v="45.73"/>
    <n v="8.2910000000000004"/>
    <n v="0.21"/>
    <n v="57.868000000000002"/>
    <n v="10.492000000000001"/>
    <n v="0.26600000000000001"/>
  </r>
  <r>
    <n v="13"/>
    <x v="13"/>
    <x v="29"/>
    <x v="29"/>
    <s v="FIN"/>
    <x v="432"/>
    <n v="220173893632"/>
    <n v="42.454000000000001"/>
    <n v="7.6890000000000001"/>
    <n v="0.193"/>
    <n v="53.252000000000002"/>
    <n v="9.6440000000000001"/>
    <n v="0.24199999999999999"/>
  </r>
  <r>
    <n v="13"/>
    <x v="13"/>
    <x v="30"/>
    <x v="30"/>
    <s v="FIN"/>
    <x v="433"/>
    <n v="214988898304"/>
    <n v="37.734999999999999"/>
    <n v="6.8239999999999998"/>
    <n v="0.17599999999999999"/>
    <n v="48.091000000000001"/>
    <n v="8.6969999999999992"/>
    <n v="0.224"/>
  </r>
  <r>
    <n v="14"/>
    <x v="14"/>
    <x v="0"/>
    <x v="0"/>
    <s v="FRA"/>
    <x v="434"/>
    <n v="1636207689728"/>
    <n v="393.43099999999998"/>
    <n v="6.9740000000000002"/>
    <n v="0.24"/>
    <n v="493.08"/>
    <n v="8.7409999999999997"/>
    <n v="0.30099999999999999"/>
  </r>
  <r>
    <n v="14"/>
    <x v="14"/>
    <x v="1"/>
    <x v="1"/>
    <s v="FRA"/>
    <x v="435"/>
    <n v="1654070181888"/>
    <n v="417.77499999999998"/>
    <n v="7.375"/>
    <n v="0.253"/>
    <n v="504.327"/>
    <n v="8.9030000000000005"/>
    <n v="0.30499999999999999"/>
  </r>
  <r>
    <n v="14"/>
    <x v="14"/>
    <x v="2"/>
    <x v="2"/>
    <s v="FRA"/>
    <x v="436"/>
    <n v="1681416912896"/>
    <n v="407.71699999999998"/>
    <n v="7.17"/>
    <n v="0.24199999999999999"/>
    <n v="545.93799999999999"/>
    <n v="9.6010000000000009"/>
    <n v="0.32500000000000001"/>
  </r>
  <r>
    <n v="14"/>
    <x v="14"/>
    <x v="3"/>
    <x v="3"/>
    <s v="FRA"/>
    <x v="437"/>
    <n v="1671995850752"/>
    <n v="388.39800000000002"/>
    <n v="6.8079999999999998"/>
    <n v="0.23200000000000001"/>
    <n v="504.50700000000001"/>
    <n v="8.843"/>
    <n v="0.30199999999999999"/>
  </r>
  <r>
    <n v="14"/>
    <x v="14"/>
    <x v="4"/>
    <x v="4"/>
    <s v="FRA"/>
    <x v="438"/>
    <n v="1712086450176"/>
    <n v="381.57600000000002"/>
    <n v="6.6669999999999998"/>
    <n v="0.223"/>
    <n v="492.35500000000002"/>
    <n v="8.6029999999999998"/>
    <n v="0.28799999999999998"/>
  </r>
  <r>
    <n v="14"/>
    <x v="14"/>
    <x v="5"/>
    <x v="5"/>
    <s v="FRA"/>
    <x v="439"/>
    <n v="1748659601408"/>
    <n v="386.45699999999999"/>
    <n v="6.73"/>
    <n v="0.221"/>
    <n v="502.07100000000003"/>
    <n v="8.7439999999999998"/>
    <n v="0.28699999999999998"/>
  </r>
  <r>
    <n v="14"/>
    <x v="14"/>
    <x v="6"/>
    <x v="6"/>
    <s v="FRA"/>
    <x v="440"/>
    <n v="1773843120128"/>
    <n v="402.89299999999997"/>
    <n v="6.992"/>
    <n v="0.22700000000000001"/>
    <n v="504.59800000000001"/>
    <n v="8.7569999999999997"/>
    <n v="0.28399999999999997"/>
  </r>
  <r>
    <n v="14"/>
    <x v="14"/>
    <x v="7"/>
    <x v="7"/>
    <s v="FRA"/>
    <x v="441"/>
    <n v="1816394858496"/>
    <n v="395.512"/>
    <n v="6.8380000000000001"/>
    <n v="0.218"/>
    <n v="490.03800000000001"/>
    <n v="8.4719999999999995"/>
    <n v="0.27"/>
  </r>
  <r>
    <n v="14"/>
    <x v="14"/>
    <x v="8"/>
    <x v="8"/>
    <s v="FRA"/>
    <x v="442"/>
    <n v="1882050265088"/>
    <n v="413.96499999999997"/>
    <n v="7.1269999999999998"/>
    <n v="0.22"/>
    <n v="509.89699999999999"/>
    <n v="8.7789999999999999"/>
    <n v="0.27100000000000002"/>
  </r>
  <r>
    <n v="14"/>
    <x v="14"/>
    <x v="9"/>
    <x v="9"/>
    <s v="FRA"/>
    <x v="443"/>
    <n v="1949849354240"/>
    <n v="412.37"/>
    <n v="7.0670000000000002"/>
    <n v="0.21099999999999999"/>
    <n v="513.18899999999996"/>
    <n v="8.7949999999999999"/>
    <n v="0.26300000000000001"/>
  </r>
  <r>
    <n v="14"/>
    <x v="14"/>
    <x v="10"/>
    <x v="10"/>
    <s v="FRA"/>
    <x v="444"/>
    <n v="2031676030976"/>
    <n v="406.50799999999998"/>
    <n v="6.9290000000000003"/>
    <n v="0.2"/>
    <n v="519.23099999999999"/>
    <n v="8.8510000000000009"/>
    <n v="0.25600000000000001"/>
  </r>
  <r>
    <n v="14"/>
    <x v="14"/>
    <x v="11"/>
    <x v="11"/>
    <s v="FRA"/>
    <x v="445"/>
    <n v="2077786767360"/>
    <n v="411.01600000000002"/>
    <n v="6.9649999999999999"/>
    <n v="0.19800000000000001"/>
    <n v="518.79200000000003"/>
    <n v="8.7910000000000004"/>
    <n v="0.25"/>
  </r>
  <r>
    <n v="14"/>
    <x v="14"/>
    <x v="12"/>
    <x v="12"/>
    <s v="FRA"/>
    <x v="446"/>
    <n v="2107316502528"/>
    <n v="406.43099999999998"/>
    <n v="6.8449999999999998"/>
    <n v="0.193"/>
    <n v="511.18299999999999"/>
    <n v="8.61"/>
    <n v="0.24299999999999999"/>
  </r>
  <r>
    <n v="14"/>
    <x v="14"/>
    <x v="13"/>
    <x v="13"/>
    <s v="FRA"/>
    <x v="447"/>
    <n v="2130940657664"/>
    <n v="412.45699999999999"/>
    <n v="6.9059999999999997"/>
    <n v="0.19400000000000001"/>
    <n v="521.59400000000005"/>
    <n v="8.7330000000000005"/>
    <n v="0.245"/>
  </r>
  <r>
    <n v="14"/>
    <x v="14"/>
    <x v="14"/>
    <x v="14"/>
    <s v="FRA"/>
    <x v="448"/>
    <n v="2196883505152"/>
    <n v="413.66300000000001"/>
    <n v="6.8819999999999997"/>
    <n v="0.188"/>
    <n v="542.45500000000004"/>
    <n v="9.0250000000000004"/>
    <n v="0.247"/>
  </r>
  <r>
    <n v="14"/>
    <x v="14"/>
    <x v="15"/>
    <x v="15"/>
    <s v="FRA"/>
    <x v="449"/>
    <n v="2238790500352"/>
    <n v="416.15100000000001"/>
    <n v="6.8769999999999998"/>
    <n v="0.186"/>
    <n v="551.65599999999995"/>
    <n v="9.1170000000000009"/>
    <n v="0.246"/>
  </r>
  <r>
    <n v="14"/>
    <x v="14"/>
    <x v="16"/>
    <x v="16"/>
    <s v="FRA"/>
    <x v="450"/>
    <n v="2297018187776"/>
    <n v="406.31"/>
    <n v="6.67"/>
    <n v="0.17699999999999999"/>
    <n v="550.42999999999995"/>
    <n v="9.0350000000000001"/>
    <n v="0.24"/>
  </r>
  <r>
    <n v="14"/>
    <x v="14"/>
    <x v="17"/>
    <x v="17"/>
    <s v="FRA"/>
    <x v="451"/>
    <n v="2354672041984"/>
    <n v="396.19799999999998"/>
    <n v="6.46"/>
    <n v="0.16800000000000001"/>
    <n v="550.30600000000004"/>
    <n v="8.9730000000000008"/>
    <n v="0.23400000000000001"/>
  </r>
  <r>
    <n v="14"/>
    <x v="14"/>
    <x v="18"/>
    <x v="18"/>
    <s v="FRA"/>
    <x v="452"/>
    <n v="2362451689472"/>
    <n v="389.42700000000002"/>
    <n v="6.3090000000000002"/>
    <n v="0.16500000000000001"/>
    <n v="543.76800000000003"/>
    <n v="8.81"/>
    <n v="0.23"/>
  </r>
  <r>
    <n v="14"/>
    <x v="14"/>
    <x v="19"/>
    <x v="19"/>
    <s v="FRA"/>
    <x v="453"/>
    <n v="2295353049088"/>
    <n v="370.96600000000001"/>
    <n v="5.9740000000000002"/>
    <n v="0.16200000000000001"/>
    <n v="504.964"/>
    <n v="8.1319999999999997"/>
    <n v="0.22"/>
  </r>
  <r>
    <n v="14"/>
    <x v="14"/>
    <x v="20"/>
    <x v="20"/>
    <s v="FRA"/>
    <x v="454"/>
    <n v="2342490472448"/>
    <n v="376.56400000000002"/>
    <n v="6.03"/>
    <n v="0.161"/>
    <n v="503.26900000000001"/>
    <n v="8.0589999999999993"/>
    <n v="0.215"/>
  </r>
  <r>
    <n v="14"/>
    <x v="14"/>
    <x v="21"/>
    <x v="21"/>
    <s v="FRA"/>
    <x v="455"/>
    <n v="2393401982976"/>
    <n v="354.089"/>
    <n v="5.641"/>
    <n v="0.14799999999999999"/>
    <n v="501.10500000000002"/>
    <n v="7.9829999999999997"/>
    <n v="0.20899999999999999"/>
  </r>
  <r>
    <n v="14"/>
    <x v="14"/>
    <x v="22"/>
    <x v="22"/>
    <s v="FRA"/>
    <x v="456"/>
    <n v="2400896417792"/>
    <n v="356.44499999999999"/>
    <n v="5.6509999999999998"/>
    <n v="0.14799999999999999"/>
    <n v="479.55399999999997"/>
    <n v="7.6029999999999998"/>
    <n v="0.2"/>
  </r>
  <r>
    <n v="14"/>
    <x v="14"/>
    <x v="23"/>
    <x v="23"/>
    <s v="FRA"/>
    <x v="457"/>
    <n v="2414733688832"/>
    <n v="358.48700000000002"/>
    <n v="5.66"/>
    <n v="0.14799999999999999"/>
    <n v="466.58499999999998"/>
    <n v="7.367"/>
    <n v="0.193"/>
  </r>
  <r>
    <n v="14"/>
    <x v="14"/>
    <x v="24"/>
    <x v="24"/>
    <s v="FRA"/>
    <x v="458"/>
    <n v="2437822808064"/>
    <n v="327.00900000000001"/>
    <n v="5.1429999999999998"/>
    <n v="0.13400000000000001"/>
    <n v="434.58499999999998"/>
    <n v="6.8339999999999996"/>
    <n v="0.17799999999999999"/>
  </r>
  <r>
    <n v="14"/>
    <x v="14"/>
    <x v="25"/>
    <x v="25"/>
    <s v="FRA"/>
    <x v="459"/>
    <n v="2464953663488"/>
    <n v="331.41399999999999"/>
    <n v="5.194"/>
    <n v="0.13400000000000001"/>
    <n v="422.46499999999997"/>
    <n v="6.6210000000000004"/>
    <n v="0.17100000000000001"/>
  </r>
  <r>
    <n v="14"/>
    <x v="14"/>
    <x v="26"/>
    <x v="26"/>
    <s v="FRA"/>
    <x v="460"/>
    <n v="2491956330496"/>
    <n v="334.005"/>
    <n v="5.22"/>
    <n v="0.13400000000000001"/>
    <n v="429.59399999999999"/>
    <n v="6.7140000000000004"/>
    <n v="0.17199999999999999"/>
  </r>
  <r>
    <n v="14"/>
    <x v="14"/>
    <x v="27"/>
    <x v="27"/>
    <s v="FRA"/>
    <x v="461"/>
    <n v="2549057585152"/>
    <n v="336.89600000000002"/>
    <n v="5.2519999999999998"/>
    <n v="0.13200000000000001"/>
    <n v="427.41399999999999"/>
    <n v="6.6630000000000003"/>
    <n v="0.16800000000000001"/>
  </r>
  <r>
    <n v="14"/>
    <x v="14"/>
    <x v="28"/>
    <x v="28"/>
    <s v="FRA"/>
    <x v="462"/>
    <n v="2596599234560"/>
    <n v="322.07900000000001"/>
    <n v="5.0110000000000001"/>
    <n v="0.124"/>
    <n v="426.54300000000001"/>
    <n v="6.6360000000000001"/>
    <n v="0.16400000000000001"/>
  </r>
  <r>
    <n v="14"/>
    <x v="14"/>
    <x v="29"/>
    <x v="29"/>
    <s v="FRA"/>
    <x v="463"/>
    <n v="2644453883904"/>
    <n v="315.45"/>
    <n v="4.8979999999999997"/>
    <n v="0.11899999999999999"/>
    <n v="413.96300000000002"/>
    <n v="6.4279999999999999"/>
    <n v="0.157"/>
  </r>
  <r>
    <n v="14"/>
    <x v="14"/>
    <x v="30"/>
    <x v="30"/>
    <s v="FRA"/>
    <x v="464"/>
    <n v="2438594035712"/>
    <n v="281.53899999999999"/>
    <n v="4.3659999999999997"/>
    <n v="0.115"/>
    <n v="375.64100000000002"/>
    <n v="5.8259999999999996"/>
    <n v="0.154"/>
  </r>
  <r>
    <n v="15"/>
    <x v="15"/>
    <x v="0"/>
    <x v="0"/>
    <s v="DEU"/>
    <x v="465"/>
    <n v="2015547490304"/>
    <n v="1054.741"/>
    <n v="13.289"/>
    <n v="0.52300000000000002"/>
    <n v="1194.9259999999999"/>
    <n v="15.055"/>
    <n v="0.59299999999999997"/>
  </r>
  <r>
    <n v="15"/>
    <x v="15"/>
    <x v="1"/>
    <x v="1"/>
    <s v="DEU"/>
    <x v="466"/>
    <n v="2141316317184"/>
    <n v="1016.87"/>
    <n v="12.742000000000001"/>
    <n v="0.47499999999999998"/>
    <n v="1144.3219999999999"/>
    <n v="14.34"/>
    <n v="0.53400000000000003"/>
  </r>
  <r>
    <n v="15"/>
    <x v="15"/>
    <x v="2"/>
    <x v="2"/>
    <s v="DEU"/>
    <x v="467"/>
    <n v="2204952428544"/>
    <n v="969.47400000000005"/>
    <n v="12.087"/>
    <n v="0.44"/>
    <n v="1207.4380000000001"/>
    <n v="15.054"/>
    <n v="0.54800000000000004"/>
  </r>
  <r>
    <n v="15"/>
    <x v="15"/>
    <x v="3"/>
    <x v="3"/>
    <s v="DEU"/>
    <x v="468"/>
    <n v="2206290935808"/>
    <n v="959.36699999999996"/>
    <n v="11.907"/>
    <n v="0.435"/>
    <n v="1160.422"/>
    <n v="14.401999999999999"/>
    <n v="0.52600000000000002"/>
  </r>
  <r>
    <n v="15"/>
    <x v="15"/>
    <x v="4"/>
    <x v="4"/>
    <s v="DEU"/>
    <x v="469"/>
    <n v="2283952930816"/>
    <n v="943.18499999999995"/>
    <n v="11.661"/>
    <n v="0.41299999999999998"/>
    <n v="1134.98"/>
    <n v="14.032999999999999"/>
    <n v="0.497"/>
  </r>
  <r>
    <n v="15"/>
    <x v="15"/>
    <x v="5"/>
    <x v="5"/>
    <s v="DEU"/>
    <x v="470"/>
    <n v="2347761139712"/>
    <n v="939.89700000000005"/>
    <n v="11.586"/>
    <n v="0.4"/>
    <n v="1140.018"/>
    <n v="14.053000000000001"/>
    <n v="0.48599999999999999"/>
  </r>
  <r>
    <n v="15"/>
    <x v="15"/>
    <x v="6"/>
    <x v="6"/>
    <s v="DEU"/>
    <x v="471"/>
    <n v="2391519789056"/>
    <n v="959.65300000000002"/>
    <n v="11.804"/>
    <n v="0.40100000000000002"/>
    <n v="1123.903"/>
    <n v="13.824"/>
    <n v="0.47"/>
  </r>
  <r>
    <n v="15"/>
    <x v="15"/>
    <x v="7"/>
    <x v="7"/>
    <s v="DEU"/>
    <x v="472"/>
    <n v="2461046145024"/>
    <n v="931.48699999999997"/>
    <n v="11.438000000000001"/>
    <n v="0.378"/>
    <n v="1078.258"/>
    <n v="13.241"/>
    <n v="0.438"/>
  </r>
  <r>
    <n v="15"/>
    <x v="15"/>
    <x v="8"/>
    <x v="8"/>
    <s v="DEU"/>
    <x v="473"/>
    <n v="2535903723520"/>
    <n v="923.46699999999998"/>
    <n v="11.327"/>
    <n v="0.36399999999999999"/>
    <n v="1080.4949999999999"/>
    <n v="13.254"/>
    <n v="0.42599999999999999"/>
  </r>
  <r>
    <n v="15"/>
    <x v="15"/>
    <x v="9"/>
    <x v="9"/>
    <s v="DEU"/>
    <x v="474"/>
    <n v="2613176696832"/>
    <n v="895.40200000000004"/>
    <n v="10.978999999999999"/>
    <n v="0.34300000000000003"/>
    <n v="1089.646"/>
    <n v="13.361000000000001"/>
    <n v="0.41699999999999998"/>
  </r>
  <r>
    <n v="15"/>
    <x v="15"/>
    <x v="10"/>
    <x v="10"/>
    <s v="DEU"/>
    <x v="475"/>
    <n v="2718560681984"/>
    <n v="898.93799999999999"/>
    <n v="11.023"/>
    <n v="0.33100000000000002"/>
    <n v="1083.652"/>
    <n v="13.288"/>
    <n v="0.39900000000000002"/>
  </r>
  <r>
    <n v="15"/>
    <x v="15"/>
    <x v="11"/>
    <x v="11"/>
    <s v="DEU"/>
    <x v="476"/>
    <n v="2793372909568"/>
    <n v="915.24199999999996"/>
    <n v="11.228"/>
    <n v="0.32800000000000001"/>
    <n v="1080.182"/>
    <n v="13.250999999999999"/>
    <n v="0.38700000000000001"/>
  </r>
  <r>
    <n v="15"/>
    <x v="15"/>
    <x v="12"/>
    <x v="12"/>
    <s v="DEU"/>
    <x v="477"/>
    <n v="2822441533440"/>
    <n v="898.83500000000004"/>
    <n v="11.036"/>
    <n v="0.318"/>
    <n v="1027.0029999999999"/>
    <n v="12.61"/>
    <n v="0.36399999999999999"/>
  </r>
  <r>
    <n v="15"/>
    <x v="15"/>
    <x v="13"/>
    <x v="13"/>
    <s v="DEU"/>
    <x v="478"/>
    <n v="2831676080128"/>
    <n v="899.85799999999995"/>
    <n v="11.061999999999999"/>
    <n v="0.318"/>
    <n v="1067.2650000000001"/>
    <n v="13.12"/>
    <n v="0.377"/>
  </r>
  <r>
    <n v="15"/>
    <x v="15"/>
    <x v="14"/>
    <x v="14"/>
    <s v="DEU"/>
    <x v="479"/>
    <n v="2894624980992"/>
    <n v="885.63300000000004"/>
    <n v="10.898"/>
    <n v="0.30599999999999999"/>
    <n v="1050.7239999999999"/>
    <n v="12.929"/>
    <n v="0.36299999999999999"/>
  </r>
  <r>
    <n v="15"/>
    <x v="15"/>
    <x v="15"/>
    <x v="15"/>
    <s v="DEU"/>
    <x v="480"/>
    <n v="2945460994048"/>
    <n v="865.471"/>
    <n v="10.657"/>
    <n v="0.29399999999999998"/>
    <n v="1049.2149999999999"/>
    <n v="12.919"/>
    <n v="0.35599999999999998"/>
  </r>
  <r>
    <n v="15"/>
    <x v="15"/>
    <x v="16"/>
    <x v="16"/>
    <s v="DEU"/>
    <x v="481"/>
    <n v="3086359199744"/>
    <n v="877.49800000000005"/>
    <n v="10.81"/>
    <n v="0.28399999999999997"/>
    <n v="1042.732"/>
    <n v="12.845000000000001"/>
    <n v="0.33800000000000002"/>
  </r>
  <r>
    <n v="15"/>
    <x v="15"/>
    <x v="17"/>
    <x v="17"/>
    <s v="DEU"/>
    <x v="482"/>
    <n v="3220275724288"/>
    <n v="850.23"/>
    <n v="10.473000000000001"/>
    <n v="0.26400000000000001"/>
    <n v="1040.366"/>
    <n v="12.815"/>
    <n v="0.32300000000000001"/>
  </r>
  <r>
    <n v="15"/>
    <x v="15"/>
    <x v="18"/>
    <x v="18"/>
    <s v="DEU"/>
    <x v="483"/>
    <n v="3289020366848"/>
    <n v="852.85799999999995"/>
    <n v="10.500999999999999"/>
    <n v="0.25900000000000001"/>
    <n v="1038.432"/>
    <n v="12.786"/>
    <n v="0.316"/>
  </r>
  <r>
    <n v="15"/>
    <x v="15"/>
    <x v="19"/>
    <x v="19"/>
    <s v="DEU"/>
    <x v="484"/>
    <n v="3136502104064"/>
    <n v="788.28599999999994"/>
    <n v="9.7010000000000005"/>
    <n v="0.251"/>
    <n v="972.58"/>
    <n v="11.968999999999999"/>
    <n v="0.31"/>
  </r>
  <r>
    <n v="15"/>
    <x v="15"/>
    <x v="20"/>
    <x v="20"/>
    <s v="DEU"/>
    <x v="485"/>
    <n v="3301123031040"/>
    <n v="831.13"/>
    <n v="10.220000000000001"/>
    <n v="0.252"/>
    <n v="1022.1130000000001"/>
    <n v="12.568"/>
    <n v="0.31"/>
  </r>
  <r>
    <n v="15"/>
    <x v="15"/>
    <x v="21"/>
    <x v="21"/>
    <s v="DEU"/>
    <x v="486"/>
    <n v="3467712921600"/>
    <n v="807.61400000000003"/>
    <n v="9.9190000000000005"/>
    <n v="0.23300000000000001"/>
    <n v="981.79100000000005"/>
    <n v="12.058"/>
    <n v="0.28299999999999997"/>
  </r>
  <r>
    <n v="15"/>
    <x v="15"/>
    <x v="22"/>
    <x v="22"/>
    <s v="DEU"/>
    <x v="487"/>
    <n v="3482225475584"/>
    <n v="812.81600000000003"/>
    <n v="9.968"/>
    <n v="0.23300000000000001"/>
    <n v="917.21100000000001"/>
    <n v="11.247999999999999"/>
    <n v="0.26300000000000001"/>
  </r>
  <r>
    <n v="15"/>
    <x v="15"/>
    <x v="23"/>
    <x v="23"/>
    <s v="DEU"/>
    <x v="488"/>
    <n v="3497463119872"/>
    <n v="833.80399999999997"/>
    <n v="10.208"/>
    <n v="0.23799999999999999"/>
    <n v="929.13699999999994"/>
    <n v="11.375"/>
    <n v="0.26600000000000001"/>
  </r>
  <r>
    <n v="15"/>
    <x v="15"/>
    <x v="24"/>
    <x v="24"/>
    <s v="DEU"/>
    <x v="489"/>
    <n v="3574741336064"/>
    <n v="794.73800000000006"/>
    <n v="9.7089999999999996"/>
    <n v="0.222"/>
    <n v="906.14800000000002"/>
    <n v="11.07"/>
    <n v="0.253"/>
  </r>
  <r>
    <n v="15"/>
    <x v="15"/>
    <x v="25"/>
    <x v="25"/>
    <s v="DEU"/>
    <x v="490"/>
    <n v="3628073746432"/>
    <n v="798.08500000000004"/>
    <n v="9.7240000000000002"/>
    <n v="0.22"/>
    <n v="893.46400000000006"/>
    <n v="10.885999999999999"/>
    <n v="0.246"/>
  </r>
  <r>
    <n v="15"/>
    <x v="15"/>
    <x v="26"/>
    <x v="26"/>
    <s v="DEU"/>
    <x v="491"/>
    <n v="3708980035584"/>
    <n v="801.745"/>
    <n v="9.7379999999999995"/>
    <n v="0.216"/>
    <n v="909.22699999999998"/>
    <n v="11.042999999999999"/>
    <n v="0.245"/>
  </r>
  <r>
    <n v="15"/>
    <x v="15"/>
    <x v="27"/>
    <x v="27"/>
    <s v="DEU"/>
    <x v="492"/>
    <n v="3808389496832"/>
    <n v="785.98599999999999"/>
    <n v="9.5129999999999999"/>
    <n v="0.20599999999999999"/>
    <n v="898.09400000000005"/>
    <n v="10.87"/>
    <n v="0.23599999999999999"/>
  </r>
  <r>
    <n v="15"/>
    <x v="15"/>
    <x v="28"/>
    <x v="28"/>
    <s v="DEU"/>
    <x v="493"/>
    <n v="3845758648320"/>
    <n v="754.81100000000004"/>
    <n v="9.1050000000000004"/>
    <n v="0.19600000000000001"/>
    <n v="883.25900000000001"/>
    <n v="10.654999999999999"/>
    <n v="0.23"/>
  </r>
  <r>
    <n v="15"/>
    <x v="15"/>
    <x v="29"/>
    <x v="29"/>
    <s v="DEU"/>
    <x v="494"/>
    <n v="3886392803328"/>
    <n v="707.49099999999999"/>
    <n v="8.5090000000000003"/>
    <n v="0.182"/>
    <n v="841.38"/>
    <n v="10.119"/>
    <n v="0.216"/>
  </r>
  <r>
    <n v="15"/>
    <x v="15"/>
    <x v="30"/>
    <x v="30"/>
    <s v="DEU"/>
    <x v="495"/>
    <n v="3742720851968"/>
    <n v="647.25199999999995"/>
    <n v="7.7670000000000003"/>
    <n v="0.17299999999999999"/>
    <n v="773.27700000000004"/>
    <n v="9.2799999999999994"/>
    <n v="0.20699999999999999"/>
  </r>
  <r>
    <n v="16"/>
    <x v="16"/>
    <x v="0"/>
    <x v="0"/>
    <s v="GRC"/>
    <x v="496"/>
    <n v="161708982272"/>
    <n v="83.438000000000002"/>
    <n v="8.0990000000000002"/>
    <n v="0.51600000000000001"/>
    <n v="96.48"/>
    <n v="9.3650000000000002"/>
    <n v="0.59699999999999998"/>
  </r>
  <r>
    <n v="16"/>
    <x v="16"/>
    <x v="1"/>
    <x v="1"/>
    <s v="GRC"/>
    <x v="497"/>
    <n v="167630716928"/>
    <n v="83.408000000000001"/>
    <n v="8.0259999999999998"/>
    <n v="0.498"/>
    <n v="95.412000000000006"/>
    <n v="9.1820000000000004"/>
    <n v="0.56899999999999995"/>
  </r>
  <r>
    <n v="16"/>
    <x v="16"/>
    <x v="2"/>
    <x v="2"/>
    <s v="GRC"/>
    <x v="498"/>
    <n v="170259939328"/>
    <n v="84.975999999999999"/>
    <n v="8.11"/>
    <n v="0.499"/>
    <n v="104.64"/>
    <n v="9.9860000000000007"/>
    <n v="0.61499999999999999"/>
  </r>
  <r>
    <n v="16"/>
    <x v="16"/>
    <x v="3"/>
    <x v="3"/>
    <s v="GRC"/>
    <x v="499"/>
    <n v="168977989632"/>
    <n v="84.284999999999997"/>
    <n v="7.9790000000000001"/>
    <n v="0.499"/>
    <n v="99.43"/>
    <n v="9.4130000000000003"/>
    <n v="0.58799999999999997"/>
  </r>
  <r>
    <n v="16"/>
    <x v="16"/>
    <x v="4"/>
    <x v="4"/>
    <s v="GRC"/>
    <x v="500"/>
    <n v="173829062656"/>
    <n v="86.43"/>
    <n v="8.1170000000000009"/>
    <n v="0.497"/>
    <n v="99.338999999999999"/>
    <n v="9.33"/>
    <n v="0.57099999999999995"/>
  </r>
  <r>
    <n v="16"/>
    <x v="16"/>
    <x v="5"/>
    <x v="5"/>
    <s v="GRC"/>
    <x v="501"/>
    <n v="178710446080"/>
    <n v="86.962999999999994"/>
    <n v="8.1059999999999999"/>
    <n v="0.48699999999999999"/>
    <n v="100.587"/>
    <n v="9.3759999999999994"/>
    <n v="0.56299999999999994"/>
  </r>
  <r>
    <n v="16"/>
    <x v="16"/>
    <x v="6"/>
    <x v="6"/>
    <s v="GRC"/>
    <x v="502"/>
    <n v="185480691712"/>
    <n v="89.114999999999995"/>
    <n v="8.2479999999999993"/>
    <n v="0.48"/>
    <n v="98.953999999999994"/>
    <n v="9.1590000000000007"/>
    <n v="0.53400000000000003"/>
  </r>
  <r>
    <n v="16"/>
    <x v="16"/>
    <x v="7"/>
    <x v="7"/>
    <s v="GRC"/>
    <x v="503"/>
    <n v="195536961536"/>
    <n v="93.802000000000007"/>
    <n v="8.625"/>
    <n v="0.48"/>
    <n v="100.146"/>
    <n v="9.2089999999999996"/>
    <n v="0.51200000000000001"/>
  </r>
  <r>
    <n v="16"/>
    <x v="16"/>
    <x v="8"/>
    <x v="8"/>
    <s v="GRC"/>
    <x v="504"/>
    <n v="204984696832"/>
    <n v="98.622"/>
    <n v="9.0150000000000006"/>
    <n v="0.48099999999999998"/>
    <n v="107.401"/>
    <n v="9.8179999999999996"/>
    <n v="0.52400000000000002"/>
  </r>
  <r>
    <n v="16"/>
    <x v="16"/>
    <x v="9"/>
    <x v="9"/>
    <s v="GRC"/>
    <x v="505"/>
    <n v="213181333504"/>
    <n v="97.935000000000002"/>
    <n v="8.9079999999999995"/>
    <n v="0.45900000000000002"/>
    <n v="103.47499999999999"/>
    <n v="9.4120000000000008"/>
    <n v="0.48499999999999999"/>
  </r>
  <r>
    <n v="16"/>
    <x v="16"/>
    <x v="10"/>
    <x v="10"/>
    <s v="GRC"/>
    <x v="506"/>
    <n v="223530909696"/>
    <n v="102.973"/>
    <n v="9.3290000000000006"/>
    <n v="0.46100000000000002"/>
    <n v="104.544"/>
    <n v="9.4710000000000001"/>
    <n v="0.46800000000000003"/>
  </r>
  <r>
    <n v="16"/>
    <x v="16"/>
    <x v="11"/>
    <x v="11"/>
    <s v="GRC"/>
    <x v="507"/>
    <n v="234861772800"/>
    <n v="105.36199999999999"/>
    <n v="9.516"/>
    <n v="0.44900000000000001"/>
    <n v="106.407"/>
    <n v="9.61"/>
    <n v="0.45300000000000001"/>
  </r>
  <r>
    <n v="16"/>
    <x v="16"/>
    <x v="12"/>
    <x v="12"/>
    <s v="GRC"/>
    <x v="508"/>
    <n v="246267117568"/>
    <n v="105.001"/>
    <n v="9.4619999999999997"/>
    <n v="0.42599999999999999"/>
    <n v="109.452"/>
    <n v="9.8640000000000008"/>
    <n v="0.44400000000000001"/>
  </r>
  <r>
    <n v="16"/>
    <x v="16"/>
    <x v="13"/>
    <x v="13"/>
    <s v="GRC"/>
    <x v="509"/>
    <n v="262880264192"/>
    <n v="109.06699999999999"/>
    <n v="9.8170000000000002"/>
    <n v="0.41499999999999998"/>
    <n v="97.313000000000002"/>
    <n v="8.7590000000000003"/>
    <n v="0.37"/>
  </r>
  <r>
    <n v="16"/>
    <x v="16"/>
    <x v="14"/>
    <x v="14"/>
    <s v="GRC"/>
    <x v="510"/>
    <n v="278667919360"/>
    <n v="109.485"/>
    <n v="9.85"/>
    <n v="0.39300000000000002"/>
    <n v="93.9"/>
    <n v="8.4480000000000004"/>
    <n v="0.33700000000000002"/>
  </r>
  <r>
    <n v="16"/>
    <x v="16"/>
    <x v="15"/>
    <x v="15"/>
    <s v="GRC"/>
    <x v="511"/>
    <n v="282859765760"/>
    <n v="113.889"/>
    <n v="10.247999999999999"/>
    <n v="0.40300000000000002"/>
    <n v="93.617000000000004"/>
    <n v="8.4239999999999995"/>
    <n v="0.33100000000000002"/>
  </r>
  <r>
    <n v="16"/>
    <x v="16"/>
    <x v="16"/>
    <x v="16"/>
    <s v="GRC"/>
    <x v="512"/>
    <n v="301538672640"/>
    <n v="112.42"/>
    <n v="10.122"/>
    <n v="0.373"/>
    <n v="96.012"/>
    <n v="8.6449999999999996"/>
    <n v="0.318"/>
  </r>
  <r>
    <n v="16"/>
    <x v="16"/>
    <x v="17"/>
    <x v="17"/>
    <s v="GRC"/>
    <x v="513"/>
    <n v="314210123776"/>
    <n v="114.54600000000001"/>
    <n v="10.327"/>
    <n v="0.36499999999999999"/>
    <n v="96.992999999999995"/>
    <n v="8.7449999999999992"/>
    <n v="0.309"/>
  </r>
  <r>
    <n v="16"/>
    <x v="16"/>
    <x v="18"/>
    <x v="18"/>
    <s v="GRC"/>
    <x v="514"/>
    <n v="315974320128"/>
    <n v="111.08"/>
    <n v="10.031000000000001"/>
    <n v="0.35199999999999998"/>
    <n v="97.195999999999998"/>
    <n v="8.7769999999999992"/>
    <n v="0.308"/>
  </r>
  <r>
    <n v="16"/>
    <x v="16"/>
    <x v="19"/>
    <x v="19"/>
    <s v="GRC"/>
    <x v="515"/>
    <n v="305101340672"/>
    <n v="104.32"/>
    <n v="9.4359999999999999"/>
    <n v="0.34200000000000003"/>
    <n v="105.98099999999999"/>
    <n v="9.5860000000000003"/>
    <n v="0.34699999999999998"/>
  </r>
  <r>
    <n v="16"/>
    <x v="16"/>
    <x v="20"/>
    <x v="20"/>
    <s v="GRC"/>
    <x v="516"/>
    <n v="290984361984"/>
    <n v="97.353999999999999"/>
    <n v="8.8230000000000004"/>
    <n v="0.33500000000000002"/>
    <n v="91.908000000000001"/>
    <n v="8.33"/>
    <n v="0.316"/>
  </r>
  <r>
    <n v="16"/>
    <x v="16"/>
    <x v="21"/>
    <x v="21"/>
    <s v="GRC"/>
    <x v="517"/>
    <n v="266793943040"/>
    <n v="94.504999999999995"/>
    <n v="8.5879999999999992"/>
    <n v="0.35399999999999998"/>
    <n v="82.441999999999993"/>
    <n v="7.492"/>
    <n v="0.309"/>
  </r>
  <r>
    <n v="16"/>
    <x v="16"/>
    <x v="22"/>
    <x v="22"/>
    <s v="GRC"/>
    <x v="518"/>
    <n v="247887020032"/>
    <n v="91.393000000000001"/>
    <n v="8.3360000000000003"/>
    <n v="0.36899999999999999"/>
    <n v="74.626999999999995"/>
    <n v="6.8070000000000004"/>
    <n v="0.30099999999999999"/>
  </r>
  <r>
    <n v="16"/>
    <x v="16"/>
    <x v="23"/>
    <x v="23"/>
    <s v="GRC"/>
    <x v="519"/>
    <n v="241650188288"/>
    <n v="81.712999999999994"/>
    <n v="7.4870000000000001"/>
    <n v="0.33800000000000002"/>
    <n v="63.363999999999997"/>
    <n v="5.8049999999999997"/>
    <n v="0.26200000000000001"/>
  </r>
  <r>
    <n v="16"/>
    <x v="16"/>
    <x v="24"/>
    <x v="24"/>
    <s v="GRC"/>
    <x v="520"/>
    <n v="242799804416"/>
    <n v="78.635999999999996"/>
    <n v="7.2389999999999999"/>
    <n v="0.32400000000000001"/>
    <n v="59.536999999999999"/>
    <n v="5.4809999999999999"/>
    <n v="0.245"/>
  </r>
  <r>
    <n v="16"/>
    <x v="16"/>
    <x v="25"/>
    <x v="25"/>
    <s v="GRC"/>
    <x v="521"/>
    <n v="242323734528"/>
    <n v="74.927999999999997"/>
    <n v="6.9329999999999998"/>
    <n v="0.309"/>
    <n v="55.884"/>
    <n v="5.1710000000000003"/>
    <n v="0.23100000000000001"/>
  </r>
  <r>
    <n v="16"/>
    <x v="16"/>
    <x v="26"/>
    <x v="26"/>
    <s v="GRC"/>
    <x v="522"/>
    <n v="241143087104"/>
    <n v="71.361000000000004"/>
    <n v="6.6379999999999999"/>
    <n v="0.29599999999999999"/>
    <n v="57.070999999999998"/>
    <n v="5.3090000000000002"/>
    <n v="0.23699999999999999"/>
  </r>
  <r>
    <n v="16"/>
    <x v="16"/>
    <x v="27"/>
    <x v="27"/>
    <s v="GRC"/>
    <x v="523"/>
    <n v="243776815104"/>
    <n v="74.843000000000004"/>
    <n v="7"/>
    <n v="0.307"/>
    <n v="56.680999999999997"/>
    <n v="5.3010000000000002"/>
    <n v="0.23300000000000001"/>
  </r>
  <r>
    <n v="16"/>
    <x v="16"/>
    <x v="28"/>
    <x v="28"/>
    <s v="GRC"/>
    <x v="524"/>
    <n v="247844012032"/>
    <n v="71.781000000000006"/>
    <n v="6.7510000000000003"/>
    <n v="0.28999999999999998"/>
    <n v="57.615000000000002"/>
    <n v="5.4180000000000001"/>
    <n v="0.23200000000000001"/>
  </r>
  <r>
    <n v="16"/>
    <x v="16"/>
    <x v="29"/>
    <x v="29"/>
    <s v="GRC"/>
    <x v="525"/>
    <n v="252514238464"/>
    <n v="65.759"/>
    <n v="6.2190000000000003"/>
    <n v="0.26"/>
    <n v="52.456000000000003"/>
    <n v="4.9610000000000003"/>
    <n v="0.20799999999999999"/>
  </r>
  <r>
    <n v="16"/>
    <x v="16"/>
    <x v="30"/>
    <x v="30"/>
    <s v="GRC"/>
    <x v="526"/>
    <n v="229777833984"/>
    <n v="55.62"/>
    <n v="5.2910000000000004"/>
    <n v="0.24199999999999999"/>
    <n v="51.698"/>
    <n v="4.9180000000000001"/>
    <n v="0.22500000000000001"/>
  </r>
  <r>
    <n v="17"/>
    <x v="17"/>
    <x v="0"/>
    <x v="0"/>
    <s v="HUN"/>
    <x v="527"/>
    <n v="106788855808"/>
    <n v="73.376999999999995"/>
    <n v="7.0720000000000001"/>
    <n v="0.68700000000000006"/>
    <n v="91.802999999999997"/>
    <n v="8.8480000000000008"/>
    <n v="0.86"/>
  </r>
  <r>
    <n v="17"/>
    <x v="17"/>
    <x v="1"/>
    <x v="1"/>
    <s v="HUN"/>
    <x v="528"/>
    <n v="95825223680"/>
    <n v="69.701999999999998"/>
    <n v="6.718"/>
    <n v="0.72699999999999998"/>
    <n v="83.662000000000006"/>
    <n v="8.0640000000000001"/>
    <n v="0.873"/>
  </r>
  <r>
    <n v="17"/>
    <x v="17"/>
    <x v="2"/>
    <x v="2"/>
    <s v="HUN"/>
    <x v="529"/>
    <n v="94567784448"/>
    <n v="62.347999999999999"/>
    <n v="6.0119999999999996"/>
    <n v="0.65900000000000003"/>
    <n v="95.244"/>
    <n v="9.1850000000000005"/>
    <n v="1.0069999999999999"/>
  </r>
  <r>
    <n v="17"/>
    <x v="17"/>
    <x v="3"/>
    <x v="3"/>
    <s v="HUN"/>
    <x v="530"/>
    <n v="95740690432"/>
    <n v="63.558"/>
    <n v="6.1369999999999996"/>
    <n v="0.66400000000000003"/>
    <n v="87.277000000000001"/>
    <n v="8.4269999999999996"/>
    <n v="0.91200000000000003"/>
  </r>
  <r>
    <n v="17"/>
    <x v="17"/>
    <x v="4"/>
    <x v="4"/>
    <s v="HUN"/>
    <x v="531"/>
    <n v="100339335168"/>
    <n v="61.889000000000003"/>
    <n v="5.984"/>
    <n v="0.61699999999999999"/>
    <n v="79.718999999999994"/>
    <n v="7.7080000000000002"/>
    <n v="0.79400000000000004"/>
  </r>
  <r>
    <n v="17"/>
    <x v="17"/>
    <x v="5"/>
    <x v="5"/>
    <s v="HUN"/>
    <x v="532"/>
    <n v="104751816704"/>
    <n v="61.600999999999999"/>
    <n v="5.9649999999999999"/>
    <n v="0.58799999999999997"/>
    <n v="76.343000000000004"/>
    <n v="7.3920000000000003"/>
    <n v="0.72899999999999998"/>
  </r>
  <r>
    <n v="17"/>
    <x v="17"/>
    <x v="6"/>
    <x v="6"/>
    <s v="HUN"/>
    <x v="533"/>
    <n v="106886864896"/>
    <n v="63.158000000000001"/>
    <n v="6.1269999999999998"/>
    <n v="0.59099999999999997"/>
    <n v="70.47"/>
    <n v="6.8360000000000003"/>
    <n v="0.65900000000000003"/>
  </r>
  <r>
    <n v="17"/>
    <x v="17"/>
    <x v="7"/>
    <x v="7"/>
    <s v="HUN"/>
    <x v="534"/>
    <n v="112676528128"/>
    <n v="61.712000000000003"/>
    <n v="5.9989999999999997"/>
    <n v="0.54800000000000004"/>
    <n v="69.918000000000006"/>
    <n v="6.7969999999999997"/>
    <n v="0.621"/>
  </r>
  <r>
    <n v="17"/>
    <x v="17"/>
    <x v="8"/>
    <x v="8"/>
    <s v="HUN"/>
    <x v="535"/>
    <n v="119818723328"/>
    <n v="61.313000000000002"/>
    <n v="5.9749999999999996"/>
    <n v="0.51200000000000001"/>
    <n v="71.2"/>
    <n v="6.9390000000000001"/>
    <n v="0.59399999999999997"/>
  </r>
  <r>
    <n v="17"/>
    <x v="17"/>
    <x v="9"/>
    <x v="9"/>
    <s v="HUN"/>
    <x v="536"/>
    <n v="126176460800"/>
    <n v="61.805999999999997"/>
    <n v="6.0419999999999998"/>
    <n v="0.49"/>
    <n v="72.05"/>
    <n v="7.0430000000000001"/>
    <n v="0.57099999999999995"/>
  </r>
  <r>
    <n v="17"/>
    <x v="17"/>
    <x v="10"/>
    <x v="10"/>
    <s v="HUN"/>
    <x v="537"/>
    <n v="134151503872"/>
    <n v="58.506"/>
    <n v="5.7350000000000003"/>
    <n v="0.436"/>
    <n v="73.248000000000005"/>
    <n v="7.18"/>
    <n v="0.54600000000000004"/>
  </r>
  <r>
    <n v="17"/>
    <x v="17"/>
    <x v="11"/>
    <x v="11"/>
    <s v="HUN"/>
    <x v="538"/>
    <n v="142043463680"/>
    <n v="60.109000000000002"/>
    <n v="5.9059999999999997"/>
    <n v="0.42299999999999999"/>
    <n v="76.796999999999997"/>
    <n v="7.5449999999999999"/>
    <n v="0.54100000000000004"/>
  </r>
  <r>
    <n v="17"/>
    <x v="17"/>
    <x v="12"/>
    <x v="12"/>
    <s v="HUN"/>
    <x v="539"/>
    <n v="151456661504"/>
    <n v="59.085999999999999"/>
    <n v="5.8220000000000001"/>
    <n v="0.39"/>
    <n v="75.12"/>
    <n v="7.4020000000000001"/>
    <n v="0.496"/>
  </r>
  <r>
    <n v="17"/>
    <x v="17"/>
    <x v="13"/>
    <x v="13"/>
    <s v="HUN"/>
    <x v="540"/>
    <n v="160456146944"/>
    <n v="61.860999999999997"/>
    <n v="6.1139999999999999"/>
    <n v="0.38600000000000001"/>
    <n v="81.483000000000004"/>
    <n v="8.0530000000000008"/>
    <n v="0.50800000000000001"/>
  </r>
  <r>
    <n v="17"/>
    <x v="17"/>
    <x v="14"/>
    <x v="14"/>
    <s v="HUN"/>
    <x v="541"/>
    <n v="171925389312"/>
    <n v="60.252000000000002"/>
    <n v="5.9690000000000003"/>
    <n v="0.35"/>
    <n v="79.679000000000002"/>
    <n v="7.8929999999999998"/>
    <n v="0.46300000000000002"/>
  </r>
  <r>
    <n v="17"/>
    <x v="17"/>
    <x v="15"/>
    <x v="15"/>
    <s v="HUN"/>
    <x v="542"/>
    <n v="183107043328"/>
    <n v="60.401000000000003"/>
    <n v="5.9960000000000004"/>
    <n v="0.33"/>
    <n v="78.325000000000003"/>
    <n v="7.7750000000000004"/>
    <n v="0.42799999999999999"/>
  </r>
  <r>
    <n v="17"/>
    <x v="17"/>
    <x v="16"/>
    <x v="16"/>
    <s v="HUN"/>
    <x v="543"/>
    <n v="194033319936"/>
    <n v="59.71"/>
    <n v="5.9370000000000003"/>
    <n v="0.308"/>
    <n v="78.843000000000004"/>
    <n v="7.84"/>
    <n v="0.40600000000000003"/>
  </r>
  <r>
    <n v="17"/>
    <x v="17"/>
    <x v="17"/>
    <x v="17"/>
    <s v="HUN"/>
    <x v="544"/>
    <n v="198872154112"/>
    <n v="58.631"/>
    <n v="5.8390000000000004"/>
    <n v="0.29499999999999998"/>
    <n v="82.233999999999995"/>
    <n v="8.19"/>
    <n v="0.41399999999999998"/>
  </r>
  <r>
    <n v="17"/>
    <x v="17"/>
    <x v="18"/>
    <x v="18"/>
    <s v="HUN"/>
    <x v="545"/>
    <n v="204720373760"/>
    <n v="57.326000000000001"/>
    <n v="5.7190000000000003"/>
    <n v="0.28000000000000003"/>
    <n v="83.492999999999995"/>
    <n v="8.33"/>
    <n v="0.40799999999999997"/>
  </r>
  <r>
    <n v="17"/>
    <x v="17"/>
    <x v="19"/>
    <x v="19"/>
    <s v="HUN"/>
    <x v="546"/>
    <n v="195180904448"/>
    <n v="51.542000000000002"/>
    <n v="5.15"/>
    <n v="0.26400000000000001"/>
    <n v="69.340999999999994"/>
    <n v="6.9279999999999999"/>
    <n v="0.35499999999999998"/>
  </r>
  <r>
    <n v="17"/>
    <x v="17"/>
    <x v="20"/>
    <x v="20"/>
    <s v="HUN"/>
    <x v="547"/>
    <n v="200496578560"/>
    <n v="52.087000000000003"/>
    <n v="5.2160000000000002"/>
    <n v="0.26"/>
    <n v="72.156000000000006"/>
    <n v="7.2249999999999996"/>
    <n v="0.36"/>
  </r>
  <r>
    <n v="17"/>
    <x v="17"/>
    <x v="21"/>
    <x v="21"/>
    <s v="HUN"/>
    <x v="548"/>
    <n v="208407609344"/>
    <n v="50.253"/>
    <n v="5.0490000000000004"/>
    <n v="0.24099999999999999"/>
    <n v="69.254999999999995"/>
    <n v="6.9580000000000002"/>
    <n v="0.33200000000000002"/>
  </r>
  <r>
    <n v="17"/>
    <x v="17"/>
    <x v="22"/>
    <x v="22"/>
    <s v="HUN"/>
    <x v="549"/>
    <n v="205802045440"/>
    <n v="46.819000000000003"/>
    <n v="4.7190000000000003"/>
    <n v="0.22700000000000001"/>
    <n v="61.764000000000003"/>
    <n v="6.2249999999999996"/>
    <n v="0.3"/>
  </r>
  <r>
    <n v="17"/>
    <x v="17"/>
    <x v="23"/>
    <x v="23"/>
    <s v="HUN"/>
    <x v="550"/>
    <n v="209511661568"/>
    <n v="43.67"/>
    <n v="4.4130000000000003"/>
    <n v="0.20799999999999999"/>
    <n v="60.643000000000001"/>
    <n v="6.1289999999999996"/>
    <n v="0.28899999999999998"/>
  </r>
  <r>
    <n v="17"/>
    <x v="17"/>
    <x v="24"/>
    <x v="24"/>
    <s v="HUN"/>
    <x v="551"/>
    <n v="218378633216"/>
    <n v="43.792000000000002"/>
    <n v="4.4379999999999997"/>
    <n v="0.20100000000000001"/>
    <n v="57.883000000000003"/>
    <n v="5.8659999999999997"/>
    <n v="0.26500000000000001"/>
  </r>
  <r>
    <n v="17"/>
    <x v="17"/>
    <x v="25"/>
    <x v="25"/>
    <s v="HUN"/>
    <x v="552"/>
    <n v="226474622976"/>
    <n v="46.716999999999999"/>
    <n v="4.7460000000000004"/>
    <n v="0.20599999999999999"/>
    <n v="59.274000000000001"/>
    <n v="6.0209999999999999"/>
    <n v="0.26200000000000001"/>
  </r>
  <r>
    <n v="17"/>
    <x v="17"/>
    <x v="26"/>
    <x v="26"/>
    <s v="HUN"/>
    <x v="553"/>
    <n v="231459340288"/>
    <n v="47.179000000000002"/>
    <n v="4.8070000000000004"/>
    <n v="0.20399999999999999"/>
    <n v="60.573"/>
    <n v="6.1710000000000003"/>
    <n v="0.26200000000000001"/>
  </r>
  <r>
    <n v="17"/>
    <x v="17"/>
    <x v="27"/>
    <x v="27"/>
    <s v="HUN"/>
    <x v="554"/>
    <n v="241347215360"/>
    <n v="49.58"/>
    <n v="5.0650000000000004"/>
    <n v="0.20499999999999999"/>
    <n v="65.569999999999993"/>
    <n v="6.6980000000000004"/>
    <n v="0.27200000000000002"/>
  </r>
  <r>
    <n v="17"/>
    <x v="17"/>
    <x v="28"/>
    <x v="28"/>
    <s v="HUN"/>
    <x v="555"/>
    <n v="254289117184"/>
    <n v="49.533999999999999"/>
    <n v="5.0670000000000002"/>
    <n v="0.19500000000000001"/>
    <n v="66.915000000000006"/>
    <n v="6.8449999999999998"/>
    <n v="0.26300000000000001"/>
  </r>
  <r>
    <n v="17"/>
    <x v="17"/>
    <x v="29"/>
    <x v="29"/>
    <s v="HUN"/>
    <x v="556"/>
    <n v="266658316288"/>
    <n v="49.31"/>
    <n v="5.0460000000000003"/>
    <n v="0.185"/>
    <n v="65.284000000000006"/>
    <n v="6.681"/>
    <n v="0.245"/>
  </r>
  <r>
    <n v="17"/>
    <x v="17"/>
    <x v="30"/>
    <x v="30"/>
    <s v="HUN"/>
    <x v="557"/>
    <n v="254563876864"/>
    <n v="47.335000000000001"/>
    <n v="4.8550000000000004"/>
    <n v="0.186"/>
    <n v="60.680999999999997"/>
    <n v="6.2229999999999999"/>
    <n v="0.23799999999999999"/>
  </r>
  <r>
    <n v="18"/>
    <x v="18"/>
    <x v="0"/>
    <x v="0"/>
    <s v="IRL"/>
    <x v="558"/>
    <n v="66087473152"/>
    <n v="32.944000000000003"/>
    <n v="9.452"/>
    <n v="0.498"/>
    <n v="39.546999999999997"/>
    <n v="11.347"/>
    <n v="0.59799999999999998"/>
  </r>
  <r>
    <n v="18"/>
    <x v="18"/>
    <x v="1"/>
    <x v="1"/>
    <s v="IRL"/>
    <x v="559"/>
    <n v="67931955200"/>
    <n v="33.673999999999999"/>
    <n v="9.6080000000000005"/>
    <n v="0.496"/>
    <n v="41.274000000000001"/>
    <n v="11.776"/>
    <n v="0.60799999999999998"/>
  </r>
  <r>
    <n v="18"/>
    <x v="18"/>
    <x v="2"/>
    <x v="2"/>
    <s v="IRL"/>
    <x v="560"/>
    <n v="71260987392"/>
    <n v="33.494999999999997"/>
    <n v="9.4930000000000003"/>
    <n v="0.47"/>
    <n v="42.993000000000002"/>
    <n v="12.185"/>
    <n v="0.60299999999999998"/>
  </r>
  <r>
    <n v="18"/>
    <x v="18"/>
    <x v="3"/>
    <x v="3"/>
    <s v="IRL"/>
    <x v="561"/>
    <n v="73767378944"/>
    <n v="33.716000000000001"/>
    <n v="9.5090000000000003"/>
    <n v="0.45700000000000002"/>
    <n v="40.545999999999999"/>
    <n v="11.435"/>
    <n v="0.55000000000000004"/>
  </r>
  <r>
    <n v="18"/>
    <x v="18"/>
    <x v="4"/>
    <x v="4"/>
    <s v="IRL"/>
    <x v="562"/>
    <n v="78958772224"/>
    <n v="34.838000000000001"/>
    <n v="9.7880000000000003"/>
    <n v="0.441"/>
    <n v="41.165999999999997"/>
    <n v="11.565"/>
    <n v="0.52100000000000002"/>
  </r>
  <r>
    <n v="18"/>
    <x v="18"/>
    <x v="5"/>
    <x v="5"/>
    <s v="IRL"/>
    <x v="563"/>
    <n v="87444504576"/>
    <n v="35.853000000000002"/>
    <n v="10.016"/>
    <n v="0.41"/>
    <n v="42.171999999999997"/>
    <n v="11.782"/>
    <n v="0.48199999999999998"/>
  </r>
  <r>
    <n v="18"/>
    <x v="18"/>
    <x v="6"/>
    <x v="6"/>
    <s v="IRL"/>
    <x v="564"/>
    <n v="96380321792"/>
    <n v="37.469000000000001"/>
    <n v="10.388999999999999"/>
    <n v="0.38900000000000001"/>
    <n v="50.012"/>
    <n v="13.866"/>
    <n v="0.51900000000000002"/>
  </r>
  <r>
    <n v="18"/>
    <x v="18"/>
    <x v="7"/>
    <x v="7"/>
    <s v="IRL"/>
    <x v="565"/>
    <n v="108003074048"/>
    <n v="38.805"/>
    <n v="10.66"/>
    <n v="0.35899999999999999"/>
    <n v="49.127000000000002"/>
    <n v="13.496"/>
    <n v="0.45500000000000002"/>
  </r>
  <r>
    <n v="18"/>
    <x v="18"/>
    <x v="8"/>
    <x v="8"/>
    <s v="IRL"/>
    <x v="566"/>
    <n v="118588809216"/>
    <n v="40.709000000000003"/>
    <n v="11.066000000000001"/>
    <n v="0.34300000000000003"/>
    <n v="49.063000000000002"/>
    <n v="13.337"/>
    <n v="0.41399999999999998"/>
  </r>
  <r>
    <n v="18"/>
    <x v="18"/>
    <x v="9"/>
    <x v="9"/>
    <s v="IRL"/>
    <x v="567"/>
    <n v="132916961280"/>
    <n v="42.44"/>
    <n v="11.409000000000001"/>
    <n v="0.31900000000000001"/>
    <n v="55.298999999999999"/>
    <n v="14.866"/>
    <n v="0.41599999999999998"/>
  </r>
  <r>
    <n v="18"/>
    <x v="18"/>
    <x v="10"/>
    <x v="10"/>
    <s v="IRL"/>
    <x v="568"/>
    <n v="147722371072"/>
    <n v="45.249000000000002"/>
    <n v="12.006"/>
    <n v="0.30599999999999999"/>
    <n v="54.4"/>
    <n v="14.433999999999999"/>
    <n v="0.36799999999999999"/>
  </r>
  <r>
    <n v="18"/>
    <x v="18"/>
    <x v="11"/>
    <x v="11"/>
    <s v="IRL"/>
    <x v="569"/>
    <n v="158384848896"/>
    <n v="47.607999999999997"/>
    <n v="12.433"/>
    <n v="0.30099999999999999"/>
    <n v="56.661000000000001"/>
    <n v="14.798"/>
    <n v="0.35799999999999998"/>
  </r>
  <r>
    <n v="18"/>
    <x v="18"/>
    <x v="12"/>
    <x v="12"/>
    <s v="IRL"/>
    <x v="570"/>
    <n v="169226190848"/>
    <n v="46.082000000000001"/>
    <n v="11.833"/>
    <n v="0.27200000000000002"/>
    <n v="58"/>
    <n v="14.894"/>
    <n v="0.34300000000000003"/>
  </r>
  <r>
    <n v="18"/>
    <x v="18"/>
    <x v="13"/>
    <x v="13"/>
    <s v="IRL"/>
    <x v="571"/>
    <n v="177468850176"/>
    <n v="45.683999999999997"/>
    <n v="11.54"/>
    <n v="0.25700000000000001"/>
    <n v="72.106999999999999"/>
    <n v="18.215"/>
    <n v="0.40600000000000003"/>
  </r>
  <r>
    <n v="18"/>
    <x v="18"/>
    <x v="14"/>
    <x v="14"/>
    <s v="IRL"/>
    <x v="572"/>
    <n v="191402770432"/>
    <n v="46.167000000000002"/>
    <n v="11.45"/>
    <n v="0.24099999999999999"/>
    <n v="66.652000000000001"/>
    <n v="16.530999999999999"/>
    <n v="0.34799999999999998"/>
  </r>
  <r>
    <n v="18"/>
    <x v="18"/>
    <x v="15"/>
    <x v="15"/>
    <s v="IRL"/>
    <x v="573"/>
    <n v="204898238464"/>
    <n v="48.155999999999999"/>
    <n v="11.685"/>
    <n v="0.23499999999999999"/>
    <n v="72.613"/>
    <n v="17.619"/>
    <n v="0.35399999999999998"/>
  </r>
  <r>
    <n v="18"/>
    <x v="18"/>
    <x v="16"/>
    <x v="16"/>
    <s v="IRL"/>
    <x v="574"/>
    <n v="219163000832"/>
    <n v="47.603999999999999"/>
    <n v="11.241"/>
    <n v="0.217"/>
    <n v="72.097999999999999"/>
    <n v="17.024999999999999"/>
    <n v="0.32900000000000001"/>
  </r>
  <r>
    <n v="18"/>
    <x v="18"/>
    <x v="17"/>
    <x v="17"/>
    <s v="IRL"/>
    <x v="575"/>
    <n v="230371639296"/>
    <n v="47.664000000000001"/>
    <n v="10.933"/>
    <n v="0.20699999999999999"/>
    <n v="72.622"/>
    <n v="16.657"/>
    <n v="0.315"/>
  </r>
  <r>
    <n v="18"/>
    <x v="18"/>
    <x v="18"/>
    <x v="18"/>
    <s v="IRL"/>
    <x v="576"/>
    <n v="223067111424"/>
    <n v="47.363"/>
    <n v="10.638"/>
    <n v="0.21199999999999999"/>
    <n v="65.244"/>
    <n v="14.654"/>
    <n v="0.29199999999999998"/>
  </r>
  <r>
    <n v="18"/>
    <x v="18"/>
    <x v="19"/>
    <x v="19"/>
    <s v="IRL"/>
    <x v="577"/>
    <n v="215181066240"/>
    <n v="42.179000000000002"/>
    <n v="9.3740000000000006"/>
    <n v="0.19600000000000001"/>
    <n v="52.822000000000003"/>
    <n v="11.739000000000001"/>
    <n v="0.245"/>
  </r>
  <r>
    <n v="18"/>
    <x v="18"/>
    <x v="20"/>
    <x v="20"/>
    <s v="IRL"/>
    <x v="578"/>
    <n v="221852450816"/>
    <n v="41.792999999999999"/>
    <n v="9.2370000000000001"/>
    <n v="0.188"/>
    <n v="50.052"/>
    <n v="11.061999999999999"/>
    <n v="0.22600000000000001"/>
  </r>
  <r>
    <n v="18"/>
    <x v="18"/>
    <x v="21"/>
    <x v="21"/>
    <s v="IRL"/>
    <x v="579"/>
    <n v="224397459456"/>
    <n v="38.055999999999997"/>
    <n v="8.3740000000000006"/>
    <n v="0.17"/>
    <n v="47.866999999999997"/>
    <n v="10.532999999999999"/>
    <n v="0.21299999999999999"/>
  </r>
  <r>
    <n v="18"/>
    <x v="18"/>
    <x v="22"/>
    <x v="22"/>
    <s v="IRL"/>
    <x v="580"/>
    <n v="217871564800"/>
    <n v="38.226999999999997"/>
    <n v="8.375"/>
    <n v="0.17499999999999999"/>
    <n v="46.750999999999998"/>
    <n v="10.242000000000001"/>
    <n v="0.215"/>
  </r>
  <r>
    <n v="18"/>
    <x v="18"/>
    <x v="23"/>
    <x v="23"/>
    <s v="IRL"/>
    <x v="581"/>
    <n v="222738956288"/>
    <n v="37.281999999999996"/>
    <n v="8.1240000000000006"/>
    <n v="0.16700000000000001"/>
    <n v="46.505000000000003"/>
    <n v="10.134"/>
    <n v="0.20899999999999999"/>
  </r>
  <r>
    <n v="18"/>
    <x v="18"/>
    <x v="24"/>
    <x v="24"/>
    <s v="IRL"/>
    <x v="582"/>
    <n v="236178358272"/>
    <n v="36.853000000000002"/>
    <n v="7.9729999999999999"/>
    <n v="0.156"/>
    <n v="47.145000000000003"/>
    <n v="10.199999999999999"/>
    <n v="0.2"/>
  </r>
  <r>
    <n v="18"/>
    <x v="18"/>
    <x v="25"/>
    <x v="25"/>
    <s v="IRL"/>
    <x v="583"/>
    <n v="249955909632"/>
    <n v="38.719000000000001"/>
    <n v="8.298"/>
    <n v="0.155"/>
    <n v="46.393000000000001"/>
    <n v="9.9429999999999996"/>
    <n v="0.186"/>
  </r>
  <r>
    <n v="18"/>
    <x v="18"/>
    <x v="26"/>
    <x v="26"/>
    <s v="IRL"/>
    <x v="584"/>
    <n v="255118278656"/>
    <n v="40.369999999999997"/>
    <n v="8.5609999999999999"/>
    <n v="0.158"/>
    <n v="48.991"/>
    <n v="10.388999999999999"/>
    <n v="0.192"/>
  </r>
  <r>
    <n v="18"/>
    <x v="18"/>
    <x v="27"/>
    <x v="27"/>
    <s v="IRL"/>
    <x v="585"/>
    <n v="266528538624"/>
    <n v="39.078000000000003"/>
    <n v="8.1890000000000001"/>
    <n v="0.14699999999999999"/>
    <n v="49.801000000000002"/>
    <n v="10.436"/>
    <n v="0.187"/>
  </r>
  <r>
    <n v="18"/>
    <x v="18"/>
    <x v="28"/>
    <x v="28"/>
    <s v="IRL"/>
    <x v="586"/>
    <n v="282500464640"/>
    <n v="39.012999999999998"/>
    <n v="8.07"/>
    <n v="0.13800000000000001"/>
    <n v="50.570999999999998"/>
    <n v="10.46"/>
    <n v="0.17899999999999999"/>
  </r>
  <r>
    <n v="18"/>
    <x v="18"/>
    <x v="29"/>
    <x v="29"/>
    <s v="IRL"/>
    <x v="587"/>
    <n v="294503710720"/>
    <n v="37.326000000000001"/>
    <n v="7.6239999999999997"/>
    <n v="0.127"/>
    <n v="50.04"/>
    <n v="10.221"/>
    <n v="0.17"/>
  </r>
  <r>
    <n v="18"/>
    <x v="18"/>
    <x v="30"/>
    <x v="30"/>
    <s v="IRL"/>
    <x v="588"/>
    <n v="274762350592"/>
    <n v="35.124000000000002"/>
    <n v="7.101"/>
    <n v="0.128"/>
    <n v="43.820999999999998"/>
    <n v="8.86"/>
    <n v="0.159"/>
  </r>
  <r>
    <n v="19"/>
    <x v="19"/>
    <x v="0"/>
    <x v="0"/>
    <s v="ITA"/>
    <x v="589"/>
    <n v="1475485368320"/>
    <n v="438.904"/>
    <n v="7.7329999999999997"/>
    <n v="0.29699999999999999"/>
    <n v="567.20799999999997"/>
    <n v="9.9939999999999998"/>
    <n v="0.38400000000000001"/>
  </r>
  <r>
    <n v="19"/>
    <x v="19"/>
    <x v="1"/>
    <x v="1"/>
    <s v="ITA"/>
    <x v="590"/>
    <n v="1509175721984"/>
    <n v="438.38600000000002"/>
    <n v="7.7190000000000003"/>
    <n v="0.28999999999999998"/>
    <n v="561.29499999999996"/>
    <n v="9.8829999999999991"/>
    <n v="0.372"/>
  </r>
  <r>
    <n v="19"/>
    <x v="19"/>
    <x v="2"/>
    <x v="2"/>
    <s v="ITA"/>
    <x v="591"/>
    <n v="1531924054016"/>
    <n v="438.77100000000002"/>
    <n v="7.72"/>
    <n v="0.28599999999999998"/>
    <n v="611.75800000000004"/>
    <n v="10.763999999999999"/>
    <n v="0.39900000000000002"/>
  </r>
  <r>
    <n v="19"/>
    <x v="19"/>
    <x v="3"/>
    <x v="3"/>
    <s v="ITA"/>
    <x v="592"/>
    <n v="1529550209024"/>
    <n v="431.17599999999999"/>
    <n v="7.5819999999999999"/>
    <n v="0.28199999999999997"/>
    <n v="558.95500000000004"/>
    <n v="9.8290000000000006"/>
    <n v="0.36499999999999999"/>
  </r>
  <r>
    <n v="19"/>
    <x v="19"/>
    <x v="4"/>
    <x v="4"/>
    <s v="ITA"/>
    <x v="593"/>
    <n v="1573414633472"/>
    <n v="425.428"/>
    <n v="7.4790000000000001"/>
    <n v="0.27"/>
    <n v="542.81399999999996"/>
    <n v="9.5429999999999993"/>
    <n v="0.34499999999999997"/>
  </r>
  <r>
    <n v="19"/>
    <x v="19"/>
    <x v="5"/>
    <x v="5"/>
    <s v="ITA"/>
    <x v="594"/>
    <n v="1630199218176"/>
    <n v="449.43"/>
    <n v="7.9009999999999998"/>
    <n v="0.27600000000000002"/>
    <n v="563.30600000000004"/>
    <n v="9.9030000000000005"/>
    <n v="0.34599999999999997"/>
  </r>
  <r>
    <n v="19"/>
    <x v="19"/>
    <x v="6"/>
    <x v="6"/>
    <s v="ITA"/>
    <x v="595"/>
    <n v="1662793023488"/>
    <n v="443.65699999999998"/>
    <n v="7.7969999999999997"/>
    <n v="0.26700000000000002"/>
    <n v="531.125"/>
    <n v="9.3350000000000009"/>
    <n v="0.31900000000000001"/>
  </r>
  <r>
    <n v="19"/>
    <x v="19"/>
    <x v="7"/>
    <x v="7"/>
    <s v="ITA"/>
    <x v="596"/>
    <n v="1705187999744"/>
    <n v="449.43099999999998"/>
    <n v="7.8949999999999996"/>
    <n v="0.26400000000000001"/>
    <n v="535.69899999999996"/>
    <n v="9.41"/>
    <n v="0.314"/>
  </r>
  <r>
    <n v="19"/>
    <x v="19"/>
    <x v="8"/>
    <x v="8"/>
    <s v="ITA"/>
    <x v="597"/>
    <n v="1744897441792"/>
    <n v="461.64699999999999"/>
    <n v="8.1080000000000005"/>
    <n v="0.26500000000000001"/>
    <n v="545.39400000000001"/>
    <n v="9.5790000000000006"/>
    <n v="0.313"/>
  </r>
  <r>
    <n v="19"/>
    <x v="19"/>
    <x v="9"/>
    <x v="9"/>
    <s v="ITA"/>
    <x v="598"/>
    <n v="1784529158144"/>
    <n v="466.39299999999997"/>
    <n v="8.19"/>
    <n v="0.26100000000000001"/>
    <n v="561.26300000000003"/>
    <n v="9.8559999999999999"/>
    <n v="0.315"/>
  </r>
  <r>
    <n v="19"/>
    <x v="19"/>
    <x v="10"/>
    <x v="10"/>
    <s v="ITA"/>
    <x v="599"/>
    <n v="1863751565312"/>
    <n v="470.524"/>
    <n v="8.26"/>
    <n v="0.252"/>
    <n v="573.75900000000001"/>
    <n v="10.071999999999999"/>
    <n v="0.308"/>
  </r>
  <r>
    <n v="19"/>
    <x v="19"/>
    <x v="11"/>
    <x v="11"/>
    <s v="ITA"/>
    <x v="600"/>
    <n v="1910271901696"/>
    <n v="470.577"/>
    <n v="8.2560000000000002"/>
    <n v="0.246"/>
    <n v="562.32299999999998"/>
    <n v="9.8659999999999997"/>
    <n v="0.29399999999999998"/>
  </r>
  <r>
    <n v="19"/>
    <x v="19"/>
    <x v="12"/>
    <x v="12"/>
    <s v="ITA"/>
    <x v="601"/>
    <n v="1929301852160"/>
    <n v="478.00200000000001"/>
    <n v="8.3699999999999992"/>
    <n v="0.248"/>
    <n v="575.84100000000001"/>
    <n v="10.083"/>
    <n v="0.29799999999999999"/>
  </r>
  <r>
    <n v="19"/>
    <x v="19"/>
    <x v="13"/>
    <x v="13"/>
    <s v="ITA"/>
    <x v="602"/>
    <n v="1947667660800"/>
    <n v="496.00599999999997"/>
    <n v="8.6370000000000005"/>
    <n v="0.255"/>
    <n v="591.69399999999996"/>
    <n v="10.304"/>
    <n v="0.30399999999999999"/>
  </r>
  <r>
    <n v="19"/>
    <x v="19"/>
    <x v="14"/>
    <x v="14"/>
    <s v="ITA"/>
    <x v="603"/>
    <n v="1994293772288"/>
    <n v="501.63200000000001"/>
    <n v="8.67"/>
    <n v="0.252"/>
    <n v="608.84400000000005"/>
    <n v="10.523"/>
    <n v="0.30499999999999999"/>
  </r>
  <r>
    <n v="19"/>
    <x v="19"/>
    <x v="15"/>
    <x v="15"/>
    <s v="ITA"/>
    <x v="604"/>
    <n v="2029243465728"/>
    <n v="502.34699999999998"/>
    <n v="8.6310000000000002"/>
    <n v="0.248"/>
    <n v="618.66200000000003"/>
    <n v="10.63"/>
    <n v="0.30499999999999999"/>
  </r>
  <r>
    <n v="19"/>
    <x v="19"/>
    <x v="16"/>
    <x v="16"/>
    <s v="ITA"/>
    <x v="605"/>
    <n v="2086553649152"/>
    <n v="496.93400000000003"/>
    <n v="8.5050000000000008"/>
    <n v="0.23799999999999999"/>
    <n v="640.45100000000002"/>
    <n v="10.961"/>
    <n v="0.307"/>
  </r>
  <r>
    <n v="19"/>
    <x v="19"/>
    <x v="17"/>
    <x v="17"/>
    <s v="ITA"/>
    <x v="606"/>
    <n v="2134371860480"/>
    <n v="490.65300000000002"/>
    <n v="8.3469999999999995"/>
    <n v="0.23"/>
    <n v="627.42499999999995"/>
    <n v="10.673999999999999"/>
    <n v="0.29399999999999998"/>
  </r>
  <r>
    <n v="19"/>
    <x v="19"/>
    <x v="18"/>
    <x v="18"/>
    <s v="ITA"/>
    <x v="607"/>
    <n v="2129113251840"/>
    <n v="479.077"/>
    <n v="8.0890000000000004"/>
    <n v="0.22500000000000001"/>
    <n v="615.452"/>
    <n v="10.391999999999999"/>
    <n v="0.28899999999999998"/>
  </r>
  <r>
    <n v="19"/>
    <x v="19"/>
    <x v="19"/>
    <x v="19"/>
    <s v="ITA"/>
    <x v="608"/>
    <n v="2029023002624"/>
    <n v="424.95299999999997"/>
    <n v="7.1349999999999998"/>
    <n v="0.20899999999999999"/>
    <n v="565.21600000000001"/>
    <n v="9.4890000000000008"/>
    <n v="0.27900000000000003"/>
  </r>
  <r>
    <n v="19"/>
    <x v="19"/>
    <x v="20"/>
    <x v="20"/>
    <s v="ITA"/>
    <x v="609"/>
    <n v="2080545964032"/>
    <n v="436.53399999999999"/>
    <n v="7.2969999999999997"/>
    <n v="0.21"/>
    <n v="604.13599999999997"/>
    <n v="10.099"/>
    <n v="0.28999999999999998"/>
  </r>
  <r>
    <n v="19"/>
    <x v="19"/>
    <x v="21"/>
    <x v="21"/>
    <s v="ITA"/>
    <x v="610"/>
    <n v="2110883364864"/>
    <n v="424.73899999999998"/>
    <n v="7.0759999999999996"/>
    <n v="0.20100000000000001"/>
    <n v="582.39"/>
    <n v="9.702"/>
    <n v="0.27600000000000002"/>
  </r>
  <r>
    <n v="19"/>
    <x v="19"/>
    <x v="22"/>
    <x v="22"/>
    <s v="ITA"/>
    <x v="611"/>
    <n v="2047959891968"/>
    <n v="404.26100000000002"/>
    <n v="6.7160000000000002"/>
    <n v="0.19700000000000001"/>
    <n v="528.41999999999996"/>
    <n v="8.7789999999999999"/>
    <n v="0.25800000000000001"/>
  </r>
  <r>
    <n v="19"/>
    <x v="19"/>
    <x v="23"/>
    <x v="23"/>
    <s v="ITA"/>
    <x v="612"/>
    <n v="2010255327232"/>
    <n v="370.25400000000002"/>
    <n v="6.1390000000000002"/>
    <n v="0.184"/>
    <n v="491.35"/>
    <n v="8.1470000000000002"/>
    <n v="0.24399999999999999"/>
  </r>
  <r>
    <n v="19"/>
    <x v="19"/>
    <x v="24"/>
    <x v="24"/>
    <s v="ITA"/>
    <x v="613"/>
    <n v="2010164101120"/>
    <n v="350.12700000000001"/>
    <n v="5.8040000000000003"/>
    <n v="0.17399999999999999"/>
    <n v="472.02"/>
    <n v="7.8250000000000002"/>
    <n v="0.23499999999999999"/>
  </r>
  <r>
    <n v="19"/>
    <x v="19"/>
    <x v="25"/>
    <x v="25"/>
    <s v="ITA"/>
    <x v="614"/>
    <n v="2025809510400"/>
    <n v="361.93599999999998"/>
    <n v="6.0090000000000003"/>
    <n v="0.17899999999999999"/>
    <n v="454.36399999999998"/>
    <n v="7.5430000000000001"/>
    <n v="0.224"/>
  </r>
  <r>
    <n v="19"/>
    <x v="19"/>
    <x v="26"/>
    <x v="26"/>
    <s v="ITA"/>
    <x v="615"/>
    <n v="2052012376064"/>
    <n v="358.81400000000002"/>
    <n v="5.968"/>
    <n v="0.17499999999999999"/>
    <n v="441.32400000000001"/>
    <n v="7.3410000000000002"/>
    <n v="0.215"/>
  </r>
  <r>
    <n v="19"/>
    <x v="19"/>
    <x v="27"/>
    <x v="27"/>
    <s v="ITA"/>
    <x v="616"/>
    <n v="2086237110272"/>
    <n v="353.41899999999998"/>
    <n v="5.89"/>
    <n v="0.16900000000000001"/>
    <n v="446.33"/>
    <n v="7.4379999999999997"/>
    <n v="0.214"/>
  </r>
  <r>
    <n v="19"/>
    <x v="19"/>
    <x v="28"/>
    <x v="28"/>
    <s v="ITA"/>
    <x v="617"/>
    <n v="2105551749120"/>
    <n v="349.827"/>
    <n v="5.8419999999999996"/>
    <n v="0.16600000000000001"/>
    <n v="451.03399999999999"/>
    <n v="7.5330000000000004"/>
    <n v="0.214"/>
  </r>
  <r>
    <n v="19"/>
    <x v="19"/>
    <x v="29"/>
    <x v="29"/>
    <s v="ITA"/>
    <x v="618"/>
    <n v="2115725819904"/>
    <n v="340.40300000000002"/>
    <n v="5.6989999999999998"/>
    <n v="0.161"/>
    <n v="434.536"/>
    <n v="7.2750000000000004"/>
    <n v="0.20499999999999999"/>
  </r>
  <r>
    <n v="19"/>
    <x v="19"/>
    <x v="30"/>
    <x v="30"/>
    <s v="ITA"/>
    <x v="619"/>
    <n v="1925752029184"/>
    <n v="303.28100000000001"/>
    <n v="5.0970000000000004"/>
    <n v="0.157"/>
    <n v="386.875"/>
    <n v="6.5019999999999998"/>
    <n v="0.20100000000000001"/>
  </r>
  <r>
    <n v="20"/>
    <x v="20"/>
    <x v="0"/>
    <x v="0"/>
    <s v="JPN"/>
    <x v="620"/>
    <n v="3699821510656"/>
    <n v="1157.1959999999999"/>
    <n v="9.3559999999999999"/>
    <n v="0.313"/>
    <n v="1317.45"/>
    <n v="10.651999999999999"/>
    <n v="0.35599999999999998"/>
  </r>
  <r>
    <n v="20"/>
    <x v="20"/>
    <x v="1"/>
    <x v="1"/>
    <s v="JPN"/>
    <x v="621"/>
    <n v="3824677552128"/>
    <n v="1168.8969999999999"/>
    <n v="9.4209999999999994"/>
    <n v="0.30599999999999999"/>
    <n v="1336.028"/>
    <n v="10.768000000000001"/>
    <n v="0.34899999999999998"/>
  </r>
  <r>
    <n v="20"/>
    <x v="20"/>
    <x v="2"/>
    <x v="2"/>
    <s v="JPN"/>
    <x v="622"/>
    <n v="3856515727360"/>
    <n v="1178.675"/>
    <n v="9.4710000000000001"/>
    <n v="0.30599999999999999"/>
    <n v="1423.01"/>
    <n v="11.435"/>
    <n v="0.36899999999999999"/>
  </r>
  <r>
    <n v="20"/>
    <x v="20"/>
    <x v="3"/>
    <x v="3"/>
    <s v="JPN"/>
    <x v="623"/>
    <n v="3860865220608"/>
    <n v="1171.6869999999999"/>
    <n v="9.39"/>
    <n v="0.30299999999999999"/>
    <n v="1394.221"/>
    <n v="11.173"/>
    <n v="0.36099999999999999"/>
  </r>
  <r>
    <n v="20"/>
    <x v="20"/>
    <x v="4"/>
    <x v="4"/>
    <s v="JPN"/>
    <x v="624"/>
    <n v="3893220605952"/>
    <n v="1226.702"/>
    <n v="9.8040000000000003"/>
    <n v="0.315"/>
    <n v="1467.884"/>
    <n v="11.731999999999999"/>
    <n v="0.377"/>
  </r>
  <r>
    <n v="20"/>
    <x v="20"/>
    <x v="5"/>
    <x v="5"/>
    <s v="JPN"/>
    <x v="625"/>
    <n v="3997430972416"/>
    <n v="1239.048"/>
    <n v="9.8780000000000001"/>
    <n v="0.31"/>
    <n v="1499.3869999999999"/>
    <n v="11.954000000000001"/>
    <n v="0.375"/>
  </r>
  <r>
    <n v="20"/>
    <x v="20"/>
    <x v="6"/>
    <x v="6"/>
    <s v="JPN"/>
    <x v="626"/>
    <n v="4118875209728"/>
    <n v="1251.546"/>
    <n v="9.9550000000000001"/>
    <n v="0.30399999999999999"/>
    <n v="1492.768"/>
    <n v="11.872999999999999"/>
    <n v="0.36199999999999999"/>
  </r>
  <r>
    <n v="20"/>
    <x v="20"/>
    <x v="7"/>
    <x v="7"/>
    <s v="JPN"/>
    <x v="627"/>
    <n v="4160709459968"/>
    <n v="1244.251"/>
    <n v="9.8729999999999993"/>
    <n v="0.29899999999999999"/>
    <n v="1468.3489999999999"/>
    <n v="11.651"/>
    <n v="0.35299999999999998"/>
  </r>
  <r>
    <n v="20"/>
    <x v="20"/>
    <x v="8"/>
    <x v="8"/>
    <s v="JPN"/>
    <x v="628"/>
    <n v="4111245246464"/>
    <n v="1204.403"/>
    <n v="9.5350000000000001"/>
    <n v="0.29299999999999998"/>
    <n v="1373.4960000000001"/>
    <n v="10.874000000000001"/>
    <n v="0.33400000000000002"/>
  </r>
  <r>
    <n v="20"/>
    <x v="20"/>
    <x v="9"/>
    <x v="9"/>
    <s v="JPN"/>
    <x v="629"/>
    <n v="4098283012096"/>
    <n v="1241.0360000000001"/>
    <n v="9.8059999999999992"/>
    <n v="0.30299999999999999"/>
    <n v="1465.2460000000001"/>
    <n v="11.577999999999999"/>
    <n v="0.35799999999999998"/>
  </r>
  <r>
    <n v="20"/>
    <x v="20"/>
    <x v="10"/>
    <x v="10"/>
    <s v="JPN"/>
    <x v="630"/>
    <n v="4209652006912"/>
    <n v="1263.7550000000001"/>
    <n v="9.9659999999999993"/>
    <n v="0.3"/>
    <n v="1548.74"/>
    <n v="12.214"/>
    <n v="0.36799999999999999"/>
  </r>
  <r>
    <n v="20"/>
    <x v="20"/>
    <x v="11"/>
    <x v="11"/>
    <s v="JPN"/>
    <x v="631"/>
    <n v="4224163250176"/>
    <n v="1249.162"/>
    <n v="9.8309999999999995"/>
    <n v="0.29599999999999999"/>
    <n v="1511.9639999999999"/>
    <n v="11.898999999999999"/>
    <n v="0.35799999999999998"/>
  </r>
  <r>
    <n v="20"/>
    <x v="20"/>
    <x v="12"/>
    <x v="12"/>
    <s v="JPN"/>
    <x v="632"/>
    <n v="4226576285696"/>
    <n v="1278.787"/>
    <n v="10.045"/>
    <n v="0.30299999999999999"/>
    <n v="1501.6859999999999"/>
    <n v="11.795999999999999"/>
    <n v="0.35499999999999998"/>
  </r>
  <r>
    <n v="20"/>
    <x v="20"/>
    <x v="13"/>
    <x v="13"/>
    <s v="JPN"/>
    <x v="633"/>
    <n v="4288493387776"/>
    <n v="1287.2919999999999"/>
    <n v="10.096"/>
    <n v="0.3"/>
    <n v="1527.0050000000001"/>
    <n v="11.976000000000001"/>
    <n v="0.35599999999999998"/>
  </r>
  <r>
    <n v="20"/>
    <x v="20"/>
    <x v="14"/>
    <x v="14"/>
    <s v="JPN"/>
    <x v="634"/>
    <n v="4380398190592"/>
    <n v="1282.6859999999999"/>
    <n v="10.047000000000001"/>
    <n v="0.29299999999999998"/>
    <n v="1535.1669999999999"/>
    <n v="12.023999999999999"/>
    <n v="0.35"/>
  </r>
  <r>
    <n v="20"/>
    <x v="20"/>
    <x v="15"/>
    <x v="15"/>
    <s v="JPN"/>
    <x v="635"/>
    <n v="4450600615936"/>
    <n v="1290.145"/>
    <n v="10.095000000000001"/>
    <n v="0.28999999999999998"/>
    <n v="1543.184"/>
    <n v="12.074999999999999"/>
    <n v="0.34699999999999998"/>
  </r>
  <r>
    <n v="20"/>
    <x v="20"/>
    <x v="16"/>
    <x v="16"/>
    <s v="JPN"/>
    <x v="636"/>
    <n v="4514225061888"/>
    <n v="1267.1179999999999"/>
    <n v="9.907"/>
    <n v="0.28100000000000003"/>
    <n v="1516.258"/>
    <n v="11.855"/>
    <n v="0.33600000000000002"/>
  </r>
  <r>
    <n v="20"/>
    <x v="20"/>
    <x v="17"/>
    <x v="17"/>
    <s v="JPN"/>
    <x v="637"/>
    <n v="4590814101504"/>
    <n v="1302.837"/>
    <n v="10.178000000000001"/>
    <n v="0.28399999999999997"/>
    <n v="1524.415"/>
    <n v="11.909000000000001"/>
    <n v="0.33200000000000002"/>
  </r>
  <r>
    <n v="20"/>
    <x v="20"/>
    <x v="18"/>
    <x v="18"/>
    <s v="JPN"/>
    <x v="638"/>
    <n v="4542408163328"/>
    <n v="1232.0139999999999"/>
    <n v="9.6189999999999998"/>
    <n v="0.27100000000000002"/>
    <n v="1502.7090000000001"/>
    <n v="11.733000000000001"/>
    <n v="0.33100000000000002"/>
  </r>
  <r>
    <n v="20"/>
    <x v="20"/>
    <x v="19"/>
    <x v="19"/>
    <s v="JPN"/>
    <x v="639"/>
    <n v="4298103324672"/>
    <n v="1163.057"/>
    <n v="9.0779999999999994"/>
    <n v="0.27100000000000002"/>
    <n v="1395.9059999999999"/>
    <n v="10.896000000000001"/>
    <n v="0.32500000000000001"/>
  </r>
  <r>
    <n v="20"/>
    <x v="20"/>
    <x v="20"/>
    <x v="20"/>
    <s v="JPN"/>
    <x v="640"/>
    <n v="4480295763968"/>
    <n v="1214.7070000000001"/>
    <n v="9.4819999999999993"/>
    <n v="0.27100000000000002"/>
    <n v="1447.569"/>
    <n v="11.3"/>
    <n v="0.32300000000000001"/>
  </r>
  <r>
    <n v="20"/>
    <x v="20"/>
    <x v="21"/>
    <x v="21"/>
    <s v="JPN"/>
    <x v="641"/>
    <n v="4468738359296"/>
    <n v="1264.6310000000001"/>
    <n v="9.8789999999999996"/>
    <n v="0.28299999999999997"/>
    <n v="1528.1669999999999"/>
    <n v="11.938000000000001"/>
    <n v="0.34200000000000003"/>
  </r>
  <r>
    <n v="20"/>
    <x v="20"/>
    <x v="22"/>
    <x v="22"/>
    <s v="JPN"/>
    <x v="642"/>
    <n v="4530172329984"/>
    <n v="1305.884"/>
    <n v="10.214"/>
    <n v="0.28799999999999998"/>
    <n v="1586.0509999999999"/>
    <n v="12.404999999999999"/>
    <n v="0.35"/>
  </r>
  <r>
    <n v="20"/>
    <x v="20"/>
    <x v="23"/>
    <x v="23"/>
    <s v="JPN"/>
    <x v="643"/>
    <n v="4621006798848"/>
    <n v="1315.192"/>
    <n v="10.301"/>
    <n v="0.28499999999999998"/>
    <n v="1533.3810000000001"/>
    <n v="12.01"/>
    <n v="0.33200000000000002"/>
  </r>
  <r>
    <n v="20"/>
    <x v="20"/>
    <x v="24"/>
    <x v="24"/>
    <s v="JPN"/>
    <x v="644"/>
    <n v="4634693337088"/>
    <n v="1264.0719999999999"/>
    <n v="9.9160000000000004"/>
    <n v="0.27300000000000002"/>
    <n v="1445.3330000000001"/>
    <n v="11.337999999999999"/>
    <n v="0.312"/>
  </r>
  <r>
    <n v="20"/>
    <x v="20"/>
    <x v="25"/>
    <x v="25"/>
    <s v="JPN"/>
    <x v="645"/>
    <n v="4707025158144"/>
    <n v="1223.1690000000001"/>
    <n v="9.6120000000000001"/>
    <n v="0.26"/>
    <n v="1360.2819999999999"/>
    <n v="10.69"/>
    <n v="0.28899999999999998"/>
  </r>
  <r>
    <n v="20"/>
    <x v="20"/>
    <x v="26"/>
    <x v="26"/>
    <s v="JPN"/>
    <x v="646"/>
    <n v="4742508969984"/>
    <n v="1202.454"/>
    <n v="9.4689999999999994"/>
    <n v="0.254"/>
    <n v="1331.7159999999999"/>
    <n v="10.486000000000001"/>
    <n v="0.28100000000000003"/>
  </r>
  <r>
    <n v="20"/>
    <x v="20"/>
    <x v="27"/>
    <x v="27"/>
    <s v="JPN"/>
    <x v="647"/>
    <n v="4821960097792"/>
    <n v="1186.8019999999999"/>
    <n v="9.3699999999999992"/>
    <n v="0.246"/>
    <n v="1310.3630000000001"/>
    <n v="10.345000000000001"/>
    <n v="0.27200000000000002"/>
  </r>
  <r>
    <n v="20"/>
    <x v="20"/>
    <x v="28"/>
    <x v="28"/>
    <s v="JPN"/>
    <x v="648"/>
    <n v="4852985364480"/>
    <n v="1141.6690000000001"/>
    <n v="9.0429999999999993"/>
    <n v="0.23499999999999999"/>
    <n v="1281.3900000000001"/>
    <n v="10.148999999999999"/>
    <n v="0.26400000000000001"/>
  </r>
  <r>
    <n v="20"/>
    <x v="20"/>
    <x v="29"/>
    <x v="29"/>
    <s v="JPN"/>
    <x v="649"/>
    <n v="4833468219392"/>
    <n v="1104.54"/>
    <n v="8.7810000000000006"/>
    <n v="0.22900000000000001"/>
    <n v="1250.9110000000001"/>
    <n v="9.9440000000000008"/>
    <n v="0.25900000000000001"/>
  </r>
  <r>
    <n v="20"/>
    <x v="20"/>
    <x v="30"/>
    <x v="30"/>
    <s v="JPN"/>
    <x v="650"/>
    <n v="4626661244928"/>
    <n v="1039.796"/>
    <n v="8.3019999999999996"/>
    <n v="0.22500000000000001"/>
    <n v="1188.2080000000001"/>
    <n v="9.4870000000000001"/>
    <n v="0.25700000000000001"/>
  </r>
  <r>
    <n v="21"/>
    <x v="21"/>
    <x v="0"/>
    <x v="0"/>
    <s v="KAZ"/>
    <x v="651"/>
    <n v="194940977152"/>
    <n v="268.173"/>
    <n v="15.9"/>
    <n v="1.3759999999999999"/>
    <n v="279.70400000000001"/>
    <n v="16.582999999999998"/>
    <n v="1.4350000000000001"/>
  </r>
  <r>
    <n v="21"/>
    <x v="21"/>
    <x v="1"/>
    <x v="1"/>
    <s v="KAZ"/>
    <x v="652"/>
    <n v="174429519872"/>
    <n v="261.06599999999997"/>
    <n v="15.362"/>
    <n v="1.4970000000000001"/>
    <n v="207.40799999999999"/>
    <n v="12.205"/>
    <n v="1.1890000000000001"/>
  </r>
  <r>
    <n v="21"/>
    <x v="21"/>
    <x v="2"/>
    <x v="2"/>
    <s v="KAZ"/>
    <x v="653"/>
    <n v="166043942912"/>
    <n v="236.131"/>
    <n v="13.855"/>
    <n v="1.4219999999999999"/>
    <n v="128.352"/>
    <n v="7.5309999999999997"/>
    <n v="0.77300000000000002"/>
  </r>
  <r>
    <n v="21"/>
    <x v="21"/>
    <x v="3"/>
    <x v="3"/>
    <s v="KAZ"/>
    <x v="654"/>
    <n v="151572725760"/>
    <n v="208.21700000000001"/>
    <n v="12.263"/>
    <n v="1.3740000000000001"/>
    <n v="164.76300000000001"/>
    <n v="9.7040000000000006"/>
    <n v="1.087"/>
  </r>
  <r>
    <n v="21"/>
    <x v="21"/>
    <x v="4"/>
    <x v="4"/>
    <s v="KAZ"/>
    <x v="655"/>
    <n v="133221793792"/>
    <n v="174.93299999999999"/>
    <n v="10.446"/>
    <n v="1.3129999999999999"/>
    <n v="142.17400000000001"/>
    <n v="8.4890000000000008"/>
    <n v="1.0669999999999999"/>
  </r>
  <r>
    <n v="21"/>
    <x v="21"/>
    <x v="5"/>
    <x v="5"/>
    <s v="KAZ"/>
    <x v="656"/>
    <n v="122950926336"/>
    <n v="168.286"/>
    <n v="10.24"/>
    <n v="1.369"/>
    <n v="129.63999999999999"/>
    <n v="7.8879999999999999"/>
    <n v="1.054"/>
  </r>
  <r>
    <n v="21"/>
    <x v="21"/>
    <x v="6"/>
    <x v="6"/>
    <s v="KAZ"/>
    <x v="657"/>
    <n v="124225921024"/>
    <n v="154.505"/>
    <n v="9.57"/>
    <n v="1.244"/>
    <n v="114.783"/>
    <n v="7.11"/>
    <n v="0.92400000000000004"/>
  </r>
  <r>
    <n v="21"/>
    <x v="21"/>
    <x v="7"/>
    <x v="7"/>
    <s v="KAZ"/>
    <x v="658"/>
    <n v="127005581312"/>
    <n v="146.42500000000001"/>
    <n v="9.2550000000000008"/>
    <n v="1.153"/>
    <n v="107.48699999999999"/>
    <n v="6.7939999999999996"/>
    <n v="0.84599999999999997"/>
  </r>
  <r>
    <n v="21"/>
    <x v="21"/>
    <x v="8"/>
    <x v="8"/>
    <s v="KAZ"/>
    <x v="659"/>
    <n v="125251821568"/>
    <n v="144.28299999999999"/>
    <n v="9.3239999999999998"/>
    <n v="1.1519999999999999"/>
    <n v="113.32"/>
    <n v="7.3230000000000004"/>
    <n v="0.90500000000000003"/>
  </r>
  <r>
    <n v="21"/>
    <x v="21"/>
    <x v="9"/>
    <x v="9"/>
    <s v="KAZ"/>
    <x v="660"/>
    <n v="129322680320"/>
    <n v="119.265"/>
    <n v="7.8170000000000002"/>
    <n v="0.92200000000000004"/>
    <n v="97.71"/>
    <n v="6.4050000000000002"/>
    <n v="0.75600000000000001"/>
  </r>
  <r>
    <n v="21"/>
    <x v="21"/>
    <x v="10"/>
    <x v="10"/>
    <s v="KAZ"/>
    <x v="661"/>
    <n v="142758084608"/>
    <n v="143.38"/>
    <n v="9.41"/>
    <n v="1.004"/>
    <n v="103.044"/>
    <n v="6.7629999999999999"/>
    <n v="0.72199999999999998"/>
  </r>
  <r>
    <n v="21"/>
    <x v="21"/>
    <x v="11"/>
    <x v="11"/>
    <s v="KAZ"/>
    <x v="662"/>
    <n v="162896084992"/>
    <n v="138.76900000000001"/>
    <n v="9.0809999999999995"/>
    <n v="0.85199999999999998"/>
    <n v="116.428"/>
    <n v="7.6189999999999998"/>
    <n v="0.71499999999999997"/>
  </r>
  <r>
    <n v="21"/>
    <x v="21"/>
    <x v="12"/>
    <x v="12"/>
    <s v="KAZ"/>
    <x v="663"/>
    <n v="179807027200"/>
    <n v="157.52500000000001"/>
    <n v="10.27"/>
    <n v="0.876"/>
    <n v="124.473"/>
    <n v="8.1150000000000002"/>
    <n v="0.69199999999999995"/>
  </r>
  <r>
    <n v="21"/>
    <x v="21"/>
    <x v="13"/>
    <x v="13"/>
    <s v="KAZ"/>
    <x v="664"/>
    <n v="197584125952"/>
    <n v="175.85499999999999"/>
    <n v="11.407"/>
    <n v="0.89"/>
    <n v="124.54900000000001"/>
    <n v="8.0790000000000006"/>
    <n v="0.63"/>
  </r>
  <r>
    <n v="21"/>
    <x v="21"/>
    <x v="14"/>
    <x v="14"/>
    <s v="KAZ"/>
    <x v="665"/>
    <n v="217713180672"/>
    <n v="186.35599999999999"/>
    <n v="12.006"/>
    <n v="0.85599999999999998"/>
    <n v="130.46799999999999"/>
    <n v="8.4049999999999994"/>
    <n v="0.59899999999999998"/>
  </r>
  <r>
    <n v="21"/>
    <x v="21"/>
    <x v="15"/>
    <x v="15"/>
    <s v="KAZ"/>
    <x v="666"/>
    <n v="240059744256"/>
    <n v="200.042"/>
    <n v="12.776999999999999"/>
    <n v="0.83299999999999996"/>
    <n v="142.13800000000001"/>
    <n v="9.0790000000000006"/>
    <n v="0.59199999999999997"/>
  </r>
  <r>
    <n v="21"/>
    <x v="21"/>
    <x v="16"/>
    <x v="16"/>
    <s v="KAZ"/>
    <x v="667"/>
    <n v="267135188992"/>
    <n v="220.57499999999999"/>
    <n v="13.94"/>
    <n v="0.82599999999999996"/>
    <n v="162.28200000000001"/>
    <n v="10.256"/>
    <n v="0.60699999999999998"/>
  </r>
  <r>
    <n v="21"/>
    <x v="21"/>
    <x v="17"/>
    <x v="17"/>
    <s v="KAZ"/>
    <x v="668"/>
    <n v="292456726528"/>
    <n v="226.745"/>
    <n v="14.166"/>
    <n v="0.77500000000000002"/>
    <n v="174.09200000000001"/>
    <n v="10.877000000000001"/>
    <n v="0.59499999999999997"/>
  </r>
  <r>
    <n v="21"/>
    <x v="21"/>
    <x v="18"/>
    <x v="18"/>
    <s v="KAZ"/>
    <x v="669"/>
    <n v="303717023744"/>
    <n v="226.83099999999999"/>
    <n v="14.005000000000001"/>
    <n v="0.747"/>
    <n v="158.90100000000001"/>
    <n v="9.8109999999999999"/>
    <n v="0.52300000000000002"/>
  </r>
  <r>
    <n v="21"/>
    <x v="21"/>
    <x v="19"/>
    <x v="19"/>
    <s v="KAZ"/>
    <x v="670"/>
    <n v="309012299776"/>
    <n v="224.55"/>
    <n v="13.69"/>
    <n v="0.72699999999999998"/>
    <n v="153.83199999999999"/>
    <n v="9.3789999999999996"/>
    <n v="0.498"/>
  </r>
  <r>
    <n v="21"/>
    <x v="21"/>
    <x v="20"/>
    <x v="20"/>
    <s v="KAZ"/>
    <x v="671"/>
    <n v="333341720576"/>
    <n v="248.803"/>
    <n v="14.962999999999999"/>
    <n v="0.746"/>
    <n v="138.88999999999999"/>
    <n v="8.3529999999999998"/>
    <n v="0.41699999999999998"/>
  </r>
  <r>
    <n v="21"/>
    <x v="21"/>
    <x v="21"/>
    <x v="21"/>
    <s v="KAZ"/>
    <x v="672"/>
    <n v="360244936704"/>
    <n v="238.988"/>
    <n v="14.170999999999999"/>
    <n v="0.66300000000000003"/>
    <n v="126.10599999999999"/>
    <n v="7.4770000000000003"/>
    <n v="0.35"/>
  </r>
  <r>
    <n v="21"/>
    <x v="21"/>
    <x v="22"/>
    <x v="22"/>
    <s v="KAZ"/>
    <x v="673"/>
    <n v="378260783104"/>
    <n v="246.345"/>
    <n v="14.404"/>
    <n v="0.65100000000000002"/>
    <n v="129.33199999999999"/>
    <n v="7.5620000000000003"/>
    <n v="0.34200000000000003"/>
  </r>
  <r>
    <n v="21"/>
    <x v="21"/>
    <x v="23"/>
    <x v="23"/>
    <s v="KAZ"/>
    <x v="674"/>
    <n v="400574382080"/>
    <n v="255.16499999999999"/>
    <n v="14.711"/>
    <n v="0.63700000000000001"/>
    <n v="154.035"/>
    <n v="8.8800000000000008"/>
    <n v="0.38500000000000001"/>
  </r>
  <r>
    <n v="21"/>
    <x v="21"/>
    <x v="24"/>
    <x v="24"/>
    <s v="KAZ"/>
    <x v="675"/>
    <n v="417799110656"/>
    <n v="274.29000000000002"/>
    <n v="15.590999999999999"/>
    <n v="0.65700000000000003"/>
    <n v="155.42500000000001"/>
    <n v="8.8350000000000009"/>
    <n v="0.372"/>
  </r>
  <r>
    <n v="21"/>
    <x v="21"/>
    <x v="25"/>
    <x v="25"/>
    <s v="KAZ"/>
    <x v="676"/>
    <n v="421977096192"/>
    <n v="278.661"/>
    <n v="15.624000000000001"/>
    <n v="0.66"/>
    <n v="195.85499999999999"/>
    <n v="10.981"/>
    <n v="0.46400000000000002"/>
  </r>
  <r>
    <n v="21"/>
    <x v="21"/>
    <x v="26"/>
    <x v="26"/>
    <s v="KAZ"/>
    <x v="677"/>
    <n v="425774874624"/>
    <n v="277.69600000000003"/>
    <n v="15.361000000000001"/>
    <n v="0.65200000000000002"/>
    <n v="179.34800000000001"/>
    <n v="9.92"/>
    <n v="0.42099999999999999"/>
  </r>
  <r>
    <n v="21"/>
    <x v="21"/>
    <x v="27"/>
    <x v="27"/>
    <s v="KAZ"/>
    <x v="678"/>
    <n v="442384351232"/>
    <n v="293.476"/>
    <n v="16.024000000000001"/>
    <n v="0.66300000000000003"/>
    <n v="187.82400000000001"/>
    <n v="10.255000000000001"/>
    <n v="0.42499999999999999"/>
  </r>
  <r>
    <n v="21"/>
    <x v="21"/>
    <x v="28"/>
    <x v="28"/>
    <s v="KAZ"/>
    <x v="679"/>
    <n v="460522127360"/>
    <n v="307.17399999999998"/>
    <n v="16.57"/>
    <n v="0.66700000000000004"/>
    <n v="171.89699999999999"/>
    <n v="9.2729999999999997"/>
    <n v="0.373"/>
  </r>
  <r>
    <n v="21"/>
    <x v="21"/>
    <x v="29"/>
    <x v="29"/>
    <s v="KAZ"/>
    <x v="680"/>
    <n v="481245626368"/>
    <n v="275.29000000000002"/>
    <n v="14.679"/>
    <n v="0.57199999999999995"/>
    <n v="161.71600000000001"/>
    <n v="8.6229999999999993"/>
    <n v="0.33600000000000002"/>
  </r>
  <r>
    <n v="21"/>
    <x v="21"/>
    <x v="30"/>
    <x v="30"/>
    <s v="KAZ"/>
    <x v="681"/>
    <n v="468733231104"/>
    <n v="255.48599999999999"/>
    <n v="13.461"/>
    <n v="0.54500000000000004"/>
    <n v="172.17699999999999"/>
    <n v="9.0719999999999992"/>
    <n v="0.36699999999999999"/>
  </r>
  <r>
    <n v="22"/>
    <x v="22"/>
    <x v="0"/>
    <x v="0"/>
    <s v="LVA"/>
    <x v="682"/>
    <n v="42100703232"/>
    <n v="19.663"/>
    <n v="7.3109999999999999"/>
    <n v="0.46700000000000003"/>
    <n v="21.564"/>
    <n v="8.0180000000000007"/>
    <n v="0.51200000000000001"/>
  </r>
  <r>
    <n v="22"/>
    <x v="22"/>
    <x v="1"/>
    <x v="1"/>
    <s v="LVA"/>
    <x v="683"/>
    <n v="36517761024"/>
    <n v="17.920999999999999"/>
    <n v="6.6890000000000001"/>
    <n v="0.49099999999999999"/>
    <n v="19.855"/>
    <n v="7.4119999999999999"/>
    <n v="0.54400000000000004"/>
  </r>
  <r>
    <n v="22"/>
    <x v="22"/>
    <x v="2"/>
    <x v="2"/>
    <s v="LVA"/>
    <x v="684"/>
    <n v="24594370560"/>
    <n v="14.195"/>
    <n v="5.3310000000000004"/>
    <n v="0.57699999999999996"/>
    <n v="18.396999999999998"/>
    <n v="6.9089999999999998"/>
    <n v="0.748"/>
  </r>
  <r>
    <n v="22"/>
    <x v="22"/>
    <x v="3"/>
    <x v="3"/>
    <s v="LVA"/>
    <x v="685"/>
    <n v="21610170368"/>
    <n v="11.923"/>
    <n v="4.5179999999999998"/>
    <n v="0.55200000000000005"/>
    <n v="14.632999999999999"/>
    <n v="5.5449999999999999"/>
    <n v="0.67700000000000005"/>
  </r>
  <r>
    <n v="22"/>
    <x v="22"/>
    <x v="4"/>
    <x v="4"/>
    <s v="LVA"/>
    <x v="686"/>
    <n v="21908377600"/>
    <n v="10.371"/>
    <n v="3.9790000000000001"/>
    <n v="0.47299999999999998"/>
    <n v="13.749000000000001"/>
    <n v="5.2750000000000004"/>
    <n v="0.628"/>
  </r>
  <r>
    <n v="22"/>
    <x v="22"/>
    <x v="5"/>
    <x v="5"/>
    <s v="LVA"/>
    <x v="687"/>
    <n v="21602326528"/>
    <n v="9.1349999999999998"/>
    <n v="3.5539999999999998"/>
    <n v="0.42299999999999999"/>
    <n v="12.694000000000001"/>
    <n v="4.9390000000000001"/>
    <n v="0.58799999999999997"/>
  </r>
  <r>
    <n v="22"/>
    <x v="22"/>
    <x v="6"/>
    <x v="6"/>
    <s v="LVA"/>
    <x v="688"/>
    <n v="21944518656"/>
    <n v="9.2129999999999992"/>
    <n v="3.6349999999999998"/>
    <n v="0.42"/>
    <n v="14.257"/>
    <n v="5.6260000000000003"/>
    <n v="0.65"/>
  </r>
  <r>
    <n v="22"/>
    <x v="22"/>
    <x v="7"/>
    <x v="7"/>
    <s v="LVA"/>
    <x v="689"/>
    <n v="23733280768"/>
    <n v="8.6809999999999992"/>
    <n v="3.4740000000000002"/>
    <n v="0.36599999999999999"/>
    <n v="13.656000000000001"/>
    <n v="5.4649999999999999"/>
    <n v="0.57499999999999996"/>
  </r>
  <r>
    <n v="22"/>
    <x v="22"/>
    <x v="8"/>
    <x v="8"/>
    <s v="LVA"/>
    <x v="690"/>
    <n v="25089220608"/>
    <n v="8.3070000000000004"/>
    <n v="3.3740000000000001"/>
    <n v="0.33100000000000002"/>
    <n v="13.442"/>
    <n v="5.4589999999999996"/>
    <n v="0.53600000000000003"/>
  </r>
  <r>
    <n v="22"/>
    <x v="22"/>
    <x v="9"/>
    <x v="9"/>
    <s v="LVA"/>
    <x v="691"/>
    <n v="25549230080"/>
    <n v="7.7190000000000003"/>
    <n v="3.181"/>
    <n v="0.30199999999999999"/>
    <n v="12.329000000000001"/>
    <n v="5.0810000000000004"/>
    <n v="0.48299999999999998"/>
  </r>
  <r>
    <n v="22"/>
    <x v="22"/>
    <x v="10"/>
    <x v="10"/>
    <s v="LVA"/>
    <x v="692"/>
    <n v="26727290880"/>
    <n v="7.0830000000000002"/>
    <n v="2.96"/>
    <n v="0.26500000000000001"/>
    <n v="14.695"/>
    <n v="6.1420000000000003"/>
    <n v="0.55000000000000004"/>
  </r>
  <r>
    <n v="22"/>
    <x v="22"/>
    <x v="11"/>
    <x v="11"/>
    <s v="LVA"/>
    <x v="693"/>
    <n v="28242587648"/>
    <n v="7.4969999999999999"/>
    <n v="3.1779999999999999"/>
    <n v="0.26500000000000001"/>
    <n v="13.715999999999999"/>
    <n v="5.8140000000000001"/>
    <n v="0.48599999999999999"/>
  </r>
  <r>
    <n v="22"/>
    <x v="22"/>
    <x v="12"/>
    <x v="12"/>
    <s v="LVA"/>
    <x v="694"/>
    <n v="30014855168"/>
    <n v="7.5209999999999999"/>
    <n v="3.2330000000000001"/>
    <n v="0.251"/>
    <n v="13.568"/>
    <n v="5.8330000000000002"/>
    <n v="0.45200000000000001"/>
  </r>
  <r>
    <n v="22"/>
    <x v="22"/>
    <x v="13"/>
    <x v="13"/>
    <s v="LVA"/>
    <x v="695"/>
    <n v="32298350592"/>
    <n v="7.7270000000000003"/>
    <n v="3.3679999999999999"/>
    <n v="0.23899999999999999"/>
    <n v="14.597"/>
    <n v="6.3620000000000001"/>
    <n v="0.45200000000000001"/>
  </r>
  <r>
    <n v="22"/>
    <x v="22"/>
    <x v="14"/>
    <x v="14"/>
    <s v="LVA"/>
    <x v="696"/>
    <n v="34720423936"/>
    <n v="7.7320000000000002"/>
    <n v="3.4159999999999999"/>
    <n v="0.223"/>
    <n v="13.944000000000001"/>
    <n v="6.1609999999999996"/>
    <n v="0.40200000000000002"/>
  </r>
  <r>
    <n v="22"/>
    <x v="22"/>
    <x v="15"/>
    <x v="15"/>
    <s v="LVA"/>
    <x v="697"/>
    <n v="38143684608"/>
    <n v="7.8120000000000003"/>
    <n v="3.4980000000000002"/>
    <n v="0.20499999999999999"/>
    <n v="13.414999999999999"/>
    <n v="6.0069999999999997"/>
    <n v="0.35199999999999998"/>
  </r>
  <r>
    <n v="22"/>
    <x v="22"/>
    <x v="16"/>
    <x v="16"/>
    <s v="LVA"/>
    <x v="698"/>
    <n v="42361249792"/>
    <n v="8.3109999999999999"/>
    <n v="3.7709999999999999"/>
    <n v="0.19600000000000001"/>
    <n v="15.214"/>
    <n v="6.9029999999999996"/>
    <n v="0.35899999999999999"/>
  </r>
  <r>
    <n v="22"/>
    <x v="22"/>
    <x v="17"/>
    <x v="17"/>
    <s v="LVA"/>
    <x v="699"/>
    <n v="46228819968"/>
    <n v="8.6389999999999993"/>
    <n v="3.97"/>
    <n v="0.187"/>
    <n v="17.739000000000001"/>
    <n v="8.1519999999999992"/>
    <n v="0.38400000000000001"/>
  </r>
  <r>
    <n v="22"/>
    <x v="22"/>
    <x v="18"/>
    <x v="18"/>
    <s v="LVA"/>
    <x v="700"/>
    <n v="44217430016"/>
    <n v="8.1989999999999998"/>
    <n v="3.8130000000000002"/>
    <n v="0.185"/>
    <n v="16.233000000000001"/>
    <n v="7.5490000000000004"/>
    <n v="0.36699999999999999"/>
  </r>
  <r>
    <n v="22"/>
    <x v="22"/>
    <x v="19"/>
    <x v="19"/>
    <s v="LVA"/>
    <x v="701"/>
    <n v="37590728704"/>
    <n v="7.4569999999999999"/>
    <n v="3.5070000000000001"/>
    <n v="0.19800000000000001"/>
    <n v="12.022"/>
    <n v="5.6539999999999999"/>
    <n v="0.32"/>
  </r>
  <r>
    <n v="22"/>
    <x v="22"/>
    <x v="20"/>
    <x v="20"/>
    <s v="LVA"/>
    <x v="702"/>
    <n v="35881177088"/>
    <n v="8.5549999999999997"/>
    <n v="4.0709999999999997"/>
    <n v="0.23799999999999999"/>
    <n v="13.359"/>
    <n v="6.3570000000000002"/>
    <n v="0.372"/>
  </r>
  <r>
    <n v="22"/>
    <x v="22"/>
    <x v="21"/>
    <x v="21"/>
    <s v="LVA"/>
    <x v="703"/>
    <n v="37869723648"/>
    <n v="7.8120000000000003"/>
    <n v="3.7610000000000001"/>
    <n v="0.20599999999999999"/>
    <n v="13.471"/>
    <n v="6.4859999999999998"/>
    <n v="0.35599999999999998"/>
  </r>
  <r>
    <n v="22"/>
    <x v="22"/>
    <x v="22"/>
    <x v="22"/>
    <s v="LVA"/>
    <x v="704"/>
    <n v="40536567808"/>
    <n v="7.5209999999999999"/>
    <n v="3.6619999999999999"/>
    <n v="0.186"/>
    <n v="13.313000000000001"/>
    <n v="6.4820000000000002"/>
    <n v="0.32800000000000001"/>
  </r>
  <r>
    <n v="22"/>
    <x v="22"/>
    <x v="23"/>
    <x v="23"/>
    <s v="LVA"/>
    <x v="705"/>
    <n v="41350512640"/>
    <n v="7.37"/>
    <n v="3.6280000000000001"/>
    <n v="0.17799999999999999"/>
    <n v="12.743"/>
    <n v="6.2729999999999997"/>
    <n v="0.308"/>
  </r>
  <r>
    <n v="22"/>
    <x v="22"/>
    <x v="24"/>
    <x v="24"/>
    <s v="LVA"/>
    <x v="706"/>
    <n v="42137026560"/>
    <n v="7.173"/>
    <n v="3.5670000000000002"/>
    <n v="0.17"/>
    <n v="11.874000000000001"/>
    <n v="5.9050000000000002"/>
    <n v="0.28199999999999997"/>
  </r>
  <r>
    <n v="22"/>
    <x v="22"/>
    <x v="25"/>
    <x v="25"/>
    <s v="LVA"/>
    <x v="707"/>
    <n v="43774189568"/>
    <n v="7.2629999999999999"/>
    <n v="3.6459999999999999"/>
    <n v="0.16600000000000001"/>
    <n v="11.97"/>
    <n v="6.0090000000000003"/>
    <n v="0.27300000000000002"/>
  </r>
  <r>
    <n v="22"/>
    <x v="22"/>
    <x v="26"/>
    <x v="26"/>
    <s v="LVA"/>
    <x v="708"/>
    <n v="44811001856"/>
    <n v="7.2119999999999997"/>
    <n v="3.6539999999999999"/>
    <n v="0.161"/>
    <n v="12.026999999999999"/>
    <n v="6.0940000000000003"/>
    <n v="0.26800000000000002"/>
  </r>
  <r>
    <n v="22"/>
    <x v="22"/>
    <x v="27"/>
    <x v="27"/>
    <s v="LVA"/>
    <x v="709"/>
    <n v="46295494656"/>
    <n v="7.2160000000000002"/>
    <n v="3.6909999999999998"/>
    <n v="0.156"/>
    <n v="14.268000000000001"/>
    <n v="7.298"/>
    <n v="0.308"/>
  </r>
  <r>
    <n v="22"/>
    <x v="22"/>
    <x v="28"/>
    <x v="28"/>
    <s v="LVA"/>
    <x v="710"/>
    <n v="48143396864"/>
    <n v="7.8630000000000004"/>
    <n v="4.0620000000000003"/>
    <n v="0.16300000000000001"/>
    <n v="16.079000000000001"/>
    <n v="8.3070000000000004"/>
    <n v="0.33400000000000002"/>
  </r>
  <r>
    <n v="22"/>
    <x v="22"/>
    <x v="29"/>
    <x v="29"/>
    <s v="LVA"/>
    <x v="711"/>
    <n v="49380618240"/>
    <n v="7.6509999999999998"/>
    <n v="3.992"/>
    <n v="0.155"/>
    <n v="15.359"/>
    <n v="8.0139999999999993"/>
    <n v="0.311"/>
  </r>
  <r>
    <n v="22"/>
    <x v="22"/>
    <x v="30"/>
    <x v="30"/>
    <s v="LVA"/>
    <x v="712"/>
    <n v="48292864000"/>
    <n v="7"/>
    <n v="3.69"/>
    <n v="0.14499999999999999"/>
    <n v="13.776999999999999"/>
    <n v="7.2619999999999996"/>
    <n v="0.28499999999999998"/>
  </r>
  <r>
    <n v="23"/>
    <x v="23"/>
    <x v="0"/>
    <x v="0"/>
    <s v="LTU"/>
    <x v="713"/>
    <n v="51021991936"/>
    <n v="35.738"/>
    <n v="9.44"/>
    <n v="0.7"/>
    <n v="43.220999999999997"/>
    <n v="11.416"/>
    <n v="0.84699999999999998"/>
  </r>
  <r>
    <n v="23"/>
    <x v="23"/>
    <x v="1"/>
    <x v="1"/>
    <s v="LTU"/>
    <x v="714"/>
    <n v="47786758144"/>
    <n v="37.82"/>
    <n v="9.9700000000000006"/>
    <n v="0.79100000000000004"/>
    <n v="45.863999999999997"/>
    <n v="12.09"/>
    <n v="0.96"/>
  </r>
  <r>
    <n v="23"/>
    <x v="23"/>
    <x v="2"/>
    <x v="2"/>
    <s v="LTU"/>
    <x v="715"/>
    <n v="37159350272"/>
    <n v="21.167999999999999"/>
    <n v="5.577"/>
    <n v="0.56999999999999995"/>
    <n v="52.491"/>
    <n v="13.829000000000001"/>
    <n v="1.413"/>
  </r>
  <r>
    <n v="23"/>
    <x v="23"/>
    <x v="3"/>
    <x v="3"/>
    <s v="LTU"/>
    <x v="716"/>
    <n v="30736279552"/>
    <n v="16.32"/>
    <n v="4.3079999999999998"/>
    <n v="0.53100000000000003"/>
    <n v="32.411999999999999"/>
    <n v="8.5549999999999997"/>
    <n v="1.0549999999999999"/>
  </r>
  <r>
    <n v="23"/>
    <x v="23"/>
    <x v="4"/>
    <x v="4"/>
    <s v="LTU"/>
    <x v="717"/>
    <n v="27661451264"/>
    <n v="15.766999999999999"/>
    <n v="4.1820000000000004"/>
    <n v="0.56999999999999995"/>
    <n v="28.693999999999999"/>
    <n v="7.61"/>
    <n v="1.0369999999999999"/>
  </r>
  <r>
    <n v="23"/>
    <x v="23"/>
    <x v="5"/>
    <x v="5"/>
    <s v="LTU"/>
    <x v="718"/>
    <n v="29216540672"/>
    <n v="15.057"/>
    <n v="4.0179999999999998"/>
    <n v="0.51500000000000001"/>
    <n v="27.992000000000001"/>
    <n v="7.47"/>
    <n v="0.95799999999999996"/>
  </r>
  <r>
    <n v="23"/>
    <x v="23"/>
    <x v="6"/>
    <x v="6"/>
    <s v="LTU"/>
    <x v="719"/>
    <n v="30721763328"/>
    <n v="15.74"/>
    <n v="4.2290000000000001"/>
    <n v="0.51200000000000001"/>
    <n v="22.736999999999998"/>
    <n v="6.109"/>
    <n v="0.74"/>
  </r>
  <r>
    <n v="23"/>
    <x v="23"/>
    <x v="7"/>
    <x v="7"/>
    <s v="LTU"/>
    <x v="720"/>
    <n v="33267369984"/>
    <n v="15.163"/>
    <n v="4.1040000000000001"/>
    <n v="0.45600000000000002"/>
    <n v="21.687000000000001"/>
    <n v="5.87"/>
    <n v="0.65200000000000002"/>
  </r>
  <r>
    <n v="23"/>
    <x v="23"/>
    <x v="8"/>
    <x v="8"/>
    <s v="LTU"/>
    <x v="721"/>
    <n v="35744382976"/>
    <n v="15.997"/>
    <n v="4.3639999999999999"/>
    <n v="0.44800000000000001"/>
    <n v="22.216999999999999"/>
    <n v="6.0609999999999999"/>
    <n v="0.622"/>
  </r>
  <r>
    <n v="23"/>
    <x v="23"/>
    <x v="9"/>
    <x v="9"/>
    <s v="LTU"/>
    <x v="722"/>
    <n v="35335380992"/>
    <n v="13.45"/>
    <n v="3.7010000000000001"/>
    <n v="0.38100000000000001"/>
    <n v="19.866"/>
    <n v="5.4669999999999996"/>
    <n v="0.56200000000000006"/>
  </r>
  <r>
    <n v="23"/>
    <x v="23"/>
    <x v="10"/>
    <x v="10"/>
    <s v="LTU"/>
    <x v="723"/>
    <n v="36684800000"/>
    <n v="11.843"/>
    <n v="3.29"/>
    <n v="0.32300000000000001"/>
    <n v="20.198"/>
    <n v="5.6109999999999998"/>
    <n v="0.55100000000000005"/>
  </r>
  <r>
    <n v="23"/>
    <x v="23"/>
    <x v="11"/>
    <x v="11"/>
    <s v="LTU"/>
    <x v="724"/>
    <n v="39077068800"/>
    <n v="12.593999999999999"/>
    <n v="3.5369999999999999"/>
    <n v="0.32200000000000001"/>
    <n v="20.114999999999998"/>
    <n v="5.65"/>
    <n v="0.51500000000000001"/>
  </r>
  <r>
    <n v="23"/>
    <x v="23"/>
    <x v="12"/>
    <x v="12"/>
    <s v="LTU"/>
    <x v="725"/>
    <n v="41716674560"/>
    <n v="12.666"/>
    <n v="3.6030000000000002"/>
    <n v="0.30399999999999999"/>
    <n v="19.356999999999999"/>
    <n v="5.5060000000000002"/>
    <n v="0.46400000000000002"/>
  </r>
  <r>
    <n v="23"/>
    <x v="23"/>
    <x v="13"/>
    <x v="13"/>
    <s v="LTU"/>
    <x v="726"/>
    <n v="46106058752"/>
    <n v="12.659000000000001"/>
    <n v="3.649"/>
    <n v="0.27500000000000002"/>
    <n v="22.629000000000001"/>
    <n v="6.5220000000000002"/>
    <n v="0.49099999999999999"/>
  </r>
  <r>
    <n v="23"/>
    <x v="23"/>
    <x v="14"/>
    <x v="14"/>
    <s v="LTU"/>
    <x v="727"/>
    <n v="49123581952"/>
    <n v="13.254"/>
    <n v="3.8730000000000002"/>
    <n v="0.27"/>
    <n v="21.588000000000001"/>
    <n v="6.3070000000000004"/>
    <n v="0.439"/>
  </r>
  <r>
    <n v="23"/>
    <x v="23"/>
    <x v="15"/>
    <x v="15"/>
    <s v="LTU"/>
    <x v="728"/>
    <n v="52913078272"/>
    <n v="13.863"/>
    <n v="4.109"/>
    <n v="0.26200000000000001"/>
    <n v="21.454000000000001"/>
    <n v="6.36"/>
    <n v="0.40500000000000003"/>
  </r>
  <r>
    <n v="23"/>
    <x v="23"/>
    <x v="16"/>
    <x v="16"/>
    <s v="LTU"/>
    <x v="729"/>
    <n v="56827408384"/>
    <n v="14.196"/>
    <n v="4.2720000000000002"/>
    <n v="0.25"/>
    <n v="23.175999999999998"/>
    <n v="6.9740000000000002"/>
    <n v="0.40799999999999997"/>
  </r>
  <r>
    <n v="23"/>
    <x v="23"/>
    <x v="17"/>
    <x v="17"/>
    <s v="LTU"/>
    <x v="730"/>
    <n v="63122231296"/>
    <n v="15.475"/>
    <n v="4.7290000000000001"/>
    <n v="0.245"/>
    <n v="24.391999999999999"/>
    <n v="7.4539999999999997"/>
    <n v="0.38600000000000001"/>
  </r>
  <r>
    <n v="23"/>
    <x v="23"/>
    <x v="18"/>
    <x v="18"/>
    <s v="LTU"/>
    <x v="731"/>
    <n v="64776245248"/>
    <n v="14.919"/>
    <n v="4.6269999999999998"/>
    <n v="0.23"/>
    <n v="22.565000000000001"/>
    <n v="6.9980000000000002"/>
    <n v="0.34799999999999998"/>
  </r>
  <r>
    <n v="23"/>
    <x v="23"/>
    <x v="19"/>
    <x v="19"/>
    <s v="LTU"/>
    <x v="732"/>
    <n v="55174533120"/>
    <n v="12.831"/>
    <n v="4.0339999999999998"/>
    <n v="0.23300000000000001"/>
    <n v="21.228000000000002"/>
    <n v="6.6749999999999998"/>
    <n v="0.38500000000000001"/>
  </r>
  <r>
    <n v="23"/>
    <x v="23"/>
    <x v="20"/>
    <x v="20"/>
    <s v="LTU"/>
    <x v="733"/>
    <n v="56073777152"/>
    <n v="13.803000000000001"/>
    <n v="4.3970000000000002"/>
    <n v="0.246"/>
    <n v="20.661999999999999"/>
    <n v="6.5819999999999999"/>
    <n v="0.36799999999999999"/>
  </r>
  <r>
    <n v="23"/>
    <x v="23"/>
    <x v="21"/>
    <x v="21"/>
    <s v="LTU"/>
    <x v="734"/>
    <n v="59460370432"/>
    <n v="13.961"/>
    <n v="4.5039999999999996"/>
    <n v="0.23499999999999999"/>
    <n v="23.606999999999999"/>
    <n v="7.6159999999999997"/>
    <n v="0.39700000000000002"/>
  </r>
  <r>
    <n v="23"/>
    <x v="23"/>
    <x v="22"/>
    <x v="22"/>
    <s v="LTU"/>
    <x v="735"/>
    <n v="61745950720"/>
    <n v="14.055999999999999"/>
    <n v="4.5880000000000001"/>
    <n v="0.22800000000000001"/>
    <n v="21.245999999999999"/>
    <n v="6.9359999999999999"/>
    <n v="0.34399999999999997"/>
  </r>
  <r>
    <n v="23"/>
    <x v="23"/>
    <x v="23"/>
    <x v="23"/>
    <s v="LTU"/>
    <x v="736"/>
    <n v="63937847296"/>
    <n v="13.154"/>
    <n v="4.3440000000000003"/>
    <n v="0.20599999999999999"/>
    <n v="21.094999999999999"/>
    <n v="6.9660000000000002"/>
    <n v="0.33"/>
  </r>
  <r>
    <n v="23"/>
    <x v="23"/>
    <x v="24"/>
    <x v="24"/>
    <s v="LTU"/>
    <x v="737"/>
    <n v="66199371776"/>
    <n v="12.855"/>
    <n v="4.2919999999999998"/>
    <n v="0.19400000000000001"/>
    <n v="21.253"/>
    <n v="7.0960000000000001"/>
    <n v="0.32100000000000001"/>
  </r>
  <r>
    <n v="23"/>
    <x v="23"/>
    <x v="25"/>
    <x v="25"/>
    <s v="LTU"/>
    <x v="738"/>
    <n v="67539656704"/>
    <n v="13.055"/>
    <n v="4.4050000000000002"/>
    <n v="0.193"/>
    <n v="20.416"/>
    <n v="6.8879999999999999"/>
    <n v="0.30199999999999999"/>
  </r>
  <r>
    <n v="23"/>
    <x v="23"/>
    <x v="26"/>
    <x v="26"/>
    <s v="LTU"/>
    <x v="739"/>
    <n v="69240913920"/>
    <n v="13.122"/>
    <n v="4.4729999999999999"/>
    <n v="0.19"/>
    <n v="21.388000000000002"/>
    <n v="7.29"/>
    <n v="0.309"/>
  </r>
  <r>
    <n v="23"/>
    <x v="23"/>
    <x v="27"/>
    <x v="27"/>
    <s v="LTU"/>
    <x v="740"/>
    <n v="72206131200"/>
    <n v="13.286"/>
    <n v="4.5739999999999998"/>
    <n v="0.184"/>
    <n v="22.251000000000001"/>
    <n v="7.6609999999999996"/>
    <n v="0.308"/>
  </r>
  <r>
    <n v="23"/>
    <x v="23"/>
    <x v="28"/>
    <x v="28"/>
    <s v="LTU"/>
    <x v="741"/>
    <n v="75089600512"/>
    <n v="13.435"/>
    <n v="4.6710000000000003"/>
    <n v="0.17899999999999999"/>
    <n v="22.963000000000001"/>
    <n v="7.984"/>
    <n v="0.30599999999999999"/>
  </r>
  <r>
    <n v="23"/>
    <x v="23"/>
    <x v="29"/>
    <x v="29"/>
    <s v="LTU"/>
    <x v="742"/>
    <n v="78562639872"/>
    <n v="13.678000000000001"/>
    <n v="4.8010000000000002"/>
    <n v="0.17399999999999999"/>
    <n v="21.780999999999999"/>
    <n v="7.6449999999999996"/>
    <n v="0.27700000000000002"/>
  </r>
  <r>
    <n v="23"/>
    <x v="23"/>
    <x v="30"/>
    <x v="30"/>
    <s v="LTU"/>
    <x v="743"/>
    <n v="78545272832"/>
    <n v="13.539"/>
    <n v="4.8"/>
    <n v="0.17199999999999999"/>
    <n v="20.047999999999998"/>
    <n v="7.1079999999999997"/>
    <n v="0.255"/>
  </r>
  <r>
    <n v="24"/>
    <x v="24"/>
    <x v="0"/>
    <x v="0"/>
    <s v="LUX"/>
    <x v="744"/>
    <n v="14057150464"/>
    <n v="11.816000000000001"/>
    <n v="30.989000000000001"/>
    <n v="0.84099999999999997"/>
    <n v="11.816000000000001"/>
    <n v="30.989000000000001"/>
    <n v="0.84099999999999997"/>
  </r>
  <r>
    <n v="24"/>
    <x v="24"/>
    <x v="1"/>
    <x v="1"/>
    <s v="LUX"/>
    <x v="745"/>
    <n v="15215995904"/>
    <n v="12.435"/>
    <n v="32.180999999999997"/>
    <n v="0.81699999999999995"/>
    <n v="12.435"/>
    <n v="32.180999999999997"/>
    <n v="0.81699999999999995"/>
  </r>
  <r>
    <n v="24"/>
    <x v="24"/>
    <x v="2"/>
    <x v="2"/>
    <s v="LUX"/>
    <x v="746"/>
    <n v="15437632512"/>
    <n v="12.202"/>
    <n v="31.167000000000002"/>
    <n v="0.79"/>
    <n v="12.202"/>
    <n v="31.167000000000002"/>
    <n v="0.79"/>
  </r>
  <r>
    <n v="24"/>
    <x v="24"/>
    <x v="3"/>
    <x v="3"/>
    <s v="LUX"/>
    <x v="747"/>
    <n v="16036038656"/>
    <n v="12.352"/>
    <n v="31.135999999999999"/>
    <n v="0.77"/>
    <n v="12.352"/>
    <n v="31.135999999999999"/>
    <n v="0.77"/>
  </r>
  <r>
    <n v="24"/>
    <x v="24"/>
    <x v="4"/>
    <x v="4"/>
    <s v="LUX"/>
    <x v="748"/>
    <n v="16598368256"/>
    <n v="11.542999999999999"/>
    <n v="28.71"/>
    <n v="0.69499999999999995"/>
    <n v="11.542999999999999"/>
    <n v="28.71"/>
    <n v="0.69499999999999995"/>
  </r>
  <r>
    <n v="24"/>
    <x v="24"/>
    <x v="5"/>
    <x v="5"/>
    <s v="LUX"/>
    <x v="749"/>
    <n v="16769948672"/>
    <n v="9.1560000000000006"/>
    <n v="22.460999999999999"/>
    <n v="0.54600000000000004"/>
    <n v="9.1560000000000006"/>
    <n v="22.460999999999999"/>
    <n v="0.54600000000000004"/>
  </r>
  <r>
    <n v="24"/>
    <x v="24"/>
    <x v="6"/>
    <x v="6"/>
    <s v="LUX"/>
    <x v="750"/>
    <n v="16910299136"/>
    <n v="9.2070000000000007"/>
    <n v="22.283000000000001"/>
    <n v="0.54400000000000004"/>
    <n v="9.2070000000000007"/>
    <n v="22.283000000000001"/>
    <n v="0.54400000000000004"/>
  </r>
  <r>
    <n v="24"/>
    <x v="24"/>
    <x v="7"/>
    <x v="7"/>
    <s v="LUX"/>
    <x v="751"/>
    <n v="17813497856"/>
    <n v="8.5640000000000001"/>
    <n v="20.468"/>
    <n v="0.48099999999999998"/>
    <n v="8.5640000000000001"/>
    <n v="20.468"/>
    <n v="0.48099999999999998"/>
  </r>
  <r>
    <n v="24"/>
    <x v="24"/>
    <x v="8"/>
    <x v="8"/>
    <s v="LUX"/>
    <x v="752"/>
    <n v="18821505024"/>
    <n v="7.6630000000000003"/>
    <n v="18.091999999999999"/>
    <n v="0.40699999999999997"/>
    <n v="7.6630000000000003"/>
    <n v="18.091999999999999"/>
    <n v="0.40699999999999997"/>
  </r>
  <r>
    <n v="24"/>
    <x v="24"/>
    <x v="9"/>
    <x v="9"/>
    <s v="LUX"/>
    <x v="753"/>
    <n v="20355342336"/>
    <n v="8.1180000000000003"/>
    <n v="18.907"/>
    <n v="0.39900000000000002"/>
    <n v="8.6530000000000005"/>
    <n v="20.152999999999999"/>
    <n v="0.42499999999999999"/>
  </r>
  <r>
    <n v="24"/>
    <x v="24"/>
    <x v="10"/>
    <x v="10"/>
    <s v="LUX"/>
    <x v="754"/>
    <n v="21937467392"/>
    <n v="8.7040000000000006"/>
    <n v="19.978999999999999"/>
    <n v="0.39700000000000002"/>
    <n v="8.375"/>
    <n v="19.224"/>
    <n v="0.38200000000000001"/>
  </r>
  <r>
    <n v="24"/>
    <x v="24"/>
    <x v="11"/>
    <x v="11"/>
    <s v="LUX"/>
    <x v="755"/>
    <n v="22387798016"/>
    <n v="9.2050000000000001"/>
    <n v="20.861999999999998"/>
    <n v="0.41099999999999998"/>
    <n v="8.6069999999999993"/>
    <n v="19.506"/>
    <n v="0.38400000000000001"/>
  </r>
  <r>
    <n v="24"/>
    <x v="24"/>
    <x v="12"/>
    <x v="12"/>
    <s v="LUX"/>
    <x v="756"/>
    <n v="23160272896"/>
    <n v="9.9809999999999999"/>
    <n v="22.382000000000001"/>
    <n v="0.43099999999999999"/>
    <n v="9.8179999999999996"/>
    <n v="22.018000000000001"/>
    <n v="0.42399999999999999"/>
  </r>
  <r>
    <n v="24"/>
    <x v="24"/>
    <x v="13"/>
    <x v="13"/>
    <s v="LUX"/>
    <x v="757"/>
    <n v="23454191616"/>
    <n v="10.452999999999999"/>
    <n v="23.158000000000001"/>
    <n v="0.44600000000000001"/>
    <n v="11.529"/>
    <n v="25.544"/>
    <n v="0.49199999999999999"/>
  </r>
  <r>
    <n v="24"/>
    <x v="24"/>
    <x v="14"/>
    <x v="14"/>
    <s v="LUX"/>
    <x v="758"/>
    <n v="24195538944"/>
    <n v="11.821999999999999"/>
    <n v="25.823"/>
    <n v="0.48899999999999999"/>
    <n v="13.122999999999999"/>
    <n v="28.664999999999999"/>
    <n v="0.54200000000000004"/>
  </r>
  <r>
    <n v="24"/>
    <x v="24"/>
    <x v="15"/>
    <x v="15"/>
    <s v="LUX"/>
    <x v="759"/>
    <n v="24872865792"/>
    <n v="12.08"/>
    <n v="25.984999999999999"/>
    <n v="0.48599999999999999"/>
    <n v="14.417999999999999"/>
    <n v="31.015000000000001"/>
    <n v="0.57999999999999996"/>
  </r>
  <r>
    <n v="24"/>
    <x v="24"/>
    <x v="16"/>
    <x v="16"/>
    <s v="LUX"/>
    <x v="760"/>
    <n v="26045644800"/>
    <n v="11.911"/>
    <n v="25.213999999999999"/>
    <n v="0.45700000000000002"/>
    <n v="14.888"/>
    <n v="31.515999999999998"/>
    <n v="0.57199999999999995"/>
  </r>
  <r>
    <n v="24"/>
    <x v="24"/>
    <x v="17"/>
    <x v="17"/>
    <s v="LUX"/>
    <x v="761"/>
    <n v="28135948288"/>
    <n v="11.307"/>
    <n v="23.562000000000001"/>
    <n v="0.40200000000000002"/>
    <n v="11.882999999999999"/>
    <n v="24.763000000000002"/>
    <n v="0.42199999999999999"/>
  </r>
  <r>
    <n v="24"/>
    <x v="24"/>
    <x v="18"/>
    <x v="18"/>
    <s v="LUX"/>
    <x v="762"/>
    <n v="27660466176"/>
    <n v="11.172000000000001"/>
    <n v="22.864000000000001"/>
    <n v="0.40400000000000003"/>
    <n v="15.859"/>
    <n v="32.454000000000001"/>
    <n v="0.57299999999999995"/>
  </r>
  <r>
    <n v="24"/>
    <x v="24"/>
    <x v="19"/>
    <x v="19"/>
    <s v="LUX"/>
    <x v="763"/>
    <n v="26344603648"/>
    <n v="10.63"/>
    <n v="21.350999999999999"/>
    <n v="0.40400000000000003"/>
    <n v="9.42"/>
    <n v="18.920000000000002"/>
    <n v="0.35799999999999998"/>
  </r>
  <r>
    <n v="24"/>
    <x v="24"/>
    <x v="20"/>
    <x v="20"/>
    <s v="LUX"/>
    <x v="764"/>
    <n v="27526699008"/>
    <n v="11.198"/>
    <n v="22.082999999999998"/>
    <n v="0.40699999999999997"/>
    <n v="10.78"/>
    <n v="21.259"/>
    <n v="0.39200000000000002"/>
  </r>
  <r>
    <n v="24"/>
    <x v="24"/>
    <x v="21"/>
    <x v="21"/>
    <s v="LUX"/>
    <x v="765"/>
    <n v="28143126528"/>
    <n v="11.102"/>
    <n v="21.425000000000001"/>
    <n v="0.39400000000000002"/>
    <n v="12.178000000000001"/>
    <n v="23.5"/>
    <n v="0.433"/>
  </r>
  <r>
    <n v="24"/>
    <x v="24"/>
    <x v="22"/>
    <x v="22"/>
    <s v="LUX"/>
    <x v="766"/>
    <n v="28607410176"/>
    <n v="10.872"/>
    <n v="20.49"/>
    <n v="0.38"/>
    <n v="12.031000000000001"/>
    <n v="22.675000000000001"/>
    <n v="0.42099999999999999"/>
  </r>
  <r>
    <n v="24"/>
    <x v="24"/>
    <x v="23"/>
    <x v="23"/>
    <s v="LUX"/>
    <x v="767"/>
    <n v="29514811392"/>
    <n v="10.339"/>
    <n v="19.038"/>
    <n v="0.35"/>
    <n v="11.608000000000001"/>
    <n v="21.376000000000001"/>
    <n v="0.39300000000000002"/>
  </r>
  <r>
    <n v="24"/>
    <x v="24"/>
    <x v="24"/>
    <x v="24"/>
    <s v="LUX"/>
    <x v="768"/>
    <n v="30289014784"/>
    <n v="9.8230000000000004"/>
    <n v="17.666"/>
    <n v="0.32400000000000001"/>
    <n v="11.331"/>
    <n v="20.376999999999999"/>
    <n v="0.374"/>
  </r>
  <r>
    <n v="24"/>
    <x v="24"/>
    <x v="25"/>
    <x v="25"/>
    <s v="LUX"/>
    <x v="769"/>
    <n v="30976491520"/>
    <n v="9.3510000000000009"/>
    <n v="16.422000000000001"/>
    <n v="0.30199999999999999"/>
    <n v="11.003"/>
    <n v="19.323"/>
    <n v="0.35499999999999998"/>
  </r>
  <r>
    <n v="24"/>
    <x v="24"/>
    <x v="26"/>
    <x v="26"/>
    <s v="LUX"/>
    <x v="770"/>
    <n v="32518553600"/>
    <n v="9.0939999999999994"/>
    <n v="15.589"/>
    <n v="0.28000000000000003"/>
    <n v="9.8290000000000006"/>
    <n v="16.849"/>
    <n v="0.30199999999999999"/>
  </r>
  <r>
    <n v="24"/>
    <x v="24"/>
    <x v="27"/>
    <x v="27"/>
    <s v="LUX"/>
    <x v="771"/>
    <n v="32946911232"/>
    <n v="9.2680000000000007"/>
    <n v="15.542999999999999"/>
    <n v="0.28100000000000003"/>
    <n v="9.7189999999999994"/>
    <n v="16.298999999999999"/>
    <n v="0.29499999999999998"/>
  </r>
  <r>
    <n v="24"/>
    <x v="24"/>
    <x v="28"/>
    <x v="28"/>
    <s v="LUX"/>
    <x v="772"/>
    <n v="33348603904"/>
    <n v="9.5739999999999998"/>
    <n v="15.749000000000001"/>
    <n v="0.28699999999999998"/>
    <n v="9.5939999999999994"/>
    <n v="15.782"/>
    <n v="0.28799999999999998"/>
  </r>
  <r>
    <n v="24"/>
    <x v="24"/>
    <x v="29"/>
    <x v="29"/>
    <s v="LUX"/>
    <x v="773"/>
    <n v="34122293248"/>
    <n v="9.77"/>
    <n v="15.757999999999999"/>
    <n v="0.28599999999999998"/>
    <n v="9.3209999999999997"/>
    <n v="15.035"/>
    <n v="0.27300000000000002"/>
  </r>
  <r>
    <n v="24"/>
    <x v="24"/>
    <x v="30"/>
    <x v="30"/>
    <s v="LUX"/>
    <x v="774"/>
    <n v="33850189824"/>
    <n v="8.0679999999999996"/>
    <n v="12.798"/>
    <n v="0.23799999999999999"/>
    <n v="8.0050000000000008"/>
    <n v="12.698"/>
    <n v="0.23599999999999999"/>
  </r>
  <r>
    <n v="25"/>
    <x v="25"/>
    <x v="0"/>
    <x v="0"/>
    <s v="MLT"/>
    <x v="775"/>
    <n v="4761399808"/>
    <n v="2.427"/>
    <n v="6.6429999999999998"/>
    <n v="0.51"/>
    <n v="3.3959999999999999"/>
    <n v="9.2929999999999993"/>
    <n v="0.71299999999999997"/>
  </r>
  <r>
    <n v="25"/>
    <x v="25"/>
    <x v="1"/>
    <x v="1"/>
    <s v="MLT"/>
    <x v="776"/>
    <n v="5017927680"/>
    <n v="2.2719999999999998"/>
    <n v="6.1619999999999999"/>
    <n v="0.45300000000000001"/>
    <n v="3.25"/>
    <n v="8.8160000000000007"/>
    <n v="0.64800000000000002"/>
  </r>
  <r>
    <n v="25"/>
    <x v="25"/>
    <x v="2"/>
    <x v="2"/>
    <s v="MLT"/>
    <x v="777"/>
    <n v="5251067392"/>
    <n v="2.294"/>
    <n v="6.1669999999999998"/>
    <n v="0.437"/>
    <n v="3.472"/>
    <n v="9.3360000000000003"/>
    <n v="0.66100000000000003"/>
  </r>
  <r>
    <n v="25"/>
    <x v="25"/>
    <x v="3"/>
    <x v="3"/>
    <s v="MLT"/>
    <x v="778"/>
    <n v="5496706048"/>
    <n v="2.8860000000000001"/>
    <n v="7.69"/>
    <n v="0.52500000000000002"/>
    <n v="3.7330000000000001"/>
    <n v="9.9469999999999992"/>
    <n v="0.67900000000000005"/>
  </r>
  <r>
    <n v="25"/>
    <x v="25"/>
    <x v="4"/>
    <x v="4"/>
    <s v="MLT"/>
    <x v="779"/>
    <n v="5813472768"/>
    <n v="2.6579999999999999"/>
    <n v="7.0220000000000002"/>
    <n v="0.45700000000000002"/>
    <n v="3.6779999999999999"/>
    <n v="9.7159999999999993"/>
    <n v="0.63300000000000001"/>
  </r>
  <r>
    <n v="25"/>
    <x v="25"/>
    <x v="5"/>
    <x v="5"/>
    <s v="MLT"/>
    <x v="780"/>
    <n v="6198303744"/>
    <n v="2.452"/>
    <n v="6.4219999999999997"/>
    <n v="0.39600000000000002"/>
    <n v="3.7269999999999999"/>
    <n v="9.7590000000000003"/>
    <n v="0.60099999999999998"/>
  </r>
  <r>
    <n v="25"/>
    <x v="25"/>
    <x v="6"/>
    <x v="6"/>
    <s v="MLT"/>
    <x v="781"/>
    <n v="6430283264"/>
    <n v="2.5339999999999998"/>
    <n v="6.577"/>
    <n v="0.39400000000000002"/>
    <n v="3.8570000000000002"/>
    <n v="10.01"/>
    <n v="0.6"/>
  </r>
  <r>
    <n v="25"/>
    <x v="25"/>
    <x v="7"/>
    <x v="7"/>
    <s v="MLT"/>
    <x v="782"/>
    <n v="6769141760"/>
    <n v="2.556"/>
    <n v="6.5739999999999998"/>
    <n v="0.378"/>
    <n v="3.6280000000000001"/>
    <n v="9.33"/>
    <n v="0.53600000000000003"/>
  </r>
  <r>
    <n v="25"/>
    <x v="25"/>
    <x v="8"/>
    <x v="8"/>
    <s v="MLT"/>
    <x v="783"/>
    <n v="7118691328"/>
    <n v="2.5249999999999999"/>
    <n v="6.4329999999999998"/>
    <n v="0.35499999999999998"/>
    <n v="4.7629999999999999"/>
    <n v="12.135"/>
    <n v="0.66900000000000004"/>
  </r>
  <r>
    <n v="25"/>
    <x v="25"/>
    <x v="9"/>
    <x v="9"/>
    <s v="MLT"/>
    <x v="784"/>
    <n v="7456060416"/>
    <n v="2.573"/>
    <n v="6.4969999999999999"/>
    <n v="0.34499999999999997"/>
    <n v="4.1970000000000001"/>
    <n v="10.599"/>
    <n v="0.56299999999999994"/>
  </r>
  <r>
    <n v="25"/>
    <x v="25"/>
    <x v="10"/>
    <x v="10"/>
    <s v="MLT"/>
    <x v="785"/>
    <n v="7963752448"/>
    <n v="2.468"/>
    <n v="6.1829999999999998"/>
    <n v="0.31"/>
    <n v="4.6070000000000002"/>
    <n v="11.54"/>
    <n v="0.57899999999999996"/>
  </r>
  <r>
    <n v="25"/>
    <x v="25"/>
    <x v="11"/>
    <x v="11"/>
    <s v="MLT"/>
    <x v="786"/>
    <n v="8019471360"/>
    <n v="2.7370000000000001"/>
    <n v="6.8049999999999997"/>
    <n v="0.34100000000000003"/>
    <n v="4.819"/>
    <n v="11.981999999999999"/>
    <n v="0.60099999999999998"/>
  </r>
  <r>
    <n v="25"/>
    <x v="25"/>
    <x v="12"/>
    <x v="12"/>
    <s v="MLT"/>
    <x v="787"/>
    <n v="8259627008"/>
    <n v="2.7469999999999999"/>
    <n v="6.7880000000000003"/>
    <n v="0.33300000000000002"/>
    <n v="5.0640000000000001"/>
    <n v="12.513999999999999"/>
    <n v="0.61299999999999999"/>
  </r>
  <r>
    <n v="25"/>
    <x v="25"/>
    <x v="13"/>
    <x v="13"/>
    <s v="MLT"/>
    <x v="788"/>
    <n v="8473515008"/>
    <n v="2.9609999999999999"/>
    <n v="7.2759999999999998"/>
    <n v="0.34899999999999998"/>
    <n v="4.46"/>
    <n v="10.961"/>
    <n v="0.52600000000000002"/>
  </r>
  <r>
    <n v="25"/>
    <x v="25"/>
    <x v="14"/>
    <x v="14"/>
    <s v="MLT"/>
    <x v="789"/>
    <n v="8512522752"/>
    <n v="2.8490000000000002"/>
    <n v="6.9690000000000003"/>
    <n v="0.33500000000000002"/>
    <n v="4.3040000000000003"/>
    <n v="10.528"/>
    <n v="0.50600000000000001"/>
  </r>
  <r>
    <n v="25"/>
    <x v="25"/>
    <x v="15"/>
    <x v="15"/>
    <s v="MLT"/>
    <x v="790"/>
    <n v="8839848960"/>
    <n v="2.657"/>
    <n v="6.476"/>
    <n v="0.30099999999999999"/>
    <n v="3.2959999999999998"/>
    <n v="8.0359999999999996"/>
    <n v="0.373"/>
  </r>
  <r>
    <n v="25"/>
    <x v="25"/>
    <x v="16"/>
    <x v="16"/>
    <s v="MLT"/>
    <x v="791"/>
    <n v="9004655616"/>
    <n v="2.6669999999999998"/>
    <n v="6.4870000000000001"/>
    <n v="0.29599999999999999"/>
    <n v="3.8559999999999999"/>
    <n v="9.3789999999999996"/>
    <n v="0.42799999999999999"/>
  </r>
  <r>
    <n v="25"/>
    <x v="25"/>
    <x v="17"/>
    <x v="17"/>
    <s v="MLT"/>
    <x v="792"/>
    <n v="9368888320"/>
    <n v="2.7309999999999999"/>
    <n v="6.6280000000000001"/>
    <n v="0.29199999999999998"/>
    <n v="4.7350000000000003"/>
    <n v="11.491"/>
    <n v="0.505"/>
  </r>
  <r>
    <n v="25"/>
    <x v="25"/>
    <x v="18"/>
    <x v="18"/>
    <s v="MLT"/>
    <x v="793"/>
    <n v="9685986304"/>
    <n v="2.69"/>
    <n v="6.508"/>
    <n v="0.27800000000000002"/>
    <n v="5.9160000000000004"/>
    <n v="14.311"/>
    <n v="0.61099999999999999"/>
  </r>
  <r>
    <n v="25"/>
    <x v="25"/>
    <x v="19"/>
    <x v="19"/>
    <s v="MLT"/>
    <x v="794"/>
    <n v="9450778624"/>
    <n v="2.5259999999999998"/>
    <n v="6.08"/>
    <n v="0.26700000000000002"/>
    <n v="4.6399999999999997"/>
    <n v="11.167999999999999"/>
    <n v="0.49099999999999999"/>
  </r>
  <r>
    <n v="25"/>
    <x v="25"/>
    <x v="20"/>
    <x v="20"/>
    <s v="MLT"/>
    <x v="795"/>
    <n v="9788869632"/>
    <n v="2.6030000000000002"/>
    <n v="6.2160000000000002"/>
    <n v="0.26600000000000001"/>
    <n v="5.907"/>
    <n v="14.105"/>
    <n v="0.60299999999999998"/>
  </r>
  <r>
    <n v="25"/>
    <x v="25"/>
    <x v="21"/>
    <x v="21"/>
    <s v="MLT"/>
    <x v="796"/>
    <n v="9930574848"/>
    <n v="2.5840000000000001"/>
    <n v="6.1"/>
    <n v="0.26"/>
    <n v="8.1460000000000008"/>
    <n v="19.231000000000002"/>
    <n v="0.82"/>
  </r>
  <r>
    <n v="25"/>
    <x v="25"/>
    <x v="22"/>
    <x v="22"/>
    <s v="MLT"/>
    <x v="797"/>
    <n v="10339580928"/>
    <n v="2.7170000000000001"/>
    <n v="6.32"/>
    <n v="0.26300000000000001"/>
    <n v="7.952"/>
    <n v="18.497"/>
    <n v="0.76900000000000002"/>
  </r>
  <r>
    <n v="25"/>
    <x v="25"/>
    <x v="23"/>
    <x v="23"/>
    <s v="MLT"/>
    <x v="798"/>
    <n v="10905470976"/>
    <n v="2.379"/>
    <n v="5.4379999999999997"/>
    <n v="0.218"/>
    <n v="6.4889999999999999"/>
    <n v="14.832000000000001"/>
    <n v="0.59499999999999997"/>
  </r>
  <r>
    <n v="25"/>
    <x v="25"/>
    <x v="24"/>
    <x v="24"/>
    <s v="MLT"/>
    <x v="799"/>
    <n v="11737899008"/>
    <n v="2.3639999999999999"/>
    <n v="5.2960000000000003"/>
    <n v="0.20100000000000001"/>
    <n v="7.6120000000000001"/>
    <n v="17.048999999999999"/>
    <n v="0.64800000000000002"/>
  </r>
  <r>
    <n v="25"/>
    <x v="25"/>
    <x v="25"/>
    <x v="25"/>
    <s v="MLT"/>
    <x v="800"/>
    <n v="12865696768"/>
    <n v="1.665"/>
    <n v="3.6469999999999998"/>
    <n v="0.129"/>
    <n v="8.4269999999999996"/>
    <n v="18.457000000000001"/>
    <n v="0.65500000000000003"/>
  </r>
  <r>
    <n v="25"/>
    <x v="25"/>
    <x v="26"/>
    <x v="26"/>
    <s v="MLT"/>
    <x v="801"/>
    <n v="13300698112"/>
    <n v="1.3560000000000001"/>
    <n v="2.9"/>
    <n v="0.10199999999999999"/>
    <n v="9.1750000000000007"/>
    <n v="19.617000000000001"/>
    <n v="0.69"/>
  </r>
  <r>
    <n v="25"/>
    <x v="25"/>
    <x v="27"/>
    <x v="27"/>
    <s v="MLT"/>
    <x v="802"/>
    <n v="14746505216"/>
    <n v="1.5309999999999999"/>
    <n v="3.1930000000000001"/>
    <n v="0.104"/>
    <n v="8.7620000000000005"/>
    <n v="18.273"/>
    <n v="0.59399999999999997"/>
  </r>
  <r>
    <n v="25"/>
    <x v="25"/>
    <x v="28"/>
    <x v="28"/>
    <s v="MLT"/>
    <x v="803"/>
    <n v="15659758592"/>
    <n v="1.5469999999999999"/>
    <n v="3.1459999999999999"/>
    <n v="9.9000000000000005E-2"/>
    <n v="10.331"/>
    <n v="21.015000000000001"/>
    <n v="0.66"/>
  </r>
  <r>
    <n v="25"/>
    <x v="25"/>
    <x v="29"/>
    <x v="29"/>
    <s v="MLT"/>
    <x v="804"/>
    <n v="16757308416"/>
    <n v="1.649"/>
    <n v="3.274"/>
    <n v="9.8000000000000004E-2"/>
    <n v="9.798"/>
    <n v="19.454000000000001"/>
    <n v="0.58499999999999996"/>
  </r>
  <r>
    <n v="25"/>
    <x v="25"/>
    <x v="30"/>
    <x v="30"/>
    <s v="MLT"/>
    <x v="805"/>
    <n v="15314071552"/>
    <n v="1.597"/>
    <n v="3.0990000000000002"/>
    <n v="0.104"/>
    <n v="8.4410000000000007"/>
    <n v="16.378"/>
    <n v="0.55100000000000005"/>
  </r>
  <r>
    <n v="26"/>
    <x v="26"/>
    <x v="0"/>
    <x v="0"/>
    <s v="NLD"/>
    <x v="806"/>
    <n v="411390803968"/>
    <n v="162.66499999999999"/>
    <n v="10.885"/>
    <n v="0.39500000000000002"/>
    <n v="202.09800000000001"/>
    <n v="13.523"/>
    <n v="0.49099999999999999"/>
  </r>
  <r>
    <n v="26"/>
    <x v="26"/>
    <x v="1"/>
    <x v="1"/>
    <s v="NLD"/>
    <x v="807"/>
    <n v="423942324224"/>
    <n v="171.11099999999999"/>
    <n v="11.372"/>
    <n v="0.40400000000000003"/>
    <n v="209.83600000000001"/>
    <n v="13.946"/>
    <n v="0.495"/>
  </r>
  <r>
    <n v="26"/>
    <x v="26"/>
    <x v="2"/>
    <x v="2"/>
    <s v="NLD"/>
    <x v="808"/>
    <n v="433663901696"/>
    <n v="170.91800000000001"/>
    <n v="11.281000000000001"/>
    <n v="0.39400000000000002"/>
    <n v="238.066"/>
    <n v="15.712999999999999"/>
    <n v="0.54900000000000004"/>
  </r>
  <r>
    <n v="26"/>
    <x v="26"/>
    <x v="3"/>
    <x v="3"/>
    <s v="NLD"/>
    <x v="809"/>
    <n v="441708281856"/>
    <n v="170.863"/>
    <n v="11.202999999999999"/>
    <n v="0.38700000000000001"/>
    <n v="219.38399999999999"/>
    <n v="14.385"/>
    <n v="0.497"/>
  </r>
  <r>
    <n v="26"/>
    <x v="26"/>
    <x v="4"/>
    <x v="4"/>
    <s v="NLD"/>
    <x v="810"/>
    <n v="457377480704"/>
    <n v="171.648"/>
    <n v="11.183"/>
    <n v="0.375"/>
    <n v="215.767"/>
    <n v="14.057"/>
    <n v="0.47199999999999998"/>
  </r>
  <r>
    <n v="26"/>
    <x v="26"/>
    <x v="5"/>
    <x v="5"/>
    <s v="NLD"/>
    <x v="811"/>
    <n v="474451017728"/>
    <n v="173.20099999999999"/>
    <n v="11.212999999999999"/>
    <n v="0.36499999999999999"/>
    <n v="219.21100000000001"/>
    <n v="14.191000000000001"/>
    <n v="0.46200000000000002"/>
  </r>
  <r>
    <n v="26"/>
    <x v="26"/>
    <x v="6"/>
    <x v="6"/>
    <s v="NLD"/>
    <x v="812"/>
    <n v="494206812160"/>
    <n v="182.297"/>
    <n v="11.731999999999999"/>
    <n v="0.36899999999999999"/>
    <n v="216.88399999999999"/>
    <n v="13.958"/>
    <n v="0.439"/>
  </r>
  <r>
    <n v="26"/>
    <x v="26"/>
    <x v="7"/>
    <x v="7"/>
    <s v="NLD"/>
    <x v="813"/>
    <n v="518458408960"/>
    <n v="175.285"/>
    <n v="11.215"/>
    <n v="0.33800000000000002"/>
    <n v="211.333"/>
    <n v="13.521000000000001"/>
    <n v="0.40799999999999997"/>
  </r>
  <r>
    <n v="26"/>
    <x v="26"/>
    <x v="8"/>
    <x v="8"/>
    <s v="NLD"/>
    <x v="814"/>
    <n v="545041088512"/>
    <n v="176.238"/>
    <n v="11.209"/>
    <n v="0.32300000000000001"/>
    <n v="216.464"/>
    <n v="13.768000000000001"/>
    <n v="0.39700000000000002"/>
  </r>
  <r>
    <n v="26"/>
    <x v="26"/>
    <x v="9"/>
    <x v="9"/>
    <s v="NLD"/>
    <x v="815"/>
    <n v="575899107328"/>
    <n v="170.85400000000001"/>
    <n v="10.805"/>
    <n v="0.29699999999999999"/>
    <n v="146.99299999999999"/>
    <n v="9.2959999999999994"/>
    <n v="0.255"/>
  </r>
  <r>
    <n v="26"/>
    <x v="26"/>
    <x v="10"/>
    <x v="10"/>
    <s v="NLD"/>
    <x v="816"/>
    <n v="603803025408"/>
    <n v="172.01599999999999"/>
    <n v="10.819000000000001"/>
    <n v="0.28499999999999998"/>
    <n v="130.08699999999999"/>
    <n v="8.1820000000000004"/>
    <n v="0.215"/>
  </r>
  <r>
    <n v="26"/>
    <x v="26"/>
    <x v="11"/>
    <x v="11"/>
    <s v="NLD"/>
    <x v="817"/>
    <n v="620170903552"/>
    <n v="177.14599999999999"/>
    <n v="11.084"/>
    <n v="0.28599999999999998"/>
    <n v="127.35899999999999"/>
    <n v="7.9690000000000003"/>
    <n v="0.20499999999999999"/>
  </r>
  <r>
    <n v="26"/>
    <x v="26"/>
    <x v="12"/>
    <x v="12"/>
    <s v="NLD"/>
    <x v="818"/>
    <n v="624424583168"/>
    <n v="176.46600000000001"/>
    <n v="10.99"/>
    <n v="0.28299999999999997"/>
    <n v="131.749"/>
    <n v="8.2050000000000001"/>
    <n v="0.21099999999999999"/>
  </r>
  <r>
    <n v="26"/>
    <x v="26"/>
    <x v="13"/>
    <x v="13"/>
    <s v="NLD"/>
    <x v="819"/>
    <n v="629811511296"/>
    <n v="179.89699999999999"/>
    <n v="11.154999999999999"/>
    <n v="0.28599999999999998"/>
    <n v="182.76"/>
    <n v="11.332000000000001"/>
    <n v="0.28999999999999998"/>
  </r>
  <r>
    <n v="26"/>
    <x v="26"/>
    <x v="14"/>
    <x v="14"/>
    <s v="NLD"/>
    <x v="820"/>
    <n v="646331432960"/>
    <n v="181.78"/>
    <n v="11.224"/>
    <n v="0.28100000000000003"/>
    <n v="190.542"/>
    <n v="11.765000000000001"/>
    <n v="0.29499999999999998"/>
  </r>
  <r>
    <n v="26"/>
    <x v="26"/>
    <x v="15"/>
    <x v="15"/>
    <s v="NLD"/>
    <x v="821"/>
    <n v="664118296576"/>
    <n v="177.85900000000001"/>
    <n v="10.936999999999999"/>
    <n v="0.26800000000000002"/>
    <n v="216.23599999999999"/>
    <n v="13.297000000000001"/>
    <n v="0.32600000000000001"/>
  </r>
  <r>
    <n v="26"/>
    <x v="26"/>
    <x v="16"/>
    <x v="16"/>
    <s v="NLD"/>
    <x v="822"/>
    <n v="691453820928"/>
    <n v="172.99100000000001"/>
    <n v="10.596"/>
    <n v="0.25"/>
    <n v="230.88200000000001"/>
    <n v="14.141999999999999"/>
    <n v="0.33400000000000002"/>
  </r>
  <r>
    <n v="26"/>
    <x v="26"/>
    <x v="17"/>
    <x v="17"/>
    <s v="NLD"/>
    <x v="823"/>
    <n v="721200021504"/>
    <n v="172.74700000000001"/>
    <n v="10.539"/>
    <n v="0.24"/>
    <n v="199.31299999999999"/>
    <n v="12.16"/>
    <n v="0.27600000000000002"/>
  </r>
  <r>
    <n v="26"/>
    <x v="26"/>
    <x v="18"/>
    <x v="18"/>
    <s v="NLD"/>
    <x v="824"/>
    <n v="737705000960"/>
    <n v="175.71100000000001"/>
    <n v="10.675000000000001"/>
    <n v="0.23799999999999999"/>
    <n v="221.62"/>
    <n v="13.464"/>
    <n v="0.3"/>
  </r>
  <r>
    <n v="26"/>
    <x v="26"/>
    <x v="19"/>
    <x v="19"/>
    <s v="NLD"/>
    <x v="825"/>
    <n v="713986801664"/>
    <n v="170.33600000000001"/>
    <n v="10.301"/>
    <n v="0.23899999999999999"/>
    <n v="193.90899999999999"/>
    <n v="11.726000000000001"/>
    <n v="0.27200000000000002"/>
  </r>
  <r>
    <n v="26"/>
    <x v="26"/>
    <x v="20"/>
    <x v="20"/>
    <s v="NLD"/>
    <x v="826"/>
    <n v="728193171456"/>
    <n v="182.35900000000001"/>
    <n v="10.974"/>
    <n v="0.25"/>
    <n v="222.41800000000001"/>
    <n v="13.385"/>
    <n v="0.30499999999999999"/>
  </r>
  <r>
    <n v="26"/>
    <x v="26"/>
    <x v="21"/>
    <x v="21"/>
    <s v="NLD"/>
    <x v="827"/>
    <n v="744614395904"/>
    <n v="169.124"/>
    <n v="10.125999999999999"/>
    <n v="0.22700000000000001"/>
    <n v="211.55099999999999"/>
    <n v="12.667"/>
    <n v="0.28399999999999997"/>
  </r>
  <r>
    <n v="26"/>
    <x v="26"/>
    <x v="22"/>
    <x v="22"/>
    <s v="NLD"/>
    <x v="828"/>
    <n v="736942161920"/>
    <n v="165.482"/>
    <n v="9.859"/>
    <n v="0.22500000000000001"/>
    <n v="189.34700000000001"/>
    <n v="11.281000000000001"/>
    <n v="0.25700000000000001"/>
  </r>
  <r>
    <n v="26"/>
    <x v="26"/>
    <x v="23"/>
    <x v="23"/>
    <s v="NLD"/>
    <x v="829"/>
    <n v="735982977024"/>
    <n v="164.874"/>
    <n v="9.7750000000000004"/>
    <n v="0.224"/>
    <n v="189.43100000000001"/>
    <n v="11.231"/>
    <n v="0.25700000000000001"/>
  </r>
  <r>
    <n v="26"/>
    <x v="26"/>
    <x v="24"/>
    <x v="24"/>
    <s v="NLD"/>
    <x v="830"/>
    <n v="746458841088"/>
    <n v="157.46799999999999"/>
    <n v="9.2880000000000003"/>
    <n v="0.21099999999999999"/>
    <n v="170.721"/>
    <n v="10.07"/>
    <n v="0.22900000000000001"/>
  </r>
  <r>
    <n v="26"/>
    <x v="26"/>
    <x v="25"/>
    <x v="25"/>
    <s v="NLD"/>
    <x v="831"/>
    <n v="761083265024"/>
    <n v="163.80199999999999"/>
    <n v="9.6120000000000001"/>
    <n v="0.215"/>
    <n v="169.24299999999999"/>
    <n v="9.9309999999999992"/>
    <n v="0.222"/>
  </r>
  <r>
    <n v="26"/>
    <x v="26"/>
    <x v="26"/>
    <x v="26"/>
    <s v="NLD"/>
    <x v="832"/>
    <n v="777764077568"/>
    <n v="164.691"/>
    <n v="9.6170000000000009"/>
    <n v="0.21199999999999999"/>
    <n v="169.55500000000001"/>
    <n v="9.9009999999999998"/>
    <n v="0.218"/>
  </r>
  <r>
    <n v="26"/>
    <x v="26"/>
    <x v="27"/>
    <x v="27"/>
    <s v="NLD"/>
    <x v="833"/>
    <n v="800404013056"/>
    <n v="162.203"/>
    <n v="9.4260000000000002"/>
    <n v="0.20300000000000001"/>
    <n v="168.858"/>
    <n v="9.8130000000000006"/>
    <n v="0.21099999999999999"/>
  </r>
  <r>
    <n v="26"/>
    <x v="26"/>
    <x v="28"/>
    <x v="28"/>
    <s v="NLD"/>
    <x v="834"/>
    <n v="819300859904"/>
    <n v="158.13399999999999"/>
    <n v="9.1479999999999997"/>
    <n v="0.193"/>
    <n v="169.749"/>
    <n v="9.82"/>
    <n v="0.20699999999999999"/>
  </r>
  <r>
    <n v="26"/>
    <x v="26"/>
    <x v="29"/>
    <x v="29"/>
    <s v="NLD"/>
    <x v="835"/>
    <n v="835323035648"/>
    <n v="152.50899999999999"/>
    <n v="8.7829999999999995"/>
    <n v="0.183"/>
    <n v="167.36699999999999"/>
    <n v="9.6389999999999993"/>
    <n v="0.2"/>
  </r>
  <r>
    <n v="26"/>
    <x v="26"/>
    <x v="30"/>
    <x v="30"/>
    <s v="NLD"/>
    <x v="836"/>
    <n v="802861613056"/>
    <n v="136.685"/>
    <n v="7.84"/>
    <n v="0.17"/>
    <n v="151.827"/>
    <n v="8.7080000000000002"/>
    <n v="0.189"/>
  </r>
  <r>
    <n v="27"/>
    <x v="27"/>
    <x v="0"/>
    <x v="0"/>
    <s v="NZL"/>
    <x v="837"/>
    <n v="74483236864"/>
    <n v="25.503"/>
    <n v="7.5069999999999997"/>
    <n v="0.34200000000000003"/>
    <n v="26.893000000000001"/>
    <n v="7.9160000000000004"/>
    <n v="0.36099999999999999"/>
  </r>
  <r>
    <n v="27"/>
    <x v="27"/>
    <x v="1"/>
    <x v="1"/>
    <s v="NZL"/>
    <x v="838"/>
    <n v="74961223680"/>
    <n v="26.181999999999999"/>
    <n v="7.52"/>
    <n v="0.34899999999999998"/>
    <n v="27.024999999999999"/>
    <n v="7.7619999999999996"/>
    <n v="0.36099999999999999"/>
  </r>
  <r>
    <n v="27"/>
    <x v="27"/>
    <x v="2"/>
    <x v="2"/>
    <s v="NZL"/>
    <x v="839"/>
    <n v="75624103936"/>
    <n v="28.167000000000002"/>
    <n v="7.9729999999999999"/>
    <n v="0.372"/>
    <n v="28.338000000000001"/>
    <n v="8.0220000000000002"/>
    <n v="0.375"/>
  </r>
  <r>
    <n v="27"/>
    <x v="27"/>
    <x v="3"/>
    <x v="3"/>
    <s v="NZL"/>
    <x v="840"/>
    <n v="79461851136"/>
    <n v="27.760999999999999"/>
    <n v="7.7679999999999998"/>
    <n v="0.34899999999999998"/>
    <n v="28.356000000000002"/>
    <n v="7.9349999999999996"/>
    <n v="0.35699999999999998"/>
  </r>
  <r>
    <n v="27"/>
    <x v="27"/>
    <x v="4"/>
    <x v="4"/>
    <s v="NZL"/>
    <x v="841"/>
    <n v="84890066944"/>
    <n v="27.9"/>
    <n v="7.7050000000000001"/>
    <n v="0.32900000000000001"/>
    <n v="29.106000000000002"/>
    <n v="8.0380000000000003"/>
    <n v="0.34300000000000003"/>
  </r>
  <r>
    <n v="27"/>
    <x v="27"/>
    <x v="5"/>
    <x v="5"/>
    <s v="NZL"/>
    <x v="842"/>
    <n v="88724283392"/>
    <n v="28.003"/>
    <n v="7.6219999999999999"/>
    <n v="0.316"/>
    <n v="30.33"/>
    <n v="8.2560000000000002"/>
    <n v="0.34200000000000003"/>
  </r>
  <r>
    <n v="27"/>
    <x v="27"/>
    <x v="6"/>
    <x v="6"/>
    <s v="NZL"/>
    <x v="843"/>
    <n v="92246843392"/>
    <n v="29.303999999999998"/>
    <n v="7.86"/>
    <n v="0.318"/>
    <n v="32.049999999999997"/>
    <n v="8.5960000000000001"/>
    <n v="0.34699999999999998"/>
  </r>
  <r>
    <n v="27"/>
    <x v="27"/>
    <x v="7"/>
    <x v="7"/>
    <s v="NZL"/>
    <x v="844"/>
    <n v="95195283456"/>
    <n v="31.277999999999999"/>
    <n v="8.2840000000000007"/>
    <n v="0.32900000000000001"/>
    <n v="33.835000000000001"/>
    <n v="8.9610000000000003"/>
    <n v="0.35499999999999998"/>
  </r>
  <r>
    <n v="27"/>
    <x v="27"/>
    <x v="8"/>
    <x v="8"/>
    <s v="NZL"/>
    <x v="845"/>
    <n v="96170418176"/>
    <n v="29.858000000000001"/>
    <n v="7.8369999999999997"/>
    <n v="0.31"/>
    <n v="31.510999999999999"/>
    <n v="8.27"/>
    <n v="0.32800000000000001"/>
  </r>
  <r>
    <n v="27"/>
    <x v="27"/>
    <x v="9"/>
    <x v="9"/>
    <s v="NZL"/>
    <x v="846"/>
    <n v="100616404992"/>
    <n v="31.465"/>
    <n v="8.2080000000000002"/>
    <n v="0.313"/>
    <n v="34.174999999999997"/>
    <n v="8.9149999999999991"/>
    <n v="0.34"/>
  </r>
  <r>
    <n v="27"/>
    <x v="27"/>
    <x v="10"/>
    <x v="10"/>
    <s v="NZL"/>
    <x v="847"/>
    <n v="104942108672"/>
    <n v="32.246000000000002"/>
    <n v="8.3640000000000008"/>
    <n v="0.307"/>
    <n v="32.075000000000003"/>
    <n v="8.32"/>
    <n v="0.30599999999999999"/>
  </r>
  <r>
    <n v="27"/>
    <x v="27"/>
    <x v="11"/>
    <x v="11"/>
    <s v="NZL"/>
    <x v="848"/>
    <n v="107226685440"/>
    <n v="34.378999999999998"/>
    <n v="8.8390000000000004"/>
    <n v="0.32100000000000001"/>
    <n v="33.591999999999999"/>
    <n v="8.6359999999999992"/>
    <n v="0.313"/>
  </r>
  <r>
    <n v="27"/>
    <x v="27"/>
    <x v="12"/>
    <x v="12"/>
    <s v="NZL"/>
    <x v="849"/>
    <n v="112775905280"/>
    <n v="34.542000000000002"/>
    <n v="8.7479999999999993"/>
    <n v="0.30599999999999999"/>
    <n v="34.317999999999998"/>
    <n v="8.6910000000000007"/>
    <n v="0.30399999999999999"/>
  </r>
  <r>
    <n v="27"/>
    <x v="27"/>
    <x v="13"/>
    <x v="13"/>
    <s v="NZL"/>
    <x v="850"/>
    <n v="118221537280"/>
    <n v="36.241"/>
    <n v="9.0150000000000006"/>
    <n v="0.307"/>
    <n v="37.689"/>
    <n v="9.3759999999999994"/>
    <n v="0.31900000000000001"/>
  </r>
  <r>
    <n v="27"/>
    <x v="27"/>
    <x v="14"/>
    <x v="14"/>
    <s v="NZL"/>
    <x v="851"/>
    <n v="123732221952"/>
    <n v="35.835999999999999"/>
    <n v="8.7799999999999994"/>
    <n v="0.28999999999999998"/>
    <n v="38.982999999999997"/>
    <n v="9.5510000000000002"/>
    <n v="0.315"/>
  </r>
  <r>
    <n v="27"/>
    <x v="27"/>
    <x v="15"/>
    <x v="15"/>
    <s v="NZL"/>
    <x v="852"/>
    <n v="127087214592"/>
    <n v="37.423000000000002"/>
    <n v="9.0549999999999997"/>
    <n v="0.29399999999999998"/>
    <n v="41.741"/>
    <n v="10.1"/>
    <n v="0.32800000000000001"/>
  </r>
  <r>
    <n v="27"/>
    <x v="27"/>
    <x v="16"/>
    <x v="16"/>
    <s v="NZL"/>
    <x v="853"/>
    <n v="130823651328"/>
    <n v="37.33"/>
    <n v="8.9309999999999992"/>
    <n v="0.28499999999999998"/>
    <n v="39.835000000000001"/>
    <n v="9.5299999999999994"/>
    <n v="0.30399999999999999"/>
  </r>
  <r>
    <n v="27"/>
    <x v="27"/>
    <x v="17"/>
    <x v="17"/>
    <s v="NZL"/>
    <x v="854"/>
    <n v="136252907520"/>
    <n v="36.409999999999997"/>
    <n v="8.625"/>
    <n v="0.26700000000000002"/>
    <n v="40.098999999999997"/>
    <n v="9.4990000000000006"/>
    <n v="0.29399999999999998"/>
  </r>
  <r>
    <n v="27"/>
    <x v="27"/>
    <x v="18"/>
    <x v="18"/>
    <s v="NZL"/>
    <x v="855"/>
    <n v="135932633088"/>
    <n v="37.508000000000003"/>
    <n v="8.8040000000000003"/>
    <n v="0.27600000000000002"/>
    <n v="40.466999999999999"/>
    <n v="9.4990000000000006"/>
    <n v="0.29799999999999999"/>
  </r>
  <r>
    <n v="27"/>
    <x v="27"/>
    <x v="19"/>
    <x v="19"/>
    <s v="NZL"/>
    <x v="856"/>
    <n v="136500723712"/>
    <n v="34.619999999999997"/>
    <n v="8.0459999999999994"/>
    <n v="0.254"/>
    <n v="35.606000000000002"/>
    <n v="8.2750000000000004"/>
    <n v="0.26100000000000001"/>
  </r>
  <r>
    <n v="27"/>
    <x v="27"/>
    <x v="20"/>
    <x v="20"/>
    <s v="NZL"/>
    <x v="857"/>
    <n v="139478810624"/>
    <n v="34.81"/>
    <n v="8.0090000000000003"/>
    <n v="0.25"/>
    <n v="36.311999999999998"/>
    <n v="8.3550000000000004"/>
    <n v="0.26"/>
  </r>
  <r>
    <n v="27"/>
    <x v="27"/>
    <x v="21"/>
    <x v="21"/>
    <s v="NZL"/>
    <x v="858"/>
    <n v="142521892864"/>
    <n v="34.265000000000001"/>
    <n v="7.8209999999999997"/>
    <n v="0.24"/>
    <n v="36.822000000000003"/>
    <n v="8.4039999999999999"/>
    <n v="0.25800000000000001"/>
  </r>
  <r>
    <n v="27"/>
    <x v="27"/>
    <x v="22"/>
    <x v="22"/>
    <s v="NZL"/>
    <x v="859"/>
    <n v="146280660992"/>
    <n v="35.944000000000003"/>
    <n v="8.15"/>
    <n v="0.246"/>
    <n v="38.798000000000002"/>
    <n v="8.7970000000000006"/>
    <n v="0.26500000000000001"/>
  </r>
  <r>
    <n v="27"/>
    <x v="27"/>
    <x v="23"/>
    <x v="23"/>
    <s v="NZL"/>
    <x v="860"/>
    <n v="149512486912"/>
    <n v="35.24"/>
    <n v="7.9180000000000001"/>
    <n v="0.23599999999999999"/>
    <n v="39.335000000000001"/>
    <n v="8.8379999999999992"/>
    <n v="0.26300000000000001"/>
  </r>
  <r>
    <n v="27"/>
    <x v="27"/>
    <x v="24"/>
    <x v="24"/>
    <s v="NZL"/>
    <x v="861"/>
    <n v="154423001088"/>
    <n v="35.438000000000002"/>
    <n v="7.85"/>
    <n v="0.22900000000000001"/>
    <n v="39.081000000000003"/>
    <n v="8.657"/>
    <n v="0.253"/>
  </r>
  <r>
    <n v="27"/>
    <x v="27"/>
    <x v="25"/>
    <x v="25"/>
    <s v="NZL"/>
    <x v="862"/>
    <n v="160782204928"/>
    <n v="35.811999999999998"/>
    <n v="7.8010000000000002"/>
    <n v="0.223"/>
    <n v="38.665999999999997"/>
    <n v="8.423"/>
    <n v="0.24"/>
  </r>
  <r>
    <n v="27"/>
    <x v="27"/>
    <x v="26"/>
    <x v="26"/>
    <s v="NZL"/>
    <x v="863"/>
    <n v="167418118144"/>
    <n v="34.152999999999999"/>
    <n v="7.3159999999999998"/>
    <n v="0.20399999999999999"/>
    <n v="38.116"/>
    <n v="8.1649999999999991"/>
    <n v="0.22800000000000001"/>
  </r>
  <r>
    <n v="27"/>
    <x v="27"/>
    <x v="27"/>
    <x v="27"/>
    <s v="NZL"/>
    <x v="864"/>
    <n v="174187921408"/>
    <n v="35.686999999999998"/>
    <n v="7.5190000000000001"/>
    <n v="0.20499999999999999"/>
    <n v="38.466000000000001"/>
    <n v="8.1039999999999992"/>
    <n v="0.221"/>
  </r>
  <r>
    <n v="27"/>
    <x v="27"/>
    <x v="28"/>
    <x v="28"/>
    <s v="NZL"/>
    <x v="865"/>
    <n v="181445771264"/>
    <n v="35.704000000000001"/>
    <n v="7.3789999999999996"/>
    <n v="0.19700000000000001"/>
    <n v="38.930999999999997"/>
    <n v="8.0459999999999994"/>
    <n v="0.215"/>
  </r>
  <r>
    <n v="27"/>
    <x v="27"/>
    <x v="29"/>
    <x v="29"/>
    <s v="NZL"/>
    <x v="866"/>
    <n v="187274510336"/>
    <n v="36.878999999999998"/>
    <n v="7.4370000000000003"/>
    <n v="0.19700000000000001"/>
    <n v="39.469000000000001"/>
    <n v="7.9589999999999996"/>
    <n v="0.21099999999999999"/>
  </r>
  <r>
    <n v="27"/>
    <x v="27"/>
    <x v="30"/>
    <x v="30"/>
    <s v="NZL"/>
    <x v="867"/>
    <n v="184971345920"/>
    <n v="34.237000000000002"/>
    <n v="6.7649999999999997"/>
    <n v="0.185"/>
    <n v="38.954000000000001"/>
    <n v="7.6970000000000001"/>
    <n v="0.21099999999999999"/>
  </r>
  <r>
    <n v="28"/>
    <x v="28"/>
    <x v="13"/>
    <x v="13"/>
    <s v="NOR"/>
    <x v="868"/>
    <n v="277856288768"/>
    <n v="43.9"/>
    <n v="9.6159999999999997"/>
    <n v="0.158"/>
    <n v="42.274999999999999"/>
    <n v="9.26"/>
    <n v="0.152"/>
  </r>
  <r>
    <n v="28"/>
    <x v="28"/>
    <x v="14"/>
    <x v="14"/>
    <s v="NOR"/>
    <x v="869"/>
    <n v="297743122432"/>
    <n v="44.235999999999997"/>
    <n v="9.6329999999999991"/>
    <n v="0.14899999999999999"/>
    <n v="44.959000000000003"/>
    <n v="9.7899999999999991"/>
    <n v="0.151"/>
  </r>
  <r>
    <n v="28"/>
    <x v="28"/>
    <x v="15"/>
    <x v="15"/>
    <s v="NOR"/>
    <x v="870"/>
    <n v="314940751872"/>
    <n v="43.262999999999998"/>
    <n v="9.3569999999999993"/>
    <n v="0.13700000000000001"/>
    <n v="44.137"/>
    <n v="9.5459999999999994"/>
    <n v="0.14000000000000001"/>
  </r>
  <r>
    <n v="28"/>
    <x v="28"/>
    <x v="16"/>
    <x v="16"/>
    <s v="NOR"/>
    <x v="871"/>
    <n v="332457541632"/>
    <n v="43.841999999999999"/>
    <n v="9.4060000000000006"/>
    <n v="0.13200000000000001"/>
    <n v="49.756"/>
    <n v="10.675000000000001"/>
    <n v="0.15"/>
  </r>
  <r>
    <n v="28"/>
    <x v="28"/>
    <x v="17"/>
    <x v="17"/>
    <s v="NOR"/>
    <x v="872"/>
    <n v="352692895744"/>
    <n v="45.588000000000001"/>
    <n v="9.68"/>
    <n v="0.129"/>
    <n v="54.9"/>
    <n v="11.657"/>
    <n v="0.156"/>
  </r>
  <r>
    <n v="28"/>
    <x v="28"/>
    <x v="18"/>
    <x v="18"/>
    <s v="NOR"/>
    <x v="873"/>
    <n v="364943671296"/>
    <n v="44.674999999999997"/>
    <n v="9.3680000000000003"/>
    <n v="0.122"/>
    <n v="50.948"/>
    <n v="10.683999999999999"/>
    <n v="0.14000000000000001"/>
  </r>
  <r>
    <n v="28"/>
    <x v="28"/>
    <x v="19"/>
    <x v="19"/>
    <s v="NOR"/>
    <x v="874"/>
    <n v="370113314816"/>
    <n v="43.081000000000003"/>
    <n v="8.9209999999999994"/>
    <n v="0.11600000000000001"/>
    <n v="51.466000000000001"/>
    <n v="10.657"/>
    <n v="0.13900000000000001"/>
  </r>
  <r>
    <n v="28"/>
    <x v="28"/>
    <x v="20"/>
    <x v="20"/>
    <s v="NOR"/>
    <x v="875"/>
    <n v="383760924672"/>
    <n v="45.621000000000002"/>
    <n v="9.33"/>
    <n v="0.11899999999999999"/>
    <n v="55.39"/>
    <n v="11.327999999999999"/>
    <n v="0.14399999999999999"/>
  </r>
  <r>
    <n v="28"/>
    <x v="28"/>
    <x v="21"/>
    <x v="21"/>
    <s v="NOR"/>
    <x v="876"/>
    <n v="399420063744"/>
    <n v="44.747"/>
    <n v="9.0329999999999995"/>
    <n v="0.112"/>
    <n v="51.186"/>
    <n v="10.333"/>
    <n v="0.128"/>
  </r>
  <r>
    <n v="28"/>
    <x v="28"/>
    <x v="22"/>
    <x v="22"/>
    <s v="NOR"/>
    <x v="877"/>
    <n v="410276134912"/>
    <n v="44.228000000000002"/>
    <n v="8.8119999999999994"/>
    <n v="0.108"/>
    <n v="48.222999999999999"/>
    <n v="9.6080000000000005"/>
    <n v="0.11799999999999999"/>
  </r>
  <r>
    <n v="28"/>
    <x v="28"/>
    <x v="23"/>
    <x v="23"/>
    <s v="NOR"/>
    <x v="878"/>
    <n v="414445305856"/>
    <n v="44.515999999999998"/>
    <n v="8.7620000000000005"/>
    <n v="0.107"/>
    <n v="48.884"/>
    <n v="9.6219999999999999"/>
    <n v="0.11799999999999999"/>
  </r>
  <r>
    <n v="28"/>
    <x v="28"/>
    <x v="24"/>
    <x v="24"/>
    <s v="NOR"/>
    <x v="879"/>
    <n v="422933725184"/>
    <n v="44.957999999999998"/>
    <n v="8.75"/>
    <n v="0.106"/>
    <n v="48.481999999999999"/>
    <n v="9.4359999999999999"/>
    <n v="0.115"/>
  </r>
  <r>
    <n v="28"/>
    <x v="28"/>
    <x v="25"/>
    <x v="25"/>
    <s v="NOR"/>
    <x v="880"/>
    <n v="430789001216"/>
    <n v="45.494"/>
    <n v="8.7650000000000006"/>
    <n v="0.106"/>
    <n v="50.441000000000003"/>
    <n v="9.718"/>
    <n v="0.11700000000000001"/>
  </r>
  <r>
    <n v="28"/>
    <x v="28"/>
    <x v="26"/>
    <x v="26"/>
    <s v="NOR"/>
    <x v="881"/>
    <n v="435806535680"/>
    <n v="44.677999999999997"/>
    <n v="8.532"/>
    <n v="0.10299999999999999"/>
    <n v="49.386000000000003"/>
    <n v="9.4309999999999992"/>
    <n v="0.113"/>
  </r>
  <r>
    <n v="28"/>
    <x v="28"/>
    <x v="27"/>
    <x v="27"/>
    <s v="NOR"/>
    <x v="882"/>
    <n v="446543691776"/>
    <n v="44.164999999999999"/>
    <n v="8.3689999999999998"/>
    <n v="9.9000000000000005E-2"/>
    <n v="50.152000000000001"/>
    <n v="9.5030000000000001"/>
    <n v="0.112"/>
  </r>
  <r>
    <n v="28"/>
    <x v="28"/>
    <x v="28"/>
    <x v="28"/>
    <s v="NOR"/>
    <x v="883"/>
    <n v="450245230592"/>
    <n v="44.405000000000001"/>
    <n v="8.359"/>
    <n v="9.9000000000000005E-2"/>
    <n v="49.618000000000002"/>
    <n v="9.34"/>
    <n v="0.11"/>
  </r>
  <r>
    <n v="28"/>
    <x v="28"/>
    <x v="29"/>
    <x v="29"/>
    <s v="NOR"/>
    <x v="884"/>
    <n v="455304839168"/>
    <n v="42.792999999999999"/>
    <n v="8.0009999999999994"/>
    <n v="9.4E-2"/>
    <n v="49.012999999999998"/>
    <n v="9.1639999999999997"/>
    <n v="0.108"/>
  </r>
  <r>
    <n v="28"/>
    <x v="28"/>
    <x v="30"/>
    <x v="30"/>
    <s v="NOR"/>
    <x v="885"/>
    <n v="449485275136"/>
    <n v="41.231000000000002"/>
    <n v="7.6639999999999997"/>
    <n v="9.1999999999999998E-2"/>
    <n v="47.006"/>
    <n v="8.7370000000000001"/>
    <n v="0.105"/>
  </r>
  <r>
    <n v="29"/>
    <x v="29"/>
    <x v="0"/>
    <x v="0"/>
    <s v="POL"/>
    <x v="886"/>
    <n v="310673178624"/>
    <n v="376.64100000000002"/>
    <n v="9.8949999999999996"/>
    <n v="1.212"/>
    <n v="322.55700000000002"/>
    <n v="8.4740000000000002"/>
    <n v="1.038"/>
  </r>
  <r>
    <n v="29"/>
    <x v="29"/>
    <x v="1"/>
    <x v="1"/>
    <s v="POL"/>
    <x v="887"/>
    <n v="291288809472"/>
    <n v="373.62299999999999"/>
    <n v="9.7889999999999997"/>
    <n v="1.2829999999999999"/>
    <n v="337.05500000000001"/>
    <n v="8.8309999999999995"/>
    <n v="1.157"/>
  </r>
  <r>
    <n v="29"/>
    <x v="29"/>
    <x v="2"/>
    <x v="2"/>
    <s v="POL"/>
    <x v="888"/>
    <n v="301270073344"/>
    <n v="364.51100000000002"/>
    <n v="9.5289999999999999"/>
    <n v="1.21"/>
    <n v="347.51"/>
    <n v="9.0850000000000009"/>
    <n v="1.153"/>
  </r>
  <r>
    <n v="29"/>
    <x v="29"/>
    <x v="3"/>
    <x v="3"/>
    <s v="POL"/>
    <x v="889"/>
    <n v="315272036352"/>
    <n v="365.17500000000001"/>
    <n v="9.5299999999999994"/>
    <n v="1.1579999999999999"/>
    <n v="337.12299999999999"/>
    <n v="8.798"/>
    <n v="1.069"/>
  </r>
  <r>
    <n v="29"/>
    <x v="29"/>
    <x v="4"/>
    <x v="4"/>
    <s v="POL"/>
    <x v="890"/>
    <n v="334402879488"/>
    <n v="360.21800000000002"/>
    <n v="9.3870000000000005"/>
    <n v="1.077"/>
    <n v="324.06"/>
    <n v="8.4440000000000008"/>
    <n v="0.96899999999999997"/>
  </r>
  <r>
    <n v="29"/>
    <x v="29"/>
    <x v="5"/>
    <x v="5"/>
    <s v="POL"/>
    <x v="891"/>
    <n v="360934047744"/>
    <n v="362.61500000000001"/>
    <n v="9.4429999999999996"/>
    <n v="1.0049999999999999"/>
    <n v="321.37599999999998"/>
    <n v="8.3689999999999998"/>
    <n v="0.89"/>
  </r>
  <r>
    <n v="29"/>
    <x v="29"/>
    <x v="6"/>
    <x v="6"/>
    <s v="POL"/>
    <x v="892"/>
    <n v="386314600448"/>
    <n v="377.28500000000003"/>
    <n v="9.8249999999999993"/>
    <n v="0.97699999999999998"/>
    <n v="329.15899999999999"/>
    <n v="8.5719999999999992"/>
    <n v="0.85199999999999998"/>
  </r>
  <r>
    <n v="29"/>
    <x v="29"/>
    <x v="7"/>
    <x v="7"/>
    <s v="POL"/>
    <x v="893"/>
    <n v="414942232576"/>
    <n v="367.23599999999999"/>
    <n v="9.5640000000000001"/>
    <n v="0.88500000000000001"/>
    <n v="322.19299999999998"/>
    <n v="8.391"/>
    <n v="0.77600000000000002"/>
  </r>
  <r>
    <n v="29"/>
    <x v="29"/>
    <x v="8"/>
    <x v="8"/>
    <s v="POL"/>
    <x v="894"/>
    <n v="437955035136"/>
    <n v="339.07600000000002"/>
    <n v="8.8350000000000009"/>
    <n v="0.77400000000000002"/>
    <n v="296.738"/>
    <n v="7.7320000000000002"/>
    <n v="0.67800000000000005"/>
  </r>
  <r>
    <n v="29"/>
    <x v="29"/>
    <x v="9"/>
    <x v="9"/>
    <s v="POL"/>
    <x v="895"/>
    <n v="462542405632"/>
    <n v="329.26600000000002"/>
    <n v="8.5850000000000009"/>
    <n v="0.71199999999999997"/>
    <n v="309.09300000000002"/>
    <n v="8.0589999999999993"/>
    <n v="0.66800000000000004"/>
  </r>
  <r>
    <n v="29"/>
    <x v="29"/>
    <x v="10"/>
    <x v="10"/>
    <s v="POL"/>
    <x v="896"/>
    <n v="488207646720"/>
    <n v="317.452"/>
    <n v="8.2449999999999992"/>
    <n v="0.65"/>
    <n v="300.005"/>
    <n v="7.7910000000000004"/>
    <n v="0.61499999999999999"/>
  </r>
  <r>
    <n v="29"/>
    <x v="29"/>
    <x v="11"/>
    <x v="11"/>
    <s v="POL"/>
    <x v="897"/>
    <n v="499086622720"/>
    <n v="313.50099999999998"/>
    <n v="8.109"/>
    <n v="0.628"/>
    <n v="295.42399999999998"/>
    <n v="7.641"/>
    <n v="0.59199999999999997"/>
  </r>
  <r>
    <n v="29"/>
    <x v="29"/>
    <x v="12"/>
    <x v="12"/>
    <s v="POL"/>
    <x v="898"/>
    <n v="514089680896"/>
    <n v="306.12299999999999"/>
    <n v="7.9210000000000003"/>
    <n v="0.59499999999999997"/>
    <n v="284.83699999999999"/>
    <n v="7.37"/>
    <n v="0.55400000000000005"/>
  </r>
  <r>
    <n v="29"/>
    <x v="29"/>
    <x v="13"/>
    <x v="13"/>
    <s v="POL"/>
    <x v="899"/>
    <n v="537330319360"/>
    <n v="318.95"/>
    <n v="8.2579999999999991"/>
    <n v="0.59399999999999997"/>
    <n v="284.71100000000001"/>
    <n v="7.3719999999999999"/>
    <n v="0.53"/>
  </r>
  <r>
    <n v="29"/>
    <x v="29"/>
    <x v="14"/>
    <x v="14"/>
    <s v="POL"/>
    <x v="900"/>
    <n v="570430062592"/>
    <n v="323.79399999999998"/>
    <n v="8.3889999999999993"/>
    <n v="0.56799999999999995"/>
    <n v="290.72199999999998"/>
    <n v="7.532"/>
    <n v="0.51"/>
  </r>
  <r>
    <n v="29"/>
    <x v="29"/>
    <x v="15"/>
    <x v="15"/>
    <s v="POL"/>
    <x v="901"/>
    <n v="595958562816"/>
    <n v="322.76499999999999"/>
    <n v="8.3670000000000009"/>
    <n v="0.54200000000000004"/>
    <n v="289.44299999999998"/>
    <n v="7.5030000000000001"/>
    <n v="0.48599999999999999"/>
  </r>
  <r>
    <n v="29"/>
    <x v="29"/>
    <x v="16"/>
    <x v="16"/>
    <s v="POL"/>
    <x v="902"/>
    <n v="638713856000"/>
    <n v="336.57299999999998"/>
    <n v="8.7309999999999999"/>
    <n v="0.52700000000000002"/>
    <n v="317.25"/>
    <n v="8.23"/>
    <n v="0.497"/>
  </r>
  <r>
    <n v="29"/>
    <x v="29"/>
    <x v="17"/>
    <x v="17"/>
    <s v="POL"/>
    <x v="903"/>
    <n v="690249990144"/>
    <n v="335.92"/>
    <n v="8.7200000000000006"/>
    <n v="0.48699999999999999"/>
    <n v="325.11599999999999"/>
    <n v="8.44"/>
    <n v="0.47099999999999997"/>
  </r>
  <r>
    <n v="29"/>
    <x v="29"/>
    <x v="18"/>
    <x v="18"/>
    <s v="POL"/>
    <x v="904"/>
    <n v="726319169536"/>
    <n v="329.56700000000001"/>
    <n v="8.5549999999999997"/>
    <n v="0.45400000000000001"/>
    <n v="329.15199999999999"/>
    <n v="8.5440000000000005"/>
    <n v="0.45300000000000001"/>
  </r>
  <r>
    <n v="29"/>
    <x v="29"/>
    <x v="19"/>
    <x v="19"/>
    <s v="POL"/>
    <x v="905"/>
    <n v="760579620864"/>
    <n v="316.02100000000002"/>
    <n v="8.1969999999999992"/>
    <n v="0.41599999999999998"/>
    <n v="310.32600000000002"/>
    <n v="8.0489999999999995"/>
    <n v="0.40799999999999997"/>
  </r>
  <r>
    <n v="29"/>
    <x v="29"/>
    <x v="20"/>
    <x v="20"/>
    <s v="POL"/>
    <x v="906"/>
    <n v="795619885056"/>
    <n v="334.22500000000002"/>
    <n v="8.6590000000000007"/>
    <n v="0.42"/>
    <n v="329.75200000000001"/>
    <n v="8.5429999999999993"/>
    <n v="0.41399999999999998"/>
  </r>
  <r>
    <n v="29"/>
    <x v="29"/>
    <x v="21"/>
    <x v="21"/>
    <s v="POL"/>
    <x v="907"/>
    <n v="843236900864"/>
    <n v="333.59899999999999"/>
    <n v="8.6379999999999999"/>
    <n v="0.39600000000000002"/>
    <n v="325.54500000000002"/>
    <n v="8.4290000000000003"/>
    <n v="0.38600000000000001"/>
  </r>
  <r>
    <n v="29"/>
    <x v="29"/>
    <x v="22"/>
    <x v="22"/>
    <s v="POL"/>
    <x v="908"/>
    <n v="856266768384"/>
    <n v="325.95299999999997"/>
    <n v="8.4390000000000001"/>
    <n v="0.38100000000000001"/>
    <n v="324.589"/>
    <n v="8.4030000000000005"/>
    <n v="0.379"/>
  </r>
  <r>
    <n v="29"/>
    <x v="29"/>
    <x v="23"/>
    <x v="23"/>
    <s v="POL"/>
    <x v="909"/>
    <n v="863601164288"/>
    <n v="321.92700000000002"/>
    <n v="8.3379999999999992"/>
    <n v="0.373"/>
    <n v="311.12400000000002"/>
    <n v="8.0589999999999993"/>
    <n v="0.36"/>
  </r>
  <r>
    <n v="29"/>
    <x v="29"/>
    <x v="24"/>
    <x v="24"/>
    <s v="POL"/>
    <x v="910"/>
    <n v="896737148928"/>
    <n v="309.58199999999999"/>
    <n v="8.0239999999999991"/>
    <n v="0.34499999999999997"/>
    <n v="301.529"/>
    <n v="7.8150000000000004"/>
    <n v="0.33600000000000002"/>
  </r>
  <r>
    <n v="29"/>
    <x v="29"/>
    <x v="25"/>
    <x v="25"/>
    <s v="POL"/>
    <x v="911"/>
    <n v="936043806720"/>
    <n v="312.71499999999997"/>
    <n v="8.1110000000000007"/>
    <n v="0.33400000000000002"/>
    <n v="311.04500000000002"/>
    <n v="8.0679999999999996"/>
    <n v="0.33200000000000002"/>
  </r>
  <r>
    <n v="29"/>
    <x v="29"/>
    <x v="26"/>
    <x v="26"/>
    <s v="POL"/>
    <x v="912"/>
    <n v="963689906176"/>
    <n v="323.54700000000003"/>
    <n v="8.3970000000000002"/>
    <n v="0.33600000000000002"/>
    <n v="309.11099999999999"/>
    <n v="8.0220000000000002"/>
    <n v="0.32100000000000001"/>
  </r>
  <r>
    <n v="29"/>
    <x v="29"/>
    <x v="27"/>
    <x v="27"/>
    <s v="POL"/>
    <x v="913"/>
    <n v="1013223718912"/>
    <n v="336.76499999999999"/>
    <n v="8.74"/>
    <n v="0.33200000000000002"/>
    <n v="322.12900000000002"/>
    <n v="8.36"/>
    <n v="0.318"/>
  </r>
  <r>
    <n v="29"/>
    <x v="29"/>
    <x v="28"/>
    <x v="28"/>
    <s v="POL"/>
    <x v="914"/>
    <n v="1073462050816"/>
    <n v="336.08100000000002"/>
    <n v="8.7249999999999996"/>
    <n v="0.313"/>
    <n v="331.94400000000002"/>
    <n v="8.6170000000000009"/>
    <n v="0.309"/>
  </r>
  <r>
    <n v="29"/>
    <x v="29"/>
    <x v="29"/>
    <x v="29"/>
    <s v="POL"/>
    <x v="915"/>
    <n v="1121231568896"/>
    <n v="317.68299999999999"/>
    <n v="8.2530000000000001"/>
    <n v="0.28299999999999997"/>
    <n v="312.44900000000001"/>
    <n v="8.1170000000000009"/>
    <n v="0.27900000000000003"/>
  </r>
  <r>
    <n v="29"/>
    <x v="29"/>
    <x v="30"/>
    <x v="30"/>
    <s v="POL"/>
    <x v="916"/>
    <n v="1098581278720"/>
    <n v="302.43700000000001"/>
    <n v="7.87"/>
    <n v="0.27500000000000002"/>
    <n v="290.56299999999999"/>
    <n v="7.5609999999999999"/>
    <n v="0.26400000000000001"/>
  </r>
  <r>
    <n v="30"/>
    <x v="30"/>
    <x v="0"/>
    <x v="0"/>
    <s v="PRT"/>
    <x v="917"/>
    <n v="171225923584"/>
    <n v="45.279000000000003"/>
    <n v="4.5250000000000004"/>
    <n v="0.26400000000000001"/>
    <n v="51.933999999999997"/>
    <n v="5.19"/>
    <n v="0.30299999999999999"/>
  </r>
  <r>
    <n v="30"/>
    <x v="30"/>
    <x v="1"/>
    <x v="1"/>
    <s v="PRT"/>
    <x v="918"/>
    <n v="177606541312"/>
    <n v="47.097000000000001"/>
    <n v="4.7160000000000002"/>
    <n v="0.26500000000000001"/>
    <n v="54.222000000000001"/>
    <n v="5.43"/>
    <n v="0.30499999999999999"/>
  </r>
  <r>
    <n v="30"/>
    <x v="30"/>
    <x v="2"/>
    <x v="2"/>
    <s v="PRT"/>
    <x v="919"/>
    <n v="183951343616"/>
    <n v="50.92"/>
    <n v="5.1029999999999998"/>
    <n v="0.27700000000000002"/>
    <n v="60.058999999999997"/>
    <n v="6.0190000000000001"/>
    <n v="0.32600000000000001"/>
  </r>
  <r>
    <n v="30"/>
    <x v="30"/>
    <x v="3"/>
    <x v="3"/>
    <s v="PRT"/>
    <x v="920"/>
    <n v="183378083840"/>
    <n v="49.433999999999997"/>
    <n v="4.9470000000000001"/>
    <n v="0.27"/>
    <n v="58.463000000000001"/>
    <n v="5.851"/>
    <n v="0.31900000000000001"/>
  </r>
  <r>
    <n v="30"/>
    <x v="30"/>
    <x v="4"/>
    <x v="4"/>
    <s v="PRT"/>
    <x v="921"/>
    <n v="186788069376"/>
    <n v="50.207000000000001"/>
    <n v="5.0119999999999996"/>
    <n v="0.26900000000000002"/>
    <n v="59.378999999999998"/>
    <n v="5.9269999999999996"/>
    <n v="0.318"/>
  </r>
  <r>
    <n v="30"/>
    <x v="30"/>
    <x v="5"/>
    <x v="5"/>
    <s v="PRT"/>
    <x v="922"/>
    <n v="191728091136"/>
    <n v="54.468000000000004"/>
    <n v="5.4189999999999996"/>
    <n v="0.28399999999999997"/>
    <n v="63.564999999999998"/>
    <n v="6.3239999999999998"/>
    <n v="0.33200000000000002"/>
  </r>
  <r>
    <n v="30"/>
    <x v="30"/>
    <x v="6"/>
    <x v="6"/>
    <s v="PRT"/>
    <x v="923"/>
    <n v="199215841280"/>
    <n v="51.761000000000003"/>
    <n v="5.1310000000000002"/>
    <n v="0.26"/>
    <n v="60.777999999999999"/>
    <n v="6.0250000000000004"/>
    <n v="0.30499999999999999"/>
  </r>
  <r>
    <n v="30"/>
    <x v="30"/>
    <x v="7"/>
    <x v="7"/>
    <s v="PRT"/>
    <x v="924"/>
    <n v="208848453632"/>
    <n v="54.627000000000002"/>
    <n v="5.3920000000000003"/>
    <n v="0.26200000000000001"/>
    <n v="70.790000000000006"/>
    <n v="6.9880000000000004"/>
    <n v="0.33900000000000002"/>
  </r>
  <r>
    <n v="30"/>
    <x v="30"/>
    <x v="8"/>
    <x v="8"/>
    <s v="PRT"/>
    <x v="925"/>
    <n v="219709915136"/>
    <n v="59.168999999999997"/>
    <n v="5.8129999999999997"/>
    <n v="0.26900000000000002"/>
    <n v="80.941000000000003"/>
    <n v="7.9509999999999996"/>
    <n v="0.36799999999999999"/>
  </r>
  <r>
    <n v="30"/>
    <x v="30"/>
    <x v="9"/>
    <x v="9"/>
    <s v="PRT"/>
    <x v="926"/>
    <n v="229149900800"/>
    <n v="66.837000000000003"/>
    <n v="6.5309999999999997"/>
    <n v="0.29199999999999998"/>
    <n v="97.947999999999993"/>
    <n v="9.5709999999999997"/>
    <n v="0.42699999999999999"/>
  </r>
  <r>
    <n v="30"/>
    <x v="30"/>
    <x v="10"/>
    <x v="10"/>
    <s v="PRT"/>
    <x v="927"/>
    <n v="238756380672"/>
    <n v="65.611000000000004"/>
    <n v="6.37"/>
    <n v="0.27500000000000002"/>
    <n v="110.916"/>
    <n v="10.768000000000001"/>
    <n v="0.46500000000000002"/>
  </r>
  <r>
    <n v="30"/>
    <x v="30"/>
    <x v="11"/>
    <x v="11"/>
    <s v="PRT"/>
    <x v="928"/>
    <n v="244348174336"/>
    <n v="65.152000000000001"/>
    <n v="6.282"/>
    <n v="0.26700000000000002"/>
    <n v="113.38"/>
    <n v="10.932"/>
    <n v="0.46400000000000002"/>
  </r>
  <r>
    <n v="30"/>
    <x v="30"/>
    <x v="12"/>
    <x v="12"/>
    <s v="PRT"/>
    <x v="929"/>
    <n v="247190700032"/>
    <n v="69.56"/>
    <n v="6.6689999999999996"/>
    <n v="0.28100000000000003"/>
    <n v="114.015"/>
    <n v="10.93"/>
    <n v="0.46100000000000002"/>
  </r>
  <r>
    <n v="30"/>
    <x v="30"/>
    <x v="13"/>
    <x v="13"/>
    <s v="PRT"/>
    <x v="930"/>
    <n v="245847244800"/>
    <n v="64.456000000000003"/>
    <n v="6.1539999999999999"/>
    <n v="0.26200000000000001"/>
    <n v="112.096"/>
    <n v="10.702999999999999"/>
    <n v="0.45600000000000002"/>
  </r>
  <r>
    <n v="30"/>
    <x v="30"/>
    <x v="14"/>
    <x v="14"/>
    <s v="PRT"/>
    <x v="931"/>
    <n v="251279589376"/>
    <n v="67.302999999999997"/>
    <n v="6.4089999999999998"/>
    <n v="0.26800000000000002"/>
    <n v="110.798"/>
    <n v="10.551"/>
    <n v="0.441"/>
  </r>
  <r>
    <n v="30"/>
    <x v="30"/>
    <x v="15"/>
    <x v="15"/>
    <s v="PRT"/>
    <x v="932"/>
    <n v="254196924416"/>
    <n v="69.635000000000005"/>
    <n v="6.617"/>
    <n v="0.27400000000000002"/>
    <n v="128.63499999999999"/>
    <n v="12.224"/>
    <n v="0.50600000000000001"/>
  </r>
  <r>
    <n v="30"/>
    <x v="30"/>
    <x v="16"/>
    <x v="16"/>
    <s v="PRT"/>
    <x v="933"/>
    <n v="259159932928"/>
    <n v="64.843000000000004"/>
    <n v="6.15"/>
    <n v="0.25"/>
    <n v="114.687"/>
    <n v="10.877000000000001"/>
    <n v="0.443"/>
  </r>
  <r>
    <n v="30"/>
    <x v="30"/>
    <x v="17"/>
    <x v="17"/>
    <s v="PRT"/>
    <x v="934"/>
    <n v="266663280640"/>
    <n v="62.354999999999997"/>
    <n v="5.9020000000000001"/>
    <n v="0.23400000000000001"/>
    <n v="115.509"/>
    <n v="10.933"/>
    <n v="0.433"/>
  </r>
  <r>
    <n v="30"/>
    <x v="30"/>
    <x v="18"/>
    <x v="18"/>
    <s v="PRT"/>
    <x v="935"/>
    <n v="268239257600"/>
    <n v="60.027999999999999"/>
    <n v="5.673"/>
    <n v="0.224"/>
    <n v="115.01600000000001"/>
    <n v="10.87"/>
    <n v="0.42899999999999999"/>
  </r>
  <r>
    <n v="30"/>
    <x v="30"/>
    <x v="19"/>
    <x v="19"/>
    <s v="PRT"/>
    <x v="936"/>
    <n v="261270601728"/>
    <n v="57.136000000000003"/>
    <n v="5.3949999999999996"/>
    <n v="0.219"/>
    <n v="95.477999999999994"/>
    <n v="9.0150000000000006"/>
    <n v="0.36499999999999999"/>
  </r>
  <r>
    <n v="30"/>
    <x v="30"/>
    <x v="20"/>
    <x v="20"/>
    <s v="PRT"/>
    <x v="937"/>
    <n v="267277418496"/>
    <n v="52.933999999999997"/>
    <n v="4.9989999999999997"/>
    <n v="0.19800000000000001"/>
    <n v="95.837000000000003"/>
    <n v="9.0510000000000002"/>
    <n v="0.35899999999999999"/>
  </r>
  <r>
    <n v="30"/>
    <x v="30"/>
    <x v="21"/>
    <x v="21"/>
    <s v="PRT"/>
    <x v="938"/>
    <n v="263424999424"/>
    <n v="51.74"/>
    <n v="4.8970000000000002"/>
    <n v="0.19600000000000001"/>
    <n v="62.994999999999997"/>
    <n v="5.9630000000000001"/>
    <n v="0.23899999999999999"/>
  </r>
  <r>
    <n v="30"/>
    <x v="30"/>
    <x v="22"/>
    <x v="22"/>
    <s v="PRT"/>
    <x v="939"/>
    <n v="252737142784"/>
    <n v="49.899000000000001"/>
    <n v="4.742"/>
    <n v="0.19700000000000001"/>
    <n v="51.976999999999997"/>
    <n v="4.9400000000000004"/>
    <n v="0.20599999999999999"/>
  </r>
  <r>
    <n v="30"/>
    <x v="30"/>
    <x v="23"/>
    <x v="23"/>
    <s v="PRT"/>
    <x v="940"/>
    <n v="250405240832"/>
    <n v="48.103000000000002"/>
    <n v="4.5970000000000004"/>
    <n v="0.192"/>
    <n v="49.768000000000001"/>
    <n v="4.7560000000000002"/>
    <n v="0.19900000000000001"/>
  </r>
  <r>
    <n v="30"/>
    <x v="30"/>
    <x v="24"/>
    <x v="24"/>
    <s v="PRT"/>
    <x v="941"/>
    <n v="252388900864"/>
    <n v="47.884999999999998"/>
    <n v="4.601"/>
    <n v="0.19"/>
    <n v="48.905999999999999"/>
    <n v="4.6989999999999998"/>
    <n v="0.19400000000000001"/>
  </r>
  <r>
    <n v="30"/>
    <x v="30"/>
    <x v="25"/>
    <x v="25"/>
    <s v="PRT"/>
    <x v="942"/>
    <n v="256911900672"/>
    <n v="52.203000000000003"/>
    <n v="5.0359999999999996"/>
    <n v="0.20300000000000001"/>
    <n v="51.911000000000001"/>
    <n v="5.008"/>
    <n v="0.20200000000000001"/>
  </r>
  <r>
    <n v="30"/>
    <x v="30"/>
    <x v="26"/>
    <x v="26"/>
    <s v="PRT"/>
    <x v="943"/>
    <n v="262100090880"/>
    <n v="50.366999999999997"/>
    <n v="4.8739999999999997"/>
    <n v="0.192"/>
    <n v="54.517000000000003"/>
    <n v="5.2759999999999998"/>
    <n v="0.20799999999999999"/>
  </r>
  <r>
    <n v="30"/>
    <x v="30"/>
    <x v="27"/>
    <x v="27"/>
    <s v="PRT"/>
    <x v="944"/>
    <n v="271290335232"/>
    <n v="55.106000000000002"/>
    <n v="5.3460000000000001"/>
    <n v="0.20300000000000001"/>
    <n v="58.158000000000001"/>
    <n v="5.6420000000000003"/>
    <n v="0.214"/>
  </r>
  <r>
    <n v="30"/>
    <x v="30"/>
    <x v="28"/>
    <x v="28"/>
    <s v="PRT"/>
    <x v="945"/>
    <n v="279020273664"/>
    <n v="51.372999999999998"/>
    <n v="4.9930000000000003"/>
    <n v="0.184"/>
    <n v="55.853000000000002"/>
    <n v="5.4279999999999999"/>
    <n v="0.2"/>
  </r>
  <r>
    <n v="30"/>
    <x v="30"/>
    <x v="29"/>
    <x v="29"/>
    <s v="PRT"/>
    <x v="946"/>
    <n v="286505631744"/>
    <n v="47.494"/>
    <n v="4.6159999999999997"/>
    <n v="0.16600000000000001"/>
    <n v="52.338999999999999"/>
    <n v="5.0860000000000003"/>
    <n v="0.183"/>
  </r>
  <r>
    <n v="30"/>
    <x v="30"/>
    <x v="30"/>
    <x v="30"/>
    <s v="PRT"/>
    <x v="947"/>
    <n v="262724222976"/>
    <n v="41.695"/>
    <n v="4.0490000000000004"/>
    <n v="0.159"/>
    <n v="47.658999999999999"/>
    <n v="4.6280000000000001"/>
    <n v="0.18099999999999999"/>
  </r>
  <r>
    <n v="31"/>
    <x v="31"/>
    <x v="0"/>
    <x v="0"/>
    <s v="ROU"/>
    <x v="948"/>
    <n v="127957835776"/>
    <n v="176.50700000000001"/>
    <n v="7.7290000000000001"/>
    <n v="1.379"/>
    <n v="163.27000000000001"/>
    <n v="7.15"/>
    <n v="1.276"/>
  </r>
  <r>
    <n v="31"/>
    <x v="31"/>
    <x v="1"/>
    <x v="1"/>
    <s v="ROU"/>
    <x v="949"/>
    <n v="114884263936"/>
    <n v="142.208"/>
    <n v="6.226"/>
    <n v="1.238"/>
    <n v="129.97999999999999"/>
    <n v="5.69"/>
    <n v="1.131"/>
  </r>
  <r>
    <n v="31"/>
    <x v="31"/>
    <x v="2"/>
    <x v="2"/>
    <s v="ROU"/>
    <x v="950"/>
    <n v="109843021824"/>
    <n v="132.011"/>
    <n v="5.79"/>
    <n v="1.202"/>
    <n v="120.33499999999999"/>
    <n v="5.2779999999999996"/>
    <n v="1.0960000000000001"/>
  </r>
  <r>
    <n v="31"/>
    <x v="31"/>
    <x v="3"/>
    <x v="3"/>
    <s v="ROU"/>
    <x v="951"/>
    <n v="115101794304"/>
    <n v="122.694"/>
    <n v="5.4"/>
    <n v="1.0660000000000001"/>
    <n v="111.95"/>
    <n v="4.9269999999999996"/>
    <n v="0.97299999999999998"/>
  </r>
  <r>
    <n v="31"/>
    <x v="31"/>
    <x v="4"/>
    <x v="4"/>
    <s v="ROU"/>
    <x v="952"/>
    <n v="123373707264"/>
    <n v="120.905"/>
    <n v="5.3419999999999996"/>
    <n v="0.98"/>
    <n v="104.349"/>
    <n v="4.6109999999999998"/>
    <n v="0.84599999999999997"/>
  </r>
  <r>
    <n v="31"/>
    <x v="31"/>
    <x v="5"/>
    <x v="5"/>
    <s v="ROU"/>
    <x v="953"/>
    <n v="136457740288"/>
    <n v="125.712"/>
    <n v="5.5789999999999997"/>
    <n v="0.92100000000000004"/>
    <n v="105.51"/>
    <n v="4.6820000000000004"/>
    <n v="0.77300000000000002"/>
  </r>
  <r>
    <n v="31"/>
    <x v="31"/>
    <x v="6"/>
    <x v="6"/>
    <s v="ROU"/>
    <x v="954"/>
    <n v="146513854464"/>
    <n v="129.14699999999999"/>
    <n v="5.7610000000000001"/>
    <n v="0.88100000000000001"/>
    <n v="101.57899999999999"/>
    <n v="4.5309999999999997"/>
    <n v="0.69299999999999995"/>
  </r>
  <r>
    <n v="31"/>
    <x v="31"/>
    <x v="7"/>
    <x v="7"/>
    <s v="ROU"/>
    <x v="955"/>
    <n v="145416617984"/>
    <n v="118.15600000000001"/>
    <n v="5.3010000000000002"/>
    <n v="0.81299999999999994"/>
    <n v="90.314999999999998"/>
    <n v="4.0519999999999996"/>
    <n v="0.621"/>
  </r>
  <r>
    <n v="31"/>
    <x v="31"/>
    <x v="8"/>
    <x v="8"/>
    <s v="ROU"/>
    <x v="956"/>
    <n v="144240918528"/>
    <n v="104.86"/>
    <n v="4.7320000000000002"/>
    <n v="0.72699999999999998"/>
    <n v="88.197000000000003"/>
    <n v="3.98"/>
    <n v="0.61099999999999999"/>
  </r>
  <r>
    <n v="31"/>
    <x v="31"/>
    <x v="9"/>
    <x v="9"/>
    <s v="ROU"/>
    <x v="957"/>
    <n v="148247543808"/>
    <n v="89.01"/>
    <n v="4.0389999999999997"/>
    <n v="0.6"/>
    <n v="79.462000000000003"/>
    <n v="3.6059999999999999"/>
    <n v="0.53600000000000003"/>
  </r>
  <r>
    <n v="31"/>
    <x v="31"/>
    <x v="10"/>
    <x v="10"/>
    <s v="ROU"/>
    <x v="958"/>
    <n v="157839294464"/>
    <n v="93.334000000000003"/>
    <n v="4.258"/>
    <n v="0.59099999999999997"/>
    <n v="90.067999999999998"/>
    <n v="4.109"/>
    <n v="0.57099999999999995"/>
  </r>
  <r>
    <n v="31"/>
    <x v="31"/>
    <x v="11"/>
    <x v="11"/>
    <s v="ROU"/>
    <x v="959"/>
    <n v="173763428352"/>
    <n v="98.988"/>
    <n v="4.5410000000000004"/>
    <n v="0.56999999999999995"/>
    <n v="96.308999999999997"/>
    <n v="4.4180000000000001"/>
    <n v="0.55400000000000005"/>
  </r>
  <r>
    <n v="31"/>
    <x v="31"/>
    <x v="12"/>
    <x v="12"/>
    <s v="ROU"/>
    <x v="960"/>
    <n v="190219321344"/>
    <n v="99.298000000000002"/>
    <n v="4.5860000000000003"/>
    <n v="0.52200000000000002"/>
    <n v="95.980999999999995"/>
    <n v="4.4329999999999998"/>
    <n v="0.505"/>
  </r>
  <r>
    <n v="31"/>
    <x v="31"/>
    <x v="13"/>
    <x v="13"/>
    <s v="ROU"/>
    <x v="961"/>
    <n v="204513411072"/>
    <n v="103.818"/>
    <n v="4.8330000000000002"/>
    <n v="0.50800000000000001"/>
    <n v="97.555000000000007"/>
    <n v="4.5410000000000004"/>
    <n v="0.47699999999999998"/>
  </r>
  <r>
    <n v="31"/>
    <x v="31"/>
    <x v="14"/>
    <x v="14"/>
    <s v="ROU"/>
    <x v="962"/>
    <n v="228570972160"/>
    <n v="103.277"/>
    <n v="4.851"/>
    <n v="0.45200000000000001"/>
    <n v="98.724999999999994"/>
    <n v="4.6369999999999996"/>
    <n v="0.432"/>
  </r>
  <r>
    <n v="31"/>
    <x v="31"/>
    <x v="15"/>
    <x v="15"/>
    <s v="ROU"/>
    <x v="963"/>
    <n v="244044808192"/>
    <n v="101.837"/>
    <n v="4.8280000000000003"/>
    <n v="0.41699999999999998"/>
    <n v="100.752"/>
    <n v="4.7770000000000001"/>
    <n v="0.41299999999999998"/>
  </r>
  <r>
    <n v="31"/>
    <x v="31"/>
    <x v="16"/>
    <x v="16"/>
    <s v="ROU"/>
    <x v="964"/>
    <n v="274969690112"/>
    <n v="104.29600000000001"/>
    <n v="4.9880000000000004"/>
    <n v="0.379"/>
    <n v="105.52800000000001"/>
    <n v="5.0469999999999997"/>
    <n v="0.38400000000000001"/>
  </r>
  <r>
    <n v="31"/>
    <x v="31"/>
    <x v="17"/>
    <x v="17"/>
    <s v="ROU"/>
    <x v="965"/>
    <n v="304650715136"/>
    <n v="109.02"/>
    <n v="5.2549999999999999"/>
    <n v="0.35799999999999998"/>
    <n v="113.259"/>
    <n v="5.46"/>
    <n v="0.372"/>
  </r>
  <r>
    <n v="31"/>
    <x v="31"/>
    <x v="18"/>
    <x v="18"/>
    <s v="ROU"/>
    <x v="966"/>
    <n v="339689308160"/>
    <n v="107.89400000000001"/>
    <n v="5.2380000000000004"/>
    <n v="0.318"/>
    <n v="116.524"/>
    <n v="5.657"/>
    <n v="0.34300000000000003"/>
  </r>
  <r>
    <n v="31"/>
    <x v="31"/>
    <x v="19"/>
    <x v="19"/>
    <s v="ROU"/>
    <x v="967"/>
    <n v="326954221568"/>
    <n v="88.481999999999999"/>
    <n v="4.3230000000000004"/>
    <n v="0.27100000000000002"/>
    <n v="92.822999999999993"/>
    <n v="4.5350000000000001"/>
    <n v="0.28399999999999997"/>
  </r>
  <r>
    <n v="31"/>
    <x v="31"/>
    <x v="20"/>
    <x v="20"/>
    <s v="ROU"/>
    <x v="968"/>
    <n v="335489564672"/>
    <n v="86.093999999999994"/>
    <n v="4.234"/>
    <n v="0.25700000000000001"/>
    <n v="94.067999999999998"/>
    <n v="4.6260000000000003"/>
    <n v="0.28000000000000003"/>
  </r>
  <r>
    <n v="31"/>
    <x v="31"/>
    <x v="21"/>
    <x v="21"/>
    <s v="ROU"/>
    <x v="969"/>
    <n v="350086823936"/>
    <n v="92.804000000000002"/>
    <n v="4.59"/>
    <n v="0.26500000000000001"/>
    <n v="96.308000000000007"/>
    <n v="4.7629999999999999"/>
    <n v="0.27500000000000002"/>
  </r>
  <r>
    <n v="31"/>
    <x v="31"/>
    <x v="22"/>
    <x v="22"/>
    <s v="ROU"/>
    <x v="970"/>
    <n v="356825923584"/>
    <n v="91.126999999999995"/>
    <n v="4.5250000000000004"/>
    <n v="0.255"/>
    <n v="92.92"/>
    <n v="4.6139999999999999"/>
    <n v="0.26"/>
  </r>
  <r>
    <n v="31"/>
    <x v="31"/>
    <x v="23"/>
    <x v="23"/>
    <s v="ROU"/>
    <x v="971"/>
    <n v="357789270016"/>
    <n v="79.366"/>
    <n v="3.9550000000000001"/>
    <n v="0.222"/>
    <n v="79.704999999999998"/>
    <n v="3.972"/>
    <n v="0.223"/>
  </r>
  <r>
    <n v="31"/>
    <x v="31"/>
    <x v="24"/>
    <x v="24"/>
    <s v="ROU"/>
    <x v="972"/>
    <n v="372532510720"/>
    <n v="79.126999999999995"/>
    <n v="3.9569999999999999"/>
    <n v="0.21199999999999999"/>
    <n v="81.626999999999995"/>
    <n v="4.0819999999999999"/>
    <n v="0.219"/>
  </r>
  <r>
    <n v="31"/>
    <x v="31"/>
    <x v="25"/>
    <x v="25"/>
    <s v="ROU"/>
    <x v="973"/>
    <n v="384306446336"/>
    <n v="78.031999999999996"/>
    <n v="3.92"/>
    <n v="0.20300000000000001"/>
    <n v="79.495000000000005"/>
    <n v="3.9929999999999999"/>
    <n v="0.20699999999999999"/>
  </r>
  <r>
    <n v="31"/>
    <x v="31"/>
    <x v="26"/>
    <x v="26"/>
    <s v="ROU"/>
    <x v="974"/>
    <n v="395288248320"/>
    <n v="76.715000000000003"/>
    <n v="3.875"/>
    <n v="0.19400000000000001"/>
    <n v="80.771000000000001"/>
    <n v="4.08"/>
    <n v="0.20399999999999999"/>
  </r>
  <r>
    <n v="31"/>
    <x v="31"/>
    <x v="27"/>
    <x v="27"/>
    <s v="ROU"/>
    <x v="975"/>
    <n v="456012365824"/>
    <n v="79.649000000000001"/>
    <n v="4.0430000000000001"/>
    <n v="0.17499999999999999"/>
    <n v="84.832999999999998"/>
    <n v="4.306"/>
    <n v="0.186"/>
  </r>
  <r>
    <n v="31"/>
    <x v="31"/>
    <x v="28"/>
    <x v="28"/>
    <s v="ROU"/>
    <x v="976"/>
    <n v="473122635776"/>
    <n v="80.28"/>
    <n v="4.0940000000000003"/>
    <n v="0.17"/>
    <n v="88.385000000000005"/>
    <n v="4.508"/>
    <n v="0.187"/>
  </r>
  <r>
    <n v="31"/>
    <x v="31"/>
    <x v="29"/>
    <x v="29"/>
    <s v="ROU"/>
    <x v="977"/>
    <n v="456564506624"/>
    <n v="76.885000000000005"/>
    <n v="3.9380000000000002"/>
    <n v="0.16800000000000001"/>
    <n v="85.150999999999996"/>
    <n v="4.3609999999999998"/>
    <n v="0.187"/>
  </r>
  <r>
    <n v="31"/>
    <x v="31"/>
    <x v="30"/>
    <x v="30"/>
    <s v="ROU"/>
    <x v="978"/>
    <n v="483499376640"/>
    <n v="74.027000000000001"/>
    <n v="3.8079999999999998"/>
    <n v="0.153"/>
    <n v="80.861000000000004"/>
    <n v="4.1589999999999998"/>
    <n v="0.16700000000000001"/>
  </r>
  <r>
    <n v="32"/>
    <x v="32"/>
    <x v="0"/>
    <x v="0"/>
    <s v="RUS"/>
    <x v="979"/>
    <n v="1834865131520"/>
    <n v="2536.248"/>
    <n v="17.135999999999999"/>
    <n v="1.3819999999999999"/>
    <n v="2042.4110000000001"/>
    <n v="13.8"/>
    <n v="1.113"/>
  </r>
  <r>
    <n v="32"/>
    <x v="32"/>
    <x v="1"/>
    <x v="1"/>
    <s v="RUS"/>
    <x v="980"/>
    <n v="1782589423616"/>
    <n v="2406.7559999999999"/>
    <n v="16.212"/>
    <n v="1.35"/>
    <n v="2078.2080000000001"/>
    <n v="13.999000000000001"/>
    <n v="1.1659999999999999"/>
  </r>
  <r>
    <n v="32"/>
    <x v="32"/>
    <x v="2"/>
    <x v="2"/>
    <s v="RUS"/>
    <x v="981"/>
    <n v="1557839216640"/>
    <n v="1966.5050000000001"/>
    <n v="13.222"/>
    <n v="1.262"/>
    <n v="776.53899999999999"/>
    <n v="5.2210000000000001"/>
    <n v="0.498"/>
  </r>
  <r>
    <n v="32"/>
    <x v="32"/>
    <x v="3"/>
    <x v="3"/>
    <s v="RUS"/>
    <x v="982"/>
    <n v="1453307985920"/>
    <n v="1866.729"/>
    <n v="12.537000000000001"/>
    <n v="1.284"/>
    <n v="1113.481"/>
    <n v="7.4779999999999998"/>
    <n v="0.76600000000000001"/>
  </r>
  <r>
    <n v="32"/>
    <x v="32"/>
    <x v="4"/>
    <x v="4"/>
    <s v="RUS"/>
    <x v="983"/>
    <n v="1297672699904"/>
    <n v="1647.665"/>
    <n v="11.071"/>
    <n v="1.27"/>
    <n v="1176.44"/>
    <n v="7.9050000000000002"/>
    <n v="0.90700000000000003"/>
  </r>
  <r>
    <n v="32"/>
    <x v="32"/>
    <x v="5"/>
    <x v="5"/>
    <s v="RUS"/>
    <x v="984"/>
    <n v="1274033471488"/>
    <n v="1619.7270000000001"/>
    <n v="10.903"/>
    <n v="1.2709999999999999"/>
    <n v="1168.6099999999999"/>
    <n v="7.8659999999999997"/>
    <n v="0.91700000000000004"/>
  </r>
  <r>
    <n v="32"/>
    <x v="32"/>
    <x v="6"/>
    <x v="6"/>
    <s v="RUS"/>
    <x v="985"/>
    <n v="1256336523264"/>
    <n v="1586.8219999999999"/>
    <n v="10.705"/>
    <n v="1.2629999999999999"/>
    <n v="1253.8219999999999"/>
    <n v="8.4580000000000002"/>
    <n v="0.998"/>
  </r>
  <r>
    <n v="32"/>
    <x v="32"/>
    <x v="7"/>
    <x v="7"/>
    <s v="RUS"/>
    <x v="986"/>
    <n v="1303661510656"/>
    <n v="1482.2449999999999"/>
    <n v="10.019"/>
    <n v="1.137"/>
    <n v="1178.0129999999999"/>
    <n v="7.9630000000000001"/>
    <n v="0.90400000000000003"/>
  </r>
  <r>
    <n v="32"/>
    <x v="32"/>
    <x v="8"/>
    <x v="8"/>
    <s v="RUS"/>
    <x v="987"/>
    <n v="1263722561536"/>
    <n v="1465.2529999999999"/>
    <n v="9.9220000000000006"/>
    <n v="1.159"/>
    <n v="1055.5"/>
    <n v="7.1479999999999997"/>
    <n v="0.83499999999999996"/>
  </r>
  <r>
    <n v="32"/>
    <x v="32"/>
    <x v="9"/>
    <x v="9"/>
    <s v="RUS"/>
    <x v="988"/>
    <n v="1375023529984"/>
    <n v="1494.1790000000001"/>
    <n v="10.141"/>
    <n v="1.087"/>
    <n v="1011.216"/>
    <n v="6.8630000000000004"/>
    <n v="0.73499999999999999"/>
  </r>
  <r>
    <n v="32"/>
    <x v="32"/>
    <x v="10"/>
    <x v="10"/>
    <s v="RUS"/>
    <x v="989"/>
    <n v="1547057496064"/>
    <n v="1479.1420000000001"/>
    <n v="10.073"/>
    <n v="0.95599999999999996"/>
    <n v="996.23599999999999"/>
    <n v="6.7839999999999998"/>
    <n v="0.64400000000000002"/>
  </r>
  <r>
    <n v="32"/>
    <x v="32"/>
    <x v="11"/>
    <x v="11"/>
    <s v="RUS"/>
    <x v="990"/>
    <n v="1662886739968"/>
    <n v="1515.6469999999999"/>
    <n v="10.364000000000001"/>
    <n v="0.91100000000000003"/>
    <n v="1112.4590000000001"/>
    <n v="7.6070000000000002"/>
    <n v="0.66900000000000004"/>
  </r>
  <r>
    <n v="32"/>
    <x v="32"/>
    <x v="12"/>
    <x v="12"/>
    <s v="RUS"/>
    <x v="991"/>
    <n v="1781424717824"/>
    <n v="1506.788"/>
    <n v="10.35"/>
    <n v="0.84599999999999997"/>
    <n v="1118.857"/>
    <n v="7.6849999999999996"/>
    <n v="0.628"/>
  </r>
  <r>
    <n v="32"/>
    <x v="32"/>
    <x v="13"/>
    <x v="13"/>
    <s v="RUS"/>
    <x v="992"/>
    <n v="1955876044800"/>
    <n v="1537.018"/>
    <n v="10.603999999999999"/>
    <n v="0.78600000000000003"/>
    <n v="1161.615"/>
    <n v="8.0139999999999993"/>
    <n v="0.59399999999999997"/>
  </r>
  <r>
    <n v="32"/>
    <x v="32"/>
    <x v="14"/>
    <x v="14"/>
    <s v="RUS"/>
    <x v="993"/>
    <n v="2143914688512"/>
    <n v="1543.9570000000001"/>
    <n v="10.696"/>
    <n v="0.72"/>
    <n v="1185.0239999999999"/>
    <n v="8.2089999999999996"/>
    <n v="0.55300000000000005"/>
  </r>
  <r>
    <n v="32"/>
    <x v="32"/>
    <x v="15"/>
    <x v="15"/>
    <s v="RUS"/>
    <x v="994"/>
    <n v="2331247116288"/>
    <n v="1562.577"/>
    <n v="10.866"/>
    <n v="0.67"/>
    <n v="1198.56"/>
    <n v="8.3350000000000009"/>
    <n v="0.51400000000000001"/>
  </r>
  <r>
    <n v="32"/>
    <x v="32"/>
    <x v="16"/>
    <x v="16"/>
    <s v="RUS"/>
    <x v="995"/>
    <n v="2576148332544"/>
    <n v="1623.002"/>
    <n v="11.323"/>
    <n v="0.63"/>
    <n v="1241.9929999999999"/>
    <n v="8.6649999999999991"/>
    <n v="0.48199999999999998"/>
  </r>
  <r>
    <n v="32"/>
    <x v="32"/>
    <x v="17"/>
    <x v="17"/>
    <s v="RUS"/>
    <x v="996"/>
    <n v="2858759225344"/>
    <n v="1623.7809999999999"/>
    <n v="11.346"/>
    <n v="0.56799999999999995"/>
    <n v="1313.4390000000001"/>
    <n v="9.1769999999999996"/>
    <n v="0.45900000000000002"/>
  </r>
  <r>
    <n v="32"/>
    <x v="32"/>
    <x v="18"/>
    <x v="18"/>
    <s v="RUS"/>
    <x v="997"/>
    <n v="3078094323712"/>
    <n v="1652.0640000000001"/>
    <n v="11.545999999999999"/>
    <n v="0.53700000000000003"/>
    <n v="1335.7550000000001"/>
    <n v="9.3350000000000009"/>
    <n v="0.434"/>
  </r>
  <r>
    <n v="32"/>
    <x v="32"/>
    <x v="19"/>
    <x v="19"/>
    <s v="RUS"/>
    <x v="998"/>
    <n v="2903690444800"/>
    <n v="1545.0340000000001"/>
    <n v="10.792"/>
    <n v="0.53200000000000003"/>
    <n v="1286.829"/>
    <n v="8.9890000000000008"/>
    <n v="0.443"/>
  </r>
  <r>
    <n v="32"/>
    <x v="32"/>
    <x v="20"/>
    <x v="20"/>
    <s v="RUS"/>
    <x v="999"/>
    <n v="3105249296384"/>
    <n v="1632.7829999999999"/>
    <n v="11.398999999999999"/>
    <n v="0.52600000000000002"/>
    <n v="1361.9949999999999"/>
    <n v="9.5079999999999991"/>
    <n v="0.439"/>
  </r>
  <r>
    <n v="32"/>
    <x v="32"/>
    <x v="21"/>
    <x v="21"/>
    <s v="RUS"/>
    <x v="1000"/>
    <n v="3306765942784"/>
    <n v="1685.91"/>
    <n v="11.76"/>
    <n v="0.51"/>
    <n v="1424.6949999999999"/>
    <n v="9.9380000000000006"/>
    <n v="0.43099999999999999"/>
  </r>
  <r>
    <n v="32"/>
    <x v="32"/>
    <x v="22"/>
    <x v="22"/>
    <s v="RUS"/>
    <x v="1001"/>
    <n v="3439833120768"/>
    <n v="1701.268"/>
    <n v="11.845000000000001"/>
    <n v="0.495"/>
    <n v="1471.37"/>
    <n v="10.244"/>
    <n v="0.42799999999999999"/>
  </r>
  <r>
    <n v="32"/>
    <x v="32"/>
    <x v="23"/>
    <x v="23"/>
    <s v="RUS"/>
    <x v="1002"/>
    <n v="3500216680448"/>
    <n v="1640.4369999999999"/>
    <n v="11.395"/>
    <n v="0.46899999999999997"/>
    <n v="1432.5930000000001"/>
    <n v="9.952"/>
    <n v="0.40899999999999997"/>
  </r>
  <r>
    <n v="32"/>
    <x v="32"/>
    <x v="24"/>
    <x v="24"/>
    <s v="RUS"/>
    <x v="1003"/>
    <n v="3525987794944"/>
    <n v="1639.9590000000001"/>
    <n v="11.366"/>
    <n v="0.46500000000000002"/>
    <n v="1395.25"/>
    <n v="9.67"/>
    <n v="0.39600000000000002"/>
  </r>
  <r>
    <n v="32"/>
    <x v="32"/>
    <x v="25"/>
    <x v="25"/>
    <s v="RUS"/>
    <x v="1004"/>
    <n v="3456429719552"/>
    <n v="1638.675"/>
    <n v="11.327"/>
    <n v="0.47399999999999998"/>
    <n v="1322.6010000000001"/>
    <n v="9.1419999999999995"/>
    <n v="0.38300000000000001"/>
  </r>
  <r>
    <n v="32"/>
    <x v="32"/>
    <x v="26"/>
    <x v="26"/>
    <s v="RUS"/>
    <x v="1005"/>
    <n v="3463124090880"/>
    <n v="1634.885"/>
    <n v="11.266999999999999"/>
    <n v="0.47199999999999998"/>
    <n v="1364.7339999999999"/>
    <n v="9.4049999999999994"/>
    <n v="0.39400000000000002"/>
  </r>
  <r>
    <n v="32"/>
    <x v="32"/>
    <x v="27"/>
    <x v="27"/>
    <s v="RUS"/>
    <x v="1006"/>
    <n v="3526353747968"/>
    <n v="1666.1210000000001"/>
    <n v="11.455"/>
    <n v="0.47199999999999998"/>
    <n v="1400.29"/>
    <n v="9.6270000000000007"/>
    <n v="0.39700000000000002"/>
  </r>
  <r>
    <n v="32"/>
    <x v="32"/>
    <x v="28"/>
    <x v="28"/>
    <s v="RUS"/>
    <x v="1007"/>
    <n v="3625347448832"/>
    <n v="1712.4939999999999"/>
    <n v="11.757"/>
    <n v="0.47199999999999998"/>
    <n v="1362.673"/>
    <n v="9.3559999999999999"/>
    <n v="0.376"/>
  </r>
  <r>
    <n v="32"/>
    <x v="32"/>
    <x v="29"/>
    <x v="29"/>
    <s v="RUS"/>
    <x v="1008"/>
    <n v="3705035816960"/>
    <n v="1705.0309999999999"/>
    <n v="11.699"/>
    <n v="0.46"/>
    <n v="1388.432"/>
    <n v="9.5269999999999992"/>
    <n v="0.375"/>
  </r>
  <r>
    <n v="32"/>
    <x v="32"/>
    <x v="30"/>
    <x v="30"/>
    <s v="RUS"/>
    <x v="1009"/>
    <n v="3606716612608"/>
    <n v="1632.9290000000001"/>
    <n v="11.214"/>
    <n v="0.45300000000000001"/>
    <n v="1364.4169999999999"/>
    <n v="9.3699999999999992"/>
    <n v="0.378"/>
  </r>
  <r>
    <n v="33"/>
    <x v="33"/>
    <x v="0"/>
    <x v="0"/>
    <s v="SVK"/>
    <x v="1010"/>
    <n v="65119608832"/>
    <n v="61.472999999999999"/>
    <n v="11.683999999999999"/>
    <n v="0.94399999999999995"/>
    <n v="73.114000000000004"/>
    <n v="13.896000000000001"/>
    <n v="1.123"/>
  </r>
  <r>
    <n v="33"/>
    <x v="33"/>
    <x v="1"/>
    <x v="1"/>
    <s v="SVK"/>
    <x v="1011"/>
    <n v="55297376256"/>
    <n v="53.286000000000001"/>
    <n v="10.092000000000001"/>
    <n v="0.96399999999999997"/>
    <n v="57.311999999999998"/>
    <n v="10.853999999999999"/>
    <n v="1.036"/>
  </r>
  <r>
    <n v="33"/>
    <x v="33"/>
    <x v="2"/>
    <x v="2"/>
    <s v="SVK"/>
    <x v="1012"/>
    <n v="51864850432"/>
    <n v="48.887"/>
    <n v="9.2210000000000001"/>
    <n v="0.94299999999999995"/>
    <n v="56.048000000000002"/>
    <n v="10.571"/>
    <n v="1.081"/>
  </r>
  <r>
    <n v="33"/>
    <x v="33"/>
    <x v="3"/>
    <x v="3"/>
    <s v="SVK"/>
    <x v="1013"/>
    <n v="55439228928"/>
    <n v="46.350999999999999"/>
    <n v="8.7100000000000009"/>
    <n v="0.83599999999999997"/>
    <n v="51.639000000000003"/>
    <n v="9.7029999999999994"/>
    <n v="0.93100000000000005"/>
  </r>
  <r>
    <n v="33"/>
    <x v="33"/>
    <x v="4"/>
    <x v="4"/>
    <s v="SVK"/>
    <x v="1014"/>
    <n v="58762731520"/>
    <n v="43.756999999999998"/>
    <n v="8.1959999999999997"/>
    <n v="0.745"/>
    <n v="44.85"/>
    <n v="8.4009999999999998"/>
    <n v="0.76300000000000001"/>
  </r>
  <r>
    <n v="33"/>
    <x v="33"/>
    <x v="5"/>
    <x v="5"/>
    <s v="SVK"/>
    <x v="1015"/>
    <n v="63261331456"/>
    <n v="44.145000000000003"/>
    <n v="8.2509999999999994"/>
    <n v="0.69799999999999995"/>
    <n v="46.540999999999997"/>
    <n v="8.6989999999999998"/>
    <n v="0.73599999999999999"/>
  </r>
  <r>
    <n v="33"/>
    <x v="33"/>
    <x v="6"/>
    <x v="6"/>
    <s v="SVK"/>
    <x v="1016"/>
    <n v="67378061312"/>
    <n v="44.026000000000003"/>
    <n v="8.2159999999999993"/>
    <n v="0.65300000000000002"/>
    <n v="48.262"/>
    <n v="9.0069999999999997"/>
    <n v="0.71599999999999997"/>
  </r>
  <r>
    <n v="33"/>
    <x v="33"/>
    <x v="7"/>
    <x v="7"/>
    <s v="SVK"/>
    <x v="1017"/>
    <n v="71311499264"/>
    <n v="44.097999999999999"/>
    <n v="8.218"/>
    <n v="0.61799999999999999"/>
    <n v="47.244999999999997"/>
    <n v="8.8049999999999997"/>
    <n v="0.66300000000000003"/>
  </r>
  <r>
    <n v="33"/>
    <x v="33"/>
    <x v="8"/>
    <x v="8"/>
    <s v="SVK"/>
    <x v="1018"/>
    <n v="74015465472"/>
    <n v="43.826999999999998"/>
    <n v="8.16"/>
    <n v="0.59199999999999997"/>
    <n v="48.494999999999997"/>
    <n v="9.0289999999999999"/>
    <n v="0.65500000000000003"/>
  </r>
  <r>
    <n v="33"/>
    <x v="33"/>
    <x v="9"/>
    <x v="9"/>
    <s v="SVK"/>
    <x v="1019"/>
    <n v="73695870976"/>
    <n v="43.037999999999997"/>
    <n v="8.0079999999999991"/>
    <n v="0.58399999999999996"/>
    <n v="45.292000000000002"/>
    <n v="8.4269999999999996"/>
    <n v="0.61499999999999999"/>
  </r>
  <r>
    <n v="33"/>
    <x v="33"/>
    <x v="10"/>
    <x v="10"/>
    <s v="SVK"/>
    <x v="1020"/>
    <n v="74595098624"/>
    <n v="41.139000000000003"/>
    <n v="7.6509999999999998"/>
    <n v="0.55100000000000005"/>
    <n v="46.249000000000002"/>
    <n v="8.6020000000000003"/>
    <n v="0.62"/>
  </r>
  <r>
    <n v="33"/>
    <x v="33"/>
    <x v="11"/>
    <x v="11"/>
    <s v="SVK"/>
    <x v="1021"/>
    <n v="76744253440"/>
    <n v="43.223999999999997"/>
    <n v="8.0399999999999991"/>
    <n v="0.56299999999999994"/>
    <n v="48.363"/>
    <n v="8.9949999999999992"/>
    <n v="0.63"/>
  </r>
  <r>
    <n v="33"/>
    <x v="33"/>
    <x v="12"/>
    <x v="12"/>
    <s v="SVK"/>
    <x v="1022"/>
    <n v="80059375616"/>
    <n v="41.978000000000002"/>
    <n v="7.81"/>
    <n v="0.52400000000000002"/>
    <n v="45.765000000000001"/>
    <n v="8.5139999999999993"/>
    <n v="0.57199999999999995"/>
  </r>
  <r>
    <n v="33"/>
    <x v="33"/>
    <x v="13"/>
    <x v="13"/>
    <s v="SVK"/>
    <x v="1023"/>
    <n v="84281958400"/>
    <n v="42.302999999999997"/>
    <n v="7.8710000000000004"/>
    <n v="0.502"/>
    <n v="43.917000000000002"/>
    <n v="8.1720000000000006"/>
    <n v="0.52100000000000002"/>
  </r>
  <r>
    <n v="33"/>
    <x v="33"/>
    <x v="14"/>
    <x v="14"/>
    <s v="SVK"/>
    <x v="1024"/>
    <n v="88594620416"/>
    <n v="42.792000000000002"/>
    <n v="7.9610000000000003"/>
    <n v="0.48299999999999998"/>
    <n v="46.088000000000001"/>
    <n v="8.5749999999999993"/>
    <n v="0.52"/>
  </r>
  <r>
    <n v="33"/>
    <x v="33"/>
    <x v="15"/>
    <x v="15"/>
    <s v="SVK"/>
    <x v="1025"/>
    <n v="94444699648"/>
    <n v="42.798999999999999"/>
    <n v="7.9610000000000003"/>
    <n v="0.45300000000000001"/>
    <n v="42.817999999999998"/>
    <n v="7.9640000000000004"/>
    <n v="0.45300000000000001"/>
  </r>
  <r>
    <n v="33"/>
    <x v="33"/>
    <x v="16"/>
    <x v="16"/>
    <s v="SVK"/>
    <x v="1026"/>
    <n v="102275719168"/>
    <n v="42.564"/>
    <n v="7.9160000000000004"/>
    <n v="0.41599999999999998"/>
    <n v="45.134999999999998"/>
    <n v="8.3940000000000001"/>
    <n v="0.441"/>
  </r>
  <r>
    <n v="33"/>
    <x v="33"/>
    <x v="17"/>
    <x v="17"/>
    <s v="SVK"/>
    <x v="1027"/>
    <n v="113160249344"/>
    <n v="40.972000000000001"/>
    <n v="7.6180000000000003"/>
    <n v="0.36199999999999999"/>
    <n v="48.634"/>
    <n v="9.0429999999999993"/>
    <n v="0.43"/>
  </r>
  <r>
    <n v="33"/>
    <x v="33"/>
    <x v="18"/>
    <x v="18"/>
    <s v="SVK"/>
    <x v="1028"/>
    <n v="119380221952"/>
    <n v="41.363999999999997"/>
    <n v="7.6859999999999999"/>
    <n v="0.34599999999999997"/>
    <n v="51.9"/>
    <n v="9.6440000000000001"/>
    <n v="0.435"/>
  </r>
  <r>
    <n v="33"/>
    <x v="33"/>
    <x v="19"/>
    <x v="19"/>
    <s v="SVK"/>
    <x v="1029"/>
    <n v="112760233984"/>
    <n v="37.625999999999998"/>
    <n v="6.9820000000000002"/>
    <n v="0.33400000000000002"/>
    <n v="48.71"/>
    <n v="9.0389999999999997"/>
    <n v="0.432"/>
  </r>
  <r>
    <n v="33"/>
    <x v="33"/>
    <x v="20"/>
    <x v="20"/>
    <s v="SVK"/>
    <x v="1030"/>
    <n v="118344318976"/>
    <n v="38.408999999999999"/>
    <n v="7.117"/>
    <n v="0.32500000000000001"/>
    <n v="51.183"/>
    <n v="9.4849999999999994"/>
    <n v="0.432"/>
  </r>
  <r>
    <n v="33"/>
    <x v="33"/>
    <x v="21"/>
    <x v="21"/>
    <s v="SVK"/>
    <x v="1031"/>
    <n v="120554971136"/>
    <n v="37.988999999999997"/>
    <n v="7.0309999999999997"/>
    <n v="0.315"/>
    <n v="49.101999999999997"/>
    <n v="9.0879999999999992"/>
    <n v="0.40699999999999997"/>
  </r>
  <r>
    <n v="33"/>
    <x v="33"/>
    <x v="22"/>
    <x v="22"/>
    <s v="SVK"/>
    <x v="1032"/>
    <n v="122144694272"/>
    <n v="35.912999999999997"/>
    <n v="6.6390000000000002"/>
    <n v="0.29399999999999998"/>
    <n v="43.356000000000002"/>
    <n v="8.0150000000000006"/>
    <n v="0.35499999999999998"/>
  </r>
  <r>
    <n v="33"/>
    <x v="33"/>
    <x v="23"/>
    <x v="23"/>
    <s v="SVK"/>
    <x v="1033"/>
    <n v="122917617664"/>
    <n v="35.57"/>
    <n v="6.569"/>
    <n v="0.28899999999999998"/>
    <n v="43.255000000000003"/>
    <n v="7.9880000000000004"/>
    <n v="0.35199999999999998"/>
  </r>
  <r>
    <n v="33"/>
    <x v="33"/>
    <x v="24"/>
    <x v="24"/>
    <s v="SVK"/>
    <x v="1034"/>
    <n v="126232944640"/>
    <n v="33.658999999999999"/>
    <n v="6.2110000000000003"/>
    <n v="0.26700000000000002"/>
    <n v="39.600999999999999"/>
    <n v="7.3070000000000004"/>
    <n v="0.314"/>
  </r>
  <r>
    <n v="33"/>
    <x v="33"/>
    <x v="25"/>
    <x v="25"/>
    <s v="SVK"/>
    <x v="1035"/>
    <n v="132755570688"/>
    <n v="34.472000000000001"/>
    <n v="6.3550000000000004"/>
    <n v="0.26"/>
    <n v="40.292000000000002"/>
    <n v="7.4279999999999999"/>
    <n v="0.30399999999999999"/>
  </r>
  <r>
    <n v="33"/>
    <x v="33"/>
    <x v="26"/>
    <x v="26"/>
    <s v="SVK"/>
    <x v="1036"/>
    <n v="135336427520"/>
    <n v="34.914000000000001"/>
    <n v="6.4279999999999999"/>
    <n v="0.25800000000000001"/>
    <n v="40.670999999999999"/>
    <n v="7.4880000000000004"/>
    <n v="0.30099999999999999"/>
  </r>
  <r>
    <n v="33"/>
    <x v="33"/>
    <x v="27"/>
    <x v="27"/>
    <s v="SVK"/>
    <x v="1037"/>
    <n v="139312660480"/>
    <n v="36.113999999999997"/>
    <n v="6.6390000000000002"/>
    <n v="0.25900000000000001"/>
    <n v="40.881999999999998"/>
    <n v="7.516"/>
    <n v="0.29299999999999998"/>
  </r>
  <r>
    <n v="33"/>
    <x v="33"/>
    <x v="28"/>
    <x v="28"/>
    <s v="SVK"/>
    <x v="1038"/>
    <n v="144927522816"/>
    <n v="36.106000000000002"/>
    <n v="6.6289999999999996"/>
    <n v="0.249"/>
    <n v="42.115000000000002"/>
    <n v="7.7320000000000002"/>
    <n v="0.29099999999999998"/>
  </r>
  <r>
    <n v="33"/>
    <x v="33"/>
    <x v="29"/>
    <x v="29"/>
    <s v="SVK"/>
    <x v="1039"/>
    <n v="148579172352"/>
    <n v="33.779000000000003"/>
    <n v="6.1929999999999996"/>
    <n v="0.22700000000000001"/>
    <n v="40.231000000000002"/>
    <n v="7.3769999999999998"/>
    <n v="0.27100000000000002"/>
  </r>
  <r>
    <n v="33"/>
    <x v="33"/>
    <x v="30"/>
    <x v="30"/>
    <s v="SVK"/>
    <x v="1040"/>
    <n v="143565094912"/>
    <n v="31.097000000000001"/>
    <n v="5.6989999999999998"/>
    <n v="0.217"/>
    <n v="37.136000000000003"/>
    <n v="6.806"/>
    <n v="0.25900000000000001"/>
  </r>
  <r>
    <n v="34"/>
    <x v="34"/>
    <x v="0"/>
    <x v="0"/>
    <s v="SVN"/>
    <x v="1041"/>
    <n v="36026961920"/>
    <n v="15.095000000000001"/>
    <n v="7.6"/>
    <n v="0.41899999999999998"/>
    <n v="16.472000000000001"/>
    <n v="8.2940000000000005"/>
    <n v="0.45700000000000002"/>
  </r>
  <r>
    <n v="34"/>
    <x v="34"/>
    <x v="1"/>
    <x v="1"/>
    <s v="SVN"/>
    <x v="1042"/>
    <n v="32795389952"/>
    <n v="13.973000000000001"/>
    <n v="7.0229999999999997"/>
    <n v="0.42599999999999999"/>
    <n v="15.6"/>
    <n v="7.84"/>
    <n v="0.47599999999999998"/>
  </r>
  <r>
    <n v="34"/>
    <x v="34"/>
    <x v="2"/>
    <x v="2"/>
    <s v="SVN"/>
    <x v="1043"/>
    <n v="30913204224"/>
    <n v="13.882999999999999"/>
    <n v="6.9710000000000001"/>
    <n v="0.44900000000000001"/>
    <n v="19.742000000000001"/>
    <n v="9.9139999999999997"/>
    <n v="0.63900000000000001"/>
  </r>
  <r>
    <n v="34"/>
    <x v="34"/>
    <x v="3"/>
    <x v="3"/>
    <s v="SVN"/>
    <x v="1044"/>
    <n v="31743129600"/>
    <n v="14.246"/>
    <n v="7.1529999999999996"/>
    <n v="0.44900000000000001"/>
    <n v="18.317"/>
    <n v="9.1969999999999992"/>
    <n v="0.57699999999999996"/>
  </r>
  <r>
    <n v="34"/>
    <x v="34"/>
    <x v="4"/>
    <x v="4"/>
    <s v="SVN"/>
    <x v="1045"/>
    <n v="33346742272"/>
    <n v="14.635999999999999"/>
    <n v="7.3490000000000002"/>
    <n v="0.439"/>
    <n v="17.427"/>
    <n v="8.7509999999999994"/>
    <n v="0.52300000000000002"/>
  </r>
  <r>
    <n v="34"/>
    <x v="34"/>
    <x v="5"/>
    <x v="5"/>
    <s v="SVN"/>
    <x v="1046"/>
    <n v="35684024320"/>
    <n v="15.353999999999999"/>
    <n v="7.7110000000000003"/>
    <n v="0.43"/>
    <n v="18.831"/>
    <n v="9.4580000000000002"/>
    <n v="0.52800000000000002"/>
  </r>
  <r>
    <n v="34"/>
    <x v="34"/>
    <x v="6"/>
    <x v="6"/>
    <s v="SVN"/>
    <x v="1047"/>
    <n v="36825997312"/>
    <n v="15.999000000000001"/>
    <n v="8.0370000000000008"/>
    <n v="0.434"/>
    <n v="18.265000000000001"/>
    <n v="9.1750000000000007"/>
    <n v="0.496"/>
  </r>
  <r>
    <n v="34"/>
    <x v="34"/>
    <x v="7"/>
    <x v="7"/>
    <s v="SVN"/>
    <x v="1048"/>
    <n v="38526558208"/>
    <n v="16.507000000000001"/>
    <n v="8.2959999999999994"/>
    <n v="0.42799999999999999"/>
    <n v="18.815999999999999"/>
    <n v="9.4559999999999995"/>
    <n v="0.48799999999999999"/>
  </r>
  <r>
    <n v="34"/>
    <x v="34"/>
    <x v="8"/>
    <x v="8"/>
    <s v="SVN"/>
    <x v="1049"/>
    <n v="39631441920"/>
    <n v="16.039000000000001"/>
    <n v="8.0670000000000002"/>
    <n v="0.40500000000000003"/>
    <n v="19.013999999999999"/>
    <n v="9.5630000000000006"/>
    <n v="0.48"/>
  </r>
  <r>
    <n v="34"/>
    <x v="34"/>
    <x v="9"/>
    <x v="9"/>
    <s v="SVN"/>
    <x v="1050"/>
    <n v="41542295552"/>
    <n v="15.412000000000001"/>
    <n v="7.76"/>
    <n v="0.371"/>
    <n v="18.126999999999999"/>
    <n v="9.1259999999999994"/>
    <n v="0.436"/>
  </r>
  <r>
    <n v="34"/>
    <x v="34"/>
    <x v="10"/>
    <x v="10"/>
    <s v="SVN"/>
    <x v="1051"/>
    <n v="43078787072"/>
    <n v="15.054"/>
    <n v="7.5860000000000003"/>
    <n v="0.34899999999999998"/>
    <n v="19.085000000000001"/>
    <n v="9.6180000000000003"/>
    <n v="0.443"/>
  </r>
  <r>
    <n v="34"/>
    <x v="34"/>
    <x v="11"/>
    <x v="11"/>
    <s v="SVN"/>
    <x v="1052"/>
    <n v="44148367360"/>
    <n v="16.303000000000001"/>
    <n v="8.2230000000000008"/>
    <n v="0.36899999999999999"/>
    <n v="20.131"/>
    <n v="10.154999999999999"/>
    <n v="0.45600000000000002"/>
  </r>
  <r>
    <n v="34"/>
    <x v="34"/>
    <x v="12"/>
    <x v="12"/>
    <s v="SVN"/>
    <x v="1053"/>
    <n v="45659926528"/>
    <n v="16.565000000000001"/>
    <n v="8.35"/>
    <n v="0.36299999999999999"/>
    <n v="19.515000000000001"/>
    <n v="9.8369999999999997"/>
    <n v="0.42699999999999999"/>
  </r>
  <r>
    <n v="34"/>
    <x v="34"/>
    <x v="13"/>
    <x v="13"/>
    <s v="SVN"/>
    <x v="1054"/>
    <n v="46758350848"/>
    <n v="16.271999999999998"/>
    <n v="8.1790000000000003"/>
    <n v="0.34799999999999998"/>
    <n v="18.93"/>
    <n v="9.5150000000000006"/>
    <n v="0.40500000000000003"/>
  </r>
  <r>
    <n v="34"/>
    <x v="34"/>
    <x v="14"/>
    <x v="14"/>
    <s v="SVN"/>
    <x v="1055"/>
    <n v="48578174976"/>
    <n v="16.704999999999998"/>
    <n v="8.3659999999999997"/>
    <n v="0.34399999999999997"/>
    <n v="19.158000000000001"/>
    <n v="9.5939999999999994"/>
    <n v="0.39400000000000002"/>
  </r>
  <r>
    <n v="34"/>
    <x v="34"/>
    <x v="15"/>
    <x v="15"/>
    <s v="SVN"/>
    <x v="1056"/>
    <n v="50309132288"/>
    <n v="16.931999999999999"/>
    <n v="8.4459999999999997"/>
    <n v="0.33700000000000002"/>
    <n v="18.988"/>
    <n v="9.4710000000000001"/>
    <n v="0.377"/>
  </r>
  <r>
    <n v="34"/>
    <x v="34"/>
    <x v="16"/>
    <x v="16"/>
    <s v="SVN"/>
    <x v="1057"/>
    <n v="52944719872"/>
    <n v="17.178000000000001"/>
    <n v="8.5310000000000006"/>
    <n v="0.32400000000000001"/>
    <n v="20.933"/>
    <n v="10.396000000000001"/>
    <n v="0.39500000000000002"/>
  </r>
  <r>
    <n v="34"/>
    <x v="34"/>
    <x v="17"/>
    <x v="17"/>
    <s v="SVN"/>
    <x v="1058"/>
    <n v="56590131200"/>
    <n v="17.343"/>
    <n v="8.5719999999999992"/>
    <n v="0.30599999999999999"/>
    <n v="22.861000000000001"/>
    <n v="11.298999999999999"/>
    <n v="0.40400000000000003"/>
  </r>
  <r>
    <n v="34"/>
    <x v="34"/>
    <x v="18"/>
    <x v="18"/>
    <s v="SVN"/>
    <x v="1059"/>
    <n v="57981923328"/>
    <n v="18.277999999999999"/>
    <n v="8.9860000000000007"/>
    <n v="0.315"/>
    <n v="23.367000000000001"/>
    <n v="11.488"/>
    <n v="0.40300000000000002"/>
  </r>
  <r>
    <n v="34"/>
    <x v="34"/>
    <x v="19"/>
    <x v="19"/>
    <s v="SVN"/>
    <x v="1060"/>
    <n v="53266132992"/>
    <n v="16.204000000000001"/>
    <n v="7.9219999999999997"/>
    <n v="0.30399999999999999"/>
    <n v="19.376999999999999"/>
    <n v="9.4730000000000008"/>
    <n v="0.36399999999999999"/>
  </r>
  <r>
    <n v="34"/>
    <x v="34"/>
    <x v="20"/>
    <x v="20"/>
    <s v="SVN"/>
    <x v="1061"/>
    <n v="53649776640"/>
    <n v="16.46"/>
    <n v="8.0009999999999994"/>
    <n v="0.307"/>
    <n v="19.939"/>
    <n v="9.6920000000000002"/>
    <n v="0.372"/>
  </r>
  <r>
    <n v="34"/>
    <x v="34"/>
    <x v="21"/>
    <x v="21"/>
    <s v="SVN"/>
    <x v="1062"/>
    <n v="53761445888"/>
    <n v="16.359000000000002"/>
    <n v="7.92"/>
    <n v="0.30399999999999999"/>
    <n v="21.393999999999998"/>
    <n v="10.358000000000001"/>
    <n v="0.39800000000000002"/>
  </r>
  <r>
    <n v="34"/>
    <x v="34"/>
    <x v="22"/>
    <x v="22"/>
    <s v="SVN"/>
    <x v="1063"/>
    <n v="52342431744"/>
    <n v="15.76"/>
    <n v="7.6159999999999997"/>
    <n v="0.30099999999999999"/>
    <n v="18.891999999999999"/>
    <n v="9.1289999999999996"/>
    <n v="0.36099999999999999"/>
  </r>
  <r>
    <n v="34"/>
    <x v="34"/>
    <x v="23"/>
    <x v="23"/>
    <s v="SVN"/>
    <x v="1064"/>
    <n v="51803648000"/>
    <n v="15.128"/>
    <n v="7.3"/>
    <n v="0.29199999999999998"/>
    <n v="18.071000000000002"/>
    <n v="8.7200000000000006"/>
    <n v="0.34899999999999998"/>
  </r>
  <r>
    <n v="34"/>
    <x v="34"/>
    <x v="24"/>
    <x v="24"/>
    <s v="SVN"/>
    <x v="1065"/>
    <n v="53237653504"/>
    <n v="13.561"/>
    <n v="6.5359999999999996"/>
    <n v="0.255"/>
    <n v="17.574999999999999"/>
    <n v="8.4700000000000006"/>
    <n v="0.33"/>
  </r>
  <r>
    <n v="34"/>
    <x v="34"/>
    <x v="25"/>
    <x v="25"/>
    <s v="SVN"/>
    <x v="1066"/>
    <n v="54414237696"/>
    <n v="13.645"/>
    <n v="6.5579999999999998"/>
    <n v="0.251"/>
    <n v="17.585999999999999"/>
    <n v="8.4510000000000005"/>
    <n v="0.32300000000000001"/>
  </r>
  <r>
    <n v="34"/>
    <x v="34"/>
    <x v="26"/>
    <x v="26"/>
    <s v="SVN"/>
    <x v="1067"/>
    <n v="56151179264"/>
    <n v="14.458"/>
    <n v="6.9180000000000001"/>
    <n v="0.25700000000000001"/>
    <n v="18.318000000000001"/>
    <n v="8.7650000000000006"/>
    <n v="0.32600000000000001"/>
  </r>
  <r>
    <n v="34"/>
    <x v="34"/>
    <x v="27"/>
    <x v="27"/>
    <s v="SVN"/>
    <x v="1068"/>
    <n v="58855038976"/>
    <n v="14.617000000000001"/>
    <n v="6.9660000000000002"/>
    <n v="0.248"/>
    <n v="19.829000000000001"/>
    <n v="9.4499999999999993"/>
    <n v="0.33700000000000002"/>
  </r>
  <r>
    <n v="34"/>
    <x v="34"/>
    <x v="28"/>
    <x v="28"/>
    <s v="SVN"/>
    <x v="1069"/>
    <n v="61476691968"/>
    <n v="14.52"/>
    <n v="6.8949999999999996"/>
    <n v="0.23599999999999999"/>
    <n v="21.15"/>
    <n v="10.042999999999999"/>
    <n v="0.34399999999999997"/>
  </r>
  <r>
    <n v="34"/>
    <x v="34"/>
    <x v="29"/>
    <x v="29"/>
    <s v="SVN"/>
    <x v="1070"/>
    <n v="63598211072"/>
    <n v="14.039"/>
    <n v="6.6449999999999996"/>
    <n v="0.221"/>
    <n v="20.581"/>
    <n v="9.7409999999999997"/>
    <n v="0.32400000000000001"/>
  </r>
  <r>
    <n v="34"/>
    <x v="34"/>
    <x v="30"/>
    <x v="30"/>
    <s v="SVN"/>
    <x v="1071"/>
    <n v="60849950720"/>
    <n v="12.855"/>
    <n v="6.07"/>
    <n v="0.21099999999999999"/>
    <n v="18.806000000000001"/>
    <n v="8.8810000000000002"/>
    <n v="0.309"/>
  </r>
  <r>
    <n v="35"/>
    <x v="35"/>
    <x v="0"/>
    <x v="0"/>
    <s v="KOR"/>
    <x v="1072"/>
    <n v="594764496896"/>
    <n v="250.511"/>
    <n v="5.6779999999999999"/>
    <n v="0.42099999999999999"/>
    <n v="320.59399999999999"/>
    <n v="7.266"/>
    <n v="0.53900000000000003"/>
  </r>
  <r>
    <n v="35"/>
    <x v="35"/>
    <x v="1"/>
    <x v="1"/>
    <s v="KOR"/>
    <x v="1073"/>
    <n v="651871518720"/>
    <n v="275.68799999999999"/>
    <n v="6.1970000000000001"/>
    <n v="0.42299999999999999"/>
    <n v="342.02699999999999"/>
    <n v="7.6879999999999997"/>
    <n v="0.52500000000000002"/>
  </r>
  <r>
    <n v="35"/>
    <x v="35"/>
    <x v="2"/>
    <x v="2"/>
    <s v="KOR"/>
    <x v="1074"/>
    <n v="687368634368"/>
    <n v="299.90499999999997"/>
    <n v="6.7089999999999996"/>
    <n v="0.436"/>
    <n v="395.20499999999998"/>
    <n v="8.8409999999999993"/>
    <n v="0.57499999999999996"/>
  </r>
  <r>
    <n v="35"/>
    <x v="35"/>
    <x v="3"/>
    <x v="3"/>
    <s v="KOR"/>
    <x v="1075"/>
    <n v="729369214976"/>
    <n v="330.17399999999998"/>
    <n v="7.3479999999999999"/>
    <n v="0.45300000000000001"/>
    <n v="403.755"/>
    <n v="8.9860000000000007"/>
    <n v="0.55400000000000005"/>
  </r>
  <r>
    <n v="35"/>
    <x v="35"/>
    <x v="4"/>
    <x v="4"/>
    <s v="KOR"/>
    <x v="1076"/>
    <n v="791073849344"/>
    <n v="355.69499999999999"/>
    <n v="7.875"/>
    <n v="0.45"/>
    <n v="425.59899999999999"/>
    <n v="9.423"/>
    <n v="0.53800000000000003"/>
  </r>
  <r>
    <n v="35"/>
    <x v="35"/>
    <x v="5"/>
    <x v="5"/>
    <s v="KOR"/>
    <x v="1077"/>
    <n v="860793733120"/>
    <n v="383.66500000000002"/>
    <n v="8.452"/>
    <n v="0.44600000000000001"/>
    <n v="451.62900000000002"/>
    <n v="9.9489999999999998"/>
    <n v="0.52500000000000002"/>
  </r>
  <r>
    <n v="35"/>
    <x v="35"/>
    <x v="6"/>
    <x v="6"/>
    <s v="KOR"/>
    <x v="1078"/>
    <n v="919812636672"/>
    <n v="420.99599999999998"/>
    <n v="9.2200000000000006"/>
    <n v="0.45800000000000002"/>
    <n v="490.82900000000001"/>
    <n v="10.75"/>
    <n v="0.53400000000000003"/>
  </r>
  <r>
    <n v="35"/>
    <x v="35"/>
    <x v="7"/>
    <x v="7"/>
    <s v="KOR"/>
    <x v="1079"/>
    <n v="967604895744"/>
    <n v="444.96800000000002"/>
    <n v="9.6809999999999992"/>
    <n v="0.46"/>
    <n v="497.88600000000002"/>
    <n v="10.832000000000001"/>
    <n v="0.51500000000000001"/>
  </r>
  <r>
    <n v="35"/>
    <x v="35"/>
    <x v="8"/>
    <x v="8"/>
    <s v="KOR"/>
    <x v="1080"/>
    <n v="908368084992"/>
    <n v="378.03800000000001"/>
    <n v="8.1739999999999995"/>
    <n v="0.41599999999999998"/>
    <n v="360.76100000000002"/>
    <n v="7.8"/>
    <n v="0.39700000000000002"/>
  </r>
  <r>
    <n v="35"/>
    <x v="35"/>
    <x v="9"/>
    <x v="9"/>
    <s v="KOR"/>
    <x v="1081"/>
    <n v="1004162514944"/>
    <n v="410.51900000000001"/>
    <n v="8.8239999999999998"/>
    <n v="0.40899999999999997"/>
    <n v="436.197"/>
    <n v="9.3759999999999994"/>
    <n v="0.434"/>
  </r>
  <r>
    <n v="35"/>
    <x v="35"/>
    <x v="10"/>
    <x v="10"/>
    <s v="KOR"/>
    <x v="1082"/>
    <n v="1086261690368"/>
    <n v="439.98099999999999"/>
    <n v="9.4039999999999999"/>
    <n v="0.40500000000000003"/>
    <n v="485.22199999999998"/>
    <n v="10.371"/>
    <n v="0.44700000000000001"/>
  </r>
  <r>
    <n v="35"/>
    <x v="35"/>
    <x v="11"/>
    <x v="11"/>
    <s v="KOR"/>
    <x v="1083"/>
    <n v="1127616217088"/>
    <n v="455.63099999999997"/>
    <n v="9.6809999999999992"/>
    <n v="0.40400000000000003"/>
    <n v="485.21300000000002"/>
    <n v="10.308999999999999"/>
    <n v="0.43"/>
  </r>
  <r>
    <n v="35"/>
    <x v="35"/>
    <x v="12"/>
    <x v="12"/>
    <s v="KOR"/>
    <x v="1084"/>
    <n v="1203066634240"/>
    <n v="476.065"/>
    <n v="10.06"/>
    <n v="0.39600000000000002"/>
    <n v="524.60299999999995"/>
    <n v="11.086"/>
    <n v="0.436"/>
  </r>
  <r>
    <n v="35"/>
    <x v="35"/>
    <x v="13"/>
    <x v="13"/>
    <s v="KOR"/>
    <x v="1085"/>
    <n v="1229830488064"/>
    <n v="485.21300000000002"/>
    <n v="10.206"/>
    <n v="0.39500000000000002"/>
    <n v="542.452"/>
    <n v="11.41"/>
    <n v="0.441"/>
  </r>
  <r>
    <n v="35"/>
    <x v="35"/>
    <x v="14"/>
    <x v="14"/>
    <s v="KOR"/>
    <x v="1086"/>
    <n v="1281243873280"/>
    <n v="491.38900000000001"/>
    <n v="10.295999999999999"/>
    <n v="0.38400000000000001"/>
    <n v="552.78200000000004"/>
    <n v="11.582000000000001"/>
    <n v="0.43099999999999999"/>
  </r>
  <r>
    <n v="35"/>
    <x v="35"/>
    <x v="15"/>
    <x v="15"/>
    <s v="KOR"/>
    <x v="1087"/>
    <n v="1322354606080"/>
    <n v="498.68799999999999"/>
    <n v="10.413"/>
    <n v="0.377"/>
    <n v="581.33500000000004"/>
    <n v="12.138999999999999"/>
    <n v="0.44"/>
  </r>
  <r>
    <n v="35"/>
    <x v="35"/>
    <x v="16"/>
    <x v="16"/>
    <s v="KOR"/>
    <x v="1088"/>
    <n v="1381281431552"/>
    <n v="503.47800000000001"/>
    <n v="10.478"/>
    <n v="0.36499999999999999"/>
    <n v="607.11599999999999"/>
    <n v="12.635"/>
    <n v="0.44"/>
  </r>
  <r>
    <n v="35"/>
    <x v="35"/>
    <x v="17"/>
    <x v="17"/>
    <s v="KOR"/>
    <x v="1089"/>
    <n v="1446721486848"/>
    <n v="521.70899999999995"/>
    <n v="10.819000000000001"/>
    <n v="0.36099999999999999"/>
    <n v="632.67700000000002"/>
    <n v="13.12"/>
    <n v="0.437"/>
  </r>
  <r>
    <n v="35"/>
    <x v="35"/>
    <x v="18"/>
    <x v="18"/>
    <s v="KOR"/>
    <x v="1090"/>
    <n v="1477425233920"/>
    <n v="532.65099999999995"/>
    <n v="11.005000000000001"/>
    <n v="0.36099999999999999"/>
    <n v="639.029"/>
    <n v="13.202999999999999"/>
    <n v="0.433"/>
  </r>
  <r>
    <n v="35"/>
    <x v="35"/>
    <x v="19"/>
    <x v="19"/>
    <s v="KOR"/>
    <x v="1091"/>
    <n v="1477640585216"/>
    <n v="537.82000000000005"/>
    <n v="11.069000000000001"/>
    <n v="0.36399999999999999"/>
    <n v="574.75099999999998"/>
    <n v="11.829000000000001"/>
    <n v="0.38900000000000001"/>
  </r>
  <r>
    <n v="35"/>
    <x v="35"/>
    <x v="20"/>
    <x v="20"/>
    <s v="KOR"/>
    <x v="1092"/>
    <n v="1562822836224"/>
    <n v="594.33900000000006"/>
    <n v="12.176"/>
    <n v="0.38"/>
    <n v="650.52599999999995"/>
    <n v="13.327"/>
    <n v="0.41599999999999998"/>
  </r>
  <r>
    <n v="35"/>
    <x v="35"/>
    <x v="21"/>
    <x v="21"/>
    <s v="KOR"/>
    <x v="1093"/>
    <n v="1609219833856"/>
    <n v="623.44299999999998"/>
    <n v="12.679"/>
    <n v="0.38700000000000001"/>
    <n v="674.40700000000004"/>
    <n v="13.715999999999999"/>
    <n v="0.41899999999999998"/>
  </r>
  <r>
    <n v="35"/>
    <x v="35"/>
    <x v="22"/>
    <x v="22"/>
    <s v="KOR"/>
    <x v="1094"/>
    <n v="1647889350656"/>
    <n v="627.94299999999998"/>
    <n v="12.651"/>
    <n v="0.38100000000000001"/>
    <n v="655.56299999999999"/>
    <n v="13.208"/>
    <n v="0.39800000000000002"/>
  </r>
  <r>
    <n v="35"/>
    <x v="35"/>
    <x v="23"/>
    <x v="23"/>
    <s v="KOR"/>
    <x v="1095"/>
    <n v="1700045127680"/>
    <n v="634.58100000000002"/>
    <n v="12.667"/>
    <n v="0.373"/>
    <n v="656.71699999999998"/>
    <n v="13.109"/>
    <n v="0.38600000000000001"/>
  </r>
  <r>
    <n v="35"/>
    <x v="35"/>
    <x v="24"/>
    <x v="24"/>
    <s v="KOR"/>
    <x v="1096"/>
    <n v="1754480640000"/>
    <n v="629.36599999999999"/>
    <n v="12.448"/>
    <n v="0.35899999999999999"/>
    <n v="672.96"/>
    <n v="13.311"/>
    <n v="0.38400000000000001"/>
  </r>
  <r>
    <n v="35"/>
    <x v="35"/>
    <x v="25"/>
    <x v="25"/>
    <s v="KOR"/>
    <x v="1097"/>
    <n v="1803763843072"/>
    <n v="634.17700000000002"/>
    <n v="12.436"/>
    <n v="0.35199999999999998"/>
    <n v="667.64400000000001"/>
    <n v="13.092000000000001"/>
    <n v="0.37"/>
  </r>
  <r>
    <n v="35"/>
    <x v="35"/>
    <x v="26"/>
    <x v="26"/>
    <s v="KOR"/>
    <x v="1098"/>
    <n v="1856920748032"/>
    <n v="637.91399999999999"/>
    <n v="12.433"/>
    <n v="0.34399999999999997"/>
    <n v="655.76"/>
    <n v="12.78"/>
    <n v="0.35299999999999998"/>
  </r>
  <r>
    <n v="35"/>
    <x v="35"/>
    <x v="27"/>
    <x v="27"/>
    <s v="KOR"/>
    <x v="1099"/>
    <n v="1915599585280"/>
    <n v="654.53700000000003"/>
    <n v="12.707000000000001"/>
    <n v="0.34200000000000003"/>
    <n v="689.93499999999995"/>
    <n v="13.394"/>
    <n v="0.36"/>
  </r>
  <r>
    <n v="35"/>
    <x v="35"/>
    <x v="28"/>
    <x v="28"/>
    <s v="KOR"/>
    <x v="1100"/>
    <n v="1971285917696"/>
    <n v="670.16899999999998"/>
    <n v="12.968"/>
    <n v="0.34"/>
    <n v="722.20799999999997"/>
    <n v="13.975"/>
    <n v="0.36599999999999999"/>
  </r>
  <r>
    <n v="35"/>
    <x v="35"/>
    <x v="29"/>
    <x v="29"/>
    <s v="KOR"/>
    <x v="1101"/>
    <n v="2015521669120"/>
    <n v="646.10199999999998"/>
    <n v="12.472"/>
    <n v="0.32100000000000001"/>
    <n v="707.60199999999998"/>
    <n v="13.659000000000001"/>
    <n v="0.35099999999999998"/>
  </r>
  <r>
    <n v="35"/>
    <x v="35"/>
    <x v="30"/>
    <x v="30"/>
    <s v="KOR"/>
    <x v="1102"/>
    <n v="2001231675392"/>
    <n v="597.63400000000001"/>
    <n v="11.526999999999999"/>
    <n v="0.29899999999999999"/>
    <n v="659.048"/>
    <n v="12.712"/>
    <n v="0.32900000000000001"/>
  </r>
  <r>
    <n v="36"/>
    <x v="36"/>
    <x v="0"/>
    <x v="0"/>
    <s v="ESP"/>
    <x v="1103"/>
    <n v="756125007872"/>
    <n v="230.5"/>
    <n v="5.9269999999999996"/>
    <n v="0.30499999999999999"/>
    <n v="264.91399999999999"/>
    <n v="6.8120000000000003"/>
    <n v="0.35"/>
  </r>
  <r>
    <n v="36"/>
    <x v="36"/>
    <x v="1"/>
    <x v="1"/>
    <s v="ESP"/>
    <x v="1104"/>
    <n v="786757910528"/>
    <n v="240.23099999999999"/>
    <n v="6.16"/>
    <n v="0.30499999999999999"/>
    <n v="270.62900000000002"/>
    <n v="6.94"/>
    <n v="0.34399999999999997"/>
  </r>
  <r>
    <n v="36"/>
    <x v="36"/>
    <x v="2"/>
    <x v="2"/>
    <s v="ESP"/>
    <x v="1105"/>
    <n v="803260989440"/>
    <n v="248.63200000000001"/>
    <n v="6.3419999999999996"/>
    <n v="0.31"/>
    <n v="292.392"/>
    <n v="7.4589999999999996"/>
    <n v="0.36399999999999999"/>
  </r>
  <r>
    <n v="36"/>
    <x v="36"/>
    <x v="3"/>
    <x v="3"/>
    <s v="ESP"/>
    <x v="1106"/>
    <n v="794221281280"/>
    <n v="240.04599999999999"/>
    <n v="6.0890000000000004"/>
    <n v="0.30199999999999999"/>
    <n v="272.00700000000001"/>
    <n v="6.9"/>
    <n v="0.34200000000000003"/>
  </r>
  <r>
    <n v="36"/>
    <x v="36"/>
    <x v="4"/>
    <x v="4"/>
    <s v="ESP"/>
    <x v="1107"/>
    <n v="820138278912"/>
    <n v="252.3"/>
    <n v="6.367"/>
    <n v="0.308"/>
    <n v="275.61599999999999"/>
    <n v="6.9560000000000004"/>
    <n v="0.33600000000000002"/>
  </r>
  <r>
    <n v="36"/>
    <x v="36"/>
    <x v="5"/>
    <x v="5"/>
    <s v="ESP"/>
    <x v="1108"/>
    <n v="855020273664"/>
    <n v="266.03500000000003"/>
    <n v="6.6820000000000004"/>
    <n v="0.311"/>
    <n v="287.613"/>
    <n v="7.2240000000000002"/>
    <n v="0.33600000000000002"/>
  </r>
  <r>
    <n v="36"/>
    <x v="36"/>
    <x v="6"/>
    <x v="6"/>
    <s v="ESP"/>
    <x v="1109"/>
    <n v="885027504128"/>
    <n v="253.49799999999999"/>
    <n v="6.3380000000000001"/>
    <n v="0.28599999999999998"/>
    <n v="272.14499999999998"/>
    <n v="6.8040000000000003"/>
    <n v="0.307"/>
  </r>
  <r>
    <n v="36"/>
    <x v="36"/>
    <x v="7"/>
    <x v="7"/>
    <s v="ESP"/>
    <x v="1110"/>
    <n v="925901389824"/>
    <n v="265.83199999999999"/>
    <n v="6.6159999999999997"/>
    <n v="0.28699999999999998"/>
    <n v="277.69799999999998"/>
    <n v="6.9109999999999996"/>
    <n v="0.3"/>
  </r>
  <r>
    <n v="36"/>
    <x v="36"/>
    <x v="8"/>
    <x v="8"/>
    <s v="ESP"/>
    <x v="1111"/>
    <n v="976805822464"/>
    <n v="274.60500000000002"/>
    <n v="6.8029999999999999"/>
    <n v="0.28100000000000003"/>
    <n v="291.77999999999997"/>
    <n v="7.2290000000000001"/>
    <n v="0.29899999999999999"/>
  </r>
  <r>
    <n v="36"/>
    <x v="36"/>
    <x v="9"/>
    <x v="9"/>
    <s v="ESP"/>
    <x v="1112"/>
    <n v="1031651262464"/>
    <n v="298.07499999999999"/>
    <n v="7.3520000000000003"/>
    <n v="0.28899999999999998"/>
    <n v="315.55599999999998"/>
    <n v="7.7830000000000004"/>
    <n v="0.30599999999999999"/>
  </r>
  <r>
    <n v="36"/>
    <x v="36"/>
    <x v="10"/>
    <x v="10"/>
    <s v="ESP"/>
    <x v="1113"/>
    <n v="1094998753280"/>
    <n v="310.07100000000003"/>
    <n v="7.6109999999999998"/>
    <n v="0.28299999999999997"/>
    <n v="335.255"/>
    <n v="8.2289999999999992"/>
    <n v="0.30599999999999999"/>
  </r>
  <r>
    <n v="36"/>
    <x v="36"/>
    <x v="11"/>
    <x v="11"/>
    <s v="ESP"/>
    <x v="1114"/>
    <n v="1147959115776"/>
    <n v="311.80900000000003"/>
    <n v="7.6109999999999998"/>
    <n v="0.27200000000000002"/>
    <n v="335.74"/>
    <n v="8.1950000000000003"/>
    <n v="0.29199999999999998"/>
  </r>
  <r>
    <n v="36"/>
    <x v="36"/>
    <x v="12"/>
    <x v="12"/>
    <s v="ESP"/>
    <x v="1115"/>
    <n v="1191323500544"/>
    <n v="331.95"/>
    <n v="8.0030000000000001"/>
    <n v="0.27900000000000003"/>
    <n v="358.85700000000003"/>
    <n v="8.6519999999999992"/>
    <n v="0.30099999999999999"/>
  </r>
  <r>
    <n v="36"/>
    <x v="36"/>
    <x v="13"/>
    <x v="13"/>
    <s v="ESP"/>
    <x v="1116"/>
    <n v="1239651844096"/>
    <n v="336.33199999999999"/>
    <n v="7.9640000000000004"/>
    <n v="0.27100000000000002"/>
    <n v="358.65"/>
    <n v="8.4930000000000003"/>
    <n v="0.28899999999999998"/>
  </r>
  <r>
    <n v="36"/>
    <x v="36"/>
    <x v="14"/>
    <x v="14"/>
    <s v="ESP"/>
    <x v="1117"/>
    <n v="1289831710720"/>
    <n v="353.01100000000002"/>
    <n v="8.2170000000000005"/>
    <n v="0.27400000000000002"/>
    <n v="385.58100000000002"/>
    <n v="8.9749999999999996"/>
    <n v="0.29899999999999999"/>
  </r>
  <r>
    <n v="36"/>
    <x v="36"/>
    <x v="15"/>
    <x v="15"/>
    <s v="ESP"/>
    <x v="1118"/>
    <n v="1348839669760"/>
    <n v="368.33800000000002"/>
    <n v="8.4320000000000004"/>
    <n v="0.27300000000000002"/>
    <n v="411.23599999999999"/>
    <n v="9.4139999999999997"/>
    <n v="0.30499999999999999"/>
  </r>
  <r>
    <n v="36"/>
    <x v="36"/>
    <x v="16"/>
    <x v="16"/>
    <s v="ESP"/>
    <x v="1119"/>
    <n v="1415738556416"/>
    <n v="359.65300000000002"/>
    <n v="8.0960000000000001"/>
    <n v="0.254"/>
    <n v="416.30700000000002"/>
    <n v="9.3710000000000004"/>
    <n v="0.29399999999999998"/>
  </r>
  <r>
    <n v="36"/>
    <x v="36"/>
    <x v="17"/>
    <x v="17"/>
    <s v="ESP"/>
    <x v="1120"/>
    <n v="1481143222272"/>
    <n v="367.399"/>
    <n v="8.1199999999999992"/>
    <n v="0.248"/>
    <n v="428.44200000000001"/>
    <n v="9.4689999999999994"/>
    <n v="0.28899999999999998"/>
  </r>
  <r>
    <n v="36"/>
    <x v="36"/>
    <x v="18"/>
    <x v="18"/>
    <s v="ESP"/>
    <x v="1121"/>
    <n v="1510615285760"/>
    <n v="335.887"/>
    <n v="7.3070000000000004"/>
    <n v="0.222"/>
    <n v="393.27"/>
    <n v="8.5559999999999992"/>
    <n v="0.26"/>
  </r>
  <r>
    <n v="36"/>
    <x v="36"/>
    <x v="19"/>
    <x v="19"/>
    <s v="ESP"/>
    <x v="1122"/>
    <n v="1468765831168"/>
    <n v="296.5"/>
    <n v="6.3949999999999996"/>
    <n v="0.20200000000000001"/>
    <n v="345.54700000000003"/>
    <n v="7.452"/>
    <n v="0.23499999999999999"/>
  </r>
  <r>
    <n v="36"/>
    <x v="36"/>
    <x v="20"/>
    <x v="20"/>
    <s v="ESP"/>
    <x v="1123"/>
    <n v="1480376320000"/>
    <n v="282.93700000000001"/>
    <n v="6.0750000000000002"/>
    <n v="0.191"/>
    <n v="328.19"/>
    <n v="7.0469999999999997"/>
    <n v="0.222"/>
  </r>
  <r>
    <n v="36"/>
    <x v="36"/>
    <x v="21"/>
    <x v="21"/>
    <s v="ESP"/>
    <x v="1124"/>
    <n v="1477187469312"/>
    <n v="283.79899999999998"/>
    <n v="6.0730000000000004"/>
    <n v="0.192"/>
    <n v="320.995"/>
    <n v="6.8689999999999998"/>
    <n v="0.217"/>
  </r>
  <r>
    <n v="36"/>
    <x v="36"/>
    <x v="22"/>
    <x v="22"/>
    <s v="ESP"/>
    <x v="1125"/>
    <n v="1433478627328"/>
    <n v="278.06"/>
    <n v="5.9470000000000001"/>
    <n v="0.19400000000000001"/>
    <n v="295.09399999999999"/>
    <n v="6.3109999999999999"/>
    <n v="0.20599999999999999"/>
  </r>
  <r>
    <n v="36"/>
    <x v="36"/>
    <x v="23"/>
    <x v="23"/>
    <s v="ESP"/>
    <x v="1126"/>
    <n v="1413362089984"/>
    <n v="251.94"/>
    <n v="5.4059999999999997"/>
    <n v="0.17799999999999999"/>
    <n v="275.64100000000002"/>
    <n v="5.915"/>
    <n v="0.19500000000000001"/>
  </r>
  <r>
    <n v="36"/>
    <x v="36"/>
    <x v="24"/>
    <x v="24"/>
    <s v="ESP"/>
    <x v="1127"/>
    <n v="1433089474560"/>
    <n v="254.18"/>
    <n v="5.47"/>
    <n v="0.17699999999999999"/>
    <n v="281.01799999999997"/>
    <n v="6.048"/>
    <n v="0.19600000000000001"/>
  </r>
  <r>
    <n v="36"/>
    <x v="36"/>
    <x v="25"/>
    <x v="25"/>
    <s v="ESP"/>
    <x v="1128"/>
    <n v="1488098820096"/>
    <n v="270.767"/>
    <n v="5.8319999999999999"/>
    <n v="0.182"/>
    <n v="281.666"/>
    <n v="6.0659999999999998"/>
    <n v="0.189"/>
  </r>
  <r>
    <n v="36"/>
    <x v="36"/>
    <x v="26"/>
    <x v="26"/>
    <s v="ESP"/>
    <x v="1129"/>
    <n v="1533303980032"/>
    <n v="259.62900000000002"/>
    <n v="5.5869999999999997"/>
    <n v="0.16900000000000001"/>
    <n v="273.67899999999997"/>
    <n v="5.8890000000000002"/>
    <n v="0.17799999999999999"/>
  </r>
  <r>
    <n v="36"/>
    <x v="36"/>
    <x v="27"/>
    <x v="27"/>
    <s v="ESP"/>
    <x v="1130"/>
    <n v="1578931453952"/>
    <n v="273.59199999999998"/>
    <n v="5.8730000000000002"/>
    <n v="0.17299999999999999"/>
    <n v="293.60199999999998"/>
    <n v="6.3029999999999999"/>
    <n v="0.186"/>
  </r>
  <r>
    <n v="36"/>
    <x v="36"/>
    <x v="28"/>
    <x v="28"/>
    <s v="ESP"/>
    <x v="1131"/>
    <n v="1615001419776"/>
    <n v="268.601"/>
    <n v="5.74"/>
    <n v="0.16600000000000001"/>
    <n v="296.84100000000001"/>
    <n v="6.3440000000000003"/>
    <n v="0.184"/>
  </r>
  <r>
    <n v="36"/>
    <x v="36"/>
    <x v="29"/>
    <x v="29"/>
    <s v="ESP"/>
    <x v="1132"/>
    <n v="1647042625536"/>
    <n v="250.661"/>
    <n v="5.3179999999999996"/>
    <n v="0.152"/>
    <n v="281.75700000000001"/>
    <n v="5.9779999999999998"/>
    <n v="0.17100000000000001"/>
  </r>
  <r>
    <n v="36"/>
    <x v="36"/>
    <x v="30"/>
    <x v="30"/>
    <s v="ESP"/>
    <x v="1133"/>
    <n v="1460507901952"/>
    <n v="213.625"/>
    <n v="4.51"/>
    <n v="0.14599999999999999"/>
    <n v="250.93700000000001"/>
    <n v="5.298"/>
    <n v="0.17199999999999999"/>
  </r>
  <r>
    <n v="37"/>
    <x v="37"/>
    <x v="0"/>
    <x v="0"/>
    <s v="SWE"/>
    <x v="1134"/>
    <n v="240234004480"/>
    <n v="57.51"/>
    <n v="6.7279999999999998"/>
    <n v="0.23899999999999999"/>
    <n v="85.622"/>
    <n v="10.016"/>
    <n v="0.35599999999999998"/>
  </r>
  <r>
    <n v="37"/>
    <x v="37"/>
    <x v="1"/>
    <x v="1"/>
    <s v="SWE"/>
    <x v="1135"/>
    <n v="237950140416"/>
    <n v="57.74"/>
    <n v="6.718"/>
    <n v="0.24299999999999999"/>
    <n v="84.71"/>
    <n v="9.8569999999999993"/>
    <n v="0.35599999999999998"/>
  </r>
  <r>
    <n v="37"/>
    <x v="37"/>
    <x v="2"/>
    <x v="2"/>
    <s v="SWE"/>
    <x v="1136"/>
    <n v="235756847104"/>
    <n v="57.567"/>
    <n v="6.6630000000000003"/>
    <n v="0.24399999999999999"/>
    <n v="93.680999999999997"/>
    <n v="10.842000000000001"/>
    <n v="0.39700000000000002"/>
  </r>
  <r>
    <n v="37"/>
    <x v="37"/>
    <x v="3"/>
    <x v="3"/>
    <s v="SWE"/>
    <x v="1137"/>
    <n v="231558414336"/>
    <n v="57.561"/>
    <n v="6.6289999999999996"/>
    <n v="0.249"/>
    <n v="87.099000000000004"/>
    <n v="10.031000000000001"/>
    <n v="0.376"/>
  </r>
  <r>
    <n v="37"/>
    <x v="37"/>
    <x v="4"/>
    <x v="4"/>
    <s v="SWE"/>
    <x v="1138"/>
    <n v="241524293632"/>
    <n v="60.015000000000001"/>
    <n v="6.88"/>
    <n v="0.248"/>
    <n v="86.331999999999994"/>
    <n v="9.8970000000000002"/>
    <n v="0.35699999999999998"/>
  </r>
  <r>
    <n v="37"/>
    <x v="37"/>
    <x v="5"/>
    <x v="5"/>
    <s v="SWE"/>
    <x v="1139"/>
    <n v="251741126656"/>
    <n v="59.506"/>
    <n v="6.7939999999999996"/>
    <n v="0.23599999999999999"/>
    <n v="85.421000000000006"/>
    <n v="9.7530000000000001"/>
    <n v="0.33900000000000002"/>
  </r>
  <r>
    <n v="37"/>
    <x v="37"/>
    <x v="6"/>
    <x v="6"/>
    <s v="SWE"/>
    <x v="1140"/>
    <n v="256498925568"/>
    <n v="63.381"/>
    <n v="7.2140000000000004"/>
    <n v="0.247"/>
    <n v="90.861999999999995"/>
    <n v="10.342000000000001"/>
    <n v="0.35399999999999998"/>
  </r>
  <r>
    <n v="37"/>
    <x v="37"/>
    <x v="7"/>
    <x v="7"/>
    <s v="SWE"/>
    <x v="1141"/>
    <n v="264171110400"/>
    <n v="58.383000000000003"/>
    <n v="6.6289999999999996"/>
    <n v="0.221"/>
    <n v="86.197000000000003"/>
    <n v="9.7859999999999996"/>
    <n v="0.32600000000000001"/>
  </r>
  <r>
    <n v="37"/>
    <x v="37"/>
    <x v="8"/>
    <x v="8"/>
    <s v="SWE"/>
    <x v="1142"/>
    <n v="276040712192"/>
    <n v="58.802"/>
    <n v="6.66"/>
    <n v="0.21299999999999999"/>
    <n v="87.777000000000001"/>
    <n v="9.9420000000000002"/>
    <n v="0.318"/>
  </r>
  <r>
    <n v="37"/>
    <x v="37"/>
    <x v="9"/>
    <x v="9"/>
    <s v="SWE"/>
    <x v="1143"/>
    <n v="289702805504"/>
    <n v="55.981999999999999"/>
    <n v="6.3259999999999996"/>
    <n v="0.193"/>
    <n v="82.203999999999994"/>
    <n v="9.2899999999999991"/>
    <n v="0.28399999999999997"/>
  </r>
  <r>
    <n v="37"/>
    <x v="37"/>
    <x v="10"/>
    <x v="10"/>
    <s v="SWE"/>
    <x v="1144"/>
    <n v="303452356608"/>
    <n v="54.93"/>
    <n v="6.1920000000000002"/>
    <n v="0.18099999999999999"/>
    <n v="85.858000000000004"/>
    <n v="9.6780000000000008"/>
    <n v="0.28299999999999997"/>
  </r>
  <r>
    <n v="37"/>
    <x v="37"/>
    <x v="11"/>
    <x v="11"/>
    <s v="SWE"/>
    <x v="1145"/>
    <n v="308398096384"/>
    <n v="55.838000000000001"/>
    <n v="6.2759999999999998"/>
    <n v="0.18099999999999999"/>
    <n v="80.024000000000001"/>
    <n v="8.9949999999999992"/>
    <n v="0.25900000000000001"/>
  </r>
  <r>
    <n v="37"/>
    <x v="37"/>
    <x v="12"/>
    <x v="12"/>
    <s v="SWE"/>
    <x v="1146"/>
    <n v="317463789568"/>
    <n v="56.685000000000002"/>
    <n v="6.351"/>
    <n v="0.17899999999999999"/>
    <n v="81.947000000000003"/>
    <n v="9.1809999999999992"/>
    <n v="0.25800000000000001"/>
  </r>
  <r>
    <n v="37"/>
    <x v="37"/>
    <x v="13"/>
    <x v="13"/>
    <s v="SWE"/>
    <x v="1147"/>
    <n v="326402408448"/>
    <n v="57.292000000000002"/>
    <n v="6.3929999999999998"/>
    <n v="0.17599999999999999"/>
    <n v="87.899000000000001"/>
    <n v="9.8079999999999998"/>
    <n v="0.26900000000000002"/>
  </r>
  <r>
    <n v="37"/>
    <x v="37"/>
    <x v="14"/>
    <x v="14"/>
    <s v="SWE"/>
    <x v="1148"/>
    <n v="341901246464"/>
    <n v="56.517000000000003"/>
    <n v="6.2770000000000001"/>
    <n v="0.16500000000000001"/>
    <n v="87.411000000000001"/>
    <n v="9.7080000000000002"/>
    <n v="0.25600000000000001"/>
  </r>
  <r>
    <n v="37"/>
    <x v="37"/>
    <x v="15"/>
    <x v="15"/>
    <s v="SWE"/>
    <x v="1149"/>
    <n v="354496937984"/>
    <n v="53.875"/>
    <n v="5.952"/>
    <n v="0.152"/>
    <n v="91.313000000000002"/>
    <n v="10.087999999999999"/>
    <n v="0.25800000000000001"/>
  </r>
  <r>
    <n v="37"/>
    <x v="37"/>
    <x v="16"/>
    <x v="16"/>
    <s v="SWE"/>
    <x v="1150"/>
    <n v="372234682368"/>
    <n v="53.738"/>
    <n v="5.9020000000000001"/>
    <n v="0.14399999999999999"/>
    <n v="92.537000000000006"/>
    <n v="10.164"/>
    <n v="0.249"/>
  </r>
  <r>
    <n v="37"/>
    <x v="37"/>
    <x v="17"/>
    <x v="17"/>
    <s v="SWE"/>
    <x v="1151"/>
    <n v="387881828352"/>
    <n v="52.994"/>
    <n v="5.7830000000000004"/>
    <n v="0.13700000000000001"/>
    <n v="91.799000000000007"/>
    <n v="10.016999999999999"/>
    <n v="0.23699999999999999"/>
  </r>
  <r>
    <n v="37"/>
    <x v="37"/>
    <x v="18"/>
    <x v="18"/>
    <s v="SWE"/>
    <x v="1152"/>
    <n v="388980506624"/>
    <n v="50.866999999999997"/>
    <n v="5.5110000000000001"/>
    <n v="0.13100000000000001"/>
    <n v="89.995000000000005"/>
    <n v="9.7509999999999994"/>
    <n v="0.23100000000000001"/>
  </r>
  <r>
    <n v="37"/>
    <x v="37"/>
    <x v="19"/>
    <x v="19"/>
    <s v="SWE"/>
    <x v="1153"/>
    <n v="373026357248"/>
    <n v="47.238999999999997"/>
    <n v="5.0789999999999997"/>
    <n v="0.127"/>
    <n v="77.241"/>
    <n v="8.3040000000000003"/>
    <n v="0.20699999999999999"/>
  </r>
  <r>
    <n v="37"/>
    <x v="37"/>
    <x v="20"/>
    <x v="20"/>
    <s v="SWE"/>
    <x v="1154"/>
    <n v="399838969856"/>
    <n v="53.12"/>
    <n v="5.6619999999999999"/>
    <n v="0.13300000000000001"/>
    <n v="86.144000000000005"/>
    <n v="9.1820000000000004"/>
    <n v="0.215"/>
  </r>
  <r>
    <n v="37"/>
    <x v="37"/>
    <x v="21"/>
    <x v="21"/>
    <s v="SWE"/>
    <x v="1155"/>
    <n v="397617922048"/>
    <n v="49.210999999999999"/>
    <n v="5.1980000000000004"/>
    <n v="0.124"/>
    <n v="84.257000000000005"/>
    <n v="8.9"/>
    <n v="0.21199999999999999"/>
  </r>
  <r>
    <n v="37"/>
    <x v="37"/>
    <x v="22"/>
    <x v="22"/>
    <s v="SWE"/>
    <x v="1156"/>
    <n v="395278745600"/>
    <n v="46.712000000000003"/>
    <n v="4.8879999999999999"/>
    <n v="0.11799999999999999"/>
    <n v="77.510000000000005"/>
    <n v="8.1110000000000007"/>
    <n v="0.19600000000000001"/>
  </r>
  <r>
    <n v="37"/>
    <x v="37"/>
    <x v="23"/>
    <x v="23"/>
    <s v="SWE"/>
    <x v="1157"/>
    <n v="399973744640"/>
    <n v="45.201999999999998"/>
    <n v="4.6849999999999996"/>
    <n v="0.113"/>
    <n v="74.119"/>
    <n v="7.6820000000000004"/>
    <n v="0.185"/>
  </r>
  <r>
    <n v="37"/>
    <x v="37"/>
    <x v="24"/>
    <x v="24"/>
    <s v="SWE"/>
    <x v="1158"/>
    <n v="410604240896"/>
    <n v="43.472999999999999"/>
    <n v="4.46"/>
    <n v="0.106"/>
    <n v="73.155000000000001"/>
    <n v="7.5049999999999999"/>
    <n v="0.17799999999999999"/>
  </r>
  <r>
    <n v="37"/>
    <x v="37"/>
    <x v="25"/>
    <x v="25"/>
    <s v="SWE"/>
    <x v="1159"/>
    <n v="429037420544"/>
    <n v="43.418999999999997"/>
    <n v="4.4080000000000004"/>
    <n v="0.10100000000000001"/>
    <n v="71.268000000000001"/>
    <n v="7.2359999999999998"/>
    <n v="0.16600000000000001"/>
  </r>
  <r>
    <n v="37"/>
    <x v="37"/>
    <x v="26"/>
    <x v="26"/>
    <s v="SWE"/>
    <x v="1160"/>
    <n v="437921054720"/>
    <n v="43.414000000000001"/>
    <n v="4.3620000000000001"/>
    <n v="9.9000000000000005E-2"/>
    <n v="71.206000000000003"/>
    <n v="7.1539999999999999"/>
    <n v="0.16300000000000001"/>
  </r>
  <r>
    <n v="37"/>
    <x v="37"/>
    <x v="27"/>
    <x v="27"/>
    <s v="SWE"/>
    <x v="1161"/>
    <n v="449166540800"/>
    <n v="42.457000000000001"/>
    <n v="4.2210000000000001"/>
    <n v="9.5000000000000001E-2"/>
    <n v="72.254000000000005"/>
    <n v="7.1840000000000002"/>
    <n v="0.161"/>
  </r>
  <r>
    <n v="37"/>
    <x v="37"/>
    <x v="28"/>
    <x v="28"/>
    <s v="SWE"/>
    <x v="1162"/>
    <n v="457925394432"/>
    <n v="42.036999999999999"/>
    <n v="4.1369999999999996"/>
    <n v="9.1999999999999998E-2"/>
    <n v="72.614000000000004"/>
    <n v="7.1449999999999996"/>
    <n v="0.159"/>
  </r>
  <r>
    <n v="37"/>
    <x v="37"/>
    <x v="29"/>
    <x v="29"/>
    <s v="SWE"/>
    <x v="1163"/>
    <n v="467020677120"/>
    <n v="41.006"/>
    <n v="3.9940000000000002"/>
    <n v="8.7999999999999995E-2"/>
    <n v="68.741"/>
    <n v="6.6950000000000003"/>
    <n v="0.14699999999999999"/>
  </r>
  <r>
    <n v="37"/>
    <x v="37"/>
    <x v="30"/>
    <x v="30"/>
    <s v="SWE"/>
    <x v="1164"/>
    <n v="456885338112"/>
    <n v="36.686"/>
    <n v="3.5379999999999998"/>
    <n v="0.08"/>
    <n v="61.347000000000001"/>
    <n v="5.9160000000000004"/>
    <n v="0.13400000000000001"/>
  </r>
  <r>
    <n v="38"/>
    <x v="38"/>
    <x v="0"/>
    <x v="0"/>
    <s v="CHE"/>
    <x v="1165"/>
    <n v="234154442752"/>
    <n v="44.161000000000001"/>
    <n v="6.58"/>
    <n v="0.189"/>
    <n v="85.885000000000005"/>
    <n v="12.795999999999999"/>
    <n v="0.36699999999999999"/>
  </r>
  <r>
    <n v="38"/>
    <x v="38"/>
    <x v="1"/>
    <x v="1"/>
    <s v="CHE"/>
    <x v="1166"/>
    <n v="236201934848"/>
    <n v="46.137"/>
    <n v="6.7889999999999997"/>
    <n v="0.19500000000000001"/>
    <n v="88.185000000000002"/>
    <n v="12.977"/>
    <n v="0.373"/>
  </r>
  <r>
    <n v="38"/>
    <x v="38"/>
    <x v="2"/>
    <x v="2"/>
    <s v="CHE"/>
    <x v="1167"/>
    <n v="239958540288"/>
    <n v="46.018999999999998"/>
    <n v="6.6950000000000003"/>
    <n v="0.192"/>
    <n v="95.619"/>
    <n v="13.912000000000001"/>
    <n v="0.39800000000000002"/>
  </r>
  <r>
    <n v="38"/>
    <x v="38"/>
    <x v="3"/>
    <x v="3"/>
    <s v="CHE"/>
    <x v="1168"/>
    <n v="243429638144"/>
    <n v="43.606000000000002"/>
    <n v="6.2869999999999999"/>
    <n v="0.17899999999999999"/>
    <n v="87.234999999999999"/>
    <n v="12.577"/>
    <n v="0.35799999999999998"/>
  </r>
  <r>
    <n v="38"/>
    <x v="38"/>
    <x v="4"/>
    <x v="4"/>
    <s v="CHE"/>
    <x v="1169"/>
    <n v="250752172032"/>
    <n v="42.665999999999997"/>
    <n v="6.1029999999999998"/>
    <n v="0.17"/>
    <n v="86.584000000000003"/>
    <n v="12.384"/>
    <n v="0.34499999999999997"/>
  </r>
  <r>
    <n v="38"/>
    <x v="38"/>
    <x v="5"/>
    <x v="5"/>
    <s v="CHE"/>
    <x v="1170"/>
    <n v="257142571008"/>
    <n v="43.408000000000001"/>
    <n v="6.1669999999999998"/>
    <n v="0.16900000000000001"/>
    <n v="90.501000000000005"/>
    <n v="12.858000000000001"/>
    <n v="0.35199999999999998"/>
  </r>
  <r>
    <n v="38"/>
    <x v="38"/>
    <x v="6"/>
    <x v="6"/>
    <s v="CHE"/>
    <x v="1171"/>
    <n v="263448608768"/>
    <n v="44.098999999999997"/>
    <n v="6.2380000000000004"/>
    <n v="0.16700000000000001"/>
    <n v="108.218"/>
    <n v="15.307"/>
    <n v="0.41099999999999998"/>
  </r>
  <r>
    <n v="38"/>
    <x v="38"/>
    <x v="7"/>
    <x v="7"/>
    <s v="CHE"/>
    <x v="1172"/>
    <n v="274617008128"/>
    <n v="43.034999999999997"/>
    <n v="6.0720000000000001"/>
    <n v="0.157"/>
    <n v="96.325999999999993"/>
    <n v="13.592000000000001"/>
    <n v="0.35099999999999998"/>
  </r>
  <r>
    <n v="38"/>
    <x v="38"/>
    <x v="8"/>
    <x v="8"/>
    <s v="CHE"/>
    <x v="1173"/>
    <n v="287985369088"/>
    <n v="44.613999999999997"/>
    <n v="6.2759999999999998"/>
    <n v="0.155"/>
    <n v="116.892"/>
    <n v="16.445"/>
    <n v="0.40600000000000003"/>
  </r>
  <r>
    <n v="38"/>
    <x v="38"/>
    <x v="9"/>
    <x v="9"/>
    <s v="CHE"/>
    <x v="1174"/>
    <n v="298226647040"/>
    <n v="44.436999999999998"/>
    <n v="6.2220000000000004"/>
    <n v="0.14899999999999999"/>
    <n v="106.42"/>
    <n v="14.9"/>
    <n v="0.35699999999999998"/>
  </r>
  <r>
    <n v="38"/>
    <x v="38"/>
    <x v="10"/>
    <x v="10"/>
    <s v="CHE"/>
    <x v="1175"/>
    <n v="315545354240"/>
    <n v="43.613999999999997"/>
    <n v="6.0730000000000004"/>
    <n v="0.13800000000000001"/>
    <n v="89.438000000000002"/>
    <n v="12.452999999999999"/>
    <n v="0.28299999999999997"/>
  </r>
  <r>
    <n v="38"/>
    <x v="38"/>
    <x v="11"/>
    <x v="11"/>
    <s v="CHE"/>
    <x v="1176"/>
    <n v="325520162816"/>
    <n v="45.081000000000003"/>
    <n v="6.24"/>
    <n v="0.13800000000000001"/>
    <n v="107.26600000000001"/>
    <n v="14.848000000000001"/>
    <n v="0.33"/>
  </r>
  <r>
    <n v="38"/>
    <x v="38"/>
    <x v="12"/>
    <x v="12"/>
    <s v="CHE"/>
    <x v="1177"/>
    <n v="331802181632"/>
    <n v="43.460999999999999"/>
    <n v="5.9729999999999999"/>
    <n v="0.13100000000000001"/>
    <n v="97.600999999999999"/>
    <n v="13.413"/>
    <n v="0.29399999999999998"/>
  </r>
  <r>
    <n v="38"/>
    <x v="38"/>
    <x v="13"/>
    <x v="13"/>
    <s v="CHE"/>
    <x v="1178"/>
    <n v="337991892992"/>
    <n v="44.646000000000001"/>
    <n v="6.09"/>
    <n v="0.13200000000000001"/>
    <n v="95.35"/>
    <n v="13.007"/>
    <n v="0.28199999999999997"/>
  </r>
  <r>
    <n v="38"/>
    <x v="38"/>
    <x v="14"/>
    <x v="14"/>
    <s v="CHE"/>
    <x v="1179"/>
    <n v="353894694912"/>
    <n v="45.231000000000002"/>
    <n v="6.1280000000000001"/>
    <n v="0.128"/>
    <n v="99.257000000000005"/>
    <n v="13.446999999999999"/>
    <n v="0.28000000000000003"/>
  </r>
  <r>
    <n v="38"/>
    <x v="38"/>
    <x v="15"/>
    <x v="15"/>
    <s v="CHE"/>
    <x v="1180"/>
    <n v="371135479808"/>
    <n v="45.777999999999999"/>
    <n v="6.1630000000000003"/>
    <n v="0.123"/>
    <n v="108.471"/>
    <n v="14.602"/>
    <n v="0.29199999999999998"/>
  </r>
  <r>
    <n v="38"/>
    <x v="38"/>
    <x v="16"/>
    <x v="16"/>
    <s v="CHE"/>
    <x v="1181"/>
    <n v="393075130368"/>
    <n v="45.368000000000002"/>
    <n v="6.069"/>
    <n v="0.115"/>
    <n v="117.502"/>
    <n v="15.718999999999999"/>
    <n v="0.29899999999999999"/>
  </r>
  <r>
    <n v="38"/>
    <x v="38"/>
    <x v="17"/>
    <x v="17"/>
    <s v="CHE"/>
    <x v="1182"/>
    <n v="416832815104"/>
    <n v="43.363"/>
    <n v="5.75"/>
    <n v="0.104"/>
    <n v="107.489"/>
    <n v="14.252000000000001"/>
    <n v="0.25800000000000001"/>
  </r>
  <r>
    <n v="38"/>
    <x v="38"/>
    <x v="18"/>
    <x v="18"/>
    <s v="CHE"/>
    <x v="1183"/>
    <n v="433739235328"/>
    <n v="44.706000000000003"/>
    <n v="5.8529999999999998"/>
    <n v="0.10299999999999999"/>
    <n v="106.596"/>
    <n v="13.956"/>
    <n v="0.246"/>
  </r>
  <r>
    <n v="38"/>
    <x v="38"/>
    <x v="19"/>
    <x v="19"/>
    <s v="CHE"/>
    <x v="1184"/>
    <n v="431737405440"/>
    <n v="43.53"/>
    <n v="5.6280000000000001"/>
    <n v="0.10100000000000001"/>
    <n v="103.892"/>
    <n v="13.433"/>
    <n v="0.24099999999999999"/>
  </r>
  <r>
    <n v="38"/>
    <x v="38"/>
    <x v="20"/>
    <x v="20"/>
    <s v="CHE"/>
    <x v="1185"/>
    <n v="451139698688"/>
    <n v="45.042999999999999"/>
    <n v="5.758"/>
    <n v="0.1"/>
    <n v="100.89"/>
    <n v="12.898"/>
    <n v="0.224"/>
  </r>
  <r>
    <n v="38"/>
    <x v="38"/>
    <x v="21"/>
    <x v="21"/>
    <s v="CHE"/>
    <x v="1186"/>
    <n v="467103580160"/>
    <n v="40.981000000000002"/>
    <n v="5.18"/>
    <n v="8.7999999999999995E-2"/>
    <n v="103.96599999999999"/>
    <n v="13.141999999999999"/>
    <n v="0.223"/>
  </r>
  <r>
    <n v="38"/>
    <x v="38"/>
    <x v="22"/>
    <x v="22"/>
    <s v="CHE"/>
    <x v="1187"/>
    <n v="472611913728"/>
    <n v="42.249000000000002"/>
    <n v="5.2839999999999998"/>
    <n v="8.8999999999999996E-2"/>
    <n v="149.75800000000001"/>
    <n v="18.73"/>
    <n v="0.317"/>
  </r>
  <r>
    <n v="38"/>
    <x v="38"/>
    <x v="23"/>
    <x v="23"/>
    <s v="CHE"/>
    <x v="1188"/>
    <n v="481081819136"/>
    <n v="43.182000000000002"/>
    <n v="5.3390000000000004"/>
    <n v="0.09"/>
    <n v="140.94200000000001"/>
    <n v="17.425000000000001"/>
    <n v="0.29299999999999998"/>
  </r>
  <r>
    <n v="38"/>
    <x v="38"/>
    <x v="24"/>
    <x v="24"/>
    <s v="CHE"/>
    <x v="1189"/>
    <n v="492386648064"/>
    <n v="39.228999999999999"/>
    <n v="4.7910000000000004"/>
    <n v="0.08"/>
    <n v="137.77099999999999"/>
    <n v="16.826000000000001"/>
    <n v="0.28000000000000003"/>
  </r>
  <r>
    <n v="38"/>
    <x v="38"/>
    <x v="25"/>
    <x v="25"/>
    <s v="CHE"/>
    <x v="1190"/>
    <n v="500484669440"/>
    <n v="38.725999999999999"/>
    <n v="4.6760000000000002"/>
    <n v="7.6999999999999999E-2"/>
    <n v="142.358"/>
    <n v="17.189"/>
    <n v="0.28399999999999997"/>
  </r>
  <r>
    <n v="38"/>
    <x v="38"/>
    <x v="26"/>
    <x v="26"/>
    <s v="CHE"/>
    <x v="1191"/>
    <n v="510838112256"/>
    <n v="39.179000000000002"/>
    <n v="4.6790000000000003"/>
    <n v="7.6999999999999999E-2"/>
    <n v="161.56"/>
    <n v="19.295999999999999"/>
    <n v="0.316"/>
  </r>
  <r>
    <n v="38"/>
    <x v="38"/>
    <x v="27"/>
    <x v="27"/>
    <s v="CHE"/>
    <x v="1192"/>
    <n v="517799804928"/>
    <n v="38.171999999999997"/>
    <n v="4.5170000000000003"/>
    <n v="7.3999999999999996E-2"/>
    <n v="128.27199999999999"/>
    <n v="15.177"/>
    <n v="0.248"/>
  </r>
  <r>
    <n v="38"/>
    <x v="38"/>
    <x v="28"/>
    <x v="28"/>
    <s v="CHE"/>
    <x v="1193"/>
    <n v="532611137536"/>
    <n v="36.866999999999997"/>
    <n v="4.33"/>
    <n v="6.9000000000000006E-2"/>
    <n v="125.015"/>
    <n v="14.683"/>
    <n v="0.23499999999999999"/>
  </r>
  <r>
    <n v="38"/>
    <x v="38"/>
    <x v="29"/>
    <x v="29"/>
    <s v="CHE"/>
    <x v="1194"/>
    <n v="538693468160"/>
    <n v="36.726999999999997"/>
    <n v="4.2830000000000004"/>
    <n v="6.8000000000000005E-2"/>
    <n v="121.60299999999999"/>
    <n v="14.18"/>
    <n v="0.22600000000000001"/>
  </r>
  <r>
    <n v="38"/>
    <x v="38"/>
    <x v="30"/>
    <x v="30"/>
    <s v="CHE"/>
    <x v="1195"/>
    <n v="525896482816"/>
    <n v="34.234999999999999"/>
    <n v="3.9630000000000001"/>
    <n v="6.5000000000000002E-2"/>
    <n v="107.02"/>
    <n v="12.388999999999999"/>
    <n v="0.20300000000000001"/>
  </r>
  <r>
    <n v="39"/>
    <x v="39"/>
    <x v="0"/>
    <x v="0"/>
    <s v="TUR"/>
    <x v="1196"/>
    <n v="486761168896"/>
    <n v="151.61500000000001"/>
    <n v="2.7909999999999999"/>
    <n v="0.311"/>
    <n v="215.375"/>
    <n v="3.9649999999999999"/>
    <n v="0.442"/>
  </r>
  <r>
    <n v="39"/>
    <x v="39"/>
    <x v="1"/>
    <x v="1"/>
    <s v="TUR"/>
    <x v="1197"/>
    <n v="498030903296"/>
    <n v="158.126"/>
    <n v="2.8580000000000001"/>
    <n v="0.318"/>
    <n v="213.63300000000001"/>
    <n v="3.8620000000000001"/>
    <n v="0.42899999999999999"/>
  </r>
  <r>
    <n v="39"/>
    <x v="39"/>
    <x v="2"/>
    <x v="2"/>
    <s v="TUR"/>
    <x v="1198"/>
    <n v="535075749888"/>
    <n v="164.065"/>
    <n v="2.9140000000000001"/>
    <n v="0.307"/>
    <n v="249.494"/>
    <n v="4.431"/>
    <n v="0.46600000000000003"/>
  </r>
  <r>
    <n v="39"/>
    <x v="39"/>
    <x v="3"/>
    <x v="3"/>
    <s v="TUR"/>
    <x v="1199"/>
    <n v="586262052864"/>
    <n v="171.13900000000001"/>
    <n v="2.9870000000000001"/>
    <n v="0.29199999999999998"/>
    <n v="231.285"/>
    <n v="4.0369999999999999"/>
    <n v="0.39500000000000002"/>
  </r>
  <r>
    <n v="39"/>
    <x v="39"/>
    <x v="4"/>
    <x v="4"/>
    <s v="TUR"/>
    <x v="1200"/>
    <n v="562010849280"/>
    <n v="167.566"/>
    <n v="2.8740000000000001"/>
    <n v="0.29799999999999999"/>
    <n v="210.26"/>
    <n v="3.6059999999999999"/>
    <n v="0.374"/>
  </r>
  <r>
    <n v="39"/>
    <x v="39"/>
    <x v="5"/>
    <x v="5"/>
    <s v="TUR"/>
    <x v="1201"/>
    <n v="610881306624"/>
    <n v="181.35499999999999"/>
    <n v="3.0579999999999998"/>
    <n v="0.29699999999999999"/>
    <n v="223.82400000000001"/>
    <n v="3.774"/>
    <n v="0.36599999999999999"/>
  </r>
  <r>
    <n v="39"/>
    <x v="39"/>
    <x v="6"/>
    <x v="6"/>
    <s v="TUR"/>
    <x v="1202"/>
    <n v="662700425216"/>
    <n v="199.64699999999999"/>
    <n v="3.3109999999999999"/>
    <n v="0.30099999999999999"/>
    <n v="210.66399999999999"/>
    <n v="3.4940000000000002"/>
    <n v="0.318"/>
  </r>
  <r>
    <n v="39"/>
    <x v="39"/>
    <x v="7"/>
    <x v="7"/>
    <s v="TUR"/>
    <x v="1203"/>
    <n v="722433605632"/>
    <n v="212.108"/>
    <n v="3.4609999999999999"/>
    <n v="0.29399999999999998"/>
    <n v="224.74700000000001"/>
    <n v="3.6680000000000001"/>
    <n v="0.311"/>
  </r>
  <r>
    <n v="39"/>
    <x v="39"/>
    <x v="8"/>
    <x v="8"/>
    <s v="TUR"/>
    <x v="1204"/>
    <n v="754598739968"/>
    <n v="212.13499999999999"/>
    <n v="3.4079999999999999"/>
    <n v="0.28100000000000003"/>
    <n v="226.893"/>
    <n v="3.645"/>
    <n v="0.30099999999999999"/>
  </r>
  <r>
    <n v="39"/>
    <x v="39"/>
    <x v="9"/>
    <x v="9"/>
    <s v="TUR"/>
    <x v="1205"/>
    <n v="725083488256"/>
    <n v="207.928"/>
    <n v="3.2909999999999999"/>
    <n v="0.28699999999999998"/>
    <n v="230.898"/>
    <n v="3.6539999999999999"/>
    <n v="0.318"/>
  </r>
  <r>
    <n v="39"/>
    <x v="39"/>
    <x v="10"/>
    <x v="10"/>
    <s v="TUR"/>
    <x v="1206"/>
    <n v="785054957568"/>
    <n v="229.93700000000001"/>
    <n v="3.5859999999999999"/>
    <n v="0.29299999999999998"/>
    <n v="255.142"/>
    <n v="3.98"/>
    <n v="0.32500000000000001"/>
  </r>
  <r>
    <n v="39"/>
    <x v="39"/>
    <x v="11"/>
    <x v="11"/>
    <s v="TUR"/>
    <x v="1207"/>
    <n v="732284583936"/>
    <n v="213.58099999999999"/>
    <n v="3.282"/>
    <n v="0.29199999999999998"/>
    <n v="205.23400000000001"/>
    <n v="3.1539999999999999"/>
    <n v="0.28000000000000003"/>
  </r>
  <r>
    <n v="39"/>
    <x v="39"/>
    <x v="12"/>
    <x v="12"/>
    <s v="TUR"/>
    <x v="1208"/>
    <n v="796073328640"/>
    <n v="221.226"/>
    <n v="3.3519999999999999"/>
    <n v="0.27800000000000002"/>
    <n v="225.244"/>
    <n v="3.4129999999999998"/>
    <n v="0.28299999999999997"/>
  </r>
  <r>
    <n v="39"/>
    <x v="39"/>
    <x v="13"/>
    <x v="13"/>
    <s v="TUR"/>
    <x v="1209"/>
    <n v="848549707776"/>
    <n v="236.76599999999999"/>
    <n v="3.5409999999999999"/>
    <n v="0.27900000000000003"/>
    <n v="247.65299999999999"/>
    <n v="3.7040000000000002"/>
    <n v="0.29199999999999998"/>
  </r>
  <r>
    <n v="39"/>
    <x v="39"/>
    <x v="14"/>
    <x v="14"/>
    <s v="TUR"/>
    <x v="1210"/>
    <n v="931152789504"/>
    <n v="244.76900000000001"/>
    <n v="3.6110000000000002"/>
    <n v="0.26300000000000001"/>
    <n v="279.62299999999999"/>
    <n v="4.125"/>
    <n v="0.3"/>
  </r>
  <r>
    <n v="39"/>
    <x v="39"/>
    <x v="15"/>
    <x v="15"/>
    <s v="TUR"/>
    <x v="1211"/>
    <n v="1017383813120"/>
    <n v="264.87099999999998"/>
    <n v="3.855"/>
    <n v="0.26"/>
    <n v="305.33999999999997"/>
    <n v="4.444"/>
    <n v="0.3"/>
  </r>
  <r>
    <n v="39"/>
    <x v="39"/>
    <x v="16"/>
    <x v="16"/>
    <s v="TUR"/>
    <x v="1212"/>
    <n v="1096826028032"/>
    <n v="282.36799999999999"/>
    <n v="4.0570000000000004"/>
    <n v="0.25700000000000001"/>
    <n v="328.89699999999999"/>
    <n v="4.7249999999999996"/>
    <n v="0.3"/>
  </r>
  <r>
    <n v="39"/>
    <x v="39"/>
    <x v="17"/>
    <x v="17"/>
    <s v="TUR"/>
    <x v="1213"/>
    <n v="1158406995968"/>
    <n v="313.69299999999998"/>
    <n v="4.452"/>
    <n v="0.27100000000000002"/>
    <n v="364.72399999999999"/>
    <n v="5.1760000000000002"/>
    <n v="0.315"/>
  </r>
  <r>
    <n v="39"/>
    <x v="39"/>
    <x v="18"/>
    <x v="18"/>
    <s v="TUR"/>
    <x v="1214"/>
    <n v="1179868332032"/>
    <n v="310.62200000000001"/>
    <n v="4.3550000000000004"/>
    <n v="0.26300000000000001"/>
    <n v="351.96600000000001"/>
    <n v="4.9349999999999996"/>
    <n v="0.29799999999999999"/>
  </r>
  <r>
    <n v="39"/>
    <x v="39"/>
    <x v="19"/>
    <x v="19"/>
    <s v="TUR"/>
    <x v="1215"/>
    <n v="1122756722688"/>
    <n v="316.41199999999998"/>
    <n v="4.3810000000000002"/>
    <n v="0.28199999999999997"/>
    <n v="326.50400000000002"/>
    <n v="4.5209999999999999"/>
    <n v="0.29099999999999998"/>
  </r>
  <r>
    <n v="39"/>
    <x v="39"/>
    <x v="20"/>
    <x v="20"/>
    <s v="TUR"/>
    <x v="1216"/>
    <n v="1240496865280"/>
    <n v="316.19299999999998"/>
    <n v="4.32"/>
    <n v="0.255"/>
    <n v="354.41399999999999"/>
    <n v="4.8419999999999996"/>
    <n v="0.28599999999999998"/>
  </r>
  <r>
    <n v="39"/>
    <x v="39"/>
    <x v="21"/>
    <x v="21"/>
    <s v="TUR"/>
    <x v="1217"/>
    <n v="1364782743552"/>
    <n v="342.05700000000002"/>
    <n v="4.6120000000000001"/>
    <n v="0.251"/>
    <n v="387.90800000000002"/>
    <n v="5.23"/>
    <n v="0.28399999999999997"/>
  </r>
  <r>
    <n v="39"/>
    <x v="39"/>
    <x v="22"/>
    <x v="22"/>
    <s v="TUR"/>
    <x v="1218"/>
    <n v="1430131965952"/>
    <n v="356.10700000000003"/>
    <n v="4.7309999999999999"/>
    <n v="0.249"/>
    <n v="398.51"/>
    <n v="5.2939999999999996"/>
    <n v="0.27900000000000003"/>
  </r>
  <r>
    <n v="39"/>
    <x v="39"/>
    <x v="23"/>
    <x v="23"/>
    <s v="TUR"/>
    <x v="1219"/>
    <n v="1551491661824"/>
    <n v="347.33199999999999"/>
    <n v="4.5359999999999996"/>
    <n v="0.224"/>
    <n v="387.32299999999998"/>
    <n v="5.0579999999999998"/>
    <n v="0.25"/>
  </r>
  <r>
    <n v="39"/>
    <x v="39"/>
    <x v="24"/>
    <x v="24"/>
    <s v="TUR"/>
    <x v="1220"/>
    <n v="1628131950592"/>
    <n v="364.02800000000002"/>
    <n v="4.66"/>
    <n v="0.224"/>
    <n v="399.48899999999998"/>
    <n v="5.1139999999999999"/>
    <n v="0.245"/>
  </r>
  <r>
    <n v="39"/>
    <x v="39"/>
    <x v="25"/>
    <x v="25"/>
    <s v="TUR"/>
    <x v="1221"/>
    <n v="1727192891392"/>
    <n v="384.93"/>
    <n v="4.8330000000000002"/>
    <n v="0.223"/>
    <n v="413.35700000000003"/>
    <n v="5.19"/>
    <n v="0.23899999999999999"/>
  </r>
  <r>
    <n v="39"/>
    <x v="39"/>
    <x v="26"/>
    <x v="26"/>
    <s v="TUR"/>
    <x v="1222"/>
    <n v="1784590368768"/>
    <n v="405.95"/>
    <n v="5.0110000000000001"/>
    <n v="0.22700000000000001"/>
    <n v="419.97800000000001"/>
    <n v="5.1840000000000002"/>
    <n v="0.23499999999999999"/>
  </r>
  <r>
    <n v="39"/>
    <x v="39"/>
    <x v="27"/>
    <x v="27"/>
    <s v="TUR"/>
    <x v="1223"/>
    <n v="1918472159232"/>
    <n v="430.90100000000001"/>
    <n v="5.2489999999999997"/>
    <n v="0.22500000000000001"/>
    <n v="442.91300000000001"/>
    <n v="5.3949999999999996"/>
    <n v="0.23100000000000001"/>
  </r>
  <r>
    <n v="39"/>
    <x v="39"/>
    <x v="28"/>
    <x v="28"/>
    <s v="TUR"/>
    <x v="1224"/>
    <n v="1975637639168"/>
    <n v="422.05900000000003"/>
    <n v="5.0970000000000004"/>
    <n v="0.214"/>
    <n v="427.096"/>
    <n v="5.1580000000000004"/>
    <n v="0.216"/>
  </r>
  <r>
    <n v="39"/>
    <x v="39"/>
    <x v="29"/>
    <x v="29"/>
    <s v="TUR"/>
    <x v="1225"/>
    <n v="1991116587008"/>
    <n v="402.69200000000001"/>
    <n v="4.8239999999999998"/>
    <n v="0.20200000000000001"/>
    <n v="397.65899999999999"/>
    <n v="4.7629999999999999"/>
    <n v="0.2"/>
  </r>
  <r>
    <n v="39"/>
    <x v="39"/>
    <x v="30"/>
    <x v="30"/>
    <s v="TUR"/>
    <x v="1226"/>
    <n v="2029749403648"/>
    <n v="412.92700000000002"/>
    <n v="4.9080000000000004"/>
    <n v="0.20300000000000001"/>
    <n v="398.77300000000002"/>
    <n v="4.74"/>
    <n v="0.19600000000000001"/>
  </r>
  <r>
    <n v="40"/>
    <x v="40"/>
    <x v="0"/>
    <x v="0"/>
    <s v="UKR"/>
    <x v="1227"/>
    <n v="495935160320"/>
    <n v="706.22699999999998"/>
    <n v="13.689"/>
    <n v="1.4239999999999999"/>
    <n v="502.68200000000002"/>
    <n v="9.7439999999999998"/>
    <n v="1.014"/>
  </r>
  <r>
    <n v="40"/>
    <x v="40"/>
    <x v="1"/>
    <x v="1"/>
    <s v="UKR"/>
    <x v="1228"/>
    <n v="460353470464"/>
    <n v="632.92399999999998"/>
    <n v="12.249000000000001"/>
    <n v="1.375"/>
    <n v="457.21600000000001"/>
    <n v="8.8480000000000008"/>
    <n v="0.99299999999999999"/>
  </r>
  <r>
    <n v="40"/>
    <x v="40"/>
    <x v="2"/>
    <x v="2"/>
    <s v="UKR"/>
    <x v="1229"/>
    <n v="421710462976"/>
    <n v="589.28300000000002"/>
    <n v="11.379"/>
    <n v="1.397"/>
    <n v="440.85300000000001"/>
    <n v="8.5129999999999999"/>
    <n v="1.0449999999999999"/>
  </r>
  <r>
    <n v="40"/>
    <x v="40"/>
    <x v="3"/>
    <x v="3"/>
    <s v="UKR"/>
    <x v="1230"/>
    <n v="367893676032"/>
    <n v="510.32"/>
    <n v="9.8559999999999999"/>
    <n v="1.387"/>
    <n v="373.35700000000003"/>
    <n v="7.2110000000000003"/>
    <n v="1.0149999999999999"/>
  </r>
  <r>
    <n v="40"/>
    <x v="40"/>
    <x v="4"/>
    <x v="4"/>
    <s v="UKR"/>
    <x v="1231"/>
    <n v="288418660352"/>
    <n v="419.49200000000002"/>
    <n v="8.1470000000000002"/>
    <n v="1.454"/>
    <n v="274.233"/>
    <n v="5.3259999999999996"/>
    <n v="0.95099999999999996"/>
  </r>
  <r>
    <n v="40"/>
    <x v="40"/>
    <x v="5"/>
    <x v="5"/>
    <s v="UKR"/>
    <x v="1232"/>
    <n v="257477951488"/>
    <n v="390.072"/>
    <n v="7.6390000000000002"/>
    <n v="1.5149999999999999"/>
    <n v="219.27500000000001"/>
    <n v="4.2939999999999996"/>
    <n v="0.85199999999999998"/>
  </r>
  <r>
    <n v="40"/>
    <x v="40"/>
    <x v="6"/>
    <x v="6"/>
    <s v="UKR"/>
    <x v="1233"/>
    <n v="235602722816"/>
    <n v="351.77"/>
    <n v="6.95"/>
    <n v="1.4930000000000001"/>
    <n v="288.10300000000001"/>
    <n v="5.6920000000000002"/>
    <n v="1.2230000000000001"/>
  </r>
  <r>
    <n v="40"/>
    <x v="40"/>
    <x v="7"/>
    <x v="7"/>
    <s v="UKR"/>
    <x v="1234"/>
    <n v="232333262848"/>
    <n v="340.51400000000001"/>
    <n v="6.7869999999999999"/>
    <n v="1.466"/>
    <n v="276.899"/>
    <n v="5.5190000000000001"/>
    <n v="1.1919999999999999"/>
  </r>
  <r>
    <n v="40"/>
    <x v="40"/>
    <x v="8"/>
    <x v="8"/>
    <s v="UKR"/>
    <x v="1235"/>
    <n v="231737294848"/>
    <n v="328.80799999999999"/>
    <n v="6.61"/>
    <n v="1.419"/>
    <n v="244.191"/>
    <n v="4.9089999999999998"/>
    <n v="1.054"/>
  </r>
  <r>
    <n v="40"/>
    <x v="40"/>
    <x v="9"/>
    <x v="9"/>
    <s v="UKR"/>
    <x v="1236"/>
    <n v="235148312576"/>
    <n v="298.57900000000001"/>
    <n v="6.0540000000000003"/>
    <n v="1.27"/>
    <n v="237.83099999999999"/>
    <n v="4.8220000000000001"/>
    <n v="1.0109999999999999"/>
  </r>
  <r>
    <n v="40"/>
    <x v="40"/>
    <x v="10"/>
    <x v="10"/>
    <s v="UKR"/>
    <x v="1237"/>
    <n v="253196025856"/>
    <n v="285.67399999999998"/>
    <n v="5.8440000000000003"/>
    <n v="1.1279999999999999"/>
    <n v="221.928"/>
    <n v="4.54"/>
    <n v="0.877"/>
  </r>
  <r>
    <n v="40"/>
    <x v="40"/>
    <x v="11"/>
    <x v="11"/>
    <s v="UKR"/>
    <x v="1238"/>
    <n v="281110347776"/>
    <n v="303.89100000000002"/>
    <n v="6.2770000000000001"/>
    <n v="1.081"/>
    <n v="257.024"/>
    <n v="5.3090000000000002"/>
    <n v="0.91400000000000003"/>
  </r>
  <r>
    <n v="40"/>
    <x v="40"/>
    <x v="12"/>
    <x v="12"/>
    <s v="UKR"/>
    <x v="1239"/>
    <n v="301087064064"/>
    <n v="295.90100000000001"/>
    <n v="6.1680000000000001"/>
    <n v="0.98299999999999998"/>
    <n v="251.136"/>
    <n v="5.2350000000000003"/>
    <n v="0.83399999999999996"/>
  </r>
  <r>
    <n v="40"/>
    <x v="40"/>
    <x v="13"/>
    <x v="13"/>
    <s v="UKR"/>
    <x v="1240"/>
    <n v="335257370624"/>
    <n v="307.245"/>
    <n v="6.4539999999999997"/>
    <n v="0.91600000000000004"/>
    <n v="237.07400000000001"/>
    <n v="4.9800000000000004"/>
    <n v="0.70699999999999996"/>
  </r>
  <r>
    <n v="40"/>
    <x v="40"/>
    <x v="14"/>
    <x v="14"/>
    <s v="UKR"/>
    <x v="1241"/>
    <n v="381078077440"/>
    <n v="310.62599999999998"/>
    <n v="6.5720000000000001"/>
    <n v="0.81499999999999995"/>
    <n v="226.37700000000001"/>
    <n v="4.79"/>
    <n v="0.59399999999999997"/>
  </r>
  <r>
    <n v="40"/>
    <x v="40"/>
    <x v="15"/>
    <x v="15"/>
    <s v="UKR"/>
    <x v="1242"/>
    <n v="399366225920"/>
    <n v="313.53100000000001"/>
    <n v="6.6829999999999998"/>
    <n v="0.78500000000000003"/>
    <n v="251.024"/>
    <n v="5.351"/>
    <n v="0.629"/>
  </r>
  <r>
    <n v="40"/>
    <x v="40"/>
    <x v="16"/>
    <x v="16"/>
    <s v="UKR"/>
    <x v="1243"/>
    <n v="436786757632"/>
    <n v="333.06200000000001"/>
    <n v="7.1479999999999997"/>
    <n v="0.76300000000000001"/>
    <n v="266.22399999999999"/>
    <n v="5.7140000000000004"/>
    <n v="0.61"/>
  </r>
  <r>
    <n v="40"/>
    <x v="40"/>
    <x v="17"/>
    <x v="17"/>
    <s v="UKR"/>
    <x v="1244"/>
    <n v="480580665344"/>
    <n v="336.82"/>
    <n v="7.2729999999999997"/>
    <n v="0.70099999999999996"/>
    <n v="292.90199999999999"/>
    <n v="6.3239999999999998"/>
    <n v="0.60899999999999999"/>
  </r>
  <r>
    <n v="40"/>
    <x v="40"/>
    <x v="18"/>
    <x v="18"/>
    <s v="UKR"/>
    <x v="1245"/>
    <n v="499592167424"/>
    <n v="325.983"/>
    <n v="7.077"/>
    <n v="0.65200000000000002"/>
    <n v="299.11500000000001"/>
    <n v="6.4939999999999998"/>
    <n v="0.59899999999999998"/>
  </r>
  <r>
    <n v="40"/>
    <x v="40"/>
    <x v="19"/>
    <x v="19"/>
    <s v="UKR"/>
    <x v="1246"/>
    <n v="431074410496"/>
    <n v="277.59300000000002"/>
    <n v="6.0529999999999999"/>
    <n v="0.64400000000000002"/>
    <n v="251.184"/>
    <n v="5.4770000000000003"/>
    <n v="0.58299999999999996"/>
  </r>
  <r>
    <n v="40"/>
    <x v="40"/>
    <x v="20"/>
    <x v="20"/>
    <s v="UKR"/>
    <x v="1247"/>
    <n v="439429791744"/>
    <n v="294.36599999999999"/>
    <n v="6.444"/>
    <n v="0.67"/>
    <n v="248.39699999999999"/>
    <n v="5.4370000000000003"/>
    <n v="0.56499999999999995"/>
  </r>
  <r>
    <n v="40"/>
    <x v="40"/>
    <x v="21"/>
    <x v="21"/>
    <s v="UKR"/>
    <x v="1248"/>
    <n v="471221174272"/>
    <n v="308.37599999999998"/>
    <n v="6.7750000000000004"/>
    <n v="0.65400000000000003"/>
    <n v="268.74900000000002"/>
    <n v="5.9039999999999999"/>
    <n v="0.56999999999999995"/>
  </r>
  <r>
    <n v="40"/>
    <x v="40"/>
    <x v="22"/>
    <x v="22"/>
    <s v="UKR"/>
    <x v="1249"/>
    <n v="472276729856"/>
    <n v="304.42399999999998"/>
    <n v="6.7039999999999997"/>
    <n v="0.64500000000000002"/>
    <n v="272.94299999999998"/>
    <n v="6.0110000000000001"/>
    <n v="0.57799999999999996"/>
  </r>
  <r>
    <n v="40"/>
    <x v="40"/>
    <x v="23"/>
    <x v="23"/>
    <s v="UKR"/>
    <x v="1250"/>
    <n v="472286167040"/>
    <n v="297.47899999999998"/>
    <n v="6.5659999999999998"/>
    <n v="0.63"/>
    <n v="273.363"/>
    <n v="6.0339999999999998"/>
    <n v="0.57899999999999996"/>
  </r>
  <r>
    <n v="40"/>
    <x v="40"/>
    <x v="24"/>
    <x v="24"/>
    <s v="UKR"/>
    <x v="1251"/>
    <n v="441233309696"/>
    <n v="257.63900000000001"/>
    <n v="5.7069999999999999"/>
    <n v="0.58399999999999996"/>
    <n v="222.374"/>
    <n v="4.9249999999999998"/>
    <n v="0.504"/>
  </r>
  <r>
    <n v="40"/>
    <x v="40"/>
    <x v="25"/>
    <x v="25"/>
    <s v="UKR"/>
    <x v="1252"/>
    <n v="398045413376"/>
    <n v="223.78800000000001"/>
    <n v="4.9749999999999996"/>
    <n v="0.56200000000000006"/>
    <n v="184.881"/>
    <n v="4.1100000000000003"/>
    <n v="0.46400000000000002"/>
  </r>
  <r>
    <n v="40"/>
    <x v="40"/>
    <x v="26"/>
    <x v="26"/>
    <s v="UKR"/>
    <x v="1253"/>
    <n v="407666196480"/>
    <n v="233.96100000000001"/>
    <n v="5.218"/>
    <n v="0.57399999999999995"/>
    <n v="179.904"/>
    <n v="4.0129999999999999"/>
    <n v="0.441"/>
  </r>
  <r>
    <n v="40"/>
    <x v="40"/>
    <x v="27"/>
    <x v="27"/>
    <s v="UKR"/>
    <x v="1254"/>
    <n v="417287110656"/>
    <n v="223.08099999999999"/>
    <n v="4.9950000000000001"/>
    <n v="0.53500000000000003"/>
    <n v="181.18899999999999"/>
    <n v="4.0570000000000004"/>
    <n v="0.434"/>
  </r>
  <r>
    <n v="40"/>
    <x v="40"/>
    <x v="28"/>
    <x v="28"/>
    <s v="UKR"/>
    <x v="1255"/>
    <n v="431842099200"/>
    <n v="231.66399999999999"/>
    <n v="5.2119999999999997"/>
    <n v="0.53600000000000003"/>
    <n v="211.31399999999999"/>
    <n v="4.7539999999999996"/>
    <n v="0.48899999999999999"/>
  </r>
  <r>
    <n v="40"/>
    <x v="40"/>
    <x v="29"/>
    <x v="29"/>
    <s v="UKR"/>
    <x v="1256"/>
    <n v="445656694784"/>
    <n v="221.94300000000001"/>
    <n v="5.0199999999999996"/>
    <n v="0.498"/>
    <n v="205.863"/>
    <n v="4.6559999999999997"/>
    <n v="0.46200000000000002"/>
  </r>
  <r>
    <n v="40"/>
    <x v="40"/>
    <x v="30"/>
    <x v="30"/>
    <s v="UKR"/>
    <x v="1257"/>
    <n v="428931219456"/>
    <n v="206.82400000000001"/>
    <n v="4.71"/>
    <n v="0.48199999999999998"/>
    <n v="189.066"/>
    <n v="4.306"/>
    <n v="0.441"/>
  </r>
  <r>
    <n v="41"/>
    <x v="41"/>
    <x v="0"/>
    <x v="0"/>
    <s v="GBR"/>
    <x v="1258"/>
    <n v="1505692221440"/>
    <n v="601.94500000000005"/>
    <n v="10.522"/>
    <n v="0.4"/>
    <n v="669.60599999999999"/>
    <n v="11.704000000000001"/>
    <n v="0.44500000000000001"/>
  </r>
  <r>
    <n v="41"/>
    <x v="41"/>
    <x v="1"/>
    <x v="1"/>
    <s v="GBR"/>
    <x v="1259"/>
    <n v="1488075358208"/>
    <n v="609.41300000000001"/>
    <n v="10.624000000000001"/>
    <n v="0.41"/>
    <n v="676.76400000000001"/>
    <n v="11.798999999999999"/>
    <n v="0.45500000000000002"/>
  </r>
  <r>
    <n v="41"/>
    <x v="41"/>
    <x v="2"/>
    <x v="2"/>
    <s v="GBR"/>
    <x v="1260"/>
    <n v="1491752058880"/>
    <n v="593.846"/>
    <n v="10.326000000000001"/>
    <n v="0.39800000000000002"/>
    <n v="692.66800000000001"/>
    <n v="12.044"/>
    <n v="0.46400000000000002"/>
  </r>
  <r>
    <n v="41"/>
    <x v="41"/>
    <x v="3"/>
    <x v="3"/>
    <s v="GBR"/>
    <x v="1261"/>
    <n v="1527509024768"/>
    <n v="579.61300000000006"/>
    <n v="10.054"/>
    <n v="0.379"/>
    <n v="657.33199999999999"/>
    <n v="11.403"/>
    <n v="0.43"/>
  </r>
  <r>
    <n v="41"/>
    <x v="41"/>
    <x v="4"/>
    <x v="4"/>
    <s v="GBR"/>
    <x v="1262"/>
    <n v="1585373249536"/>
    <n v="574.01700000000005"/>
    <n v="9.9339999999999993"/>
    <n v="0.36199999999999999"/>
    <n v="649.76"/>
    <n v="11.244"/>
    <n v="0.41"/>
  </r>
  <r>
    <n v="41"/>
    <x v="41"/>
    <x v="5"/>
    <x v="5"/>
    <s v="GBR"/>
    <x v="1263"/>
    <n v="1623858085888"/>
    <n v="566.15899999999999"/>
    <n v="9.7729999999999997"/>
    <n v="0.34899999999999998"/>
    <n v="644.33199999999999"/>
    <n v="11.122999999999999"/>
    <n v="0.39700000000000002"/>
  </r>
  <r>
    <n v="41"/>
    <x v="41"/>
    <x v="6"/>
    <x v="6"/>
    <s v="GBR"/>
    <x v="1264"/>
    <n v="1663446679552"/>
    <n v="586.76099999999997"/>
    <n v="10.103"/>
    <n v="0.35299999999999998"/>
    <n v="672.85599999999999"/>
    <n v="11.585000000000001"/>
    <n v="0.40400000000000003"/>
  </r>
  <r>
    <n v="41"/>
    <x v="41"/>
    <x v="7"/>
    <x v="7"/>
    <s v="GBR"/>
    <x v="1265"/>
    <n v="1713864572928"/>
    <n v="562.70799999999997"/>
    <n v="9.66"/>
    <n v="0.32800000000000001"/>
    <n v="672.13099999999997"/>
    <n v="11.539"/>
    <n v="0.39200000000000002"/>
  </r>
  <r>
    <n v="41"/>
    <x v="41"/>
    <x v="8"/>
    <x v="8"/>
    <s v="GBR"/>
    <x v="1266"/>
    <n v="1766619873280"/>
    <n v="568.54399999999998"/>
    <n v="9.7289999999999992"/>
    <n v="0.32200000000000001"/>
    <n v="695.99699999999996"/>
    <n v="11.91"/>
    <n v="0.39400000000000002"/>
  </r>
  <r>
    <n v="41"/>
    <x v="41"/>
    <x v="9"/>
    <x v="9"/>
    <s v="GBR"/>
    <x v="1267"/>
    <n v="1823341936640"/>
    <n v="561.65"/>
    <n v="9.5790000000000006"/>
    <n v="0.308"/>
    <n v="682.16300000000001"/>
    <n v="11.634"/>
    <n v="0.374"/>
  </r>
  <r>
    <n v="41"/>
    <x v="41"/>
    <x v="10"/>
    <x v="10"/>
    <s v="GBR"/>
    <x v="1268"/>
    <n v="1889565278208"/>
    <n v="569.03399999999999"/>
    <n v="9.6690000000000005"/>
    <n v="0.30099999999999999"/>
    <n v="744.10799999999995"/>
    <n v="12.644"/>
    <n v="0.39400000000000002"/>
  </r>
  <r>
    <n v="41"/>
    <x v="41"/>
    <x v="11"/>
    <x v="11"/>
    <s v="GBR"/>
    <x v="1269"/>
    <n v="1939268304896"/>
    <n v="577.971"/>
    <n v="9.7810000000000006"/>
    <n v="0.29799999999999999"/>
    <n v="726.54499999999996"/>
    <n v="12.295"/>
    <n v="0.375"/>
  </r>
  <r>
    <n v="41"/>
    <x v="41"/>
    <x v="12"/>
    <x v="12"/>
    <s v="GBR"/>
    <x v="1270"/>
    <n v="1983994265600"/>
    <n v="560.27300000000002"/>
    <n v="9.4390000000000001"/>
    <n v="0.28199999999999997"/>
    <n v="735.42"/>
    <n v="12.39"/>
    <n v="0.371"/>
  </r>
  <r>
    <n v="41"/>
    <x v="41"/>
    <x v="13"/>
    <x v="13"/>
    <s v="GBR"/>
    <x v="1271"/>
    <n v="2050625372160"/>
    <n v="571.61900000000003"/>
    <n v="9.5830000000000002"/>
    <n v="0.27900000000000003"/>
    <n v="748.54600000000005"/>
    <n v="12.548999999999999"/>
    <n v="0.36499999999999999"/>
  </r>
  <r>
    <n v="41"/>
    <x v="41"/>
    <x v="14"/>
    <x v="14"/>
    <s v="GBR"/>
    <x v="1272"/>
    <n v="2099526631424"/>
    <n v="573.42999999999995"/>
    <n v="9.5579999999999998"/>
    <n v="0.27300000000000002"/>
    <n v="759.97699999999998"/>
    <n v="12.667"/>
    <n v="0.36199999999999999"/>
  </r>
  <r>
    <n v="41"/>
    <x v="41"/>
    <x v="15"/>
    <x v="15"/>
    <s v="GBR"/>
    <x v="1273"/>
    <n v="2161729470464"/>
    <n v="570.33799999999997"/>
    <n v="9.4450000000000003"/>
    <n v="0.26400000000000001"/>
    <n v="750.13400000000001"/>
    <n v="12.423"/>
    <n v="0.34699999999999998"/>
  </r>
  <r>
    <n v="41"/>
    <x v="41"/>
    <x v="16"/>
    <x v="16"/>
    <s v="GBR"/>
    <x v="1274"/>
    <n v="2212618829824"/>
    <n v="567.846"/>
    <n v="9.3390000000000004"/>
    <n v="0.25700000000000001"/>
    <n v="754.02599999999995"/>
    <n v="12.401"/>
    <n v="0.34100000000000003"/>
  </r>
  <r>
    <n v="41"/>
    <x v="41"/>
    <x v="17"/>
    <x v="17"/>
    <s v="GBR"/>
    <x v="1275"/>
    <n v="2267631583232"/>
    <n v="559.56600000000003"/>
    <n v="9.1340000000000003"/>
    <n v="0.247"/>
    <n v="752.31799999999998"/>
    <n v="12.281000000000001"/>
    <n v="0.33200000000000002"/>
  </r>
  <r>
    <n v="41"/>
    <x v="41"/>
    <x v="18"/>
    <x v="18"/>
    <s v="GBR"/>
    <x v="1276"/>
    <n v="2252034801664"/>
    <n v="544.93200000000002"/>
    <n v="8.8260000000000005"/>
    <n v="0.24199999999999999"/>
    <n v="719.61699999999996"/>
    <n v="11.654999999999999"/>
    <n v="0.32"/>
  </r>
  <r>
    <n v="41"/>
    <x v="41"/>
    <x v="19"/>
    <x v="19"/>
    <s v="GBR"/>
    <x v="1277"/>
    <n v="2151479246848"/>
    <n v="494.108"/>
    <n v="7.9379999999999997"/>
    <n v="0.23"/>
    <n v="628.73199999999997"/>
    <n v="10.101000000000001"/>
    <n v="0.29199999999999998"/>
  </r>
  <r>
    <n v="41"/>
    <x v="41"/>
    <x v="20"/>
    <x v="20"/>
    <s v="GBR"/>
    <x v="1278"/>
    <n v="2190919860224"/>
    <n v="511.90499999999997"/>
    <n v="8.157"/>
    <n v="0.23400000000000001"/>
    <n v="676.78599999999994"/>
    <n v="10.784000000000001"/>
    <n v="0.309"/>
  </r>
  <r>
    <n v="41"/>
    <x v="41"/>
    <x v="21"/>
    <x v="21"/>
    <s v="GBR"/>
    <x v="1279"/>
    <n v="2223011266560"/>
    <n v="469.71300000000002"/>
    <n v="7.4219999999999997"/>
    <n v="0.21099999999999999"/>
    <n v="612.42999999999995"/>
    <n v="9.6769999999999996"/>
    <n v="0.27500000000000002"/>
  </r>
  <r>
    <n v="41"/>
    <x v="41"/>
    <x v="22"/>
    <x v="22"/>
    <s v="GBR"/>
    <x v="1280"/>
    <n v="2255210414080"/>
    <n v="487.47699999999998"/>
    <n v="7.64"/>
    <n v="0.216"/>
    <n v="635.75900000000001"/>
    <n v="9.9640000000000004"/>
    <n v="0.28199999999999997"/>
  </r>
  <r>
    <n v="41"/>
    <x v="41"/>
    <x v="23"/>
    <x v="23"/>
    <s v="GBR"/>
    <x v="1281"/>
    <n v="2296252465152"/>
    <n v="477.61099999999999"/>
    <n v="7.4279999999999999"/>
    <n v="0.20799999999999999"/>
    <n v="618.38900000000001"/>
    <n v="9.6170000000000009"/>
    <n v="0.26900000000000002"/>
  </r>
  <r>
    <n v="41"/>
    <x v="41"/>
    <x v="24"/>
    <x v="24"/>
    <s v="GBR"/>
    <x v="1282"/>
    <n v="2369725399040"/>
    <n v="438.80700000000002"/>
    <n v="6.774"/>
    <n v="0.185"/>
    <n v="596.45100000000002"/>
    <n v="9.2080000000000002"/>
    <n v="0.252"/>
  </r>
  <r>
    <n v="41"/>
    <x v="41"/>
    <x v="25"/>
    <x v="25"/>
    <s v="GBR"/>
    <x v="1283"/>
    <n v="2426435796992"/>
    <n v="422.46100000000001"/>
    <n v="6.4770000000000003"/>
    <n v="0.17399999999999999"/>
    <n v="588.64099999999996"/>
    <n v="9.0250000000000004"/>
    <n v="0.24299999999999999"/>
  </r>
  <r>
    <n v="41"/>
    <x v="41"/>
    <x v="26"/>
    <x v="26"/>
    <s v="GBR"/>
    <x v="1284"/>
    <n v="2478973124608"/>
    <n v="399.43"/>
    <n v="6.0839999999999996"/>
    <n v="0.161"/>
    <n v="573.53099999999995"/>
    <n v="8.7349999999999994"/>
    <n v="0.23100000000000001"/>
  </r>
  <r>
    <n v="41"/>
    <x v="41"/>
    <x v="27"/>
    <x v="27"/>
    <s v="GBR"/>
    <x v="1285"/>
    <n v="2539548573696"/>
    <n v="387.36700000000002"/>
    <n v="5.8630000000000004"/>
    <n v="0.153"/>
    <n v="546.26700000000005"/>
    <n v="8.2690000000000001"/>
    <n v="0.215"/>
  </r>
  <r>
    <n v="41"/>
    <x v="41"/>
    <x v="28"/>
    <x v="28"/>
    <s v="GBR"/>
    <x v="1286"/>
    <n v="2582848208896"/>
    <n v="379.73"/>
    <n v="5.7160000000000002"/>
    <n v="0.14699999999999999"/>
    <n v="533.60400000000004"/>
    <n v="8.032"/>
    <n v="0.20699999999999999"/>
  </r>
  <r>
    <n v="41"/>
    <x v="41"/>
    <x v="29"/>
    <x v="29"/>
    <s v="GBR"/>
    <x v="1287"/>
    <n v="2624285048832"/>
    <n v="364.75299999999999"/>
    <n v="5.4619999999999997"/>
    <n v="0.13900000000000001"/>
    <n v="513.82799999999997"/>
    <n v="7.694"/>
    <n v="0.19600000000000001"/>
  </r>
  <r>
    <n v="41"/>
    <x v="41"/>
    <x v="30"/>
    <x v="30"/>
    <s v="GBR"/>
    <x v="1288"/>
    <n v="2334803886080"/>
    <n v="326.26299999999998"/>
    <n v="4.8650000000000002"/>
    <n v="0.14000000000000001"/>
    <n v="460.80500000000001"/>
    <n v="6.8719999999999999"/>
    <n v="0.19700000000000001"/>
  </r>
  <r>
    <n v="42"/>
    <x v="42"/>
    <x v="0"/>
    <x v="0"/>
    <s v="USA"/>
    <x v="1289"/>
    <n v="9250377039872"/>
    <n v="5120.9570000000003"/>
    <n v="20.641999999999999"/>
    <n v="0.55400000000000005"/>
    <n v="5048.03"/>
    <n v="20.347999999999999"/>
    <n v="0.54600000000000004"/>
  </r>
  <r>
    <n v="42"/>
    <x v="42"/>
    <x v="1"/>
    <x v="1"/>
    <s v="USA"/>
    <x v="1290"/>
    <n v="9224687976448"/>
    <n v="5062.9570000000003"/>
    <n v="20.126000000000001"/>
    <n v="0.54900000000000004"/>
    <n v="4961.2709999999997"/>
    <n v="19.722000000000001"/>
    <n v="0.53800000000000003"/>
  </r>
  <r>
    <n v="42"/>
    <x v="42"/>
    <x v="2"/>
    <x v="2"/>
    <s v="USA"/>
    <x v="1291"/>
    <n v="9552658432000"/>
    <n v="5174.2280000000001"/>
    <n v="20.277000000000001"/>
    <n v="0.54200000000000004"/>
    <n v="5148.2259999999997"/>
    <n v="20.175000000000001"/>
    <n v="0.53900000000000003"/>
  </r>
  <r>
    <n v="42"/>
    <x v="42"/>
    <x v="3"/>
    <x v="3"/>
    <s v="USA"/>
    <x v="1292"/>
    <n v="9814940844032"/>
    <n v="5272.8509999999997"/>
    <n v="20.376000000000001"/>
    <n v="0.53700000000000003"/>
    <n v="5207.4830000000002"/>
    <n v="20.123000000000001"/>
    <n v="0.53100000000000003"/>
  </r>
  <r>
    <n v="42"/>
    <x v="42"/>
    <x v="4"/>
    <x v="4"/>
    <s v="USA"/>
    <x v="1293"/>
    <n v="10211205054464"/>
    <n v="5364.2790000000005"/>
    <n v="20.452999999999999"/>
    <n v="0.52500000000000002"/>
    <n v="5312.5559999999996"/>
    <n v="20.256"/>
    <n v="0.52"/>
  </r>
  <r>
    <n v="42"/>
    <x v="42"/>
    <x v="5"/>
    <x v="5"/>
    <s v="USA"/>
    <x v="1294"/>
    <n v="10488856444928"/>
    <n v="5425.259"/>
    <n v="20.422000000000001"/>
    <n v="0.51700000000000002"/>
    <n v="5372.45"/>
    <n v="20.222999999999999"/>
    <n v="0.51200000000000001"/>
  </r>
  <r>
    <n v="42"/>
    <x v="42"/>
    <x v="6"/>
    <x v="6"/>
    <s v="USA"/>
    <x v="1295"/>
    <n v="10886951469056"/>
    <n v="5612.9830000000002"/>
    <n v="20.867000000000001"/>
    <n v="0.51600000000000001"/>
    <n v="5540.393"/>
    <n v="20.597000000000001"/>
    <n v="0.50900000000000001"/>
  </r>
  <r>
    <n v="42"/>
    <x v="42"/>
    <x v="7"/>
    <x v="7"/>
    <s v="USA"/>
    <x v="1296"/>
    <n v="11375561670656"/>
    <n v="5688.1419999999998"/>
    <n v="20.882000000000001"/>
    <n v="0.5"/>
    <n v="5646.0060000000003"/>
    <n v="20.727"/>
    <n v="0.496"/>
  </r>
  <r>
    <n v="42"/>
    <x v="42"/>
    <x v="8"/>
    <x v="8"/>
    <s v="USA"/>
    <x v="1297"/>
    <n v="11881793191936"/>
    <n v="5733.2809999999999"/>
    <n v="20.785"/>
    <n v="0.48299999999999998"/>
    <n v="5811.634"/>
    <n v="21.068999999999999"/>
    <n v="0.48899999999999999"/>
  </r>
  <r>
    <n v="42"/>
    <x v="42"/>
    <x v="9"/>
    <x v="9"/>
    <s v="USA"/>
    <x v="1298"/>
    <n v="12438444441600"/>
    <n v="5803.9179999999997"/>
    <n v="20.789000000000001"/>
    <n v="0.46700000000000003"/>
    <n v="5990.1459999999997"/>
    <n v="21.456"/>
    <n v="0.48199999999999998"/>
  </r>
  <r>
    <n v="42"/>
    <x v="42"/>
    <x v="10"/>
    <x v="10"/>
    <s v="USA"/>
    <x v="1299"/>
    <n v="12947416940544"/>
    <n v="6010.1360000000004"/>
    <n v="21.282"/>
    <n v="0.46400000000000002"/>
    <n v="6253.9390000000003"/>
    <n v="22.146000000000001"/>
    <n v="0.48299999999999998"/>
  </r>
  <r>
    <n v="42"/>
    <x v="42"/>
    <x v="11"/>
    <x v="11"/>
    <s v="USA"/>
    <x v="1300"/>
    <n v="13073809145856"/>
    <n v="5907.74"/>
    <n v="20.695"/>
    <n v="0.45200000000000001"/>
    <n v="6176.8890000000001"/>
    <n v="21.638000000000002"/>
    <n v="0.47199999999999998"/>
  </r>
  <r>
    <n v="42"/>
    <x v="42"/>
    <x v="12"/>
    <x v="12"/>
    <s v="USA"/>
    <x v="1301"/>
    <n v="13307342749696"/>
    <n v="5946.308"/>
    <n v="20.622"/>
    <n v="0.44700000000000001"/>
    <n v="6293.4750000000004"/>
    <n v="21.826000000000001"/>
    <n v="0.47299999999999998"/>
  </r>
  <r>
    <n v="42"/>
    <x v="42"/>
    <x v="13"/>
    <x v="13"/>
    <s v="USA"/>
    <x v="1302"/>
    <n v="13680911581184"/>
    <n v="6010.1459999999997"/>
    <n v="20.646000000000001"/>
    <n v="0.439"/>
    <n v="6488.7129999999997"/>
    <n v="22.29"/>
    <n v="0.47399999999999998"/>
  </r>
  <r>
    <n v="42"/>
    <x v="42"/>
    <x v="14"/>
    <x v="14"/>
    <s v="USA"/>
    <x v="1303"/>
    <n v="14198910222336"/>
    <n v="6112.6549999999997"/>
    <n v="20.795000000000002"/>
    <n v="0.43099999999999999"/>
    <n v="6617.6329999999998"/>
    <n v="22.513000000000002"/>
    <n v="0.46600000000000003"/>
  </r>
  <r>
    <n v="42"/>
    <x v="42"/>
    <x v="15"/>
    <x v="15"/>
    <s v="USA"/>
    <x v="1304"/>
    <n v="14673826021376"/>
    <n v="6132.183"/>
    <n v="20.658000000000001"/>
    <n v="0.41799999999999998"/>
    <n v="6724.0640000000003"/>
    <n v="22.652000000000001"/>
    <n v="0.45800000000000002"/>
  </r>
  <r>
    <n v="42"/>
    <x v="42"/>
    <x v="16"/>
    <x v="16"/>
    <s v="USA"/>
    <x v="1305"/>
    <n v="15065164021760"/>
    <n v="6052.6859999999997"/>
    <n v="20.192"/>
    <n v="0.40200000000000002"/>
    <n v="6707.72"/>
    <n v="22.376999999999999"/>
    <n v="0.44500000000000001"/>
  </r>
  <r>
    <n v="42"/>
    <x v="42"/>
    <x v="17"/>
    <x v="17"/>
    <s v="USA"/>
    <x v="1306"/>
    <n v="15333184241664"/>
    <n v="6130.1229999999996"/>
    <n v="20.248999999999999"/>
    <n v="0.4"/>
    <n v="6639.2169999999996"/>
    <n v="21.93"/>
    <n v="0.433"/>
  </r>
  <r>
    <n v="42"/>
    <x v="42"/>
    <x v="18"/>
    <x v="18"/>
    <s v="USA"/>
    <x v="1307"/>
    <n v="15288553701376"/>
    <n v="5915.1189999999997"/>
    <n v="19.350000000000001"/>
    <n v="0.38700000000000001"/>
    <n v="6315.3509999999997"/>
    <n v="20.658999999999999"/>
    <n v="0.41299999999999998"/>
  </r>
  <r>
    <n v="42"/>
    <x v="42"/>
    <x v="19"/>
    <x v="19"/>
    <s v="USA"/>
    <x v="1308"/>
    <n v="14864003104768"/>
    <n v="5480.7259999999997"/>
    <n v="17.765000000000001"/>
    <n v="0.36899999999999999"/>
    <n v="5779.4489999999996"/>
    <n v="18.733000000000001"/>
    <n v="0.38900000000000001"/>
  </r>
  <r>
    <n v="42"/>
    <x v="42"/>
    <x v="20"/>
    <x v="20"/>
    <s v="USA"/>
    <x v="1309"/>
    <n v="15239587299328"/>
    <n v="5679.7150000000001"/>
    <n v="18.251999999999999"/>
    <n v="0.373"/>
    <n v="5965.8140000000003"/>
    <n v="19.170999999999999"/>
    <n v="0.39100000000000001"/>
  </r>
  <r>
    <n v="42"/>
    <x v="42"/>
    <x v="21"/>
    <x v="21"/>
    <s v="USA"/>
    <x v="1310"/>
    <n v="15477885632512"/>
    <n v="5546.116"/>
    <n v="17.670000000000002"/>
    <n v="0.35799999999999998"/>
    <n v="5818.9080000000004"/>
    <n v="18.539000000000001"/>
    <n v="0.376"/>
  </r>
  <r>
    <n v="42"/>
    <x v="42"/>
    <x v="22"/>
    <x v="22"/>
    <s v="USA"/>
    <x v="1311"/>
    <n v="15830887694336"/>
    <n v="5344.0860000000002"/>
    <n v="16.876999999999999"/>
    <n v="0.33800000000000002"/>
    <n v="5652.2150000000001"/>
    <n v="17.850000000000001"/>
    <n v="0.35699999999999998"/>
  </r>
  <r>
    <n v="42"/>
    <x v="42"/>
    <x v="23"/>
    <x v="23"/>
    <s v="USA"/>
    <x v="1312"/>
    <n v="16122472562688"/>
    <n v="5480.1570000000002"/>
    <n v="17.158999999999999"/>
    <n v="0.34"/>
    <n v="5738.6130000000003"/>
    <n v="17.968"/>
    <n v="0.35599999999999998"/>
  </r>
  <r>
    <n v="42"/>
    <x v="42"/>
    <x v="24"/>
    <x v="24"/>
    <s v="USA"/>
    <x v="1313"/>
    <n v="16491318607872"/>
    <n v="5528.6809999999996"/>
    <n v="17.167999999999999"/>
    <n v="0.33500000000000002"/>
    <n v="5836.8209999999999"/>
    <n v="18.125"/>
    <n v="0.35399999999999998"/>
  </r>
  <r>
    <n v="42"/>
    <x v="42"/>
    <x v="25"/>
    <x v="25"/>
    <s v="USA"/>
    <x v="1314"/>
    <n v="16937634496512"/>
    <n v="5376.473"/>
    <n v="16.562999999999999"/>
    <n v="0.317"/>
    <n v="5790.2809999999999"/>
    <n v="17.838000000000001"/>
    <n v="0.34200000000000003"/>
  </r>
  <r>
    <n v="42"/>
    <x v="42"/>
    <x v="26"/>
    <x v="26"/>
    <s v="USA"/>
    <x v="1315"/>
    <n v="17220065296384"/>
    <n v="5252.9319999999998"/>
    <n v="16.053999999999998"/>
    <n v="0.30499999999999999"/>
    <n v="5660.7269999999999"/>
    <n v="17.3"/>
    <n v="0.32900000000000001"/>
  </r>
  <r>
    <n v="42"/>
    <x v="42"/>
    <x v="27"/>
    <x v="27"/>
    <s v="USA"/>
    <x v="1316"/>
    <n v="17606123716608"/>
    <n v="5212.1620000000003"/>
    <n v="15.804"/>
    <n v="0.29599999999999999"/>
    <n v="5631.1459999999997"/>
    <n v="17.074999999999999"/>
    <n v="0.32"/>
  </r>
  <r>
    <n v="42"/>
    <x v="42"/>
    <x v="28"/>
    <x v="28"/>
    <s v="USA"/>
    <x v="1317"/>
    <n v="18124692783104"/>
    <n v="5377.7969999999996"/>
    <n v="16.190999999999999"/>
    <n v="0.29699999999999999"/>
    <n v="5798.152"/>
    <n v="17.457000000000001"/>
    <n v="0.32"/>
  </r>
  <r>
    <n v="42"/>
    <x v="42"/>
    <x v="29"/>
    <x v="29"/>
    <s v="USA"/>
    <x v="1318"/>
    <n v="18540551733248"/>
    <n v="5262.1450000000004"/>
    <n v="15.74"/>
    <n v="0.28399999999999997"/>
    <n v="5685.6840000000002"/>
    <n v="17.007000000000001"/>
    <n v="0.307"/>
  </r>
  <r>
    <n v="42"/>
    <x v="42"/>
    <x v="30"/>
    <x v="30"/>
    <s v="USA"/>
    <x v="1319"/>
    <n v="18027359764480"/>
    <n v="4714.6279999999997"/>
    <n v="14.034000000000001"/>
    <n v="0.26200000000000001"/>
    <n v="5186.558"/>
    <n v="15.439"/>
    <n v="0.2879999999999999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D07015-40C3-456D-A020-02E7F7912C69}" name="PivotTable6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B39:D71" firstHeaderRow="0" firstDataRow="1" firstDataCol="1" rowPageCount="1" colPageCount="1"/>
  <pivotFields count="16">
    <pivotField showAll="0"/>
    <pivotField axis="axisPage" multipleItemSelectionAllowed="1" showAll="0">
      <items count="44">
        <item x="0"/>
        <item h="1" x="1"/>
        <item h="1" x="2"/>
        <item h="1" x="3"/>
        <item h="1" x="4"/>
        <item h="1" x="5"/>
        <item h="1" x="6"/>
        <item h="1" x="7"/>
        <item h="1" x="8"/>
        <item h="1" x="9"/>
        <item h="1" x="10"/>
        <item h="1" x="11"/>
        <item h="1" x="12"/>
        <item h="1" x="13"/>
        <item h="1" x="14"/>
        <item h="1" x="15"/>
        <item h="1" x="16"/>
        <item h="1" x="17"/>
        <item h="1" x="18"/>
        <item h="1" x="19"/>
        <item h="1" x="20"/>
        <item h="1" x="21"/>
        <item h="1" x="22"/>
        <item h="1" x="23"/>
        <item h="1" x="24"/>
        <item h="1" x="25"/>
        <item h="1" x="26"/>
        <item h="1" x="27"/>
        <item h="1" x="28"/>
        <item h="1" x="29"/>
        <item h="1" x="30"/>
        <item h="1" x="31"/>
        <item h="1" x="32"/>
        <item h="1" x="33"/>
        <item h="1" x="34"/>
        <item h="1" x="35"/>
        <item h="1" x="36"/>
        <item h="1" x="37"/>
        <item h="1" x="38"/>
        <item h="1" x="39"/>
        <item h="1" x="40"/>
        <item h="1" x="41"/>
        <item h="1" x="42"/>
        <item t="default"/>
      </items>
    </pivotField>
    <pivotField showAll="0"/>
    <pivotField numFmtId="14" showAll="0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t="default"/>
      </items>
    </pivotField>
    <pivotField showAll="0"/>
    <pivotField dataField="1" numFmtId="164" showAll="0">
      <items count="1321">
        <item x="775"/>
        <item x="776"/>
        <item x="777"/>
        <item x="778"/>
        <item x="779"/>
        <item x="744"/>
        <item x="780"/>
        <item x="781"/>
        <item x="745"/>
        <item x="782"/>
        <item x="746"/>
        <item x="783"/>
        <item x="784"/>
        <item x="747"/>
        <item x="785"/>
        <item x="748"/>
        <item x="786"/>
        <item x="787"/>
        <item x="788"/>
        <item x="749"/>
        <item x="789"/>
        <item x="790"/>
        <item x="791"/>
        <item x="792"/>
        <item x="750"/>
        <item x="793"/>
        <item x="794"/>
        <item x="751"/>
        <item x="795"/>
        <item x="796"/>
        <item x="752"/>
        <item x="753"/>
        <item x="797"/>
        <item x="754"/>
        <item x="798"/>
        <item x="755"/>
        <item x="756"/>
        <item x="799"/>
        <item x="757"/>
        <item x="800"/>
        <item x="758"/>
        <item x="759"/>
        <item x="801"/>
        <item x="760"/>
        <item x="802"/>
        <item x="761"/>
        <item x="762"/>
        <item x="803"/>
        <item x="763"/>
        <item x="804"/>
        <item x="764"/>
        <item x="805"/>
        <item x="765"/>
        <item x="766"/>
        <item x="767"/>
        <item x="768"/>
        <item x="769"/>
        <item x="770"/>
        <item x="771"/>
        <item x="772"/>
        <item x="773"/>
        <item x="774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96"/>
        <item x="397"/>
        <item x="398"/>
        <item x="399"/>
        <item x="395"/>
        <item x="400"/>
        <item x="394"/>
        <item x="401"/>
        <item x="393"/>
        <item x="402"/>
        <item x="392"/>
        <item x="391"/>
        <item x="390"/>
        <item x="389"/>
        <item x="388"/>
        <item x="387"/>
        <item x="386"/>
        <item x="385"/>
        <item x="384"/>
        <item x="383"/>
        <item x="382"/>
        <item x="381"/>
        <item x="380"/>
        <item x="379"/>
        <item x="378"/>
        <item x="377"/>
        <item x="376"/>
        <item x="375"/>
        <item x="374"/>
        <item x="373"/>
        <item x="372"/>
        <item x="712"/>
        <item x="711"/>
        <item x="710"/>
        <item x="709"/>
        <item x="708"/>
        <item x="1052"/>
        <item x="1053"/>
        <item x="1051"/>
        <item x="1041"/>
        <item x="1050"/>
        <item x="1049"/>
        <item x="1054"/>
        <item x="1042"/>
        <item x="1048"/>
        <item x="1047"/>
        <item x="1046"/>
        <item x="1043"/>
        <item x="1045"/>
        <item x="1044"/>
        <item x="707"/>
        <item x="1055"/>
        <item x="1056"/>
        <item x="706"/>
        <item x="1057"/>
        <item x="1058"/>
        <item x="705"/>
        <item x="1059"/>
        <item x="1060"/>
        <item x="704"/>
        <item x="1061"/>
        <item x="1062"/>
        <item x="1063"/>
        <item x="1064"/>
        <item x="1065"/>
        <item x="703"/>
        <item x="1066"/>
        <item x="1067"/>
        <item x="1068"/>
        <item x="702"/>
        <item x="1069"/>
        <item x="1070"/>
        <item x="1071"/>
        <item x="701"/>
        <item x="700"/>
        <item x="699"/>
        <item x="698"/>
        <item x="697"/>
        <item x="696"/>
        <item x="695"/>
        <item x="694"/>
        <item x="693"/>
        <item x="692"/>
        <item x="691"/>
        <item x="690"/>
        <item x="689"/>
        <item x="688"/>
        <item x="687"/>
        <item x="686"/>
        <item x="685"/>
        <item x="684"/>
        <item x="683"/>
        <item x="682"/>
        <item x="743"/>
        <item x="742"/>
        <item x="741"/>
        <item x="740"/>
        <item x="739"/>
        <item x="738"/>
        <item x="737"/>
        <item x="736"/>
        <item x="735"/>
        <item x="734"/>
        <item x="733"/>
        <item x="732"/>
        <item x="731"/>
        <item x="730"/>
        <item x="729"/>
        <item x="728"/>
        <item x="837"/>
        <item x="727"/>
        <item x="726"/>
        <item x="838"/>
        <item x="558"/>
        <item x="559"/>
        <item x="725"/>
        <item x="560"/>
        <item x="839"/>
        <item x="561"/>
        <item x="562"/>
        <item x="724"/>
        <item x="840"/>
        <item x="563"/>
        <item x="723"/>
        <item x="564"/>
        <item x="841"/>
        <item x="722"/>
        <item x="565"/>
        <item x="721"/>
        <item x="842"/>
        <item x="566"/>
        <item x="720"/>
        <item x="567"/>
        <item x="719"/>
        <item x="843"/>
        <item x="718"/>
        <item x="568"/>
        <item x="717"/>
        <item x="844"/>
        <item x="713"/>
        <item x="716"/>
        <item x="714"/>
        <item x="715"/>
        <item x="845"/>
        <item x="569"/>
        <item x="846"/>
        <item x="847"/>
        <item x="848"/>
        <item x="570"/>
        <item x="849"/>
        <item x="571"/>
        <item x="850"/>
        <item x="572"/>
        <item x="851"/>
        <item x="278"/>
        <item x="573"/>
        <item x="277"/>
        <item x="852"/>
        <item x="276"/>
        <item x="853"/>
        <item x="275"/>
        <item x="854"/>
        <item x="274"/>
        <item x="574"/>
        <item x="273"/>
        <item x="855"/>
        <item x="272"/>
        <item x="856"/>
        <item x="271"/>
        <item x="270"/>
        <item x="857"/>
        <item x="269"/>
        <item x="575"/>
        <item x="268"/>
        <item x="858"/>
        <item x="267"/>
        <item x="266"/>
        <item x="265"/>
        <item x="859"/>
        <item x="264"/>
        <item x="263"/>
        <item x="262"/>
        <item x="860"/>
        <item x="576"/>
        <item x="261"/>
        <item x="260"/>
        <item x="577"/>
        <item x="259"/>
        <item x="861"/>
        <item x="578"/>
        <item x="579"/>
        <item x="258"/>
        <item x="580"/>
        <item x="868"/>
        <item x="581"/>
        <item x="862"/>
        <item x="869"/>
        <item x="257"/>
        <item x="582"/>
        <item x="870"/>
        <item x="256"/>
        <item x="871"/>
        <item x="583"/>
        <item x="863"/>
        <item x="872"/>
        <item x="255"/>
        <item x="584"/>
        <item x="864"/>
        <item x="254"/>
        <item x="873"/>
        <item x="585"/>
        <item x="251"/>
        <item x="250"/>
        <item x="253"/>
        <item x="252"/>
        <item x="874"/>
        <item x="586"/>
        <item x="865"/>
        <item x="249"/>
        <item x="248"/>
        <item x="875"/>
        <item x="587"/>
        <item x="588"/>
        <item x="876"/>
        <item x="866"/>
        <item x="403"/>
        <item x="404"/>
        <item x="877"/>
        <item x="405"/>
        <item x="867"/>
        <item x="406"/>
        <item x="878"/>
        <item x="407"/>
        <item x="408"/>
        <item x="409"/>
        <item x="879"/>
        <item x="410"/>
        <item x="341"/>
        <item x="411"/>
        <item x="342"/>
        <item x="412"/>
        <item x="343"/>
        <item x="413"/>
        <item x="414"/>
        <item x="880"/>
        <item x="344"/>
        <item x="415"/>
        <item x="416"/>
        <item x="345"/>
        <item x="417"/>
        <item x="346"/>
        <item x="881"/>
        <item x="418"/>
        <item x="347"/>
        <item x="1010"/>
        <item x="419"/>
        <item x="348"/>
        <item x="882"/>
        <item x="1011"/>
        <item x="420"/>
        <item x="349"/>
        <item x="1012"/>
        <item x="883"/>
        <item x="421"/>
        <item x="350"/>
        <item x="1013"/>
        <item x="422"/>
        <item x="1014"/>
        <item x="351"/>
        <item x="884"/>
        <item x="1015"/>
        <item x="1016"/>
        <item x="352"/>
        <item x="423"/>
        <item x="1017"/>
        <item x="1018"/>
        <item x="1023"/>
        <item x="1019"/>
        <item x="1024"/>
        <item x="1022"/>
        <item x="1025"/>
        <item x="1021"/>
        <item x="1020"/>
        <item x="1026"/>
        <item x="1027"/>
        <item x="353"/>
        <item x="885"/>
        <item x="1028"/>
        <item x="424"/>
        <item x="1029"/>
        <item x="354"/>
        <item x="1030"/>
        <item x="1031"/>
        <item x="1032"/>
        <item x="425"/>
        <item x="1033"/>
        <item x="355"/>
        <item x="1034"/>
        <item x="1035"/>
        <item x="1036"/>
        <item x="356"/>
        <item x="426"/>
        <item x="1037"/>
        <item x="1038"/>
        <item x="1039"/>
        <item x="1040"/>
        <item x="357"/>
        <item x="427"/>
        <item x="428"/>
        <item x="358"/>
        <item x="429"/>
        <item x="359"/>
        <item x="430"/>
        <item x="431"/>
        <item x="432"/>
        <item x="360"/>
        <item x="433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1165"/>
        <item x="1166"/>
        <item x="1167"/>
        <item x="1168"/>
        <item x="185"/>
        <item x="1169"/>
        <item x="1170"/>
        <item x="184"/>
        <item x="1171"/>
        <item x="1172"/>
        <item x="1173"/>
        <item x="183"/>
        <item x="1174"/>
        <item x="1175"/>
        <item x="182"/>
        <item x="1176"/>
        <item x="181"/>
        <item x="1177"/>
        <item x="180"/>
        <item x="1178"/>
        <item x="179"/>
        <item x="1179"/>
        <item x="1180"/>
        <item x="178"/>
        <item x="1181"/>
        <item x="177"/>
        <item x="1182"/>
        <item x="176"/>
        <item x="175"/>
        <item x="174"/>
        <item x="1183"/>
        <item x="173"/>
        <item x="31"/>
        <item x="172"/>
        <item x="1184"/>
        <item x="32"/>
        <item x="171"/>
        <item x="170"/>
        <item x="1185"/>
        <item x="33"/>
        <item x="169"/>
        <item x="34"/>
        <item x="1186"/>
        <item x="168"/>
        <item x="35"/>
        <item x="36"/>
        <item x="37"/>
        <item x="38"/>
        <item x="167"/>
        <item x="39"/>
        <item x="40"/>
        <item x="1187"/>
        <item x="41"/>
        <item x="166"/>
        <item x="42"/>
        <item x="43"/>
        <item x="1188"/>
        <item x="165"/>
        <item x="44"/>
        <item x="164"/>
        <item x="45"/>
        <item x="1189"/>
        <item x="46"/>
        <item x="163"/>
        <item x="47"/>
        <item x="1190"/>
        <item x="48"/>
        <item x="162"/>
        <item x="49"/>
        <item x="50"/>
        <item x="51"/>
        <item x="1191"/>
        <item x="52"/>
        <item x="161"/>
        <item x="53"/>
        <item x="1192"/>
        <item x="160"/>
        <item x="54"/>
        <item x="1193"/>
        <item x="55"/>
        <item x="1134"/>
        <item x="159"/>
        <item x="1194"/>
        <item x="1135"/>
        <item x="158"/>
        <item x="1195"/>
        <item x="1136"/>
        <item x="56"/>
        <item x="157"/>
        <item x="1137"/>
        <item x="156"/>
        <item x="1138"/>
        <item x="57"/>
        <item x="1139"/>
        <item x="155"/>
        <item x="1140"/>
        <item x="58"/>
        <item x="1141"/>
        <item x="1142"/>
        <item x="59"/>
        <item x="1143"/>
        <item x="1144"/>
        <item x="60"/>
        <item x="1145"/>
        <item x="61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92"/>
        <item x="1157"/>
        <item x="91"/>
        <item x="85"/>
        <item x="86"/>
        <item x="84"/>
        <item x="90"/>
        <item x="87"/>
        <item x="83"/>
        <item x="89"/>
        <item x="88"/>
        <item x="82"/>
        <item x="1158"/>
        <item x="557"/>
        <item x="81"/>
        <item x="556"/>
        <item x="555"/>
        <item x="80"/>
        <item x="554"/>
        <item x="553"/>
        <item x="79"/>
        <item x="552"/>
        <item x="1159"/>
        <item x="551"/>
        <item x="78"/>
        <item x="550"/>
        <item x="549"/>
        <item x="77"/>
        <item x="548"/>
        <item x="1160"/>
        <item x="93"/>
        <item x="919"/>
        <item x="918"/>
        <item x="547"/>
        <item x="94"/>
        <item x="920"/>
        <item x="76"/>
        <item x="917"/>
        <item x="546"/>
        <item x="95"/>
        <item x="921"/>
        <item x="545"/>
        <item x="544"/>
        <item x="96"/>
        <item x="922"/>
        <item x="543"/>
        <item x="1161"/>
        <item x="75"/>
        <item x="97"/>
        <item x="542"/>
        <item x="923"/>
        <item x="541"/>
        <item x="98"/>
        <item x="540"/>
        <item x="99"/>
        <item x="924"/>
        <item x="74"/>
        <item x="539"/>
        <item x="100"/>
        <item x="1162"/>
        <item x="538"/>
        <item x="925"/>
        <item x="101"/>
        <item x="73"/>
        <item x="537"/>
        <item x="102"/>
        <item x="536"/>
        <item x="321"/>
        <item x="926"/>
        <item x="320"/>
        <item x="322"/>
        <item x="323"/>
        <item x="319"/>
        <item x="72"/>
        <item x="535"/>
        <item x="324"/>
        <item x="318"/>
        <item x="103"/>
        <item x="1163"/>
        <item x="317"/>
        <item x="325"/>
        <item x="534"/>
        <item x="945"/>
        <item x="946"/>
        <item x="316"/>
        <item x="947"/>
        <item x="927"/>
        <item x="310"/>
        <item x="496"/>
        <item x="311"/>
        <item x="326"/>
        <item x="944"/>
        <item x="533"/>
        <item x="71"/>
        <item x="104"/>
        <item x="312"/>
        <item x="315"/>
        <item x="313"/>
        <item x="314"/>
        <item x="532"/>
        <item x="943"/>
        <item x="327"/>
        <item x="531"/>
        <item x="105"/>
        <item x="530"/>
        <item x="70"/>
        <item x="942"/>
        <item x="1164"/>
        <item x="529"/>
        <item x="928"/>
        <item x="528"/>
        <item x="527"/>
        <item x="328"/>
        <item x="497"/>
        <item x="69"/>
        <item x="106"/>
        <item x="941"/>
        <item x="329"/>
        <item x="62"/>
        <item x="929"/>
        <item x="68"/>
        <item x="107"/>
        <item x="63"/>
        <item x="67"/>
        <item x="940"/>
        <item x="330"/>
        <item x="930"/>
        <item x="66"/>
        <item x="64"/>
        <item x="498"/>
        <item x="65"/>
        <item x="331"/>
        <item x="931"/>
        <item x="332"/>
        <item x="526"/>
        <item x="333"/>
        <item x="108"/>
        <item x="334"/>
        <item x="939"/>
        <item x="932"/>
        <item x="335"/>
        <item x="336"/>
        <item x="340"/>
        <item x="337"/>
        <item x="338"/>
        <item x="339"/>
        <item x="933"/>
        <item x="499"/>
        <item x="938"/>
        <item x="934"/>
        <item x="525"/>
        <item x="935"/>
        <item x="109"/>
        <item x="937"/>
        <item x="936"/>
        <item x="524"/>
        <item x="500"/>
        <item x="110"/>
        <item x="523"/>
        <item x="111"/>
        <item x="501"/>
        <item x="522"/>
        <item x="112"/>
        <item x="502"/>
        <item x="521"/>
        <item x="520"/>
        <item x="503"/>
        <item x="113"/>
        <item x="519"/>
        <item x="504"/>
        <item x="114"/>
        <item x="518"/>
        <item x="505"/>
        <item x="517"/>
        <item x="115"/>
        <item x="516"/>
        <item x="506"/>
        <item x="515"/>
        <item x="507"/>
        <item x="514"/>
        <item x="513"/>
        <item x="508"/>
        <item x="116"/>
        <item x="512"/>
        <item x="509"/>
        <item x="511"/>
        <item x="510"/>
        <item x="117"/>
        <item x="118"/>
        <item x="119"/>
        <item x="120"/>
        <item x="121"/>
        <item x="122"/>
        <item x="123"/>
        <item x="806"/>
        <item x="807"/>
        <item x="808"/>
        <item x="661"/>
        <item x="809"/>
        <item x="660"/>
        <item x="662"/>
        <item x="663"/>
        <item x="810"/>
        <item x="664"/>
        <item x="811"/>
        <item x="659"/>
        <item x="665"/>
        <item x="812"/>
        <item x="813"/>
        <item x="666"/>
        <item x="814"/>
        <item x="815"/>
        <item x="658"/>
        <item x="667"/>
        <item x="816"/>
        <item x="817"/>
        <item x="668"/>
        <item x="818"/>
        <item x="819"/>
        <item x="657"/>
        <item x="820"/>
        <item x="669"/>
        <item x="821"/>
        <item x="822"/>
        <item x="823"/>
        <item x="670"/>
        <item x="656"/>
        <item x="824"/>
        <item x="825"/>
        <item x="826"/>
        <item x="671"/>
        <item x="827"/>
        <item x="655"/>
        <item x="828"/>
        <item x="672"/>
        <item x="651"/>
        <item x="829"/>
        <item x="830"/>
        <item x="654"/>
        <item x="652"/>
        <item x="831"/>
        <item x="653"/>
        <item x="0"/>
        <item x="673"/>
        <item x="832"/>
        <item x="833"/>
        <item x="1"/>
        <item x="834"/>
        <item x="674"/>
        <item x="835"/>
        <item x="836"/>
        <item x="2"/>
        <item x="675"/>
        <item x="3"/>
        <item x="4"/>
        <item x="676"/>
        <item x="5"/>
        <item x="677"/>
        <item x="6"/>
        <item x="678"/>
        <item x="7"/>
        <item x="679"/>
        <item x="8"/>
        <item x="680"/>
        <item x="9"/>
        <item x="681"/>
        <item x="10"/>
        <item x="11"/>
        <item x="978"/>
        <item x="12"/>
        <item x="977"/>
        <item x="976"/>
        <item x="975"/>
        <item x="13"/>
        <item x="974"/>
        <item x="973"/>
        <item x="14"/>
        <item x="972"/>
        <item x="971"/>
        <item x="970"/>
        <item x="15"/>
        <item x="969"/>
        <item x="968"/>
        <item x="967"/>
        <item x="16"/>
        <item x="966"/>
        <item x="965"/>
        <item x="17"/>
        <item x="964"/>
        <item x="963"/>
        <item x="18"/>
        <item x="962"/>
        <item x="961"/>
        <item x="960"/>
        <item x="19"/>
        <item x="959"/>
        <item x="958"/>
        <item x="20"/>
        <item x="957"/>
        <item x="956"/>
        <item x="955"/>
        <item x="21"/>
        <item x="954"/>
        <item x="953"/>
        <item x="952"/>
        <item x="951"/>
        <item x="22"/>
        <item x="950"/>
        <item x="948"/>
        <item x="949"/>
        <item x="23"/>
        <item x="24"/>
        <item x="25"/>
        <item x="26"/>
        <item x="27"/>
        <item x="28"/>
        <item x="29"/>
        <item x="30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886"/>
        <item x="887"/>
        <item x="888"/>
        <item x="889"/>
        <item x="895"/>
        <item x="890"/>
        <item x="894"/>
        <item x="893"/>
        <item x="892"/>
        <item x="891"/>
        <item x="916"/>
        <item x="915"/>
        <item x="896"/>
        <item x="914"/>
        <item x="903"/>
        <item x="904"/>
        <item x="912"/>
        <item x="913"/>
        <item x="902"/>
        <item x="911"/>
        <item x="905"/>
        <item x="901"/>
        <item x="910"/>
        <item x="900"/>
        <item x="906"/>
        <item x="909"/>
        <item x="907"/>
        <item x="899"/>
        <item x="908"/>
        <item x="898"/>
        <item x="897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257"/>
        <item x="1072"/>
        <item x="1256"/>
        <item x="1119"/>
        <item x="1255"/>
        <item x="1073"/>
        <item x="1254"/>
        <item x="1074"/>
        <item x="1253"/>
        <item x="1075"/>
        <item x="1252"/>
        <item x="1251"/>
        <item x="1076"/>
        <item x="1120"/>
        <item x="1250"/>
        <item x="1077"/>
        <item x="1249"/>
        <item x="1248"/>
        <item x="1078"/>
        <item x="1247"/>
        <item x="1246"/>
        <item x="1079"/>
        <item x="1121"/>
        <item x="1245"/>
        <item x="1080"/>
        <item x="1244"/>
        <item x="1122"/>
        <item x="1128"/>
        <item x="1127"/>
        <item x="1129"/>
        <item x="1081"/>
        <item x="1123"/>
        <item x="1130"/>
        <item x="1243"/>
        <item x="1126"/>
        <item x="1124"/>
        <item x="1125"/>
        <item x="1082"/>
        <item x="1131"/>
        <item x="1242"/>
        <item x="1083"/>
        <item x="1132"/>
        <item x="1241"/>
        <item x="1084"/>
        <item x="1133"/>
        <item x="1085"/>
        <item x="1240"/>
        <item x="1086"/>
        <item x="1087"/>
        <item x="1239"/>
        <item x="1088"/>
        <item x="1089"/>
        <item x="1090"/>
        <item x="1238"/>
        <item x="1091"/>
        <item x="1092"/>
        <item x="1237"/>
        <item x="1093"/>
        <item x="1236"/>
        <item x="1094"/>
        <item x="1235"/>
        <item x="1095"/>
        <item x="1234"/>
        <item x="1096"/>
        <item x="1233"/>
        <item x="1097"/>
        <item x="1232"/>
        <item x="1098"/>
        <item x="1231"/>
        <item x="1099"/>
        <item x="1227"/>
        <item x="1228"/>
        <item x="1100"/>
        <item x="1230"/>
        <item x="1229"/>
        <item x="1101"/>
        <item x="1102"/>
        <item x="1196"/>
        <item x="1197"/>
        <item x="1198"/>
        <item x="434"/>
        <item x="435"/>
        <item x="589"/>
        <item x="590"/>
        <item x="591"/>
        <item x="436"/>
        <item x="592"/>
        <item x="593"/>
        <item x="594"/>
        <item x="595"/>
        <item x="596"/>
        <item x="597"/>
        <item x="598"/>
        <item x="599"/>
        <item x="600"/>
        <item x="437"/>
        <item x="601"/>
        <item x="1258"/>
        <item x="438"/>
        <item x="1199"/>
        <item x="1259"/>
        <item x="439"/>
        <item x="602"/>
        <item x="1260"/>
        <item x="440"/>
        <item x="1261"/>
        <item x="1262"/>
        <item x="441"/>
        <item x="603"/>
        <item x="1263"/>
        <item x="1264"/>
        <item x="442"/>
        <item x="604"/>
        <item x="1265"/>
        <item x="1200"/>
        <item x="443"/>
        <item x="605"/>
        <item x="1266"/>
        <item x="1267"/>
        <item x="444"/>
        <item x="606"/>
        <item x="1268"/>
        <item x="445"/>
        <item x="1269"/>
        <item x="607"/>
        <item x="1201"/>
        <item x="1270"/>
        <item x="446"/>
        <item x="619"/>
        <item x="608"/>
        <item x="1271"/>
        <item x="618"/>
        <item x="447"/>
        <item x="609"/>
        <item x="617"/>
        <item x="1272"/>
        <item x="616"/>
        <item x="610"/>
        <item x="448"/>
        <item x="615"/>
        <item x="611"/>
        <item x="614"/>
        <item x="1202"/>
        <item x="612"/>
        <item x="613"/>
        <item x="1273"/>
        <item x="449"/>
        <item x="1274"/>
        <item x="450"/>
        <item x="1275"/>
        <item x="1203"/>
        <item x="451"/>
        <item x="452"/>
        <item x="1276"/>
        <item x="453"/>
        <item x="1204"/>
        <item x="1277"/>
        <item x="454"/>
        <item x="1278"/>
        <item x="455"/>
        <item x="456"/>
        <item x="1205"/>
        <item x="1279"/>
        <item x="457"/>
        <item x="458"/>
        <item x="1280"/>
        <item x="459"/>
        <item x="460"/>
        <item x="1206"/>
        <item x="461"/>
        <item x="462"/>
        <item x="1281"/>
        <item x="463"/>
        <item x="464"/>
        <item x="1282"/>
        <item x="1207"/>
        <item x="1283"/>
        <item x="1284"/>
        <item x="1208"/>
        <item x="1285"/>
        <item x="1286"/>
        <item x="1287"/>
        <item x="1209"/>
        <item x="1288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465"/>
        <item x="1221"/>
        <item x="466"/>
        <item x="467"/>
        <item x="468"/>
        <item x="469"/>
        <item x="1222"/>
        <item x="470"/>
        <item x="481"/>
        <item x="482"/>
        <item x="480"/>
        <item x="483"/>
        <item x="484"/>
        <item x="479"/>
        <item x="471"/>
        <item x="485"/>
        <item x="478"/>
        <item x="486"/>
        <item x="472"/>
        <item x="477"/>
        <item x="476"/>
        <item x="473"/>
        <item x="487"/>
        <item x="475"/>
        <item x="474"/>
        <item x="488"/>
        <item x="489"/>
        <item x="490"/>
        <item x="1223"/>
        <item x="491"/>
        <item x="492"/>
        <item x="1224"/>
        <item x="493"/>
        <item x="494"/>
        <item x="495"/>
        <item x="1225"/>
        <item x="1226"/>
        <item x="620"/>
        <item x="621"/>
        <item x="622"/>
        <item x="623"/>
        <item x="624"/>
        <item x="650"/>
        <item x="625"/>
        <item x="626"/>
        <item x="649"/>
        <item x="627"/>
        <item x="648"/>
        <item x="628"/>
        <item x="629"/>
        <item x="647"/>
        <item x="630"/>
        <item x="646"/>
        <item x="631"/>
        <item x="645"/>
        <item x="632"/>
        <item x="644"/>
        <item x="633"/>
        <item x="634"/>
        <item x="643"/>
        <item x="635"/>
        <item x="642"/>
        <item x="636"/>
        <item x="637"/>
        <item x="641"/>
        <item x="638"/>
        <item x="640"/>
        <item x="639"/>
        <item x="997"/>
        <item x="996"/>
        <item x="998"/>
        <item x="999"/>
        <item x="995"/>
        <item x="1000"/>
        <item x="1001"/>
        <item x="994"/>
        <item x="1002"/>
        <item x="1003"/>
        <item x="993"/>
        <item x="1004"/>
        <item x="992"/>
        <item x="1005"/>
        <item x="1006"/>
        <item x="991"/>
        <item x="1009"/>
        <item x="1007"/>
        <item x="1008"/>
        <item x="990"/>
        <item x="989"/>
        <item x="988"/>
        <item x="987"/>
        <item x="986"/>
        <item x="979"/>
        <item x="985"/>
        <item x="980"/>
        <item x="984"/>
        <item x="981"/>
        <item x="983"/>
        <item x="982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t="default"/>
      </items>
    </pivotField>
    <pivotField dataField="1" numFmtId="164" showAll="0"/>
    <pivotField showAll="0"/>
    <pivotField showAll="0"/>
    <pivotField showAll="0"/>
    <pivotField showAll="0"/>
    <pivotField showAll="0"/>
    <pivotField showAll="0"/>
    <pivotField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3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t="default"/>
      </items>
    </pivotField>
  </pivotFields>
  <rowFields count="1">
    <field x="15"/>
  </rowFields>
  <rowItems count="32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-1"/>
  </pageFields>
  <dataFields count="2">
    <dataField name="Average of population" fld="5" subtotal="average" baseField="15" baseItem="4" numFmtId="164"/>
    <dataField name="Average of gdp" fld="6" subtotal="average" baseField="15" baseItem="4" numFmtId="164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EE0B75-10CB-44F1-B50D-536590B55471}" name="PivotTable5" cacheId="47" applyNumberFormats="0" applyBorderFormats="0" applyFontFormats="0" applyPatternFormats="0" applyAlignmentFormats="0" applyWidthHeightFormats="1" dataCaption="Values" tag="3b338628-9895-4b6c-a5c9-a46595e09940" updatedVersion="8" minRefreshableVersion="3" useAutoFormatting="1" itemPrintTitles="1" createdVersion="5" indent="0" outline="1" outlineData="1" multipleFieldFilters="0" chartFormat="2">
  <location ref="B3:D35" firstHeaderRow="0" firstDataRow="1" firstDataCol="1" rowPageCount="1" colPageCount="1"/>
  <pivotFields count="4">
    <pivotField axis="axisRow" allDrilled="1" subtotalTop="0" showAll="0" dataSourceSort="1" defaultSubtotal="0">
      <items count="3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3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1" name="[Table1].[country].&amp;[Australia]" cap="Australia"/>
  </pageFields>
  <dataFields count="2">
    <dataField name="Emmission co2_per_capita" fld="2" subtotal="average" baseField="0" baseItem="0"/>
    <dataField name="consumption_co2_per_capita" fld="3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37">
    <pivotHierarchy dragToData="1"/>
    <pivotHierarchy multipleItemSelectionAllowed="1" dragToData="1">
      <members count="1" level="1">
        <member name="[Table1].[country].&amp;[Austral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co2_per_capita"/>
    <pivotHierarchy dragToData="1" caption="Emmission co2_per_capita"/>
    <pivotHierarchy dragToData="1" caption="Max of co2_per_capita"/>
    <pivotHierarchy dragToData="1" caption="consumption_co2_per_capita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2FDFFB8-6FE9-43E0-8548-C204246414BD}" name="PivotTable4" cacheId="69" applyNumberFormats="0" applyBorderFormats="0" applyFontFormats="0" applyPatternFormats="0" applyAlignmentFormats="0" applyWidthHeightFormats="1" dataCaption="Values" tag="30fda5c3-37d4-4d91-92d8-57a2203c7626" updatedVersion="8" minRefreshableVersion="3" useAutoFormatting="1" itemPrintTitles="1" createdVersion="5" indent="0" outline="1" outlineData="1" multipleFieldFilters="0" chartFormat="7" rowHeaderCaption="Country" fieldListSortAscending="1">
  <location ref="E3:M5" firstHeaderRow="1" firstDataRow="2" firstDataCol="1"/>
  <pivotFields count="2">
    <pivotField axis="axisCol" allDrilled="1" subtotalTop="0" showAll="0" dataSourceSort="1" defaultSubtotal="0" defaultAttributeDrillState="1">
      <items count="7">
        <item s="1" x="0"/>
        <item s="1" x="1"/>
        <item s="1" x="2"/>
        <item s="1" x="3"/>
        <item s="1" x="4"/>
        <item s="1" x="5"/>
        <item s="1" x="6"/>
      </items>
    </pivotField>
    <pivotField dataField="1" subtotalTop="0" showAll="0" defaultSubtotal="0"/>
  </pivotFields>
  <rowItems count="1">
    <i/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Average of Extra CO2" fld="1" subtotal="average" baseField="0" baseItem="0"/>
  </dataFields>
  <chartFormats count="8"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1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1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4" format="1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4" format="2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4" format="2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7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Extra CO2"/>
  </pivotHierarchies>
  <pivotTableStyleInfo name="PivotStyleLight16" showRowHeaders="1" showColHeaders="1" showRowStripes="0" showColStripes="0" showLastColumn="1"/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6EBC5C-A487-4B1A-8B9A-FB4A774C7EAC}" name="PivotTable3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C13" firstHeaderRow="0" firstDataRow="1" firstDataCol="1"/>
  <pivotFields count="16">
    <pivotField showAll="0"/>
    <pivotField axis="axisRow" showAll="0">
      <items count="44">
        <item x="0"/>
        <item h="1" x="1"/>
        <item h="1" x="2"/>
        <item h="1" x="3"/>
        <item x="4"/>
        <item h="1" x="5"/>
        <item x="6"/>
        <item x="7"/>
        <item h="1" x="8"/>
        <item h="1" x="9"/>
        <item h="1" x="10"/>
        <item h="1" x="11"/>
        <item h="1" x="12"/>
        <item h="1" x="13"/>
        <item x="14"/>
        <item h="1" x="15"/>
        <item h="1" x="16"/>
        <item h="1" x="17"/>
        <item h="1" x="18"/>
        <item h="1" x="19"/>
        <item h="1" x="20"/>
        <item h="1" x="21"/>
        <item h="1" x="22"/>
        <item h="1" x="23"/>
        <item x="24"/>
        <item h="1" x="25"/>
        <item h="1" x="26"/>
        <item h="1" x="27"/>
        <item h="1" x="28"/>
        <item h="1" x="29"/>
        <item h="1" x="30"/>
        <item h="1" x="31"/>
        <item x="32"/>
        <item h="1" x="33"/>
        <item h="1" x="34"/>
        <item h="1" x="35"/>
        <item h="1" x="36"/>
        <item h="1" x="37"/>
        <item h="1" x="38"/>
        <item h="1" x="39"/>
        <item h="1" x="40"/>
        <item x="41"/>
        <item x="42"/>
        <item t="default"/>
      </items>
    </pivotField>
    <pivotField multipleItemSelectionAllowed="1" showAll="0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t="default"/>
      </items>
    </pivotField>
    <pivotField numFmtId="14" showAll="0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t="default"/>
      </items>
    </pivotField>
    <pivotField showAll="0"/>
    <pivotField numFmtId="164" showAll="0"/>
    <pivotField numFmtId="164" showAll="0"/>
    <pivotField showAll="0"/>
    <pivotField dataField="1" showAll="0"/>
    <pivotField showAll="0"/>
    <pivotField showAll="0"/>
    <pivotField dataField="1" showAll="0"/>
    <pivotField showAll="0"/>
    <pivotField showAll="0" defaultSubtotal="0"/>
    <pivotField showAll="0" defaultSubtotal="0"/>
    <pivotField showAll="0" defaultSubtotal="0">
      <items count="3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</items>
    </pivotField>
  </pivotFields>
  <rowFields count="1">
    <field x="1"/>
  </rowFields>
  <rowItems count="10">
    <i>
      <x/>
    </i>
    <i>
      <x v="4"/>
    </i>
    <i>
      <x v="6"/>
    </i>
    <i>
      <x v="7"/>
    </i>
    <i>
      <x v="14"/>
    </i>
    <i>
      <x v="24"/>
    </i>
    <i>
      <x v="32"/>
    </i>
    <i>
      <x v="41"/>
    </i>
    <i>
      <x v="42"/>
    </i>
    <i t="grand">
      <x/>
    </i>
  </rowItems>
  <colFields count="1">
    <field x="-2"/>
  </colFields>
  <colItems count="2">
    <i>
      <x/>
    </i>
    <i i="1">
      <x v="1"/>
    </i>
  </colItems>
  <dataFields count="2">
    <dataField name="Average of co2_per_capita" fld="8" subtotal="average" baseField="1" baseItem="9" numFmtId="2"/>
    <dataField name="Average of consumption_co2_per_capita" fld="11" subtotal="average" baseField="1" baseItem="9" numFmtId="2"/>
  </dataFields>
  <formats count="2">
    <format dxfId="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5D0984F9-0C03-4135-AFE4-ED1C1D927DD2}" name="Table4" displayName="Table4" ref="A1:D44" totalsRowShown="0">
  <autoFilter ref="A1:D44" xr:uid="{5D0984F9-0C03-4135-AFE4-ED1C1D927DD2}"/>
  <tableColumns count="4">
    <tableColumn id="1" xr3:uid="{647159F2-AB80-4F3E-9A38-0447983ECBCB}" name="UniqueID"/>
    <tableColumn id="2" xr3:uid="{9F7A088E-7D25-479A-BE95-42565D3264CA}" name="country"/>
    <tableColumn id="4" xr3:uid="{41F58201-076E-4232-9079-7A1483C0BC0D}" name="latitude"/>
    <tableColumn id="5" xr3:uid="{A6A1FA51-AD18-4179-B094-D5E0D69D7ED2}" name="longitude"/>
  </tableColumns>
  <tableStyleInfo name="TableStyleLight1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93439FF1-965B-43E3-8CCB-1B31355EB246}" name="Table5" displayName="Table5" ref="B2:C45" totalsRowShown="0" headerRowDxfId="14" headerRowBorderDxfId="13">
  <autoFilter ref="B2:C45" xr:uid="{93439FF1-965B-43E3-8CCB-1B31355EB246}"/>
  <tableColumns count="2">
    <tableColumn id="1" xr3:uid="{8C10A717-C62F-44AA-82AA-FD8E3D9F7523}" name="Country" dataDxfId="12"/>
    <tableColumn id="4" xr3:uid="{A2F93EDC-9B8D-4AC9-9865-3656D6EA3EC5}" name="C02 emission" dataDxfId="11"/>
  </tableColumns>
  <tableStyleInfo name="TableStyleLight1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78BE2C6A-9C63-49A1-96AA-865D738910EF}" name="Table6" displayName="Table6" ref="M2:N45" totalsRowShown="0" headerRowDxfId="10" headerRowBorderDxfId="9">
  <autoFilter ref="M2:N45" xr:uid="{78BE2C6A-9C63-49A1-96AA-865D738910EF}"/>
  <tableColumns count="2">
    <tableColumn id="1" xr3:uid="{B2BD4DF0-846D-4B48-B6D6-B98939D55FA3}" name="Country" dataDxfId="8"/>
    <tableColumn id="3" xr3:uid="{56D82A1D-C591-4E2B-B055-F4F0EECF43D3}" name="C02 Consumption" dataDxfId="7"/>
  </tableColumns>
  <tableStyleInfo name="TableStyleLight1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4A129C4-0982-4860-ABFF-9F55D5B6B898}" name="Table1" displayName="Table1" ref="A1:N1321" totalsRowShown="0">
  <autoFilter ref="A1:N1321" xr:uid="{74A129C4-0982-4860-ABFF-9F55D5B6B898}"/>
  <tableColumns count="14">
    <tableColumn id="26" xr3:uid="{FB35E3C4-4F7B-4EEB-AE5A-E31350B2B89F}" name="UniqueId">
      <calculatedColumnFormula>_xlfn.XLOOKUP(Table1[[#This Row],[country]],Table4[country],Table4[UniqueID])</calculatedColumnFormula>
    </tableColumn>
    <tableColumn id="2" xr3:uid="{547D2E35-586F-45AE-AEBA-9195E574FF4F}" name="country"/>
    <tableColumn id="27" xr3:uid="{CFE86A4A-AC61-4E0D-86A3-EF27F52C35D6}" name="Year3" dataDxfId="4">
      <calculatedColumnFormula>YEAR(Table1[[#This Row],[year2]])</calculatedColumnFormula>
    </tableColumn>
    <tableColumn id="3" xr3:uid="{E01FA785-2FC0-44AF-BA76-5D88C3E1C6C9}" name="year2" dataDxfId="3"/>
    <tableColumn id="4" xr3:uid="{AD9E727C-0BFD-4D52-94DF-151F1748614C}" name="iso_code"/>
    <tableColumn id="5" xr3:uid="{D99998E1-E525-4A33-A33D-549BBA04CB61}" name="population" dataDxfId="2"/>
    <tableColumn id="6" xr3:uid="{9FEA7535-2105-4E50-A592-08D10668DF31}" name="gdp" dataDxfId="1"/>
    <tableColumn id="9" xr3:uid="{06A3A147-7992-4D38-A2C8-FC3448E2E0B1}" name="co2"/>
    <tableColumn id="10" xr3:uid="{B8CADE57-0782-46BA-972E-1E69B9B6E681}" name="co2_per_capita"/>
    <tableColumn id="11" xr3:uid="{B6C5CBE6-372F-4975-89B9-A27769F769BE}" name="co2_per_gdp"/>
    <tableColumn id="14" xr3:uid="{9122D13B-BD63-4647-BF16-8504A0AA5C9E}" name="consumption_co2"/>
    <tableColumn id="15" xr3:uid="{0F30C044-C07A-4CCE-9968-8B636CB9F87C}" name="consumption_co2_per_capita"/>
    <tableColumn id="16" xr3:uid="{BF539485-9DD2-4D19-A8DB-A298BB4FCC83}" name="consumption_co2_per_gdp"/>
    <tableColumn id="1" xr3:uid="{AE23548C-1EAC-4D44-A4D1-069C1261D0B7}" name="CO2 Balance EOY" dataDxfId="0">
      <calculatedColumnFormula>Table1[[#This Row],[co2]]-Table1[[#This Row],[consumption_co2]]</calculatedColumnFormula>
    </tableColumn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551AB-2CA2-4543-92E6-2AC12519908F}">
  <dimension ref="A1:D44"/>
  <sheetViews>
    <sheetView workbookViewId="0">
      <selection activeCell="C22" sqref="C22"/>
    </sheetView>
  </sheetViews>
  <sheetFormatPr defaultRowHeight="14.5" x14ac:dyDescent="0.35"/>
  <cols>
    <col min="1" max="1" width="10.453125" customWidth="1"/>
    <col min="2" max="2" width="9.1796875" customWidth="1"/>
    <col min="4" max="4" width="9.36328125" customWidth="1"/>
    <col min="5" max="5" width="10.7265625" customWidth="1"/>
  </cols>
  <sheetData>
    <row r="1" spans="1:4" x14ac:dyDescent="0.35">
      <c r="A1" t="s">
        <v>96</v>
      </c>
      <c r="B1" t="s">
        <v>0</v>
      </c>
      <c r="C1" t="s">
        <v>134</v>
      </c>
      <c r="D1" t="s">
        <v>135</v>
      </c>
    </row>
    <row r="2" spans="1:4" x14ac:dyDescent="0.35">
      <c r="A2">
        <v>0</v>
      </c>
      <c r="B2" t="s">
        <v>10</v>
      </c>
      <c r="C2">
        <v>-24.776108600000001</v>
      </c>
      <c r="D2">
        <v>134.755</v>
      </c>
    </row>
    <row r="3" spans="1:4" x14ac:dyDescent="0.35">
      <c r="A3">
        <v>1</v>
      </c>
      <c r="B3" t="s">
        <v>12</v>
      </c>
      <c r="C3">
        <v>47.593969999999999</v>
      </c>
      <c r="D3">
        <v>14.124560000000001</v>
      </c>
    </row>
    <row r="4" spans="1:4" x14ac:dyDescent="0.35">
      <c r="A4">
        <v>2</v>
      </c>
      <c r="B4" t="s">
        <v>14</v>
      </c>
      <c r="C4">
        <v>53.425060500000001</v>
      </c>
      <c r="D4">
        <v>27.697135800000002</v>
      </c>
    </row>
    <row r="5" spans="1:4" x14ac:dyDescent="0.35">
      <c r="A5">
        <v>3</v>
      </c>
      <c r="B5" t="s">
        <v>16</v>
      </c>
      <c r="C5">
        <v>50.6402809</v>
      </c>
      <c r="D5">
        <v>4.6667145000000003</v>
      </c>
    </row>
    <row r="6" spans="1:4" x14ac:dyDescent="0.35">
      <c r="A6">
        <v>4</v>
      </c>
      <c r="B6" t="s">
        <v>18</v>
      </c>
      <c r="C6">
        <v>-10.3333333</v>
      </c>
      <c r="D6">
        <v>-53.2</v>
      </c>
    </row>
    <row r="7" spans="1:4" x14ac:dyDescent="0.35">
      <c r="A7">
        <v>5</v>
      </c>
      <c r="B7" t="s">
        <v>20</v>
      </c>
      <c r="C7">
        <v>42.607397499999998</v>
      </c>
      <c r="D7">
        <v>25.485661700000001</v>
      </c>
    </row>
    <row r="8" spans="1:4" x14ac:dyDescent="0.35">
      <c r="A8">
        <v>6</v>
      </c>
      <c r="B8" t="s">
        <v>22</v>
      </c>
      <c r="C8">
        <v>61.066692199999999</v>
      </c>
      <c r="D8">
        <v>-107.99170700000001</v>
      </c>
    </row>
    <row r="9" spans="1:4" x14ac:dyDescent="0.35">
      <c r="A9">
        <v>7</v>
      </c>
      <c r="B9" t="s">
        <v>24</v>
      </c>
      <c r="C9">
        <v>35.000073999999998</v>
      </c>
      <c r="D9">
        <v>104.999927</v>
      </c>
    </row>
    <row r="10" spans="1:4" x14ac:dyDescent="0.35">
      <c r="A10">
        <v>8</v>
      </c>
      <c r="B10" t="s">
        <v>26</v>
      </c>
      <c r="C10">
        <v>45.365844299999999</v>
      </c>
      <c r="D10">
        <v>15.6575209</v>
      </c>
    </row>
    <row r="11" spans="1:4" x14ac:dyDescent="0.35">
      <c r="A11">
        <v>9</v>
      </c>
      <c r="B11" t="s">
        <v>28</v>
      </c>
      <c r="C11">
        <v>34.982301800000002</v>
      </c>
      <c r="D11">
        <v>33.145128499999998</v>
      </c>
    </row>
    <row r="12" spans="1:4" x14ac:dyDescent="0.35">
      <c r="A12">
        <v>10</v>
      </c>
      <c r="B12" t="s">
        <v>30</v>
      </c>
      <c r="C12">
        <v>49.743904700000002</v>
      </c>
      <c r="D12">
        <v>15.338106099999999</v>
      </c>
    </row>
    <row r="13" spans="1:4" x14ac:dyDescent="0.35">
      <c r="A13">
        <v>11</v>
      </c>
      <c r="B13" t="s">
        <v>32</v>
      </c>
      <c r="C13">
        <v>55.670248999999998</v>
      </c>
      <c r="D13">
        <v>10.3333283</v>
      </c>
    </row>
    <row r="14" spans="1:4" x14ac:dyDescent="0.35">
      <c r="A14">
        <v>12</v>
      </c>
      <c r="B14" t="s">
        <v>34</v>
      </c>
      <c r="C14">
        <v>58.752377799999998</v>
      </c>
      <c r="D14">
        <v>25.3319078</v>
      </c>
    </row>
    <row r="15" spans="1:4" x14ac:dyDescent="0.35">
      <c r="A15">
        <v>13</v>
      </c>
      <c r="B15" t="s">
        <v>36</v>
      </c>
      <c r="C15">
        <v>63.246777700000003</v>
      </c>
      <c r="D15">
        <v>25.920916399999999</v>
      </c>
    </row>
    <row r="16" spans="1:4" x14ac:dyDescent="0.35">
      <c r="A16">
        <v>14</v>
      </c>
      <c r="B16" t="s">
        <v>38</v>
      </c>
      <c r="C16">
        <v>46.603354000000003</v>
      </c>
      <c r="D16">
        <v>1.8883335000000001</v>
      </c>
    </row>
    <row r="17" spans="1:4" x14ac:dyDescent="0.35">
      <c r="A17">
        <v>15</v>
      </c>
      <c r="B17" t="s">
        <v>40</v>
      </c>
      <c r="C17">
        <v>51.1638175</v>
      </c>
      <c r="D17">
        <v>10.447831300000001</v>
      </c>
    </row>
    <row r="18" spans="1:4" x14ac:dyDescent="0.35">
      <c r="A18">
        <v>16</v>
      </c>
      <c r="B18" t="s">
        <v>42</v>
      </c>
      <c r="C18">
        <v>38.995368300000003</v>
      </c>
      <c r="D18">
        <v>21.987713200000002</v>
      </c>
    </row>
    <row r="19" spans="1:4" x14ac:dyDescent="0.35">
      <c r="A19">
        <v>17</v>
      </c>
      <c r="B19" t="s">
        <v>44</v>
      </c>
      <c r="C19">
        <v>47.181758500000001</v>
      </c>
      <c r="D19">
        <v>19.506093700000001</v>
      </c>
    </row>
    <row r="20" spans="1:4" x14ac:dyDescent="0.35">
      <c r="A20">
        <v>18</v>
      </c>
      <c r="B20" t="s">
        <v>46</v>
      </c>
      <c r="C20">
        <v>52.865195999999997</v>
      </c>
      <c r="D20">
        <v>-7.9794599000000002</v>
      </c>
    </row>
    <row r="21" spans="1:4" x14ac:dyDescent="0.35">
      <c r="A21">
        <v>19</v>
      </c>
      <c r="B21" t="s">
        <v>48</v>
      </c>
      <c r="C21">
        <v>42.638426099999997</v>
      </c>
      <c r="D21">
        <v>12.674296999999999</v>
      </c>
    </row>
    <row r="22" spans="1:4" x14ac:dyDescent="0.35">
      <c r="A22">
        <v>20</v>
      </c>
      <c r="B22" t="s">
        <v>50</v>
      </c>
      <c r="C22">
        <v>36.5748441</v>
      </c>
      <c r="D22">
        <v>139.23941790000001</v>
      </c>
    </row>
    <row r="23" spans="1:4" x14ac:dyDescent="0.35">
      <c r="A23">
        <v>21</v>
      </c>
      <c r="B23" t="s">
        <v>52</v>
      </c>
      <c r="C23">
        <v>48.101295399999998</v>
      </c>
      <c r="D23">
        <v>66.778081799999995</v>
      </c>
    </row>
    <row r="24" spans="1:4" x14ac:dyDescent="0.35">
      <c r="A24">
        <v>22</v>
      </c>
      <c r="B24" t="s">
        <v>54</v>
      </c>
      <c r="C24">
        <v>56.840649399999997</v>
      </c>
      <c r="D24">
        <v>24.753764499999999</v>
      </c>
    </row>
    <row r="25" spans="1:4" x14ac:dyDescent="0.35">
      <c r="A25">
        <v>23</v>
      </c>
      <c r="B25" t="s">
        <v>56</v>
      </c>
      <c r="C25">
        <v>55.350000299999998</v>
      </c>
      <c r="D25">
        <v>23.7499997</v>
      </c>
    </row>
    <row r="26" spans="1:4" x14ac:dyDescent="0.35">
      <c r="A26">
        <v>24</v>
      </c>
      <c r="B26" t="s">
        <v>58</v>
      </c>
      <c r="C26">
        <v>49.815868299999998</v>
      </c>
      <c r="D26">
        <v>6.1296751</v>
      </c>
    </row>
    <row r="27" spans="1:4" x14ac:dyDescent="0.35">
      <c r="A27">
        <v>25</v>
      </c>
      <c r="B27" t="s">
        <v>60</v>
      </c>
      <c r="C27">
        <v>35.888599300000003</v>
      </c>
      <c r="D27">
        <v>14.4476911</v>
      </c>
    </row>
    <row r="28" spans="1:4" x14ac:dyDescent="0.35">
      <c r="A28">
        <v>26</v>
      </c>
      <c r="B28" t="s">
        <v>62</v>
      </c>
      <c r="C28">
        <v>52.247649750000001</v>
      </c>
      <c r="D28">
        <v>5.5412468494061597</v>
      </c>
    </row>
    <row r="29" spans="1:4" x14ac:dyDescent="0.35">
      <c r="A29">
        <v>27</v>
      </c>
      <c r="B29" t="s">
        <v>64</v>
      </c>
      <c r="C29">
        <v>-41.500083099999998</v>
      </c>
      <c r="D29">
        <v>172.83440770000001</v>
      </c>
    </row>
    <row r="30" spans="1:4" x14ac:dyDescent="0.35">
      <c r="A30">
        <v>28</v>
      </c>
      <c r="B30" t="s">
        <v>66</v>
      </c>
      <c r="C30">
        <v>61.152938599999999</v>
      </c>
      <c r="D30">
        <v>8.7876653000000005</v>
      </c>
    </row>
    <row r="31" spans="1:4" x14ac:dyDescent="0.35">
      <c r="A31">
        <v>29</v>
      </c>
      <c r="B31" t="s">
        <v>68</v>
      </c>
      <c r="C31">
        <v>52.215933</v>
      </c>
      <c r="D31">
        <v>19.134422000000001</v>
      </c>
    </row>
    <row r="32" spans="1:4" x14ac:dyDescent="0.35">
      <c r="A32">
        <v>30</v>
      </c>
      <c r="B32" t="s">
        <v>70</v>
      </c>
      <c r="C32">
        <v>39.662164799999999</v>
      </c>
      <c r="D32">
        <v>-8.1353518999999999</v>
      </c>
    </row>
    <row r="33" spans="1:4" x14ac:dyDescent="0.35">
      <c r="A33">
        <v>31</v>
      </c>
      <c r="B33" t="s">
        <v>72</v>
      </c>
      <c r="C33">
        <v>45.985212900000001</v>
      </c>
      <c r="D33">
        <v>24.6859225</v>
      </c>
    </row>
    <row r="34" spans="1:4" x14ac:dyDescent="0.35">
      <c r="A34">
        <v>32</v>
      </c>
      <c r="B34" t="s">
        <v>74</v>
      </c>
      <c r="C34">
        <v>64.686313600000005</v>
      </c>
      <c r="D34">
        <v>97.745306099999993</v>
      </c>
    </row>
    <row r="35" spans="1:4" x14ac:dyDescent="0.35">
      <c r="A35">
        <v>33</v>
      </c>
      <c r="B35" t="s">
        <v>76</v>
      </c>
      <c r="C35">
        <v>48.741152200000002</v>
      </c>
      <c r="D35">
        <v>19.452864600000002</v>
      </c>
    </row>
    <row r="36" spans="1:4" x14ac:dyDescent="0.35">
      <c r="A36">
        <v>34</v>
      </c>
      <c r="B36" t="s">
        <v>78</v>
      </c>
      <c r="C36">
        <v>46.119944400000001</v>
      </c>
      <c r="D36">
        <v>14.815333300000001</v>
      </c>
    </row>
    <row r="37" spans="1:4" x14ac:dyDescent="0.35">
      <c r="A37">
        <v>35</v>
      </c>
      <c r="B37" t="s">
        <v>80</v>
      </c>
      <c r="C37">
        <v>36.638392000000003</v>
      </c>
      <c r="D37">
        <v>127.69611879999999</v>
      </c>
    </row>
    <row r="38" spans="1:4" x14ac:dyDescent="0.35">
      <c r="A38">
        <v>36</v>
      </c>
      <c r="B38" t="s">
        <v>82</v>
      </c>
      <c r="C38">
        <v>39.326068499999998</v>
      </c>
      <c r="D38">
        <v>-4.8379791000000001</v>
      </c>
    </row>
    <row r="39" spans="1:4" x14ac:dyDescent="0.35">
      <c r="A39">
        <v>37</v>
      </c>
      <c r="B39" t="s">
        <v>84</v>
      </c>
      <c r="C39">
        <v>59.674971200000002</v>
      </c>
      <c r="D39">
        <v>14.5208584</v>
      </c>
    </row>
    <row r="40" spans="1:4" x14ac:dyDescent="0.35">
      <c r="A40">
        <v>38</v>
      </c>
      <c r="B40" t="s">
        <v>86</v>
      </c>
      <c r="C40">
        <v>46.798562400000002</v>
      </c>
      <c r="D40">
        <v>8.2319735999999999</v>
      </c>
    </row>
    <row r="41" spans="1:4" x14ac:dyDescent="0.35">
      <c r="A41">
        <v>39</v>
      </c>
      <c r="B41" t="s">
        <v>88</v>
      </c>
      <c r="C41">
        <v>38.959759400000003</v>
      </c>
      <c r="D41">
        <v>34.924965299999997</v>
      </c>
    </row>
    <row r="42" spans="1:4" x14ac:dyDescent="0.35">
      <c r="A42">
        <v>40</v>
      </c>
      <c r="B42" t="s">
        <v>90</v>
      </c>
      <c r="C42">
        <v>49.4871968</v>
      </c>
      <c r="D42">
        <v>31.271832100000001</v>
      </c>
    </row>
    <row r="43" spans="1:4" x14ac:dyDescent="0.35">
      <c r="A43">
        <v>41</v>
      </c>
      <c r="B43" t="s">
        <v>92</v>
      </c>
      <c r="C43">
        <v>54.702354499999998</v>
      </c>
      <c r="D43">
        <v>-3.2765753000000002</v>
      </c>
    </row>
    <row r="44" spans="1:4" x14ac:dyDescent="0.35">
      <c r="A44">
        <v>42</v>
      </c>
      <c r="B44" t="s">
        <v>94</v>
      </c>
      <c r="C44">
        <v>39.783730400000003</v>
      </c>
      <c r="D44">
        <v>-100.445882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4CE2F5-AE9F-4C94-8440-BAD5395270CC}">
  <dimension ref="B1:D71"/>
  <sheetViews>
    <sheetView topLeftCell="A13" workbookViewId="0">
      <selection activeCell="AD10" sqref="AD10"/>
    </sheetView>
  </sheetViews>
  <sheetFormatPr defaultRowHeight="14.5" x14ac:dyDescent="0.35"/>
  <cols>
    <col min="2" max="2" width="12.453125" bestFit="1" customWidth="1"/>
    <col min="3" max="3" width="23.36328125" bestFit="1" customWidth="1"/>
    <col min="4" max="4" width="25.7265625" bestFit="1" customWidth="1"/>
    <col min="5" max="538" width="3.6328125" bestFit="1" customWidth="1"/>
    <col min="539" max="1167" width="4.6328125" bestFit="1" customWidth="1"/>
    <col min="1168" max="1291" width="5.6328125" bestFit="1" customWidth="1"/>
    <col min="1292" max="1322" width="7.1796875" bestFit="1" customWidth="1"/>
    <col min="1323" max="1323" width="10.36328125" bestFit="1" customWidth="1"/>
  </cols>
  <sheetData>
    <row r="1" spans="2:4" x14ac:dyDescent="0.35">
      <c r="B1" s="2" t="s">
        <v>0</v>
      </c>
      <c r="C1" t="s" vm="1">
        <v>10</v>
      </c>
    </row>
    <row r="3" spans="2:4" x14ac:dyDescent="0.35">
      <c r="B3" s="2" t="s">
        <v>99</v>
      </c>
      <c r="C3" t="s">
        <v>136</v>
      </c>
      <c r="D3" t="s">
        <v>8</v>
      </c>
    </row>
    <row r="4" spans="2:4" x14ac:dyDescent="0.35">
      <c r="B4" s="4" t="s">
        <v>102</v>
      </c>
      <c r="C4" s="8">
        <v>16.315999999999999</v>
      </c>
      <c r="D4" s="8">
        <v>14.273</v>
      </c>
    </row>
    <row r="5" spans="2:4" x14ac:dyDescent="0.35">
      <c r="B5" s="4" t="s">
        <v>103</v>
      </c>
      <c r="C5" s="8">
        <v>16.184999999999999</v>
      </c>
      <c r="D5" s="8">
        <v>14.124000000000001</v>
      </c>
    </row>
    <row r="6" spans="2:4" x14ac:dyDescent="0.35">
      <c r="B6" s="4" t="s">
        <v>104</v>
      </c>
      <c r="C6" s="8">
        <v>16.294</v>
      </c>
      <c r="D6" s="8">
        <v>14.118</v>
      </c>
    </row>
    <row r="7" spans="2:4" x14ac:dyDescent="0.35">
      <c r="B7" s="4" t="s">
        <v>105</v>
      </c>
      <c r="C7" s="8">
        <v>16.384</v>
      </c>
      <c r="D7" s="8">
        <v>14.035</v>
      </c>
    </row>
    <row r="8" spans="2:4" x14ac:dyDescent="0.35">
      <c r="B8" s="4" t="s">
        <v>106</v>
      </c>
      <c r="C8" s="8">
        <v>16.495000000000001</v>
      </c>
      <c r="D8" s="8">
        <v>14.378</v>
      </c>
    </row>
    <row r="9" spans="2:4" x14ac:dyDescent="0.35">
      <c r="B9" s="4" t="s">
        <v>107</v>
      </c>
      <c r="C9" s="8">
        <v>16.945</v>
      </c>
      <c r="D9" s="8">
        <v>14.532999999999999</v>
      </c>
    </row>
    <row r="10" spans="2:4" x14ac:dyDescent="0.35">
      <c r="B10" s="4" t="s">
        <v>108</v>
      </c>
      <c r="C10" s="8">
        <v>17.128</v>
      </c>
      <c r="D10" s="8">
        <v>14.717000000000001</v>
      </c>
    </row>
    <row r="11" spans="2:4" x14ac:dyDescent="0.35">
      <c r="B11" s="4" t="s">
        <v>109</v>
      </c>
      <c r="C11" s="8">
        <v>17.399999999999999</v>
      </c>
      <c r="D11" s="8">
        <v>14.972</v>
      </c>
    </row>
    <row r="12" spans="2:4" x14ac:dyDescent="0.35">
      <c r="B12" s="4" t="s">
        <v>110</v>
      </c>
      <c r="C12" s="8">
        <v>17.963000000000001</v>
      </c>
      <c r="D12" s="8">
        <v>15.89</v>
      </c>
    </row>
    <row r="13" spans="2:4" x14ac:dyDescent="0.35">
      <c r="B13" s="4" t="s">
        <v>111</v>
      </c>
      <c r="C13" s="8">
        <v>18.295000000000002</v>
      </c>
      <c r="D13" s="8">
        <v>15.776999999999999</v>
      </c>
    </row>
    <row r="14" spans="2:4" x14ac:dyDescent="0.35">
      <c r="B14" s="4" t="s">
        <v>112</v>
      </c>
      <c r="C14" s="8">
        <v>18.404</v>
      </c>
      <c r="D14" s="8">
        <v>15.295999999999999</v>
      </c>
    </row>
    <row r="15" spans="2:4" x14ac:dyDescent="0.35">
      <c r="B15" s="4" t="s">
        <v>113</v>
      </c>
      <c r="C15" s="8">
        <v>18.588000000000001</v>
      </c>
      <c r="D15" s="8">
        <v>15.565</v>
      </c>
    </row>
    <row r="16" spans="2:4" x14ac:dyDescent="0.35">
      <c r="B16" s="4" t="s">
        <v>114</v>
      </c>
      <c r="C16" s="8">
        <v>18.614999999999998</v>
      </c>
      <c r="D16" s="8">
        <v>16.337</v>
      </c>
    </row>
    <row r="17" spans="2:4" x14ac:dyDescent="0.35">
      <c r="B17" s="4" t="s">
        <v>115</v>
      </c>
      <c r="C17" s="8">
        <v>18.754000000000001</v>
      </c>
      <c r="D17" s="8">
        <v>16.995000000000001</v>
      </c>
    </row>
    <row r="18" spans="2:4" x14ac:dyDescent="0.35">
      <c r="B18" s="4" t="s">
        <v>116</v>
      </c>
      <c r="C18" s="8">
        <v>19.216000000000001</v>
      </c>
      <c r="D18" s="8">
        <v>17.289000000000001</v>
      </c>
    </row>
    <row r="19" spans="2:4" x14ac:dyDescent="0.35">
      <c r="B19" s="4" t="s">
        <v>117</v>
      </c>
      <c r="C19" s="8">
        <v>19.146000000000001</v>
      </c>
      <c r="D19" s="8">
        <v>17.053000000000001</v>
      </c>
    </row>
    <row r="20" spans="2:4" x14ac:dyDescent="0.35">
      <c r="B20" s="4" t="s">
        <v>118</v>
      </c>
      <c r="C20" s="8">
        <v>19.173999999999999</v>
      </c>
      <c r="D20" s="8">
        <v>17.396000000000001</v>
      </c>
    </row>
    <row r="21" spans="2:4" x14ac:dyDescent="0.35">
      <c r="B21" s="4" t="s">
        <v>119</v>
      </c>
      <c r="C21" s="8">
        <v>19.187000000000001</v>
      </c>
      <c r="D21" s="8">
        <v>17.634</v>
      </c>
    </row>
    <row r="22" spans="2:4" x14ac:dyDescent="0.35">
      <c r="B22" s="4" t="s">
        <v>120</v>
      </c>
      <c r="C22" s="8">
        <v>19.026</v>
      </c>
      <c r="D22" s="8">
        <v>17.074000000000002</v>
      </c>
    </row>
    <row r="23" spans="2:4" x14ac:dyDescent="0.35">
      <c r="B23" s="4" t="s">
        <v>121</v>
      </c>
      <c r="C23" s="8">
        <v>18.812000000000001</v>
      </c>
      <c r="D23" s="8">
        <v>18.209</v>
      </c>
    </row>
    <row r="24" spans="2:4" x14ac:dyDescent="0.35">
      <c r="B24" s="4" t="s">
        <v>122</v>
      </c>
      <c r="C24" s="8">
        <v>18.416</v>
      </c>
      <c r="D24" s="8">
        <v>17.937999999999999</v>
      </c>
    </row>
    <row r="25" spans="2:4" x14ac:dyDescent="0.35">
      <c r="B25" s="4" t="s">
        <v>123</v>
      </c>
      <c r="C25" s="8">
        <v>18.082000000000001</v>
      </c>
      <c r="D25" s="8">
        <v>17.625</v>
      </c>
    </row>
    <row r="26" spans="2:4" x14ac:dyDescent="0.35">
      <c r="B26" s="4" t="s">
        <v>124</v>
      </c>
      <c r="C26" s="8">
        <v>17.888000000000002</v>
      </c>
      <c r="D26" s="8">
        <v>17.672999999999998</v>
      </c>
    </row>
    <row r="27" spans="2:4" x14ac:dyDescent="0.35">
      <c r="B27" s="4" t="s">
        <v>125</v>
      </c>
      <c r="C27" s="8">
        <v>17.276</v>
      </c>
      <c r="D27" s="8">
        <v>16.469000000000001</v>
      </c>
    </row>
    <row r="28" spans="2:4" x14ac:dyDescent="0.35">
      <c r="B28" s="4" t="s">
        <v>126</v>
      </c>
      <c r="C28" s="8">
        <v>16.747</v>
      </c>
      <c r="D28" s="8">
        <v>16.192</v>
      </c>
    </row>
    <row r="29" spans="2:4" x14ac:dyDescent="0.35">
      <c r="B29" s="4" t="s">
        <v>127</v>
      </c>
      <c r="C29" s="8">
        <v>16.850000000000001</v>
      </c>
      <c r="D29" s="8">
        <v>16.024999999999999</v>
      </c>
    </row>
    <row r="30" spans="2:4" x14ac:dyDescent="0.35">
      <c r="B30" s="4" t="s">
        <v>128</v>
      </c>
      <c r="C30" s="8">
        <v>16.956</v>
      </c>
      <c r="D30" s="8">
        <v>15.348000000000001</v>
      </c>
    </row>
    <row r="31" spans="2:4" x14ac:dyDescent="0.35">
      <c r="B31" s="4" t="s">
        <v>129</v>
      </c>
      <c r="C31" s="8">
        <v>16.821999999999999</v>
      </c>
      <c r="D31" s="8">
        <v>15.339</v>
      </c>
    </row>
    <row r="32" spans="2:4" x14ac:dyDescent="0.35">
      <c r="B32" s="4" t="s">
        <v>130</v>
      </c>
      <c r="C32" s="8">
        <v>16.628</v>
      </c>
      <c r="D32" s="8">
        <v>14.608000000000001</v>
      </c>
    </row>
    <row r="33" spans="2:4" x14ac:dyDescent="0.35">
      <c r="B33" s="4" t="s">
        <v>131</v>
      </c>
      <c r="C33" s="8">
        <v>16.398</v>
      </c>
      <c r="D33" s="8">
        <v>14.284000000000001</v>
      </c>
    </row>
    <row r="34" spans="2:4" x14ac:dyDescent="0.35">
      <c r="B34" s="4" t="s">
        <v>132</v>
      </c>
      <c r="C34" s="8">
        <v>15.452999999999999</v>
      </c>
      <c r="D34" s="8">
        <v>13.77</v>
      </c>
    </row>
    <row r="35" spans="2:4" x14ac:dyDescent="0.35">
      <c r="B35" s="4" t="s">
        <v>98</v>
      </c>
      <c r="C35" s="8">
        <v>17.607838709677416</v>
      </c>
      <c r="D35" s="8">
        <v>490.93599999999998</v>
      </c>
    </row>
    <row r="36" spans="2:4" x14ac:dyDescent="0.35">
      <c r="B36" s="4"/>
    </row>
    <row r="37" spans="2:4" x14ac:dyDescent="0.35">
      <c r="B37" s="2" t="s">
        <v>0</v>
      </c>
      <c r="C37" t="s">
        <v>10</v>
      </c>
    </row>
    <row r="39" spans="2:4" x14ac:dyDescent="0.35">
      <c r="B39" s="2" t="s">
        <v>99</v>
      </c>
      <c r="C39" t="s">
        <v>137</v>
      </c>
      <c r="D39" t="s">
        <v>138</v>
      </c>
    </row>
    <row r="40" spans="2:4" x14ac:dyDescent="0.35">
      <c r="B40" s="4" t="s">
        <v>102</v>
      </c>
      <c r="C40" s="5">
        <v>17048002</v>
      </c>
      <c r="D40" s="5">
        <v>464136601600</v>
      </c>
    </row>
    <row r="41" spans="2:4" x14ac:dyDescent="0.35">
      <c r="B41" s="4" t="s">
        <v>103</v>
      </c>
      <c r="C41" s="5">
        <v>17271092</v>
      </c>
      <c r="D41" s="5">
        <v>461302104064</v>
      </c>
    </row>
    <row r="42" spans="2:4" x14ac:dyDescent="0.35">
      <c r="B42" s="4" t="s">
        <v>104</v>
      </c>
      <c r="C42" s="5">
        <v>17462500</v>
      </c>
      <c r="D42" s="5">
        <v>478633754624</v>
      </c>
    </row>
    <row r="43" spans="2:4" x14ac:dyDescent="0.35">
      <c r="B43" s="4" t="s">
        <v>105</v>
      </c>
      <c r="C43" s="5">
        <v>17631514</v>
      </c>
      <c r="D43" s="5">
        <v>501524758528</v>
      </c>
    </row>
    <row r="44" spans="2:4" x14ac:dyDescent="0.35">
      <c r="B44" s="4" t="s">
        <v>106</v>
      </c>
      <c r="C44" s="5">
        <v>17805506</v>
      </c>
      <c r="D44" s="5">
        <v>527993241600</v>
      </c>
    </row>
    <row r="45" spans="2:4" x14ac:dyDescent="0.35">
      <c r="B45" s="4" t="s">
        <v>107</v>
      </c>
      <c r="C45" s="5">
        <v>18003002</v>
      </c>
      <c r="D45" s="5">
        <v>549038784512</v>
      </c>
    </row>
    <row r="46" spans="2:4" x14ac:dyDescent="0.35">
      <c r="B46" s="4" t="s">
        <v>108</v>
      </c>
      <c r="C46" s="5">
        <v>18211850</v>
      </c>
      <c r="D46" s="5">
        <v>574765662208</v>
      </c>
    </row>
    <row r="47" spans="2:4" x14ac:dyDescent="0.35">
      <c r="B47" s="4" t="s">
        <v>109</v>
      </c>
      <c r="C47" s="5">
        <v>18410254</v>
      </c>
      <c r="D47" s="5">
        <v>601472761856</v>
      </c>
    </row>
    <row r="48" spans="2:4" x14ac:dyDescent="0.35">
      <c r="B48" s="4" t="s">
        <v>110</v>
      </c>
      <c r="C48" s="5">
        <v>18601666</v>
      </c>
      <c r="D48" s="5">
        <v>634847035392</v>
      </c>
    </row>
    <row r="49" spans="2:4" x14ac:dyDescent="0.35">
      <c r="B49" s="4" t="s">
        <v>111</v>
      </c>
      <c r="C49" s="5">
        <v>18800892</v>
      </c>
      <c r="D49" s="5">
        <v>664520753152</v>
      </c>
    </row>
    <row r="50" spans="2:4" x14ac:dyDescent="0.35">
      <c r="B50" s="4" t="s">
        <v>112</v>
      </c>
      <c r="C50" s="5">
        <v>19017968</v>
      </c>
      <c r="D50" s="5">
        <v>692059308032</v>
      </c>
    </row>
    <row r="51" spans="2:4" x14ac:dyDescent="0.35">
      <c r="B51" s="4" t="s">
        <v>113</v>
      </c>
      <c r="C51" s="5">
        <v>19248146</v>
      </c>
      <c r="D51" s="5">
        <v>713890070528</v>
      </c>
    </row>
    <row r="52" spans="2:4" x14ac:dyDescent="0.35">
      <c r="B52" s="4" t="s">
        <v>114</v>
      </c>
      <c r="C52" s="5">
        <v>19475842</v>
      </c>
      <c r="D52" s="5">
        <v>747065704448</v>
      </c>
    </row>
    <row r="53" spans="2:4" x14ac:dyDescent="0.35">
      <c r="B53" s="4" t="s">
        <v>115</v>
      </c>
      <c r="C53" s="5">
        <v>19699004</v>
      </c>
      <c r="D53" s="5">
        <v>774451036160</v>
      </c>
    </row>
    <row r="54" spans="2:4" x14ac:dyDescent="0.35">
      <c r="B54" s="4" t="s">
        <v>116</v>
      </c>
      <c r="C54" s="5">
        <v>19925060</v>
      </c>
      <c r="D54" s="5">
        <v>809792438272</v>
      </c>
    </row>
    <row r="55" spans="2:4" x14ac:dyDescent="0.35">
      <c r="B55" s="4" t="s">
        <v>117</v>
      </c>
      <c r="C55" s="5">
        <v>20171732</v>
      </c>
      <c r="D55" s="5">
        <v>840092352512</v>
      </c>
    </row>
    <row r="56" spans="2:4" x14ac:dyDescent="0.35">
      <c r="B56" s="4" t="s">
        <v>118</v>
      </c>
      <c r="C56" s="5">
        <v>20467032</v>
      </c>
      <c r="D56" s="5">
        <v>866678669312</v>
      </c>
    </row>
    <row r="57" spans="2:4" x14ac:dyDescent="0.35">
      <c r="B57" s="4" t="s">
        <v>119</v>
      </c>
      <c r="C57" s="5">
        <v>20830832</v>
      </c>
      <c r="D57" s="5">
        <v>911250751488</v>
      </c>
    </row>
    <row r="58" spans="2:4" x14ac:dyDescent="0.35">
      <c r="B58" s="4" t="s">
        <v>120</v>
      </c>
      <c r="C58" s="5">
        <v>21247876</v>
      </c>
      <c r="D58" s="5">
        <v>937889628160</v>
      </c>
    </row>
    <row r="59" spans="2:4" x14ac:dyDescent="0.35">
      <c r="B59" s="4" t="s">
        <v>121</v>
      </c>
      <c r="C59" s="5">
        <v>21660898</v>
      </c>
      <c r="D59" s="5">
        <v>963129966592</v>
      </c>
    </row>
    <row r="60" spans="2:4" x14ac:dyDescent="0.35">
      <c r="B60" s="4" t="s">
        <v>122</v>
      </c>
      <c r="C60" s="5">
        <v>22019166</v>
      </c>
      <c r="D60" s="5">
        <v>993854029824</v>
      </c>
    </row>
    <row r="61" spans="2:4" x14ac:dyDescent="0.35">
      <c r="B61" s="4" t="s">
        <v>123</v>
      </c>
      <c r="C61" s="5">
        <v>22357032</v>
      </c>
      <c r="D61" s="5">
        <v>1024000327680</v>
      </c>
    </row>
    <row r="62" spans="2:4" x14ac:dyDescent="0.35">
      <c r="B62" s="4" t="s">
        <v>124</v>
      </c>
      <c r="C62" s="5">
        <v>22729272</v>
      </c>
      <c r="D62" s="5">
        <v>1062662897664</v>
      </c>
    </row>
    <row r="63" spans="2:4" x14ac:dyDescent="0.35">
      <c r="B63" s="4" t="s">
        <v>125</v>
      </c>
      <c r="C63" s="5">
        <v>23111788</v>
      </c>
      <c r="D63" s="5">
        <v>1086068031488</v>
      </c>
    </row>
    <row r="64" spans="2:4" x14ac:dyDescent="0.35">
      <c r="B64" s="4" t="s">
        <v>126</v>
      </c>
      <c r="C64" s="5">
        <v>23469578</v>
      </c>
      <c r="D64" s="5">
        <v>1113888129024</v>
      </c>
    </row>
    <row r="65" spans="2:4" x14ac:dyDescent="0.35">
      <c r="B65" s="4" t="s">
        <v>127</v>
      </c>
      <c r="C65" s="5">
        <v>23820240</v>
      </c>
      <c r="D65" s="5">
        <v>1139303383040</v>
      </c>
    </row>
    <row r="66" spans="2:4" x14ac:dyDescent="0.35">
      <c r="B66" s="4" t="s">
        <v>128</v>
      </c>
      <c r="C66" s="5">
        <v>24195706</v>
      </c>
      <c r="D66" s="5">
        <v>1169967284224</v>
      </c>
    </row>
    <row r="67" spans="2:4" x14ac:dyDescent="0.35">
      <c r="B67" s="4" t="s">
        <v>129</v>
      </c>
      <c r="C67" s="5">
        <v>24590336</v>
      </c>
      <c r="D67" s="5">
        <v>1197832929280</v>
      </c>
    </row>
    <row r="68" spans="2:4" x14ac:dyDescent="0.35">
      <c r="B68" s="4" t="s">
        <v>130</v>
      </c>
      <c r="C68" s="5">
        <v>24979228</v>
      </c>
      <c r="D68" s="5">
        <v>1231576891392</v>
      </c>
    </row>
    <row r="69" spans="2:4" x14ac:dyDescent="0.35">
      <c r="B69" s="4" t="s">
        <v>131</v>
      </c>
      <c r="C69" s="5">
        <v>25357168</v>
      </c>
      <c r="D69" s="5">
        <v>1255505526784</v>
      </c>
    </row>
    <row r="70" spans="2:4" x14ac:dyDescent="0.35">
      <c r="B70" s="4" t="s">
        <v>132</v>
      </c>
      <c r="C70" s="5">
        <v>25670052</v>
      </c>
      <c r="D70" s="5">
        <v>1232259776512</v>
      </c>
    </row>
    <row r="71" spans="2:4" x14ac:dyDescent="0.35">
      <c r="B71" s="4" t="s">
        <v>98</v>
      </c>
      <c r="C71" s="5">
        <v>20751297.870967742</v>
      </c>
      <c r="D71" s="5">
        <v>845853373869.41931</v>
      </c>
    </row>
  </sheetData>
  <pageMargins left="0.7" right="0.7" top="0.75" bottom="0.75" header="0.3" footer="0.3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0914F-7DA9-4D40-AF83-2172DB068E72}">
  <dimension ref="B2:N45"/>
  <sheetViews>
    <sheetView tabSelected="1" workbookViewId="0">
      <selection activeCell="E18" sqref="E18"/>
    </sheetView>
  </sheetViews>
  <sheetFormatPr defaultRowHeight="14.5" x14ac:dyDescent="0.35"/>
  <cols>
    <col min="2" max="2" width="12.1796875" customWidth="1"/>
    <col min="3" max="3" width="9.7265625" customWidth="1"/>
    <col min="4" max="4" width="10.7265625" customWidth="1"/>
    <col min="5" max="5" width="14.08984375" customWidth="1"/>
    <col min="13" max="13" width="13.54296875" bestFit="1" customWidth="1"/>
    <col min="14" max="14" width="13.26953125" customWidth="1"/>
  </cols>
  <sheetData>
    <row r="2" spans="2:14" x14ac:dyDescent="0.35">
      <c r="B2" s="3" t="s">
        <v>133</v>
      </c>
      <c r="C2" s="3" t="s">
        <v>139</v>
      </c>
      <c r="M2" s="3" t="s">
        <v>133</v>
      </c>
      <c r="N2" s="3" t="s">
        <v>140</v>
      </c>
    </row>
    <row r="3" spans="2:14" x14ac:dyDescent="0.35">
      <c r="B3" s="4" t="s">
        <v>10</v>
      </c>
      <c r="C3">
        <v>11314.735000000001</v>
      </c>
      <c r="M3" s="4" t="s">
        <v>10</v>
      </c>
      <c r="N3" s="6">
        <v>329.33838709677417</v>
      </c>
    </row>
    <row r="4" spans="2:14" x14ac:dyDescent="0.35">
      <c r="B4" s="4" t="s">
        <v>12</v>
      </c>
      <c r="C4">
        <v>2116.54</v>
      </c>
      <c r="M4" s="4" t="s">
        <v>12</v>
      </c>
      <c r="N4" s="6">
        <v>95.988806451612902</v>
      </c>
    </row>
    <row r="5" spans="2:14" x14ac:dyDescent="0.35">
      <c r="B5" s="4" t="s">
        <v>14</v>
      </c>
      <c r="C5">
        <v>2011.087</v>
      </c>
      <c r="M5" s="4" t="s">
        <v>14</v>
      </c>
      <c r="N5" s="6">
        <v>52.598645161290321</v>
      </c>
    </row>
    <row r="6" spans="2:14" x14ac:dyDescent="0.35">
      <c r="B6" s="4" t="s">
        <v>16</v>
      </c>
      <c r="C6">
        <v>3593.4279999999999</v>
      </c>
      <c r="M6" s="4" t="s">
        <v>16</v>
      </c>
      <c r="N6" s="6">
        <v>195.94970967741935</v>
      </c>
    </row>
    <row r="7" spans="2:14" x14ac:dyDescent="0.35">
      <c r="B7" s="4" t="s">
        <v>18</v>
      </c>
      <c r="C7">
        <v>11762.601000000001</v>
      </c>
      <c r="M7" s="4" t="s">
        <v>18</v>
      </c>
      <c r="N7" s="6">
        <v>395.41500000000002</v>
      </c>
    </row>
    <row r="8" spans="2:14" x14ac:dyDescent="0.35">
      <c r="B8" s="4" t="s">
        <v>20</v>
      </c>
      <c r="C8">
        <v>1580.1849999999999</v>
      </c>
      <c r="M8" s="4" t="s">
        <v>20</v>
      </c>
      <c r="N8" s="6">
        <v>44.878838709677417</v>
      </c>
    </row>
    <row r="9" spans="2:14" x14ac:dyDescent="0.35">
      <c r="B9" s="4" t="s">
        <v>22</v>
      </c>
      <c r="C9">
        <v>16819.919000000002</v>
      </c>
      <c r="M9" s="4" t="s">
        <v>22</v>
      </c>
      <c r="N9" s="6">
        <v>546.15116129032265</v>
      </c>
    </row>
    <row r="10" spans="2:14" x14ac:dyDescent="0.35">
      <c r="B10" s="4" t="s">
        <v>24</v>
      </c>
      <c r="C10">
        <v>196966.47099999999</v>
      </c>
      <c r="M10" s="4" t="s">
        <v>24</v>
      </c>
      <c r="N10" s="6">
        <v>5573.8089032258067</v>
      </c>
    </row>
    <row r="11" spans="2:14" x14ac:dyDescent="0.35">
      <c r="B11" s="4" t="s">
        <v>26</v>
      </c>
      <c r="C11">
        <v>610.50099999999998</v>
      </c>
      <c r="M11" s="4" t="s">
        <v>26</v>
      </c>
      <c r="N11" s="6">
        <v>22.917580645161291</v>
      </c>
    </row>
    <row r="12" spans="2:14" x14ac:dyDescent="0.35">
      <c r="B12" s="4" t="s">
        <v>28</v>
      </c>
      <c r="C12">
        <v>217.39</v>
      </c>
      <c r="M12" s="4" t="s">
        <v>28</v>
      </c>
      <c r="N12" s="6">
        <v>8.2280322580645162</v>
      </c>
    </row>
    <row r="13" spans="2:14" x14ac:dyDescent="0.35">
      <c r="B13" s="4" t="s">
        <v>30</v>
      </c>
      <c r="C13">
        <v>3797.835</v>
      </c>
      <c r="M13" s="4" t="s">
        <v>30</v>
      </c>
      <c r="N13" s="6">
        <v>118.33480645161291</v>
      </c>
    </row>
    <row r="14" spans="2:14" x14ac:dyDescent="0.35">
      <c r="B14" s="4" t="s">
        <v>32</v>
      </c>
      <c r="C14">
        <v>1583.566</v>
      </c>
      <c r="M14" s="4" t="s">
        <v>32</v>
      </c>
      <c r="N14" s="6">
        <v>61.886612903225803</v>
      </c>
    </row>
    <row r="15" spans="2:14" x14ac:dyDescent="0.35">
      <c r="B15" s="4" t="s">
        <v>34</v>
      </c>
      <c r="C15">
        <v>576.37599999999998</v>
      </c>
      <c r="M15" s="4" t="s">
        <v>34</v>
      </c>
      <c r="N15" s="6">
        <v>18.865516129032258</v>
      </c>
    </row>
    <row r="16" spans="2:14" x14ac:dyDescent="0.35">
      <c r="B16" s="4" t="s">
        <v>36</v>
      </c>
      <c r="C16">
        <v>1753.546</v>
      </c>
      <c r="M16" s="4" t="s">
        <v>36</v>
      </c>
      <c r="N16" s="6">
        <v>74.061129032258066</v>
      </c>
    </row>
    <row r="17" spans="2:14" x14ac:dyDescent="0.35">
      <c r="B17" s="4" t="s">
        <v>38</v>
      </c>
      <c r="C17">
        <v>11723.198</v>
      </c>
      <c r="M17" s="4" t="s">
        <v>38</v>
      </c>
      <c r="N17" s="6">
        <v>492.09990322580643</v>
      </c>
    </row>
    <row r="18" spans="2:14" x14ac:dyDescent="0.35">
      <c r="B18" s="4" t="s">
        <v>40</v>
      </c>
      <c r="C18">
        <v>26901.864000000001</v>
      </c>
      <c r="M18" s="4" t="s">
        <v>40</v>
      </c>
      <c r="N18" s="6">
        <v>1024.5696774193548</v>
      </c>
    </row>
    <row r="19" spans="2:14" x14ac:dyDescent="0.35">
      <c r="B19" s="4" t="s">
        <v>42</v>
      </c>
      <c r="C19">
        <v>2835.01</v>
      </c>
      <c r="M19" s="4" t="s">
        <v>42</v>
      </c>
      <c r="N19" s="6">
        <v>87.437483870967739</v>
      </c>
    </row>
    <row r="20" spans="2:14" x14ac:dyDescent="0.35">
      <c r="B20" s="4" t="s">
        <v>44</v>
      </c>
      <c r="C20">
        <v>1754.164</v>
      </c>
      <c r="M20" s="4" t="s">
        <v>44</v>
      </c>
      <c r="N20" s="6">
        <v>73.427322580645153</v>
      </c>
    </row>
    <row r="21" spans="2:14" x14ac:dyDescent="0.35">
      <c r="B21" s="4" t="s">
        <v>46</v>
      </c>
      <c r="C21">
        <v>1249.54</v>
      </c>
      <c r="M21" s="4" t="s">
        <v>46</v>
      </c>
      <c r="N21" s="6">
        <v>52.334032258064518</v>
      </c>
    </row>
    <row r="22" spans="2:14" x14ac:dyDescent="0.35">
      <c r="B22" s="4" t="s">
        <v>48</v>
      </c>
      <c r="C22">
        <v>13307.522999999999</v>
      </c>
      <c r="M22" s="4" t="s">
        <v>48</v>
      </c>
      <c r="N22" s="6">
        <v>543.58912903225803</v>
      </c>
    </row>
    <row r="23" spans="2:14" x14ac:dyDescent="0.35">
      <c r="B23" s="4" t="s">
        <v>50</v>
      </c>
      <c r="C23">
        <v>37963.21</v>
      </c>
      <c r="M23" s="4" t="s">
        <v>50</v>
      </c>
      <c r="N23" s="6">
        <v>1438.9756129032257</v>
      </c>
    </row>
    <row r="24" spans="2:14" x14ac:dyDescent="0.35">
      <c r="B24" s="4" t="s">
        <v>52</v>
      </c>
      <c r="C24">
        <v>6733.2860000000001</v>
      </c>
      <c r="M24" s="4" t="s">
        <v>52</v>
      </c>
      <c r="N24" s="6">
        <v>149.94041935483872</v>
      </c>
    </row>
    <row r="25" spans="2:14" x14ac:dyDescent="0.35">
      <c r="B25" s="4" t="s">
        <v>54</v>
      </c>
      <c r="C25">
        <v>277.74200000000002</v>
      </c>
      <c r="M25" s="4" t="s">
        <v>54</v>
      </c>
      <c r="N25" s="6">
        <v>14.450290322580646</v>
      </c>
    </row>
    <row r="26" spans="2:14" x14ac:dyDescent="0.35">
      <c r="B26" s="4" t="s">
        <v>56</v>
      </c>
      <c r="C26">
        <v>484.464</v>
      </c>
      <c r="M26" s="4" t="s">
        <v>56</v>
      </c>
      <c r="N26" s="6">
        <v>24.857838709677416</v>
      </c>
    </row>
    <row r="27" spans="2:14" x14ac:dyDescent="0.35">
      <c r="B27" s="4" t="s">
        <v>58</v>
      </c>
      <c r="C27">
        <v>318.77999999999997</v>
      </c>
      <c r="M27" s="4" t="s">
        <v>58</v>
      </c>
      <c r="N27" s="6">
        <v>10.868064516129033</v>
      </c>
    </row>
    <row r="28" spans="2:14" x14ac:dyDescent="0.35">
      <c r="B28" s="4" t="s">
        <v>60</v>
      </c>
      <c r="C28">
        <v>74.201999999999998</v>
      </c>
      <c r="M28" s="4" t="s">
        <v>60</v>
      </c>
      <c r="N28" s="6">
        <v>5.6270322580645153</v>
      </c>
    </row>
    <row r="29" spans="2:14" x14ac:dyDescent="0.35">
      <c r="B29" s="4" t="s">
        <v>62</v>
      </c>
      <c r="C29">
        <v>5259.36</v>
      </c>
      <c r="M29" s="4" t="s">
        <v>62</v>
      </c>
      <c r="N29" s="6">
        <v>190.34064516129033</v>
      </c>
    </row>
    <row r="30" spans="2:14" x14ac:dyDescent="0.35">
      <c r="B30" s="4" t="s">
        <v>64</v>
      </c>
      <c r="C30">
        <v>1030.125</v>
      </c>
      <c r="M30" s="4" t="s">
        <v>64</v>
      </c>
      <c r="N30" s="6">
        <v>35.450774193548384</v>
      </c>
    </row>
    <row r="31" spans="2:14" x14ac:dyDescent="0.35">
      <c r="B31" s="4" t="s">
        <v>66</v>
      </c>
      <c r="C31">
        <v>795.42100000000005</v>
      </c>
      <c r="M31" s="4" t="s">
        <v>66</v>
      </c>
      <c r="N31" s="6">
        <v>49.234555555555552</v>
      </c>
    </row>
    <row r="32" spans="2:14" x14ac:dyDescent="0.35">
      <c r="B32" s="4" t="s">
        <v>68</v>
      </c>
      <c r="C32">
        <v>10390.825999999999</v>
      </c>
      <c r="M32" s="4" t="s">
        <v>68</v>
      </c>
      <c r="N32" s="6">
        <v>314.31064516129032</v>
      </c>
    </row>
    <row r="33" spans="2:14" x14ac:dyDescent="0.35">
      <c r="B33" s="4" t="s">
        <v>70</v>
      </c>
      <c r="C33">
        <v>1724.6769999999999</v>
      </c>
      <c r="M33" s="4" t="s">
        <v>70</v>
      </c>
      <c r="N33" s="6">
        <v>78.017064516129025</v>
      </c>
    </row>
    <row r="34" spans="2:14" x14ac:dyDescent="0.35">
      <c r="B34" s="4" t="s">
        <v>72</v>
      </c>
      <c r="C34">
        <v>3165.56</v>
      </c>
      <c r="M34" s="4" t="s">
        <v>72</v>
      </c>
      <c r="N34" s="6">
        <v>98.277258064516118</v>
      </c>
    </row>
    <row r="35" spans="2:14" x14ac:dyDescent="0.35">
      <c r="B35" s="4" t="s">
        <v>74</v>
      </c>
      <c r="C35">
        <v>51951.631000000001</v>
      </c>
      <c r="M35" s="4" t="s">
        <v>74</v>
      </c>
      <c r="N35" s="6">
        <v>1293.3566774193548</v>
      </c>
    </row>
    <row r="36" spans="2:14" x14ac:dyDescent="0.35">
      <c r="B36" s="4" t="s">
        <v>76</v>
      </c>
      <c r="C36">
        <v>1277.671</v>
      </c>
      <c r="M36" s="4" t="s">
        <v>76</v>
      </c>
      <c r="N36" s="6">
        <v>46.909709677419357</v>
      </c>
    </row>
    <row r="37" spans="2:14" x14ac:dyDescent="0.35">
      <c r="B37" s="4" t="s">
        <v>78</v>
      </c>
      <c r="C37">
        <v>479.38</v>
      </c>
      <c r="M37" s="4" t="s">
        <v>78</v>
      </c>
      <c r="N37" s="6">
        <v>19.196677419354838</v>
      </c>
    </row>
    <row r="38" spans="2:14" x14ac:dyDescent="0.35">
      <c r="B38" s="4" t="s">
        <v>80</v>
      </c>
      <c r="C38">
        <v>15442.989</v>
      </c>
      <c r="M38" s="4" t="s">
        <v>80</v>
      </c>
      <c r="N38" s="6">
        <v>553.61393548387093</v>
      </c>
    </row>
    <row r="39" spans="2:14" x14ac:dyDescent="0.35">
      <c r="B39" s="4" t="s">
        <v>82</v>
      </c>
      <c r="C39">
        <v>8828.4950000000008</v>
      </c>
      <c r="M39" s="4" t="s">
        <v>82</v>
      </c>
      <c r="N39" s="6">
        <v>315.11790322580646</v>
      </c>
    </row>
    <row r="40" spans="2:14" x14ac:dyDescent="0.35">
      <c r="B40" s="4" t="s">
        <v>84</v>
      </c>
      <c r="C40">
        <v>1613.1590000000001</v>
      </c>
      <c r="M40" s="4" t="s">
        <v>84</v>
      </c>
      <c r="N40" s="6">
        <v>82.21109677419355</v>
      </c>
    </row>
    <row r="41" spans="2:14" x14ac:dyDescent="0.35">
      <c r="B41" s="4" t="s">
        <v>86</v>
      </c>
      <c r="C41">
        <v>1321.55</v>
      </c>
      <c r="M41" s="4" t="s">
        <v>86</v>
      </c>
      <c r="N41" s="6">
        <v>110.12522580645161</v>
      </c>
    </row>
    <row r="42" spans="2:14" x14ac:dyDescent="0.35">
      <c r="B42" s="4" t="s">
        <v>88</v>
      </c>
      <c r="C42">
        <v>8645.1049999999996</v>
      </c>
      <c r="M42" s="4" t="s">
        <v>88</v>
      </c>
      <c r="N42" s="6">
        <v>308.21999999999997</v>
      </c>
    </row>
    <row r="43" spans="2:14" x14ac:dyDescent="0.35">
      <c r="B43" s="4" t="s">
        <v>90</v>
      </c>
      <c r="C43">
        <v>10461.86</v>
      </c>
      <c r="M43" s="4" t="s">
        <v>90</v>
      </c>
      <c r="N43" s="6">
        <v>267.95712903225808</v>
      </c>
    </row>
    <row r="44" spans="2:14" x14ac:dyDescent="0.35">
      <c r="B44" s="4" t="s">
        <v>92</v>
      </c>
      <c r="C44">
        <v>16059.29</v>
      </c>
      <c r="M44" s="4" t="s">
        <v>92</v>
      </c>
      <c r="N44" s="6">
        <v>657.72654838709684</v>
      </c>
    </row>
    <row r="45" spans="2:14" x14ac:dyDescent="0.35">
      <c r="B45" s="4" t="s">
        <v>94</v>
      </c>
      <c r="C45">
        <v>172731.56899999999</v>
      </c>
      <c r="M45" s="4" t="s">
        <v>94</v>
      </c>
      <c r="N45" s="6">
        <v>5832.2440000000006</v>
      </c>
    </row>
  </sheetData>
  <conditionalFormatting sqref="C3:C45">
    <cfRule type="colorScale" priority="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N3:N45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  <cfRule type="colorScale" priority="2">
      <colorScale>
        <cfvo type="min"/>
        <cfvo type="max"/>
        <color rgb="FFFCFCFF"/>
        <color rgb="FF63BE7B"/>
      </colorScale>
    </cfRule>
  </conditionalFormatting>
  <pageMargins left="0.7" right="0.7" top="0.75" bottom="0.75" header="0.3" footer="0.3"/>
  <drawing r:id="rId1"/>
  <tableParts count="2"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011731-13A9-450E-BC23-66B8441839D1}">
  <dimension ref="A3:M13"/>
  <sheetViews>
    <sheetView workbookViewId="0">
      <selection activeCell="M10" sqref="M10"/>
    </sheetView>
  </sheetViews>
  <sheetFormatPr defaultRowHeight="14.5" x14ac:dyDescent="0.35"/>
  <cols>
    <col min="1" max="1" width="13.54296875" bestFit="1" customWidth="1"/>
    <col min="2" max="2" width="22.6328125" bestFit="1" customWidth="1"/>
    <col min="3" max="3" width="34.81640625" bestFit="1" customWidth="1"/>
  </cols>
  <sheetData>
    <row r="3" spans="1:13" x14ac:dyDescent="0.35">
      <c r="A3" s="2" t="s">
        <v>99</v>
      </c>
      <c r="B3" t="s">
        <v>142</v>
      </c>
      <c r="C3" t="s">
        <v>143</v>
      </c>
      <c r="F3" s="2" t="s">
        <v>145</v>
      </c>
    </row>
    <row r="4" spans="1:13" x14ac:dyDescent="0.35">
      <c r="A4" s="4" t="s">
        <v>10</v>
      </c>
      <c r="B4" s="7">
        <v>17.60783870967742</v>
      </c>
      <c r="C4" s="7">
        <v>15.836645161290322</v>
      </c>
      <c r="F4" t="s">
        <v>10</v>
      </c>
      <c r="G4" t="s">
        <v>18</v>
      </c>
      <c r="H4" t="s">
        <v>22</v>
      </c>
      <c r="I4" t="s">
        <v>24</v>
      </c>
      <c r="J4" t="s">
        <v>38</v>
      </c>
      <c r="K4" t="s">
        <v>92</v>
      </c>
      <c r="L4" t="s">
        <v>94</v>
      </c>
      <c r="M4" t="s">
        <v>98</v>
      </c>
    </row>
    <row r="5" spans="1:13" x14ac:dyDescent="0.35">
      <c r="A5" s="4" t="s">
        <v>18</v>
      </c>
      <c r="B5" s="7">
        <v>2.0208709677419354</v>
      </c>
      <c r="C5" s="7">
        <v>2.1094193548387095</v>
      </c>
      <c r="E5" t="s">
        <v>144</v>
      </c>
      <c r="F5" s="8">
        <v>35.653064516129021</v>
      </c>
      <c r="G5" s="8">
        <v>-15.976258064516134</v>
      </c>
      <c r="H5" s="8">
        <v>-3.5731290322580644</v>
      </c>
      <c r="I5" s="8">
        <v>779.94822580645177</v>
      </c>
      <c r="J5" s="8">
        <v>-113.93222580645158</v>
      </c>
      <c r="K5" s="8">
        <v>-139.68493548387099</v>
      </c>
      <c r="L5" s="8">
        <v>-260.2579032258065</v>
      </c>
      <c r="M5" s="8">
        <v>40.310976958525309</v>
      </c>
    </row>
    <row r="6" spans="1:13" x14ac:dyDescent="0.35">
      <c r="A6" s="4" t="s">
        <v>22</v>
      </c>
      <c r="B6" s="7">
        <v>16.76925806451613</v>
      </c>
      <c r="C6" s="7">
        <v>16.924064516129036</v>
      </c>
    </row>
    <row r="7" spans="1:13" x14ac:dyDescent="0.35">
      <c r="A7" s="4" t="s">
        <v>24</v>
      </c>
      <c r="B7" s="7">
        <v>4.7561290322580643</v>
      </c>
      <c r="C7" s="7">
        <v>4.1708064516129033</v>
      </c>
    </row>
    <row r="8" spans="1:13" x14ac:dyDescent="0.35">
      <c r="A8" s="4" t="s">
        <v>38</v>
      </c>
      <c r="B8" s="7">
        <v>6.2784193548387082</v>
      </c>
      <c r="C8" s="7">
        <v>8.1628709677419362</v>
      </c>
    </row>
    <row r="9" spans="1:13" x14ac:dyDescent="0.35">
      <c r="A9" s="4" t="s">
        <v>58</v>
      </c>
      <c r="B9" s="7">
        <v>21.939838709677424</v>
      </c>
      <c r="C9" s="7">
        <v>23.110903225806457</v>
      </c>
    </row>
    <row r="10" spans="1:13" x14ac:dyDescent="0.35">
      <c r="A10" s="4" t="s">
        <v>74</v>
      </c>
      <c r="B10" s="7">
        <v>11.493935483870967</v>
      </c>
      <c r="C10" s="7">
        <v>8.878709677419355</v>
      </c>
    </row>
    <row r="11" spans="1:13" x14ac:dyDescent="0.35">
      <c r="A11" s="4" t="s">
        <v>92</v>
      </c>
      <c r="B11" s="7">
        <v>8.5452903225806445</v>
      </c>
      <c r="C11" s="7">
        <v>10.815096774193547</v>
      </c>
    </row>
    <row r="12" spans="1:13" x14ac:dyDescent="0.35">
      <c r="A12" s="4" t="s">
        <v>94</v>
      </c>
      <c r="B12" s="7">
        <v>19.012419354838713</v>
      </c>
      <c r="C12" s="7">
        <v>19.846096774193544</v>
      </c>
    </row>
    <row r="13" spans="1:13" x14ac:dyDescent="0.35">
      <c r="A13" s="4" t="s">
        <v>98</v>
      </c>
      <c r="B13" s="7">
        <v>12.047111111111104</v>
      </c>
      <c r="C13" s="7">
        <v>12.206068100358431</v>
      </c>
    </row>
  </sheetData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DDFAB1-BE6E-4C30-8973-1C83485E957A}">
  <dimension ref="A1:N1321"/>
  <sheetViews>
    <sheetView topLeftCell="A1299" workbookViewId="0">
      <selection activeCell="H1309" sqref="H1309"/>
    </sheetView>
  </sheetViews>
  <sheetFormatPr defaultRowHeight="14.5" x14ac:dyDescent="0.35"/>
  <cols>
    <col min="1" max="1" width="10.453125" customWidth="1"/>
    <col min="2" max="2" width="9.1796875" customWidth="1"/>
    <col min="3" max="3" width="17.1796875" customWidth="1"/>
    <col min="4" max="4" width="10.1796875" customWidth="1"/>
    <col min="5" max="5" width="11.90625" customWidth="1"/>
    <col min="6" max="6" width="19" customWidth="1"/>
    <col min="7" max="7" width="13" customWidth="1"/>
    <col min="8" max="8" width="22.6328125" customWidth="1"/>
    <col min="9" max="9" width="15.81640625" bestFit="1" customWidth="1"/>
    <col min="10" max="10" width="15.453125" customWidth="1"/>
    <col min="11" max="11" width="20.26953125" bestFit="1" customWidth="1"/>
    <col min="12" max="12" width="29" customWidth="1"/>
    <col min="13" max="13" width="28" bestFit="1" customWidth="1"/>
    <col min="14" max="14" width="17.7265625" customWidth="1"/>
    <col min="15" max="15" width="27.36328125" customWidth="1"/>
    <col min="16" max="16" width="25.1796875" customWidth="1"/>
    <col min="17" max="17" width="23.26953125" customWidth="1"/>
    <col min="18" max="18" width="29.36328125" bestFit="1" customWidth="1"/>
    <col min="19" max="19" width="18.36328125" customWidth="1"/>
    <col min="20" max="20" width="20.6328125" customWidth="1"/>
    <col min="21" max="21" width="28.7265625" customWidth="1"/>
    <col min="22" max="22" width="28.6328125" customWidth="1"/>
    <col min="23" max="23" width="28.54296875" customWidth="1"/>
    <col min="24" max="24" width="28.7265625" customWidth="1"/>
    <col min="25" max="25" width="18.7265625" customWidth="1"/>
    <col min="26" max="26" width="19.08984375" bestFit="1" customWidth="1"/>
  </cols>
  <sheetData>
    <row r="1" spans="1:14" x14ac:dyDescent="0.35">
      <c r="A1" t="s">
        <v>97</v>
      </c>
      <c r="B1" t="s">
        <v>0</v>
      </c>
      <c r="C1" t="s">
        <v>101</v>
      </c>
      <c r="D1" t="s">
        <v>100</v>
      </c>
      <c r="E1" t="s">
        <v>1</v>
      </c>
      <c r="F1" s="5" t="s">
        <v>2</v>
      </c>
      <c r="G1" t="s">
        <v>3</v>
      </c>
      <c r="H1" t="s">
        <v>4</v>
      </c>
      <c r="I1" t="s">
        <v>5</v>
      </c>
      <c r="J1" t="s">
        <v>6</v>
      </c>
      <c r="K1" t="s">
        <v>7</v>
      </c>
      <c r="L1" t="s">
        <v>8</v>
      </c>
      <c r="M1" t="s">
        <v>9</v>
      </c>
      <c r="N1" t="s">
        <v>141</v>
      </c>
    </row>
    <row r="2" spans="1:14" x14ac:dyDescent="0.35">
      <c r="A2">
        <f>_xlfn.XLOOKUP(Table1[[#This Row],[country]],Table4[country],Table4[UniqueID])</f>
        <v>0</v>
      </c>
      <c r="B2" t="s">
        <v>10</v>
      </c>
      <c r="C2">
        <f>YEAR(Table1[[#This Row],[year2]])</f>
        <v>1990</v>
      </c>
      <c r="D2" s="1">
        <v>32874</v>
      </c>
      <c r="E2" t="s">
        <v>11</v>
      </c>
      <c r="F2" s="5">
        <v>17048002</v>
      </c>
      <c r="G2" s="5">
        <v>464136601600</v>
      </c>
      <c r="H2">
        <v>278.16000000000003</v>
      </c>
      <c r="I2">
        <v>16.315999999999999</v>
      </c>
      <c r="J2">
        <v>0.59899999999999998</v>
      </c>
      <c r="K2">
        <v>243.32400000000001</v>
      </c>
      <c r="L2">
        <v>14.273</v>
      </c>
      <c r="M2">
        <v>0.52400000000000002</v>
      </c>
      <c r="N2">
        <f>Table1[[#This Row],[co2]]-Table1[[#This Row],[consumption_co2]]</f>
        <v>34.836000000000013</v>
      </c>
    </row>
    <row r="3" spans="1:14" x14ac:dyDescent="0.35">
      <c r="A3">
        <f>_xlfn.XLOOKUP(Table1[[#This Row],[country]],Table4[country],Table4[UniqueID])</f>
        <v>0</v>
      </c>
      <c r="B3" t="s">
        <v>10</v>
      </c>
      <c r="C3">
        <f>YEAR(Table1[[#This Row],[year2]])</f>
        <v>1991</v>
      </c>
      <c r="D3" s="1">
        <v>33239</v>
      </c>
      <c r="E3" t="s">
        <v>11</v>
      </c>
      <c r="F3" s="5">
        <v>17271092</v>
      </c>
      <c r="G3" s="5">
        <v>461302104064</v>
      </c>
      <c r="H3">
        <v>279.53399999999999</v>
      </c>
      <c r="I3">
        <v>16.184999999999999</v>
      </c>
      <c r="J3">
        <v>0.60599999999999998</v>
      </c>
      <c r="K3">
        <v>243.93700000000001</v>
      </c>
      <c r="L3">
        <v>14.124000000000001</v>
      </c>
      <c r="M3">
        <v>0.52900000000000003</v>
      </c>
      <c r="N3">
        <f>Table1[[#This Row],[co2]]-Table1[[#This Row],[consumption_co2]]</f>
        <v>35.59699999999998</v>
      </c>
    </row>
    <row r="4" spans="1:14" x14ac:dyDescent="0.35">
      <c r="A4">
        <f>_xlfn.XLOOKUP(Table1[[#This Row],[country]],Table4[country],Table4[UniqueID])</f>
        <v>0</v>
      </c>
      <c r="B4" t="s">
        <v>10</v>
      </c>
      <c r="C4">
        <f>YEAR(Table1[[#This Row],[year2]])</f>
        <v>1992</v>
      </c>
      <c r="D4" s="1">
        <v>33604</v>
      </c>
      <c r="E4" t="s">
        <v>11</v>
      </c>
      <c r="F4" s="5">
        <v>17462500</v>
      </c>
      <c r="G4" s="5">
        <v>478633754624</v>
      </c>
      <c r="H4">
        <v>284.529</v>
      </c>
      <c r="I4">
        <v>16.294</v>
      </c>
      <c r="J4">
        <v>0.59399999999999997</v>
      </c>
      <c r="K4">
        <v>246.536</v>
      </c>
      <c r="L4">
        <v>14.118</v>
      </c>
      <c r="M4">
        <v>0.51500000000000001</v>
      </c>
      <c r="N4">
        <f>Table1[[#This Row],[co2]]-Table1[[#This Row],[consumption_co2]]</f>
        <v>37.992999999999995</v>
      </c>
    </row>
    <row r="5" spans="1:14" x14ac:dyDescent="0.35">
      <c r="A5">
        <f>_xlfn.XLOOKUP(Table1[[#This Row],[country]],Table4[country],Table4[UniqueID])</f>
        <v>0</v>
      </c>
      <c r="B5" t="s">
        <v>10</v>
      </c>
      <c r="C5">
        <f>YEAR(Table1[[#This Row],[year2]])</f>
        <v>1993</v>
      </c>
      <c r="D5" s="1">
        <v>33970</v>
      </c>
      <c r="E5" t="s">
        <v>11</v>
      </c>
      <c r="F5" s="5">
        <v>17631514</v>
      </c>
      <c r="G5" s="5">
        <v>501524758528</v>
      </c>
      <c r="H5">
        <v>288.87400000000002</v>
      </c>
      <c r="I5">
        <v>16.384</v>
      </c>
      <c r="J5">
        <v>0.57599999999999996</v>
      </c>
      <c r="K5">
        <v>247.453</v>
      </c>
      <c r="L5">
        <v>14.035</v>
      </c>
      <c r="M5">
        <v>0.49299999999999999</v>
      </c>
      <c r="N5">
        <f>Table1[[#This Row],[co2]]-Table1[[#This Row],[consumption_co2]]</f>
        <v>41.421000000000021</v>
      </c>
    </row>
    <row r="6" spans="1:14" x14ac:dyDescent="0.35">
      <c r="A6">
        <f>_xlfn.XLOOKUP(Table1[[#This Row],[country]],Table4[country],Table4[UniqueID])</f>
        <v>0</v>
      </c>
      <c r="B6" t="s">
        <v>10</v>
      </c>
      <c r="C6">
        <f>YEAR(Table1[[#This Row],[year2]])</f>
        <v>1994</v>
      </c>
      <c r="D6" s="1">
        <v>34335</v>
      </c>
      <c r="E6" t="s">
        <v>11</v>
      </c>
      <c r="F6" s="5">
        <v>17805506</v>
      </c>
      <c r="G6" s="5">
        <v>527993241600</v>
      </c>
      <c r="H6">
        <v>293.70100000000002</v>
      </c>
      <c r="I6">
        <v>16.495000000000001</v>
      </c>
      <c r="J6">
        <v>0.55600000000000005</v>
      </c>
      <c r="K6">
        <v>256.01400000000001</v>
      </c>
      <c r="L6">
        <v>14.378</v>
      </c>
      <c r="M6">
        <v>0.48499999999999999</v>
      </c>
      <c r="N6">
        <f>Table1[[#This Row],[co2]]-Table1[[#This Row],[consumption_co2]]</f>
        <v>37.687000000000012</v>
      </c>
    </row>
    <row r="7" spans="1:14" x14ac:dyDescent="0.35">
      <c r="A7">
        <f>_xlfn.XLOOKUP(Table1[[#This Row],[country]],Table4[country],Table4[UniqueID])</f>
        <v>0</v>
      </c>
      <c r="B7" t="s">
        <v>10</v>
      </c>
      <c r="C7">
        <f>YEAR(Table1[[#This Row],[year2]])</f>
        <v>1995</v>
      </c>
      <c r="D7" s="1">
        <v>34700</v>
      </c>
      <c r="E7" t="s">
        <v>11</v>
      </c>
      <c r="F7" s="5">
        <v>18003002</v>
      </c>
      <c r="G7" s="5">
        <v>549038784512</v>
      </c>
      <c r="H7">
        <v>305.05599999999998</v>
      </c>
      <c r="I7">
        <v>16.945</v>
      </c>
      <c r="J7">
        <v>0.55600000000000005</v>
      </c>
      <c r="K7">
        <v>261.64499999999998</v>
      </c>
      <c r="L7">
        <v>14.532999999999999</v>
      </c>
      <c r="M7">
        <v>0.47699999999999998</v>
      </c>
      <c r="N7">
        <f>Table1[[#This Row],[co2]]-Table1[[#This Row],[consumption_co2]]</f>
        <v>43.411000000000001</v>
      </c>
    </row>
    <row r="8" spans="1:14" x14ac:dyDescent="0.35">
      <c r="A8">
        <f>_xlfn.XLOOKUP(Table1[[#This Row],[country]],Table4[country],Table4[UniqueID])</f>
        <v>0</v>
      </c>
      <c r="B8" t="s">
        <v>10</v>
      </c>
      <c r="C8">
        <f>YEAR(Table1[[#This Row],[year2]])</f>
        <v>1996</v>
      </c>
      <c r="D8" s="1">
        <v>35065</v>
      </c>
      <c r="E8" t="s">
        <v>11</v>
      </c>
      <c r="F8" s="5">
        <v>18211850</v>
      </c>
      <c r="G8" s="5">
        <v>574765662208</v>
      </c>
      <c r="H8">
        <v>311.94</v>
      </c>
      <c r="I8">
        <v>17.128</v>
      </c>
      <c r="J8">
        <v>0.54300000000000004</v>
      </c>
      <c r="K8">
        <v>268.02100000000002</v>
      </c>
      <c r="L8">
        <v>14.717000000000001</v>
      </c>
      <c r="M8">
        <v>0.46600000000000003</v>
      </c>
      <c r="N8">
        <f>Table1[[#This Row],[co2]]-Table1[[#This Row],[consumption_co2]]</f>
        <v>43.918999999999983</v>
      </c>
    </row>
    <row r="9" spans="1:14" x14ac:dyDescent="0.35">
      <c r="A9">
        <f>_xlfn.XLOOKUP(Table1[[#This Row],[country]],Table4[country],Table4[UniqueID])</f>
        <v>0</v>
      </c>
      <c r="B9" t="s">
        <v>10</v>
      </c>
      <c r="C9">
        <f>YEAR(Table1[[#This Row],[year2]])</f>
        <v>1997</v>
      </c>
      <c r="D9" s="1">
        <v>35431</v>
      </c>
      <c r="E9" t="s">
        <v>11</v>
      </c>
      <c r="F9" s="5">
        <v>18410254</v>
      </c>
      <c r="G9" s="5">
        <v>601472761856</v>
      </c>
      <c r="H9">
        <v>320.33300000000003</v>
      </c>
      <c r="I9">
        <v>17.399999999999999</v>
      </c>
      <c r="J9">
        <v>0.53300000000000003</v>
      </c>
      <c r="K9">
        <v>275.64600000000002</v>
      </c>
      <c r="L9">
        <v>14.972</v>
      </c>
      <c r="M9">
        <v>0.45800000000000002</v>
      </c>
      <c r="N9">
        <f>Table1[[#This Row],[co2]]-Table1[[#This Row],[consumption_co2]]</f>
        <v>44.687000000000012</v>
      </c>
    </row>
    <row r="10" spans="1:14" x14ac:dyDescent="0.35">
      <c r="A10">
        <f>_xlfn.XLOOKUP(Table1[[#This Row],[country]],Table4[country],Table4[UniqueID])</f>
        <v>0</v>
      </c>
      <c r="B10" t="s">
        <v>10</v>
      </c>
      <c r="C10">
        <f>YEAR(Table1[[#This Row],[year2]])</f>
        <v>1998</v>
      </c>
      <c r="D10" s="1">
        <v>35796</v>
      </c>
      <c r="E10" t="s">
        <v>11</v>
      </c>
      <c r="F10" s="5">
        <v>18601666</v>
      </c>
      <c r="G10" s="5">
        <v>634847035392</v>
      </c>
      <c r="H10">
        <v>334.13600000000002</v>
      </c>
      <c r="I10">
        <v>17.963000000000001</v>
      </c>
      <c r="J10">
        <v>0.52600000000000002</v>
      </c>
      <c r="K10">
        <v>295.57600000000002</v>
      </c>
      <c r="L10">
        <v>15.89</v>
      </c>
      <c r="M10">
        <v>0.46600000000000003</v>
      </c>
      <c r="N10">
        <f>Table1[[#This Row],[co2]]-Table1[[#This Row],[consumption_co2]]</f>
        <v>38.56</v>
      </c>
    </row>
    <row r="11" spans="1:14" x14ac:dyDescent="0.35">
      <c r="A11">
        <f>_xlfn.XLOOKUP(Table1[[#This Row],[country]],Table4[country],Table4[UniqueID])</f>
        <v>0</v>
      </c>
      <c r="B11" t="s">
        <v>10</v>
      </c>
      <c r="C11">
        <f>YEAR(Table1[[#This Row],[year2]])</f>
        <v>1999</v>
      </c>
      <c r="D11" s="1">
        <v>36161</v>
      </c>
      <c r="E11" t="s">
        <v>11</v>
      </c>
      <c r="F11" s="5">
        <v>18800892</v>
      </c>
      <c r="G11" s="5">
        <v>664520753152</v>
      </c>
      <c r="H11">
        <v>343.959</v>
      </c>
      <c r="I11">
        <v>18.295000000000002</v>
      </c>
      <c r="J11">
        <v>0.51800000000000002</v>
      </c>
      <c r="K11">
        <v>296.61599999999999</v>
      </c>
      <c r="L11">
        <v>15.776999999999999</v>
      </c>
      <c r="M11">
        <v>0.44600000000000001</v>
      </c>
      <c r="N11">
        <f>Table1[[#This Row],[co2]]-Table1[[#This Row],[consumption_co2]]</f>
        <v>47.343000000000018</v>
      </c>
    </row>
    <row r="12" spans="1:14" x14ac:dyDescent="0.35">
      <c r="A12">
        <f>_xlfn.XLOOKUP(Table1[[#This Row],[country]],Table4[country],Table4[UniqueID])</f>
        <v>0</v>
      </c>
      <c r="B12" t="s">
        <v>10</v>
      </c>
      <c r="C12">
        <f>YEAR(Table1[[#This Row],[year2]])</f>
        <v>2000</v>
      </c>
      <c r="D12" s="1">
        <v>36526</v>
      </c>
      <c r="E12" t="s">
        <v>11</v>
      </c>
      <c r="F12" s="5">
        <v>19017968</v>
      </c>
      <c r="G12" s="5">
        <v>692059308032</v>
      </c>
      <c r="H12">
        <v>350.00799999999998</v>
      </c>
      <c r="I12">
        <v>18.404</v>
      </c>
      <c r="J12">
        <v>0.50600000000000001</v>
      </c>
      <c r="K12">
        <v>290.90100000000001</v>
      </c>
      <c r="L12">
        <v>15.295999999999999</v>
      </c>
      <c r="M12">
        <v>0.42</v>
      </c>
      <c r="N12">
        <f>Table1[[#This Row],[co2]]-Table1[[#This Row],[consumption_co2]]</f>
        <v>59.106999999999971</v>
      </c>
    </row>
    <row r="13" spans="1:14" x14ac:dyDescent="0.35">
      <c r="A13">
        <f>_xlfn.XLOOKUP(Table1[[#This Row],[country]],Table4[country],Table4[UniqueID])</f>
        <v>0</v>
      </c>
      <c r="B13" t="s">
        <v>10</v>
      </c>
      <c r="C13">
        <f>YEAR(Table1[[#This Row],[year2]])</f>
        <v>2001</v>
      </c>
      <c r="D13" s="1">
        <v>36892</v>
      </c>
      <c r="E13" t="s">
        <v>11</v>
      </c>
      <c r="F13" s="5">
        <v>19248146</v>
      </c>
      <c r="G13" s="5">
        <v>713890070528</v>
      </c>
      <c r="H13">
        <v>357.78300000000002</v>
      </c>
      <c r="I13">
        <v>18.588000000000001</v>
      </c>
      <c r="J13">
        <v>0.501</v>
      </c>
      <c r="K13">
        <v>299.60700000000003</v>
      </c>
      <c r="L13">
        <v>15.565</v>
      </c>
      <c r="M13">
        <v>0.42</v>
      </c>
      <c r="N13">
        <f>Table1[[#This Row],[co2]]-Table1[[#This Row],[consumption_co2]]</f>
        <v>58.175999999999988</v>
      </c>
    </row>
    <row r="14" spans="1:14" x14ac:dyDescent="0.35">
      <c r="A14">
        <f>_xlfn.XLOOKUP(Table1[[#This Row],[country]],Table4[country],Table4[UniqueID])</f>
        <v>0</v>
      </c>
      <c r="B14" t="s">
        <v>10</v>
      </c>
      <c r="C14">
        <f>YEAR(Table1[[#This Row],[year2]])</f>
        <v>2002</v>
      </c>
      <c r="D14" s="1">
        <v>37257</v>
      </c>
      <c r="E14" t="s">
        <v>11</v>
      </c>
      <c r="F14" s="5">
        <v>19475842</v>
      </c>
      <c r="G14" s="5">
        <v>747065704448</v>
      </c>
      <c r="H14">
        <v>362.53699999999998</v>
      </c>
      <c r="I14">
        <v>18.614999999999998</v>
      </c>
      <c r="J14">
        <v>0.48499999999999999</v>
      </c>
      <c r="K14">
        <v>318.18400000000003</v>
      </c>
      <c r="L14">
        <v>16.337</v>
      </c>
      <c r="M14">
        <v>0.42599999999999999</v>
      </c>
      <c r="N14">
        <f>Table1[[#This Row],[co2]]-Table1[[#This Row],[consumption_co2]]</f>
        <v>44.352999999999952</v>
      </c>
    </row>
    <row r="15" spans="1:14" x14ac:dyDescent="0.35">
      <c r="A15">
        <f>_xlfn.XLOOKUP(Table1[[#This Row],[country]],Table4[country],Table4[UniqueID])</f>
        <v>0</v>
      </c>
      <c r="B15" t="s">
        <v>10</v>
      </c>
      <c r="C15">
        <f>YEAR(Table1[[#This Row],[year2]])</f>
        <v>2003</v>
      </c>
      <c r="D15" s="1">
        <v>37622</v>
      </c>
      <c r="E15" t="s">
        <v>11</v>
      </c>
      <c r="F15" s="5">
        <v>19699004</v>
      </c>
      <c r="G15" s="5">
        <v>774451036160</v>
      </c>
      <c r="H15">
        <v>369.44200000000001</v>
      </c>
      <c r="I15">
        <v>18.754000000000001</v>
      </c>
      <c r="J15">
        <v>0.47699999999999998</v>
      </c>
      <c r="K15">
        <v>334.779</v>
      </c>
      <c r="L15">
        <v>16.995000000000001</v>
      </c>
      <c r="M15">
        <v>0.432</v>
      </c>
      <c r="N15">
        <f>Table1[[#This Row],[co2]]-Table1[[#This Row],[consumption_co2]]</f>
        <v>34.663000000000011</v>
      </c>
    </row>
    <row r="16" spans="1:14" x14ac:dyDescent="0.35">
      <c r="A16">
        <f>_xlfn.XLOOKUP(Table1[[#This Row],[country]],Table4[country],Table4[UniqueID])</f>
        <v>0</v>
      </c>
      <c r="B16" t="s">
        <v>10</v>
      </c>
      <c r="C16">
        <f>YEAR(Table1[[#This Row],[year2]])</f>
        <v>2004</v>
      </c>
      <c r="D16" s="1">
        <v>37987</v>
      </c>
      <c r="E16" t="s">
        <v>11</v>
      </c>
      <c r="F16" s="5">
        <v>19925060</v>
      </c>
      <c r="G16" s="5">
        <v>809792438272</v>
      </c>
      <c r="H16">
        <v>382.87299999999999</v>
      </c>
      <c r="I16">
        <v>19.216000000000001</v>
      </c>
      <c r="J16">
        <v>0.47299999999999998</v>
      </c>
      <c r="K16">
        <v>344.48099999999999</v>
      </c>
      <c r="L16">
        <v>17.289000000000001</v>
      </c>
      <c r="M16">
        <v>0.42499999999999999</v>
      </c>
      <c r="N16">
        <f>Table1[[#This Row],[co2]]-Table1[[#This Row],[consumption_co2]]</f>
        <v>38.391999999999996</v>
      </c>
    </row>
    <row r="17" spans="1:14" x14ac:dyDescent="0.35">
      <c r="A17">
        <f>_xlfn.XLOOKUP(Table1[[#This Row],[country]],Table4[country],Table4[UniqueID])</f>
        <v>0</v>
      </c>
      <c r="B17" t="s">
        <v>10</v>
      </c>
      <c r="C17">
        <f>YEAR(Table1[[#This Row],[year2]])</f>
        <v>2005</v>
      </c>
      <c r="D17" s="1">
        <v>38353</v>
      </c>
      <c r="E17" t="s">
        <v>11</v>
      </c>
      <c r="F17" s="5">
        <v>20171732</v>
      </c>
      <c r="G17" s="5">
        <v>840092352512</v>
      </c>
      <c r="H17">
        <v>386.20499999999998</v>
      </c>
      <c r="I17">
        <v>19.146000000000001</v>
      </c>
      <c r="J17">
        <v>0.46</v>
      </c>
      <c r="K17">
        <v>343.99400000000003</v>
      </c>
      <c r="L17">
        <v>17.053000000000001</v>
      </c>
      <c r="M17">
        <v>0.40899999999999997</v>
      </c>
      <c r="N17">
        <f>Table1[[#This Row],[co2]]-Table1[[#This Row],[consumption_co2]]</f>
        <v>42.210999999999956</v>
      </c>
    </row>
    <row r="18" spans="1:14" x14ac:dyDescent="0.35">
      <c r="A18">
        <f>_xlfn.XLOOKUP(Table1[[#This Row],[country]],Table4[country],Table4[UniqueID])</f>
        <v>0</v>
      </c>
      <c r="B18" t="s">
        <v>10</v>
      </c>
      <c r="C18">
        <f>YEAR(Table1[[#This Row],[year2]])</f>
        <v>2006</v>
      </c>
      <c r="D18" s="1">
        <v>38718</v>
      </c>
      <c r="E18" t="s">
        <v>11</v>
      </c>
      <c r="F18" s="5">
        <v>20467032</v>
      </c>
      <c r="G18" s="5">
        <v>866678669312</v>
      </c>
      <c r="H18">
        <v>392.43599999999998</v>
      </c>
      <c r="I18">
        <v>19.173999999999999</v>
      </c>
      <c r="J18">
        <v>0.45300000000000001</v>
      </c>
      <c r="K18">
        <v>356.04599999999999</v>
      </c>
      <c r="L18">
        <v>17.396000000000001</v>
      </c>
      <c r="M18">
        <v>0.41099999999999998</v>
      </c>
      <c r="N18">
        <f>Table1[[#This Row],[co2]]-Table1[[#This Row],[consumption_co2]]</f>
        <v>36.389999999999986</v>
      </c>
    </row>
    <row r="19" spans="1:14" x14ac:dyDescent="0.35">
      <c r="A19">
        <f>_xlfn.XLOOKUP(Table1[[#This Row],[country]],Table4[country],Table4[UniqueID])</f>
        <v>0</v>
      </c>
      <c r="B19" t="s">
        <v>10</v>
      </c>
      <c r="C19">
        <f>YEAR(Table1[[#This Row],[year2]])</f>
        <v>2007</v>
      </c>
      <c r="D19" s="1">
        <v>39083</v>
      </c>
      <c r="E19" t="s">
        <v>11</v>
      </c>
      <c r="F19" s="5">
        <v>20830832</v>
      </c>
      <c r="G19" s="5">
        <v>911250751488</v>
      </c>
      <c r="H19">
        <v>399.67599999999999</v>
      </c>
      <c r="I19">
        <v>19.187000000000001</v>
      </c>
      <c r="J19">
        <v>0.439</v>
      </c>
      <c r="K19">
        <v>367.32499999999999</v>
      </c>
      <c r="L19">
        <v>17.634</v>
      </c>
      <c r="M19">
        <v>0.40300000000000002</v>
      </c>
      <c r="N19">
        <f>Table1[[#This Row],[co2]]-Table1[[#This Row],[consumption_co2]]</f>
        <v>32.350999999999999</v>
      </c>
    </row>
    <row r="20" spans="1:14" x14ac:dyDescent="0.35">
      <c r="A20">
        <f>_xlfn.XLOOKUP(Table1[[#This Row],[country]],Table4[country],Table4[UniqueID])</f>
        <v>0</v>
      </c>
      <c r="B20" t="s">
        <v>10</v>
      </c>
      <c r="C20">
        <f>YEAR(Table1[[#This Row],[year2]])</f>
        <v>2008</v>
      </c>
      <c r="D20" s="1">
        <v>39448</v>
      </c>
      <c r="E20" t="s">
        <v>11</v>
      </c>
      <c r="F20" s="5">
        <v>21247876</v>
      </c>
      <c r="G20" s="5">
        <v>937889628160</v>
      </c>
      <c r="H20">
        <v>404.25599999999997</v>
      </c>
      <c r="I20">
        <v>19.026</v>
      </c>
      <c r="J20">
        <v>0.43099999999999999</v>
      </c>
      <c r="K20">
        <v>362.791</v>
      </c>
      <c r="L20">
        <v>17.074000000000002</v>
      </c>
      <c r="M20">
        <v>0.38700000000000001</v>
      </c>
      <c r="N20">
        <f>Table1[[#This Row],[co2]]-Table1[[#This Row],[consumption_co2]]</f>
        <v>41.464999999999975</v>
      </c>
    </row>
    <row r="21" spans="1:14" x14ac:dyDescent="0.35">
      <c r="A21">
        <f>_xlfn.XLOOKUP(Table1[[#This Row],[country]],Table4[country],Table4[UniqueID])</f>
        <v>0</v>
      </c>
      <c r="B21" t="s">
        <v>10</v>
      </c>
      <c r="C21">
        <f>YEAR(Table1[[#This Row],[year2]])</f>
        <v>2009</v>
      </c>
      <c r="D21" s="1">
        <v>39814</v>
      </c>
      <c r="E21" t="s">
        <v>11</v>
      </c>
      <c r="F21" s="5">
        <v>21660898</v>
      </c>
      <c r="G21" s="5">
        <v>963129966592</v>
      </c>
      <c r="H21">
        <v>407.47699999999998</v>
      </c>
      <c r="I21">
        <v>18.812000000000001</v>
      </c>
      <c r="J21">
        <v>0.42299999999999999</v>
      </c>
      <c r="K21">
        <v>394.42599999999999</v>
      </c>
      <c r="L21">
        <v>18.209</v>
      </c>
      <c r="M21">
        <v>0.41</v>
      </c>
      <c r="N21">
        <f>Table1[[#This Row],[co2]]-Table1[[#This Row],[consumption_co2]]</f>
        <v>13.050999999999988</v>
      </c>
    </row>
    <row r="22" spans="1:14" x14ac:dyDescent="0.35">
      <c r="A22">
        <f>_xlfn.XLOOKUP(Table1[[#This Row],[country]],Table4[country],Table4[UniqueID])</f>
        <v>0</v>
      </c>
      <c r="B22" t="s">
        <v>10</v>
      </c>
      <c r="C22">
        <f>YEAR(Table1[[#This Row],[year2]])</f>
        <v>2010</v>
      </c>
      <c r="D22" s="1">
        <v>40179</v>
      </c>
      <c r="E22" t="s">
        <v>11</v>
      </c>
      <c r="F22" s="5">
        <v>22019166</v>
      </c>
      <c r="G22" s="5">
        <v>993854029824</v>
      </c>
      <c r="H22">
        <v>405.512</v>
      </c>
      <c r="I22">
        <v>18.416</v>
      </c>
      <c r="J22">
        <v>0.40799999999999997</v>
      </c>
      <c r="K22">
        <v>394.98200000000003</v>
      </c>
      <c r="L22">
        <v>17.937999999999999</v>
      </c>
      <c r="M22">
        <v>0.39700000000000002</v>
      </c>
      <c r="N22">
        <f>Table1[[#This Row],[co2]]-Table1[[#This Row],[consumption_co2]]</f>
        <v>10.529999999999973</v>
      </c>
    </row>
    <row r="23" spans="1:14" x14ac:dyDescent="0.35">
      <c r="A23">
        <f>_xlfn.XLOOKUP(Table1[[#This Row],[country]],Table4[country],Table4[UniqueID])</f>
        <v>0</v>
      </c>
      <c r="B23" t="s">
        <v>10</v>
      </c>
      <c r="C23">
        <f>YEAR(Table1[[#This Row],[year2]])</f>
        <v>2011</v>
      </c>
      <c r="D23" s="1">
        <v>40544</v>
      </c>
      <c r="E23" t="s">
        <v>11</v>
      </c>
      <c r="F23" s="5">
        <v>22357032</v>
      </c>
      <c r="G23" s="5">
        <v>1024000327680</v>
      </c>
      <c r="H23">
        <v>404.25700000000001</v>
      </c>
      <c r="I23">
        <v>18.082000000000001</v>
      </c>
      <c r="J23">
        <v>0.39500000000000002</v>
      </c>
      <c r="K23">
        <v>394.03899999999999</v>
      </c>
      <c r="L23">
        <v>17.625</v>
      </c>
      <c r="M23">
        <v>0.38500000000000001</v>
      </c>
      <c r="N23">
        <f>Table1[[#This Row],[co2]]-Table1[[#This Row],[consumption_co2]]</f>
        <v>10.218000000000018</v>
      </c>
    </row>
    <row r="24" spans="1:14" x14ac:dyDescent="0.35">
      <c r="A24">
        <f>_xlfn.XLOOKUP(Table1[[#This Row],[country]],Table4[country],Table4[UniqueID])</f>
        <v>0</v>
      </c>
      <c r="B24" t="s">
        <v>10</v>
      </c>
      <c r="C24">
        <f>YEAR(Table1[[#This Row],[year2]])</f>
        <v>2012</v>
      </c>
      <c r="D24" s="1">
        <v>40909</v>
      </c>
      <c r="E24" t="s">
        <v>11</v>
      </c>
      <c r="F24" s="5">
        <v>22729272</v>
      </c>
      <c r="G24" s="5">
        <v>1062662897664</v>
      </c>
      <c r="H24">
        <v>406.58</v>
      </c>
      <c r="I24">
        <v>17.888000000000002</v>
      </c>
      <c r="J24">
        <v>0.38300000000000001</v>
      </c>
      <c r="K24">
        <v>401.7</v>
      </c>
      <c r="L24">
        <v>17.672999999999998</v>
      </c>
      <c r="M24">
        <v>0.378</v>
      </c>
      <c r="N24">
        <f>Table1[[#This Row],[co2]]-Table1[[#This Row],[consumption_co2]]</f>
        <v>4.8799999999999955</v>
      </c>
    </row>
    <row r="25" spans="1:14" x14ac:dyDescent="0.35">
      <c r="A25">
        <f>_xlfn.XLOOKUP(Table1[[#This Row],[country]],Table4[country],Table4[UniqueID])</f>
        <v>0</v>
      </c>
      <c r="B25" t="s">
        <v>10</v>
      </c>
      <c r="C25">
        <f>YEAR(Table1[[#This Row],[year2]])</f>
        <v>2013</v>
      </c>
      <c r="D25" s="1">
        <v>41275</v>
      </c>
      <c r="E25" t="s">
        <v>11</v>
      </c>
      <c r="F25" s="5">
        <v>23111788</v>
      </c>
      <c r="G25" s="5">
        <v>1086068031488</v>
      </c>
      <c r="H25">
        <v>399.28800000000001</v>
      </c>
      <c r="I25">
        <v>17.276</v>
      </c>
      <c r="J25">
        <v>0.36799999999999999</v>
      </c>
      <c r="K25">
        <v>380.62599999999998</v>
      </c>
      <c r="L25">
        <v>16.469000000000001</v>
      </c>
      <c r="M25">
        <v>0.35</v>
      </c>
      <c r="N25">
        <f>Table1[[#This Row],[co2]]-Table1[[#This Row],[consumption_co2]]</f>
        <v>18.662000000000035</v>
      </c>
    </row>
    <row r="26" spans="1:14" x14ac:dyDescent="0.35">
      <c r="A26">
        <f>_xlfn.XLOOKUP(Table1[[#This Row],[country]],Table4[country],Table4[UniqueID])</f>
        <v>0</v>
      </c>
      <c r="B26" t="s">
        <v>10</v>
      </c>
      <c r="C26">
        <f>YEAR(Table1[[#This Row],[year2]])</f>
        <v>2014</v>
      </c>
      <c r="D26" s="1">
        <v>41640</v>
      </c>
      <c r="E26" t="s">
        <v>11</v>
      </c>
      <c r="F26" s="5">
        <v>23469578</v>
      </c>
      <c r="G26" s="5">
        <v>1113888129024</v>
      </c>
      <c r="H26">
        <v>393.04899999999998</v>
      </c>
      <c r="I26">
        <v>16.747</v>
      </c>
      <c r="J26">
        <v>0.35299999999999998</v>
      </c>
      <c r="K26">
        <v>380.00799999999998</v>
      </c>
      <c r="L26">
        <v>16.192</v>
      </c>
      <c r="M26">
        <v>0.34100000000000003</v>
      </c>
      <c r="N26">
        <f>Table1[[#This Row],[co2]]-Table1[[#This Row],[consumption_co2]]</f>
        <v>13.040999999999997</v>
      </c>
    </row>
    <row r="27" spans="1:14" x14ac:dyDescent="0.35">
      <c r="A27">
        <f>_xlfn.XLOOKUP(Table1[[#This Row],[country]],Table4[country],Table4[UniqueID])</f>
        <v>0</v>
      </c>
      <c r="B27" t="s">
        <v>10</v>
      </c>
      <c r="C27">
        <f>YEAR(Table1[[#This Row],[year2]])</f>
        <v>2015</v>
      </c>
      <c r="D27" s="1">
        <v>42005</v>
      </c>
      <c r="E27" t="s">
        <v>11</v>
      </c>
      <c r="F27" s="5">
        <v>23820240</v>
      </c>
      <c r="G27" s="5">
        <v>1139303383040</v>
      </c>
      <c r="H27">
        <v>401.37799999999999</v>
      </c>
      <c r="I27">
        <v>16.850000000000001</v>
      </c>
      <c r="J27">
        <v>0.35199999999999998</v>
      </c>
      <c r="K27">
        <v>381.73</v>
      </c>
      <c r="L27">
        <v>16.024999999999999</v>
      </c>
      <c r="M27">
        <v>0.33500000000000002</v>
      </c>
      <c r="N27">
        <f>Table1[[#This Row],[co2]]-Table1[[#This Row],[consumption_co2]]</f>
        <v>19.647999999999968</v>
      </c>
    </row>
    <row r="28" spans="1:14" x14ac:dyDescent="0.35">
      <c r="A28">
        <f>_xlfn.XLOOKUP(Table1[[#This Row],[country]],Table4[country],Table4[UniqueID])</f>
        <v>0</v>
      </c>
      <c r="B28" t="s">
        <v>10</v>
      </c>
      <c r="C28">
        <f>YEAR(Table1[[#This Row],[year2]])</f>
        <v>2016</v>
      </c>
      <c r="D28" s="1">
        <v>42370</v>
      </c>
      <c r="E28" t="s">
        <v>11</v>
      </c>
      <c r="F28" s="5">
        <v>24195706</v>
      </c>
      <c r="G28" s="5">
        <v>1169967284224</v>
      </c>
      <c r="H28">
        <v>410.25400000000002</v>
      </c>
      <c r="I28">
        <v>16.956</v>
      </c>
      <c r="J28">
        <v>0.35099999999999998</v>
      </c>
      <c r="K28">
        <v>371.36099999999999</v>
      </c>
      <c r="L28">
        <v>15.348000000000001</v>
      </c>
      <c r="M28">
        <v>0.317</v>
      </c>
      <c r="N28">
        <f>Table1[[#This Row],[co2]]-Table1[[#This Row],[consumption_co2]]</f>
        <v>38.893000000000029</v>
      </c>
    </row>
    <row r="29" spans="1:14" x14ac:dyDescent="0.35">
      <c r="A29">
        <f>_xlfn.XLOOKUP(Table1[[#This Row],[country]],Table4[country],Table4[UniqueID])</f>
        <v>0</v>
      </c>
      <c r="B29" t="s">
        <v>10</v>
      </c>
      <c r="C29">
        <f>YEAR(Table1[[#This Row],[year2]])</f>
        <v>2017</v>
      </c>
      <c r="D29" s="1">
        <v>42736</v>
      </c>
      <c r="E29" t="s">
        <v>11</v>
      </c>
      <c r="F29" s="5">
        <v>24590336</v>
      </c>
      <c r="G29" s="5">
        <v>1197832929280</v>
      </c>
      <c r="H29">
        <v>413.65499999999997</v>
      </c>
      <c r="I29">
        <v>16.821999999999999</v>
      </c>
      <c r="J29">
        <v>0.34499999999999997</v>
      </c>
      <c r="K29">
        <v>377.18099999999998</v>
      </c>
      <c r="L29">
        <v>15.339</v>
      </c>
      <c r="M29">
        <v>0.315</v>
      </c>
      <c r="N29">
        <f>Table1[[#This Row],[co2]]-Table1[[#This Row],[consumption_co2]]</f>
        <v>36.47399999999999</v>
      </c>
    </row>
    <row r="30" spans="1:14" x14ac:dyDescent="0.35">
      <c r="A30">
        <f>_xlfn.XLOOKUP(Table1[[#This Row],[country]],Table4[country],Table4[UniqueID])</f>
        <v>0</v>
      </c>
      <c r="B30" t="s">
        <v>10</v>
      </c>
      <c r="C30">
        <f>YEAR(Table1[[#This Row],[year2]])</f>
        <v>2018</v>
      </c>
      <c r="D30" s="1">
        <v>43101</v>
      </c>
      <c r="E30" t="s">
        <v>11</v>
      </c>
      <c r="F30" s="5">
        <v>24979228</v>
      </c>
      <c r="G30" s="5">
        <v>1231576891392</v>
      </c>
      <c r="H30">
        <v>415.351</v>
      </c>
      <c r="I30">
        <v>16.628</v>
      </c>
      <c r="J30">
        <v>0.33700000000000002</v>
      </c>
      <c r="K30">
        <v>364.88799999999998</v>
      </c>
      <c r="L30">
        <v>14.608000000000001</v>
      </c>
      <c r="M30">
        <v>0.29599999999999999</v>
      </c>
      <c r="N30">
        <f>Table1[[#This Row],[co2]]-Table1[[#This Row],[consumption_co2]]</f>
        <v>50.463000000000022</v>
      </c>
    </row>
    <row r="31" spans="1:14" x14ac:dyDescent="0.35">
      <c r="A31">
        <f>_xlfn.XLOOKUP(Table1[[#This Row],[country]],Table4[country],Table4[UniqueID])</f>
        <v>0</v>
      </c>
      <c r="B31" t="s">
        <v>10</v>
      </c>
      <c r="C31">
        <f>YEAR(Table1[[#This Row],[year2]])</f>
        <v>2019</v>
      </c>
      <c r="D31" s="1">
        <v>43466</v>
      </c>
      <c r="E31" t="s">
        <v>11</v>
      </c>
      <c r="F31" s="5">
        <v>25357168</v>
      </c>
      <c r="G31" s="5">
        <v>1255505526784</v>
      </c>
      <c r="H31">
        <v>415.81099999999998</v>
      </c>
      <c r="I31">
        <v>16.398</v>
      </c>
      <c r="J31">
        <v>0.33100000000000002</v>
      </c>
      <c r="K31">
        <v>362.19900000000001</v>
      </c>
      <c r="L31">
        <v>14.284000000000001</v>
      </c>
      <c r="M31">
        <v>0.28799999999999998</v>
      </c>
      <c r="N31">
        <f>Table1[[#This Row],[co2]]-Table1[[#This Row],[consumption_co2]]</f>
        <v>53.611999999999966</v>
      </c>
    </row>
    <row r="32" spans="1:14" x14ac:dyDescent="0.35">
      <c r="A32">
        <f>_xlfn.XLOOKUP(Table1[[#This Row],[country]],Table4[country],Table4[UniqueID])</f>
        <v>0</v>
      </c>
      <c r="B32" t="s">
        <v>10</v>
      </c>
      <c r="C32">
        <f>YEAR(Table1[[#This Row],[year2]])</f>
        <v>2020</v>
      </c>
      <c r="D32" s="1">
        <v>43831</v>
      </c>
      <c r="E32" t="s">
        <v>11</v>
      </c>
      <c r="F32" s="5">
        <v>25670052</v>
      </c>
      <c r="G32" s="5">
        <v>1232259776512</v>
      </c>
      <c r="H32">
        <v>396.685</v>
      </c>
      <c r="I32">
        <v>15.452999999999999</v>
      </c>
      <c r="J32">
        <v>0.32200000000000001</v>
      </c>
      <c r="K32">
        <v>353.47399999999999</v>
      </c>
      <c r="L32">
        <v>13.77</v>
      </c>
      <c r="M32">
        <v>0.28699999999999998</v>
      </c>
      <c r="N32">
        <f>Table1[[#This Row],[co2]]-Table1[[#This Row],[consumption_co2]]</f>
        <v>43.211000000000013</v>
      </c>
    </row>
    <row r="33" spans="1:14" x14ac:dyDescent="0.35">
      <c r="A33">
        <f>_xlfn.XLOOKUP(Table1[[#This Row],[country]],Table4[country],Table4[UniqueID])</f>
        <v>1</v>
      </c>
      <c r="B33" t="s">
        <v>12</v>
      </c>
      <c r="C33">
        <f>YEAR(Table1[[#This Row],[year2]])</f>
        <v>1990</v>
      </c>
      <c r="D33" s="1">
        <v>32874</v>
      </c>
      <c r="E33" t="s">
        <v>13</v>
      </c>
      <c r="F33" s="5">
        <v>7678732</v>
      </c>
      <c r="G33" s="5">
        <v>207979118592</v>
      </c>
      <c r="H33">
        <v>62.167000000000002</v>
      </c>
      <c r="I33">
        <v>8.0960000000000001</v>
      </c>
      <c r="J33">
        <v>0.29899999999999999</v>
      </c>
      <c r="K33">
        <v>89.403999999999996</v>
      </c>
      <c r="L33">
        <v>11.643000000000001</v>
      </c>
      <c r="M33">
        <v>0.43</v>
      </c>
      <c r="N33">
        <f>Table1[[#This Row],[co2]]-Table1[[#This Row],[consumption_co2]]</f>
        <v>-27.236999999999995</v>
      </c>
    </row>
    <row r="34" spans="1:14" x14ac:dyDescent="0.35">
      <c r="A34">
        <f>_xlfn.XLOOKUP(Table1[[#This Row],[country]],Table4[country],Table4[UniqueID])</f>
        <v>1</v>
      </c>
      <c r="B34" t="s">
        <v>12</v>
      </c>
      <c r="C34">
        <f>YEAR(Table1[[#This Row],[year2]])</f>
        <v>1991</v>
      </c>
      <c r="D34" s="1">
        <v>33239</v>
      </c>
      <c r="E34" t="s">
        <v>13</v>
      </c>
      <c r="F34" s="5">
        <v>7755640</v>
      </c>
      <c r="G34" s="5">
        <v>215992680448</v>
      </c>
      <c r="H34">
        <v>65.766000000000005</v>
      </c>
      <c r="I34">
        <v>8.48</v>
      </c>
      <c r="J34">
        <v>0.30399999999999999</v>
      </c>
      <c r="K34">
        <v>91.087000000000003</v>
      </c>
      <c r="L34">
        <v>11.744999999999999</v>
      </c>
      <c r="M34">
        <v>0.42199999999999999</v>
      </c>
      <c r="N34">
        <f>Table1[[#This Row],[co2]]-Table1[[#This Row],[consumption_co2]]</f>
        <v>-25.320999999999998</v>
      </c>
    </row>
    <row r="35" spans="1:14" x14ac:dyDescent="0.35">
      <c r="A35">
        <f>_xlfn.XLOOKUP(Table1[[#This Row],[country]],Table4[country],Table4[UniqueID])</f>
        <v>1</v>
      </c>
      <c r="B35" t="s">
        <v>12</v>
      </c>
      <c r="C35">
        <f>YEAR(Table1[[#This Row],[year2]])</f>
        <v>1992</v>
      </c>
      <c r="D35" s="1">
        <v>33604</v>
      </c>
      <c r="E35" t="s">
        <v>13</v>
      </c>
      <c r="F35" s="5">
        <v>7840816</v>
      </c>
      <c r="G35" s="5">
        <v>221400875008</v>
      </c>
      <c r="H35">
        <v>60.265999999999998</v>
      </c>
      <c r="I35">
        <v>7.6859999999999999</v>
      </c>
      <c r="J35">
        <v>0.27200000000000002</v>
      </c>
      <c r="K35">
        <v>93.128</v>
      </c>
      <c r="L35">
        <v>11.877000000000001</v>
      </c>
      <c r="M35">
        <v>0.42099999999999999</v>
      </c>
      <c r="N35">
        <f>Table1[[#This Row],[co2]]-Table1[[#This Row],[consumption_co2]]</f>
        <v>-32.862000000000002</v>
      </c>
    </row>
    <row r="36" spans="1:14" x14ac:dyDescent="0.35">
      <c r="A36">
        <f>_xlfn.XLOOKUP(Table1[[#This Row],[country]],Table4[country],Table4[UniqueID])</f>
        <v>1</v>
      </c>
      <c r="B36" t="s">
        <v>12</v>
      </c>
      <c r="C36">
        <f>YEAR(Table1[[#This Row],[year2]])</f>
        <v>1993</v>
      </c>
      <c r="D36" s="1">
        <v>33970</v>
      </c>
      <c r="E36" t="s">
        <v>13</v>
      </c>
      <c r="F36" s="5">
        <v>7905280</v>
      </c>
      <c r="G36" s="5">
        <v>223462932480</v>
      </c>
      <c r="H36">
        <v>60.692</v>
      </c>
      <c r="I36">
        <v>7.6769999999999996</v>
      </c>
      <c r="J36">
        <v>0.27200000000000002</v>
      </c>
      <c r="K36">
        <v>89.088999999999999</v>
      </c>
      <c r="L36">
        <v>11.27</v>
      </c>
      <c r="M36">
        <v>0.39900000000000002</v>
      </c>
      <c r="N36">
        <f>Table1[[#This Row],[co2]]-Table1[[#This Row],[consumption_co2]]</f>
        <v>-28.396999999999998</v>
      </c>
    </row>
    <row r="37" spans="1:14" x14ac:dyDescent="0.35">
      <c r="A37">
        <f>_xlfn.XLOOKUP(Table1[[#This Row],[country]],Table4[country],Table4[UniqueID])</f>
        <v>1</v>
      </c>
      <c r="B37" t="s">
        <v>12</v>
      </c>
      <c r="C37">
        <f>YEAR(Table1[[#This Row],[year2]])</f>
        <v>1994</v>
      </c>
      <c r="D37" s="1">
        <v>34335</v>
      </c>
      <c r="E37" t="s">
        <v>13</v>
      </c>
      <c r="F37" s="5">
        <v>7935366</v>
      </c>
      <c r="G37" s="5">
        <v>229749325824</v>
      </c>
      <c r="H37">
        <v>61.067</v>
      </c>
      <c r="I37">
        <v>7.6959999999999997</v>
      </c>
      <c r="J37">
        <v>0.26600000000000001</v>
      </c>
      <c r="K37">
        <v>88.882000000000005</v>
      </c>
      <c r="L37">
        <v>11.201000000000001</v>
      </c>
      <c r="M37">
        <v>0.38700000000000001</v>
      </c>
      <c r="N37">
        <f>Table1[[#This Row],[co2]]-Table1[[#This Row],[consumption_co2]]</f>
        <v>-27.815000000000005</v>
      </c>
    </row>
    <row r="38" spans="1:14" x14ac:dyDescent="0.35">
      <c r="A38">
        <f>_xlfn.XLOOKUP(Table1[[#This Row],[country]],Table4[country],Table4[UniqueID])</f>
        <v>1</v>
      </c>
      <c r="B38" t="s">
        <v>12</v>
      </c>
      <c r="C38">
        <f>YEAR(Table1[[#This Row],[year2]])</f>
        <v>1995</v>
      </c>
      <c r="D38" s="1">
        <v>34700</v>
      </c>
      <c r="E38" t="s">
        <v>13</v>
      </c>
      <c r="F38" s="5">
        <v>7947293</v>
      </c>
      <c r="G38" s="5">
        <v>236824461312</v>
      </c>
      <c r="H38">
        <v>64.043999999999997</v>
      </c>
      <c r="I38">
        <v>8.0589999999999993</v>
      </c>
      <c r="J38">
        <v>0.27</v>
      </c>
      <c r="K38">
        <v>93.01</v>
      </c>
      <c r="L38">
        <v>11.702999999999999</v>
      </c>
      <c r="M38">
        <v>0.39300000000000002</v>
      </c>
      <c r="N38">
        <f>Table1[[#This Row],[co2]]-Table1[[#This Row],[consumption_co2]]</f>
        <v>-28.966000000000008</v>
      </c>
    </row>
    <row r="39" spans="1:14" x14ac:dyDescent="0.35">
      <c r="A39">
        <f>_xlfn.XLOOKUP(Table1[[#This Row],[country]],Table4[country],Table4[UniqueID])</f>
        <v>1</v>
      </c>
      <c r="B39" t="s">
        <v>12</v>
      </c>
      <c r="C39">
        <f>YEAR(Table1[[#This Row],[year2]])</f>
        <v>1996</v>
      </c>
      <c r="D39" s="1">
        <v>35065</v>
      </c>
      <c r="E39" t="s">
        <v>13</v>
      </c>
      <c r="F39" s="5">
        <v>7958043</v>
      </c>
      <c r="G39" s="5">
        <v>243480739840</v>
      </c>
      <c r="H39">
        <v>67.388999999999996</v>
      </c>
      <c r="I39">
        <v>8.468</v>
      </c>
      <c r="J39">
        <v>0.27700000000000002</v>
      </c>
      <c r="K39">
        <v>101.014</v>
      </c>
      <c r="L39">
        <v>12.693</v>
      </c>
      <c r="M39">
        <v>0.41499999999999998</v>
      </c>
      <c r="N39">
        <f>Table1[[#This Row],[co2]]-Table1[[#This Row],[consumption_co2]]</f>
        <v>-33.625</v>
      </c>
    </row>
    <row r="40" spans="1:14" x14ac:dyDescent="0.35">
      <c r="A40">
        <f>_xlfn.XLOOKUP(Table1[[#This Row],[country]],Table4[country],Table4[UniqueID])</f>
        <v>1</v>
      </c>
      <c r="B40" t="s">
        <v>12</v>
      </c>
      <c r="C40">
        <f>YEAR(Table1[[#This Row],[year2]])</f>
        <v>1997</v>
      </c>
      <c r="D40" s="1">
        <v>35431</v>
      </c>
      <c r="E40" t="s">
        <v>13</v>
      </c>
      <c r="F40" s="5">
        <v>7967086</v>
      </c>
      <c r="G40" s="5">
        <v>249847316480</v>
      </c>
      <c r="H40">
        <v>67.284999999999997</v>
      </c>
      <c r="I40">
        <v>8.4450000000000003</v>
      </c>
      <c r="J40">
        <v>0.26900000000000002</v>
      </c>
      <c r="K40">
        <v>95.116</v>
      </c>
      <c r="L40">
        <v>11.939</v>
      </c>
      <c r="M40">
        <v>0.38100000000000001</v>
      </c>
      <c r="N40">
        <f>Table1[[#This Row],[co2]]-Table1[[#This Row],[consumption_co2]]</f>
        <v>-27.831000000000003</v>
      </c>
    </row>
    <row r="41" spans="1:14" x14ac:dyDescent="0.35">
      <c r="A41">
        <f>_xlfn.XLOOKUP(Table1[[#This Row],[country]],Table4[country],Table4[UniqueID])</f>
        <v>1</v>
      </c>
      <c r="B41" t="s">
        <v>12</v>
      </c>
      <c r="C41">
        <f>YEAR(Table1[[#This Row],[year2]])</f>
        <v>1998</v>
      </c>
      <c r="D41" s="1">
        <v>35796</v>
      </c>
      <c r="E41" t="s">
        <v>13</v>
      </c>
      <c r="F41" s="5">
        <v>7975856</v>
      </c>
      <c r="G41" s="5">
        <v>259776348160</v>
      </c>
      <c r="H41">
        <v>66.92</v>
      </c>
      <c r="I41">
        <v>8.39</v>
      </c>
      <c r="J41">
        <v>0.25800000000000001</v>
      </c>
      <c r="K41">
        <v>98.462999999999994</v>
      </c>
      <c r="L41">
        <v>12.345000000000001</v>
      </c>
      <c r="M41">
        <v>0.379</v>
      </c>
      <c r="N41">
        <f>Table1[[#This Row],[co2]]-Table1[[#This Row],[consumption_co2]]</f>
        <v>-31.542999999999992</v>
      </c>
    </row>
    <row r="42" spans="1:14" x14ac:dyDescent="0.35">
      <c r="A42">
        <f>_xlfn.XLOOKUP(Table1[[#This Row],[country]],Table4[country],Table4[UniqueID])</f>
        <v>1</v>
      </c>
      <c r="B42" t="s">
        <v>12</v>
      </c>
      <c r="C42">
        <f>YEAR(Table1[[#This Row],[year2]])</f>
        <v>1999</v>
      </c>
      <c r="D42" s="1">
        <v>36161</v>
      </c>
      <c r="E42" t="s">
        <v>13</v>
      </c>
      <c r="F42" s="5">
        <v>7991382</v>
      </c>
      <c r="G42" s="5">
        <v>270186168320</v>
      </c>
      <c r="H42">
        <v>65.671000000000006</v>
      </c>
      <c r="I42">
        <v>8.218</v>
      </c>
      <c r="J42">
        <v>0.24299999999999999</v>
      </c>
      <c r="K42">
        <v>96.852999999999994</v>
      </c>
      <c r="L42">
        <v>12.12</v>
      </c>
      <c r="M42">
        <v>0.35799999999999998</v>
      </c>
      <c r="N42">
        <f>Table1[[#This Row],[co2]]-Table1[[#This Row],[consumption_co2]]</f>
        <v>-31.181999999999988</v>
      </c>
    </row>
    <row r="43" spans="1:14" x14ac:dyDescent="0.35">
      <c r="A43">
        <f>_xlfn.XLOOKUP(Table1[[#This Row],[country]],Table4[country],Table4[UniqueID])</f>
        <v>1</v>
      </c>
      <c r="B43" t="s">
        <v>12</v>
      </c>
      <c r="C43">
        <f>YEAR(Table1[[#This Row],[year2]])</f>
        <v>2000</v>
      </c>
      <c r="D43" s="1">
        <v>36526</v>
      </c>
      <c r="E43" t="s">
        <v>13</v>
      </c>
      <c r="F43" s="5">
        <v>8010425</v>
      </c>
      <c r="G43" s="5">
        <v>280410161152</v>
      </c>
      <c r="H43">
        <v>66.171999999999997</v>
      </c>
      <c r="I43">
        <v>8.2609999999999992</v>
      </c>
      <c r="J43">
        <v>0.23599999999999999</v>
      </c>
      <c r="K43">
        <v>92.073999999999998</v>
      </c>
      <c r="L43">
        <v>11.494</v>
      </c>
      <c r="M43">
        <v>0.32800000000000001</v>
      </c>
      <c r="N43">
        <f>Table1[[#This Row],[co2]]-Table1[[#This Row],[consumption_co2]]</f>
        <v>-25.902000000000001</v>
      </c>
    </row>
    <row r="44" spans="1:14" x14ac:dyDescent="0.35">
      <c r="A44">
        <f>_xlfn.XLOOKUP(Table1[[#This Row],[country]],Table4[country],Table4[UniqueID])</f>
        <v>1</v>
      </c>
      <c r="B44" t="s">
        <v>12</v>
      </c>
      <c r="C44">
        <f>YEAR(Table1[[#This Row],[year2]])</f>
        <v>2001</v>
      </c>
      <c r="D44" s="1">
        <v>36892</v>
      </c>
      <c r="E44" t="s">
        <v>13</v>
      </c>
      <c r="F44" s="5">
        <v>8039633</v>
      </c>
      <c r="G44" s="5">
        <v>285335715840</v>
      </c>
      <c r="H44">
        <v>70.171000000000006</v>
      </c>
      <c r="I44">
        <v>8.7279999999999998</v>
      </c>
      <c r="J44">
        <v>0.246</v>
      </c>
      <c r="K44">
        <v>96.591999999999999</v>
      </c>
      <c r="L44">
        <v>12.013999999999999</v>
      </c>
      <c r="M44">
        <v>0.33900000000000002</v>
      </c>
      <c r="N44">
        <f>Table1[[#This Row],[co2]]-Table1[[#This Row],[consumption_co2]]</f>
        <v>-26.420999999999992</v>
      </c>
    </row>
    <row r="45" spans="1:14" x14ac:dyDescent="0.35">
      <c r="A45">
        <f>_xlfn.XLOOKUP(Table1[[#This Row],[country]],Table4[country],Table4[UniqueID])</f>
        <v>1</v>
      </c>
      <c r="B45" t="s">
        <v>12</v>
      </c>
      <c r="C45">
        <f>YEAR(Table1[[#This Row],[year2]])</f>
        <v>2002</v>
      </c>
      <c r="D45" s="1">
        <v>37257</v>
      </c>
      <c r="E45" t="s">
        <v>13</v>
      </c>
      <c r="F45" s="5">
        <v>8078994</v>
      </c>
      <c r="G45" s="5">
        <v>291231432704</v>
      </c>
      <c r="H45">
        <v>71.974999999999994</v>
      </c>
      <c r="I45">
        <v>8.9090000000000007</v>
      </c>
      <c r="J45">
        <v>0.247</v>
      </c>
      <c r="K45">
        <v>95.147999999999996</v>
      </c>
      <c r="L45">
        <v>11.776999999999999</v>
      </c>
      <c r="M45">
        <v>0.32700000000000001</v>
      </c>
      <c r="N45">
        <f>Table1[[#This Row],[co2]]-Table1[[#This Row],[consumption_co2]]</f>
        <v>-23.173000000000002</v>
      </c>
    </row>
    <row r="46" spans="1:14" x14ac:dyDescent="0.35">
      <c r="A46">
        <f>_xlfn.XLOOKUP(Table1[[#This Row],[country]],Table4[country],Table4[UniqueID])</f>
        <v>1</v>
      </c>
      <c r="B46" t="s">
        <v>12</v>
      </c>
      <c r="C46">
        <f>YEAR(Table1[[#This Row],[year2]])</f>
        <v>2003</v>
      </c>
      <c r="D46" s="1">
        <v>37622</v>
      </c>
      <c r="E46" t="s">
        <v>13</v>
      </c>
      <c r="F46" s="5">
        <v>8120105</v>
      </c>
      <c r="G46" s="5">
        <v>294489292800</v>
      </c>
      <c r="H46">
        <v>77.402000000000001</v>
      </c>
      <c r="I46">
        <v>9.532</v>
      </c>
      <c r="J46">
        <v>0.26300000000000001</v>
      </c>
      <c r="K46">
        <v>100.982</v>
      </c>
      <c r="L46">
        <v>12.436</v>
      </c>
      <c r="M46">
        <v>0.34300000000000003</v>
      </c>
      <c r="N46">
        <f>Table1[[#This Row],[co2]]-Table1[[#This Row],[consumption_co2]]</f>
        <v>-23.58</v>
      </c>
    </row>
    <row r="47" spans="1:14" x14ac:dyDescent="0.35">
      <c r="A47">
        <f>_xlfn.XLOOKUP(Table1[[#This Row],[country]],Table4[country],Table4[UniqueID])</f>
        <v>1</v>
      </c>
      <c r="B47" t="s">
        <v>12</v>
      </c>
      <c r="C47">
        <f>YEAR(Table1[[#This Row],[year2]])</f>
        <v>2004</v>
      </c>
      <c r="D47" s="1">
        <v>37987</v>
      </c>
      <c r="E47" t="s">
        <v>13</v>
      </c>
      <c r="F47" s="5">
        <v>8171215</v>
      </c>
      <c r="G47" s="5">
        <v>303692480512</v>
      </c>
      <c r="H47">
        <v>77.698999999999998</v>
      </c>
      <c r="I47">
        <v>9.5090000000000003</v>
      </c>
      <c r="J47">
        <v>0.25600000000000001</v>
      </c>
      <c r="K47">
        <v>104.71599999999999</v>
      </c>
      <c r="L47">
        <v>12.815</v>
      </c>
      <c r="M47">
        <v>0.34499999999999997</v>
      </c>
      <c r="N47">
        <f>Table1[[#This Row],[co2]]-Table1[[#This Row],[consumption_co2]]</f>
        <v>-27.016999999999996</v>
      </c>
    </row>
    <row r="48" spans="1:14" x14ac:dyDescent="0.35">
      <c r="A48">
        <f>_xlfn.XLOOKUP(Table1[[#This Row],[country]],Table4[country],Table4[UniqueID])</f>
        <v>1</v>
      </c>
      <c r="B48" t="s">
        <v>12</v>
      </c>
      <c r="C48">
        <f>YEAR(Table1[[#This Row],[year2]])</f>
        <v>2005</v>
      </c>
      <c r="D48" s="1">
        <v>38353</v>
      </c>
      <c r="E48" t="s">
        <v>13</v>
      </c>
      <c r="F48" s="5">
        <v>8227034</v>
      </c>
      <c r="G48" s="5">
        <v>311441129472</v>
      </c>
      <c r="H48">
        <v>79.096999999999994</v>
      </c>
      <c r="I48">
        <v>9.6140000000000008</v>
      </c>
      <c r="J48">
        <v>0.254</v>
      </c>
      <c r="K48">
        <v>106.77200000000001</v>
      </c>
      <c r="L48">
        <v>12.978</v>
      </c>
      <c r="M48">
        <v>0.34300000000000003</v>
      </c>
      <c r="N48">
        <f>Table1[[#This Row],[co2]]-Table1[[#This Row],[consumption_co2]]</f>
        <v>-27.675000000000011</v>
      </c>
    </row>
    <row r="49" spans="1:14" x14ac:dyDescent="0.35">
      <c r="A49">
        <f>_xlfn.XLOOKUP(Table1[[#This Row],[country]],Table4[country],Table4[UniqueID])</f>
        <v>1</v>
      </c>
      <c r="B49" t="s">
        <v>12</v>
      </c>
      <c r="C49">
        <f>YEAR(Table1[[#This Row],[year2]])</f>
        <v>2006</v>
      </c>
      <c r="D49" s="1">
        <v>38718</v>
      </c>
      <c r="E49" t="s">
        <v>13</v>
      </c>
      <c r="F49" s="5">
        <v>8267771</v>
      </c>
      <c r="G49" s="5">
        <v>323236888576</v>
      </c>
      <c r="H49">
        <v>76.816999999999993</v>
      </c>
      <c r="I49">
        <v>9.2910000000000004</v>
      </c>
      <c r="J49">
        <v>0.23799999999999999</v>
      </c>
      <c r="K49">
        <v>110.066</v>
      </c>
      <c r="L49">
        <v>13.313000000000001</v>
      </c>
      <c r="M49">
        <v>0.34100000000000003</v>
      </c>
      <c r="N49">
        <f>Table1[[#This Row],[co2]]-Table1[[#This Row],[consumption_co2]]</f>
        <v>-33.249000000000009</v>
      </c>
    </row>
    <row r="50" spans="1:14" x14ac:dyDescent="0.35">
      <c r="A50">
        <f>_xlfn.XLOOKUP(Table1[[#This Row],[country]],Table4[country],Table4[UniqueID])</f>
        <v>1</v>
      </c>
      <c r="B50" t="s">
        <v>12</v>
      </c>
      <c r="C50">
        <f>YEAR(Table1[[#This Row],[year2]])</f>
        <v>2007</v>
      </c>
      <c r="D50" s="1">
        <v>39083</v>
      </c>
      <c r="E50" t="s">
        <v>13</v>
      </c>
      <c r="F50" s="5">
        <v>8294720</v>
      </c>
      <c r="G50" s="5">
        <v>336303980544</v>
      </c>
      <c r="H50">
        <v>74.117999999999995</v>
      </c>
      <c r="I50">
        <v>8.9359999999999999</v>
      </c>
      <c r="J50">
        <v>0.22</v>
      </c>
      <c r="K50">
        <v>105.581</v>
      </c>
      <c r="L50">
        <v>12.728999999999999</v>
      </c>
      <c r="M50">
        <v>0.314</v>
      </c>
      <c r="N50">
        <f>Table1[[#This Row],[co2]]-Table1[[#This Row],[consumption_co2]]</f>
        <v>-31.463000000000008</v>
      </c>
    </row>
    <row r="51" spans="1:14" x14ac:dyDescent="0.35">
      <c r="A51">
        <f>_xlfn.XLOOKUP(Table1[[#This Row],[country]],Table4[country],Table4[UniqueID])</f>
        <v>1</v>
      </c>
      <c r="B51" t="s">
        <v>12</v>
      </c>
      <c r="C51">
        <f>YEAR(Table1[[#This Row],[year2]])</f>
        <v>2008</v>
      </c>
      <c r="D51" s="1">
        <v>39448</v>
      </c>
      <c r="E51" t="s">
        <v>13</v>
      </c>
      <c r="F51" s="5">
        <v>8321134</v>
      </c>
      <c r="G51" s="5">
        <v>342892511232</v>
      </c>
      <c r="H51">
        <v>73.495000000000005</v>
      </c>
      <c r="I51">
        <v>8.8320000000000007</v>
      </c>
      <c r="J51">
        <v>0.214</v>
      </c>
      <c r="K51">
        <v>103.708</v>
      </c>
      <c r="L51">
        <v>12.462999999999999</v>
      </c>
      <c r="M51">
        <v>0.30199999999999999</v>
      </c>
      <c r="N51">
        <f>Table1[[#This Row],[co2]]-Table1[[#This Row],[consumption_co2]]</f>
        <v>-30.212999999999994</v>
      </c>
    </row>
    <row r="52" spans="1:14" x14ac:dyDescent="0.35">
      <c r="A52">
        <f>_xlfn.XLOOKUP(Table1[[#This Row],[country]],Table4[country],Table4[UniqueID])</f>
        <v>1</v>
      </c>
      <c r="B52" t="s">
        <v>12</v>
      </c>
      <c r="C52">
        <f>YEAR(Table1[[#This Row],[year2]])</f>
        <v>2009</v>
      </c>
      <c r="D52" s="1">
        <v>39814</v>
      </c>
      <c r="E52" t="s">
        <v>13</v>
      </c>
      <c r="F52" s="5">
        <v>8342939</v>
      </c>
      <c r="G52" s="5">
        <v>331119034368</v>
      </c>
      <c r="H52">
        <v>67.314999999999998</v>
      </c>
      <c r="I52">
        <v>8.0690000000000008</v>
      </c>
      <c r="J52">
        <v>0.20300000000000001</v>
      </c>
      <c r="K52">
        <v>95.295000000000002</v>
      </c>
      <c r="L52">
        <v>11.422000000000001</v>
      </c>
      <c r="M52">
        <v>0.28799999999999998</v>
      </c>
      <c r="N52">
        <f>Table1[[#This Row],[co2]]-Table1[[#This Row],[consumption_co2]]</f>
        <v>-27.980000000000004</v>
      </c>
    </row>
    <row r="53" spans="1:14" x14ac:dyDescent="0.35">
      <c r="A53">
        <f>_xlfn.XLOOKUP(Table1[[#This Row],[country]],Table4[country],Table4[UniqueID])</f>
        <v>1</v>
      </c>
      <c r="B53" t="s">
        <v>12</v>
      </c>
      <c r="C53">
        <f>YEAR(Table1[[#This Row],[year2]])</f>
        <v>2010</v>
      </c>
      <c r="D53" s="1">
        <v>40179</v>
      </c>
      <c r="E53" t="s">
        <v>13</v>
      </c>
      <c r="F53" s="5">
        <v>8362829</v>
      </c>
      <c r="G53" s="5">
        <v>338832261120</v>
      </c>
      <c r="H53">
        <v>72.016999999999996</v>
      </c>
      <c r="I53">
        <v>8.6120000000000001</v>
      </c>
      <c r="J53">
        <v>0.21299999999999999</v>
      </c>
      <c r="K53">
        <v>101.209</v>
      </c>
      <c r="L53">
        <v>12.102</v>
      </c>
      <c r="M53">
        <v>0.29899999999999999</v>
      </c>
      <c r="N53">
        <f>Table1[[#This Row],[co2]]-Table1[[#This Row],[consumption_co2]]</f>
        <v>-29.192000000000007</v>
      </c>
    </row>
    <row r="54" spans="1:14" x14ac:dyDescent="0.35">
      <c r="A54">
        <f>_xlfn.XLOOKUP(Table1[[#This Row],[country]],Table4[country],Table4[UniqueID])</f>
        <v>1</v>
      </c>
      <c r="B54" t="s">
        <v>12</v>
      </c>
      <c r="C54">
        <f>YEAR(Table1[[#This Row],[year2]])</f>
        <v>2011</v>
      </c>
      <c r="D54" s="1">
        <v>40544</v>
      </c>
      <c r="E54" t="s">
        <v>13</v>
      </c>
      <c r="F54" s="5">
        <v>8391201</v>
      </c>
      <c r="G54" s="5">
        <v>349713465344</v>
      </c>
      <c r="H54">
        <v>69.909000000000006</v>
      </c>
      <c r="I54">
        <v>8.3309999999999995</v>
      </c>
      <c r="J54">
        <v>0.2</v>
      </c>
      <c r="K54">
        <v>103.15900000000001</v>
      </c>
      <c r="L54">
        <v>12.294</v>
      </c>
      <c r="M54">
        <v>0.29499999999999998</v>
      </c>
      <c r="N54">
        <f>Table1[[#This Row],[co2]]-Table1[[#This Row],[consumption_co2]]</f>
        <v>-33.25</v>
      </c>
    </row>
    <row r="55" spans="1:14" x14ac:dyDescent="0.35">
      <c r="A55">
        <f>_xlfn.XLOOKUP(Table1[[#This Row],[country]],Table4[country],Table4[UniqueID])</f>
        <v>1</v>
      </c>
      <c r="B55" t="s">
        <v>12</v>
      </c>
      <c r="C55">
        <f>YEAR(Table1[[#This Row],[year2]])</f>
        <v>2012</v>
      </c>
      <c r="D55" s="1">
        <v>40909</v>
      </c>
      <c r="E55" t="s">
        <v>13</v>
      </c>
      <c r="F55" s="5">
        <v>8429641</v>
      </c>
      <c r="G55" s="5">
        <v>352093110272</v>
      </c>
      <c r="H55">
        <v>67.283000000000001</v>
      </c>
      <c r="I55">
        <v>7.9820000000000002</v>
      </c>
      <c r="J55">
        <v>0.191</v>
      </c>
      <c r="K55">
        <v>99.572999999999993</v>
      </c>
      <c r="L55">
        <v>11.811999999999999</v>
      </c>
      <c r="M55">
        <v>0.28299999999999997</v>
      </c>
      <c r="N55">
        <f>Table1[[#This Row],[co2]]-Table1[[#This Row],[consumption_co2]]</f>
        <v>-32.289999999999992</v>
      </c>
    </row>
    <row r="56" spans="1:14" x14ac:dyDescent="0.35">
      <c r="A56">
        <f>_xlfn.XLOOKUP(Table1[[#This Row],[country]],Table4[country],Table4[UniqueID])</f>
        <v>1</v>
      </c>
      <c r="B56" t="s">
        <v>12</v>
      </c>
      <c r="C56">
        <f>YEAR(Table1[[#This Row],[year2]])</f>
        <v>2013</v>
      </c>
      <c r="D56" s="1">
        <v>41275</v>
      </c>
      <c r="E56" t="s">
        <v>13</v>
      </c>
      <c r="F56" s="5">
        <v>8479542</v>
      </c>
      <c r="G56" s="5">
        <v>352182894592</v>
      </c>
      <c r="H56">
        <v>67.775999999999996</v>
      </c>
      <c r="I56">
        <v>7.9930000000000003</v>
      </c>
      <c r="J56">
        <v>0.192</v>
      </c>
      <c r="K56">
        <v>94.909000000000006</v>
      </c>
      <c r="L56">
        <v>11.193</v>
      </c>
      <c r="M56">
        <v>0.26900000000000002</v>
      </c>
      <c r="N56">
        <f>Table1[[#This Row],[co2]]-Table1[[#This Row],[consumption_co2]]</f>
        <v>-27.13300000000001</v>
      </c>
    </row>
    <row r="57" spans="1:14" x14ac:dyDescent="0.35">
      <c r="A57">
        <f>_xlfn.XLOOKUP(Table1[[#This Row],[country]],Table4[country],Table4[UniqueID])</f>
        <v>1</v>
      </c>
      <c r="B57" t="s">
        <v>12</v>
      </c>
      <c r="C57">
        <f>YEAR(Table1[[#This Row],[year2]])</f>
        <v>2014</v>
      </c>
      <c r="D57" s="1">
        <v>41640</v>
      </c>
      <c r="E57" t="s">
        <v>13</v>
      </c>
      <c r="F57" s="5">
        <v>8546066</v>
      </c>
      <c r="G57" s="5">
        <v>354511814656</v>
      </c>
      <c r="H57">
        <v>64.176000000000002</v>
      </c>
      <c r="I57">
        <v>7.5090000000000003</v>
      </c>
      <c r="J57">
        <v>0.18099999999999999</v>
      </c>
      <c r="K57">
        <v>95.308999999999997</v>
      </c>
      <c r="L57">
        <v>11.151999999999999</v>
      </c>
      <c r="M57">
        <v>0.26900000000000002</v>
      </c>
      <c r="N57">
        <f>Table1[[#This Row],[co2]]-Table1[[#This Row],[consumption_co2]]</f>
        <v>-31.132999999999996</v>
      </c>
    </row>
    <row r="58" spans="1:14" x14ac:dyDescent="0.35">
      <c r="A58">
        <f>_xlfn.XLOOKUP(Table1[[#This Row],[country]],Table4[country],Table4[UniqueID])</f>
        <v>1</v>
      </c>
      <c r="B58" t="s">
        <v>12</v>
      </c>
      <c r="C58">
        <f>YEAR(Table1[[#This Row],[year2]])</f>
        <v>2015</v>
      </c>
      <c r="D58" s="1">
        <v>42005</v>
      </c>
      <c r="E58" t="s">
        <v>13</v>
      </c>
      <c r="F58" s="5">
        <v>8642422</v>
      </c>
      <c r="G58" s="5">
        <v>358108266496</v>
      </c>
      <c r="H58">
        <v>66.366</v>
      </c>
      <c r="I58">
        <v>7.6790000000000003</v>
      </c>
      <c r="J58">
        <v>0.185</v>
      </c>
      <c r="K58">
        <v>89.088999999999999</v>
      </c>
      <c r="L58">
        <v>10.308</v>
      </c>
      <c r="M58">
        <v>0.249</v>
      </c>
      <c r="N58">
        <f>Table1[[#This Row],[co2]]-Table1[[#This Row],[consumption_co2]]</f>
        <v>-22.722999999999999</v>
      </c>
    </row>
    <row r="59" spans="1:14" x14ac:dyDescent="0.35">
      <c r="A59">
        <f>_xlfn.XLOOKUP(Table1[[#This Row],[country]],Table4[country],Table4[UniqueID])</f>
        <v>1</v>
      </c>
      <c r="B59" t="s">
        <v>12</v>
      </c>
      <c r="C59">
        <f>YEAR(Table1[[#This Row],[year2]])</f>
        <v>2016</v>
      </c>
      <c r="D59" s="1">
        <v>42370</v>
      </c>
      <c r="E59" t="s">
        <v>13</v>
      </c>
      <c r="F59" s="5">
        <v>8736491</v>
      </c>
      <c r="G59" s="5">
        <v>365232717824</v>
      </c>
      <c r="H59">
        <v>67.227000000000004</v>
      </c>
      <c r="I59">
        <v>7.6950000000000003</v>
      </c>
      <c r="J59">
        <v>0.184</v>
      </c>
      <c r="K59">
        <v>92.343000000000004</v>
      </c>
      <c r="L59">
        <v>10.57</v>
      </c>
      <c r="M59">
        <v>0.253</v>
      </c>
      <c r="N59">
        <f>Table1[[#This Row],[co2]]-Table1[[#This Row],[consumption_co2]]</f>
        <v>-25.116</v>
      </c>
    </row>
    <row r="60" spans="1:14" x14ac:dyDescent="0.35">
      <c r="A60">
        <f>_xlfn.XLOOKUP(Table1[[#This Row],[country]],Table4[country],Table4[UniqueID])</f>
        <v>1</v>
      </c>
      <c r="B60" t="s">
        <v>12</v>
      </c>
      <c r="C60">
        <f>YEAR(Table1[[#This Row],[year2]])</f>
        <v>2017</v>
      </c>
      <c r="D60" s="1">
        <v>42736</v>
      </c>
      <c r="E60" t="s">
        <v>13</v>
      </c>
      <c r="F60" s="5">
        <v>8797497</v>
      </c>
      <c r="G60" s="5">
        <v>373481668608</v>
      </c>
      <c r="H60">
        <v>69.608999999999995</v>
      </c>
      <c r="I60">
        <v>7.9119999999999999</v>
      </c>
      <c r="J60">
        <v>0.186</v>
      </c>
      <c r="K60">
        <v>91.876999999999995</v>
      </c>
      <c r="L60">
        <v>10.444000000000001</v>
      </c>
      <c r="M60">
        <v>0.246</v>
      </c>
      <c r="N60">
        <f>Table1[[#This Row],[co2]]-Table1[[#This Row],[consumption_co2]]</f>
        <v>-22.268000000000001</v>
      </c>
    </row>
    <row r="61" spans="1:14" x14ac:dyDescent="0.35">
      <c r="A61">
        <f>_xlfn.XLOOKUP(Table1[[#This Row],[country]],Table4[country],Table4[UniqueID])</f>
        <v>1</v>
      </c>
      <c r="B61" t="s">
        <v>12</v>
      </c>
      <c r="C61">
        <f>YEAR(Table1[[#This Row],[year2]])</f>
        <v>2018</v>
      </c>
      <c r="D61" s="1">
        <v>43101</v>
      </c>
      <c r="E61" t="s">
        <v>13</v>
      </c>
      <c r="F61" s="5">
        <v>8840518</v>
      </c>
      <c r="G61" s="5">
        <v>382540021760</v>
      </c>
      <c r="H61">
        <v>66.572000000000003</v>
      </c>
      <c r="I61">
        <v>7.53</v>
      </c>
      <c r="J61">
        <v>0.17399999999999999</v>
      </c>
      <c r="K61">
        <v>91.230999999999995</v>
      </c>
      <c r="L61">
        <v>10.32</v>
      </c>
      <c r="M61">
        <v>0.23799999999999999</v>
      </c>
      <c r="N61">
        <f>Table1[[#This Row],[co2]]-Table1[[#This Row],[consumption_co2]]</f>
        <v>-24.658999999999992</v>
      </c>
    </row>
    <row r="62" spans="1:14" x14ac:dyDescent="0.35">
      <c r="A62">
        <f>_xlfn.XLOOKUP(Table1[[#This Row],[country]],Table4[country],Table4[UniqueID])</f>
        <v>1</v>
      </c>
      <c r="B62" t="s">
        <v>12</v>
      </c>
      <c r="C62">
        <f>YEAR(Table1[[#This Row],[year2]])</f>
        <v>2019</v>
      </c>
      <c r="D62" s="1">
        <v>43466</v>
      </c>
      <c r="E62" t="s">
        <v>13</v>
      </c>
      <c r="F62" s="5">
        <v>8879939</v>
      </c>
      <c r="G62" s="5">
        <v>388344676352</v>
      </c>
      <c r="H62">
        <v>67.956000000000003</v>
      </c>
      <c r="I62">
        <v>7.6529999999999996</v>
      </c>
      <c r="J62">
        <v>0.17499999999999999</v>
      </c>
      <c r="K62">
        <v>89.150999999999996</v>
      </c>
      <c r="L62">
        <v>10.039999999999999</v>
      </c>
      <c r="M62">
        <v>0.23</v>
      </c>
      <c r="N62">
        <f>Table1[[#This Row],[co2]]-Table1[[#This Row],[consumption_co2]]</f>
        <v>-21.194999999999993</v>
      </c>
    </row>
    <row r="63" spans="1:14" x14ac:dyDescent="0.35">
      <c r="A63">
        <f>_xlfn.XLOOKUP(Table1[[#This Row],[country]],Table4[country],Table4[UniqueID])</f>
        <v>1</v>
      </c>
      <c r="B63" t="s">
        <v>12</v>
      </c>
      <c r="C63">
        <f>YEAR(Table1[[#This Row],[year2]])</f>
        <v>2020</v>
      </c>
      <c r="D63" s="1">
        <v>43831</v>
      </c>
      <c r="E63" t="s">
        <v>13</v>
      </c>
      <c r="F63" s="5">
        <v>8907780</v>
      </c>
      <c r="G63" s="5">
        <v>363281088512</v>
      </c>
      <c r="H63">
        <v>62.121000000000002</v>
      </c>
      <c r="I63">
        <v>6.9740000000000002</v>
      </c>
      <c r="J63">
        <v>0.17100000000000001</v>
      </c>
      <c r="K63">
        <v>80.822999999999993</v>
      </c>
      <c r="L63">
        <v>9.0730000000000004</v>
      </c>
      <c r="M63">
        <v>0.222</v>
      </c>
      <c r="N63">
        <f>Table1[[#This Row],[co2]]-Table1[[#This Row],[consumption_co2]]</f>
        <v>-18.701999999999991</v>
      </c>
    </row>
    <row r="64" spans="1:14" x14ac:dyDescent="0.35">
      <c r="A64">
        <f>_xlfn.XLOOKUP(Table1[[#This Row],[country]],Table4[country],Table4[UniqueID])</f>
        <v>2</v>
      </c>
      <c r="B64" t="s">
        <v>14</v>
      </c>
      <c r="C64">
        <f>YEAR(Table1[[#This Row],[year2]])</f>
        <v>1990</v>
      </c>
      <c r="D64" s="1">
        <v>32874</v>
      </c>
      <c r="E64" t="s">
        <v>15</v>
      </c>
      <c r="F64" s="5">
        <v>10428527</v>
      </c>
      <c r="G64" s="5">
        <v>116974870528</v>
      </c>
      <c r="H64">
        <v>108.345</v>
      </c>
      <c r="I64">
        <v>10.388999999999999</v>
      </c>
      <c r="J64">
        <v>0.92600000000000005</v>
      </c>
      <c r="K64">
        <v>61.738</v>
      </c>
      <c r="L64">
        <v>5.92</v>
      </c>
      <c r="M64">
        <v>0.52800000000000002</v>
      </c>
      <c r="N64">
        <f>Table1[[#This Row],[co2]]-Table1[[#This Row],[consumption_co2]]</f>
        <v>46.606999999999999</v>
      </c>
    </row>
    <row r="65" spans="1:14" x14ac:dyDescent="0.35">
      <c r="A65">
        <f>_xlfn.XLOOKUP(Table1[[#This Row],[country]],Table4[country],Table4[UniqueID])</f>
        <v>2</v>
      </c>
      <c r="B65" t="s">
        <v>14</v>
      </c>
      <c r="C65">
        <f>YEAR(Table1[[#This Row],[year2]])</f>
        <v>1991</v>
      </c>
      <c r="D65" s="1">
        <v>33239</v>
      </c>
      <c r="E65" t="s">
        <v>15</v>
      </c>
      <c r="F65" s="5">
        <v>10457619</v>
      </c>
      <c r="G65" s="5">
        <v>114005540864</v>
      </c>
      <c r="H65">
        <v>104.072</v>
      </c>
      <c r="I65">
        <v>9.952</v>
      </c>
      <c r="J65">
        <v>0.91300000000000003</v>
      </c>
      <c r="K65">
        <v>66.968999999999994</v>
      </c>
      <c r="L65">
        <v>6.4039999999999999</v>
      </c>
      <c r="M65">
        <v>0.58699999999999997</v>
      </c>
      <c r="N65">
        <f>Table1[[#This Row],[co2]]-Table1[[#This Row],[consumption_co2]]</f>
        <v>37.103000000000009</v>
      </c>
    </row>
    <row r="66" spans="1:14" x14ac:dyDescent="0.35">
      <c r="A66">
        <f>_xlfn.XLOOKUP(Table1[[#This Row],[country]],Table4[country],Table4[UniqueID])</f>
        <v>2</v>
      </c>
      <c r="B66" t="s">
        <v>14</v>
      </c>
      <c r="C66">
        <f>YEAR(Table1[[#This Row],[year2]])</f>
        <v>1992</v>
      </c>
      <c r="D66" s="1">
        <v>33604</v>
      </c>
      <c r="E66" t="s">
        <v>15</v>
      </c>
      <c r="F66" s="5">
        <v>10475912</v>
      </c>
      <c r="G66" s="5">
        <v>101880791040</v>
      </c>
      <c r="H66">
        <v>93.483000000000004</v>
      </c>
      <c r="I66">
        <v>8.9239999999999995</v>
      </c>
      <c r="J66">
        <v>0.91800000000000004</v>
      </c>
      <c r="K66">
        <v>45.341000000000001</v>
      </c>
      <c r="L66">
        <v>4.3280000000000003</v>
      </c>
      <c r="M66">
        <v>0.44500000000000001</v>
      </c>
      <c r="N66">
        <f>Table1[[#This Row],[co2]]-Table1[[#This Row],[consumption_co2]]</f>
        <v>48.142000000000003</v>
      </c>
    </row>
    <row r="67" spans="1:14" x14ac:dyDescent="0.35">
      <c r="A67">
        <f>_xlfn.XLOOKUP(Table1[[#This Row],[country]],Table4[country],Table4[UniqueID])</f>
        <v>2</v>
      </c>
      <c r="B67" t="s">
        <v>14</v>
      </c>
      <c r="C67">
        <f>YEAR(Table1[[#This Row],[year2]])</f>
        <v>1993</v>
      </c>
      <c r="D67" s="1">
        <v>33970</v>
      </c>
      <c r="E67" t="s">
        <v>15</v>
      </c>
      <c r="F67" s="5">
        <v>10480485</v>
      </c>
      <c r="G67" s="5">
        <v>93050208256</v>
      </c>
      <c r="H67">
        <v>80.561999999999998</v>
      </c>
      <c r="I67">
        <v>7.6870000000000003</v>
      </c>
      <c r="J67">
        <v>0.86599999999999999</v>
      </c>
      <c r="K67">
        <v>38.231999999999999</v>
      </c>
      <c r="L67">
        <v>3.6480000000000001</v>
      </c>
      <c r="M67">
        <v>0.41099999999999998</v>
      </c>
      <c r="N67">
        <f>Table1[[#This Row],[co2]]-Table1[[#This Row],[consumption_co2]]</f>
        <v>42.33</v>
      </c>
    </row>
    <row r="68" spans="1:14" x14ac:dyDescent="0.35">
      <c r="A68">
        <f>_xlfn.XLOOKUP(Table1[[#This Row],[country]],Table4[country],Table4[UniqueID])</f>
        <v>2</v>
      </c>
      <c r="B68" t="s">
        <v>14</v>
      </c>
      <c r="C68">
        <f>YEAR(Table1[[#This Row],[year2]])</f>
        <v>1994</v>
      </c>
      <c r="D68" s="1">
        <v>34335</v>
      </c>
      <c r="E68" t="s">
        <v>15</v>
      </c>
      <c r="F68" s="5">
        <v>10475397</v>
      </c>
      <c r="G68" s="5">
        <v>81212661760</v>
      </c>
      <c r="H68">
        <v>67.879000000000005</v>
      </c>
      <c r="I68">
        <v>6.48</v>
      </c>
      <c r="J68">
        <v>0.83599999999999997</v>
      </c>
      <c r="K68">
        <v>30.283999999999999</v>
      </c>
      <c r="L68">
        <v>2.891</v>
      </c>
      <c r="M68">
        <v>0.373</v>
      </c>
      <c r="N68">
        <f>Table1[[#This Row],[co2]]-Table1[[#This Row],[consumption_co2]]</f>
        <v>37.595000000000006</v>
      </c>
    </row>
    <row r="69" spans="1:14" x14ac:dyDescent="0.35">
      <c r="A69">
        <f>_xlfn.XLOOKUP(Table1[[#This Row],[country]],Table4[country],Table4[UniqueID])</f>
        <v>2</v>
      </c>
      <c r="B69" t="s">
        <v>14</v>
      </c>
      <c r="C69">
        <f>YEAR(Table1[[#This Row],[year2]])</f>
        <v>1995</v>
      </c>
      <c r="D69" s="1">
        <v>34700</v>
      </c>
      <c r="E69" t="s">
        <v>15</v>
      </c>
      <c r="F69" s="5">
        <v>10461694</v>
      </c>
      <c r="G69" s="5">
        <v>71373340672</v>
      </c>
      <c r="H69">
        <v>60.905999999999999</v>
      </c>
      <c r="I69">
        <v>5.8220000000000001</v>
      </c>
      <c r="J69">
        <v>0.85299999999999998</v>
      </c>
      <c r="K69">
        <v>34.911999999999999</v>
      </c>
      <c r="L69">
        <v>3.3370000000000002</v>
      </c>
      <c r="M69">
        <v>0.48899999999999999</v>
      </c>
      <c r="N69">
        <f>Table1[[#This Row],[co2]]-Table1[[#This Row],[consumption_co2]]</f>
        <v>25.994</v>
      </c>
    </row>
    <row r="70" spans="1:14" x14ac:dyDescent="0.35">
      <c r="A70">
        <f>_xlfn.XLOOKUP(Table1[[#This Row],[country]],Table4[country],Table4[UniqueID])</f>
        <v>2</v>
      </c>
      <c r="B70" t="s">
        <v>14</v>
      </c>
      <c r="C70">
        <f>YEAR(Table1[[#This Row],[year2]])</f>
        <v>1996</v>
      </c>
      <c r="D70" s="1">
        <v>35065</v>
      </c>
      <c r="E70" t="s">
        <v>15</v>
      </c>
      <c r="F70" s="5">
        <v>10436455</v>
      </c>
      <c r="G70" s="5">
        <v>72504131584</v>
      </c>
      <c r="H70">
        <v>61.734999999999999</v>
      </c>
      <c r="I70">
        <v>5.915</v>
      </c>
      <c r="J70">
        <v>0.85099999999999998</v>
      </c>
      <c r="K70">
        <v>48.112000000000002</v>
      </c>
      <c r="L70">
        <v>4.6100000000000003</v>
      </c>
      <c r="M70">
        <v>0.66400000000000003</v>
      </c>
      <c r="N70">
        <f>Table1[[#This Row],[co2]]-Table1[[#This Row],[consumption_co2]]</f>
        <v>13.622999999999998</v>
      </c>
    </row>
    <row r="71" spans="1:14" x14ac:dyDescent="0.35">
      <c r="A71">
        <f>_xlfn.XLOOKUP(Table1[[#This Row],[country]],Table4[country],Table4[UniqueID])</f>
        <v>2</v>
      </c>
      <c r="B71" t="s">
        <v>14</v>
      </c>
      <c r="C71">
        <f>YEAR(Table1[[#This Row],[year2]])</f>
        <v>1997</v>
      </c>
      <c r="D71" s="1">
        <v>35431</v>
      </c>
      <c r="E71" t="s">
        <v>15</v>
      </c>
      <c r="F71" s="5">
        <v>10400926</v>
      </c>
      <c r="G71" s="5">
        <v>79868076032</v>
      </c>
      <c r="H71">
        <v>61.588000000000001</v>
      </c>
      <c r="I71">
        <v>5.9210000000000003</v>
      </c>
      <c r="J71">
        <v>0.77100000000000002</v>
      </c>
      <c r="K71">
        <v>45.281999999999996</v>
      </c>
      <c r="L71">
        <v>4.3540000000000001</v>
      </c>
      <c r="M71">
        <v>0.56699999999999995</v>
      </c>
      <c r="N71">
        <f>Table1[[#This Row],[co2]]-Table1[[#This Row],[consumption_co2]]</f>
        <v>16.306000000000004</v>
      </c>
    </row>
    <row r="72" spans="1:14" x14ac:dyDescent="0.35">
      <c r="A72">
        <f>_xlfn.XLOOKUP(Table1[[#This Row],[country]],Table4[country],Table4[UniqueID])</f>
        <v>2</v>
      </c>
      <c r="B72" t="s">
        <v>14</v>
      </c>
      <c r="C72">
        <f>YEAR(Table1[[#This Row],[year2]])</f>
        <v>1998</v>
      </c>
      <c r="D72" s="1">
        <v>35796</v>
      </c>
      <c r="E72" t="s">
        <v>15</v>
      </c>
      <c r="F72" s="5">
        <v>10357472</v>
      </c>
      <c r="G72" s="5">
        <v>85602467840</v>
      </c>
      <c r="H72">
        <v>60.073</v>
      </c>
      <c r="I72">
        <v>5.8</v>
      </c>
      <c r="J72">
        <v>0.70199999999999996</v>
      </c>
      <c r="K72">
        <v>71.438999999999993</v>
      </c>
      <c r="L72">
        <v>6.8970000000000002</v>
      </c>
      <c r="M72">
        <v>0.83499999999999996</v>
      </c>
      <c r="N72">
        <f>Table1[[#This Row],[co2]]-Table1[[#This Row],[consumption_co2]]</f>
        <v>-11.365999999999993</v>
      </c>
    </row>
    <row r="73" spans="1:14" x14ac:dyDescent="0.35">
      <c r="A73">
        <f>_xlfn.XLOOKUP(Table1[[#This Row],[country]],Table4[country],Table4[UniqueID])</f>
        <v>2</v>
      </c>
      <c r="B73" t="s">
        <v>14</v>
      </c>
      <c r="C73">
        <f>YEAR(Table1[[#This Row],[year2]])</f>
        <v>1999</v>
      </c>
      <c r="D73" s="1">
        <v>36161</v>
      </c>
      <c r="E73" t="s">
        <v>15</v>
      </c>
      <c r="F73" s="5">
        <v>10308281</v>
      </c>
      <c r="G73" s="5">
        <v>87455006720</v>
      </c>
      <c r="H73">
        <v>57.966000000000001</v>
      </c>
      <c r="I73">
        <v>5.6230000000000002</v>
      </c>
      <c r="J73">
        <v>0.66300000000000003</v>
      </c>
      <c r="K73">
        <v>67.908000000000001</v>
      </c>
      <c r="L73">
        <v>6.5880000000000001</v>
      </c>
      <c r="M73">
        <v>0.77600000000000002</v>
      </c>
      <c r="N73">
        <f>Table1[[#This Row],[co2]]-Table1[[#This Row],[consumption_co2]]</f>
        <v>-9.9420000000000002</v>
      </c>
    </row>
    <row r="74" spans="1:14" x14ac:dyDescent="0.35">
      <c r="A74">
        <f>_xlfn.XLOOKUP(Table1[[#This Row],[country]],Table4[country],Table4[UniqueID])</f>
        <v>2</v>
      </c>
      <c r="B74" t="s">
        <v>14</v>
      </c>
      <c r="C74">
        <f>YEAR(Table1[[#This Row],[year2]])</f>
        <v>2000</v>
      </c>
      <c r="D74" s="1">
        <v>36526</v>
      </c>
      <c r="E74" t="s">
        <v>15</v>
      </c>
      <c r="F74" s="5">
        <v>10256489</v>
      </c>
      <c r="G74" s="5">
        <v>91419115520</v>
      </c>
      <c r="H74">
        <v>54.905999999999999</v>
      </c>
      <c r="I74">
        <v>5.3529999999999998</v>
      </c>
      <c r="J74">
        <v>0.60099999999999998</v>
      </c>
      <c r="K74">
        <v>42.09</v>
      </c>
      <c r="L74">
        <v>4.1040000000000001</v>
      </c>
      <c r="M74">
        <v>0.46</v>
      </c>
      <c r="N74">
        <f>Table1[[#This Row],[co2]]-Table1[[#This Row],[consumption_co2]]</f>
        <v>12.815999999999995</v>
      </c>
    </row>
    <row r="75" spans="1:14" x14ac:dyDescent="0.35">
      <c r="A75">
        <f>_xlfn.XLOOKUP(Table1[[#This Row],[country]],Table4[country],Table4[UniqueID])</f>
        <v>2</v>
      </c>
      <c r="B75" t="s">
        <v>14</v>
      </c>
      <c r="C75">
        <f>YEAR(Table1[[#This Row],[year2]])</f>
        <v>2001</v>
      </c>
      <c r="D75" s="1">
        <v>36892</v>
      </c>
      <c r="E75" t="s">
        <v>15</v>
      </c>
      <c r="F75" s="5">
        <v>10201212</v>
      </c>
      <c r="G75" s="5">
        <v>94624120832</v>
      </c>
      <c r="H75">
        <v>54.003</v>
      </c>
      <c r="I75">
        <v>5.2939999999999996</v>
      </c>
      <c r="J75">
        <v>0.57099999999999995</v>
      </c>
      <c r="K75">
        <v>39.290999999999997</v>
      </c>
      <c r="L75">
        <v>3.8519999999999999</v>
      </c>
      <c r="M75">
        <v>0.41499999999999998</v>
      </c>
      <c r="N75">
        <f>Table1[[#This Row],[co2]]-Table1[[#This Row],[consumption_co2]]</f>
        <v>14.712000000000003</v>
      </c>
    </row>
    <row r="76" spans="1:14" x14ac:dyDescent="0.35">
      <c r="A76">
        <f>_xlfn.XLOOKUP(Table1[[#This Row],[country]],Table4[country],Table4[UniqueID])</f>
        <v>2</v>
      </c>
      <c r="B76" t="s">
        <v>14</v>
      </c>
      <c r="C76">
        <f>YEAR(Table1[[#This Row],[year2]])</f>
        <v>2002</v>
      </c>
      <c r="D76" s="1">
        <v>37257</v>
      </c>
      <c r="E76" t="s">
        <v>15</v>
      </c>
      <c r="F76" s="5">
        <v>10135391</v>
      </c>
      <c r="G76" s="5">
        <v>98263261184</v>
      </c>
      <c r="H76">
        <v>53.844000000000001</v>
      </c>
      <c r="I76">
        <v>5.3120000000000003</v>
      </c>
      <c r="J76">
        <v>0.54800000000000004</v>
      </c>
      <c r="K76">
        <v>39.265000000000001</v>
      </c>
      <c r="L76">
        <v>3.8740000000000001</v>
      </c>
      <c r="M76">
        <v>0.4</v>
      </c>
      <c r="N76">
        <f>Table1[[#This Row],[co2]]-Table1[[#This Row],[consumption_co2]]</f>
        <v>14.579000000000001</v>
      </c>
    </row>
    <row r="77" spans="1:14" x14ac:dyDescent="0.35">
      <c r="A77">
        <f>_xlfn.XLOOKUP(Table1[[#This Row],[country]],Table4[country],Table4[UniqueID])</f>
        <v>2</v>
      </c>
      <c r="B77" t="s">
        <v>14</v>
      </c>
      <c r="C77">
        <f>YEAR(Table1[[#This Row],[year2]])</f>
        <v>2003</v>
      </c>
      <c r="D77" s="1">
        <v>37622</v>
      </c>
      <c r="E77" t="s">
        <v>15</v>
      </c>
      <c r="F77" s="5">
        <v>10065881</v>
      </c>
      <c r="G77" s="5">
        <v>103937867776</v>
      </c>
      <c r="H77">
        <v>55.088000000000001</v>
      </c>
      <c r="I77">
        <v>5.4729999999999999</v>
      </c>
      <c r="J77">
        <v>0.53</v>
      </c>
      <c r="K77">
        <v>40.606999999999999</v>
      </c>
      <c r="L77">
        <v>4.0339999999999998</v>
      </c>
      <c r="M77">
        <v>0.39100000000000001</v>
      </c>
      <c r="N77">
        <f>Table1[[#This Row],[co2]]-Table1[[#This Row],[consumption_co2]]</f>
        <v>14.481000000000002</v>
      </c>
    </row>
    <row r="78" spans="1:14" x14ac:dyDescent="0.35">
      <c r="A78">
        <f>_xlfn.XLOOKUP(Table1[[#This Row],[country]],Table4[country],Table4[UniqueID])</f>
        <v>2</v>
      </c>
      <c r="B78" t="s">
        <v>14</v>
      </c>
      <c r="C78">
        <f>YEAR(Table1[[#This Row],[year2]])</f>
        <v>2004</v>
      </c>
      <c r="D78" s="1">
        <v>37987</v>
      </c>
      <c r="E78" t="s">
        <v>15</v>
      </c>
      <c r="F78" s="5">
        <v>9999713</v>
      </c>
      <c r="G78" s="5">
        <v>114486403072</v>
      </c>
      <c r="H78">
        <v>58.253999999999998</v>
      </c>
      <c r="I78">
        <v>5.8259999999999996</v>
      </c>
      <c r="J78">
        <v>0.50900000000000001</v>
      </c>
      <c r="K78">
        <v>41.78</v>
      </c>
      <c r="L78">
        <v>4.1779999999999999</v>
      </c>
      <c r="M78">
        <v>0.36499999999999999</v>
      </c>
      <c r="N78">
        <f>Table1[[#This Row],[co2]]-Table1[[#This Row],[consumption_co2]]</f>
        <v>16.473999999999997</v>
      </c>
    </row>
    <row r="79" spans="1:14" x14ac:dyDescent="0.35">
      <c r="A79">
        <f>_xlfn.XLOOKUP(Table1[[#This Row],[country]],Table4[country],Table4[UniqueID])</f>
        <v>2</v>
      </c>
      <c r="B79" t="s">
        <v>14</v>
      </c>
      <c r="C79">
        <f>YEAR(Table1[[#This Row],[year2]])</f>
        <v>2005</v>
      </c>
      <c r="D79" s="1">
        <v>38353</v>
      </c>
      <c r="E79" t="s">
        <v>15</v>
      </c>
      <c r="F79" s="5">
        <v>9935166</v>
      </c>
      <c r="G79" s="5">
        <v>123858067456</v>
      </c>
      <c r="H79">
        <v>59.31</v>
      </c>
      <c r="I79">
        <v>5.97</v>
      </c>
      <c r="J79">
        <v>0.47899999999999998</v>
      </c>
      <c r="K79">
        <v>43.01</v>
      </c>
      <c r="L79">
        <v>4.3289999999999997</v>
      </c>
      <c r="M79">
        <v>0.34699999999999998</v>
      </c>
      <c r="N79">
        <f>Table1[[#This Row],[co2]]-Table1[[#This Row],[consumption_co2]]</f>
        <v>16.300000000000004</v>
      </c>
    </row>
    <row r="80" spans="1:14" x14ac:dyDescent="0.35">
      <c r="A80">
        <f>_xlfn.XLOOKUP(Table1[[#This Row],[country]],Table4[country],Table4[UniqueID])</f>
        <v>2</v>
      </c>
      <c r="B80" t="s">
        <v>14</v>
      </c>
      <c r="C80">
        <f>YEAR(Table1[[#This Row],[year2]])</f>
        <v>2006</v>
      </c>
      <c r="D80" s="1">
        <v>38718</v>
      </c>
      <c r="E80" t="s">
        <v>15</v>
      </c>
      <c r="F80" s="5">
        <v>9874700</v>
      </c>
      <c r="G80" s="5">
        <v>134673940480</v>
      </c>
      <c r="H80">
        <v>61.744</v>
      </c>
      <c r="I80">
        <v>6.2530000000000001</v>
      </c>
      <c r="J80">
        <v>0.45800000000000002</v>
      </c>
      <c r="K80">
        <v>46.902999999999999</v>
      </c>
      <c r="L80">
        <v>4.75</v>
      </c>
      <c r="M80">
        <v>0.34799999999999998</v>
      </c>
      <c r="N80">
        <f>Table1[[#This Row],[co2]]-Table1[[#This Row],[consumption_co2]]</f>
        <v>14.841000000000001</v>
      </c>
    </row>
    <row r="81" spans="1:14" x14ac:dyDescent="0.35">
      <c r="A81">
        <f>_xlfn.XLOOKUP(Table1[[#This Row],[country]],Table4[country],Table4[UniqueID])</f>
        <v>2</v>
      </c>
      <c r="B81" t="s">
        <v>14</v>
      </c>
      <c r="C81">
        <f>YEAR(Table1[[#This Row],[year2]])</f>
        <v>2007</v>
      </c>
      <c r="D81" s="1">
        <v>39083</v>
      </c>
      <c r="E81" t="s">
        <v>15</v>
      </c>
      <c r="F81" s="5">
        <v>9825990</v>
      </c>
      <c r="G81" s="5">
        <v>144615686144</v>
      </c>
      <c r="H81">
        <v>60.218000000000004</v>
      </c>
      <c r="I81">
        <v>6.1280000000000001</v>
      </c>
      <c r="J81">
        <v>0.41599999999999998</v>
      </c>
      <c r="K81">
        <v>49.356000000000002</v>
      </c>
      <c r="L81">
        <v>5.0229999999999997</v>
      </c>
      <c r="M81">
        <v>0.34100000000000003</v>
      </c>
      <c r="N81">
        <f>Table1[[#This Row],[co2]]-Table1[[#This Row],[consumption_co2]]</f>
        <v>10.862000000000002</v>
      </c>
    </row>
    <row r="82" spans="1:14" x14ac:dyDescent="0.35">
      <c r="A82">
        <f>_xlfn.XLOOKUP(Table1[[#This Row],[country]],Table4[country],Table4[UniqueID])</f>
        <v>2</v>
      </c>
      <c r="B82" t="s">
        <v>14</v>
      </c>
      <c r="C82">
        <f>YEAR(Table1[[#This Row],[year2]])</f>
        <v>2008</v>
      </c>
      <c r="D82" s="1">
        <v>39448</v>
      </c>
      <c r="E82" t="s">
        <v>15</v>
      </c>
      <c r="F82" s="5">
        <v>9787829</v>
      </c>
      <c r="G82" s="5">
        <v>157577035776</v>
      </c>
      <c r="H82">
        <v>62.835999999999999</v>
      </c>
      <c r="I82">
        <v>6.42</v>
      </c>
      <c r="J82">
        <v>0.39900000000000002</v>
      </c>
      <c r="K82">
        <v>52.100999999999999</v>
      </c>
      <c r="L82">
        <v>5.3230000000000004</v>
      </c>
      <c r="M82">
        <v>0.33100000000000002</v>
      </c>
      <c r="N82">
        <f>Table1[[#This Row],[co2]]-Table1[[#This Row],[consumption_co2]]</f>
        <v>10.734999999999999</v>
      </c>
    </row>
    <row r="83" spans="1:14" x14ac:dyDescent="0.35">
      <c r="A83">
        <f>_xlfn.XLOOKUP(Table1[[#This Row],[country]],Table4[country],Table4[UniqueID])</f>
        <v>2</v>
      </c>
      <c r="B83" t="s">
        <v>14</v>
      </c>
      <c r="C83">
        <f>YEAR(Table1[[#This Row],[year2]])</f>
        <v>2009</v>
      </c>
      <c r="D83" s="1">
        <v>39814</v>
      </c>
      <c r="E83" t="s">
        <v>15</v>
      </c>
      <c r="F83" s="5">
        <v>9757710</v>
      </c>
      <c r="G83" s="5">
        <v>156010266624</v>
      </c>
      <c r="H83">
        <v>60.578000000000003</v>
      </c>
      <c r="I83">
        <v>6.2080000000000002</v>
      </c>
      <c r="J83">
        <v>0.38800000000000001</v>
      </c>
      <c r="K83">
        <v>56.430999999999997</v>
      </c>
      <c r="L83">
        <v>5.7830000000000004</v>
      </c>
      <c r="M83">
        <v>0.36199999999999999</v>
      </c>
      <c r="N83">
        <f>Table1[[#This Row],[co2]]-Table1[[#This Row],[consumption_co2]]</f>
        <v>4.1470000000000056</v>
      </c>
    </row>
    <row r="84" spans="1:14" x14ac:dyDescent="0.35">
      <c r="A84">
        <f>_xlfn.XLOOKUP(Table1[[#This Row],[country]],Table4[country],Table4[UniqueID])</f>
        <v>2</v>
      </c>
      <c r="B84" t="s">
        <v>14</v>
      </c>
      <c r="C84">
        <f>YEAR(Table1[[#This Row],[year2]])</f>
        <v>2010</v>
      </c>
      <c r="D84" s="1">
        <v>40179</v>
      </c>
      <c r="E84" t="s">
        <v>15</v>
      </c>
      <c r="F84" s="5">
        <v>9731426</v>
      </c>
      <c r="G84" s="5">
        <v>166239895552</v>
      </c>
      <c r="H84">
        <v>62.445</v>
      </c>
      <c r="I84">
        <v>6.4169999999999998</v>
      </c>
      <c r="J84">
        <v>0.376</v>
      </c>
      <c r="K84">
        <v>61.76</v>
      </c>
      <c r="L84">
        <v>6.3460000000000001</v>
      </c>
      <c r="M84">
        <v>0.372</v>
      </c>
      <c r="N84">
        <f>Table1[[#This Row],[co2]]-Table1[[#This Row],[consumption_co2]]</f>
        <v>0.68500000000000227</v>
      </c>
    </row>
    <row r="85" spans="1:14" x14ac:dyDescent="0.35">
      <c r="A85">
        <f>_xlfn.XLOOKUP(Table1[[#This Row],[country]],Table4[country],Table4[UniqueID])</f>
        <v>2</v>
      </c>
      <c r="B85" t="s">
        <v>14</v>
      </c>
      <c r="C85">
        <f>YEAR(Table1[[#This Row],[year2]])</f>
        <v>2011</v>
      </c>
      <c r="D85" s="1">
        <v>40544</v>
      </c>
      <c r="E85" t="s">
        <v>15</v>
      </c>
      <c r="F85" s="5">
        <v>9706983</v>
      </c>
      <c r="G85" s="5">
        <v>173120307200</v>
      </c>
      <c r="H85">
        <v>61.308</v>
      </c>
      <c r="I85">
        <v>6.3159999999999998</v>
      </c>
      <c r="J85">
        <v>0.35399999999999998</v>
      </c>
      <c r="K85">
        <v>51.057000000000002</v>
      </c>
      <c r="L85">
        <v>5.26</v>
      </c>
      <c r="M85">
        <v>0.29499999999999998</v>
      </c>
      <c r="N85">
        <f>Table1[[#This Row],[co2]]-Table1[[#This Row],[consumption_co2]]</f>
        <v>10.250999999999998</v>
      </c>
    </row>
    <row r="86" spans="1:14" x14ac:dyDescent="0.35">
      <c r="A86">
        <f>_xlfn.XLOOKUP(Table1[[#This Row],[country]],Table4[country],Table4[UniqueID])</f>
        <v>2</v>
      </c>
      <c r="B86" t="s">
        <v>14</v>
      </c>
      <c r="C86">
        <f>YEAR(Table1[[#This Row],[year2]])</f>
        <v>2012</v>
      </c>
      <c r="D86" s="1">
        <v>40909</v>
      </c>
      <c r="E86" t="s">
        <v>15</v>
      </c>
      <c r="F86" s="5">
        <v>9693754</v>
      </c>
      <c r="G86" s="5">
        <v>175940435968</v>
      </c>
      <c r="H86">
        <v>62.545000000000002</v>
      </c>
      <c r="I86">
        <v>6.452</v>
      </c>
      <c r="J86">
        <v>0.35499999999999998</v>
      </c>
      <c r="K86">
        <v>63.643000000000001</v>
      </c>
      <c r="L86">
        <v>6.5650000000000004</v>
      </c>
      <c r="M86">
        <v>0.36199999999999999</v>
      </c>
      <c r="N86">
        <f>Table1[[#This Row],[co2]]-Table1[[#This Row],[consumption_co2]]</f>
        <v>-1.097999999999999</v>
      </c>
    </row>
    <row r="87" spans="1:14" x14ac:dyDescent="0.35">
      <c r="A87">
        <f>_xlfn.XLOOKUP(Table1[[#This Row],[country]],Table4[country],Table4[UniqueID])</f>
        <v>2</v>
      </c>
      <c r="B87" t="s">
        <v>14</v>
      </c>
      <c r="C87">
        <f>YEAR(Table1[[#This Row],[year2]])</f>
        <v>2013</v>
      </c>
      <c r="D87" s="1">
        <v>41275</v>
      </c>
      <c r="E87" t="s">
        <v>15</v>
      </c>
      <c r="F87" s="5">
        <v>9691143</v>
      </c>
      <c r="G87" s="5">
        <v>177632985088</v>
      </c>
      <c r="H87">
        <v>64.126000000000005</v>
      </c>
      <c r="I87">
        <v>6.617</v>
      </c>
      <c r="J87">
        <v>0.36099999999999999</v>
      </c>
      <c r="K87">
        <v>66.38</v>
      </c>
      <c r="L87">
        <v>6.85</v>
      </c>
      <c r="M87">
        <v>0.374</v>
      </c>
      <c r="N87">
        <f>Table1[[#This Row],[co2]]-Table1[[#This Row],[consumption_co2]]</f>
        <v>-2.2539999999999907</v>
      </c>
    </row>
    <row r="88" spans="1:14" x14ac:dyDescent="0.35">
      <c r="A88">
        <f>_xlfn.XLOOKUP(Table1[[#This Row],[country]],Table4[country],Table4[UniqueID])</f>
        <v>2</v>
      </c>
      <c r="B88" t="s">
        <v>14</v>
      </c>
      <c r="C88">
        <f>YEAR(Table1[[#This Row],[year2]])</f>
        <v>2014</v>
      </c>
      <c r="D88" s="1">
        <v>41640</v>
      </c>
      <c r="E88" t="s">
        <v>15</v>
      </c>
      <c r="F88" s="5">
        <v>9693741</v>
      </c>
      <c r="G88" s="5">
        <v>180627881984</v>
      </c>
      <c r="H88">
        <v>63.649000000000001</v>
      </c>
      <c r="I88">
        <v>6.5659999999999998</v>
      </c>
      <c r="J88">
        <v>0.35199999999999998</v>
      </c>
      <c r="K88">
        <v>63.008000000000003</v>
      </c>
      <c r="L88">
        <v>6.5</v>
      </c>
      <c r="M88">
        <v>0.34899999999999998</v>
      </c>
      <c r="N88">
        <f>Table1[[#This Row],[co2]]-Table1[[#This Row],[consumption_co2]]</f>
        <v>0.64099999999999824</v>
      </c>
    </row>
    <row r="89" spans="1:14" x14ac:dyDescent="0.35">
      <c r="A89">
        <f>_xlfn.XLOOKUP(Table1[[#This Row],[country]],Table4[country],Table4[UniqueID])</f>
        <v>2</v>
      </c>
      <c r="B89" t="s">
        <v>14</v>
      </c>
      <c r="C89">
        <f>YEAR(Table1[[#This Row],[year2]])</f>
        <v>2015</v>
      </c>
      <c r="D89" s="1">
        <v>42005</v>
      </c>
      <c r="E89" t="s">
        <v>15</v>
      </c>
      <c r="F89" s="5">
        <v>9700609</v>
      </c>
      <c r="G89" s="5">
        <v>173709819904</v>
      </c>
      <c r="H89">
        <v>58.798999999999999</v>
      </c>
      <c r="I89">
        <v>6.0609999999999999</v>
      </c>
      <c r="J89">
        <v>0.33800000000000002</v>
      </c>
      <c r="K89">
        <v>60.018999999999998</v>
      </c>
      <c r="L89">
        <v>6.1870000000000003</v>
      </c>
      <c r="M89">
        <v>0.34599999999999997</v>
      </c>
      <c r="N89">
        <f>Table1[[#This Row],[co2]]-Table1[[#This Row],[consumption_co2]]</f>
        <v>-1.2199999999999989</v>
      </c>
    </row>
    <row r="90" spans="1:14" x14ac:dyDescent="0.35">
      <c r="A90">
        <f>_xlfn.XLOOKUP(Table1[[#This Row],[country]],Table4[country],Table4[UniqueID])</f>
        <v>2</v>
      </c>
      <c r="B90" t="s">
        <v>14</v>
      </c>
      <c r="C90">
        <f>YEAR(Table1[[#This Row],[year2]])</f>
        <v>2016</v>
      </c>
      <c r="D90" s="1">
        <v>42370</v>
      </c>
      <c r="E90" t="s">
        <v>15</v>
      </c>
      <c r="F90" s="5">
        <v>9708111</v>
      </c>
      <c r="G90" s="5">
        <v>169304539136</v>
      </c>
      <c r="H90">
        <v>58.134</v>
      </c>
      <c r="I90">
        <v>5.9880000000000004</v>
      </c>
      <c r="J90">
        <v>0.34300000000000003</v>
      </c>
      <c r="K90">
        <v>58.747999999999998</v>
      </c>
      <c r="L90">
        <v>6.0510000000000002</v>
      </c>
      <c r="M90">
        <v>0.34699999999999998</v>
      </c>
      <c r="N90">
        <f>Table1[[#This Row],[co2]]-Table1[[#This Row],[consumption_co2]]</f>
        <v>-0.61399999999999721</v>
      </c>
    </row>
    <row r="91" spans="1:14" x14ac:dyDescent="0.35">
      <c r="A91">
        <f>_xlfn.XLOOKUP(Table1[[#This Row],[country]],Table4[country],Table4[UniqueID])</f>
        <v>2</v>
      </c>
      <c r="B91" t="s">
        <v>14</v>
      </c>
      <c r="C91">
        <f>YEAR(Table1[[#This Row],[year2]])</f>
        <v>2017</v>
      </c>
      <c r="D91" s="1">
        <v>42736</v>
      </c>
      <c r="E91" t="s">
        <v>15</v>
      </c>
      <c r="F91" s="5">
        <v>9707874</v>
      </c>
      <c r="G91" s="5">
        <v>173606584320</v>
      </c>
      <c r="H91">
        <v>59.381999999999998</v>
      </c>
      <c r="I91">
        <v>6.117</v>
      </c>
      <c r="J91">
        <v>0.34200000000000003</v>
      </c>
      <c r="K91">
        <v>59.915999999999997</v>
      </c>
      <c r="L91">
        <v>6.1719999999999997</v>
      </c>
      <c r="M91">
        <v>0.34499999999999997</v>
      </c>
      <c r="N91">
        <f>Table1[[#This Row],[co2]]-Table1[[#This Row],[consumption_co2]]</f>
        <v>-0.53399999999999892</v>
      </c>
    </row>
    <row r="92" spans="1:14" x14ac:dyDescent="0.35">
      <c r="A92">
        <f>_xlfn.XLOOKUP(Table1[[#This Row],[country]],Table4[country],Table4[UniqueID])</f>
        <v>2</v>
      </c>
      <c r="B92" t="s">
        <v>14</v>
      </c>
      <c r="C92">
        <f>YEAR(Table1[[#This Row],[year2]])</f>
        <v>2018</v>
      </c>
      <c r="D92" s="1">
        <v>43101</v>
      </c>
      <c r="E92" t="s">
        <v>15</v>
      </c>
      <c r="F92" s="5">
        <v>9695573</v>
      </c>
      <c r="G92" s="5">
        <v>179054346240</v>
      </c>
      <c r="H92">
        <v>62.156999999999996</v>
      </c>
      <c r="I92">
        <v>6.4109999999999996</v>
      </c>
      <c r="J92">
        <v>0.34699999999999998</v>
      </c>
      <c r="K92">
        <v>63.454999999999998</v>
      </c>
      <c r="L92">
        <v>6.5449999999999999</v>
      </c>
      <c r="M92">
        <v>0.35399999999999998</v>
      </c>
      <c r="N92">
        <f>Table1[[#This Row],[co2]]-Table1[[#This Row],[consumption_co2]]</f>
        <v>-1.2980000000000018</v>
      </c>
    </row>
    <row r="93" spans="1:14" x14ac:dyDescent="0.35">
      <c r="A93">
        <f>_xlfn.XLOOKUP(Table1[[#This Row],[country]],Table4[country],Table4[UniqueID])</f>
        <v>2</v>
      </c>
      <c r="B93" t="s">
        <v>14</v>
      </c>
      <c r="C93">
        <f>YEAR(Table1[[#This Row],[year2]])</f>
        <v>2019</v>
      </c>
      <c r="D93" s="1">
        <v>43466</v>
      </c>
      <c r="E93" t="s">
        <v>15</v>
      </c>
      <c r="F93" s="5">
        <v>9673971</v>
      </c>
      <c r="G93" s="5">
        <v>181643476992</v>
      </c>
      <c r="H93">
        <v>62.095999999999997</v>
      </c>
      <c r="I93">
        <v>6.4189999999999996</v>
      </c>
      <c r="J93">
        <v>0.34200000000000003</v>
      </c>
      <c r="K93">
        <v>62.991999999999997</v>
      </c>
      <c r="L93">
        <v>6.5119999999999996</v>
      </c>
      <c r="M93">
        <v>0.34699999999999998</v>
      </c>
      <c r="N93">
        <f>Table1[[#This Row],[co2]]-Table1[[#This Row],[consumption_co2]]</f>
        <v>-0.8960000000000008</v>
      </c>
    </row>
    <row r="94" spans="1:14" x14ac:dyDescent="0.35">
      <c r="A94">
        <f>_xlfn.XLOOKUP(Table1[[#This Row],[country]],Table4[country],Table4[UniqueID])</f>
        <v>2</v>
      </c>
      <c r="B94" t="s">
        <v>14</v>
      </c>
      <c r="C94">
        <f>YEAR(Table1[[#This Row],[year2]])</f>
        <v>2020</v>
      </c>
      <c r="D94" s="1">
        <v>43831</v>
      </c>
      <c r="E94" t="s">
        <v>15</v>
      </c>
      <c r="F94" s="5">
        <v>9633745</v>
      </c>
      <c r="G94" s="5">
        <v>180421001216</v>
      </c>
      <c r="H94">
        <v>59.055999999999997</v>
      </c>
      <c r="I94">
        <v>6.13</v>
      </c>
      <c r="J94">
        <v>0.32700000000000001</v>
      </c>
      <c r="K94">
        <v>58.529000000000003</v>
      </c>
      <c r="L94">
        <v>6.0750000000000002</v>
      </c>
      <c r="M94">
        <v>0.32400000000000001</v>
      </c>
      <c r="N94">
        <f>Table1[[#This Row],[co2]]-Table1[[#This Row],[consumption_co2]]</f>
        <v>0.52699999999999392</v>
      </c>
    </row>
    <row r="95" spans="1:14" x14ac:dyDescent="0.35">
      <c r="A95">
        <f>_xlfn.XLOOKUP(Table1[[#This Row],[country]],Table4[country],Table4[UniqueID])</f>
        <v>3</v>
      </c>
      <c r="B95" t="s">
        <v>16</v>
      </c>
      <c r="C95">
        <f>YEAR(Table1[[#This Row],[year2]])</f>
        <v>1990</v>
      </c>
      <c r="D95" s="1">
        <v>32874</v>
      </c>
      <c r="E95" t="s">
        <v>17</v>
      </c>
      <c r="F95" s="5">
        <v>9959565</v>
      </c>
      <c r="G95" s="5">
        <v>273278730240</v>
      </c>
      <c r="H95">
        <v>120.29300000000001</v>
      </c>
      <c r="I95">
        <v>12.077999999999999</v>
      </c>
      <c r="J95">
        <v>0.44</v>
      </c>
      <c r="K95">
        <v>154.96299999999999</v>
      </c>
      <c r="L95">
        <v>15.558999999999999</v>
      </c>
      <c r="M95">
        <v>0.56699999999999995</v>
      </c>
      <c r="N95">
        <f>Table1[[#This Row],[co2]]-Table1[[#This Row],[consumption_co2]]</f>
        <v>-34.669999999999987</v>
      </c>
    </row>
    <row r="96" spans="1:14" x14ac:dyDescent="0.35">
      <c r="A96">
        <f>_xlfn.XLOOKUP(Table1[[#This Row],[country]],Table4[country],Table4[UniqueID])</f>
        <v>3</v>
      </c>
      <c r="B96" t="s">
        <v>16</v>
      </c>
      <c r="C96">
        <f>YEAR(Table1[[#This Row],[year2]])</f>
        <v>1991</v>
      </c>
      <c r="D96" s="1">
        <v>33239</v>
      </c>
      <c r="E96" t="s">
        <v>17</v>
      </c>
      <c r="F96" s="5">
        <v>9987072</v>
      </c>
      <c r="G96" s="5">
        <v>278686629888</v>
      </c>
      <c r="H96">
        <v>123.363</v>
      </c>
      <c r="I96">
        <v>12.352</v>
      </c>
      <c r="J96">
        <v>0.443</v>
      </c>
      <c r="K96">
        <v>155.68899999999999</v>
      </c>
      <c r="L96">
        <v>15.589</v>
      </c>
      <c r="M96">
        <v>0.55900000000000005</v>
      </c>
      <c r="N96">
        <f>Table1[[#This Row],[co2]]-Table1[[#This Row],[consumption_co2]]</f>
        <v>-32.325999999999993</v>
      </c>
    </row>
    <row r="97" spans="1:14" x14ac:dyDescent="0.35">
      <c r="A97">
        <f>_xlfn.XLOOKUP(Table1[[#This Row],[country]],Table4[country],Table4[UniqueID])</f>
        <v>3</v>
      </c>
      <c r="B97" t="s">
        <v>16</v>
      </c>
      <c r="C97">
        <f>YEAR(Table1[[#This Row],[year2]])</f>
        <v>1992</v>
      </c>
      <c r="D97" s="1">
        <v>33604</v>
      </c>
      <c r="E97" t="s">
        <v>17</v>
      </c>
      <c r="F97" s="5">
        <v>10016455</v>
      </c>
      <c r="G97" s="5">
        <v>283358330880</v>
      </c>
      <c r="H97">
        <v>122.488</v>
      </c>
      <c r="I97">
        <v>12.228999999999999</v>
      </c>
      <c r="J97">
        <v>0.432</v>
      </c>
      <c r="K97">
        <v>172.41300000000001</v>
      </c>
      <c r="L97">
        <v>17.213000000000001</v>
      </c>
      <c r="M97">
        <v>0.60799999999999998</v>
      </c>
      <c r="N97">
        <f>Table1[[#This Row],[co2]]-Table1[[#This Row],[consumption_co2]]</f>
        <v>-49.925000000000011</v>
      </c>
    </row>
    <row r="98" spans="1:14" x14ac:dyDescent="0.35">
      <c r="A98">
        <f>_xlfn.XLOOKUP(Table1[[#This Row],[country]],Table4[country],Table4[UniqueID])</f>
        <v>3</v>
      </c>
      <c r="B98" t="s">
        <v>16</v>
      </c>
      <c r="C98">
        <f>YEAR(Table1[[#This Row],[year2]])</f>
        <v>1993</v>
      </c>
      <c r="D98" s="1">
        <v>33970</v>
      </c>
      <c r="E98" t="s">
        <v>17</v>
      </c>
      <c r="F98" s="5">
        <v>10043738</v>
      </c>
      <c r="G98" s="5">
        <v>281005260800</v>
      </c>
      <c r="H98">
        <v>121.42400000000001</v>
      </c>
      <c r="I98">
        <v>12.09</v>
      </c>
      <c r="J98">
        <v>0.432</v>
      </c>
      <c r="K98">
        <v>162.76</v>
      </c>
      <c r="L98">
        <v>16.204999999999998</v>
      </c>
      <c r="M98">
        <v>0.57899999999999996</v>
      </c>
      <c r="N98">
        <f>Table1[[#This Row],[co2]]-Table1[[#This Row],[consumption_co2]]</f>
        <v>-41.335999999999984</v>
      </c>
    </row>
    <row r="99" spans="1:14" x14ac:dyDescent="0.35">
      <c r="A99">
        <f>_xlfn.XLOOKUP(Table1[[#This Row],[country]],Table4[country],Table4[UniqueID])</f>
        <v>3</v>
      </c>
      <c r="B99" t="s">
        <v>16</v>
      </c>
      <c r="C99">
        <f>YEAR(Table1[[#This Row],[year2]])</f>
        <v>1994</v>
      </c>
      <c r="D99" s="1">
        <v>34335</v>
      </c>
      <c r="E99" t="s">
        <v>17</v>
      </c>
      <c r="F99" s="5">
        <v>10069182</v>
      </c>
      <c r="G99" s="5">
        <v>290433138688</v>
      </c>
      <c r="H99">
        <v>124.797</v>
      </c>
      <c r="I99">
        <v>12.394</v>
      </c>
      <c r="J99">
        <v>0.43</v>
      </c>
      <c r="K99">
        <v>162.673</v>
      </c>
      <c r="L99">
        <v>16.155999999999999</v>
      </c>
      <c r="M99">
        <v>0.56000000000000005</v>
      </c>
      <c r="N99">
        <f>Table1[[#This Row],[co2]]-Table1[[#This Row],[consumption_co2]]</f>
        <v>-37.876000000000005</v>
      </c>
    </row>
    <row r="100" spans="1:14" x14ac:dyDescent="0.35">
      <c r="A100">
        <f>_xlfn.XLOOKUP(Table1[[#This Row],[country]],Table4[country],Table4[UniqueID])</f>
        <v>3</v>
      </c>
      <c r="B100" t="s">
        <v>16</v>
      </c>
      <c r="C100">
        <f>YEAR(Table1[[#This Row],[year2]])</f>
        <v>1995</v>
      </c>
      <c r="D100" s="1">
        <v>34700</v>
      </c>
      <c r="E100" t="s">
        <v>17</v>
      </c>
      <c r="F100" s="5">
        <v>10095204</v>
      </c>
      <c r="G100" s="5">
        <v>297763635200</v>
      </c>
      <c r="H100">
        <v>125.93600000000001</v>
      </c>
      <c r="I100">
        <v>12.475</v>
      </c>
      <c r="J100">
        <v>0.42299999999999999</v>
      </c>
      <c r="K100">
        <v>166.613</v>
      </c>
      <c r="L100">
        <v>16.504000000000001</v>
      </c>
      <c r="M100">
        <v>0.56000000000000005</v>
      </c>
      <c r="N100">
        <f>Table1[[#This Row],[co2]]-Table1[[#This Row],[consumption_co2]]</f>
        <v>-40.676999999999992</v>
      </c>
    </row>
    <row r="101" spans="1:14" x14ac:dyDescent="0.35">
      <c r="A101">
        <f>_xlfn.XLOOKUP(Table1[[#This Row],[country]],Table4[country],Table4[UniqueID])</f>
        <v>3</v>
      </c>
      <c r="B101" t="s">
        <v>16</v>
      </c>
      <c r="C101">
        <f>YEAR(Table1[[#This Row],[year2]])</f>
        <v>1996</v>
      </c>
      <c r="D101" s="1">
        <v>35065</v>
      </c>
      <c r="E101" t="s">
        <v>17</v>
      </c>
      <c r="F101" s="5">
        <v>10123230</v>
      </c>
      <c r="G101" s="5">
        <v>302924431360</v>
      </c>
      <c r="H101">
        <v>129.47900000000001</v>
      </c>
      <c r="I101">
        <v>12.79</v>
      </c>
      <c r="J101">
        <v>0.42699999999999999</v>
      </c>
      <c r="K101">
        <v>165.56700000000001</v>
      </c>
      <c r="L101">
        <v>16.355</v>
      </c>
      <c r="M101">
        <v>0.54700000000000004</v>
      </c>
      <c r="N101">
        <f>Table1[[#This Row],[co2]]-Table1[[#This Row],[consumption_co2]]</f>
        <v>-36.087999999999994</v>
      </c>
    </row>
    <row r="102" spans="1:14" x14ac:dyDescent="0.35">
      <c r="A102">
        <f>_xlfn.XLOOKUP(Table1[[#This Row],[country]],Table4[country],Table4[UniqueID])</f>
        <v>3</v>
      </c>
      <c r="B102" t="s">
        <v>16</v>
      </c>
      <c r="C102">
        <f>YEAR(Table1[[#This Row],[year2]])</f>
        <v>1997</v>
      </c>
      <c r="D102" s="1">
        <v>35431</v>
      </c>
      <c r="E102" t="s">
        <v>17</v>
      </c>
      <c r="F102" s="5">
        <v>10154876</v>
      </c>
      <c r="G102" s="5">
        <v>314576109568</v>
      </c>
      <c r="H102">
        <v>123.991</v>
      </c>
      <c r="I102">
        <v>12.21</v>
      </c>
      <c r="J102">
        <v>0.39400000000000002</v>
      </c>
      <c r="K102">
        <v>170.614</v>
      </c>
      <c r="L102">
        <v>16.800999999999998</v>
      </c>
      <c r="M102">
        <v>0.54200000000000004</v>
      </c>
      <c r="N102">
        <f>Table1[[#This Row],[co2]]-Table1[[#This Row],[consumption_co2]]</f>
        <v>-46.623000000000005</v>
      </c>
    </row>
    <row r="103" spans="1:14" x14ac:dyDescent="0.35">
      <c r="A103">
        <f>_xlfn.XLOOKUP(Table1[[#This Row],[country]],Table4[country],Table4[UniqueID])</f>
        <v>3</v>
      </c>
      <c r="B103" t="s">
        <v>16</v>
      </c>
      <c r="C103">
        <f>YEAR(Table1[[#This Row],[year2]])</f>
        <v>1998</v>
      </c>
      <c r="D103" s="1">
        <v>35796</v>
      </c>
      <c r="E103" t="s">
        <v>17</v>
      </c>
      <c r="F103" s="5">
        <v>10188541</v>
      </c>
      <c r="G103" s="5">
        <v>321240203264</v>
      </c>
      <c r="H103">
        <v>130.22300000000001</v>
      </c>
      <c r="I103">
        <v>12.781000000000001</v>
      </c>
      <c r="J103">
        <v>0.40500000000000003</v>
      </c>
      <c r="K103">
        <v>180.66800000000001</v>
      </c>
      <c r="L103">
        <v>17.731999999999999</v>
      </c>
      <c r="M103">
        <v>0.56200000000000006</v>
      </c>
      <c r="N103">
        <f>Table1[[#This Row],[co2]]-Table1[[#This Row],[consumption_co2]]</f>
        <v>-50.444999999999993</v>
      </c>
    </row>
    <row r="104" spans="1:14" x14ac:dyDescent="0.35">
      <c r="A104">
        <f>_xlfn.XLOOKUP(Table1[[#This Row],[country]],Table4[country],Table4[UniqueID])</f>
        <v>3</v>
      </c>
      <c r="B104" t="s">
        <v>16</v>
      </c>
      <c r="C104">
        <f>YEAR(Table1[[#This Row],[year2]])</f>
        <v>1999</v>
      </c>
      <c r="D104" s="1">
        <v>36161</v>
      </c>
      <c r="E104" t="s">
        <v>17</v>
      </c>
      <c r="F104" s="5">
        <v>10224223</v>
      </c>
      <c r="G104" s="5">
        <v>333121585152</v>
      </c>
      <c r="H104">
        <v>124.681</v>
      </c>
      <c r="I104">
        <v>12.195</v>
      </c>
      <c r="J104">
        <v>0.374</v>
      </c>
      <c r="K104">
        <v>187.87299999999999</v>
      </c>
      <c r="L104">
        <v>18.375</v>
      </c>
      <c r="M104">
        <v>0.56399999999999995</v>
      </c>
      <c r="N104">
        <f>Table1[[#This Row],[co2]]-Table1[[#This Row],[consumption_co2]]</f>
        <v>-63.191999999999993</v>
      </c>
    </row>
    <row r="105" spans="1:14" x14ac:dyDescent="0.35">
      <c r="A105">
        <f>_xlfn.XLOOKUP(Table1[[#This Row],[country]],Table4[country],Table4[UniqueID])</f>
        <v>3</v>
      </c>
      <c r="B105" t="s">
        <v>16</v>
      </c>
      <c r="C105">
        <f>YEAR(Table1[[#This Row],[year2]])</f>
        <v>2000</v>
      </c>
      <c r="D105" s="1">
        <v>36526</v>
      </c>
      <c r="E105" t="s">
        <v>17</v>
      </c>
      <c r="F105" s="5">
        <v>10264351</v>
      </c>
      <c r="G105" s="5">
        <v>345706889216</v>
      </c>
      <c r="H105">
        <v>126.72199999999999</v>
      </c>
      <c r="I105">
        <v>12.346</v>
      </c>
      <c r="J105">
        <v>0.36699999999999999</v>
      </c>
      <c r="K105">
        <v>190.423</v>
      </c>
      <c r="L105">
        <v>18.552</v>
      </c>
      <c r="M105">
        <v>0.55100000000000005</v>
      </c>
      <c r="N105">
        <f>Table1[[#This Row],[co2]]-Table1[[#This Row],[consumption_co2]]</f>
        <v>-63.701000000000008</v>
      </c>
    </row>
    <row r="106" spans="1:14" x14ac:dyDescent="0.35">
      <c r="A106">
        <f>_xlfn.XLOOKUP(Table1[[#This Row],[country]],Table4[country],Table4[UniqueID])</f>
        <v>3</v>
      </c>
      <c r="B106" t="s">
        <v>16</v>
      </c>
      <c r="C106">
        <f>YEAR(Table1[[#This Row],[year2]])</f>
        <v>2001</v>
      </c>
      <c r="D106" s="1">
        <v>36892</v>
      </c>
      <c r="E106" t="s">
        <v>17</v>
      </c>
      <c r="F106" s="5">
        <v>10309249</v>
      </c>
      <c r="G106" s="5">
        <v>349015244800</v>
      </c>
      <c r="H106">
        <v>126.066</v>
      </c>
      <c r="I106">
        <v>12.228</v>
      </c>
      <c r="J106">
        <v>0.36099999999999999</v>
      </c>
      <c r="K106">
        <v>189.34899999999999</v>
      </c>
      <c r="L106">
        <v>18.367000000000001</v>
      </c>
      <c r="M106">
        <v>0.54300000000000004</v>
      </c>
      <c r="N106">
        <f>Table1[[#This Row],[co2]]-Table1[[#This Row],[consumption_co2]]</f>
        <v>-63.282999999999987</v>
      </c>
    </row>
    <row r="107" spans="1:14" x14ac:dyDescent="0.35">
      <c r="A107">
        <f>_xlfn.XLOOKUP(Table1[[#This Row],[country]],Table4[country],Table4[UniqueID])</f>
        <v>3</v>
      </c>
      <c r="B107" t="s">
        <v>16</v>
      </c>
      <c r="C107">
        <f>YEAR(Table1[[#This Row],[year2]])</f>
        <v>2002</v>
      </c>
      <c r="D107" s="1">
        <v>37257</v>
      </c>
      <c r="E107" t="s">
        <v>17</v>
      </c>
      <c r="F107" s="5">
        <v>10355569</v>
      </c>
      <c r="G107" s="5">
        <v>355705520128</v>
      </c>
      <c r="H107">
        <v>126.863</v>
      </c>
      <c r="I107">
        <v>12.250999999999999</v>
      </c>
      <c r="J107">
        <v>0.35699999999999998</v>
      </c>
      <c r="K107">
        <v>193.96799999999999</v>
      </c>
      <c r="L107">
        <v>18.731000000000002</v>
      </c>
      <c r="M107">
        <v>0.54500000000000004</v>
      </c>
      <c r="N107">
        <f>Table1[[#This Row],[co2]]-Table1[[#This Row],[consumption_co2]]</f>
        <v>-67.10499999999999</v>
      </c>
    </row>
    <row r="108" spans="1:14" x14ac:dyDescent="0.35">
      <c r="A108">
        <f>_xlfn.XLOOKUP(Table1[[#This Row],[country]],Table4[country],Table4[UniqueID])</f>
        <v>3</v>
      </c>
      <c r="B108" t="s">
        <v>16</v>
      </c>
      <c r="C108">
        <f>YEAR(Table1[[#This Row],[year2]])</f>
        <v>2003</v>
      </c>
      <c r="D108" s="1">
        <v>37622</v>
      </c>
      <c r="E108" t="s">
        <v>17</v>
      </c>
      <c r="F108" s="5">
        <v>10402550</v>
      </c>
      <c r="G108" s="5">
        <v>358937067520</v>
      </c>
      <c r="H108">
        <v>128.24799999999999</v>
      </c>
      <c r="I108">
        <v>12.329000000000001</v>
      </c>
      <c r="J108">
        <v>0.35699999999999998</v>
      </c>
      <c r="K108">
        <v>206.69300000000001</v>
      </c>
      <c r="L108">
        <v>19.869</v>
      </c>
      <c r="M108">
        <v>0.57599999999999996</v>
      </c>
      <c r="N108">
        <f>Table1[[#This Row],[co2]]-Table1[[#This Row],[consumption_co2]]</f>
        <v>-78.445000000000022</v>
      </c>
    </row>
    <row r="109" spans="1:14" x14ac:dyDescent="0.35">
      <c r="A109">
        <f>_xlfn.XLOOKUP(Table1[[#This Row],[country]],Table4[country],Table4[UniqueID])</f>
        <v>3</v>
      </c>
      <c r="B109" t="s">
        <v>16</v>
      </c>
      <c r="C109">
        <f>YEAR(Table1[[#This Row],[year2]])</f>
        <v>2004</v>
      </c>
      <c r="D109" s="1">
        <v>37987</v>
      </c>
      <c r="E109" t="s">
        <v>17</v>
      </c>
      <c r="F109" s="5">
        <v>10456164</v>
      </c>
      <c r="G109" s="5">
        <v>372499152896</v>
      </c>
      <c r="H109">
        <v>128.77099999999999</v>
      </c>
      <c r="I109">
        <v>12.315</v>
      </c>
      <c r="J109">
        <v>0.34599999999999997</v>
      </c>
      <c r="K109">
        <v>218.66</v>
      </c>
      <c r="L109">
        <v>20.911999999999999</v>
      </c>
      <c r="M109">
        <v>0.58699999999999997</v>
      </c>
      <c r="N109">
        <f>Table1[[#This Row],[co2]]-Table1[[#This Row],[consumption_co2]]</f>
        <v>-89.88900000000001</v>
      </c>
    </row>
    <row r="110" spans="1:14" x14ac:dyDescent="0.35">
      <c r="A110">
        <f>_xlfn.XLOOKUP(Table1[[#This Row],[country]],Table4[country],Table4[UniqueID])</f>
        <v>3</v>
      </c>
      <c r="B110" t="s">
        <v>16</v>
      </c>
      <c r="C110">
        <f>YEAR(Table1[[#This Row],[year2]])</f>
        <v>2005</v>
      </c>
      <c r="D110" s="1">
        <v>38353</v>
      </c>
      <c r="E110" t="s">
        <v>17</v>
      </c>
      <c r="F110" s="5">
        <v>10516979</v>
      </c>
      <c r="G110" s="5">
        <v>380840050688</v>
      </c>
      <c r="H110">
        <v>125.628</v>
      </c>
      <c r="I110">
        <v>11.945</v>
      </c>
      <c r="J110">
        <v>0.33</v>
      </c>
      <c r="K110">
        <v>226.23500000000001</v>
      </c>
      <c r="L110">
        <v>21.510999999999999</v>
      </c>
      <c r="M110">
        <v>0.59399999999999997</v>
      </c>
      <c r="N110">
        <f>Table1[[#This Row],[co2]]-Table1[[#This Row],[consumption_co2]]</f>
        <v>-100.60700000000001</v>
      </c>
    </row>
    <row r="111" spans="1:14" x14ac:dyDescent="0.35">
      <c r="A111">
        <f>_xlfn.XLOOKUP(Table1[[#This Row],[country]],Table4[country],Table4[UniqueID])</f>
        <v>3</v>
      </c>
      <c r="B111" t="s">
        <v>16</v>
      </c>
      <c r="C111">
        <f>YEAR(Table1[[#This Row],[year2]])</f>
        <v>2006</v>
      </c>
      <c r="D111" s="1">
        <v>38718</v>
      </c>
      <c r="E111" t="s">
        <v>17</v>
      </c>
      <c r="F111" s="5">
        <v>10582970</v>
      </c>
      <c r="G111" s="5">
        <v>390874955776</v>
      </c>
      <c r="H111">
        <v>123.873</v>
      </c>
      <c r="I111">
        <v>11.705</v>
      </c>
      <c r="J111">
        <v>0.317</v>
      </c>
      <c r="K111">
        <v>225.91</v>
      </c>
      <c r="L111">
        <v>21.347000000000001</v>
      </c>
      <c r="M111">
        <v>0.57799999999999996</v>
      </c>
      <c r="N111">
        <f>Table1[[#This Row],[co2]]-Table1[[#This Row],[consumption_co2]]</f>
        <v>-102.03699999999999</v>
      </c>
    </row>
    <row r="112" spans="1:14" x14ac:dyDescent="0.35">
      <c r="A112">
        <f>_xlfn.XLOOKUP(Table1[[#This Row],[country]],Table4[country],Table4[UniqueID])</f>
        <v>3</v>
      </c>
      <c r="B112" t="s">
        <v>16</v>
      </c>
      <c r="C112">
        <f>YEAR(Table1[[#This Row],[year2]])</f>
        <v>2007</v>
      </c>
      <c r="D112" s="1">
        <v>39083</v>
      </c>
      <c r="E112" t="s">
        <v>17</v>
      </c>
      <c r="F112" s="5">
        <v>10653698</v>
      </c>
      <c r="G112" s="5">
        <v>404721958912</v>
      </c>
      <c r="H112">
        <v>120.46299999999999</v>
      </c>
      <c r="I112">
        <v>11.307</v>
      </c>
      <c r="J112">
        <v>0.29799999999999999</v>
      </c>
      <c r="K112">
        <v>234.70699999999999</v>
      </c>
      <c r="L112">
        <v>22.030999999999999</v>
      </c>
      <c r="M112">
        <v>0.57999999999999996</v>
      </c>
      <c r="N112">
        <f>Table1[[#This Row],[co2]]-Table1[[#This Row],[consumption_co2]]</f>
        <v>-114.244</v>
      </c>
    </row>
    <row r="113" spans="1:14" x14ac:dyDescent="0.35">
      <c r="A113">
        <f>_xlfn.XLOOKUP(Table1[[#This Row],[country]],Table4[country],Table4[UniqueID])</f>
        <v>3</v>
      </c>
      <c r="B113" t="s">
        <v>16</v>
      </c>
      <c r="C113">
        <f>YEAR(Table1[[#This Row],[year2]])</f>
        <v>2008</v>
      </c>
      <c r="D113" s="1">
        <v>39448</v>
      </c>
      <c r="E113" t="s">
        <v>17</v>
      </c>
      <c r="F113" s="5">
        <v>10726720</v>
      </c>
      <c r="G113" s="5">
        <v>408290525184</v>
      </c>
      <c r="H113">
        <v>120.17</v>
      </c>
      <c r="I113">
        <v>11.202999999999999</v>
      </c>
      <c r="J113">
        <v>0.29399999999999998</v>
      </c>
      <c r="K113">
        <v>234.28</v>
      </c>
      <c r="L113">
        <v>21.841000000000001</v>
      </c>
      <c r="M113">
        <v>0.57399999999999995</v>
      </c>
      <c r="N113">
        <f>Table1[[#This Row],[co2]]-Table1[[#This Row],[consumption_co2]]</f>
        <v>-114.11</v>
      </c>
    </row>
    <row r="114" spans="1:14" x14ac:dyDescent="0.35">
      <c r="A114">
        <f>_xlfn.XLOOKUP(Table1[[#This Row],[country]],Table4[country],Table4[UniqueID])</f>
        <v>3</v>
      </c>
      <c r="B114" t="s">
        <v>16</v>
      </c>
      <c r="C114">
        <f>YEAR(Table1[[#This Row],[year2]])</f>
        <v>2009</v>
      </c>
      <c r="D114" s="1">
        <v>39814</v>
      </c>
      <c r="E114" t="s">
        <v>17</v>
      </c>
      <c r="F114" s="5">
        <v>10801357</v>
      </c>
      <c r="G114" s="5">
        <v>399489957888</v>
      </c>
      <c r="H114">
        <v>107.765</v>
      </c>
      <c r="I114">
        <v>9.9770000000000003</v>
      </c>
      <c r="J114">
        <v>0.27</v>
      </c>
      <c r="K114">
        <v>200.53800000000001</v>
      </c>
      <c r="L114">
        <v>18.565999999999999</v>
      </c>
      <c r="M114">
        <v>0.502</v>
      </c>
      <c r="N114">
        <f>Table1[[#This Row],[co2]]-Table1[[#This Row],[consumption_co2]]</f>
        <v>-92.77300000000001</v>
      </c>
    </row>
    <row r="115" spans="1:14" x14ac:dyDescent="0.35">
      <c r="A115">
        <f>_xlfn.XLOOKUP(Table1[[#This Row],[country]],Table4[country],Table4[UniqueID])</f>
        <v>3</v>
      </c>
      <c r="B115" t="s">
        <v>16</v>
      </c>
      <c r="C115">
        <f>YEAR(Table1[[#This Row],[year2]])</f>
        <v>2010</v>
      </c>
      <c r="D115" s="1">
        <v>40179</v>
      </c>
      <c r="E115" t="s">
        <v>17</v>
      </c>
      <c r="F115" s="5">
        <v>10877948</v>
      </c>
      <c r="G115" s="5">
        <v>411261698048</v>
      </c>
      <c r="H115">
        <v>114.604</v>
      </c>
      <c r="I115">
        <v>10.535</v>
      </c>
      <c r="J115">
        <v>0.27900000000000003</v>
      </c>
      <c r="K115">
        <v>216.101</v>
      </c>
      <c r="L115">
        <v>19.866</v>
      </c>
      <c r="M115">
        <v>0.52500000000000002</v>
      </c>
      <c r="N115">
        <f>Table1[[#This Row],[co2]]-Table1[[#This Row],[consumption_co2]]</f>
        <v>-101.497</v>
      </c>
    </row>
    <row r="116" spans="1:14" x14ac:dyDescent="0.35">
      <c r="A116">
        <f>_xlfn.XLOOKUP(Table1[[#This Row],[country]],Table4[country],Table4[UniqueID])</f>
        <v>3</v>
      </c>
      <c r="B116" t="s">
        <v>16</v>
      </c>
      <c r="C116">
        <f>YEAR(Table1[[#This Row],[year2]])</f>
        <v>2011</v>
      </c>
      <c r="D116" s="1">
        <v>40544</v>
      </c>
      <c r="E116" t="s">
        <v>17</v>
      </c>
      <c r="F116" s="5">
        <v>10955742</v>
      </c>
      <c r="G116" s="5">
        <v>420934221824</v>
      </c>
      <c r="H116">
        <v>105.069</v>
      </c>
      <c r="I116">
        <v>9.59</v>
      </c>
      <c r="J116">
        <v>0.25</v>
      </c>
      <c r="K116">
        <v>219.90299999999999</v>
      </c>
      <c r="L116">
        <v>20.071999999999999</v>
      </c>
      <c r="M116">
        <v>0.52200000000000002</v>
      </c>
      <c r="N116">
        <f>Table1[[#This Row],[co2]]-Table1[[#This Row],[consumption_co2]]</f>
        <v>-114.83399999999999</v>
      </c>
    </row>
    <row r="117" spans="1:14" x14ac:dyDescent="0.35">
      <c r="A117">
        <f>_xlfn.XLOOKUP(Table1[[#This Row],[country]],Table4[country],Table4[UniqueID])</f>
        <v>3</v>
      </c>
      <c r="B117" t="s">
        <v>16</v>
      </c>
      <c r="C117">
        <f>YEAR(Table1[[#This Row],[year2]])</f>
        <v>2012</v>
      </c>
      <c r="D117" s="1">
        <v>40909</v>
      </c>
      <c r="E117" t="s">
        <v>17</v>
      </c>
      <c r="F117" s="5">
        <v>11031140</v>
      </c>
      <c r="G117" s="5">
        <v>424045838336</v>
      </c>
      <c r="H117">
        <v>102.405</v>
      </c>
      <c r="I117">
        <v>9.2829999999999995</v>
      </c>
      <c r="J117">
        <v>0.24099999999999999</v>
      </c>
      <c r="K117">
        <v>209.26400000000001</v>
      </c>
      <c r="L117">
        <v>18.97</v>
      </c>
      <c r="M117">
        <v>0.49299999999999999</v>
      </c>
      <c r="N117">
        <f>Table1[[#This Row],[co2]]-Table1[[#This Row],[consumption_co2]]</f>
        <v>-106.85900000000001</v>
      </c>
    </row>
    <row r="118" spans="1:14" x14ac:dyDescent="0.35">
      <c r="A118">
        <f>_xlfn.XLOOKUP(Table1[[#This Row],[country]],Table4[country],Table4[UniqueID])</f>
        <v>3</v>
      </c>
      <c r="B118" t="s">
        <v>16</v>
      </c>
      <c r="C118">
        <f>YEAR(Table1[[#This Row],[year2]])</f>
        <v>2013</v>
      </c>
      <c r="D118" s="1">
        <v>41275</v>
      </c>
      <c r="E118" t="s">
        <v>17</v>
      </c>
      <c r="F118" s="5">
        <v>11103260</v>
      </c>
      <c r="G118" s="5">
        <v>425993273344</v>
      </c>
      <c r="H118">
        <v>102.715</v>
      </c>
      <c r="I118">
        <v>9.2509999999999994</v>
      </c>
      <c r="J118">
        <v>0.24099999999999999</v>
      </c>
      <c r="K118">
        <v>209.95099999999999</v>
      </c>
      <c r="L118">
        <v>18.908999999999999</v>
      </c>
      <c r="M118">
        <v>0.49299999999999999</v>
      </c>
      <c r="N118">
        <f>Table1[[#This Row],[co2]]-Table1[[#This Row],[consumption_co2]]</f>
        <v>-107.23599999999999</v>
      </c>
    </row>
    <row r="119" spans="1:14" x14ac:dyDescent="0.35">
      <c r="A119">
        <f>_xlfn.XLOOKUP(Table1[[#This Row],[country]],Table4[country],Table4[UniqueID])</f>
        <v>3</v>
      </c>
      <c r="B119" t="s">
        <v>16</v>
      </c>
      <c r="C119">
        <f>YEAR(Table1[[#This Row],[year2]])</f>
        <v>2014</v>
      </c>
      <c r="D119" s="1">
        <v>41640</v>
      </c>
      <c r="E119" t="s">
        <v>17</v>
      </c>
      <c r="F119" s="5">
        <v>11176727</v>
      </c>
      <c r="G119" s="5">
        <v>432717692928</v>
      </c>
      <c r="H119">
        <v>97.028999999999996</v>
      </c>
      <c r="I119">
        <v>8.6809999999999992</v>
      </c>
      <c r="J119">
        <v>0.224</v>
      </c>
      <c r="K119">
        <v>212.18799999999999</v>
      </c>
      <c r="L119">
        <v>18.984999999999999</v>
      </c>
      <c r="M119">
        <v>0.49</v>
      </c>
      <c r="N119">
        <f>Table1[[#This Row],[co2]]-Table1[[#This Row],[consumption_co2]]</f>
        <v>-115.15899999999999</v>
      </c>
    </row>
    <row r="120" spans="1:14" x14ac:dyDescent="0.35">
      <c r="A120">
        <f>_xlfn.XLOOKUP(Table1[[#This Row],[country]],Table4[country],Table4[UniqueID])</f>
        <v>3</v>
      </c>
      <c r="B120" t="s">
        <v>16</v>
      </c>
      <c r="C120">
        <f>YEAR(Table1[[#This Row],[year2]])</f>
        <v>2015</v>
      </c>
      <c r="D120" s="1">
        <v>42005</v>
      </c>
      <c r="E120" t="s">
        <v>17</v>
      </c>
      <c r="F120" s="5">
        <v>11248306</v>
      </c>
      <c r="G120" s="5">
        <v>441551454208</v>
      </c>
      <c r="H120">
        <v>101.146</v>
      </c>
      <c r="I120">
        <v>8.9920000000000009</v>
      </c>
      <c r="J120">
        <v>0.22900000000000001</v>
      </c>
      <c r="K120">
        <v>208.374</v>
      </c>
      <c r="L120">
        <v>18.524999999999999</v>
      </c>
      <c r="M120">
        <v>0.47199999999999998</v>
      </c>
      <c r="N120">
        <f>Table1[[#This Row],[co2]]-Table1[[#This Row],[consumption_co2]]</f>
        <v>-107.22799999999999</v>
      </c>
    </row>
    <row r="121" spans="1:14" x14ac:dyDescent="0.35">
      <c r="A121">
        <f>_xlfn.XLOOKUP(Table1[[#This Row],[country]],Table4[country],Table4[UniqueID])</f>
        <v>3</v>
      </c>
      <c r="B121" t="s">
        <v>16</v>
      </c>
      <c r="C121">
        <f>YEAR(Table1[[#This Row],[year2]])</f>
        <v>2016</v>
      </c>
      <c r="D121" s="1">
        <v>42370</v>
      </c>
      <c r="E121" t="s">
        <v>17</v>
      </c>
      <c r="F121" s="5">
        <v>11316837</v>
      </c>
      <c r="G121" s="5">
        <v>447144493056</v>
      </c>
      <c r="H121">
        <v>99.623000000000005</v>
      </c>
      <c r="I121">
        <v>8.8030000000000008</v>
      </c>
      <c r="J121">
        <v>0.223</v>
      </c>
      <c r="K121">
        <v>208.13300000000001</v>
      </c>
      <c r="L121">
        <v>18.390999999999998</v>
      </c>
      <c r="M121">
        <v>0.46500000000000002</v>
      </c>
      <c r="N121">
        <f>Table1[[#This Row],[co2]]-Table1[[#This Row],[consumption_co2]]</f>
        <v>-108.51</v>
      </c>
    </row>
    <row r="122" spans="1:14" x14ac:dyDescent="0.35">
      <c r="A122">
        <f>_xlfn.XLOOKUP(Table1[[#This Row],[country]],Table4[country],Table4[UniqueID])</f>
        <v>3</v>
      </c>
      <c r="B122" t="s">
        <v>16</v>
      </c>
      <c r="C122">
        <f>YEAR(Table1[[#This Row],[year2]])</f>
        <v>2017</v>
      </c>
      <c r="D122" s="1">
        <v>42736</v>
      </c>
      <c r="E122" t="s">
        <v>17</v>
      </c>
      <c r="F122" s="5">
        <v>11384491</v>
      </c>
      <c r="G122" s="5">
        <v>454386384896</v>
      </c>
      <c r="H122">
        <v>99.055000000000007</v>
      </c>
      <c r="I122">
        <v>8.7010000000000005</v>
      </c>
      <c r="J122">
        <v>0.218</v>
      </c>
      <c r="K122">
        <v>201.30099999999999</v>
      </c>
      <c r="L122">
        <v>17.681999999999999</v>
      </c>
      <c r="M122">
        <v>0.443</v>
      </c>
      <c r="N122">
        <f>Table1[[#This Row],[co2]]-Table1[[#This Row],[consumption_co2]]</f>
        <v>-102.24599999999998</v>
      </c>
    </row>
    <row r="123" spans="1:14" x14ac:dyDescent="0.35">
      <c r="A123">
        <f>_xlfn.XLOOKUP(Table1[[#This Row],[country]],Table4[country],Table4[UniqueID])</f>
        <v>3</v>
      </c>
      <c r="B123" t="s">
        <v>16</v>
      </c>
      <c r="C123">
        <f>YEAR(Table1[[#This Row],[year2]])</f>
        <v>2018</v>
      </c>
      <c r="D123" s="1">
        <v>43101</v>
      </c>
      <c r="E123" t="s">
        <v>17</v>
      </c>
      <c r="F123" s="5">
        <v>11448598</v>
      </c>
      <c r="G123" s="5">
        <v>462533263360</v>
      </c>
      <c r="H123">
        <v>99.966999999999999</v>
      </c>
      <c r="I123">
        <v>8.7319999999999993</v>
      </c>
      <c r="J123">
        <v>0.216</v>
      </c>
      <c r="K123">
        <v>208.55099999999999</v>
      </c>
      <c r="L123">
        <v>18.216000000000001</v>
      </c>
      <c r="M123">
        <v>0.45100000000000001</v>
      </c>
      <c r="N123">
        <f>Table1[[#This Row],[co2]]-Table1[[#This Row],[consumption_co2]]</f>
        <v>-108.58399999999999</v>
      </c>
    </row>
    <row r="124" spans="1:14" x14ac:dyDescent="0.35">
      <c r="A124">
        <f>_xlfn.XLOOKUP(Table1[[#This Row],[country]],Table4[country],Table4[UniqueID])</f>
        <v>3</v>
      </c>
      <c r="B124" t="s">
        <v>16</v>
      </c>
      <c r="C124">
        <f>YEAR(Table1[[#This Row],[year2]])</f>
        <v>2019</v>
      </c>
      <c r="D124" s="1">
        <v>43466</v>
      </c>
      <c r="E124" t="s">
        <v>17</v>
      </c>
      <c r="F124" s="5">
        <v>11510569</v>
      </c>
      <c r="G124" s="5">
        <v>472898011136</v>
      </c>
      <c r="H124">
        <v>99.47</v>
      </c>
      <c r="I124">
        <v>8.6419999999999995</v>
      </c>
      <c r="J124">
        <v>0.21</v>
      </c>
      <c r="K124">
        <v>201.24700000000001</v>
      </c>
      <c r="L124">
        <v>17.484000000000002</v>
      </c>
      <c r="M124">
        <v>0.42599999999999999</v>
      </c>
      <c r="N124">
        <f>Table1[[#This Row],[co2]]-Table1[[#This Row],[consumption_co2]]</f>
        <v>-101.77700000000002</v>
      </c>
    </row>
    <row r="125" spans="1:14" x14ac:dyDescent="0.35">
      <c r="A125">
        <f>_xlfn.XLOOKUP(Table1[[#This Row],[country]],Table4[country],Table4[UniqueID])</f>
        <v>3</v>
      </c>
      <c r="B125" t="s">
        <v>16</v>
      </c>
      <c r="C125">
        <f>YEAR(Table1[[#This Row],[year2]])</f>
        <v>2020</v>
      </c>
      <c r="D125" s="1">
        <v>43831</v>
      </c>
      <c r="E125" t="s">
        <v>17</v>
      </c>
      <c r="F125" s="5">
        <v>11561716</v>
      </c>
      <c r="G125" s="5">
        <v>447544098816</v>
      </c>
      <c r="H125">
        <v>91.100999999999999</v>
      </c>
      <c r="I125">
        <v>7.88</v>
      </c>
      <c r="J125">
        <v>0.20399999999999999</v>
      </c>
      <c r="K125">
        <v>178.83199999999999</v>
      </c>
      <c r="L125">
        <v>15.468</v>
      </c>
      <c r="M125">
        <v>0.4</v>
      </c>
      <c r="N125">
        <f>Table1[[#This Row],[co2]]-Table1[[#This Row],[consumption_co2]]</f>
        <v>-87.730999999999995</v>
      </c>
    </row>
    <row r="126" spans="1:14" x14ac:dyDescent="0.35">
      <c r="A126">
        <f>_xlfn.XLOOKUP(Table1[[#This Row],[country]],Table4[country],Table4[UniqueID])</f>
        <v>4</v>
      </c>
      <c r="B126" t="s">
        <v>18</v>
      </c>
      <c r="C126">
        <f>YEAR(Table1[[#This Row],[year2]])</f>
        <v>1990</v>
      </c>
      <c r="D126" s="1">
        <v>32874</v>
      </c>
      <c r="E126" t="s">
        <v>19</v>
      </c>
      <c r="F126" s="5">
        <v>150706448</v>
      </c>
      <c r="G126" s="5">
        <v>1185475198976</v>
      </c>
      <c r="H126">
        <v>218.65799999999999</v>
      </c>
      <c r="I126">
        <v>1.4510000000000001</v>
      </c>
      <c r="J126">
        <v>0.184</v>
      </c>
      <c r="K126">
        <v>245.447</v>
      </c>
      <c r="L126">
        <v>1.629</v>
      </c>
      <c r="M126">
        <v>0.20699999999999999</v>
      </c>
      <c r="N126">
        <f>Table1[[#This Row],[co2]]-Table1[[#This Row],[consumption_co2]]</f>
        <v>-26.789000000000016</v>
      </c>
    </row>
    <row r="127" spans="1:14" x14ac:dyDescent="0.35">
      <c r="A127">
        <f>_xlfn.XLOOKUP(Table1[[#This Row],[country]],Table4[country],Table4[UniqueID])</f>
        <v>4</v>
      </c>
      <c r="B127" t="s">
        <v>18</v>
      </c>
      <c r="C127">
        <f>YEAR(Table1[[#This Row],[year2]])</f>
        <v>1991</v>
      </c>
      <c r="D127" s="1">
        <v>33239</v>
      </c>
      <c r="E127" t="s">
        <v>19</v>
      </c>
      <c r="F127" s="5">
        <v>153336448</v>
      </c>
      <c r="G127" s="5">
        <v>1213090103296</v>
      </c>
      <c r="H127">
        <v>229.39400000000001</v>
      </c>
      <c r="I127">
        <v>1.496</v>
      </c>
      <c r="J127">
        <v>0.189</v>
      </c>
      <c r="K127">
        <v>251.93700000000001</v>
      </c>
      <c r="L127">
        <v>1.643</v>
      </c>
      <c r="M127">
        <v>0.20799999999999999</v>
      </c>
      <c r="N127">
        <f>Table1[[#This Row],[co2]]-Table1[[#This Row],[consumption_co2]]</f>
        <v>-22.543000000000006</v>
      </c>
    </row>
    <row r="128" spans="1:14" x14ac:dyDescent="0.35">
      <c r="A128">
        <f>_xlfn.XLOOKUP(Table1[[#This Row],[country]],Table4[country],Table4[UniqueID])</f>
        <v>4</v>
      </c>
      <c r="B128" t="s">
        <v>18</v>
      </c>
      <c r="C128">
        <f>YEAR(Table1[[#This Row],[year2]])</f>
        <v>1992</v>
      </c>
      <c r="D128" s="1">
        <v>33604</v>
      </c>
      <c r="E128" t="s">
        <v>19</v>
      </c>
      <c r="F128" s="5">
        <v>155900784</v>
      </c>
      <c r="G128" s="5">
        <v>1221828542464</v>
      </c>
      <c r="H128">
        <v>233.601</v>
      </c>
      <c r="I128">
        <v>1.498</v>
      </c>
      <c r="J128">
        <v>0.191</v>
      </c>
      <c r="K128">
        <v>253.86699999999999</v>
      </c>
      <c r="L128">
        <v>1.6279999999999999</v>
      </c>
      <c r="M128">
        <v>0.20799999999999999</v>
      </c>
      <c r="N128">
        <f>Table1[[#This Row],[co2]]-Table1[[#This Row],[consumption_co2]]</f>
        <v>-20.265999999999991</v>
      </c>
    </row>
    <row r="129" spans="1:14" x14ac:dyDescent="0.35">
      <c r="A129">
        <f>_xlfn.XLOOKUP(Table1[[#This Row],[country]],Table4[country],Table4[UniqueID])</f>
        <v>4</v>
      </c>
      <c r="B129" t="s">
        <v>18</v>
      </c>
      <c r="C129">
        <f>YEAR(Table1[[#This Row],[year2]])</f>
        <v>1993</v>
      </c>
      <c r="D129" s="1">
        <v>33970</v>
      </c>
      <c r="E129" t="s">
        <v>19</v>
      </c>
      <c r="F129" s="5">
        <v>158440864</v>
      </c>
      <c r="G129" s="5">
        <v>1298220843008</v>
      </c>
      <c r="H129">
        <v>244.30600000000001</v>
      </c>
      <c r="I129">
        <v>1.542</v>
      </c>
      <c r="J129">
        <v>0.188</v>
      </c>
      <c r="K129">
        <v>262.488</v>
      </c>
      <c r="L129">
        <v>1.657</v>
      </c>
      <c r="M129">
        <v>0.20200000000000001</v>
      </c>
      <c r="N129">
        <f>Table1[[#This Row],[co2]]-Table1[[#This Row],[consumption_co2]]</f>
        <v>-18.181999999999988</v>
      </c>
    </row>
    <row r="130" spans="1:14" x14ac:dyDescent="0.35">
      <c r="A130">
        <f>_xlfn.XLOOKUP(Table1[[#This Row],[country]],Table4[country],Table4[UniqueID])</f>
        <v>4</v>
      </c>
      <c r="B130" t="s">
        <v>18</v>
      </c>
      <c r="C130">
        <f>YEAR(Table1[[#This Row],[year2]])</f>
        <v>1994</v>
      </c>
      <c r="D130" s="1">
        <v>34335</v>
      </c>
      <c r="E130" t="s">
        <v>19</v>
      </c>
      <c r="F130" s="5">
        <v>160980480</v>
      </c>
      <c r="G130" s="5">
        <v>1391783968768</v>
      </c>
      <c r="H130">
        <v>254.00200000000001</v>
      </c>
      <c r="I130">
        <v>1.5780000000000001</v>
      </c>
      <c r="J130">
        <v>0.183</v>
      </c>
      <c r="K130">
        <v>275.863</v>
      </c>
      <c r="L130">
        <v>1.714</v>
      </c>
      <c r="M130">
        <v>0.19800000000000001</v>
      </c>
      <c r="N130">
        <f>Table1[[#This Row],[co2]]-Table1[[#This Row],[consumption_co2]]</f>
        <v>-21.86099999999999</v>
      </c>
    </row>
    <row r="131" spans="1:14" x14ac:dyDescent="0.35">
      <c r="A131">
        <f>_xlfn.XLOOKUP(Table1[[#This Row],[country]],Table4[country],Table4[UniqueID])</f>
        <v>4</v>
      </c>
      <c r="B131" t="s">
        <v>18</v>
      </c>
      <c r="C131">
        <f>YEAR(Table1[[#This Row],[year2]])</f>
        <v>1995</v>
      </c>
      <c r="D131" s="1">
        <v>34700</v>
      </c>
      <c r="E131" t="s">
        <v>19</v>
      </c>
      <c r="F131" s="5">
        <v>163515328</v>
      </c>
      <c r="G131" s="5">
        <v>1468835168256</v>
      </c>
      <c r="H131">
        <v>268.678</v>
      </c>
      <c r="I131">
        <v>1.643</v>
      </c>
      <c r="J131">
        <v>0.183</v>
      </c>
      <c r="K131">
        <v>298.73599999999999</v>
      </c>
      <c r="L131">
        <v>1.827</v>
      </c>
      <c r="M131">
        <v>0.20300000000000001</v>
      </c>
      <c r="N131">
        <f>Table1[[#This Row],[co2]]-Table1[[#This Row],[consumption_co2]]</f>
        <v>-30.057999999999993</v>
      </c>
    </row>
    <row r="132" spans="1:14" x14ac:dyDescent="0.35">
      <c r="A132">
        <f>_xlfn.XLOOKUP(Table1[[#This Row],[country]],Table4[country],Table4[UniqueID])</f>
        <v>4</v>
      </c>
      <c r="B132" t="s">
        <v>18</v>
      </c>
      <c r="C132">
        <f>YEAR(Table1[[#This Row],[year2]])</f>
        <v>1996</v>
      </c>
      <c r="D132" s="1">
        <v>35065</v>
      </c>
      <c r="E132" t="s">
        <v>19</v>
      </c>
      <c r="F132" s="5">
        <v>166037120</v>
      </c>
      <c r="G132" s="5">
        <v>1520364945408</v>
      </c>
      <c r="H132">
        <v>289.31099999999998</v>
      </c>
      <c r="I132">
        <v>1.742</v>
      </c>
      <c r="J132">
        <v>0.19</v>
      </c>
      <c r="K132">
        <v>321.98500000000001</v>
      </c>
      <c r="L132">
        <v>1.9390000000000001</v>
      </c>
      <c r="M132">
        <v>0.21199999999999999</v>
      </c>
      <c r="N132">
        <f>Table1[[#This Row],[co2]]-Table1[[#This Row],[consumption_co2]]</f>
        <v>-32.674000000000035</v>
      </c>
    </row>
    <row r="133" spans="1:14" x14ac:dyDescent="0.35">
      <c r="A133">
        <f>_xlfn.XLOOKUP(Table1[[#This Row],[country]],Table4[country],Table4[UniqueID])</f>
        <v>4</v>
      </c>
      <c r="B133" t="s">
        <v>18</v>
      </c>
      <c r="C133">
        <f>YEAR(Table1[[#This Row],[year2]])</f>
        <v>1997</v>
      </c>
      <c r="D133" s="1">
        <v>35431</v>
      </c>
      <c r="E133" t="s">
        <v>19</v>
      </c>
      <c r="F133" s="5">
        <v>168546704</v>
      </c>
      <c r="G133" s="5">
        <v>1591956078592</v>
      </c>
      <c r="H133">
        <v>306.94900000000001</v>
      </c>
      <c r="I133">
        <v>1.821</v>
      </c>
      <c r="J133">
        <v>0.193</v>
      </c>
      <c r="K133">
        <v>342.53800000000001</v>
      </c>
      <c r="L133">
        <v>2.032</v>
      </c>
      <c r="M133">
        <v>0.215</v>
      </c>
      <c r="N133">
        <f>Table1[[#This Row],[co2]]-Table1[[#This Row],[consumption_co2]]</f>
        <v>-35.588999999999999</v>
      </c>
    </row>
    <row r="134" spans="1:14" x14ac:dyDescent="0.35">
      <c r="A134">
        <f>_xlfn.XLOOKUP(Table1[[#This Row],[country]],Table4[country],Table4[UniqueID])</f>
        <v>4</v>
      </c>
      <c r="B134" t="s">
        <v>18</v>
      </c>
      <c r="C134">
        <f>YEAR(Table1[[#This Row],[year2]])</f>
        <v>1998</v>
      </c>
      <c r="D134" s="1">
        <v>35796</v>
      </c>
      <c r="E134" t="s">
        <v>19</v>
      </c>
      <c r="F134" s="5">
        <v>171039808</v>
      </c>
      <c r="G134" s="5">
        <v>1617675812864</v>
      </c>
      <c r="H134">
        <v>317.35899999999998</v>
      </c>
      <c r="I134">
        <v>1.855</v>
      </c>
      <c r="J134">
        <v>0.19600000000000001</v>
      </c>
      <c r="K134">
        <v>349.41500000000002</v>
      </c>
      <c r="L134">
        <v>2.0430000000000001</v>
      </c>
      <c r="M134">
        <v>0.216</v>
      </c>
      <c r="N134">
        <f>Table1[[#This Row],[co2]]-Table1[[#This Row],[consumption_co2]]</f>
        <v>-32.05600000000004</v>
      </c>
    </row>
    <row r="135" spans="1:14" x14ac:dyDescent="0.35">
      <c r="A135">
        <f>_xlfn.XLOOKUP(Table1[[#This Row],[country]],Table4[country],Table4[UniqueID])</f>
        <v>4</v>
      </c>
      <c r="B135" t="s">
        <v>18</v>
      </c>
      <c r="C135">
        <f>YEAR(Table1[[#This Row],[year2]])</f>
        <v>1999</v>
      </c>
      <c r="D135" s="1">
        <v>36161</v>
      </c>
      <c r="E135" t="s">
        <v>19</v>
      </c>
      <c r="F135" s="5">
        <v>173486272</v>
      </c>
      <c r="G135" s="5">
        <v>1645888012288</v>
      </c>
      <c r="H135">
        <v>327.25599999999997</v>
      </c>
      <c r="I135">
        <v>1.8859999999999999</v>
      </c>
      <c r="J135">
        <v>0.19900000000000001</v>
      </c>
      <c r="K135">
        <v>333.10899999999998</v>
      </c>
      <c r="L135">
        <v>1.92</v>
      </c>
      <c r="M135">
        <v>0.20200000000000001</v>
      </c>
      <c r="N135">
        <f>Table1[[#This Row],[co2]]-Table1[[#This Row],[consumption_co2]]</f>
        <v>-5.8530000000000086</v>
      </c>
    </row>
    <row r="136" spans="1:14" x14ac:dyDescent="0.35">
      <c r="A136">
        <f>_xlfn.XLOOKUP(Table1[[#This Row],[country]],Table4[country],Table4[UniqueID])</f>
        <v>4</v>
      </c>
      <c r="B136" t="s">
        <v>18</v>
      </c>
      <c r="C136">
        <f>YEAR(Table1[[#This Row],[year2]])</f>
        <v>2000</v>
      </c>
      <c r="D136" s="1">
        <v>36526</v>
      </c>
      <c r="E136" t="s">
        <v>19</v>
      </c>
      <c r="F136" s="5">
        <v>175873712</v>
      </c>
      <c r="G136" s="5">
        <v>1739727962112</v>
      </c>
      <c r="H136">
        <v>340.18299999999999</v>
      </c>
      <c r="I136">
        <v>1.9339999999999999</v>
      </c>
      <c r="J136">
        <v>0.19600000000000001</v>
      </c>
      <c r="K136">
        <v>350.27300000000002</v>
      </c>
      <c r="L136">
        <v>1.992</v>
      </c>
      <c r="M136">
        <v>0.20100000000000001</v>
      </c>
      <c r="N136">
        <f>Table1[[#This Row],[co2]]-Table1[[#This Row],[consumption_co2]]</f>
        <v>-10.090000000000032</v>
      </c>
    </row>
    <row r="137" spans="1:14" x14ac:dyDescent="0.35">
      <c r="A137">
        <f>_xlfn.XLOOKUP(Table1[[#This Row],[country]],Table4[country],Table4[UniqueID])</f>
        <v>4</v>
      </c>
      <c r="B137" t="s">
        <v>18</v>
      </c>
      <c r="C137">
        <f>YEAR(Table1[[#This Row],[year2]])</f>
        <v>2001</v>
      </c>
      <c r="D137" s="1">
        <v>36892</v>
      </c>
      <c r="E137" t="s">
        <v>19</v>
      </c>
      <c r="F137" s="5">
        <v>178211888</v>
      </c>
      <c r="G137" s="5">
        <v>1785513115648</v>
      </c>
      <c r="H137">
        <v>346.166</v>
      </c>
      <c r="I137">
        <v>1.9419999999999999</v>
      </c>
      <c r="J137">
        <v>0.19400000000000001</v>
      </c>
      <c r="K137">
        <v>343.08499999999998</v>
      </c>
      <c r="L137">
        <v>1.925</v>
      </c>
      <c r="M137">
        <v>0.192</v>
      </c>
      <c r="N137">
        <f>Table1[[#This Row],[co2]]-Table1[[#This Row],[consumption_co2]]</f>
        <v>3.0810000000000173</v>
      </c>
    </row>
    <row r="138" spans="1:14" x14ac:dyDescent="0.35">
      <c r="A138">
        <f>_xlfn.XLOOKUP(Table1[[#This Row],[country]],Table4[country],Table4[UniqueID])</f>
        <v>4</v>
      </c>
      <c r="B138" t="s">
        <v>18</v>
      </c>
      <c r="C138">
        <f>YEAR(Table1[[#This Row],[year2]])</f>
        <v>2002</v>
      </c>
      <c r="D138" s="1">
        <v>37257</v>
      </c>
      <c r="E138" t="s">
        <v>19</v>
      </c>
      <c r="F138" s="5">
        <v>180476688</v>
      </c>
      <c r="G138" s="5">
        <v>1861742362624</v>
      </c>
      <c r="H138">
        <v>347.76499999999999</v>
      </c>
      <c r="I138">
        <v>1.927</v>
      </c>
      <c r="J138">
        <v>0.187</v>
      </c>
      <c r="K138">
        <v>331.608</v>
      </c>
      <c r="L138">
        <v>1.837</v>
      </c>
      <c r="M138">
        <v>0.17799999999999999</v>
      </c>
      <c r="N138">
        <f>Table1[[#This Row],[co2]]-Table1[[#This Row],[consumption_co2]]</f>
        <v>16.156999999999982</v>
      </c>
    </row>
    <row r="139" spans="1:14" x14ac:dyDescent="0.35">
      <c r="A139">
        <f>_xlfn.XLOOKUP(Table1[[#This Row],[country]],Table4[country],Table4[UniqueID])</f>
        <v>4</v>
      </c>
      <c r="B139" t="s">
        <v>18</v>
      </c>
      <c r="C139">
        <f>YEAR(Table1[[#This Row],[year2]])</f>
        <v>2003</v>
      </c>
      <c r="D139" s="1">
        <v>37622</v>
      </c>
      <c r="E139" t="s">
        <v>19</v>
      </c>
      <c r="F139" s="5">
        <v>182629280</v>
      </c>
      <c r="G139" s="5">
        <v>1904932683776</v>
      </c>
      <c r="H139">
        <v>344.64499999999998</v>
      </c>
      <c r="I139">
        <v>1.887</v>
      </c>
      <c r="J139">
        <v>0.18099999999999999</v>
      </c>
      <c r="K139">
        <v>324.03199999999998</v>
      </c>
      <c r="L139">
        <v>1.774</v>
      </c>
      <c r="M139">
        <v>0.17</v>
      </c>
      <c r="N139">
        <f>Table1[[#This Row],[co2]]-Table1[[#This Row],[consumption_co2]]</f>
        <v>20.613</v>
      </c>
    </row>
    <row r="140" spans="1:14" x14ac:dyDescent="0.35">
      <c r="A140">
        <f>_xlfn.XLOOKUP(Table1[[#This Row],[country]],Table4[country],Table4[UniqueID])</f>
        <v>4</v>
      </c>
      <c r="B140" t="s">
        <v>18</v>
      </c>
      <c r="C140">
        <f>YEAR(Table1[[#This Row],[year2]])</f>
        <v>2004</v>
      </c>
      <c r="D140" s="1">
        <v>37987</v>
      </c>
      <c r="E140" t="s">
        <v>19</v>
      </c>
      <c r="F140" s="5">
        <v>184722048</v>
      </c>
      <c r="G140" s="5">
        <v>2038447996928</v>
      </c>
      <c r="H140">
        <v>361.43400000000003</v>
      </c>
      <c r="I140">
        <v>1.9570000000000001</v>
      </c>
      <c r="J140">
        <v>0.17699999999999999</v>
      </c>
      <c r="K140">
        <v>336.38900000000001</v>
      </c>
      <c r="L140">
        <v>1.821</v>
      </c>
      <c r="M140">
        <v>0.16500000000000001</v>
      </c>
      <c r="N140">
        <f>Table1[[#This Row],[co2]]-Table1[[#This Row],[consumption_co2]]</f>
        <v>25.045000000000016</v>
      </c>
    </row>
    <row r="141" spans="1:14" x14ac:dyDescent="0.35">
      <c r="A141">
        <f>_xlfn.XLOOKUP(Table1[[#This Row],[country]],Table4[country],Table4[UniqueID])</f>
        <v>4</v>
      </c>
      <c r="B141" t="s">
        <v>18</v>
      </c>
      <c r="C141">
        <f>YEAR(Table1[[#This Row],[year2]])</f>
        <v>2005</v>
      </c>
      <c r="D141" s="1">
        <v>38353</v>
      </c>
      <c r="E141" t="s">
        <v>19</v>
      </c>
      <c r="F141" s="5">
        <v>186797344</v>
      </c>
      <c r="G141" s="5">
        <v>2129214439424</v>
      </c>
      <c r="H141">
        <v>364.37099999999998</v>
      </c>
      <c r="I141">
        <v>1.9510000000000001</v>
      </c>
      <c r="J141">
        <v>0.17100000000000001</v>
      </c>
      <c r="K141">
        <v>350.01100000000002</v>
      </c>
      <c r="L141">
        <v>1.8740000000000001</v>
      </c>
      <c r="M141">
        <v>0.16400000000000001</v>
      </c>
      <c r="N141">
        <f>Table1[[#This Row],[co2]]-Table1[[#This Row],[consumption_co2]]</f>
        <v>14.359999999999957</v>
      </c>
    </row>
    <row r="142" spans="1:14" x14ac:dyDescent="0.35">
      <c r="A142">
        <f>_xlfn.XLOOKUP(Table1[[#This Row],[country]],Table4[country],Table4[UniqueID])</f>
        <v>4</v>
      </c>
      <c r="B142" t="s">
        <v>18</v>
      </c>
      <c r="C142">
        <f>YEAR(Table1[[#This Row],[year2]])</f>
        <v>2006</v>
      </c>
      <c r="D142" s="1">
        <v>38718</v>
      </c>
      <c r="E142" t="s">
        <v>19</v>
      </c>
      <c r="F142" s="5">
        <v>188820688</v>
      </c>
      <c r="G142" s="5">
        <v>2240805339136</v>
      </c>
      <c r="H142">
        <v>368.87099999999998</v>
      </c>
      <c r="I142">
        <v>1.954</v>
      </c>
      <c r="J142">
        <v>0.16500000000000001</v>
      </c>
      <c r="K142">
        <v>359.23399999999998</v>
      </c>
      <c r="L142">
        <v>1.903</v>
      </c>
      <c r="M142">
        <v>0.16</v>
      </c>
      <c r="N142">
        <f>Table1[[#This Row],[co2]]-Table1[[#This Row],[consumption_co2]]</f>
        <v>9.6370000000000005</v>
      </c>
    </row>
    <row r="143" spans="1:14" x14ac:dyDescent="0.35">
      <c r="A143">
        <f>_xlfn.XLOOKUP(Table1[[#This Row],[country]],Table4[country],Table4[UniqueID])</f>
        <v>4</v>
      </c>
      <c r="B143" t="s">
        <v>18</v>
      </c>
      <c r="C143">
        <f>YEAR(Table1[[#This Row],[year2]])</f>
        <v>2007</v>
      </c>
      <c r="D143" s="1">
        <v>39083</v>
      </c>
      <c r="E143" t="s">
        <v>19</v>
      </c>
      <c r="F143" s="5">
        <v>190779456</v>
      </c>
      <c r="G143" s="5">
        <v>2405626806272</v>
      </c>
      <c r="H143">
        <v>390.57299999999998</v>
      </c>
      <c r="I143">
        <v>2.0470000000000002</v>
      </c>
      <c r="J143">
        <v>0.16200000000000001</v>
      </c>
      <c r="K143">
        <v>392.96600000000001</v>
      </c>
      <c r="L143">
        <v>2.06</v>
      </c>
      <c r="M143">
        <v>0.16300000000000001</v>
      </c>
      <c r="N143">
        <f>Table1[[#This Row],[co2]]-Table1[[#This Row],[consumption_co2]]</f>
        <v>-2.3930000000000291</v>
      </c>
    </row>
    <row r="144" spans="1:14" x14ac:dyDescent="0.35">
      <c r="A144">
        <f>_xlfn.XLOOKUP(Table1[[#This Row],[country]],Table4[country],Table4[UniqueID])</f>
        <v>4</v>
      </c>
      <c r="B144" t="s">
        <v>18</v>
      </c>
      <c r="C144">
        <f>YEAR(Table1[[#This Row],[year2]])</f>
        <v>2008</v>
      </c>
      <c r="D144" s="1">
        <v>39448</v>
      </c>
      <c r="E144" t="s">
        <v>19</v>
      </c>
      <c r="F144" s="5">
        <v>192672320</v>
      </c>
      <c r="G144" s="5">
        <v>2559842713600</v>
      </c>
      <c r="H144">
        <v>412.63799999999998</v>
      </c>
      <c r="I144">
        <v>2.1419999999999999</v>
      </c>
      <c r="J144">
        <v>0.161</v>
      </c>
      <c r="K144">
        <v>443.20299999999997</v>
      </c>
      <c r="L144">
        <v>2.2999999999999998</v>
      </c>
      <c r="M144">
        <v>0.17299999999999999</v>
      </c>
      <c r="N144">
        <f>Table1[[#This Row],[co2]]-Table1[[#This Row],[consumption_co2]]</f>
        <v>-30.564999999999998</v>
      </c>
    </row>
    <row r="145" spans="1:14" x14ac:dyDescent="0.35">
      <c r="A145">
        <f>_xlfn.XLOOKUP(Table1[[#This Row],[country]],Table4[country],Table4[UniqueID])</f>
        <v>4</v>
      </c>
      <c r="B145" t="s">
        <v>18</v>
      </c>
      <c r="C145">
        <f>YEAR(Table1[[#This Row],[year2]])</f>
        <v>2009</v>
      </c>
      <c r="D145" s="1">
        <v>39814</v>
      </c>
      <c r="E145" t="s">
        <v>19</v>
      </c>
      <c r="F145" s="5">
        <v>194517552</v>
      </c>
      <c r="G145" s="5">
        <v>2589568270336</v>
      </c>
      <c r="H145">
        <v>389.77499999999998</v>
      </c>
      <c r="I145">
        <v>2.004</v>
      </c>
      <c r="J145">
        <v>0.151</v>
      </c>
      <c r="K145">
        <v>413.82499999999999</v>
      </c>
      <c r="L145">
        <v>2.1269999999999998</v>
      </c>
      <c r="M145">
        <v>0.16</v>
      </c>
      <c r="N145">
        <f>Table1[[#This Row],[co2]]-Table1[[#This Row],[consumption_co2]]</f>
        <v>-24.050000000000011</v>
      </c>
    </row>
    <row r="146" spans="1:14" x14ac:dyDescent="0.35">
      <c r="A146">
        <f>_xlfn.XLOOKUP(Table1[[#This Row],[country]],Table4[country],Table4[UniqueID])</f>
        <v>4</v>
      </c>
      <c r="B146" t="s">
        <v>18</v>
      </c>
      <c r="C146">
        <f>YEAR(Table1[[#This Row],[year2]])</f>
        <v>2010</v>
      </c>
      <c r="D146" s="1">
        <v>40179</v>
      </c>
      <c r="E146" t="s">
        <v>19</v>
      </c>
      <c r="F146" s="5">
        <v>196353504</v>
      </c>
      <c r="G146" s="5">
        <v>2820492492800</v>
      </c>
      <c r="H146">
        <v>440.26900000000001</v>
      </c>
      <c r="I146">
        <v>2.242</v>
      </c>
      <c r="J146">
        <v>0.156</v>
      </c>
      <c r="K146">
        <v>484.82299999999998</v>
      </c>
      <c r="L146">
        <v>2.4689999999999999</v>
      </c>
      <c r="M146">
        <v>0.17199999999999999</v>
      </c>
      <c r="N146">
        <f>Table1[[#This Row],[co2]]-Table1[[#This Row],[consumption_co2]]</f>
        <v>-44.553999999999974</v>
      </c>
    </row>
    <row r="147" spans="1:14" x14ac:dyDescent="0.35">
      <c r="A147">
        <f>_xlfn.XLOOKUP(Table1[[#This Row],[country]],Table4[country],Table4[UniqueID])</f>
        <v>4</v>
      </c>
      <c r="B147" t="s">
        <v>18</v>
      </c>
      <c r="C147">
        <f>YEAR(Table1[[#This Row],[year2]])</f>
        <v>2011</v>
      </c>
      <c r="D147" s="1">
        <v>40544</v>
      </c>
      <c r="E147" t="s">
        <v>19</v>
      </c>
      <c r="F147" s="5">
        <v>198185296</v>
      </c>
      <c r="G147" s="5">
        <v>2968454955008</v>
      </c>
      <c r="H147">
        <v>462.58</v>
      </c>
      <c r="I147">
        <v>2.3340000000000001</v>
      </c>
      <c r="J147">
        <v>0.156</v>
      </c>
      <c r="K147">
        <v>519.21100000000001</v>
      </c>
      <c r="L147">
        <v>2.62</v>
      </c>
      <c r="M147">
        <v>0.17499999999999999</v>
      </c>
      <c r="N147">
        <f>Table1[[#This Row],[co2]]-Table1[[#This Row],[consumption_co2]]</f>
        <v>-56.631000000000029</v>
      </c>
    </row>
    <row r="148" spans="1:14" x14ac:dyDescent="0.35">
      <c r="A148">
        <f>_xlfn.XLOOKUP(Table1[[#This Row],[country]],Table4[country],Table4[UniqueID])</f>
        <v>4</v>
      </c>
      <c r="B148" t="s">
        <v>18</v>
      </c>
      <c r="C148">
        <f>YEAR(Table1[[#This Row],[year2]])</f>
        <v>2012</v>
      </c>
      <c r="D148" s="1">
        <v>40909</v>
      </c>
      <c r="E148" t="s">
        <v>19</v>
      </c>
      <c r="F148" s="5">
        <v>199977712</v>
      </c>
      <c r="G148" s="5">
        <v>3025484382208</v>
      </c>
      <c r="H148">
        <v>498.30900000000003</v>
      </c>
      <c r="I148">
        <v>2.492</v>
      </c>
      <c r="J148">
        <v>0.16500000000000001</v>
      </c>
      <c r="K148">
        <v>553.39800000000002</v>
      </c>
      <c r="L148">
        <v>2.7669999999999999</v>
      </c>
      <c r="M148">
        <v>0.183</v>
      </c>
      <c r="N148">
        <f>Table1[[#This Row],[co2]]-Table1[[#This Row],[consumption_co2]]</f>
        <v>-55.088999999999999</v>
      </c>
    </row>
    <row r="149" spans="1:14" x14ac:dyDescent="0.35">
      <c r="A149">
        <f>_xlfn.XLOOKUP(Table1[[#This Row],[country]],Table4[country],Table4[UniqueID])</f>
        <v>4</v>
      </c>
      <c r="B149" t="s">
        <v>18</v>
      </c>
      <c r="C149">
        <f>YEAR(Table1[[#This Row],[year2]])</f>
        <v>2013</v>
      </c>
      <c r="D149" s="1">
        <v>41275</v>
      </c>
      <c r="E149" t="s">
        <v>19</v>
      </c>
      <c r="F149" s="5">
        <v>201721776</v>
      </c>
      <c r="G149" s="5">
        <v>3116394610688</v>
      </c>
      <c r="H149">
        <v>532.41800000000001</v>
      </c>
      <c r="I149">
        <v>2.6389999999999998</v>
      </c>
      <c r="J149">
        <v>0.17100000000000001</v>
      </c>
      <c r="K149">
        <v>591.11900000000003</v>
      </c>
      <c r="L149">
        <v>2.93</v>
      </c>
      <c r="M149">
        <v>0.19</v>
      </c>
      <c r="N149">
        <f>Table1[[#This Row],[co2]]-Table1[[#This Row],[consumption_co2]]</f>
        <v>-58.701000000000022</v>
      </c>
    </row>
    <row r="150" spans="1:14" x14ac:dyDescent="0.35">
      <c r="A150">
        <f>_xlfn.XLOOKUP(Table1[[#This Row],[country]],Table4[country],Table4[UniqueID])</f>
        <v>4</v>
      </c>
      <c r="B150" t="s">
        <v>18</v>
      </c>
      <c r="C150">
        <f>YEAR(Table1[[#This Row],[year2]])</f>
        <v>2014</v>
      </c>
      <c r="D150" s="1">
        <v>41640</v>
      </c>
      <c r="E150" t="s">
        <v>19</v>
      </c>
      <c r="F150" s="5">
        <v>203459648</v>
      </c>
      <c r="G150" s="5">
        <v>3132099919872</v>
      </c>
      <c r="H150">
        <v>557.90099999999995</v>
      </c>
      <c r="I150">
        <v>2.742</v>
      </c>
      <c r="J150">
        <v>0.17799999999999999</v>
      </c>
      <c r="K150">
        <v>612.322</v>
      </c>
      <c r="L150">
        <v>3.01</v>
      </c>
      <c r="M150">
        <v>0.19500000000000001</v>
      </c>
      <c r="N150">
        <f>Table1[[#This Row],[co2]]-Table1[[#This Row],[consumption_co2]]</f>
        <v>-54.421000000000049</v>
      </c>
    </row>
    <row r="151" spans="1:14" x14ac:dyDescent="0.35">
      <c r="A151">
        <f>_xlfn.XLOOKUP(Table1[[#This Row],[country]],Table4[country],Table4[UniqueID])</f>
        <v>4</v>
      </c>
      <c r="B151" t="s">
        <v>18</v>
      </c>
      <c r="C151">
        <f>YEAR(Table1[[#This Row],[year2]])</f>
        <v>2015</v>
      </c>
      <c r="D151" s="1">
        <v>42005</v>
      </c>
      <c r="E151" t="s">
        <v>19</v>
      </c>
      <c r="F151" s="5">
        <v>205188208</v>
      </c>
      <c r="G151" s="5">
        <v>3021043138560</v>
      </c>
      <c r="H151">
        <v>529.35299999999995</v>
      </c>
      <c r="I151">
        <v>2.58</v>
      </c>
      <c r="J151">
        <v>0.17499999999999999</v>
      </c>
      <c r="K151">
        <v>548.13599999999997</v>
      </c>
      <c r="L151">
        <v>2.6709999999999998</v>
      </c>
      <c r="M151">
        <v>0.18099999999999999</v>
      </c>
      <c r="N151">
        <f>Table1[[#This Row],[co2]]-Table1[[#This Row],[consumption_co2]]</f>
        <v>-18.783000000000015</v>
      </c>
    </row>
    <row r="152" spans="1:14" x14ac:dyDescent="0.35">
      <c r="A152">
        <f>_xlfn.XLOOKUP(Table1[[#This Row],[country]],Table4[country],Table4[UniqueID])</f>
        <v>4</v>
      </c>
      <c r="B152" t="s">
        <v>18</v>
      </c>
      <c r="C152">
        <f>YEAR(Table1[[#This Row],[year2]])</f>
        <v>2016</v>
      </c>
      <c r="D152" s="1">
        <v>42370</v>
      </c>
      <c r="E152" t="s">
        <v>19</v>
      </c>
      <c r="F152" s="5">
        <v>206859584</v>
      </c>
      <c r="G152" s="5">
        <v>2922076176384</v>
      </c>
      <c r="H152">
        <v>492.74799999999999</v>
      </c>
      <c r="I152">
        <v>2.3820000000000001</v>
      </c>
      <c r="J152">
        <v>0.16900000000000001</v>
      </c>
      <c r="K152">
        <v>487.87099999999998</v>
      </c>
      <c r="L152">
        <v>2.3580000000000001</v>
      </c>
      <c r="M152">
        <v>0.16700000000000001</v>
      </c>
      <c r="N152">
        <f>Table1[[#This Row],[co2]]-Table1[[#This Row],[consumption_co2]]</f>
        <v>4.8770000000000095</v>
      </c>
    </row>
    <row r="153" spans="1:14" x14ac:dyDescent="0.35">
      <c r="A153">
        <f>_xlfn.XLOOKUP(Table1[[#This Row],[country]],Table4[country],Table4[UniqueID])</f>
        <v>4</v>
      </c>
      <c r="B153" t="s">
        <v>18</v>
      </c>
      <c r="C153">
        <f>YEAR(Table1[[#This Row],[year2]])</f>
        <v>2017</v>
      </c>
      <c r="D153" s="1">
        <v>42736</v>
      </c>
      <c r="E153" t="s">
        <v>19</v>
      </c>
      <c r="F153" s="5">
        <v>208504960</v>
      </c>
      <c r="G153" s="5">
        <v>2960731668480</v>
      </c>
      <c r="H153">
        <v>497.12099999999998</v>
      </c>
      <c r="I153">
        <v>2.3839999999999999</v>
      </c>
      <c r="J153">
        <v>0.16800000000000001</v>
      </c>
      <c r="K153">
        <v>498.51400000000001</v>
      </c>
      <c r="L153">
        <v>2.391</v>
      </c>
      <c r="M153">
        <v>0.16800000000000001</v>
      </c>
      <c r="N153">
        <f>Table1[[#This Row],[co2]]-Table1[[#This Row],[consumption_co2]]</f>
        <v>-1.3930000000000291</v>
      </c>
    </row>
    <row r="154" spans="1:14" x14ac:dyDescent="0.35">
      <c r="A154">
        <f>_xlfn.XLOOKUP(Table1[[#This Row],[country]],Table4[country],Table4[UniqueID])</f>
        <v>4</v>
      </c>
      <c r="B154" t="s">
        <v>18</v>
      </c>
      <c r="C154">
        <f>YEAR(Table1[[#This Row],[year2]])</f>
        <v>2018</v>
      </c>
      <c r="D154" s="1">
        <v>43101</v>
      </c>
      <c r="E154" t="s">
        <v>19</v>
      </c>
      <c r="F154" s="5">
        <v>210166592</v>
      </c>
      <c r="G154" s="5">
        <v>3013541101568</v>
      </c>
      <c r="H154">
        <v>477.99900000000002</v>
      </c>
      <c r="I154">
        <v>2.274</v>
      </c>
      <c r="J154">
        <v>0.159</v>
      </c>
      <c r="K154">
        <v>478.33100000000002</v>
      </c>
      <c r="L154">
        <v>2.2759999999999998</v>
      </c>
      <c r="M154">
        <v>0.159</v>
      </c>
      <c r="N154">
        <f>Table1[[#This Row],[co2]]-Table1[[#This Row],[consumption_co2]]</f>
        <v>-0.33199999999999363</v>
      </c>
    </row>
    <row r="155" spans="1:14" x14ac:dyDescent="0.35">
      <c r="A155">
        <f>_xlfn.XLOOKUP(Table1[[#This Row],[country]],Table4[country],Table4[UniqueID])</f>
        <v>4</v>
      </c>
      <c r="B155" t="s">
        <v>18</v>
      </c>
      <c r="C155">
        <f>YEAR(Table1[[#This Row],[year2]])</f>
        <v>2019</v>
      </c>
      <c r="D155" s="1">
        <v>43466</v>
      </c>
      <c r="E155" t="s">
        <v>19</v>
      </c>
      <c r="F155" s="5">
        <v>211782880</v>
      </c>
      <c r="G155" s="5">
        <v>3050327244800</v>
      </c>
      <c r="H155">
        <v>473.464</v>
      </c>
      <c r="I155">
        <v>2.2360000000000002</v>
      </c>
      <c r="J155">
        <v>0.155</v>
      </c>
      <c r="K155">
        <v>476.565</v>
      </c>
      <c r="L155">
        <v>2.25</v>
      </c>
      <c r="M155">
        <v>0.156</v>
      </c>
      <c r="N155">
        <f>Table1[[#This Row],[co2]]-Table1[[#This Row],[consumption_co2]]</f>
        <v>-3.1009999999999991</v>
      </c>
    </row>
    <row r="156" spans="1:14" x14ac:dyDescent="0.35">
      <c r="A156">
        <f>_xlfn.XLOOKUP(Table1[[#This Row],[country]],Table4[country],Table4[UniqueID])</f>
        <v>4</v>
      </c>
      <c r="B156" t="s">
        <v>18</v>
      </c>
      <c r="C156">
        <f>YEAR(Table1[[#This Row],[year2]])</f>
        <v>2020</v>
      </c>
      <c r="D156" s="1">
        <v>43831</v>
      </c>
      <c r="E156" t="s">
        <v>19</v>
      </c>
      <c r="F156" s="5">
        <v>213196304</v>
      </c>
      <c r="G156" s="5">
        <v>2950377504768</v>
      </c>
      <c r="H156">
        <v>444.50400000000002</v>
      </c>
      <c r="I156">
        <v>2.085</v>
      </c>
      <c r="J156">
        <v>0.151</v>
      </c>
      <c r="K156">
        <v>427.56400000000002</v>
      </c>
      <c r="L156">
        <v>2.0049999999999999</v>
      </c>
      <c r="M156">
        <v>0.14499999999999999</v>
      </c>
      <c r="N156">
        <f>Table1[[#This Row],[co2]]-Table1[[#This Row],[consumption_co2]]</f>
        <v>16.939999999999998</v>
      </c>
    </row>
    <row r="157" spans="1:14" x14ac:dyDescent="0.35">
      <c r="A157">
        <f>_xlfn.XLOOKUP(Table1[[#This Row],[country]],Table4[country],Table4[UniqueID])</f>
        <v>5</v>
      </c>
      <c r="B157" t="s">
        <v>20</v>
      </c>
      <c r="C157">
        <f>YEAR(Table1[[#This Row],[year2]])</f>
        <v>1990</v>
      </c>
      <c r="D157" s="1">
        <v>32874</v>
      </c>
      <c r="E157" t="s">
        <v>21</v>
      </c>
      <c r="F157" s="5">
        <v>8767778</v>
      </c>
      <c r="G157" s="5">
        <v>79352520704</v>
      </c>
      <c r="H157">
        <v>76.638000000000005</v>
      </c>
      <c r="I157">
        <v>8.7409999999999997</v>
      </c>
      <c r="J157">
        <v>0.96599999999999997</v>
      </c>
      <c r="K157">
        <v>61.326000000000001</v>
      </c>
      <c r="L157">
        <v>6.9939999999999998</v>
      </c>
      <c r="M157">
        <v>0.77300000000000002</v>
      </c>
      <c r="N157">
        <f>Table1[[#This Row],[co2]]-Table1[[#This Row],[consumption_co2]]</f>
        <v>15.312000000000005</v>
      </c>
    </row>
    <row r="158" spans="1:14" x14ac:dyDescent="0.35">
      <c r="A158">
        <f>_xlfn.XLOOKUP(Table1[[#This Row],[country]],Table4[country],Table4[UniqueID])</f>
        <v>5</v>
      </c>
      <c r="B158" t="s">
        <v>20</v>
      </c>
      <c r="C158">
        <f>YEAR(Table1[[#This Row],[year2]])</f>
        <v>1991</v>
      </c>
      <c r="D158" s="1">
        <v>33239</v>
      </c>
      <c r="E158" t="s">
        <v>21</v>
      </c>
      <c r="F158" s="5">
        <v>8721659</v>
      </c>
      <c r="G158" s="5">
        <v>72983248896</v>
      </c>
      <c r="H158">
        <v>61.456000000000003</v>
      </c>
      <c r="I158">
        <v>7.0460000000000003</v>
      </c>
      <c r="J158">
        <v>0.84199999999999997</v>
      </c>
      <c r="K158">
        <v>44.701000000000001</v>
      </c>
      <c r="L158">
        <v>5.125</v>
      </c>
      <c r="M158">
        <v>0.61199999999999999</v>
      </c>
      <c r="N158">
        <f>Table1[[#This Row],[co2]]-Table1[[#This Row],[consumption_co2]]</f>
        <v>16.755000000000003</v>
      </c>
    </row>
    <row r="159" spans="1:14" x14ac:dyDescent="0.35">
      <c r="A159">
        <f>_xlfn.XLOOKUP(Table1[[#This Row],[country]],Table4[country],Table4[UniqueID])</f>
        <v>5</v>
      </c>
      <c r="B159" t="s">
        <v>20</v>
      </c>
      <c r="C159">
        <f>YEAR(Table1[[#This Row],[year2]])</f>
        <v>1992</v>
      </c>
      <c r="D159" s="1">
        <v>33604</v>
      </c>
      <c r="E159" t="s">
        <v>21</v>
      </c>
      <c r="F159" s="5">
        <v>8668545</v>
      </c>
      <c r="G159" s="5">
        <v>67935670272</v>
      </c>
      <c r="H159">
        <v>57.305999999999997</v>
      </c>
      <c r="I159">
        <v>6.6109999999999998</v>
      </c>
      <c r="J159">
        <v>0.84399999999999997</v>
      </c>
      <c r="K159">
        <v>42.186</v>
      </c>
      <c r="L159">
        <v>4.867</v>
      </c>
      <c r="M159">
        <v>0.621</v>
      </c>
      <c r="N159">
        <f>Table1[[#This Row],[co2]]-Table1[[#This Row],[consumption_co2]]</f>
        <v>15.119999999999997</v>
      </c>
    </row>
    <row r="160" spans="1:14" x14ac:dyDescent="0.35">
      <c r="A160">
        <f>_xlfn.XLOOKUP(Table1[[#This Row],[country]],Table4[country],Table4[UniqueID])</f>
        <v>5</v>
      </c>
      <c r="B160" t="s">
        <v>20</v>
      </c>
      <c r="C160">
        <f>YEAR(Table1[[#This Row],[year2]])</f>
        <v>1993</v>
      </c>
      <c r="D160" s="1">
        <v>33970</v>
      </c>
      <c r="E160" t="s">
        <v>21</v>
      </c>
      <c r="F160" s="5">
        <v>8611541</v>
      </c>
      <c r="G160" s="5">
        <v>67190222848</v>
      </c>
      <c r="H160">
        <v>58.363999999999997</v>
      </c>
      <c r="I160">
        <v>6.7770000000000001</v>
      </c>
      <c r="J160">
        <v>0.86899999999999999</v>
      </c>
      <c r="K160">
        <v>45.459000000000003</v>
      </c>
      <c r="L160">
        <v>5.2789999999999999</v>
      </c>
      <c r="M160">
        <v>0.67700000000000005</v>
      </c>
      <c r="N160">
        <f>Table1[[#This Row],[co2]]-Table1[[#This Row],[consumption_co2]]</f>
        <v>12.904999999999994</v>
      </c>
    </row>
    <row r="161" spans="1:14" x14ac:dyDescent="0.35">
      <c r="A161">
        <f>_xlfn.XLOOKUP(Table1[[#This Row],[country]],Table4[country],Table4[UniqueID])</f>
        <v>5</v>
      </c>
      <c r="B161" t="s">
        <v>20</v>
      </c>
      <c r="C161">
        <f>YEAR(Table1[[#This Row],[year2]])</f>
        <v>1994</v>
      </c>
      <c r="D161" s="1">
        <v>34335</v>
      </c>
      <c r="E161" t="s">
        <v>21</v>
      </c>
      <c r="F161" s="5">
        <v>8548469</v>
      </c>
      <c r="G161" s="5">
        <v>68680753152</v>
      </c>
      <c r="H161">
        <v>56.366999999999997</v>
      </c>
      <c r="I161">
        <v>6.5940000000000003</v>
      </c>
      <c r="J161">
        <v>0.82099999999999995</v>
      </c>
      <c r="K161">
        <v>41.593000000000004</v>
      </c>
      <c r="L161">
        <v>4.8659999999999997</v>
      </c>
      <c r="M161">
        <v>0.60599999999999998</v>
      </c>
      <c r="N161">
        <f>Table1[[#This Row],[co2]]-Table1[[#This Row],[consumption_co2]]</f>
        <v>14.773999999999994</v>
      </c>
    </row>
    <row r="162" spans="1:14" x14ac:dyDescent="0.35">
      <c r="A162">
        <f>_xlfn.XLOOKUP(Table1[[#This Row],[country]],Table4[country],Table4[UniqueID])</f>
        <v>5</v>
      </c>
      <c r="B162" t="s">
        <v>20</v>
      </c>
      <c r="C162">
        <f>YEAR(Table1[[#This Row],[year2]])</f>
        <v>1995</v>
      </c>
      <c r="D162" s="1">
        <v>34700</v>
      </c>
      <c r="E162" t="s">
        <v>21</v>
      </c>
      <c r="F162" s="5">
        <v>8477584</v>
      </c>
      <c r="G162" s="5">
        <v>70965739520</v>
      </c>
      <c r="H162">
        <v>57.908999999999999</v>
      </c>
      <c r="I162">
        <v>6.8310000000000004</v>
      </c>
      <c r="J162">
        <v>0.81599999999999995</v>
      </c>
      <c r="K162">
        <v>46.56</v>
      </c>
      <c r="L162">
        <v>5.492</v>
      </c>
      <c r="M162">
        <v>0.65600000000000003</v>
      </c>
      <c r="N162">
        <f>Table1[[#This Row],[co2]]-Table1[[#This Row],[consumption_co2]]</f>
        <v>11.348999999999997</v>
      </c>
    </row>
    <row r="163" spans="1:14" x14ac:dyDescent="0.35">
      <c r="A163">
        <f>_xlfn.XLOOKUP(Table1[[#This Row],[country]],Table4[country],Table4[UniqueID])</f>
        <v>5</v>
      </c>
      <c r="B163" t="s">
        <v>20</v>
      </c>
      <c r="C163">
        <f>YEAR(Table1[[#This Row],[year2]])</f>
        <v>1996</v>
      </c>
      <c r="D163" s="1">
        <v>35065</v>
      </c>
      <c r="E163" t="s">
        <v>21</v>
      </c>
      <c r="F163" s="5">
        <v>8401382</v>
      </c>
      <c r="G163" s="5">
        <v>65116237824</v>
      </c>
      <c r="H163">
        <v>58.46</v>
      </c>
      <c r="I163">
        <v>6.9580000000000002</v>
      </c>
      <c r="J163">
        <v>0.89800000000000002</v>
      </c>
      <c r="K163">
        <v>48.863999999999997</v>
      </c>
      <c r="L163">
        <v>5.8159999999999998</v>
      </c>
      <c r="M163">
        <v>0.75</v>
      </c>
      <c r="N163">
        <f>Table1[[#This Row],[co2]]-Table1[[#This Row],[consumption_co2]]</f>
        <v>9.5960000000000036</v>
      </c>
    </row>
    <row r="164" spans="1:14" x14ac:dyDescent="0.35">
      <c r="A164">
        <f>_xlfn.XLOOKUP(Table1[[#This Row],[country]],Table4[country],Table4[UniqueID])</f>
        <v>5</v>
      </c>
      <c r="B164" t="s">
        <v>20</v>
      </c>
      <c r="C164">
        <f>YEAR(Table1[[#This Row],[year2]])</f>
        <v>1997</v>
      </c>
      <c r="D164" s="1">
        <v>35431</v>
      </c>
      <c r="E164" t="s">
        <v>21</v>
      </c>
      <c r="F164" s="5">
        <v>8318965</v>
      </c>
      <c r="G164" s="5">
        <v>64936505344</v>
      </c>
      <c r="H164">
        <v>55.808999999999997</v>
      </c>
      <c r="I164">
        <v>6.7089999999999996</v>
      </c>
      <c r="J164">
        <v>0.85899999999999999</v>
      </c>
      <c r="K164">
        <v>46.593000000000004</v>
      </c>
      <c r="L164">
        <v>5.601</v>
      </c>
      <c r="M164">
        <v>0.71799999999999997</v>
      </c>
      <c r="N164">
        <f>Table1[[#This Row],[co2]]-Table1[[#This Row],[consumption_co2]]</f>
        <v>9.215999999999994</v>
      </c>
    </row>
    <row r="165" spans="1:14" x14ac:dyDescent="0.35">
      <c r="A165">
        <f>_xlfn.XLOOKUP(Table1[[#This Row],[country]],Table4[country],Table4[UniqueID])</f>
        <v>5</v>
      </c>
      <c r="B165" t="s">
        <v>20</v>
      </c>
      <c r="C165">
        <f>YEAR(Table1[[#This Row],[year2]])</f>
        <v>1998</v>
      </c>
      <c r="D165" s="1">
        <v>35796</v>
      </c>
      <c r="E165" t="s">
        <v>21</v>
      </c>
      <c r="F165" s="5">
        <v>8234934</v>
      </c>
      <c r="G165" s="5">
        <v>67715866624</v>
      </c>
      <c r="H165">
        <v>53.115000000000002</v>
      </c>
      <c r="I165">
        <v>6.45</v>
      </c>
      <c r="J165">
        <v>0.78400000000000003</v>
      </c>
      <c r="K165">
        <v>45.902000000000001</v>
      </c>
      <c r="L165">
        <v>5.5739999999999998</v>
      </c>
      <c r="M165">
        <v>0.67800000000000005</v>
      </c>
      <c r="N165">
        <f>Table1[[#This Row],[co2]]-Table1[[#This Row],[consumption_co2]]</f>
        <v>7.213000000000001</v>
      </c>
    </row>
    <row r="166" spans="1:14" x14ac:dyDescent="0.35">
      <c r="A166">
        <f>_xlfn.XLOOKUP(Table1[[#This Row],[country]],Table4[country],Table4[UniqueID])</f>
        <v>5</v>
      </c>
      <c r="B166" t="s">
        <v>20</v>
      </c>
      <c r="C166">
        <f>YEAR(Table1[[#This Row],[year2]])</f>
        <v>1999</v>
      </c>
      <c r="D166" s="1">
        <v>36161</v>
      </c>
      <c r="E166" t="s">
        <v>21</v>
      </c>
      <c r="F166" s="5">
        <v>8162298</v>
      </c>
      <c r="G166" s="5">
        <v>64098091008</v>
      </c>
      <c r="H166">
        <v>46.317999999999998</v>
      </c>
      <c r="I166">
        <v>5.6749999999999998</v>
      </c>
      <c r="J166">
        <v>0.72299999999999998</v>
      </c>
      <c r="K166">
        <v>41.548999999999999</v>
      </c>
      <c r="L166">
        <v>5.09</v>
      </c>
      <c r="M166">
        <v>0.64800000000000002</v>
      </c>
      <c r="N166">
        <f>Table1[[#This Row],[co2]]-Table1[[#This Row],[consumption_co2]]</f>
        <v>4.7689999999999984</v>
      </c>
    </row>
    <row r="167" spans="1:14" x14ac:dyDescent="0.35">
      <c r="A167">
        <f>_xlfn.XLOOKUP(Table1[[#This Row],[country]],Table4[country],Table4[UniqueID])</f>
        <v>5</v>
      </c>
      <c r="B167" t="s">
        <v>20</v>
      </c>
      <c r="C167">
        <f>YEAR(Table1[[#This Row],[year2]])</f>
        <v>2000</v>
      </c>
      <c r="D167" s="1">
        <v>36526</v>
      </c>
      <c r="E167" t="s">
        <v>21</v>
      </c>
      <c r="F167" s="5">
        <v>8097694</v>
      </c>
      <c r="G167" s="5">
        <v>67719766016</v>
      </c>
      <c r="H167">
        <v>45.412999999999997</v>
      </c>
      <c r="I167">
        <v>5.6079999999999997</v>
      </c>
      <c r="J167">
        <v>0.67100000000000004</v>
      </c>
      <c r="K167">
        <v>42.414000000000001</v>
      </c>
      <c r="L167">
        <v>5.2380000000000004</v>
      </c>
      <c r="M167">
        <v>0.626</v>
      </c>
      <c r="N167">
        <f>Table1[[#This Row],[co2]]-Table1[[#This Row],[consumption_co2]]</f>
        <v>2.9989999999999952</v>
      </c>
    </row>
    <row r="168" spans="1:14" x14ac:dyDescent="0.35">
      <c r="A168">
        <f>_xlfn.XLOOKUP(Table1[[#This Row],[country]],Table4[country],Table4[UniqueID])</f>
        <v>5</v>
      </c>
      <c r="B168" t="s">
        <v>20</v>
      </c>
      <c r="C168">
        <f>YEAR(Table1[[#This Row],[year2]])</f>
        <v>2001</v>
      </c>
      <c r="D168" s="1">
        <v>36892</v>
      </c>
      <c r="E168" t="s">
        <v>21</v>
      </c>
      <c r="F168" s="5">
        <v>8034863</v>
      </c>
      <c r="G168" s="5">
        <v>68877647872</v>
      </c>
      <c r="H168">
        <v>48.921999999999997</v>
      </c>
      <c r="I168">
        <v>6.0890000000000004</v>
      </c>
      <c r="J168">
        <v>0.71</v>
      </c>
      <c r="K168">
        <v>45.395000000000003</v>
      </c>
      <c r="L168">
        <v>5.65</v>
      </c>
      <c r="M168">
        <v>0.65900000000000003</v>
      </c>
      <c r="N168">
        <f>Table1[[#This Row],[co2]]-Table1[[#This Row],[consumption_co2]]</f>
        <v>3.5269999999999939</v>
      </c>
    </row>
    <row r="169" spans="1:14" x14ac:dyDescent="0.35">
      <c r="A169">
        <f>_xlfn.XLOOKUP(Table1[[#This Row],[country]],Table4[country],Table4[UniqueID])</f>
        <v>5</v>
      </c>
      <c r="B169" t="s">
        <v>20</v>
      </c>
      <c r="C169">
        <f>YEAR(Table1[[#This Row],[year2]])</f>
        <v>2002</v>
      </c>
      <c r="D169" s="1">
        <v>37257</v>
      </c>
      <c r="E169" t="s">
        <v>21</v>
      </c>
      <c r="F169" s="5">
        <v>7974804</v>
      </c>
      <c r="G169" s="5">
        <v>73450037248</v>
      </c>
      <c r="H169">
        <v>46.098999999999997</v>
      </c>
      <c r="I169">
        <v>5.7809999999999997</v>
      </c>
      <c r="J169">
        <v>0.628</v>
      </c>
      <c r="K169">
        <v>43.231000000000002</v>
      </c>
      <c r="L169">
        <v>5.4210000000000003</v>
      </c>
      <c r="M169">
        <v>0.58899999999999997</v>
      </c>
      <c r="N169">
        <f>Table1[[#This Row],[co2]]-Table1[[#This Row],[consumption_co2]]</f>
        <v>2.867999999999995</v>
      </c>
    </row>
    <row r="170" spans="1:14" x14ac:dyDescent="0.35">
      <c r="A170">
        <f>_xlfn.XLOOKUP(Table1[[#This Row],[country]],Table4[country],Table4[UniqueID])</f>
        <v>5</v>
      </c>
      <c r="B170" t="s">
        <v>20</v>
      </c>
      <c r="C170">
        <f>YEAR(Table1[[#This Row],[year2]])</f>
        <v>2003</v>
      </c>
      <c r="D170" s="1">
        <v>37622</v>
      </c>
      <c r="E170" t="s">
        <v>21</v>
      </c>
      <c r="F170" s="5">
        <v>7917745</v>
      </c>
      <c r="G170" s="5">
        <v>77722337280</v>
      </c>
      <c r="H170">
        <v>50.473999999999997</v>
      </c>
      <c r="I170">
        <v>6.375</v>
      </c>
      <c r="J170">
        <v>0.64900000000000002</v>
      </c>
      <c r="K170">
        <v>46.292999999999999</v>
      </c>
      <c r="L170">
        <v>5.8470000000000004</v>
      </c>
      <c r="M170">
        <v>0.59599999999999997</v>
      </c>
      <c r="N170">
        <f>Table1[[#This Row],[co2]]-Table1[[#This Row],[consumption_co2]]</f>
        <v>4.1809999999999974</v>
      </c>
    </row>
    <row r="171" spans="1:14" x14ac:dyDescent="0.35">
      <c r="A171">
        <f>_xlfn.XLOOKUP(Table1[[#This Row],[country]],Table4[country],Table4[UniqueID])</f>
        <v>5</v>
      </c>
      <c r="B171" t="s">
        <v>20</v>
      </c>
      <c r="C171">
        <f>YEAR(Table1[[#This Row],[year2]])</f>
        <v>2004</v>
      </c>
      <c r="D171" s="1">
        <v>37987</v>
      </c>
      <c r="E171" t="s">
        <v>21</v>
      </c>
      <c r="F171" s="5">
        <v>7865314</v>
      </c>
      <c r="G171" s="5">
        <v>83228672000</v>
      </c>
      <c r="H171">
        <v>49.526000000000003</v>
      </c>
      <c r="I171">
        <v>6.2969999999999997</v>
      </c>
      <c r="J171">
        <v>0.59499999999999997</v>
      </c>
      <c r="K171">
        <v>45.753999999999998</v>
      </c>
      <c r="L171">
        <v>5.8170000000000002</v>
      </c>
      <c r="M171">
        <v>0.55000000000000004</v>
      </c>
      <c r="N171">
        <f>Table1[[#This Row],[co2]]-Table1[[#This Row],[consumption_co2]]</f>
        <v>3.7720000000000056</v>
      </c>
    </row>
    <row r="172" spans="1:14" x14ac:dyDescent="0.35">
      <c r="A172">
        <f>_xlfn.XLOOKUP(Table1[[#This Row],[country]],Table4[country],Table4[UniqueID])</f>
        <v>5</v>
      </c>
      <c r="B172" t="s">
        <v>20</v>
      </c>
      <c r="C172">
        <f>YEAR(Table1[[#This Row],[year2]])</f>
        <v>2005</v>
      </c>
      <c r="D172" s="1">
        <v>38353</v>
      </c>
      <c r="E172" t="s">
        <v>21</v>
      </c>
      <c r="F172" s="5">
        <v>7815221</v>
      </c>
      <c r="G172" s="5">
        <v>89684787200</v>
      </c>
      <c r="H172">
        <v>50.597999999999999</v>
      </c>
      <c r="I172">
        <v>6.4740000000000002</v>
      </c>
      <c r="J172">
        <v>0.56399999999999995</v>
      </c>
      <c r="K172">
        <v>48.521000000000001</v>
      </c>
      <c r="L172">
        <v>6.2080000000000002</v>
      </c>
      <c r="M172">
        <v>0.54100000000000004</v>
      </c>
      <c r="N172">
        <f>Table1[[#This Row],[co2]]-Table1[[#This Row],[consumption_co2]]</f>
        <v>2.0769999999999982</v>
      </c>
    </row>
    <row r="173" spans="1:14" x14ac:dyDescent="0.35">
      <c r="A173">
        <f>_xlfn.XLOOKUP(Table1[[#This Row],[country]],Table4[country],Table4[UniqueID])</f>
        <v>5</v>
      </c>
      <c r="B173" t="s">
        <v>20</v>
      </c>
      <c r="C173">
        <f>YEAR(Table1[[#This Row],[year2]])</f>
        <v>2006</v>
      </c>
      <c r="D173" s="1">
        <v>38718</v>
      </c>
      <c r="E173" t="s">
        <v>21</v>
      </c>
      <c r="F173" s="5">
        <v>7766040</v>
      </c>
      <c r="G173" s="5">
        <v>96404594688</v>
      </c>
      <c r="H173">
        <v>51.837000000000003</v>
      </c>
      <c r="I173">
        <v>6.6749999999999998</v>
      </c>
      <c r="J173">
        <v>0.53800000000000003</v>
      </c>
      <c r="K173">
        <v>50.902000000000001</v>
      </c>
      <c r="L173">
        <v>6.5540000000000003</v>
      </c>
      <c r="M173">
        <v>0.52800000000000002</v>
      </c>
      <c r="N173">
        <f>Table1[[#This Row],[co2]]-Table1[[#This Row],[consumption_co2]]</f>
        <v>0.93500000000000227</v>
      </c>
    </row>
    <row r="174" spans="1:14" x14ac:dyDescent="0.35">
      <c r="A174">
        <f>_xlfn.XLOOKUP(Table1[[#This Row],[country]],Table4[country],Table4[UniqueID])</f>
        <v>5</v>
      </c>
      <c r="B174" t="s">
        <v>20</v>
      </c>
      <c r="C174">
        <f>YEAR(Table1[[#This Row],[year2]])</f>
        <v>2007</v>
      </c>
      <c r="D174" s="1">
        <v>39083</v>
      </c>
      <c r="E174" t="s">
        <v>21</v>
      </c>
      <c r="F174" s="5">
        <v>7719035</v>
      </c>
      <c r="G174" s="5">
        <v>104058200064</v>
      </c>
      <c r="H174">
        <v>55.683999999999997</v>
      </c>
      <c r="I174">
        <v>7.2140000000000004</v>
      </c>
      <c r="J174">
        <v>0.53500000000000003</v>
      </c>
      <c r="K174">
        <v>54.027000000000001</v>
      </c>
      <c r="L174">
        <v>6.9989999999999997</v>
      </c>
      <c r="M174">
        <v>0.51900000000000002</v>
      </c>
      <c r="N174">
        <f>Table1[[#This Row],[co2]]-Table1[[#This Row],[consumption_co2]]</f>
        <v>1.6569999999999965</v>
      </c>
    </row>
    <row r="175" spans="1:14" x14ac:dyDescent="0.35">
      <c r="A175">
        <f>_xlfn.XLOOKUP(Table1[[#This Row],[country]],Table4[country],Table4[UniqueID])</f>
        <v>5</v>
      </c>
      <c r="B175" t="s">
        <v>20</v>
      </c>
      <c r="C175">
        <f>YEAR(Table1[[#This Row],[year2]])</f>
        <v>2008</v>
      </c>
      <c r="D175" s="1">
        <v>39448</v>
      </c>
      <c r="E175" t="s">
        <v>21</v>
      </c>
      <c r="F175" s="5">
        <v>7674912</v>
      </c>
      <c r="G175" s="5">
        <v>110900338688</v>
      </c>
      <c r="H175">
        <v>54.021999999999998</v>
      </c>
      <c r="I175">
        <v>7.0389999999999997</v>
      </c>
      <c r="J175">
        <v>0.48699999999999999</v>
      </c>
      <c r="K175">
        <v>55</v>
      </c>
      <c r="L175">
        <v>7.1660000000000004</v>
      </c>
      <c r="M175">
        <v>0.496</v>
      </c>
      <c r="N175">
        <f>Table1[[#This Row],[co2]]-Table1[[#This Row],[consumption_co2]]</f>
        <v>-0.97800000000000153</v>
      </c>
    </row>
    <row r="176" spans="1:14" x14ac:dyDescent="0.35">
      <c r="A176">
        <f>_xlfn.XLOOKUP(Table1[[#This Row],[country]],Table4[country],Table4[UniqueID])</f>
        <v>5</v>
      </c>
      <c r="B176" t="s">
        <v>20</v>
      </c>
      <c r="C176">
        <f>YEAR(Table1[[#This Row],[year2]])</f>
        <v>2009</v>
      </c>
      <c r="D176" s="1">
        <v>39814</v>
      </c>
      <c r="E176" t="s">
        <v>21</v>
      </c>
      <c r="F176" s="5">
        <v>7634737</v>
      </c>
      <c r="G176" s="5">
        <v>107365072896</v>
      </c>
      <c r="H176">
        <v>45.76</v>
      </c>
      <c r="I176">
        <v>5.9939999999999998</v>
      </c>
      <c r="J176">
        <v>0.42599999999999999</v>
      </c>
      <c r="K176">
        <v>44.904000000000003</v>
      </c>
      <c r="L176">
        <v>5.8819999999999997</v>
      </c>
      <c r="M176">
        <v>0.41799999999999998</v>
      </c>
      <c r="N176">
        <f>Table1[[#This Row],[co2]]-Table1[[#This Row],[consumption_co2]]</f>
        <v>0.85599999999999454</v>
      </c>
    </row>
    <row r="177" spans="1:14" x14ac:dyDescent="0.35">
      <c r="A177">
        <f>_xlfn.XLOOKUP(Table1[[#This Row],[country]],Table4[country],Table4[UniqueID])</f>
        <v>5</v>
      </c>
      <c r="B177" t="s">
        <v>20</v>
      </c>
      <c r="C177">
        <f>YEAR(Table1[[#This Row],[year2]])</f>
        <v>2010</v>
      </c>
      <c r="D177" s="1">
        <v>40179</v>
      </c>
      <c r="E177" t="s">
        <v>21</v>
      </c>
      <c r="F177" s="5">
        <v>7592271</v>
      </c>
      <c r="G177" s="5">
        <v>109045211136</v>
      </c>
      <c r="H177">
        <v>47.808</v>
      </c>
      <c r="I177">
        <v>6.2969999999999997</v>
      </c>
      <c r="J177">
        <v>0.438</v>
      </c>
      <c r="K177">
        <v>44.938000000000002</v>
      </c>
      <c r="L177">
        <v>5.9189999999999996</v>
      </c>
      <c r="M177">
        <v>0.41199999999999998</v>
      </c>
      <c r="N177">
        <f>Table1[[#This Row],[co2]]-Table1[[#This Row],[consumption_co2]]</f>
        <v>2.8699999999999974</v>
      </c>
    </row>
    <row r="178" spans="1:14" x14ac:dyDescent="0.35">
      <c r="A178">
        <f>_xlfn.XLOOKUP(Table1[[#This Row],[country]],Table4[country],Table4[UniqueID])</f>
        <v>5</v>
      </c>
      <c r="B178" t="s">
        <v>20</v>
      </c>
      <c r="C178">
        <f>YEAR(Table1[[#This Row],[year2]])</f>
        <v>2011</v>
      </c>
      <c r="D178" s="1">
        <v>40544</v>
      </c>
      <c r="E178" t="s">
        <v>21</v>
      </c>
      <c r="F178" s="5">
        <v>7543128</v>
      </c>
      <c r="G178" s="5">
        <v>109435363328</v>
      </c>
      <c r="H178">
        <v>53.125</v>
      </c>
      <c r="I178">
        <v>7.0430000000000001</v>
      </c>
      <c r="J178">
        <v>0.48499999999999999</v>
      </c>
      <c r="K178">
        <v>46.948</v>
      </c>
      <c r="L178">
        <v>6.2240000000000002</v>
      </c>
      <c r="M178">
        <v>0.42899999999999999</v>
      </c>
      <c r="N178">
        <f>Table1[[#This Row],[co2]]-Table1[[#This Row],[consumption_co2]]</f>
        <v>6.1769999999999996</v>
      </c>
    </row>
    <row r="179" spans="1:14" x14ac:dyDescent="0.35">
      <c r="A179">
        <f>_xlfn.XLOOKUP(Table1[[#This Row],[country]],Table4[country],Table4[UniqueID])</f>
        <v>5</v>
      </c>
      <c r="B179" t="s">
        <v>20</v>
      </c>
      <c r="C179">
        <f>YEAR(Table1[[#This Row],[year2]])</f>
        <v>2012</v>
      </c>
      <c r="D179" s="1">
        <v>40909</v>
      </c>
      <c r="E179" t="s">
        <v>21</v>
      </c>
      <c r="F179" s="5">
        <v>7488347</v>
      </c>
      <c r="G179" s="5">
        <v>110261510144</v>
      </c>
      <c r="H179">
        <v>48.29</v>
      </c>
      <c r="I179">
        <v>6.4489999999999998</v>
      </c>
      <c r="J179">
        <v>0.438</v>
      </c>
      <c r="K179">
        <v>43.875999999999998</v>
      </c>
      <c r="L179">
        <v>5.859</v>
      </c>
      <c r="M179">
        <v>0.39800000000000002</v>
      </c>
      <c r="N179">
        <f>Table1[[#This Row],[co2]]-Table1[[#This Row],[consumption_co2]]</f>
        <v>4.4140000000000015</v>
      </c>
    </row>
    <row r="180" spans="1:14" x14ac:dyDescent="0.35">
      <c r="A180">
        <f>_xlfn.XLOOKUP(Table1[[#This Row],[country]],Table4[country],Table4[UniqueID])</f>
        <v>5</v>
      </c>
      <c r="B180" t="s">
        <v>20</v>
      </c>
      <c r="C180">
        <f>YEAR(Table1[[#This Row],[year2]])</f>
        <v>2013</v>
      </c>
      <c r="D180" s="1">
        <v>41275</v>
      </c>
      <c r="E180" t="s">
        <v>21</v>
      </c>
      <c r="F180" s="5">
        <v>7431169</v>
      </c>
      <c r="G180" s="5">
        <v>109643522048</v>
      </c>
      <c r="H180">
        <v>42.587000000000003</v>
      </c>
      <c r="I180">
        <v>5.7309999999999999</v>
      </c>
      <c r="J180">
        <v>0.38800000000000001</v>
      </c>
      <c r="K180">
        <v>38.19</v>
      </c>
      <c r="L180">
        <v>5.1390000000000002</v>
      </c>
      <c r="M180">
        <v>0.34799999999999998</v>
      </c>
      <c r="N180">
        <f>Table1[[#This Row],[co2]]-Table1[[#This Row],[consumption_co2]]</f>
        <v>4.3970000000000056</v>
      </c>
    </row>
    <row r="181" spans="1:14" x14ac:dyDescent="0.35">
      <c r="A181">
        <f>_xlfn.XLOOKUP(Table1[[#This Row],[country]],Table4[country],Table4[UniqueID])</f>
        <v>5</v>
      </c>
      <c r="B181" t="s">
        <v>20</v>
      </c>
      <c r="C181">
        <f>YEAR(Table1[[#This Row],[year2]])</f>
        <v>2014</v>
      </c>
      <c r="D181" s="1">
        <v>41640</v>
      </c>
      <c r="E181" t="s">
        <v>21</v>
      </c>
      <c r="F181" s="5">
        <v>7372142</v>
      </c>
      <c r="G181" s="5">
        <v>110703534080</v>
      </c>
      <c r="H181">
        <v>45.161999999999999</v>
      </c>
      <c r="I181">
        <v>6.1260000000000003</v>
      </c>
      <c r="J181">
        <v>0.40799999999999997</v>
      </c>
      <c r="K181">
        <v>38.875999999999998</v>
      </c>
      <c r="L181">
        <v>5.2729999999999997</v>
      </c>
      <c r="M181">
        <v>0.35099999999999998</v>
      </c>
      <c r="N181">
        <f>Table1[[#This Row],[co2]]-Table1[[#This Row],[consumption_co2]]</f>
        <v>6.2860000000000014</v>
      </c>
    </row>
    <row r="182" spans="1:14" x14ac:dyDescent="0.35">
      <c r="A182">
        <f>_xlfn.XLOOKUP(Table1[[#This Row],[country]],Table4[country],Table4[UniqueID])</f>
        <v>5</v>
      </c>
      <c r="B182" t="s">
        <v>20</v>
      </c>
      <c r="C182">
        <f>YEAR(Table1[[#This Row],[year2]])</f>
        <v>2015</v>
      </c>
      <c r="D182" s="1">
        <v>42005</v>
      </c>
      <c r="E182" t="s">
        <v>21</v>
      </c>
      <c r="F182" s="5">
        <v>7309255</v>
      </c>
      <c r="G182" s="5">
        <v>114498609152</v>
      </c>
      <c r="H182">
        <v>48.121000000000002</v>
      </c>
      <c r="I182">
        <v>6.5839999999999996</v>
      </c>
      <c r="J182">
        <v>0.42</v>
      </c>
      <c r="K182">
        <v>40.521000000000001</v>
      </c>
      <c r="L182">
        <v>5.5439999999999996</v>
      </c>
      <c r="M182">
        <v>0.35399999999999998</v>
      </c>
      <c r="N182">
        <f>Table1[[#This Row],[co2]]-Table1[[#This Row],[consumption_co2]]</f>
        <v>7.6000000000000014</v>
      </c>
    </row>
    <row r="183" spans="1:14" x14ac:dyDescent="0.35">
      <c r="A183">
        <f>_xlfn.XLOOKUP(Table1[[#This Row],[country]],Table4[country],Table4[UniqueID])</f>
        <v>5</v>
      </c>
      <c r="B183" t="s">
        <v>20</v>
      </c>
      <c r="C183">
        <f>YEAR(Table1[[#This Row],[year2]])</f>
        <v>2016</v>
      </c>
      <c r="D183" s="1">
        <v>42370</v>
      </c>
      <c r="E183" t="s">
        <v>21</v>
      </c>
      <c r="F183" s="5">
        <v>7245982</v>
      </c>
      <c r="G183" s="5">
        <v>117979078656</v>
      </c>
      <c r="H183">
        <v>45.337000000000003</v>
      </c>
      <c r="I183">
        <v>6.2569999999999997</v>
      </c>
      <c r="J183">
        <v>0.38400000000000001</v>
      </c>
      <c r="K183">
        <v>39.543999999999997</v>
      </c>
      <c r="L183">
        <v>5.4569999999999999</v>
      </c>
      <c r="M183">
        <v>0.33500000000000002</v>
      </c>
      <c r="N183">
        <f>Table1[[#This Row],[co2]]-Table1[[#This Row],[consumption_co2]]</f>
        <v>5.7930000000000064</v>
      </c>
    </row>
    <row r="184" spans="1:14" x14ac:dyDescent="0.35">
      <c r="A184">
        <f>_xlfn.XLOOKUP(Table1[[#This Row],[country]],Table4[country],Table4[UniqueID])</f>
        <v>5</v>
      </c>
      <c r="B184" t="s">
        <v>20</v>
      </c>
      <c r="C184">
        <f>YEAR(Table1[[#This Row],[year2]])</f>
        <v>2017</v>
      </c>
      <c r="D184" s="1">
        <v>42736</v>
      </c>
      <c r="E184" t="s">
        <v>21</v>
      </c>
      <c r="F184" s="5">
        <v>7182430</v>
      </c>
      <c r="G184" s="5">
        <v>121237946368</v>
      </c>
      <c r="H184">
        <v>47.430999999999997</v>
      </c>
      <c r="I184">
        <v>6.6040000000000001</v>
      </c>
      <c r="J184">
        <v>0.39100000000000001</v>
      </c>
      <c r="K184">
        <v>41.067</v>
      </c>
      <c r="L184">
        <v>5.718</v>
      </c>
      <c r="M184">
        <v>0.33900000000000002</v>
      </c>
      <c r="N184">
        <f>Table1[[#This Row],[co2]]-Table1[[#This Row],[consumption_co2]]</f>
        <v>6.3639999999999972</v>
      </c>
    </row>
    <row r="185" spans="1:14" x14ac:dyDescent="0.35">
      <c r="A185">
        <f>_xlfn.XLOOKUP(Table1[[#This Row],[country]],Table4[country],Table4[UniqueID])</f>
        <v>5</v>
      </c>
      <c r="B185" t="s">
        <v>20</v>
      </c>
      <c r="C185">
        <f>YEAR(Table1[[#This Row],[year2]])</f>
        <v>2018</v>
      </c>
      <c r="D185" s="1">
        <v>43101</v>
      </c>
      <c r="E185" t="s">
        <v>21</v>
      </c>
      <c r="F185" s="5">
        <v>7117424</v>
      </c>
      <c r="G185" s="5">
        <v>124492857344</v>
      </c>
      <c r="H185">
        <v>43.48</v>
      </c>
      <c r="I185">
        <v>6.109</v>
      </c>
      <c r="J185">
        <v>0.34899999999999998</v>
      </c>
      <c r="K185">
        <v>40.622999999999998</v>
      </c>
      <c r="L185">
        <v>5.7080000000000002</v>
      </c>
      <c r="M185">
        <v>0.32600000000000001</v>
      </c>
      <c r="N185">
        <f>Table1[[#This Row],[co2]]-Table1[[#This Row],[consumption_co2]]</f>
        <v>2.8569999999999993</v>
      </c>
    </row>
    <row r="186" spans="1:14" x14ac:dyDescent="0.35">
      <c r="A186">
        <f>_xlfn.XLOOKUP(Table1[[#This Row],[country]],Table4[country],Table4[UniqueID])</f>
        <v>5</v>
      </c>
      <c r="B186" t="s">
        <v>20</v>
      </c>
      <c r="C186">
        <f>YEAR(Table1[[#This Row],[year2]])</f>
        <v>2019</v>
      </c>
      <c r="D186" s="1">
        <v>43466</v>
      </c>
      <c r="E186" t="s">
        <v>21</v>
      </c>
      <c r="F186" s="5">
        <v>7052536</v>
      </c>
      <c r="G186" s="5">
        <v>129520074752</v>
      </c>
      <c r="H186">
        <v>42.232999999999997</v>
      </c>
      <c r="I186">
        <v>5.9880000000000004</v>
      </c>
      <c r="J186">
        <v>0.32600000000000001</v>
      </c>
      <c r="K186">
        <v>39.597000000000001</v>
      </c>
      <c r="L186">
        <v>5.6150000000000002</v>
      </c>
      <c r="M186">
        <v>0.30599999999999999</v>
      </c>
      <c r="N186">
        <f>Table1[[#This Row],[co2]]-Table1[[#This Row],[consumption_co2]]</f>
        <v>2.6359999999999957</v>
      </c>
    </row>
    <row r="187" spans="1:14" x14ac:dyDescent="0.35">
      <c r="A187">
        <f>_xlfn.XLOOKUP(Table1[[#This Row],[country]],Table4[country],Table4[UniqueID])</f>
        <v>5</v>
      </c>
      <c r="B187" t="s">
        <v>20</v>
      </c>
      <c r="C187">
        <f>YEAR(Table1[[#This Row],[year2]])</f>
        <v>2020</v>
      </c>
      <c r="D187" s="1">
        <v>43831</v>
      </c>
      <c r="E187" t="s">
        <v>21</v>
      </c>
      <c r="F187" s="5">
        <v>6979181</v>
      </c>
      <c r="G187" s="5">
        <v>124392792064</v>
      </c>
      <c r="H187">
        <v>36.533999999999999</v>
      </c>
      <c r="I187">
        <v>5.2350000000000003</v>
      </c>
      <c r="J187">
        <v>0.29399999999999998</v>
      </c>
      <c r="K187">
        <v>35.89</v>
      </c>
      <c r="L187">
        <v>5.1420000000000003</v>
      </c>
      <c r="M187">
        <v>0.28899999999999998</v>
      </c>
      <c r="N187">
        <f>Table1[[#This Row],[co2]]-Table1[[#This Row],[consumption_co2]]</f>
        <v>0.64399999999999835</v>
      </c>
    </row>
    <row r="188" spans="1:14" x14ac:dyDescent="0.35">
      <c r="A188">
        <f>_xlfn.XLOOKUP(Table1[[#This Row],[country]],Table4[country],Table4[UniqueID])</f>
        <v>6</v>
      </c>
      <c r="B188" t="s">
        <v>22</v>
      </c>
      <c r="C188">
        <f>YEAR(Table1[[#This Row],[year2]])</f>
        <v>1990</v>
      </c>
      <c r="D188" s="1">
        <v>32874</v>
      </c>
      <c r="E188" t="s">
        <v>23</v>
      </c>
      <c r="F188" s="5">
        <v>27657206</v>
      </c>
      <c r="G188" s="5">
        <v>835996811264</v>
      </c>
      <c r="H188">
        <v>458.50299999999999</v>
      </c>
      <c r="I188">
        <v>16.577999999999999</v>
      </c>
      <c r="J188">
        <v>0.54800000000000004</v>
      </c>
      <c r="K188">
        <v>483.28</v>
      </c>
      <c r="L188">
        <v>17.474</v>
      </c>
      <c r="M188">
        <v>0.57799999999999996</v>
      </c>
      <c r="N188">
        <f>Table1[[#This Row],[co2]]-Table1[[#This Row],[consumption_co2]]</f>
        <v>-24.776999999999987</v>
      </c>
    </row>
    <row r="189" spans="1:14" x14ac:dyDescent="0.35">
      <c r="A189">
        <f>_xlfn.XLOOKUP(Table1[[#This Row],[country]],Table4[country],Table4[UniqueID])</f>
        <v>6</v>
      </c>
      <c r="B189" t="s">
        <v>22</v>
      </c>
      <c r="C189">
        <f>YEAR(Table1[[#This Row],[year2]])</f>
        <v>1991</v>
      </c>
      <c r="D189" s="1">
        <v>33239</v>
      </c>
      <c r="E189" t="s">
        <v>23</v>
      </c>
      <c r="F189" s="5">
        <v>28015762</v>
      </c>
      <c r="G189" s="5">
        <v>820274266112</v>
      </c>
      <c r="H189">
        <v>450.16</v>
      </c>
      <c r="I189">
        <v>16.068000000000001</v>
      </c>
      <c r="J189">
        <v>0.54900000000000004</v>
      </c>
      <c r="K189">
        <v>482.45499999999998</v>
      </c>
      <c r="L189">
        <v>17.221</v>
      </c>
      <c r="M189">
        <v>0.58799999999999997</v>
      </c>
      <c r="N189">
        <f>Table1[[#This Row],[co2]]-Table1[[#This Row],[consumption_co2]]</f>
        <v>-32.294999999999959</v>
      </c>
    </row>
    <row r="190" spans="1:14" x14ac:dyDescent="0.35">
      <c r="A190">
        <f>_xlfn.XLOOKUP(Table1[[#This Row],[country]],Table4[country],Table4[UniqueID])</f>
        <v>6</v>
      </c>
      <c r="B190" t="s">
        <v>22</v>
      </c>
      <c r="C190">
        <f>YEAR(Table1[[#This Row],[year2]])</f>
        <v>1992</v>
      </c>
      <c r="D190" s="1">
        <v>33604</v>
      </c>
      <c r="E190" t="s">
        <v>23</v>
      </c>
      <c r="F190" s="5">
        <v>28347644</v>
      </c>
      <c r="G190" s="5">
        <v>829742120960</v>
      </c>
      <c r="H190">
        <v>464.01299999999998</v>
      </c>
      <c r="I190">
        <v>16.369</v>
      </c>
      <c r="J190">
        <v>0.55900000000000005</v>
      </c>
      <c r="K190">
        <v>495.56</v>
      </c>
      <c r="L190">
        <v>17.481999999999999</v>
      </c>
      <c r="M190">
        <v>0.59699999999999998</v>
      </c>
      <c r="N190">
        <f>Table1[[#This Row],[co2]]-Table1[[#This Row],[consumption_co2]]</f>
        <v>-31.547000000000025</v>
      </c>
    </row>
    <row r="191" spans="1:14" x14ac:dyDescent="0.35">
      <c r="A191">
        <f>_xlfn.XLOOKUP(Table1[[#This Row],[country]],Table4[country],Table4[UniqueID])</f>
        <v>6</v>
      </c>
      <c r="B191" t="s">
        <v>22</v>
      </c>
      <c r="C191">
        <f>YEAR(Table1[[#This Row],[year2]])</f>
        <v>1993</v>
      </c>
      <c r="D191" s="1">
        <v>33970</v>
      </c>
      <c r="E191" t="s">
        <v>23</v>
      </c>
      <c r="F191" s="5">
        <v>28668168</v>
      </c>
      <c r="G191" s="5">
        <v>853776007168</v>
      </c>
      <c r="H191">
        <v>464.55399999999997</v>
      </c>
      <c r="I191">
        <v>16.204999999999998</v>
      </c>
      <c r="J191">
        <v>0.54400000000000004</v>
      </c>
      <c r="K191">
        <v>482.68299999999999</v>
      </c>
      <c r="L191">
        <v>16.837</v>
      </c>
      <c r="M191">
        <v>0.56499999999999995</v>
      </c>
      <c r="N191">
        <f>Table1[[#This Row],[co2]]-Table1[[#This Row],[consumption_co2]]</f>
        <v>-18.129000000000019</v>
      </c>
    </row>
    <row r="192" spans="1:14" x14ac:dyDescent="0.35">
      <c r="A192">
        <f>_xlfn.XLOOKUP(Table1[[#This Row],[country]],Table4[country],Table4[UniqueID])</f>
        <v>6</v>
      </c>
      <c r="B192" t="s">
        <v>22</v>
      </c>
      <c r="C192">
        <f>YEAR(Table1[[#This Row],[year2]])</f>
        <v>1994</v>
      </c>
      <c r="D192" s="1">
        <v>34335</v>
      </c>
      <c r="E192" t="s">
        <v>23</v>
      </c>
      <c r="F192" s="5">
        <v>28981190</v>
      </c>
      <c r="G192" s="5">
        <v>894851940352</v>
      </c>
      <c r="H192">
        <v>479.03300000000002</v>
      </c>
      <c r="I192">
        <v>16.529</v>
      </c>
      <c r="J192">
        <v>0.53500000000000003</v>
      </c>
      <c r="K192">
        <v>487.91199999999998</v>
      </c>
      <c r="L192">
        <v>16.835000000000001</v>
      </c>
      <c r="M192">
        <v>0.54500000000000004</v>
      </c>
      <c r="N192">
        <f>Table1[[#This Row],[co2]]-Table1[[#This Row],[consumption_co2]]</f>
        <v>-8.8789999999999623</v>
      </c>
    </row>
    <row r="193" spans="1:14" x14ac:dyDescent="0.35">
      <c r="A193">
        <f>_xlfn.XLOOKUP(Table1[[#This Row],[country]],Table4[country],Table4[UniqueID])</f>
        <v>6</v>
      </c>
      <c r="B193" t="s">
        <v>22</v>
      </c>
      <c r="C193">
        <f>YEAR(Table1[[#This Row],[year2]])</f>
        <v>1995</v>
      </c>
      <c r="D193" s="1">
        <v>34700</v>
      </c>
      <c r="E193" t="s">
        <v>23</v>
      </c>
      <c r="F193" s="5">
        <v>29289430</v>
      </c>
      <c r="G193" s="5">
        <v>921360072704</v>
      </c>
      <c r="H193">
        <v>491.82600000000002</v>
      </c>
      <c r="I193">
        <v>16.792000000000002</v>
      </c>
      <c r="J193">
        <v>0.53400000000000003</v>
      </c>
      <c r="K193">
        <v>496.02800000000002</v>
      </c>
      <c r="L193">
        <v>16.934999999999999</v>
      </c>
      <c r="M193">
        <v>0.53800000000000003</v>
      </c>
      <c r="N193">
        <f>Table1[[#This Row],[co2]]-Table1[[#This Row],[consumption_co2]]</f>
        <v>-4.2019999999999982</v>
      </c>
    </row>
    <row r="194" spans="1:14" x14ac:dyDescent="0.35">
      <c r="A194">
        <f>_xlfn.XLOOKUP(Table1[[#This Row],[country]],Table4[country],Table4[UniqueID])</f>
        <v>6</v>
      </c>
      <c r="B194" t="s">
        <v>22</v>
      </c>
      <c r="C194">
        <f>YEAR(Table1[[#This Row],[year2]])</f>
        <v>1996</v>
      </c>
      <c r="D194" s="1">
        <v>35065</v>
      </c>
      <c r="E194" t="s">
        <v>23</v>
      </c>
      <c r="F194" s="5">
        <v>29593856</v>
      </c>
      <c r="G194" s="5">
        <v>938872537088</v>
      </c>
      <c r="H194">
        <v>508.197</v>
      </c>
      <c r="I194">
        <v>17.172000000000001</v>
      </c>
      <c r="J194">
        <v>0.54100000000000004</v>
      </c>
      <c r="K194">
        <v>505.61</v>
      </c>
      <c r="L194">
        <v>17.085000000000001</v>
      </c>
      <c r="M194">
        <v>0.53900000000000003</v>
      </c>
      <c r="N194">
        <f>Table1[[#This Row],[co2]]-Table1[[#This Row],[consumption_co2]]</f>
        <v>2.5869999999999891</v>
      </c>
    </row>
    <row r="195" spans="1:14" x14ac:dyDescent="0.35">
      <c r="A195">
        <f>_xlfn.XLOOKUP(Table1[[#This Row],[country]],Table4[country],Table4[UniqueID])</f>
        <v>6</v>
      </c>
      <c r="B195" t="s">
        <v>22</v>
      </c>
      <c r="C195">
        <f>YEAR(Table1[[#This Row],[year2]])</f>
        <v>1997</v>
      </c>
      <c r="D195" s="1">
        <v>35431</v>
      </c>
      <c r="E195" t="s">
        <v>23</v>
      </c>
      <c r="F195" s="5">
        <v>29882752</v>
      </c>
      <c r="G195" s="5">
        <v>981728100352</v>
      </c>
      <c r="H195">
        <v>522.577</v>
      </c>
      <c r="I195">
        <v>17.488</v>
      </c>
      <c r="J195">
        <v>0.53200000000000003</v>
      </c>
      <c r="K195">
        <v>537.69600000000003</v>
      </c>
      <c r="L195">
        <v>17.994</v>
      </c>
      <c r="M195">
        <v>0.54800000000000004</v>
      </c>
      <c r="N195">
        <f>Table1[[#This Row],[co2]]-Table1[[#This Row],[consumption_co2]]</f>
        <v>-15.119000000000028</v>
      </c>
    </row>
    <row r="196" spans="1:14" x14ac:dyDescent="0.35">
      <c r="A196">
        <f>_xlfn.XLOOKUP(Table1[[#This Row],[country]],Table4[country],Table4[UniqueID])</f>
        <v>6</v>
      </c>
      <c r="B196" t="s">
        <v>22</v>
      </c>
      <c r="C196">
        <f>YEAR(Table1[[#This Row],[year2]])</f>
        <v>1998</v>
      </c>
      <c r="D196" s="1">
        <v>35796</v>
      </c>
      <c r="E196" t="s">
        <v>23</v>
      </c>
      <c r="F196" s="5">
        <v>30144816</v>
      </c>
      <c r="G196" s="5">
        <v>1022474584064</v>
      </c>
      <c r="H196">
        <v>530.27599999999995</v>
      </c>
      <c r="I196">
        <v>17.591000000000001</v>
      </c>
      <c r="J196">
        <v>0.51900000000000002</v>
      </c>
      <c r="K196">
        <v>541.41700000000003</v>
      </c>
      <c r="L196">
        <v>17.960999999999999</v>
      </c>
      <c r="M196">
        <v>0.53</v>
      </c>
      <c r="N196">
        <f>Table1[[#This Row],[co2]]-Table1[[#This Row],[consumption_co2]]</f>
        <v>-11.141000000000076</v>
      </c>
    </row>
    <row r="197" spans="1:14" x14ac:dyDescent="0.35">
      <c r="A197">
        <f>_xlfn.XLOOKUP(Table1[[#This Row],[country]],Table4[country],Table4[UniqueID])</f>
        <v>6</v>
      </c>
      <c r="B197" t="s">
        <v>22</v>
      </c>
      <c r="C197">
        <f>YEAR(Table1[[#This Row],[year2]])</f>
        <v>1999</v>
      </c>
      <c r="D197" s="1">
        <v>36161</v>
      </c>
      <c r="E197" t="s">
        <v>23</v>
      </c>
      <c r="F197" s="5">
        <v>30399776</v>
      </c>
      <c r="G197" s="5">
        <v>1078414934016</v>
      </c>
      <c r="H197">
        <v>544.48199999999997</v>
      </c>
      <c r="I197">
        <v>17.911000000000001</v>
      </c>
      <c r="J197">
        <v>0.505</v>
      </c>
      <c r="K197">
        <v>541.96500000000003</v>
      </c>
      <c r="L197">
        <v>17.827999999999999</v>
      </c>
      <c r="M197">
        <v>0.503</v>
      </c>
      <c r="N197">
        <f>Table1[[#This Row],[co2]]-Table1[[#This Row],[consumption_co2]]</f>
        <v>2.5169999999999391</v>
      </c>
    </row>
    <row r="198" spans="1:14" x14ac:dyDescent="0.35">
      <c r="A198">
        <f>_xlfn.XLOOKUP(Table1[[#This Row],[country]],Table4[country],Table4[UniqueID])</f>
        <v>6</v>
      </c>
      <c r="B198" t="s">
        <v>22</v>
      </c>
      <c r="C198">
        <f>YEAR(Table1[[#This Row],[year2]])</f>
        <v>2000</v>
      </c>
      <c r="D198" s="1">
        <v>36526</v>
      </c>
      <c r="E198" t="s">
        <v>23</v>
      </c>
      <c r="F198" s="5">
        <v>30683316</v>
      </c>
      <c r="G198" s="5">
        <v>1137681367040</v>
      </c>
      <c r="H198">
        <v>567.096</v>
      </c>
      <c r="I198">
        <v>18.481999999999999</v>
      </c>
      <c r="J198">
        <v>0.498</v>
      </c>
      <c r="K198">
        <v>580.91399999999999</v>
      </c>
      <c r="L198">
        <v>18.933</v>
      </c>
      <c r="M198">
        <v>0.51100000000000001</v>
      </c>
      <c r="N198">
        <f>Table1[[#This Row],[co2]]-Table1[[#This Row],[consumption_co2]]</f>
        <v>-13.817999999999984</v>
      </c>
    </row>
    <row r="199" spans="1:14" x14ac:dyDescent="0.35">
      <c r="A199">
        <f>_xlfn.XLOOKUP(Table1[[#This Row],[country]],Table4[country],Table4[UniqueID])</f>
        <v>6</v>
      </c>
      <c r="B199" t="s">
        <v>22</v>
      </c>
      <c r="C199">
        <f>YEAR(Table1[[#This Row],[year2]])</f>
        <v>2001</v>
      </c>
      <c r="D199" s="1">
        <v>36892</v>
      </c>
      <c r="E199" t="s">
        <v>23</v>
      </c>
      <c r="F199" s="5">
        <v>31002768</v>
      </c>
      <c r="G199" s="5">
        <v>1161459924992</v>
      </c>
      <c r="H199">
        <v>559.14700000000005</v>
      </c>
      <c r="I199">
        <v>18.035</v>
      </c>
      <c r="J199">
        <v>0.48099999999999998</v>
      </c>
      <c r="K199">
        <v>559.60699999999997</v>
      </c>
      <c r="L199">
        <v>18.05</v>
      </c>
      <c r="M199">
        <v>0.48199999999999998</v>
      </c>
      <c r="N199">
        <f>Table1[[#This Row],[co2]]-Table1[[#This Row],[consumption_co2]]</f>
        <v>-0.45999999999992269</v>
      </c>
    </row>
    <row r="200" spans="1:14" x14ac:dyDescent="0.35">
      <c r="A200">
        <f>_xlfn.XLOOKUP(Table1[[#This Row],[country]],Table4[country],Table4[UniqueID])</f>
        <v>6</v>
      </c>
      <c r="B200" t="s">
        <v>22</v>
      </c>
      <c r="C200">
        <f>YEAR(Table1[[#This Row],[year2]])</f>
        <v>2002</v>
      </c>
      <c r="D200" s="1">
        <v>37257</v>
      </c>
      <c r="E200" t="s">
        <v>23</v>
      </c>
      <c r="F200" s="5">
        <v>31322400</v>
      </c>
      <c r="G200" s="5">
        <v>1199865593856</v>
      </c>
      <c r="H200">
        <v>564.37400000000002</v>
      </c>
      <c r="I200">
        <v>18.018000000000001</v>
      </c>
      <c r="J200">
        <v>0.47</v>
      </c>
      <c r="K200">
        <v>582.85599999999999</v>
      </c>
      <c r="L200">
        <v>18.608000000000001</v>
      </c>
      <c r="M200">
        <v>0.48599999999999999</v>
      </c>
      <c r="N200">
        <f>Table1[[#This Row],[co2]]-Table1[[#This Row],[consumption_co2]]</f>
        <v>-18.481999999999971</v>
      </c>
    </row>
    <row r="201" spans="1:14" x14ac:dyDescent="0.35">
      <c r="A201">
        <f>_xlfn.XLOOKUP(Table1[[#This Row],[country]],Table4[country],Table4[UniqueID])</f>
        <v>6</v>
      </c>
      <c r="B201" t="s">
        <v>22</v>
      </c>
      <c r="C201">
        <f>YEAR(Table1[[#This Row],[year2]])</f>
        <v>2003</v>
      </c>
      <c r="D201" s="1">
        <v>37622</v>
      </c>
      <c r="E201" t="s">
        <v>23</v>
      </c>
      <c r="F201" s="5">
        <v>31619456</v>
      </c>
      <c r="G201" s="5">
        <v>1224575811584</v>
      </c>
      <c r="H201">
        <v>581.42700000000002</v>
      </c>
      <c r="I201">
        <v>18.388000000000002</v>
      </c>
      <c r="J201">
        <v>0.47499999999999998</v>
      </c>
      <c r="K201">
        <v>577.37199999999996</v>
      </c>
      <c r="L201">
        <v>18.260000000000002</v>
      </c>
      <c r="M201">
        <v>0.47099999999999997</v>
      </c>
      <c r="N201">
        <f>Table1[[#This Row],[co2]]-Table1[[#This Row],[consumption_co2]]</f>
        <v>4.0550000000000637</v>
      </c>
    </row>
    <row r="202" spans="1:14" x14ac:dyDescent="0.35">
      <c r="A202">
        <f>_xlfn.XLOOKUP(Table1[[#This Row],[country]],Table4[country],Table4[UniqueID])</f>
        <v>6</v>
      </c>
      <c r="B202" t="s">
        <v>22</v>
      </c>
      <c r="C202">
        <f>YEAR(Table1[[#This Row],[year2]])</f>
        <v>2004</v>
      </c>
      <c r="D202" s="1">
        <v>37987</v>
      </c>
      <c r="E202" t="s">
        <v>23</v>
      </c>
      <c r="F202" s="5">
        <v>31911670</v>
      </c>
      <c r="G202" s="5">
        <v>1265917231104</v>
      </c>
      <c r="H202">
        <v>579.68899999999996</v>
      </c>
      <c r="I202">
        <v>18.164999999999999</v>
      </c>
      <c r="J202">
        <v>0.45800000000000002</v>
      </c>
      <c r="K202">
        <v>584.06500000000005</v>
      </c>
      <c r="L202">
        <v>18.303000000000001</v>
      </c>
      <c r="M202">
        <v>0.46100000000000002</v>
      </c>
      <c r="N202">
        <f>Table1[[#This Row],[co2]]-Table1[[#This Row],[consumption_co2]]</f>
        <v>-4.37600000000009</v>
      </c>
    </row>
    <row r="203" spans="1:14" x14ac:dyDescent="0.35">
      <c r="A203">
        <f>_xlfn.XLOOKUP(Table1[[#This Row],[country]],Table4[country],Table4[UniqueID])</f>
        <v>6</v>
      </c>
      <c r="B203" t="s">
        <v>22</v>
      </c>
      <c r="C203">
        <f>YEAR(Table1[[#This Row],[year2]])</f>
        <v>2005</v>
      </c>
      <c r="D203" s="1">
        <v>38353</v>
      </c>
      <c r="E203" t="s">
        <v>23</v>
      </c>
      <c r="F203" s="5">
        <v>32215914</v>
      </c>
      <c r="G203" s="5">
        <v>1310077878272</v>
      </c>
      <c r="H203">
        <v>574.76400000000001</v>
      </c>
      <c r="I203">
        <v>17.841000000000001</v>
      </c>
      <c r="J203">
        <v>0.439</v>
      </c>
      <c r="K203">
        <v>608.947</v>
      </c>
      <c r="L203">
        <v>18.902000000000001</v>
      </c>
      <c r="M203">
        <v>0.46500000000000002</v>
      </c>
      <c r="N203">
        <f>Table1[[#This Row],[co2]]-Table1[[#This Row],[consumption_co2]]</f>
        <v>-34.182999999999993</v>
      </c>
    </row>
    <row r="204" spans="1:14" x14ac:dyDescent="0.35">
      <c r="A204">
        <f>_xlfn.XLOOKUP(Table1[[#This Row],[country]],Table4[country],Table4[UniqueID])</f>
        <v>6</v>
      </c>
      <c r="B204" t="s">
        <v>22</v>
      </c>
      <c r="C204">
        <f>YEAR(Table1[[#This Row],[year2]])</f>
        <v>2006</v>
      </c>
      <c r="D204" s="1">
        <v>38718</v>
      </c>
      <c r="E204" t="s">
        <v>23</v>
      </c>
      <c r="F204" s="5">
        <v>32531864</v>
      </c>
      <c r="G204" s="5">
        <v>1348293361664</v>
      </c>
      <c r="H204">
        <v>568.58500000000004</v>
      </c>
      <c r="I204">
        <v>17.478000000000002</v>
      </c>
      <c r="J204">
        <v>0.42199999999999999</v>
      </c>
      <c r="K204">
        <v>576.08600000000001</v>
      </c>
      <c r="L204">
        <v>17.707999999999998</v>
      </c>
      <c r="M204">
        <v>0.42699999999999999</v>
      </c>
      <c r="N204">
        <f>Table1[[#This Row],[co2]]-Table1[[#This Row],[consumption_co2]]</f>
        <v>-7.5009999999999764</v>
      </c>
    </row>
    <row r="205" spans="1:14" x14ac:dyDescent="0.35">
      <c r="A205">
        <f>_xlfn.XLOOKUP(Table1[[#This Row],[country]],Table4[country],Table4[UniqueID])</f>
        <v>6</v>
      </c>
      <c r="B205" t="s">
        <v>22</v>
      </c>
      <c r="C205">
        <f>YEAR(Table1[[#This Row],[year2]])</f>
        <v>2007</v>
      </c>
      <c r="D205" s="1">
        <v>39083</v>
      </c>
      <c r="E205" t="s">
        <v>23</v>
      </c>
      <c r="F205" s="5">
        <v>32862458</v>
      </c>
      <c r="G205" s="5">
        <v>1379925884928</v>
      </c>
      <c r="H205">
        <v>593.755</v>
      </c>
      <c r="I205">
        <v>18.068000000000001</v>
      </c>
      <c r="J205">
        <v>0.43</v>
      </c>
      <c r="K205">
        <v>599.45500000000004</v>
      </c>
      <c r="L205">
        <v>18.241</v>
      </c>
      <c r="M205">
        <v>0.434</v>
      </c>
      <c r="N205">
        <f>Table1[[#This Row],[co2]]-Table1[[#This Row],[consumption_co2]]</f>
        <v>-5.7000000000000455</v>
      </c>
    </row>
    <row r="206" spans="1:14" x14ac:dyDescent="0.35">
      <c r="A206">
        <f>_xlfn.XLOOKUP(Table1[[#This Row],[country]],Table4[country],Table4[UniqueID])</f>
        <v>6</v>
      </c>
      <c r="B206" t="s">
        <v>22</v>
      </c>
      <c r="C206">
        <f>YEAR(Table1[[#This Row],[year2]])</f>
        <v>2008</v>
      </c>
      <c r="D206" s="1">
        <v>39448</v>
      </c>
      <c r="E206" t="s">
        <v>23</v>
      </c>
      <c r="F206" s="5">
        <v>33218542</v>
      </c>
      <c r="G206" s="5">
        <v>1397938716672</v>
      </c>
      <c r="H206">
        <v>576.80899999999997</v>
      </c>
      <c r="I206">
        <v>17.364000000000001</v>
      </c>
      <c r="J206">
        <v>0.41299999999999998</v>
      </c>
      <c r="K206">
        <v>583.68600000000004</v>
      </c>
      <c r="L206">
        <v>17.571000000000002</v>
      </c>
      <c r="M206">
        <v>0.41799999999999998</v>
      </c>
      <c r="N206">
        <f>Table1[[#This Row],[co2]]-Table1[[#This Row],[consumption_co2]]</f>
        <v>-6.8770000000000664</v>
      </c>
    </row>
    <row r="207" spans="1:14" x14ac:dyDescent="0.35">
      <c r="A207">
        <f>_xlfn.XLOOKUP(Table1[[#This Row],[country]],Table4[country],Table4[UniqueID])</f>
        <v>6</v>
      </c>
      <c r="B207" t="s">
        <v>22</v>
      </c>
      <c r="C207">
        <f>YEAR(Table1[[#This Row],[year2]])</f>
        <v>2009</v>
      </c>
      <c r="D207" s="1">
        <v>39814</v>
      </c>
      <c r="E207" t="s">
        <v>23</v>
      </c>
      <c r="F207" s="5">
        <v>33593920</v>
      </c>
      <c r="G207" s="5">
        <v>1360538107904</v>
      </c>
      <c r="H207">
        <v>544.14</v>
      </c>
      <c r="I207">
        <v>16.198</v>
      </c>
      <c r="J207">
        <v>0.4</v>
      </c>
      <c r="K207">
        <v>575.21</v>
      </c>
      <c r="L207">
        <v>17.122</v>
      </c>
      <c r="M207">
        <v>0.42299999999999999</v>
      </c>
      <c r="N207">
        <f>Table1[[#This Row],[co2]]-Table1[[#This Row],[consumption_co2]]</f>
        <v>-31.07000000000005</v>
      </c>
    </row>
    <row r="208" spans="1:14" x14ac:dyDescent="0.35">
      <c r="A208">
        <f>_xlfn.XLOOKUP(Table1[[#This Row],[country]],Table4[country],Table4[UniqueID])</f>
        <v>6</v>
      </c>
      <c r="B208" t="s">
        <v>22</v>
      </c>
      <c r="C208">
        <f>YEAR(Table1[[#This Row],[year2]])</f>
        <v>2010</v>
      </c>
      <c r="D208" s="1">
        <v>40179</v>
      </c>
      <c r="E208" t="s">
        <v>23</v>
      </c>
      <c r="F208" s="5">
        <v>33963416</v>
      </c>
      <c r="G208" s="5">
        <v>1406355374080</v>
      </c>
      <c r="H208">
        <v>556.06200000000001</v>
      </c>
      <c r="I208">
        <v>16.372</v>
      </c>
      <c r="J208">
        <v>0.39500000000000002</v>
      </c>
      <c r="K208">
        <v>607.09900000000005</v>
      </c>
      <c r="L208">
        <v>17.875</v>
      </c>
      <c r="M208">
        <v>0.432</v>
      </c>
      <c r="N208">
        <f>Table1[[#This Row],[co2]]-Table1[[#This Row],[consumption_co2]]</f>
        <v>-51.037000000000035</v>
      </c>
    </row>
    <row r="209" spans="1:14" x14ac:dyDescent="0.35">
      <c r="A209">
        <f>_xlfn.XLOOKUP(Table1[[#This Row],[country]],Table4[country],Table4[UniqueID])</f>
        <v>6</v>
      </c>
      <c r="B209" t="s">
        <v>22</v>
      </c>
      <c r="C209">
        <f>YEAR(Table1[[#This Row],[year2]])</f>
        <v>2011</v>
      </c>
      <c r="D209" s="1">
        <v>40544</v>
      </c>
      <c r="E209" t="s">
        <v>23</v>
      </c>
      <c r="F209" s="5">
        <v>34323536</v>
      </c>
      <c r="G209" s="5">
        <v>1454221426688</v>
      </c>
      <c r="H209">
        <v>565.25400000000002</v>
      </c>
      <c r="I209">
        <v>16.468</v>
      </c>
      <c r="J209">
        <v>0.38900000000000001</v>
      </c>
      <c r="K209">
        <v>601.28099999999995</v>
      </c>
      <c r="L209">
        <v>17.518000000000001</v>
      </c>
      <c r="M209">
        <v>0.41299999999999998</v>
      </c>
      <c r="N209">
        <f>Table1[[#This Row],[co2]]-Table1[[#This Row],[consumption_co2]]</f>
        <v>-36.02699999999993</v>
      </c>
    </row>
    <row r="210" spans="1:14" x14ac:dyDescent="0.35">
      <c r="A210">
        <f>_xlfn.XLOOKUP(Table1[[#This Row],[country]],Table4[country],Table4[UniqueID])</f>
        <v>6</v>
      </c>
      <c r="B210" t="s">
        <v>22</v>
      </c>
      <c r="C210">
        <f>YEAR(Table1[[#This Row],[year2]])</f>
        <v>2012</v>
      </c>
      <c r="D210" s="1">
        <v>40909</v>
      </c>
      <c r="E210" t="s">
        <v>23</v>
      </c>
      <c r="F210" s="5">
        <v>34691876</v>
      </c>
      <c r="G210" s="5">
        <v>1479829618688</v>
      </c>
      <c r="H210">
        <v>565.78200000000004</v>
      </c>
      <c r="I210">
        <v>16.309000000000001</v>
      </c>
      <c r="J210">
        <v>0.38200000000000001</v>
      </c>
      <c r="K210">
        <v>578.03599999999994</v>
      </c>
      <c r="L210">
        <v>16.661999999999999</v>
      </c>
      <c r="M210">
        <v>0.39100000000000001</v>
      </c>
      <c r="N210">
        <f>Table1[[#This Row],[co2]]-Table1[[#This Row],[consumption_co2]]</f>
        <v>-12.253999999999905</v>
      </c>
    </row>
    <row r="211" spans="1:14" x14ac:dyDescent="0.35">
      <c r="A211">
        <f>_xlfn.XLOOKUP(Table1[[#This Row],[country]],Table4[country],Table4[UniqueID])</f>
        <v>6</v>
      </c>
      <c r="B211" t="s">
        <v>22</v>
      </c>
      <c r="C211">
        <f>YEAR(Table1[[#This Row],[year2]])</f>
        <v>2013</v>
      </c>
      <c r="D211" s="1">
        <v>41275</v>
      </c>
      <c r="E211" t="s">
        <v>23</v>
      </c>
      <c r="F211" s="5">
        <v>35063696</v>
      </c>
      <c r="G211" s="5">
        <v>1514296442880</v>
      </c>
      <c r="H211">
        <v>569.54</v>
      </c>
      <c r="I211">
        <v>16.242999999999999</v>
      </c>
      <c r="J211">
        <v>0.376</v>
      </c>
      <c r="K211">
        <v>577.98099999999999</v>
      </c>
      <c r="L211">
        <v>16.484000000000002</v>
      </c>
      <c r="M211">
        <v>0.38200000000000001</v>
      </c>
      <c r="N211">
        <f>Table1[[#This Row],[co2]]-Table1[[#This Row],[consumption_co2]]</f>
        <v>-8.4410000000000309</v>
      </c>
    </row>
    <row r="212" spans="1:14" x14ac:dyDescent="0.35">
      <c r="A212">
        <f>_xlfn.XLOOKUP(Table1[[#This Row],[country]],Table4[country],Table4[UniqueID])</f>
        <v>6</v>
      </c>
      <c r="B212" t="s">
        <v>22</v>
      </c>
      <c r="C212">
        <f>YEAR(Table1[[#This Row],[year2]])</f>
        <v>2014</v>
      </c>
      <c r="D212" s="1">
        <v>41640</v>
      </c>
      <c r="E212" t="s">
        <v>23</v>
      </c>
      <c r="F212" s="5">
        <v>35404616</v>
      </c>
      <c r="G212" s="5">
        <v>1557757558784</v>
      </c>
      <c r="H212">
        <v>566.35299999999995</v>
      </c>
      <c r="I212">
        <v>15.997</v>
      </c>
      <c r="J212">
        <v>0.36399999999999999</v>
      </c>
      <c r="K212">
        <v>558.72299999999996</v>
      </c>
      <c r="L212">
        <v>15.781000000000001</v>
      </c>
      <c r="M212">
        <v>0.35899999999999999</v>
      </c>
      <c r="N212">
        <f>Table1[[#This Row],[co2]]-Table1[[#This Row],[consumption_co2]]</f>
        <v>7.6299999999999955</v>
      </c>
    </row>
    <row r="213" spans="1:14" x14ac:dyDescent="0.35">
      <c r="A213">
        <f>_xlfn.XLOOKUP(Table1[[#This Row],[country]],Table4[country],Table4[UniqueID])</f>
        <v>6</v>
      </c>
      <c r="B213" t="s">
        <v>22</v>
      </c>
      <c r="C213">
        <f>YEAR(Table1[[#This Row],[year2]])</f>
        <v>2015</v>
      </c>
      <c r="D213" s="1">
        <v>42005</v>
      </c>
      <c r="E213" t="s">
        <v>23</v>
      </c>
      <c r="F213" s="5">
        <v>35732120</v>
      </c>
      <c r="G213" s="5">
        <v>1568025739264</v>
      </c>
      <c r="H213">
        <v>570.67999999999995</v>
      </c>
      <c r="I213">
        <v>15.971</v>
      </c>
      <c r="J213">
        <v>0.36399999999999999</v>
      </c>
      <c r="K213">
        <v>541.38699999999994</v>
      </c>
      <c r="L213">
        <v>15.151</v>
      </c>
      <c r="M213">
        <v>0.34499999999999997</v>
      </c>
      <c r="N213">
        <f>Table1[[#This Row],[co2]]-Table1[[#This Row],[consumption_co2]]</f>
        <v>29.293000000000006</v>
      </c>
    </row>
    <row r="214" spans="1:14" x14ac:dyDescent="0.35">
      <c r="A214">
        <f>_xlfn.XLOOKUP(Table1[[#This Row],[country]],Table4[country],Table4[UniqueID])</f>
        <v>6</v>
      </c>
      <c r="B214" t="s">
        <v>22</v>
      </c>
      <c r="C214">
        <f>YEAR(Table1[[#This Row],[year2]])</f>
        <v>2016</v>
      </c>
      <c r="D214" s="1">
        <v>42370</v>
      </c>
      <c r="E214" t="s">
        <v>23</v>
      </c>
      <c r="F214" s="5">
        <v>36113532</v>
      </c>
      <c r="G214" s="5">
        <v>1583728033792</v>
      </c>
      <c r="H214">
        <v>557.69000000000005</v>
      </c>
      <c r="I214">
        <v>15.443</v>
      </c>
      <c r="J214">
        <v>0.35199999999999998</v>
      </c>
      <c r="K214">
        <v>521.48500000000001</v>
      </c>
      <c r="L214">
        <v>14.44</v>
      </c>
      <c r="M214">
        <v>0.32900000000000001</v>
      </c>
      <c r="N214">
        <f>Table1[[#This Row],[co2]]-Table1[[#This Row],[consumption_co2]]</f>
        <v>36.205000000000041</v>
      </c>
    </row>
    <row r="215" spans="1:14" x14ac:dyDescent="0.35">
      <c r="A215">
        <f>_xlfn.XLOOKUP(Table1[[#This Row],[country]],Table4[country],Table4[UniqueID])</f>
        <v>6</v>
      </c>
      <c r="B215" t="s">
        <v>22</v>
      </c>
      <c r="C215">
        <f>YEAR(Table1[[#This Row],[year2]])</f>
        <v>2017</v>
      </c>
      <c r="D215" s="1">
        <v>42736</v>
      </c>
      <c r="E215" t="s">
        <v>23</v>
      </c>
      <c r="F215" s="5">
        <v>36554344</v>
      </c>
      <c r="G215" s="5">
        <v>1631871434752</v>
      </c>
      <c r="H215">
        <v>566.65200000000004</v>
      </c>
      <c r="I215">
        <v>15.502000000000001</v>
      </c>
      <c r="J215">
        <v>0.34699999999999998</v>
      </c>
      <c r="K215">
        <v>527.74900000000002</v>
      </c>
      <c r="L215">
        <v>14.436999999999999</v>
      </c>
      <c r="M215">
        <v>0.32300000000000001</v>
      </c>
      <c r="N215">
        <f>Table1[[#This Row],[co2]]-Table1[[#This Row],[consumption_co2]]</f>
        <v>38.90300000000002</v>
      </c>
    </row>
    <row r="216" spans="1:14" x14ac:dyDescent="0.35">
      <c r="A216">
        <f>_xlfn.XLOOKUP(Table1[[#This Row],[country]],Table4[country],Table4[UniqueID])</f>
        <v>6</v>
      </c>
      <c r="B216" t="s">
        <v>22</v>
      </c>
      <c r="C216">
        <f>YEAR(Table1[[#This Row],[year2]])</f>
        <v>2018</v>
      </c>
      <c r="D216" s="1">
        <v>43101</v>
      </c>
      <c r="E216" t="s">
        <v>23</v>
      </c>
      <c r="F216" s="5">
        <v>37035260</v>
      </c>
      <c r="G216" s="5">
        <v>1677189185536</v>
      </c>
      <c r="H216">
        <v>577.06600000000003</v>
      </c>
      <c r="I216">
        <v>15.582000000000001</v>
      </c>
      <c r="J216">
        <v>0.34399999999999997</v>
      </c>
      <c r="K216">
        <v>528.404</v>
      </c>
      <c r="L216">
        <v>14.268000000000001</v>
      </c>
      <c r="M216">
        <v>0.315</v>
      </c>
      <c r="N216">
        <f>Table1[[#This Row],[co2]]-Table1[[#This Row],[consumption_co2]]</f>
        <v>48.662000000000035</v>
      </c>
    </row>
    <row r="217" spans="1:14" x14ac:dyDescent="0.35">
      <c r="A217">
        <f>_xlfn.XLOOKUP(Table1[[#This Row],[country]],Table4[country],Table4[UniqueID])</f>
        <v>6</v>
      </c>
      <c r="B217" t="s">
        <v>22</v>
      </c>
      <c r="C217">
        <f>YEAR(Table1[[#This Row],[year2]])</f>
        <v>2019</v>
      </c>
      <c r="D217" s="1">
        <v>43466</v>
      </c>
      <c r="E217" t="s">
        <v>23</v>
      </c>
      <c r="F217" s="5">
        <v>37522584</v>
      </c>
      <c r="G217" s="5">
        <v>1708858146816</v>
      </c>
      <c r="H217">
        <v>578.58799999999997</v>
      </c>
      <c r="I217">
        <v>15.42</v>
      </c>
      <c r="J217">
        <v>0.33900000000000002</v>
      </c>
      <c r="K217">
        <v>524.47500000000002</v>
      </c>
      <c r="L217">
        <v>13.978</v>
      </c>
      <c r="M217">
        <v>0.307</v>
      </c>
      <c r="N217">
        <f>Table1[[#This Row],[co2]]-Table1[[#This Row],[consumption_co2]]</f>
        <v>54.112999999999943</v>
      </c>
    </row>
    <row r="218" spans="1:14" x14ac:dyDescent="0.35">
      <c r="A218">
        <f>_xlfn.XLOOKUP(Table1[[#This Row],[country]],Table4[country],Table4[UniqueID])</f>
        <v>6</v>
      </c>
      <c r="B218" t="s">
        <v>22</v>
      </c>
      <c r="C218">
        <f>YEAR(Table1[[#This Row],[year2]])</f>
        <v>2020</v>
      </c>
      <c r="D218" s="1">
        <v>43831</v>
      </c>
      <c r="E218" t="s">
        <v>23</v>
      </c>
      <c r="F218" s="5">
        <v>37888704</v>
      </c>
      <c r="G218" s="5">
        <v>1622144450560</v>
      </c>
      <c r="H218">
        <v>522.84500000000003</v>
      </c>
      <c r="I218">
        <v>13.8</v>
      </c>
      <c r="J218">
        <v>0.32200000000000001</v>
      </c>
      <c r="K218">
        <v>481.262</v>
      </c>
      <c r="L218">
        <v>12.702</v>
      </c>
      <c r="M218">
        <v>0.29699999999999999</v>
      </c>
      <c r="N218">
        <f>Table1[[#This Row],[co2]]-Table1[[#This Row],[consumption_co2]]</f>
        <v>41.583000000000027</v>
      </c>
    </row>
    <row r="219" spans="1:14" x14ac:dyDescent="0.35">
      <c r="A219">
        <f>_xlfn.XLOOKUP(Table1[[#This Row],[country]],Table4[country],Table4[UniqueID])</f>
        <v>7</v>
      </c>
      <c r="B219" t="s">
        <v>24</v>
      </c>
      <c r="C219">
        <f>YEAR(Table1[[#This Row],[year2]])</f>
        <v>1990</v>
      </c>
      <c r="D219" s="1">
        <v>32874</v>
      </c>
      <c r="E219" t="s">
        <v>25</v>
      </c>
      <c r="F219" s="5">
        <v>1153704192</v>
      </c>
      <c r="G219" s="5">
        <v>3385121832960</v>
      </c>
      <c r="H219">
        <v>2484.855</v>
      </c>
      <c r="I219">
        <v>2.1539999999999999</v>
      </c>
      <c r="J219">
        <v>0.73399999999999999</v>
      </c>
      <c r="K219">
        <v>2320.346</v>
      </c>
      <c r="L219">
        <v>2.0110000000000001</v>
      </c>
      <c r="M219">
        <v>0.68500000000000005</v>
      </c>
      <c r="N219">
        <f>Table1[[#This Row],[co2]]-Table1[[#This Row],[consumption_co2]]</f>
        <v>164.50900000000001</v>
      </c>
    </row>
    <row r="220" spans="1:14" x14ac:dyDescent="0.35">
      <c r="A220">
        <f>_xlfn.XLOOKUP(Table1[[#This Row],[country]],Table4[country],Table4[UniqueID])</f>
        <v>7</v>
      </c>
      <c r="B220" t="s">
        <v>24</v>
      </c>
      <c r="C220">
        <f>YEAR(Table1[[#This Row],[year2]])</f>
        <v>1991</v>
      </c>
      <c r="D220" s="1">
        <v>33239</v>
      </c>
      <c r="E220" t="s">
        <v>25</v>
      </c>
      <c r="F220" s="5">
        <v>1170626176</v>
      </c>
      <c r="G220" s="5">
        <v>3508947910656</v>
      </c>
      <c r="H220">
        <v>2606.096</v>
      </c>
      <c r="I220">
        <v>2.226</v>
      </c>
      <c r="J220">
        <v>0.74299999999999999</v>
      </c>
      <c r="K220">
        <v>2399.8789999999999</v>
      </c>
      <c r="L220">
        <v>2.0499999999999998</v>
      </c>
      <c r="M220">
        <v>0.68400000000000005</v>
      </c>
      <c r="N220">
        <f>Table1[[#This Row],[co2]]-Table1[[#This Row],[consumption_co2]]</f>
        <v>206.2170000000001</v>
      </c>
    </row>
    <row r="221" spans="1:14" x14ac:dyDescent="0.35">
      <c r="A221">
        <f>_xlfn.XLOOKUP(Table1[[#This Row],[country]],Table4[country],Table4[UniqueID])</f>
        <v>7</v>
      </c>
      <c r="B221" t="s">
        <v>24</v>
      </c>
      <c r="C221">
        <f>YEAR(Table1[[#This Row],[year2]])</f>
        <v>1992</v>
      </c>
      <c r="D221" s="1">
        <v>33604</v>
      </c>
      <c r="E221" t="s">
        <v>25</v>
      </c>
      <c r="F221" s="5">
        <v>1183813376</v>
      </c>
      <c r="G221" s="5">
        <v>3755037425664</v>
      </c>
      <c r="H221">
        <v>2730.788</v>
      </c>
      <c r="I221">
        <v>2.3069999999999999</v>
      </c>
      <c r="J221">
        <v>0.72699999999999998</v>
      </c>
      <c r="K221">
        <v>2575.9929999999999</v>
      </c>
      <c r="L221">
        <v>2.1760000000000002</v>
      </c>
      <c r="M221">
        <v>0.68600000000000005</v>
      </c>
      <c r="N221">
        <f>Table1[[#This Row],[co2]]-Table1[[#This Row],[consumption_co2]]</f>
        <v>154.79500000000007</v>
      </c>
    </row>
    <row r="222" spans="1:14" x14ac:dyDescent="0.35">
      <c r="A222">
        <f>_xlfn.XLOOKUP(Table1[[#This Row],[country]],Table4[country],Table4[UniqueID])</f>
        <v>7</v>
      </c>
      <c r="B222" t="s">
        <v>24</v>
      </c>
      <c r="C222">
        <f>YEAR(Table1[[#This Row],[year2]])</f>
        <v>1993</v>
      </c>
      <c r="D222" s="1">
        <v>33970</v>
      </c>
      <c r="E222" t="s">
        <v>25</v>
      </c>
      <c r="F222" s="5">
        <v>1195855616</v>
      </c>
      <c r="G222" s="5">
        <v>4126169366528</v>
      </c>
      <c r="H222">
        <v>2921.6509999999998</v>
      </c>
      <c r="I222">
        <v>2.4430000000000001</v>
      </c>
      <c r="J222">
        <v>0.70799999999999996</v>
      </c>
      <c r="K222">
        <v>2757.1120000000001</v>
      </c>
      <c r="L222">
        <v>2.306</v>
      </c>
      <c r="M222">
        <v>0.66800000000000004</v>
      </c>
      <c r="N222">
        <f>Table1[[#This Row],[co2]]-Table1[[#This Row],[consumption_co2]]</f>
        <v>164.53899999999976</v>
      </c>
    </row>
    <row r="223" spans="1:14" x14ac:dyDescent="0.35">
      <c r="A223">
        <f>_xlfn.XLOOKUP(Table1[[#This Row],[country]],Table4[country],Table4[UniqueID])</f>
        <v>7</v>
      </c>
      <c r="B223" t="s">
        <v>24</v>
      </c>
      <c r="C223">
        <f>YEAR(Table1[[#This Row],[year2]])</f>
        <v>1994</v>
      </c>
      <c r="D223" s="1">
        <v>34335</v>
      </c>
      <c r="E223" t="s">
        <v>25</v>
      </c>
      <c r="F223" s="5">
        <v>1207286656</v>
      </c>
      <c r="G223" s="5">
        <v>4438753280000</v>
      </c>
      <c r="H223">
        <v>3103.739</v>
      </c>
      <c r="I223">
        <v>2.5710000000000002</v>
      </c>
      <c r="J223">
        <v>0.69899999999999995</v>
      </c>
      <c r="K223">
        <v>2750.0889999999999</v>
      </c>
      <c r="L223">
        <v>2.278</v>
      </c>
      <c r="M223">
        <v>0.62</v>
      </c>
      <c r="N223">
        <f>Table1[[#This Row],[co2]]-Table1[[#This Row],[consumption_co2]]</f>
        <v>353.65000000000009</v>
      </c>
    </row>
    <row r="224" spans="1:14" x14ac:dyDescent="0.35">
      <c r="A224">
        <f>_xlfn.XLOOKUP(Table1[[#This Row],[country]],Table4[country],Table4[UniqueID])</f>
        <v>7</v>
      </c>
      <c r="B224" t="s">
        <v>24</v>
      </c>
      <c r="C224">
        <f>YEAR(Table1[[#This Row],[year2]])</f>
        <v>1995</v>
      </c>
      <c r="D224" s="1">
        <v>34700</v>
      </c>
      <c r="E224" t="s">
        <v>25</v>
      </c>
      <c r="F224" s="5">
        <v>1218144384</v>
      </c>
      <c r="G224" s="5">
        <v>4810000039936</v>
      </c>
      <c r="H224">
        <v>3361.6370000000002</v>
      </c>
      <c r="I224">
        <v>2.76</v>
      </c>
      <c r="J224">
        <v>0.69899999999999995</v>
      </c>
      <c r="K224">
        <v>2993.9540000000002</v>
      </c>
      <c r="L224">
        <v>2.4580000000000002</v>
      </c>
      <c r="M224">
        <v>0.622</v>
      </c>
      <c r="N224">
        <f>Table1[[#This Row],[co2]]-Table1[[#This Row],[consumption_co2]]</f>
        <v>367.68299999999999</v>
      </c>
    </row>
    <row r="225" spans="1:14" x14ac:dyDescent="0.35">
      <c r="A225">
        <f>_xlfn.XLOOKUP(Table1[[#This Row],[country]],Table4[country],Table4[UniqueID])</f>
        <v>7</v>
      </c>
      <c r="B225" t="s">
        <v>24</v>
      </c>
      <c r="C225">
        <f>YEAR(Table1[[#This Row],[year2]])</f>
        <v>1996</v>
      </c>
      <c r="D225" s="1">
        <v>35065</v>
      </c>
      <c r="E225" t="s">
        <v>25</v>
      </c>
      <c r="F225" s="5">
        <v>1228298880</v>
      </c>
      <c r="G225" s="5">
        <v>5127589593088</v>
      </c>
      <c r="H225">
        <v>3508.8180000000002</v>
      </c>
      <c r="I225">
        <v>2.8570000000000002</v>
      </c>
      <c r="J225">
        <v>0.68400000000000005</v>
      </c>
      <c r="K225">
        <v>3125.3130000000001</v>
      </c>
      <c r="L225">
        <v>2.544</v>
      </c>
      <c r="M225">
        <v>0.61</v>
      </c>
      <c r="N225">
        <f>Table1[[#This Row],[co2]]-Table1[[#This Row],[consumption_co2]]</f>
        <v>383.50500000000011</v>
      </c>
    </row>
    <row r="226" spans="1:14" x14ac:dyDescent="0.35">
      <c r="A226">
        <f>_xlfn.XLOOKUP(Table1[[#This Row],[country]],Table4[country],Table4[UniqueID])</f>
        <v>7</v>
      </c>
      <c r="B226" t="s">
        <v>24</v>
      </c>
      <c r="C226">
        <f>YEAR(Table1[[#This Row],[year2]])</f>
        <v>1997</v>
      </c>
      <c r="D226" s="1">
        <v>35431</v>
      </c>
      <c r="E226" t="s">
        <v>25</v>
      </c>
      <c r="F226" s="5">
        <v>1237801472</v>
      </c>
      <c r="G226" s="5">
        <v>5291339415552</v>
      </c>
      <c r="H226">
        <v>3515.5940000000001</v>
      </c>
      <c r="I226">
        <v>2.84</v>
      </c>
      <c r="J226">
        <v>0.66400000000000003</v>
      </c>
      <c r="K226">
        <v>3058.5590000000002</v>
      </c>
      <c r="L226">
        <v>2.4710000000000001</v>
      </c>
      <c r="M226">
        <v>0.57799999999999996</v>
      </c>
      <c r="N226">
        <f>Table1[[#This Row],[co2]]-Table1[[#This Row],[consumption_co2]]</f>
        <v>457.03499999999985</v>
      </c>
    </row>
    <row r="227" spans="1:14" x14ac:dyDescent="0.35">
      <c r="A227">
        <f>_xlfn.XLOOKUP(Table1[[#This Row],[country]],Table4[country],Table4[UniqueID])</f>
        <v>7</v>
      </c>
      <c r="B227" t="s">
        <v>24</v>
      </c>
      <c r="C227">
        <f>YEAR(Table1[[#This Row],[year2]])</f>
        <v>1998</v>
      </c>
      <c r="D227" s="1">
        <v>35796</v>
      </c>
      <c r="E227" t="s">
        <v>25</v>
      </c>
      <c r="F227" s="5">
        <v>1246836096</v>
      </c>
      <c r="G227" s="5">
        <v>5338703069184</v>
      </c>
      <c r="H227">
        <v>3364.587</v>
      </c>
      <c r="I227">
        <v>2.6989999999999998</v>
      </c>
      <c r="J227">
        <v>0.63</v>
      </c>
      <c r="K227">
        <v>2959.7759999999998</v>
      </c>
      <c r="L227">
        <v>2.3740000000000001</v>
      </c>
      <c r="M227">
        <v>0.55400000000000005</v>
      </c>
      <c r="N227">
        <f>Table1[[#This Row],[co2]]-Table1[[#This Row],[consumption_co2]]</f>
        <v>404.81100000000015</v>
      </c>
    </row>
    <row r="228" spans="1:14" x14ac:dyDescent="0.35">
      <c r="A228">
        <f>_xlfn.XLOOKUP(Table1[[#This Row],[country]],Table4[country],Table4[UniqueID])</f>
        <v>7</v>
      </c>
      <c r="B228" t="s">
        <v>24</v>
      </c>
      <c r="C228">
        <f>YEAR(Table1[[#This Row],[year2]])</f>
        <v>1999</v>
      </c>
      <c r="D228" s="1">
        <v>36161</v>
      </c>
      <c r="E228" t="s">
        <v>25</v>
      </c>
      <c r="F228" s="5">
        <v>1255433216</v>
      </c>
      <c r="G228" s="5">
        <v>5578502963200</v>
      </c>
      <c r="H228">
        <v>3557.2750000000001</v>
      </c>
      <c r="I228">
        <v>2.8340000000000001</v>
      </c>
      <c r="J228">
        <v>0.63800000000000001</v>
      </c>
      <c r="K228">
        <v>3172.4079999999999</v>
      </c>
      <c r="L228">
        <v>2.5270000000000001</v>
      </c>
      <c r="M228">
        <v>0.56899999999999995</v>
      </c>
      <c r="N228">
        <f>Table1[[#This Row],[co2]]-Table1[[#This Row],[consumption_co2]]</f>
        <v>384.86700000000019</v>
      </c>
    </row>
    <row r="229" spans="1:14" x14ac:dyDescent="0.35">
      <c r="A229">
        <f>_xlfn.XLOOKUP(Table1[[#This Row],[country]],Table4[country],Table4[UniqueID])</f>
        <v>7</v>
      </c>
      <c r="B229" t="s">
        <v>24</v>
      </c>
      <c r="C229">
        <f>YEAR(Table1[[#This Row],[year2]])</f>
        <v>2000</v>
      </c>
      <c r="D229" s="1">
        <v>36526</v>
      </c>
      <c r="E229" t="s">
        <v>25</v>
      </c>
      <c r="F229" s="5">
        <v>1264099072</v>
      </c>
      <c r="G229" s="5">
        <v>5952682590208</v>
      </c>
      <c r="H229">
        <v>3649.201</v>
      </c>
      <c r="I229">
        <v>2.887</v>
      </c>
      <c r="J229">
        <v>0.61299999999999999</v>
      </c>
      <c r="K229">
        <v>3262.5259999999998</v>
      </c>
      <c r="L229">
        <v>2.581</v>
      </c>
      <c r="M229">
        <v>0.54800000000000004</v>
      </c>
      <c r="N229">
        <f>Table1[[#This Row],[co2]]-Table1[[#This Row],[consumption_co2]]</f>
        <v>386.67500000000018</v>
      </c>
    </row>
    <row r="230" spans="1:14" x14ac:dyDescent="0.35">
      <c r="A230">
        <f>_xlfn.XLOOKUP(Table1[[#This Row],[country]],Table4[country],Table4[UniqueID])</f>
        <v>7</v>
      </c>
      <c r="B230" t="s">
        <v>24</v>
      </c>
      <c r="C230">
        <f>YEAR(Table1[[#This Row],[year2]])</f>
        <v>2001</v>
      </c>
      <c r="D230" s="1">
        <v>36892</v>
      </c>
      <c r="E230" t="s">
        <v>25</v>
      </c>
      <c r="F230" s="5">
        <v>1272739584</v>
      </c>
      <c r="G230" s="5">
        <v>6329737412608</v>
      </c>
      <c r="H230">
        <v>3728.5129999999999</v>
      </c>
      <c r="I230">
        <v>2.93</v>
      </c>
      <c r="J230">
        <v>0.58899999999999997</v>
      </c>
      <c r="K230">
        <v>3358.154</v>
      </c>
      <c r="L230">
        <v>2.6389999999999998</v>
      </c>
      <c r="M230">
        <v>0.53100000000000003</v>
      </c>
      <c r="N230">
        <f>Table1[[#This Row],[co2]]-Table1[[#This Row],[consumption_co2]]</f>
        <v>370.35899999999992</v>
      </c>
    </row>
    <row r="231" spans="1:14" x14ac:dyDescent="0.35">
      <c r="A231">
        <f>_xlfn.XLOOKUP(Table1[[#This Row],[country]],Table4[country],Table4[UniqueID])</f>
        <v>7</v>
      </c>
      <c r="B231" t="s">
        <v>24</v>
      </c>
      <c r="C231">
        <f>YEAR(Table1[[#This Row],[year2]])</f>
        <v>2002</v>
      </c>
      <c r="D231" s="1">
        <v>37257</v>
      </c>
      <c r="E231" t="s">
        <v>25</v>
      </c>
      <c r="F231" s="5">
        <v>1280926080</v>
      </c>
      <c r="G231" s="5">
        <v>6814493573120</v>
      </c>
      <c r="H231">
        <v>4103.0420000000004</v>
      </c>
      <c r="I231">
        <v>3.2029999999999998</v>
      </c>
      <c r="J231">
        <v>0.60199999999999998</v>
      </c>
      <c r="K231">
        <v>3650.1179999999999</v>
      </c>
      <c r="L231">
        <v>2.85</v>
      </c>
      <c r="M231">
        <v>0.53600000000000003</v>
      </c>
      <c r="N231">
        <f>Table1[[#This Row],[co2]]-Table1[[#This Row],[consumption_co2]]</f>
        <v>452.92400000000043</v>
      </c>
    </row>
    <row r="232" spans="1:14" x14ac:dyDescent="0.35">
      <c r="A232">
        <f>_xlfn.XLOOKUP(Table1[[#This Row],[country]],Table4[country],Table4[UniqueID])</f>
        <v>7</v>
      </c>
      <c r="B232" t="s">
        <v>24</v>
      </c>
      <c r="C232">
        <f>YEAR(Table1[[#This Row],[year2]])</f>
        <v>2003</v>
      </c>
      <c r="D232" s="1">
        <v>37622</v>
      </c>
      <c r="E232" t="s">
        <v>25</v>
      </c>
      <c r="F232" s="5">
        <v>1288873344</v>
      </c>
      <c r="G232" s="5">
        <v>7248623435776</v>
      </c>
      <c r="H232">
        <v>4841.1189999999997</v>
      </c>
      <c r="I232">
        <v>3.7559999999999998</v>
      </c>
      <c r="J232">
        <v>0.66800000000000004</v>
      </c>
      <c r="K232">
        <v>4077.7559999999999</v>
      </c>
      <c r="L232">
        <v>3.1640000000000001</v>
      </c>
      <c r="M232">
        <v>0.56299999999999994</v>
      </c>
      <c r="N232">
        <f>Table1[[#This Row],[co2]]-Table1[[#This Row],[consumption_co2]]</f>
        <v>763.36299999999983</v>
      </c>
    </row>
    <row r="233" spans="1:14" x14ac:dyDescent="0.35">
      <c r="A233">
        <f>_xlfn.XLOOKUP(Table1[[#This Row],[country]],Table4[country],Table4[UniqueID])</f>
        <v>7</v>
      </c>
      <c r="B233" t="s">
        <v>24</v>
      </c>
      <c r="C233">
        <f>YEAR(Table1[[#This Row],[year2]])</f>
        <v>2004</v>
      </c>
      <c r="D233" s="1">
        <v>37987</v>
      </c>
      <c r="E233" t="s">
        <v>25</v>
      </c>
      <c r="F233" s="5">
        <v>1296816768</v>
      </c>
      <c r="G233" s="5">
        <v>7830953263104</v>
      </c>
      <c r="H233">
        <v>5217.3509999999997</v>
      </c>
      <c r="I233">
        <v>4.0229999999999997</v>
      </c>
      <c r="J233">
        <v>0.66600000000000004</v>
      </c>
      <c r="K233">
        <v>4315.5929999999998</v>
      </c>
      <c r="L233">
        <v>3.3279999999999998</v>
      </c>
      <c r="M233">
        <v>0.55100000000000005</v>
      </c>
      <c r="N233">
        <f>Table1[[#This Row],[co2]]-Table1[[#This Row],[consumption_co2]]</f>
        <v>901.75799999999981</v>
      </c>
    </row>
    <row r="234" spans="1:14" x14ac:dyDescent="0.35">
      <c r="A234">
        <f>_xlfn.XLOOKUP(Table1[[#This Row],[country]],Table4[country],Table4[UniqueID])</f>
        <v>7</v>
      </c>
      <c r="B234" t="s">
        <v>24</v>
      </c>
      <c r="C234">
        <f>YEAR(Table1[[#This Row],[year2]])</f>
        <v>2005</v>
      </c>
      <c r="D234" s="1">
        <v>38353</v>
      </c>
      <c r="E234" t="s">
        <v>25</v>
      </c>
      <c r="F234" s="5">
        <v>1304887552</v>
      </c>
      <c r="G234" s="5">
        <v>8602939555840</v>
      </c>
      <c r="H234">
        <v>5882.143</v>
      </c>
      <c r="I234">
        <v>4.508</v>
      </c>
      <c r="J234">
        <v>0.68400000000000005</v>
      </c>
      <c r="K234">
        <v>4717.7839999999997</v>
      </c>
      <c r="L234">
        <v>3.6150000000000002</v>
      </c>
      <c r="M234">
        <v>0.54800000000000004</v>
      </c>
      <c r="N234">
        <f>Table1[[#This Row],[co2]]-Table1[[#This Row],[consumption_co2]]</f>
        <v>1164.3590000000004</v>
      </c>
    </row>
    <row r="235" spans="1:14" x14ac:dyDescent="0.35">
      <c r="A235">
        <f>_xlfn.XLOOKUP(Table1[[#This Row],[country]],Table4[country],Table4[UniqueID])</f>
        <v>7</v>
      </c>
      <c r="B235" t="s">
        <v>24</v>
      </c>
      <c r="C235">
        <f>YEAR(Table1[[#This Row],[year2]])</f>
        <v>2006</v>
      </c>
      <c r="D235" s="1">
        <v>38718</v>
      </c>
      <c r="E235" t="s">
        <v>25</v>
      </c>
      <c r="F235" s="5">
        <v>1313086592</v>
      </c>
      <c r="G235" s="5">
        <v>9489543593984</v>
      </c>
      <c r="H235">
        <v>6494.3379999999997</v>
      </c>
      <c r="I235">
        <v>4.9459999999999997</v>
      </c>
      <c r="J235">
        <v>0.68400000000000005</v>
      </c>
      <c r="K235">
        <v>5135.4530000000004</v>
      </c>
      <c r="L235">
        <v>3.911</v>
      </c>
      <c r="M235">
        <v>0.54100000000000004</v>
      </c>
      <c r="N235">
        <f>Table1[[#This Row],[co2]]-Table1[[#This Row],[consumption_co2]]</f>
        <v>1358.8849999999993</v>
      </c>
    </row>
    <row r="236" spans="1:14" x14ac:dyDescent="0.35">
      <c r="A236">
        <f>_xlfn.XLOOKUP(Table1[[#This Row],[country]],Table4[country],Table4[UniqueID])</f>
        <v>7</v>
      </c>
      <c r="B236" t="s">
        <v>24</v>
      </c>
      <c r="C236">
        <f>YEAR(Table1[[#This Row],[year2]])</f>
        <v>2007</v>
      </c>
      <c r="D236" s="1">
        <v>39083</v>
      </c>
      <c r="E236" t="s">
        <v>25</v>
      </c>
      <c r="F236" s="5">
        <v>1321513216</v>
      </c>
      <c r="G236" s="5">
        <v>10358205972480</v>
      </c>
      <c r="H236">
        <v>6983.5770000000002</v>
      </c>
      <c r="I236">
        <v>5.2850000000000001</v>
      </c>
      <c r="J236">
        <v>0.67400000000000004</v>
      </c>
      <c r="K236">
        <v>5545.4219999999996</v>
      </c>
      <c r="L236">
        <v>4.1959999999999997</v>
      </c>
      <c r="M236">
        <v>0.53500000000000003</v>
      </c>
      <c r="N236">
        <f>Table1[[#This Row],[co2]]-Table1[[#This Row],[consumption_co2]]</f>
        <v>1438.1550000000007</v>
      </c>
    </row>
    <row r="237" spans="1:14" x14ac:dyDescent="0.35">
      <c r="A237">
        <f>_xlfn.XLOOKUP(Table1[[#This Row],[country]],Table4[country],Table4[UniqueID])</f>
        <v>7</v>
      </c>
      <c r="B237" t="s">
        <v>24</v>
      </c>
      <c r="C237">
        <f>YEAR(Table1[[#This Row],[year2]])</f>
        <v>2008</v>
      </c>
      <c r="D237" s="1">
        <v>39448</v>
      </c>
      <c r="E237" t="s">
        <v>25</v>
      </c>
      <c r="F237" s="5">
        <v>1330167168</v>
      </c>
      <c r="G237" s="5">
        <v>10799147909120</v>
      </c>
      <c r="H237">
        <v>7501.4979999999996</v>
      </c>
      <c r="I237">
        <v>5.64</v>
      </c>
      <c r="J237">
        <v>0.69499999999999995</v>
      </c>
      <c r="K237">
        <v>5969.058</v>
      </c>
      <c r="L237">
        <v>4.4870000000000001</v>
      </c>
      <c r="M237">
        <v>0.55300000000000005</v>
      </c>
      <c r="N237">
        <f>Table1[[#This Row],[co2]]-Table1[[#This Row],[consumption_co2]]</f>
        <v>1532.4399999999996</v>
      </c>
    </row>
    <row r="238" spans="1:14" x14ac:dyDescent="0.35">
      <c r="A238">
        <f>_xlfn.XLOOKUP(Table1[[#This Row],[country]],Table4[country],Table4[UniqueID])</f>
        <v>7</v>
      </c>
      <c r="B238" t="s">
        <v>24</v>
      </c>
      <c r="C238">
        <f>YEAR(Table1[[#This Row],[year2]])</f>
        <v>2009</v>
      </c>
      <c r="D238" s="1">
        <v>39814</v>
      </c>
      <c r="E238" t="s">
        <v>25</v>
      </c>
      <c r="F238" s="5">
        <v>1339125632</v>
      </c>
      <c r="G238" s="5">
        <v>11572544012288</v>
      </c>
      <c r="H238">
        <v>7891.0889999999999</v>
      </c>
      <c r="I238">
        <v>5.8929999999999998</v>
      </c>
      <c r="J238">
        <v>0.68200000000000005</v>
      </c>
      <c r="K238">
        <v>6721.393</v>
      </c>
      <c r="L238">
        <v>5.0190000000000001</v>
      </c>
      <c r="M238">
        <v>0.58099999999999996</v>
      </c>
      <c r="N238">
        <f>Table1[[#This Row],[co2]]-Table1[[#This Row],[consumption_co2]]</f>
        <v>1169.6959999999999</v>
      </c>
    </row>
    <row r="239" spans="1:14" x14ac:dyDescent="0.35">
      <c r="A239">
        <f>_xlfn.XLOOKUP(Table1[[#This Row],[country]],Table4[country],Table4[UniqueID])</f>
        <v>7</v>
      </c>
      <c r="B239" t="s">
        <v>24</v>
      </c>
      <c r="C239">
        <f>YEAR(Table1[[#This Row],[year2]])</f>
        <v>2010</v>
      </c>
      <c r="D239" s="1">
        <v>40179</v>
      </c>
      <c r="E239" t="s">
        <v>25</v>
      </c>
      <c r="F239" s="5">
        <v>1348191360</v>
      </c>
      <c r="G239" s="5">
        <v>12858808074240</v>
      </c>
      <c r="H239">
        <v>8620.6270000000004</v>
      </c>
      <c r="I239">
        <v>6.3940000000000001</v>
      </c>
      <c r="J239">
        <v>0.67</v>
      </c>
      <c r="K239">
        <v>7336.8</v>
      </c>
      <c r="L239">
        <v>5.4420000000000002</v>
      </c>
      <c r="M239">
        <v>0.57099999999999995</v>
      </c>
      <c r="N239">
        <f>Table1[[#This Row],[co2]]-Table1[[#This Row],[consumption_co2]]</f>
        <v>1283.8270000000002</v>
      </c>
    </row>
    <row r="240" spans="1:14" x14ac:dyDescent="0.35">
      <c r="A240">
        <f>_xlfn.XLOOKUP(Table1[[#This Row],[country]],Table4[country],Table4[UniqueID])</f>
        <v>7</v>
      </c>
      <c r="B240" t="s">
        <v>24</v>
      </c>
      <c r="C240">
        <f>YEAR(Table1[[#This Row],[year2]])</f>
        <v>2011</v>
      </c>
      <c r="D240" s="1">
        <v>40544</v>
      </c>
      <c r="E240" t="s">
        <v>25</v>
      </c>
      <c r="F240" s="5">
        <v>1357095424</v>
      </c>
      <c r="G240" s="5">
        <v>13691527364608</v>
      </c>
      <c r="H240">
        <v>9532.4089999999997</v>
      </c>
      <c r="I240">
        <v>7.024</v>
      </c>
      <c r="J240">
        <v>0.69599999999999995</v>
      </c>
      <c r="K240">
        <v>8137.9080000000004</v>
      </c>
      <c r="L240">
        <v>5.9969999999999999</v>
      </c>
      <c r="M240">
        <v>0.59399999999999997</v>
      </c>
      <c r="N240">
        <f>Table1[[#This Row],[co2]]-Table1[[#This Row],[consumption_co2]]</f>
        <v>1394.5009999999993</v>
      </c>
    </row>
    <row r="241" spans="1:14" x14ac:dyDescent="0.35">
      <c r="A241">
        <f>_xlfn.XLOOKUP(Table1[[#This Row],[country]],Table4[country],Table4[UniqueID])</f>
        <v>7</v>
      </c>
      <c r="B241" t="s">
        <v>24</v>
      </c>
      <c r="C241">
        <f>YEAR(Table1[[#This Row],[year2]])</f>
        <v>2012</v>
      </c>
      <c r="D241" s="1">
        <v>40909</v>
      </c>
      <c r="E241" t="s">
        <v>25</v>
      </c>
      <c r="F241" s="5">
        <v>1366560768</v>
      </c>
      <c r="G241" s="5">
        <v>14773157625856</v>
      </c>
      <c r="H241">
        <v>9779.3539999999994</v>
      </c>
      <c r="I241">
        <v>7.1559999999999997</v>
      </c>
      <c r="J241">
        <v>0.66200000000000003</v>
      </c>
      <c r="K241">
        <v>8498.2510000000002</v>
      </c>
      <c r="L241">
        <v>6.2190000000000003</v>
      </c>
      <c r="M241">
        <v>0.57499999999999996</v>
      </c>
      <c r="N241">
        <f>Table1[[#This Row],[co2]]-Table1[[#This Row],[consumption_co2]]</f>
        <v>1281.1029999999992</v>
      </c>
    </row>
    <row r="242" spans="1:14" x14ac:dyDescent="0.35">
      <c r="A242">
        <f>_xlfn.XLOOKUP(Table1[[#This Row],[country]],Table4[country],Table4[UniqueID])</f>
        <v>7</v>
      </c>
      <c r="B242" t="s">
        <v>24</v>
      </c>
      <c r="C242">
        <f>YEAR(Table1[[#This Row],[year2]])</f>
        <v>2013</v>
      </c>
      <c r="D242" s="1">
        <v>41275</v>
      </c>
      <c r="E242" t="s">
        <v>25</v>
      </c>
      <c r="F242" s="5">
        <v>1376100352</v>
      </c>
      <c r="G242" s="5">
        <v>15925464006656</v>
      </c>
      <c r="H242">
        <v>9956.3760000000002</v>
      </c>
      <c r="I242">
        <v>7.2350000000000003</v>
      </c>
      <c r="J242">
        <v>0.625</v>
      </c>
      <c r="K242">
        <v>8724.9439999999995</v>
      </c>
      <c r="L242">
        <v>6.34</v>
      </c>
      <c r="M242">
        <v>0.54800000000000004</v>
      </c>
      <c r="N242">
        <f>Table1[[#This Row],[co2]]-Table1[[#This Row],[consumption_co2]]</f>
        <v>1231.4320000000007</v>
      </c>
    </row>
    <row r="243" spans="1:14" x14ac:dyDescent="0.35">
      <c r="A243">
        <f>_xlfn.XLOOKUP(Table1[[#This Row],[country]],Table4[country],Table4[UniqueID])</f>
        <v>7</v>
      </c>
      <c r="B243" t="s">
        <v>24</v>
      </c>
      <c r="C243">
        <f>YEAR(Table1[[#This Row],[year2]])</f>
        <v>2014</v>
      </c>
      <c r="D243" s="1">
        <v>41640</v>
      </c>
      <c r="E243" t="s">
        <v>25</v>
      </c>
      <c r="F243" s="5">
        <v>1385189632</v>
      </c>
      <c r="G243" s="5">
        <v>17103948087296</v>
      </c>
      <c r="H243">
        <v>9998.6740000000009</v>
      </c>
      <c r="I243">
        <v>7.218</v>
      </c>
      <c r="J243">
        <v>0.58499999999999996</v>
      </c>
      <c r="K243">
        <v>8815.5550000000003</v>
      </c>
      <c r="L243">
        <v>6.3639999999999999</v>
      </c>
      <c r="M243">
        <v>0.51500000000000001</v>
      </c>
      <c r="N243">
        <f>Table1[[#This Row],[co2]]-Table1[[#This Row],[consumption_co2]]</f>
        <v>1183.1190000000006</v>
      </c>
    </row>
    <row r="244" spans="1:14" x14ac:dyDescent="0.35">
      <c r="A244">
        <f>_xlfn.XLOOKUP(Table1[[#This Row],[country]],Table4[country],Table4[UniqueID])</f>
        <v>7</v>
      </c>
      <c r="B244" t="s">
        <v>24</v>
      </c>
      <c r="C244">
        <f>YEAR(Table1[[#This Row],[year2]])</f>
        <v>2015</v>
      </c>
      <c r="D244" s="1">
        <v>42005</v>
      </c>
      <c r="E244" t="s">
        <v>25</v>
      </c>
      <c r="F244" s="5">
        <v>1393715456</v>
      </c>
      <c r="G244" s="5">
        <v>18301224747008</v>
      </c>
      <c r="H244">
        <v>9866.9509999999991</v>
      </c>
      <c r="I244">
        <v>7.08</v>
      </c>
      <c r="J244">
        <v>0.53900000000000003</v>
      </c>
      <c r="K244">
        <v>8868.1059999999998</v>
      </c>
      <c r="L244">
        <v>6.3630000000000004</v>
      </c>
      <c r="M244">
        <v>0.48499999999999999</v>
      </c>
      <c r="N244">
        <f>Table1[[#This Row],[co2]]-Table1[[#This Row],[consumption_co2]]</f>
        <v>998.84499999999935</v>
      </c>
    </row>
    <row r="245" spans="1:14" x14ac:dyDescent="0.35">
      <c r="A245">
        <f>_xlfn.XLOOKUP(Table1[[#This Row],[country]],Table4[country],Table4[UniqueID])</f>
        <v>7</v>
      </c>
      <c r="B245" t="s">
        <v>24</v>
      </c>
      <c r="C245">
        <f>YEAR(Table1[[#This Row],[year2]])</f>
        <v>2016</v>
      </c>
      <c r="D245" s="1">
        <v>42370</v>
      </c>
      <c r="E245" t="s">
        <v>25</v>
      </c>
      <c r="F245" s="5">
        <v>1401889664</v>
      </c>
      <c r="G245" s="5">
        <v>19545710395392</v>
      </c>
      <c r="H245">
        <v>9765.0290000000005</v>
      </c>
      <c r="I245">
        <v>6.9660000000000002</v>
      </c>
      <c r="J245">
        <v>0.5</v>
      </c>
      <c r="K245">
        <v>8865.027</v>
      </c>
      <c r="L245">
        <v>6.3239999999999998</v>
      </c>
      <c r="M245">
        <v>0.45400000000000001</v>
      </c>
      <c r="N245">
        <f>Table1[[#This Row],[co2]]-Table1[[#This Row],[consumption_co2]]</f>
        <v>900.00200000000041</v>
      </c>
    </row>
    <row r="246" spans="1:14" x14ac:dyDescent="0.35">
      <c r="A246">
        <f>_xlfn.XLOOKUP(Table1[[#This Row],[country]],Table4[country],Table4[UniqueID])</f>
        <v>7</v>
      </c>
      <c r="B246" t="s">
        <v>24</v>
      </c>
      <c r="C246">
        <f>YEAR(Table1[[#This Row],[year2]])</f>
        <v>2017</v>
      </c>
      <c r="D246" s="1">
        <v>42736</v>
      </c>
      <c r="E246" t="s">
        <v>25</v>
      </c>
      <c r="F246" s="5">
        <v>1410275968</v>
      </c>
      <c r="G246" s="5">
        <v>20894363680768</v>
      </c>
      <c r="H246">
        <v>10011.151</v>
      </c>
      <c r="I246">
        <v>7.0990000000000002</v>
      </c>
      <c r="J246">
        <v>0.47899999999999998</v>
      </c>
      <c r="K246">
        <v>9142.4889999999996</v>
      </c>
      <c r="L246">
        <v>6.4829999999999997</v>
      </c>
      <c r="M246">
        <v>0.438</v>
      </c>
      <c r="N246">
        <f>Table1[[#This Row],[co2]]-Table1[[#This Row],[consumption_co2]]</f>
        <v>868.66200000000026</v>
      </c>
    </row>
    <row r="247" spans="1:14" x14ac:dyDescent="0.35">
      <c r="A247">
        <f>_xlfn.XLOOKUP(Table1[[#This Row],[country]],Table4[country],Table4[UniqueID])</f>
        <v>7</v>
      </c>
      <c r="B247" t="s">
        <v>24</v>
      </c>
      <c r="C247">
        <f>YEAR(Table1[[#This Row],[year2]])</f>
        <v>2018</v>
      </c>
      <c r="D247" s="1">
        <v>43101</v>
      </c>
      <c r="E247" t="s">
        <v>25</v>
      </c>
      <c r="F247" s="5">
        <v>1417069440</v>
      </c>
      <c r="G247" s="5">
        <v>22294286041088</v>
      </c>
      <c r="H247">
        <v>10353.934999999999</v>
      </c>
      <c r="I247">
        <v>7.3070000000000004</v>
      </c>
      <c r="J247">
        <v>0.46400000000000002</v>
      </c>
      <c r="K247">
        <v>9615.4179999999997</v>
      </c>
      <c r="L247">
        <v>6.7850000000000001</v>
      </c>
      <c r="M247">
        <v>0.43099999999999999</v>
      </c>
      <c r="N247">
        <f>Table1[[#This Row],[co2]]-Table1[[#This Row],[consumption_co2]]</f>
        <v>738.51699999999983</v>
      </c>
    </row>
    <row r="248" spans="1:14" x14ac:dyDescent="0.35">
      <c r="A248">
        <f>_xlfn.XLOOKUP(Table1[[#This Row],[country]],Table4[country],Table4[UniqueID])</f>
        <v>7</v>
      </c>
      <c r="B248" t="s">
        <v>24</v>
      </c>
      <c r="C248">
        <f>YEAR(Table1[[#This Row],[year2]])</f>
        <v>2019</v>
      </c>
      <c r="D248" s="1">
        <v>43466</v>
      </c>
      <c r="E248" t="s">
        <v>25</v>
      </c>
      <c r="F248" s="5">
        <v>1421864064</v>
      </c>
      <c r="G248" s="5">
        <v>23631939764224</v>
      </c>
      <c r="H248">
        <v>10721.041999999999</v>
      </c>
      <c r="I248">
        <v>7.54</v>
      </c>
      <c r="J248">
        <v>0.45400000000000001</v>
      </c>
      <c r="K248">
        <v>9932.7610000000004</v>
      </c>
      <c r="L248">
        <v>6.9859999999999998</v>
      </c>
      <c r="M248">
        <v>0.42</v>
      </c>
      <c r="N248">
        <f>Table1[[#This Row],[co2]]-Table1[[#This Row],[consumption_co2]]</f>
        <v>788.28099999999904</v>
      </c>
    </row>
    <row r="249" spans="1:14" x14ac:dyDescent="0.35">
      <c r="A249">
        <f>_xlfn.XLOOKUP(Table1[[#This Row],[country]],Table4[country],Table4[UniqueID])</f>
        <v>7</v>
      </c>
      <c r="B249" t="s">
        <v>24</v>
      </c>
      <c r="C249">
        <f>YEAR(Table1[[#This Row],[year2]])</f>
        <v>2020</v>
      </c>
      <c r="D249" s="1">
        <v>43831</v>
      </c>
      <c r="E249" t="s">
        <v>25</v>
      </c>
      <c r="F249" s="5">
        <v>1424929792</v>
      </c>
      <c r="G249" s="5">
        <v>24151844716544</v>
      </c>
      <c r="H249">
        <v>10914.012000000001</v>
      </c>
      <c r="I249">
        <v>7.6589999999999998</v>
      </c>
      <c r="J249">
        <v>0.45200000000000001</v>
      </c>
      <c r="K249">
        <v>9984.1309999999994</v>
      </c>
      <c r="L249">
        <v>7.0069999999999997</v>
      </c>
      <c r="M249">
        <v>0.41299999999999998</v>
      </c>
      <c r="N249">
        <f>Table1[[#This Row],[co2]]-Table1[[#This Row],[consumption_co2]]</f>
        <v>929.88100000000122</v>
      </c>
    </row>
    <row r="250" spans="1:14" x14ac:dyDescent="0.35">
      <c r="A250">
        <f>_xlfn.XLOOKUP(Table1[[#This Row],[country]],Table4[country],Table4[UniqueID])</f>
        <v>8</v>
      </c>
      <c r="B250" t="s">
        <v>26</v>
      </c>
      <c r="C250">
        <f>YEAR(Table1[[#This Row],[year2]])</f>
        <v>1990</v>
      </c>
      <c r="D250" s="1">
        <v>32874</v>
      </c>
      <c r="E250" t="s">
        <v>27</v>
      </c>
      <c r="F250" s="5">
        <v>4873705</v>
      </c>
      <c r="G250" s="5">
        <v>58374078464</v>
      </c>
      <c r="H250">
        <v>22.975000000000001</v>
      </c>
      <c r="I250">
        <v>4.7140000000000004</v>
      </c>
      <c r="J250">
        <v>0.39400000000000002</v>
      </c>
      <c r="K250">
        <v>21</v>
      </c>
      <c r="L250">
        <v>4.3090000000000002</v>
      </c>
      <c r="M250">
        <v>0.36</v>
      </c>
      <c r="N250">
        <f>Table1[[#This Row],[co2]]-Table1[[#This Row],[consumption_co2]]</f>
        <v>1.9750000000000014</v>
      </c>
    </row>
    <row r="251" spans="1:14" x14ac:dyDescent="0.35">
      <c r="A251">
        <f>_xlfn.XLOOKUP(Table1[[#This Row],[country]],Table4[country],Table4[UniqueID])</f>
        <v>8</v>
      </c>
      <c r="B251" t="s">
        <v>26</v>
      </c>
      <c r="C251">
        <f>YEAR(Table1[[#This Row],[year2]])</f>
        <v>1991</v>
      </c>
      <c r="D251" s="1">
        <v>33239</v>
      </c>
      <c r="E251" t="s">
        <v>27</v>
      </c>
      <c r="F251" s="5">
        <v>4844526</v>
      </c>
      <c r="G251" s="5">
        <v>46751293440</v>
      </c>
      <c r="H251">
        <v>16.984999999999999</v>
      </c>
      <c r="I251">
        <v>3.5059999999999998</v>
      </c>
      <c r="J251">
        <v>0.36299999999999999</v>
      </c>
      <c r="K251">
        <v>15.648999999999999</v>
      </c>
      <c r="L251">
        <v>3.23</v>
      </c>
      <c r="M251">
        <v>0.33500000000000002</v>
      </c>
      <c r="N251">
        <f>Table1[[#This Row],[co2]]-Table1[[#This Row],[consumption_co2]]</f>
        <v>1.3360000000000003</v>
      </c>
    </row>
    <row r="252" spans="1:14" x14ac:dyDescent="0.35">
      <c r="A252">
        <f>_xlfn.XLOOKUP(Table1[[#This Row],[country]],Table4[country],Table4[UniqueID])</f>
        <v>8</v>
      </c>
      <c r="B252" t="s">
        <v>26</v>
      </c>
      <c r="C252">
        <f>YEAR(Table1[[#This Row],[year2]])</f>
        <v>1992</v>
      </c>
      <c r="D252" s="1">
        <v>33604</v>
      </c>
      <c r="E252" t="s">
        <v>27</v>
      </c>
      <c r="F252" s="5">
        <v>4798318</v>
      </c>
      <c r="G252" s="5">
        <v>41906544640</v>
      </c>
      <c r="H252">
        <v>16.369</v>
      </c>
      <c r="I252">
        <v>3.411</v>
      </c>
      <c r="J252">
        <v>0.39100000000000001</v>
      </c>
      <c r="K252">
        <v>18.193000000000001</v>
      </c>
      <c r="L252">
        <v>3.7919999999999998</v>
      </c>
      <c r="M252">
        <v>0.434</v>
      </c>
      <c r="N252">
        <f>Table1[[#This Row],[co2]]-Table1[[#This Row],[consumption_co2]]</f>
        <v>-1.8240000000000016</v>
      </c>
    </row>
    <row r="253" spans="1:14" x14ac:dyDescent="0.35">
      <c r="A253">
        <f>_xlfn.XLOOKUP(Table1[[#This Row],[country]],Table4[country],Table4[UniqueID])</f>
        <v>8</v>
      </c>
      <c r="B253" t="s">
        <v>26</v>
      </c>
      <c r="C253">
        <f>YEAR(Table1[[#This Row],[year2]])</f>
        <v>1993</v>
      </c>
      <c r="D253" s="1">
        <v>33970</v>
      </c>
      <c r="E253" t="s">
        <v>27</v>
      </c>
      <c r="F253" s="5">
        <v>4792409</v>
      </c>
      <c r="G253" s="5">
        <v>39138893824</v>
      </c>
      <c r="H253">
        <v>16.806000000000001</v>
      </c>
      <c r="I253">
        <v>3.5070000000000001</v>
      </c>
      <c r="J253">
        <v>0.42899999999999999</v>
      </c>
      <c r="K253">
        <v>18.204000000000001</v>
      </c>
      <c r="L253">
        <v>3.798</v>
      </c>
      <c r="M253">
        <v>0.46500000000000002</v>
      </c>
      <c r="N253">
        <f>Table1[[#This Row],[co2]]-Table1[[#This Row],[consumption_co2]]</f>
        <v>-1.3979999999999997</v>
      </c>
    </row>
    <row r="254" spans="1:14" x14ac:dyDescent="0.35">
      <c r="A254">
        <f>_xlfn.XLOOKUP(Table1[[#This Row],[country]],Table4[country],Table4[UniqueID])</f>
        <v>8</v>
      </c>
      <c r="B254" t="s">
        <v>26</v>
      </c>
      <c r="C254">
        <f>YEAR(Table1[[#This Row],[year2]])</f>
        <v>1994</v>
      </c>
      <c r="D254" s="1">
        <v>34335</v>
      </c>
      <c r="E254" t="s">
        <v>27</v>
      </c>
      <c r="F254" s="5">
        <v>4819431</v>
      </c>
      <c r="G254" s="5">
        <v>42079801344</v>
      </c>
      <c r="H254">
        <v>16.05</v>
      </c>
      <c r="I254">
        <v>3.33</v>
      </c>
      <c r="J254">
        <v>0.38100000000000001</v>
      </c>
      <c r="K254">
        <v>17.838999999999999</v>
      </c>
      <c r="L254">
        <v>3.7010000000000001</v>
      </c>
      <c r="M254">
        <v>0.42399999999999999</v>
      </c>
      <c r="N254">
        <f>Table1[[#This Row],[co2]]-Table1[[#This Row],[consumption_co2]]</f>
        <v>-1.7889999999999979</v>
      </c>
    </row>
    <row r="255" spans="1:14" x14ac:dyDescent="0.35">
      <c r="A255">
        <f>_xlfn.XLOOKUP(Table1[[#This Row],[country]],Table4[country],Table4[UniqueID])</f>
        <v>8</v>
      </c>
      <c r="B255" t="s">
        <v>26</v>
      </c>
      <c r="C255">
        <f>YEAR(Table1[[#This Row],[year2]])</f>
        <v>1995</v>
      </c>
      <c r="D255" s="1">
        <v>34700</v>
      </c>
      <c r="E255" t="s">
        <v>27</v>
      </c>
      <c r="F255" s="5">
        <v>4807100</v>
      </c>
      <c r="G255" s="5">
        <v>45617098752</v>
      </c>
      <c r="H255">
        <v>16.815999999999999</v>
      </c>
      <c r="I255">
        <v>3.4980000000000002</v>
      </c>
      <c r="J255">
        <v>0.36899999999999999</v>
      </c>
      <c r="K255">
        <v>19.696999999999999</v>
      </c>
      <c r="L255">
        <v>4.0979999999999999</v>
      </c>
      <c r="M255">
        <v>0.432</v>
      </c>
      <c r="N255">
        <f>Table1[[#This Row],[co2]]-Table1[[#This Row],[consumption_co2]]</f>
        <v>-2.8810000000000002</v>
      </c>
    </row>
    <row r="256" spans="1:14" x14ac:dyDescent="0.35">
      <c r="A256">
        <f>_xlfn.XLOOKUP(Table1[[#This Row],[country]],Table4[country],Table4[UniqueID])</f>
        <v>8</v>
      </c>
      <c r="B256" t="s">
        <v>26</v>
      </c>
      <c r="C256">
        <f>YEAR(Table1[[#This Row],[year2]])</f>
        <v>1996</v>
      </c>
      <c r="D256" s="1">
        <v>35065</v>
      </c>
      <c r="E256" t="s">
        <v>27</v>
      </c>
      <c r="F256" s="5">
        <v>4758624</v>
      </c>
      <c r="G256" s="5">
        <v>48751845376</v>
      </c>
      <c r="H256">
        <v>17.344000000000001</v>
      </c>
      <c r="I256">
        <v>3.645</v>
      </c>
      <c r="J256">
        <v>0.35599999999999998</v>
      </c>
      <c r="K256">
        <v>19.792999999999999</v>
      </c>
      <c r="L256">
        <v>4.1589999999999998</v>
      </c>
      <c r="M256">
        <v>0.40600000000000003</v>
      </c>
      <c r="N256">
        <f>Table1[[#This Row],[co2]]-Table1[[#This Row],[consumption_co2]]</f>
        <v>-2.4489999999999981</v>
      </c>
    </row>
    <row r="257" spans="1:14" x14ac:dyDescent="0.35">
      <c r="A257">
        <f>_xlfn.XLOOKUP(Table1[[#This Row],[country]],Table4[country],Table4[UniqueID])</f>
        <v>8</v>
      </c>
      <c r="B257" t="s">
        <v>26</v>
      </c>
      <c r="C257">
        <f>YEAR(Table1[[#This Row],[year2]])</f>
        <v>1997</v>
      </c>
      <c r="D257" s="1">
        <v>35431</v>
      </c>
      <c r="E257" t="s">
        <v>27</v>
      </c>
      <c r="F257" s="5">
        <v>4711373</v>
      </c>
      <c r="G257" s="5">
        <v>52770091008</v>
      </c>
      <c r="H257">
        <v>18.556999999999999</v>
      </c>
      <c r="I257">
        <v>3.9390000000000001</v>
      </c>
      <c r="J257">
        <v>0.35199999999999998</v>
      </c>
      <c r="K257">
        <v>20.949000000000002</v>
      </c>
      <c r="L257">
        <v>4.4459999999999997</v>
      </c>
      <c r="M257">
        <v>0.39700000000000002</v>
      </c>
      <c r="N257">
        <f>Table1[[#This Row],[co2]]-Table1[[#This Row],[consumption_co2]]</f>
        <v>-2.392000000000003</v>
      </c>
    </row>
    <row r="258" spans="1:14" x14ac:dyDescent="0.35">
      <c r="A258">
        <f>_xlfn.XLOOKUP(Table1[[#This Row],[country]],Table4[country],Table4[UniqueID])</f>
        <v>8</v>
      </c>
      <c r="B258" t="s">
        <v>26</v>
      </c>
      <c r="C258">
        <f>YEAR(Table1[[#This Row],[year2]])</f>
        <v>1998</v>
      </c>
      <c r="D258" s="1">
        <v>35796</v>
      </c>
      <c r="E258" t="s">
        <v>27</v>
      </c>
      <c r="F258" s="5">
        <v>4659937</v>
      </c>
      <c r="G258" s="5">
        <v>54840836096</v>
      </c>
      <c r="H258">
        <v>19.010999999999999</v>
      </c>
      <c r="I258">
        <v>4.08</v>
      </c>
      <c r="J258">
        <v>0.34699999999999998</v>
      </c>
      <c r="K258">
        <v>20.475000000000001</v>
      </c>
      <c r="L258">
        <v>4.3940000000000001</v>
      </c>
      <c r="M258">
        <v>0.373</v>
      </c>
      <c r="N258">
        <f>Table1[[#This Row],[co2]]-Table1[[#This Row],[consumption_co2]]</f>
        <v>-1.4640000000000022</v>
      </c>
    </row>
    <row r="259" spans="1:14" x14ac:dyDescent="0.35">
      <c r="A259">
        <f>_xlfn.XLOOKUP(Table1[[#This Row],[country]],Table4[country],Table4[UniqueID])</f>
        <v>8</v>
      </c>
      <c r="B259" t="s">
        <v>26</v>
      </c>
      <c r="C259">
        <f>YEAR(Table1[[#This Row],[year2]])</f>
        <v>1999</v>
      </c>
      <c r="D259" s="1">
        <v>36161</v>
      </c>
      <c r="E259" t="s">
        <v>27</v>
      </c>
      <c r="F259" s="5">
        <v>4605329</v>
      </c>
      <c r="G259" s="5">
        <v>55058849792</v>
      </c>
      <c r="H259">
        <v>20.021999999999998</v>
      </c>
      <c r="I259">
        <v>4.3479999999999999</v>
      </c>
      <c r="J259">
        <v>0.36399999999999999</v>
      </c>
      <c r="K259">
        <v>21.981999999999999</v>
      </c>
      <c r="L259">
        <v>4.7729999999999997</v>
      </c>
      <c r="M259">
        <v>0.39900000000000002</v>
      </c>
      <c r="N259">
        <f>Table1[[#This Row],[co2]]-Table1[[#This Row],[consumption_co2]]</f>
        <v>-1.9600000000000009</v>
      </c>
    </row>
    <row r="260" spans="1:14" x14ac:dyDescent="0.35">
      <c r="A260">
        <f>_xlfn.XLOOKUP(Table1[[#This Row],[country]],Table4[country],Table4[UniqueID])</f>
        <v>8</v>
      </c>
      <c r="B260" t="s">
        <v>26</v>
      </c>
      <c r="C260">
        <f>YEAR(Table1[[#This Row],[year2]])</f>
        <v>2000</v>
      </c>
      <c r="D260" s="1">
        <v>36526</v>
      </c>
      <c r="E260" t="s">
        <v>27</v>
      </c>
      <c r="F260" s="5">
        <v>4548438</v>
      </c>
      <c r="G260" s="5">
        <v>57398796288</v>
      </c>
      <c r="H260">
        <v>19.66</v>
      </c>
      <c r="I260">
        <v>4.3220000000000001</v>
      </c>
      <c r="J260">
        <v>0.34300000000000003</v>
      </c>
      <c r="K260">
        <v>21.654</v>
      </c>
      <c r="L260">
        <v>4.7610000000000001</v>
      </c>
      <c r="M260">
        <v>0.377</v>
      </c>
      <c r="N260">
        <f>Table1[[#This Row],[co2]]-Table1[[#This Row],[consumption_co2]]</f>
        <v>-1.9939999999999998</v>
      </c>
    </row>
    <row r="261" spans="1:14" x14ac:dyDescent="0.35">
      <c r="A261">
        <f>_xlfn.XLOOKUP(Table1[[#This Row],[country]],Table4[country],Table4[UniqueID])</f>
        <v>8</v>
      </c>
      <c r="B261" t="s">
        <v>26</v>
      </c>
      <c r="C261">
        <f>YEAR(Table1[[#This Row],[year2]])</f>
        <v>2001</v>
      </c>
      <c r="D261" s="1">
        <v>36892</v>
      </c>
      <c r="E261" t="s">
        <v>27</v>
      </c>
      <c r="F261" s="5">
        <v>4506760</v>
      </c>
      <c r="G261" s="5">
        <v>57633267712</v>
      </c>
      <c r="H261">
        <v>20.782</v>
      </c>
      <c r="I261">
        <v>4.6109999999999998</v>
      </c>
      <c r="J261">
        <v>0.36099999999999999</v>
      </c>
      <c r="K261">
        <v>24.492999999999999</v>
      </c>
      <c r="L261">
        <v>5.4349999999999996</v>
      </c>
      <c r="M261">
        <v>0.42499999999999999</v>
      </c>
      <c r="N261">
        <f>Table1[[#This Row],[co2]]-Table1[[#This Row],[consumption_co2]]</f>
        <v>-3.7109999999999985</v>
      </c>
    </row>
    <row r="262" spans="1:14" x14ac:dyDescent="0.35">
      <c r="A262">
        <f>_xlfn.XLOOKUP(Table1[[#This Row],[country]],Table4[country],Table4[UniqueID])</f>
        <v>8</v>
      </c>
      <c r="B262" t="s">
        <v>26</v>
      </c>
      <c r="C262">
        <f>YEAR(Table1[[#This Row],[year2]])</f>
        <v>2002</v>
      </c>
      <c r="D262" s="1">
        <v>37257</v>
      </c>
      <c r="E262" t="s">
        <v>27</v>
      </c>
      <c r="F262" s="5">
        <v>4482874</v>
      </c>
      <c r="G262" s="5">
        <v>61317058560</v>
      </c>
      <c r="H262">
        <v>21.887</v>
      </c>
      <c r="I262">
        <v>4.8819999999999997</v>
      </c>
      <c r="J262">
        <v>0.35699999999999998</v>
      </c>
      <c r="K262">
        <v>26.206</v>
      </c>
      <c r="L262">
        <v>5.8460000000000001</v>
      </c>
      <c r="M262">
        <v>0.42699999999999999</v>
      </c>
      <c r="N262">
        <f>Table1[[#This Row],[co2]]-Table1[[#This Row],[consumption_co2]]</f>
        <v>-4.3189999999999991</v>
      </c>
    </row>
    <row r="263" spans="1:14" x14ac:dyDescent="0.35">
      <c r="A263">
        <f>_xlfn.XLOOKUP(Table1[[#This Row],[country]],Table4[country],Table4[UniqueID])</f>
        <v>8</v>
      </c>
      <c r="B263" t="s">
        <v>26</v>
      </c>
      <c r="C263">
        <f>YEAR(Table1[[#This Row],[year2]])</f>
        <v>2003</v>
      </c>
      <c r="D263" s="1">
        <v>37622</v>
      </c>
      <c r="E263" t="s">
        <v>27</v>
      </c>
      <c r="F263" s="5">
        <v>4461141</v>
      </c>
      <c r="G263" s="5">
        <v>65731227648</v>
      </c>
      <c r="H263">
        <v>23.213000000000001</v>
      </c>
      <c r="I263">
        <v>5.2030000000000003</v>
      </c>
      <c r="J263">
        <v>0.35299999999999998</v>
      </c>
      <c r="K263">
        <v>25.315999999999999</v>
      </c>
      <c r="L263">
        <v>5.6749999999999998</v>
      </c>
      <c r="M263">
        <v>0.38500000000000001</v>
      </c>
      <c r="N263">
        <f>Table1[[#This Row],[co2]]-Table1[[#This Row],[consumption_co2]]</f>
        <v>-2.102999999999998</v>
      </c>
    </row>
    <row r="264" spans="1:14" x14ac:dyDescent="0.35">
      <c r="A264">
        <f>_xlfn.XLOOKUP(Table1[[#This Row],[country]],Table4[country],Table4[UniqueID])</f>
        <v>8</v>
      </c>
      <c r="B264" t="s">
        <v>26</v>
      </c>
      <c r="C264">
        <f>YEAR(Table1[[#This Row],[year2]])</f>
        <v>2004</v>
      </c>
      <c r="D264" s="1">
        <v>37987</v>
      </c>
      <c r="E264" t="s">
        <v>27</v>
      </c>
      <c r="F264" s="5">
        <v>4443351</v>
      </c>
      <c r="G264" s="5">
        <v>69483831296</v>
      </c>
      <c r="H264">
        <v>22.885000000000002</v>
      </c>
      <c r="I264">
        <v>5.15</v>
      </c>
      <c r="J264">
        <v>0.32900000000000001</v>
      </c>
      <c r="K264">
        <v>25.913</v>
      </c>
      <c r="L264">
        <v>5.8319999999999999</v>
      </c>
      <c r="M264">
        <v>0.373</v>
      </c>
      <c r="N264">
        <f>Table1[[#This Row],[co2]]-Table1[[#This Row],[consumption_co2]]</f>
        <v>-3.0279999999999987</v>
      </c>
    </row>
    <row r="265" spans="1:14" x14ac:dyDescent="0.35">
      <c r="A265">
        <f>_xlfn.XLOOKUP(Table1[[#This Row],[country]],Table4[country],Table4[UniqueID])</f>
        <v>8</v>
      </c>
      <c r="B265" t="s">
        <v>26</v>
      </c>
      <c r="C265">
        <f>YEAR(Table1[[#This Row],[year2]])</f>
        <v>2005</v>
      </c>
      <c r="D265" s="1">
        <v>38353</v>
      </c>
      <c r="E265" t="s">
        <v>27</v>
      </c>
      <c r="F265" s="5">
        <v>4429687</v>
      </c>
      <c r="G265" s="5">
        <v>73522774016</v>
      </c>
      <c r="H265">
        <v>23.34</v>
      </c>
      <c r="I265">
        <v>5.2690000000000001</v>
      </c>
      <c r="J265">
        <v>0.317</v>
      </c>
      <c r="K265">
        <v>25.89</v>
      </c>
      <c r="L265">
        <v>5.8449999999999998</v>
      </c>
      <c r="M265">
        <v>0.35199999999999998</v>
      </c>
      <c r="N265">
        <f>Table1[[#This Row],[co2]]-Table1[[#This Row],[consumption_co2]]</f>
        <v>-2.5500000000000007</v>
      </c>
    </row>
    <row r="266" spans="1:14" x14ac:dyDescent="0.35">
      <c r="A266">
        <f>_xlfn.XLOOKUP(Table1[[#This Row],[country]],Table4[country],Table4[UniqueID])</f>
        <v>8</v>
      </c>
      <c r="B266" t="s">
        <v>26</v>
      </c>
      <c r="C266">
        <f>YEAR(Table1[[#This Row],[year2]])</f>
        <v>2006</v>
      </c>
      <c r="D266" s="1">
        <v>38718</v>
      </c>
      <c r="E266" t="s">
        <v>27</v>
      </c>
      <c r="F266" s="5">
        <v>4417562</v>
      </c>
      <c r="G266" s="5">
        <v>78256431104</v>
      </c>
      <c r="H266">
        <v>23.547000000000001</v>
      </c>
      <c r="I266">
        <v>5.33</v>
      </c>
      <c r="J266">
        <v>0.30099999999999999</v>
      </c>
      <c r="K266">
        <v>28.32</v>
      </c>
      <c r="L266">
        <v>6.4109999999999996</v>
      </c>
      <c r="M266">
        <v>0.36199999999999999</v>
      </c>
      <c r="N266">
        <f>Table1[[#This Row],[co2]]-Table1[[#This Row],[consumption_co2]]</f>
        <v>-4.7729999999999997</v>
      </c>
    </row>
    <row r="267" spans="1:14" x14ac:dyDescent="0.35">
      <c r="A267">
        <f>_xlfn.XLOOKUP(Table1[[#This Row],[country]],Table4[country],Table4[UniqueID])</f>
        <v>8</v>
      </c>
      <c r="B267" t="s">
        <v>26</v>
      </c>
      <c r="C267">
        <f>YEAR(Table1[[#This Row],[year2]])</f>
        <v>2007</v>
      </c>
      <c r="D267" s="1">
        <v>39083</v>
      </c>
      <c r="E267" t="s">
        <v>27</v>
      </c>
      <c r="F267" s="5">
        <v>4405542</v>
      </c>
      <c r="G267" s="5">
        <v>83591430144</v>
      </c>
      <c r="H267">
        <v>24.86</v>
      </c>
      <c r="I267">
        <v>5.6429999999999998</v>
      </c>
      <c r="J267">
        <v>0.29699999999999999</v>
      </c>
      <c r="K267">
        <v>29.699000000000002</v>
      </c>
      <c r="L267">
        <v>6.7409999999999997</v>
      </c>
      <c r="M267">
        <v>0.35499999999999998</v>
      </c>
      <c r="N267">
        <f>Table1[[#This Row],[co2]]-Table1[[#This Row],[consumption_co2]]</f>
        <v>-4.8390000000000022</v>
      </c>
    </row>
    <row r="268" spans="1:14" x14ac:dyDescent="0.35">
      <c r="A268">
        <f>_xlfn.XLOOKUP(Table1[[#This Row],[country]],Table4[country],Table4[UniqueID])</f>
        <v>8</v>
      </c>
      <c r="B268" t="s">
        <v>26</v>
      </c>
      <c r="C268">
        <f>YEAR(Table1[[#This Row],[year2]])</f>
        <v>2008</v>
      </c>
      <c r="D268" s="1">
        <v>39448</v>
      </c>
      <c r="E268" t="s">
        <v>27</v>
      </c>
      <c r="F268" s="5">
        <v>4393666</v>
      </c>
      <c r="G268" s="5">
        <v>86620962816</v>
      </c>
      <c r="H268">
        <v>23.594000000000001</v>
      </c>
      <c r="I268">
        <v>5.37</v>
      </c>
      <c r="J268">
        <v>0.27200000000000002</v>
      </c>
      <c r="K268">
        <v>33.719000000000001</v>
      </c>
      <c r="L268">
        <v>7.6740000000000004</v>
      </c>
      <c r="M268">
        <v>0.38900000000000001</v>
      </c>
      <c r="N268">
        <f>Table1[[#This Row],[co2]]-Table1[[#This Row],[consumption_co2]]</f>
        <v>-10.125</v>
      </c>
    </row>
    <row r="269" spans="1:14" x14ac:dyDescent="0.35">
      <c r="A269">
        <f>_xlfn.XLOOKUP(Table1[[#This Row],[country]],Table4[country],Table4[UniqueID])</f>
        <v>8</v>
      </c>
      <c r="B269" t="s">
        <v>26</v>
      </c>
      <c r="C269">
        <f>YEAR(Table1[[#This Row],[year2]])</f>
        <v>2009</v>
      </c>
      <c r="D269" s="1">
        <v>39814</v>
      </c>
      <c r="E269" t="s">
        <v>27</v>
      </c>
      <c r="F269" s="5">
        <v>4382142</v>
      </c>
      <c r="G269" s="5">
        <v>81451696128</v>
      </c>
      <c r="H269">
        <v>21.805</v>
      </c>
      <c r="I269">
        <v>4.976</v>
      </c>
      <c r="J269">
        <v>0.26800000000000002</v>
      </c>
      <c r="K269">
        <v>25.643999999999998</v>
      </c>
      <c r="L269">
        <v>5.8520000000000003</v>
      </c>
      <c r="M269">
        <v>0.315</v>
      </c>
      <c r="N269">
        <f>Table1[[#This Row],[co2]]-Table1[[#This Row],[consumption_co2]]</f>
        <v>-3.8389999999999986</v>
      </c>
    </row>
    <row r="270" spans="1:14" x14ac:dyDescent="0.35">
      <c r="A270">
        <f>_xlfn.XLOOKUP(Table1[[#This Row],[country]],Table4[country],Table4[UniqueID])</f>
        <v>8</v>
      </c>
      <c r="B270" t="s">
        <v>26</v>
      </c>
      <c r="C270">
        <f>YEAR(Table1[[#This Row],[year2]])</f>
        <v>2010</v>
      </c>
      <c r="D270" s="1">
        <v>40179</v>
      </c>
      <c r="E270" t="s">
        <v>27</v>
      </c>
      <c r="F270" s="5">
        <v>4368680</v>
      </c>
      <c r="G270" s="5">
        <v>81303797760</v>
      </c>
      <c r="H270">
        <v>21.018000000000001</v>
      </c>
      <c r="I270">
        <v>4.8109999999999999</v>
      </c>
      <c r="J270">
        <v>0.25900000000000001</v>
      </c>
      <c r="K270">
        <v>24.14</v>
      </c>
      <c r="L270">
        <v>5.5259999999999998</v>
      </c>
      <c r="M270">
        <v>0.29699999999999999</v>
      </c>
      <c r="N270">
        <f>Table1[[#This Row],[co2]]-Table1[[#This Row],[consumption_co2]]</f>
        <v>-3.1219999999999999</v>
      </c>
    </row>
    <row r="271" spans="1:14" x14ac:dyDescent="0.35">
      <c r="A271">
        <f>_xlfn.XLOOKUP(Table1[[#This Row],[country]],Table4[country],Table4[UniqueID])</f>
        <v>8</v>
      </c>
      <c r="B271" t="s">
        <v>26</v>
      </c>
      <c r="C271">
        <f>YEAR(Table1[[#This Row],[year2]])</f>
        <v>2011</v>
      </c>
      <c r="D271" s="1">
        <v>40544</v>
      </c>
      <c r="E271" t="s">
        <v>27</v>
      </c>
      <c r="F271" s="5">
        <v>4351838</v>
      </c>
      <c r="G271" s="5">
        <v>82302803968</v>
      </c>
      <c r="H271">
        <v>20.65</v>
      </c>
      <c r="I271">
        <v>4.7450000000000001</v>
      </c>
      <c r="J271">
        <v>0.251</v>
      </c>
      <c r="K271">
        <v>23.236999999999998</v>
      </c>
      <c r="L271">
        <v>5.34</v>
      </c>
      <c r="M271">
        <v>0.28199999999999997</v>
      </c>
      <c r="N271">
        <f>Table1[[#This Row],[co2]]-Table1[[#This Row],[consumption_co2]]</f>
        <v>-2.5869999999999997</v>
      </c>
    </row>
    <row r="272" spans="1:14" x14ac:dyDescent="0.35">
      <c r="A272">
        <f>_xlfn.XLOOKUP(Table1[[#This Row],[country]],Table4[country],Table4[UniqueID])</f>
        <v>8</v>
      </c>
      <c r="B272" t="s">
        <v>26</v>
      </c>
      <c r="C272">
        <f>YEAR(Table1[[#This Row],[year2]])</f>
        <v>2012</v>
      </c>
      <c r="D272" s="1">
        <v>40909</v>
      </c>
      <c r="E272" t="s">
        <v>27</v>
      </c>
      <c r="F272" s="5">
        <v>4331592</v>
      </c>
      <c r="G272" s="5">
        <v>80383803392</v>
      </c>
      <c r="H272">
        <v>19.081</v>
      </c>
      <c r="I272">
        <v>4.4050000000000002</v>
      </c>
      <c r="J272">
        <v>0.23699999999999999</v>
      </c>
      <c r="K272">
        <v>23.5</v>
      </c>
      <c r="L272">
        <v>5.4249999999999998</v>
      </c>
      <c r="M272">
        <v>0.29199999999999998</v>
      </c>
      <c r="N272">
        <f>Table1[[#This Row],[co2]]-Table1[[#This Row],[consumption_co2]]</f>
        <v>-4.4190000000000005</v>
      </c>
    </row>
    <row r="273" spans="1:14" x14ac:dyDescent="0.35">
      <c r="A273">
        <f>_xlfn.XLOOKUP(Table1[[#This Row],[country]],Table4[country],Table4[UniqueID])</f>
        <v>8</v>
      </c>
      <c r="B273" t="s">
        <v>26</v>
      </c>
      <c r="C273">
        <f>YEAR(Table1[[#This Row],[year2]])</f>
        <v>2013</v>
      </c>
      <c r="D273" s="1">
        <v>41275</v>
      </c>
      <c r="E273" t="s">
        <v>27</v>
      </c>
      <c r="F273" s="5">
        <v>4308854</v>
      </c>
      <c r="G273" s="5">
        <v>80064094208</v>
      </c>
      <c r="H273">
        <v>18.431999999999999</v>
      </c>
      <c r="I273">
        <v>4.2779999999999996</v>
      </c>
      <c r="J273">
        <v>0.23</v>
      </c>
      <c r="K273">
        <v>23.536000000000001</v>
      </c>
      <c r="L273">
        <v>5.4619999999999997</v>
      </c>
      <c r="M273">
        <v>0.29399999999999998</v>
      </c>
      <c r="N273">
        <f>Table1[[#This Row],[co2]]-Table1[[#This Row],[consumption_co2]]</f>
        <v>-5.1040000000000028</v>
      </c>
    </row>
    <row r="274" spans="1:14" x14ac:dyDescent="0.35">
      <c r="A274">
        <f>_xlfn.XLOOKUP(Table1[[#This Row],[country]],Table4[country],Table4[UniqueID])</f>
        <v>8</v>
      </c>
      <c r="B274" t="s">
        <v>26</v>
      </c>
      <c r="C274">
        <f>YEAR(Table1[[#This Row],[year2]])</f>
        <v>2014</v>
      </c>
      <c r="D274" s="1">
        <v>41640</v>
      </c>
      <c r="E274" t="s">
        <v>27</v>
      </c>
      <c r="F274" s="5">
        <v>4283968</v>
      </c>
      <c r="G274" s="5">
        <v>79720243200</v>
      </c>
      <c r="H274">
        <v>17.681999999999999</v>
      </c>
      <c r="I274">
        <v>4.1269999999999998</v>
      </c>
      <c r="J274">
        <v>0.222</v>
      </c>
      <c r="K274">
        <v>19.129000000000001</v>
      </c>
      <c r="L274">
        <v>4.4649999999999999</v>
      </c>
      <c r="M274">
        <v>0.24</v>
      </c>
      <c r="N274">
        <f>Table1[[#This Row],[co2]]-Table1[[#This Row],[consumption_co2]]</f>
        <v>-1.4470000000000027</v>
      </c>
    </row>
    <row r="275" spans="1:14" x14ac:dyDescent="0.35">
      <c r="A275">
        <f>_xlfn.XLOOKUP(Table1[[#This Row],[country]],Table4[country],Table4[UniqueID])</f>
        <v>8</v>
      </c>
      <c r="B275" t="s">
        <v>26</v>
      </c>
      <c r="C275">
        <f>YEAR(Table1[[#This Row],[year2]])</f>
        <v>2015</v>
      </c>
      <c r="D275" s="1">
        <v>42005</v>
      </c>
      <c r="E275" t="s">
        <v>27</v>
      </c>
      <c r="F275" s="5">
        <v>4254821</v>
      </c>
      <c r="G275" s="5">
        <v>81731108864</v>
      </c>
      <c r="H275">
        <v>17.824999999999999</v>
      </c>
      <c r="I275">
        <v>4.1890000000000001</v>
      </c>
      <c r="J275">
        <v>0.218</v>
      </c>
      <c r="K275">
        <v>21.484999999999999</v>
      </c>
      <c r="L275">
        <v>5.05</v>
      </c>
      <c r="M275">
        <v>0.26300000000000001</v>
      </c>
      <c r="N275">
        <f>Table1[[#This Row],[co2]]-Table1[[#This Row],[consumption_co2]]</f>
        <v>-3.66</v>
      </c>
    </row>
    <row r="276" spans="1:14" x14ac:dyDescent="0.35">
      <c r="A276">
        <f>_xlfn.XLOOKUP(Table1[[#This Row],[country]],Table4[country],Table4[UniqueID])</f>
        <v>8</v>
      </c>
      <c r="B276" t="s">
        <v>26</v>
      </c>
      <c r="C276">
        <f>YEAR(Table1[[#This Row],[year2]])</f>
        <v>2016</v>
      </c>
      <c r="D276" s="1">
        <v>42370</v>
      </c>
      <c r="E276" t="s">
        <v>27</v>
      </c>
      <c r="F276" s="5">
        <v>4223748</v>
      </c>
      <c r="G276" s="5">
        <v>84640153600</v>
      </c>
      <c r="H276">
        <v>18.109000000000002</v>
      </c>
      <c r="I276">
        <v>4.2869999999999999</v>
      </c>
      <c r="J276">
        <v>0.214</v>
      </c>
      <c r="K276">
        <v>22.588000000000001</v>
      </c>
      <c r="L276">
        <v>5.3479999999999999</v>
      </c>
      <c r="M276">
        <v>0.26700000000000002</v>
      </c>
      <c r="N276">
        <f>Table1[[#This Row],[co2]]-Table1[[#This Row],[consumption_co2]]</f>
        <v>-4.4789999999999992</v>
      </c>
    </row>
    <row r="277" spans="1:14" x14ac:dyDescent="0.35">
      <c r="A277">
        <f>_xlfn.XLOOKUP(Table1[[#This Row],[country]],Table4[country],Table4[UniqueID])</f>
        <v>8</v>
      </c>
      <c r="B277" t="s">
        <v>26</v>
      </c>
      <c r="C277">
        <f>YEAR(Table1[[#This Row],[year2]])</f>
        <v>2017</v>
      </c>
      <c r="D277" s="1">
        <v>42736</v>
      </c>
      <c r="E277" t="s">
        <v>27</v>
      </c>
      <c r="F277" s="5">
        <v>4192468</v>
      </c>
      <c r="G277" s="5">
        <v>87528488960</v>
      </c>
      <c r="H277">
        <v>18.744</v>
      </c>
      <c r="I277">
        <v>4.4710000000000001</v>
      </c>
      <c r="J277">
        <v>0.214</v>
      </c>
      <c r="K277">
        <v>21.907</v>
      </c>
      <c r="L277">
        <v>5.2249999999999996</v>
      </c>
      <c r="M277">
        <v>0.25</v>
      </c>
      <c r="N277">
        <f>Table1[[#This Row],[co2]]-Table1[[#This Row],[consumption_co2]]</f>
        <v>-3.1630000000000003</v>
      </c>
    </row>
    <row r="278" spans="1:14" x14ac:dyDescent="0.35">
      <c r="A278">
        <f>_xlfn.XLOOKUP(Table1[[#This Row],[country]],Table4[country],Table4[UniqueID])</f>
        <v>8</v>
      </c>
      <c r="B278" t="s">
        <v>26</v>
      </c>
      <c r="C278">
        <f>YEAR(Table1[[#This Row],[year2]])</f>
        <v>2018</v>
      </c>
      <c r="D278" s="1">
        <v>43101</v>
      </c>
      <c r="E278" t="s">
        <v>27</v>
      </c>
      <c r="F278" s="5">
        <v>4160488</v>
      </c>
      <c r="G278" s="5">
        <v>89979863040</v>
      </c>
      <c r="H278">
        <v>17.724</v>
      </c>
      <c r="I278">
        <v>4.26</v>
      </c>
      <c r="J278">
        <v>0.19700000000000001</v>
      </c>
      <c r="K278">
        <v>24.245999999999999</v>
      </c>
      <c r="L278">
        <v>5.8280000000000003</v>
      </c>
      <c r="M278">
        <v>0.26900000000000002</v>
      </c>
      <c r="N278">
        <f>Table1[[#This Row],[co2]]-Table1[[#This Row],[consumption_co2]]</f>
        <v>-6.5219999999999985</v>
      </c>
    </row>
    <row r="279" spans="1:14" x14ac:dyDescent="0.35">
      <c r="A279">
        <f>_xlfn.XLOOKUP(Table1[[#This Row],[country]],Table4[country],Table4[UniqueID])</f>
        <v>8</v>
      </c>
      <c r="B279" t="s">
        <v>26</v>
      </c>
      <c r="C279">
        <f>YEAR(Table1[[#This Row],[year2]])</f>
        <v>2019</v>
      </c>
      <c r="D279" s="1">
        <v>43466</v>
      </c>
      <c r="E279" t="s">
        <v>27</v>
      </c>
      <c r="F279" s="5">
        <v>4129749</v>
      </c>
      <c r="G279" s="5">
        <v>93057982464</v>
      </c>
      <c r="H279">
        <v>17.856999999999999</v>
      </c>
      <c r="I279">
        <v>4.3239999999999998</v>
      </c>
      <c r="J279">
        <v>0.192</v>
      </c>
      <c r="K279">
        <v>23.486000000000001</v>
      </c>
      <c r="L279">
        <v>5.6870000000000003</v>
      </c>
      <c r="M279">
        <v>0.252</v>
      </c>
      <c r="N279">
        <f>Table1[[#This Row],[co2]]-Table1[[#This Row],[consumption_co2]]</f>
        <v>-5.6290000000000013</v>
      </c>
    </row>
    <row r="280" spans="1:14" x14ac:dyDescent="0.35">
      <c r="A280">
        <f>_xlfn.XLOOKUP(Table1[[#This Row],[country]],Table4[country],Table4[UniqueID])</f>
        <v>8</v>
      </c>
      <c r="B280" t="s">
        <v>26</v>
      </c>
      <c r="C280">
        <f>YEAR(Table1[[#This Row],[year2]])</f>
        <v>2020</v>
      </c>
      <c r="D280" s="1">
        <v>43831</v>
      </c>
      <c r="E280" t="s">
        <v>27</v>
      </c>
      <c r="F280" s="5">
        <v>4096872</v>
      </c>
      <c r="G280" s="5">
        <v>85073362944</v>
      </c>
      <c r="H280">
        <v>16.870999999999999</v>
      </c>
      <c r="I280">
        <v>4.1180000000000003</v>
      </c>
      <c r="J280">
        <v>0.19800000000000001</v>
      </c>
      <c r="K280">
        <v>22.556000000000001</v>
      </c>
      <c r="L280">
        <v>5.5060000000000002</v>
      </c>
      <c r="M280">
        <v>0.26500000000000001</v>
      </c>
      <c r="N280">
        <f>Table1[[#This Row],[co2]]-Table1[[#This Row],[consumption_co2]]</f>
        <v>-5.6850000000000023</v>
      </c>
    </row>
    <row r="281" spans="1:14" x14ac:dyDescent="0.35">
      <c r="A281">
        <f>_xlfn.XLOOKUP(Table1[[#This Row],[country]],Table4[country],Table4[UniqueID])</f>
        <v>9</v>
      </c>
      <c r="B281" t="s">
        <v>28</v>
      </c>
      <c r="C281">
        <f>YEAR(Table1[[#This Row],[year2]])</f>
        <v>1990</v>
      </c>
      <c r="D281" s="1">
        <v>32874</v>
      </c>
      <c r="E281" t="s">
        <v>29</v>
      </c>
      <c r="F281" s="5">
        <v>788501</v>
      </c>
      <c r="G281" s="5">
        <v>10601790464</v>
      </c>
      <c r="H281">
        <v>4.6449999999999996</v>
      </c>
      <c r="I281">
        <v>5.891</v>
      </c>
      <c r="J281">
        <v>0.438</v>
      </c>
      <c r="K281">
        <v>6.7919999999999998</v>
      </c>
      <c r="L281">
        <v>8.6140000000000008</v>
      </c>
      <c r="M281">
        <v>0.64100000000000001</v>
      </c>
      <c r="N281">
        <f>Table1[[#This Row],[co2]]-Table1[[#This Row],[consumption_co2]]</f>
        <v>-2.1470000000000002</v>
      </c>
    </row>
    <row r="282" spans="1:14" x14ac:dyDescent="0.35">
      <c r="A282">
        <f>_xlfn.XLOOKUP(Table1[[#This Row],[country]],Table4[country],Table4[UniqueID])</f>
        <v>9</v>
      </c>
      <c r="B282" t="s">
        <v>28</v>
      </c>
      <c r="C282">
        <f>YEAR(Table1[[#This Row],[year2]])</f>
        <v>1991</v>
      </c>
      <c r="D282" s="1">
        <v>33239</v>
      </c>
      <c r="E282" t="s">
        <v>29</v>
      </c>
      <c r="F282" s="5">
        <v>799067</v>
      </c>
      <c r="G282" s="5">
        <v>10802932736</v>
      </c>
      <c r="H282">
        <v>5.133</v>
      </c>
      <c r="I282">
        <v>6.4240000000000004</v>
      </c>
      <c r="J282">
        <v>0.47499999999999998</v>
      </c>
      <c r="K282">
        <v>6.8959999999999999</v>
      </c>
      <c r="L282">
        <v>8.6300000000000008</v>
      </c>
      <c r="M282">
        <v>0.63800000000000001</v>
      </c>
      <c r="N282">
        <f>Table1[[#This Row],[co2]]-Table1[[#This Row],[consumption_co2]]</f>
        <v>-1.7629999999999999</v>
      </c>
    </row>
    <row r="283" spans="1:14" x14ac:dyDescent="0.35">
      <c r="A283">
        <f>_xlfn.XLOOKUP(Table1[[#This Row],[country]],Table4[country],Table4[UniqueID])</f>
        <v>9</v>
      </c>
      <c r="B283" t="s">
        <v>28</v>
      </c>
      <c r="C283">
        <f>YEAR(Table1[[#This Row],[year2]])</f>
        <v>1992</v>
      </c>
      <c r="D283" s="1">
        <v>33604</v>
      </c>
      <c r="E283" t="s">
        <v>29</v>
      </c>
      <c r="F283" s="5">
        <v>810435</v>
      </c>
      <c r="G283" s="5">
        <v>11948250112</v>
      </c>
      <c r="H283">
        <v>5.5060000000000002</v>
      </c>
      <c r="I283">
        <v>6.7930000000000001</v>
      </c>
      <c r="J283">
        <v>0.46100000000000002</v>
      </c>
      <c r="K283">
        <v>8.3239999999999998</v>
      </c>
      <c r="L283">
        <v>10.271000000000001</v>
      </c>
      <c r="M283">
        <v>0.69699999999999995</v>
      </c>
      <c r="N283">
        <f>Table1[[#This Row],[co2]]-Table1[[#This Row],[consumption_co2]]</f>
        <v>-2.8179999999999996</v>
      </c>
    </row>
    <row r="284" spans="1:14" x14ac:dyDescent="0.35">
      <c r="A284">
        <f>_xlfn.XLOOKUP(Table1[[#This Row],[country]],Table4[country],Table4[UniqueID])</f>
        <v>9</v>
      </c>
      <c r="B284" t="s">
        <v>28</v>
      </c>
      <c r="C284">
        <f>YEAR(Table1[[#This Row],[year2]])</f>
        <v>1993</v>
      </c>
      <c r="D284" s="1">
        <v>33970</v>
      </c>
      <c r="E284" t="s">
        <v>29</v>
      </c>
      <c r="F284" s="5">
        <v>825993</v>
      </c>
      <c r="G284" s="5">
        <v>12173586432</v>
      </c>
      <c r="H284">
        <v>5.7489999999999997</v>
      </c>
      <c r="I284">
        <v>6.96</v>
      </c>
      <c r="J284">
        <v>0.47199999999999998</v>
      </c>
      <c r="K284">
        <v>7.5720000000000001</v>
      </c>
      <c r="L284">
        <v>9.1669999999999998</v>
      </c>
      <c r="M284">
        <v>0.622</v>
      </c>
      <c r="N284">
        <f>Table1[[#This Row],[co2]]-Table1[[#This Row],[consumption_co2]]</f>
        <v>-1.8230000000000004</v>
      </c>
    </row>
    <row r="285" spans="1:14" x14ac:dyDescent="0.35">
      <c r="A285">
        <f>_xlfn.XLOOKUP(Table1[[#This Row],[country]],Table4[country],Table4[UniqueID])</f>
        <v>9</v>
      </c>
      <c r="B285" t="s">
        <v>28</v>
      </c>
      <c r="C285">
        <f>YEAR(Table1[[#This Row],[year2]])</f>
        <v>1994</v>
      </c>
      <c r="D285" s="1">
        <v>34335</v>
      </c>
      <c r="E285" t="s">
        <v>29</v>
      </c>
      <c r="F285" s="5">
        <v>844452</v>
      </c>
      <c r="G285" s="5">
        <v>13051262976</v>
      </c>
      <c r="H285">
        <v>5.9909999999999997</v>
      </c>
      <c r="I285">
        <v>7.0949999999999998</v>
      </c>
      <c r="J285">
        <v>0.45900000000000002</v>
      </c>
      <c r="K285">
        <v>7.5730000000000004</v>
      </c>
      <c r="L285">
        <v>8.968</v>
      </c>
      <c r="M285">
        <v>0.57999999999999996</v>
      </c>
      <c r="N285">
        <f>Table1[[#This Row],[co2]]-Table1[[#This Row],[consumption_co2]]</f>
        <v>-1.5820000000000007</v>
      </c>
    </row>
    <row r="286" spans="1:14" x14ac:dyDescent="0.35">
      <c r="A286">
        <f>_xlfn.XLOOKUP(Table1[[#This Row],[country]],Table4[country],Table4[UniqueID])</f>
        <v>9</v>
      </c>
      <c r="B286" t="s">
        <v>28</v>
      </c>
      <c r="C286">
        <f>YEAR(Table1[[#This Row],[year2]])</f>
        <v>1995</v>
      </c>
      <c r="D286" s="1">
        <v>34700</v>
      </c>
      <c r="E286" t="s">
        <v>29</v>
      </c>
      <c r="F286" s="5">
        <v>862419</v>
      </c>
      <c r="G286" s="5">
        <v>14530338816</v>
      </c>
      <c r="H286">
        <v>5.8620000000000001</v>
      </c>
      <c r="I286">
        <v>6.7969999999999997</v>
      </c>
      <c r="J286">
        <v>0.40300000000000002</v>
      </c>
      <c r="K286">
        <v>7.8120000000000003</v>
      </c>
      <c r="L286">
        <v>9.0579999999999998</v>
      </c>
      <c r="M286">
        <v>0.53800000000000003</v>
      </c>
      <c r="N286">
        <f>Table1[[#This Row],[co2]]-Table1[[#This Row],[consumption_co2]]</f>
        <v>-1.9500000000000002</v>
      </c>
    </row>
    <row r="287" spans="1:14" x14ac:dyDescent="0.35">
      <c r="A287">
        <f>_xlfn.XLOOKUP(Table1[[#This Row],[country]],Table4[country],Table4[UniqueID])</f>
        <v>9</v>
      </c>
      <c r="B287" t="s">
        <v>28</v>
      </c>
      <c r="C287">
        <f>YEAR(Table1[[#This Row],[year2]])</f>
        <v>1996</v>
      </c>
      <c r="D287" s="1">
        <v>35065</v>
      </c>
      <c r="E287" t="s">
        <v>29</v>
      </c>
      <c r="F287" s="5">
        <v>880064</v>
      </c>
      <c r="G287" s="5">
        <v>14861081600</v>
      </c>
      <c r="H287">
        <v>6.2119999999999997</v>
      </c>
      <c r="I287">
        <v>7.0579999999999998</v>
      </c>
      <c r="J287">
        <v>0.41799999999999998</v>
      </c>
      <c r="K287">
        <v>9.0380000000000003</v>
      </c>
      <c r="L287">
        <v>10.27</v>
      </c>
      <c r="M287">
        <v>0.60799999999999998</v>
      </c>
      <c r="N287">
        <f>Table1[[#This Row],[co2]]-Table1[[#This Row],[consumption_co2]]</f>
        <v>-2.8260000000000005</v>
      </c>
    </row>
    <row r="288" spans="1:14" x14ac:dyDescent="0.35">
      <c r="A288">
        <f>_xlfn.XLOOKUP(Table1[[#This Row],[country]],Table4[country],Table4[UniqueID])</f>
        <v>9</v>
      </c>
      <c r="B288" t="s">
        <v>28</v>
      </c>
      <c r="C288">
        <f>YEAR(Table1[[#This Row],[year2]])</f>
        <v>1997</v>
      </c>
      <c r="D288" s="1">
        <v>35431</v>
      </c>
      <c r="E288" t="s">
        <v>29</v>
      </c>
      <c r="F288" s="5">
        <v>897476</v>
      </c>
      <c r="G288" s="5">
        <v>15384666112</v>
      </c>
      <c r="H288">
        <v>6.298</v>
      </c>
      <c r="I288">
        <v>7.0179999999999998</v>
      </c>
      <c r="J288">
        <v>0.40899999999999997</v>
      </c>
      <c r="K288">
        <v>8.2089999999999996</v>
      </c>
      <c r="L288">
        <v>9.1460000000000008</v>
      </c>
      <c r="M288">
        <v>0.53400000000000003</v>
      </c>
      <c r="N288">
        <f>Table1[[#This Row],[co2]]-Table1[[#This Row],[consumption_co2]]</f>
        <v>-1.9109999999999996</v>
      </c>
    </row>
    <row r="289" spans="1:14" x14ac:dyDescent="0.35">
      <c r="A289">
        <f>_xlfn.XLOOKUP(Table1[[#This Row],[country]],Table4[country],Table4[UniqueID])</f>
        <v>9</v>
      </c>
      <c r="B289" t="s">
        <v>28</v>
      </c>
      <c r="C289">
        <f>YEAR(Table1[[#This Row],[year2]])</f>
        <v>1998</v>
      </c>
      <c r="D289" s="1">
        <v>35796</v>
      </c>
      <c r="E289" t="s">
        <v>29</v>
      </c>
      <c r="F289" s="5">
        <v>914667</v>
      </c>
      <c r="G289" s="5">
        <v>16341392384</v>
      </c>
      <c r="H289">
        <v>6.5919999999999996</v>
      </c>
      <c r="I289">
        <v>7.2080000000000002</v>
      </c>
      <c r="J289">
        <v>0.40300000000000002</v>
      </c>
      <c r="K289">
        <v>9.9160000000000004</v>
      </c>
      <c r="L289">
        <v>10.840999999999999</v>
      </c>
      <c r="M289">
        <v>0.60699999999999998</v>
      </c>
      <c r="N289">
        <f>Table1[[#This Row],[co2]]-Table1[[#This Row],[consumption_co2]]</f>
        <v>-3.3240000000000007</v>
      </c>
    </row>
    <row r="290" spans="1:14" x14ac:dyDescent="0.35">
      <c r="A290">
        <f>_xlfn.XLOOKUP(Table1[[#This Row],[country]],Table4[country],Table4[UniqueID])</f>
        <v>9</v>
      </c>
      <c r="B290" t="s">
        <v>28</v>
      </c>
      <c r="C290">
        <f>YEAR(Table1[[#This Row],[year2]])</f>
        <v>1999</v>
      </c>
      <c r="D290" s="1">
        <v>36161</v>
      </c>
      <c r="E290" t="s">
        <v>29</v>
      </c>
      <c r="F290" s="5">
        <v>931612</v>
      </c>
      <c r="G290" s="5">
        <v>17289793536</v>
      </c>
      <c r="H290">
        <v>6.859</v>
      </c>
      <c r="I290">
        <v>7.3620000000000001</v>
      </c>
      <c r="J290">
        <v>0.39700000000000002</v>
      </c>
      <c r="K290">
        <v>8.3940000000000001</v>
      </c>
      <c r="L290">
        <v>9.01</v>
      </c>
      <c r="M290">
        <v>0.48499999999999999</v>
      </c>
      <c r="N290">
        <f>Table1[[#This Row],[co2]]-Table1[[#This Row],[consumption_co2]]</f>
        <v>-1.5350000000000001</v>
      </c>
    </row>
    <row r="291" spans="1:14" x14ac:dyDescent="0.35">
      <c r="A291">
        <f>_xlfn.XLOOKUP(Table1[[#This Row],[country]],Table4[country],Table4[UniqueID])</f>
        <v>9</v>
      </c>
      <c r="B291" t="s">
        <v>28</v>
      </c>
      <c r="C291">
        <f>YEAR(Table1[[#This Row],[year2]])</f>
        <v>2000</v>
      </c>
      <c r="D291" s="1">
        <v>36526</v>
      </c>
      <c r="E291" t="s">
        <v>29</v>
      </c>
      <c r="F291" s="5">
        <v>948238</v>
      </c>
      <c r="G291" s="5">
        <v>18447964160</v>
      </c>
      <c r="H291">
        <v>7.1050000000000004</v>
      </c>
      <c r="I291">
        <v>7.492</v>
      </c>
      <c r="J291">
        <v>0.38500000000000001</v>
      </c>
      <c r="K291">
        <v>7.7039999999999997</v>
      </c>
      <c r="L291">
        <v>8.1240000000000006</v>
      </c>
      <c r="M291">
        <v>0.41799999999999998</v>
      </c>
      <c r="N291">
        <f>Table1[[#This Row],[co2]]-Table1[[#This Row],[consumption_co2]]</f>
        <v>-0.59899999999999931</v>
      </c>
    </row>
    <row r="292" spans="1:14" x14ac:dyDescent="0.35">
      <c r="A292">
        <f>_xlfn.XLOOKUP(Table1[[#This Row],[country]],Table4[country],Table4[UniqueID])</f>
        <v>9</v>
      </c>
      <c r="B292" t="s">
        <v>28</v>
      </c>
      <c r="C292">
        <f>YEAR(Table1[[#This Row],[year2]])</f>
        <v>2001</v>
      </c>
      <c r="D292" s="1">
        <v>36892</v>
      </c>
      <c r="E292" t="s">
        <v>29</v>
      </c>
      <c r="F292" s="5">
        <v>964838</v>
      </c>
      <c r="G292" s="5">
        <v>19289559040</v>
      </c>
      <c r="H292">
        <v>6.9779999999999998</v>
      </c>
      <c r="I292">
        <v>7.2329999999999997</v>
      </c>
      <c r="J292">
        <v>0.36199999999999999</v>
      </c>
      <c r="K292">
        <v>7.87</v>
      </c>
      <c r="L292">
        <v>8.157</v>
      </c>
      <c r="M292">
        <v>0.40799999999999997</v>
      </c>
      <c r="N292">
        <f>Table1[[#This Row],[co2]]-Table1[[#This Row],[consumption_co2]]</f>
        <v>-0.89200000000000035</v>
      </c>
    </row>
    <row r="293" spans="1:14" x14ac:dyDescent="0.35">
      <c r="A293">
        <f>_xlfn.XLOOKUP(Table1[[#This Row],[country]],Table4[country],Table4[UniqueID])</f>
        <v>9</v>
      </c>
      <c r="B293" t="s">
        <v>28</v>
      </c>
      <c r="C293">
        <f>YEAR(Table1[[#This Row],[year2]])</f>
        <v>2002</v>
      </c>
      <c r="D293" s="1">
        <v>37257</v>
      </c>
      <c r="E293" t="s">
        <v>29</v>
      </c>
      <c r="F293" s="5">
        <v>982202</v>
      </c>
      <c r="G293" s="5">
        <v>20131147776</v>
      </c>
      <c r="H293">
        <v>7.1689999999999996</v>
      </c>
      <c r="I293">
        <v>7.2990000000000004</v>
      </c>
      <c r="J293">
        <v>0.35599999999999998</v>
      </c>
      <c r="K293">
        <v>8.359</v>
      </c>
      <c r="L293">
        <v>8.51</v>
      </c>
      <c r="M293">
        <v>0.41499999999999998</v>
      </c>
      <c r="N293">
        <f>Table1[[#This Row],[co2]]-Table1[[#This Row],[consumption_co2]]</f>
        <v>-1.1900000000000004</v>
      </c>
    </row>
    <row r="294" spans="1:14" x14ac:dyDescent="0.35">
      <c r="A294">
        <f>_xlfn.XLOOKUP(Table1[[#This Row],[country]],Table4[country],Table4[UniqueID])</f>
        <v>9</v>
      </c>
      <c r="B294" t="s">
        <v>28</v>
      </c>
      <c r="C294">
        <f>YEAR(Table1[[#This Row],[year2]])</f>
        <v>2003</v>
      </c>
      <c r="D294" s="1">
        <v>37622</v>
      </c>
      <c r="E294" t="s">
        <v>29</v>
      </c>
      <c r="F294" s="5">
        <v>1000355</v>
      </c>
      <c r="G294" s="5">
        <v>20821862400</v>
      </c>
      <c r="H294">
        <v>7.56</v>
      </c>
      <c r="I294">
        <v>7.5570000000000004</v>
      </c>
      <c r="J294">
        <v>0.36299999999999999</v>
      </c>
      <c r="K294">
        <v>8.5760000000000005</v>
      </c>
      <c r="L294">
        <v>8.5730000000000004</v>
      </c>
      <c r="M294">
        <v>0.41199999999999998</v>
      </c>
      <c r="N294">
        <f>Table1[[#This Row],[co2]]-Table1[[#This Row],[consumption_co2]]</f>
        <v>-1.0160000000000009</v>
      </c>
    </row>
    <row r="295" spans="1:14" x14ac:dyDescent="0.35">
      <c r="A295">
        <f>_xlfn.XLOOKUP(Table1[[#This Row],[country]],Table4[country],Table4[UniqueID])</f>
        <v>9</v>
      </c>
      <c r="B295" t="s">
        <v>28</v>
      </c>
      <c r="C295">
        <f>YEAR(Table1[[#This Row],[year2]])</f>
        <v>2004</v>
      </c>
      <c r="D295" s="1">
        <v>37987</v>
      </c>
      <c r="E295" t="s">
        <v>29</v>
      </c>
      <c r="F295" s="5">
        <v>1018688</v>
      </c>
      <c r="G295" s="5">
        <v>21975894016</v>
      </c>
      <c r="H295">
        <v>7.7889999999999997</v>
      </c>
      <c r="I295">
        <v>7.6459999999999999</v>
      </c>
      <c r="J295">
        <v>0.35399999999999998</v>
      </c>
      <c r="K295">
        <v>9.2759999999999998</v>
      </c>
      <c r="L295">
        <v>9.1059999999999999</v>
      </c>
      <c r="M295">
        <v>0.42199999999999999</v>
      </c>
      <c r="N295">
        <f>Table1[[#This Row],[co2]]-Table1[[#This Row],[consumption_co2]]</f>
        <v>-1.4870000000000001</v>
      </c>
    </row>
    <row r="296" spans="1:14" x14ac:dyDescent="0.35">
      <c r="A296">
        <f>_xlfn.XLOOKUP(Table1[[#This Row],[country]],Table4[country],Table4[UniqueID])</f>
        <v>9</v>
      </c>
      <c r="B296" t="s">
        <v>28</v>
      </c>
      <c r="C296">
        <f>YEAR(Table1[[#This Row],[year2]])</f>
        <v>2005</v>
      </c>
      <c r="D296" s="1">
        <v>38353</v>
      </c>
      <c r="E296" t="s">
        <v>29</v>
      </c>
      <c r="F296" s="5">
        <v>1037070</v>
      </c>
      <c r="G296" s="5">
        <v>23006189568</v>
      </c>
      <c r="H296">
        <v>7.9569999999999999</v>
      </c>
      <c r="I296">
        <v>7.673</v>
      </c>
      <c r="J296">
        <v>0.34599999999999997</v>
      </c>
      <c r="K296">
        <v>9.6630000000000003</v>
      </c>
      <c r="L296">
        <v>9.3179999999999996</v>
      </c>
      <c r="M296">
        <v>0.42</v>
      </c>
      <c r="N296">
        <f>Table1[[#This Row],[co2]]-Table1[[#This Row],[consumption_co2]]</f>
        <v>-1.7060000000000004</v>
      </c>
    </row>
    <row r="297" spans="1:14" x14ac:dyDescent="0.35">
      <c r="A297">
        <f>_xlfn.XLOOKUP(Table1[[#This Row],[country]],Table4[country],Table4[UniqueID])</f>
        <v>9</v>
      </c>
      <c r="B297" t="s">
        <v>28</v>
      </c>
      <c r="C297">
        <f>YEAR(Table1[[#This Row],[year2]])</f>
        <v>2006</v>
      </c>
      <c r="D297" s="1">
        <v>38718</v>
      </c>
      <c r="E297" t="s">
        <v>29</v>
      </c>
      <c r="F297" s="5">
        <v>1055445</v>
      </c>
      <c r="G297" s="5">
        <v>24267407360</v>
      </c>
      <c r="H297">
        <v>8.1850000000000005</v>
      </c>
      <c r="I297">
        <v>7.7549999999999999</v>
      </c>
      <c r="J297">
        <v>0.33700000000000002</v>
      </c>
      <c r="K297">
        <v>9.9009999999999998</v>
      </c>
      <c r="L297">
        <v>9.3800000000000008</v>
      </c>
      <c r="M297">
        <v>0.40799999999999997</v>
      </c>
      <c r="N297">
        <f>Table1[[#This Row],[co2]]-Table1[[#This Row],[consumption_co2]]</f>
        <v>-1.7159999999999993</v>
      </c>
    </row>
    <row r="298" spans="1:14" x14ac:dyDescent="0.35">
      <c r="A298">
        <f>_xlfn.XLOOKUP(Table1[[#This Row],[country]],Table4[country],Table4[UniqueID])</f>
        <v>9</v>
      </c>
      <c r="B298" t="s">
        <v>28</v>
      </c>
      <c r="C298">
        <f>YEAR(Table1[[#This Row],[year2]])</f>
        <v>2007</v>
      </c>
      <c r="D298" s="1">
        <v>39083</v>
      </c>
      <c r="E298" t="s">
        <v>29</v>
      </c>
      <c r="F298" s="5">
        <v>1073875</v>
      </c>
      <c r="G298" s="5">
        <v>25673703424</v>
      </c>
      <c r="H298">
        <v>8.5030000000000001</v>
      </c>
      <c r="I298">
        <v>7.9189999999999996</v>
      </c>
      <c r="J298">
        <v>0.33100000000000002</v>
      </c>
      <c r="K298">
        <v>10.754</v>
      </c>
      <c r="L298">
        <v>10.013999999999999</v>
      </c>
      <c r="M298">
        <v>0.41899999999999998</v>
      </c>
      <c r="N298">
        <f>Table1[[#This Row],[co2]]-Table1[[#This Row],[consumption_co2]]</f>
        <v>-2.2509999999999994</v>
      </c>
    </row>
    <row r="299" spans="1:14" x14ac:dyDescent="0.35">
      <c r="A299">
        <f>_xlfn.XLOOKUP(Table1[[#This Row],[country]],Table4[country],Table4[UniqueID])</f>
        <v>9</v>
      </c>
      <c r="B299" t="s">
        <v>28</v>
      </c>
      <c r="C299">
        <f>YEAR(Table1[[#This Row],[year2]])</f>
        <v>2008</v>
      </c>
      <c r="D299" s="1">
        <v>39448</v>
      </c>
      <c r="E299" t="s">
        <v>29</v>
      </c>
      <c r="F299" s="5">
        <v>1092402</v>
      </c>
      <c r="G299" s="5">
        <v>26913613824</v>
      </c>
      <c r="H299">
        <v>8.7159999999999993</v>
      </c>
      <c r="I299">
        <v>7.9779999999999998</v>
      </c>
      <c r="J299">
        <v>0.32400000000000001</v>
      </c>
      <c r="K299">
        <v>11.831</v>
      </c>
      <c r="L299">
        <v>10.83</v>
      </c>
      <c r="M299">
        <v>0.44</v>
      </c>
      <c r="N299">
        <f>Table1[[#This Row],[co2]]-Table1[[#This Row],[consumption_co2]]</f>
        <v>-3.1150000000000002</v>
      </c>
    </row>
    <row r="300" spans="1:14" x14ac:dyDescent="0.35">
      <c r="A300">
        <f>_xlfn.XLOOKUP(Table1[[#This Row],[country]],Table4[country],Table4[UniqueID])</f>
        <v>9</v>
      </c>
      <c r="B300" t="s">
        <v>28</v>
      </c>
      <c r="C300">
        <f>YEAR(Table1[[#This Row],[year2]])</f>
        <v>2009</v>
      </c>
      <c r="D300" s="1">
        <v>39814</v>
      </c>
      <c r="E300" t="s">
        <v>29</v>
      </c>
      <c r="F300" s="5">
        <v>1110979</v>
      </c>
      <c r="G300" s="5">
        <v>26682212352</v>
      </c>
      <c r="H300">
        <v>8.4700000000000006</v>
      </c>
      <c r="I300">
        <v>7.6239999999999997</v>
      </c>
      <c r="J300">
        <v>0.317</v>
      </c>
      <c r="K300">
        <v>8.7309999999999999</v>
      </c>
      <c r="L300">
        <v>7.859</v>
      </c>
      <c r="M300">
        <v>0.32700000000000001</v>
      </c>
      <c r="N300">
        <f>Table1[[#This Row],[co2]]-Table1[[#This Row],[consumption_co2]]</f>
        <v>-0.26099999999999923</v>
      </c>
    </row>
    <row r="301" spans="1:14" x14ac:dyDescent="0.35">
      <c r="A301">
        <f>_xlfn.XLOOKUP(Table1[[#This Row],[country]],Table4[country],Table4[UniqueID])</f>
        <v>9</v>
      </c>
      <c r="B301" t="s">
        <v>28</v>
      </c>
      <c r="C301">
        <f>YEAR(Table1[[#This Row],[year2]])</f>
        <v>2010</v>
      </c>
      <c r="D301" s="1">
        <v>40179</v>
      </c>
      <c r="E301" t="s">
        <v>29</v>
      </c>
      <c r="F301" s="5">
        <v>1129693</v>
      </c>
      <c r="G301" s="5">
        <v>27285555200</v>
      </c>
      <c r="H301">
        <v>8.1010000000000009</v>
      </c>
      <c r="I301">
        <v>7.1710000000000003</v>
      </c>
      <c r="J301">
        <v>0.29699999999999999</v>
      </c>
      <c r="K301">
        <v>8.6519999999999992</v>
      </c>
      <c r="L301">
        <v>7.6589999999999998</v>
      </c>
      <c r="M301">
        <v>0.317</v>
      </c>
      <c r="N301">
        <f>Table1[[#This Row],[co2]]-Table1[[#This Row],[consumption_co2]]</f>
        <v>-0.55099999999999838</v>
      </c>
    </row>
    <row r="302" spans="1:14" x14ac:dyDescent="0.35">
      <c r="A302">
        <f>_xlfn.XLOOKUP(Table1[[#This Row],[country]],Table4[country],Table4[UniqueID])</f>
        <v>9</v>
      </c>
      <c r="B302" t="s">
        <v>28</v>
      </c>
      <c r="C302">
        <f>YEAR(Table1[[#This Row],[year2]])</f>
        <v>2011</v>
      </c>
      <c r="D302" s="1">
        <v>40544</v>
      </c>
      <c r="E302" t="s">
        <v>29</v>
      </c>
      <c r="F302" s="5">
        <v>1145090</v>
      </c>
      <c r="G302" s="5">
        <v>27627898880</v>
      </c>
      <c r="H302">
        <v>7.7880000000000003</v>
      </c>
      <c r="I302">
        <v>6.8010000000000002</v>
      </c>
      <c r="J302">
        <v>0.28199999999999997</v>
      </c>
      <c r="K302">
        <v>8.3510000000000009</v>
      </c>
      <c r="L302">
        <v>7.2919999999999998</v>
      </c>
      <c r="M302">
        <v>0.30199999999999999</v>
      </c>
      <c r="N302">
        <f>Table1[[#This Row],[co2]]-Table1[[#This Row],[consumption_co2]]</f>
        <v>-0.56300000000000061</v>
      </c>
    </row>
    <row r="303" spans="1:14" x14ac:dyDescent="0.35">
      <c r="A303">
        <f>_xlfn.XLOOKUP(Table1[[#This Row],[country]],Table4[country],Table4[UniqueID])</f>
        <v>9</v>
      </c>
      <c r="B303" t="s">
        <v>28</v>
      </c>
      <c r="C303">
        <f>YEAR(Table1[[#This Row],[year2]])</f>
        <v>2012</v>
      </c>
      <c r="D303" s="1">
        <v>40909</v>
      </c>
      <c r="E303" t="s">
        <v>29</v>
      </c>
      <c r="F303" s="5">
        <v>1156556</v>
      </c>
      <c r="G303" s="5">
        <v>26675451904</v>
      </c>
      <c r="H303">
        <v>7.2629999999999999</v>
      </c>
      <c r="I303">
        <v>6.28</v>
      </c>
      <c r="J303">
        <v>0.27200000000000002</v>
      </c>
      <c r="K303">
        <v>8.1479999999999997</v>
      </c>
      <c r="L303">
        <v>7.0449999999999999</v>
      </c>
      <c r="M303">
        <v>0.30499999999999999</v>
      </c>
      <c r="N303">
        <f>Table1[[#This Row],[co2]]-Table1[[#This Row],[consumption_co2]]</f>
        <v>-0.88499999999999979</v>
      </c>
    </row>
    <row r="304" spans="1:14" x14ac:dyDescent="0.35">
      <c r="A304">
        <f>_xlfn.XLOOKUP(Table1[[#This Row],[country]],Table4[country],Table4[UniqueID])</f>
        <v>9</v>
      </c>
      <c r="B304" t="s">
        <v>28</v>
      </c>
      <c r="C304">
        <f>YEAR(Table1[[#This Row],[year2]])</f>
        <v>2013</v>
      </c>
      <c r="D304" s="1">
        <v>41275</v>
      </c>
      <c r="E304" t="s">
        <v>29</v>
      </c>
      <c r="F304" s="5">
        <v>1166972</v>
      </c>
      <c r="G304" s="5">
        <v>24918237184</v>
      </c>
      <c r="H304">
        <v>6.5830000000000002</v>
      </c>
      <c r="I304">
        <v>5.641</v>
      </c>
      <c r="J304">
        <v>0.26400000000000001</v>
      </c>
      <c r="K304">
        <v>6.4939999999999998</v>
      </c>
      <c r="L304">
        <v>5.5650000000000004</v>
      </c>
      <c r="M304">
        <v>0.26100000000000001</v>
      </c>
      <c r="N304">
        <f>Table1[[#This Row],[co2]]-Table1[[#This Row],[consumption_co2]]</f>
        <v>8.9000000000000412E-2</v>
      </c>
    </row>
    <row r="305" spans="1:14" x14ac:dyDescent="0.35">
      <c r="A305">
        <f>_xlfn.XLOOKUP(Table1[[#This Row],[country]],Table4[country],Table4[UniqueID])</f>
        <v>9</v>
      </c>
      <c r="B305" t="s">
        <v>28</v>
      </c>
      <c r="C305">
        <f>YEAR(Table1[[#This Row],[year2]])</f>
        <v>2014</v>
      </c>
      <c r="D305" s="1">
        <v>41640</v>
      </c>
      <c r="E305" t="s">
        <v>29</v>
      </c>
      <c r="F305" s="5">
        <v>1176997</v>
      </c>
      <c r="G305" s="5">
        <v>24475580416</v>
      </c>
      <c r="H305">
        <v>6.9509999999999996</v>
      </c>
      <c r="I305">
        <v>5.9059999999999997</v>
      </c>
      <c r="J305">
        <v>0.28399999999999997</v>
      </c>
      <c r="K305">
        <v>7.0819999999999999</v>
      </c>
      <c r="L305">
        <v>6.0170000000000003</v>
      </c>
      <c r="M305">
        <v>0.28899999999999998</v>
      </c>
      <c r="N305">
        <f>Table1[[#This Row],[co2]]-Table1[[#This Row],[consumption_co2]]</f>
        <v>-0.13100000000000023</v>
      </c>
    </row>
    <row r="306" spans="1:14" x14ac:dyDescent="0.35">
      <c r="A306">
        <f>_xlfn.XLOOKUP(Table1[[#This Row],[country]],Table4[country],Table4[UniqueID])</f>
        <v>9</v>
      </c>
      <c r="B306" t="s">
        <v>28</v>
      </c>
      <c r="C306">
        <f>YEAR(Table1[[#This Row],[year2]])</f>
        <v>2015</v>
      </c>
      <c r="D306" s="1">
        <v>42005</v>
      </c>
      <c r="E306" t="s">
        <v>29</v>
      </c>
      <c r="F306" s="5">
        <v>1187286</v>
      </c>
      <c r="G306" s="5">
        <v>25312503808</v>
      </c>
      <c r="H306">
        <v>6.9720000000000004</v>
      </c>
      <c r="I306">
        <v>5.8719999999999999</v>
      </c>
      <c r="J306">
        <v>0.27500000000000002</v>
      </c>
      <c r="K306">
        <v>6.6909999999999998</v>
      </c>
      <c r="L306">
        <v>5.6360000000000001</v>
      </c>
      <c r="M306">
        <v>0.26400000000000001</v>
      </c>
      <c r="N306">
        <f>Table1[[#This Row],[co2]]-Table1[[#This Row],[consumption_co2]]</f>
        <v>0.28100000000000058</v>
      </c>
    </row>
    <row r="307" spans="1:14" x14ac:dyDescent="0.35">
      <c r="A307">
        <f>_xlfn.XLOOKUP(Table1[[#This Row],[country]],Table4[country],Table4[UniqueID])</f>
        <v>9</v>
      </c>
      <c r="B307" t="s">
        <v>28</v>
      </c>
      <c r="C307">
        <f>YEAR(Table1[[#This Row],[year2]])</f>
        <v>2016</v>
      </c>
      <c r="D307" s="1">
        <v>42370</v>
      </c>
      <c r="E307" t="s">
        <v>29</v>
      </c>
      <c r="F307" s="5">
        <v>1197889</v>
      </c>
      <c r="G307" s="5">
        <v>26976335872</v>
      </c>
      <c r="H307">
        <v>7.3739999999999997</v>
      </c>
      <c r="I307">
        <v>6.1559999999999997</v>
      </c>
      <c r="J307">
        <v>0.27300000000000002</v>
      </c>
      <c r="K307">
        <v>6.8680000000000003</v>
      </c>
      <c r="L307">
        <v>5.7329999999999997</v>
      </c>
      <c r="M307">
        <v>0.255</v>
      </c>
      <c r="N307">
        <f>Table1[[#This Row],[co2]]-Table1[[#This Row],[consumption_co2]]</f>
        <v>0.50599999999999934</v>
      </c>
    </row>
    <row r="308" spans="1:14" x14ac:dyDescent="0.35">
      <c r="A308">
        <f>_xlfn.XLOOKUP(Table1[[#This Row],[country]],Table4[country],Table4[UniqueID])</f>
        <v>9</v>
      </c>
      <c r="B308" t="s">
        <v>28</v>
      </c>
      <c r="C308">
        <f>YEAR(Table1[[#This Row],[year2]])</f>
        <v>2017</v>
      </c>
      <c r="D308" s="1">
        <v>42736</v>
      </c>
      <c r="E308" t="s">
        <v>29</v>
      </c>
      <c r="F308" s="5">
        <v>1208527</v>
      </c>
      <c r="G308" s="5">
        <v>28523085824</v>
      </c>
      <c r="H308">
        <v>7.5039999999999996</v>
      </c>
      <c r="I308">
        <v>6.2089999999999996</v>
      </c>
      <c r="J308">
        <v>0.26300000000000001</v>
      </c>
      <c r="K308">
        <v>7.8310000000000004</v>
      </c>
      <c r="L308">
        <v>6.4790000000000001</v>
      </c>
      <c r="M308">
        <v>0.27500000000000002</v>
      </c>
      <c r="N308">
        <f>Table1[[#This Row],[co2]]-Table1[[#This Row],[consumption_co2]]</f>
        <v>-0.32700000000000085</v>
      </c>
    </row>
    <row r="309" spans="1:14" x14ac:dyDescent="0.35">
      <c r="A309">
        <f>_xlfn.XLOOKUP(Table1[[#This Row],[country]],Table4[country],Table4[UniqueID])</f>
        <v>9</v>
      </c>
      <c r="B309" t="s">
        <v>28</v>
      </c>
      <c r="C309">
        <f>YEAR(Table1[[#This Row],[year2]])</f>
        <v>2018</v>
      </c>
      <c r="D309" s="1">
        <v>43101</v>
      </c>
      <c r="E309" t="s">
        <v>29</v>
      </c>
      <c r="F309" s="5">
        <v>1218834</v>
      </c>
      <c r="G309" s="5">
        <v>30134013952</v>
      </c>
      <c r="H309">
        <v>7.3220000000000001</v>
      </c>
      <c r="I309">
        <v>6.0069999999999997</v>
      </c>
      <c r="J309">
        <v>0.24299999999999999</v>
      </c>
      <c r="K309">
        <v>7.8040000000000003</v>
      </c>
      <c r="L309">
        <v>6.4020000000000001</v>
      </c>
      <c r="M309">
        <v>0.25900000000000001</v>
      </c>
      <c r="N309">
        <f>Table1[[#This Row],[co2]]-Table1[[#This Row],[consumption_co2]]</f>
        <v>-0.48200000000000021</v>
      </c>
    </row>
    <row r="310" spans="1:14" x14ac:dyDescent="0.35">
      <c r="A310">
        <f>_xlfn.XLOOKUP(Table1[[#This Row],[country]],Table4[country],Table4[UniqueID])</f>
        <v>9</v>
      </c>
      <c r="B310" t="s">
        <v>28</v>
      </c>
      <c r="C310">
        <f>YEAR(Table1[[#This Row],[year2]])</f>
        <v>2019</v>
      </c>
      <c r="D310" s="1">
        <v>43466</v>
      </c>
      <c r="E310" t="s">
        <v>29</v>
      </c>
      <c r="F310" s="5">
        <v>1228840</v>
      </c>
      <c r="G310" s="5">
        <v>31800246272</v>
      </c>
      <c r="H310">
        <v>7.3419999999999996</v>
      </c>
      <c r="I310">
        <v>5.9749999999999996</v>
      </c>
      <c r="J310">
        <v>0.23100000000000001</v>
      </c>
      <c r="K310">
        <v>7.577</v>
      </c>
      <c r="L310">
        <v>6.1660000000000004</v>
      </c>
      <c r="M310">
        <v>0.23799999999999999</v>
      </c>
      <c r="N310">
        <f>Table1[[#This Row],[co2]]-Table1[[#This Row],[consumption_co2]]</f>
        <v>-0.23500000000000032</v>
      </c>
    </row>
    <row r="311" spans="1:14" x14ac:dyDescent="0.35">
      <c r="A311">
        <f>_xlfn.XLOOKUP(Table1[[#This Row],[country]],Table4[country],Table4[UniqueID])</f>
        <v>9</v>
      </c>
      <c r="B311" t="s">
        <v>28</v>
      </c>
      <c r="C311">
        <f>YEAR(Table1[[#This Row],[year2]])</f>
        <v>2020</v>
      </c>
      <c r="D311" s="1">
        <v>43831</v>
      </c>
      <c r="E311" t="s">
        <v>29</v>
      </c>
      <c r="F311" s="5">
        <v>1237540</v>
      </c>
      <c r="G311" s="5">
        <v>30409793536</v>
      </c>
      <c r="H311">
        <v>6.9109999999999996</v>
      </c>
      <c r="I311">
        <v>5.5839999999999996</v>
      </c>
      <c r="J311">
        <v>0.22700000000000001</v>
      </c>
      <c r="K311">
        <v>6.38</v>
      </c>
      <c r="L311">
        <v>5.1550000000000002</v>
      </c>
      <c r="M311">
        <v>0.21</v>
      </c>
      <c r="N311">
        <f>Table1[[#This Row],[co2]]-Table1[[#This Row],[consumption_co2]]</f>
        <v>0.53099999999999969</v>
      </c>
    </row>
    <row r="312" spans="1:14" x14ac:dyDescent="0.35">
      <c r="A312">
        <f>_xlfn.XLOOKUP(Table1[[#This Row],[country]],Table4[country],Table4[UniqueID])</f>
        <v>10</v>
      </c>
      <c r="B312" t="s">
        <v>30</v>
      </c>
      <c r="C312">
        <f>YEAR(Table1[[#This Row],[year2]])</f>
        <v>1990</v>
      </c>
      <c r="D312" s="1">
        <v>32874</v>
      </c>
      <c r="E312" t="s">
        <v>31</v>
      </c>
      <c r="F312" s="5">
        <v>10301190</v>
      </c>
      <c r="G312" s="5">
        <v>146168283136</v>
      </c>
      <c r="H312">
        <v>164.25</v>
      </c>
      <c r="I312">
        <v>15.945</v>
      </c>
      <c r="J312">
        <v>1.1240000000000001</v>
      </c>
      <c r="K312">
        <v>151.35499999999999</v>
      </c>
      <c r="L312">
        <v>14.693</v>
      </c>
      <c r="M312">
        <v>1.0349999999999999</v>
      </c>
      <c r="N312">
        <f>Table1[[#This Row],[co2]]-Table1[[#This Row],[consumption_co2]]</f>
        <v>12.89500000000001</v>
      </c>
    </row>
    <row r="313" spans="1:14" x14ac:dyDescent="0.35">
      <c r="A313">
        <f>_xlfn.XLOOKUP(Table1[[#This Row],[country]],Table4[country],Table4[UniqueID])</f>
        <v>10</v>
      </c>
      <c r="B313" t="s">
        <v>30</v>
      </c>
      <c r="C313">
        <f>YEAR(Table1[[#This Row],[year2]])</f>
        <v>1991</v>
      </c>
      <c r="D313" s="1">
        <v>33239</v>
      </c>
      <c r="E313" t="s">
        <v>31</v>
      </c>
      <c r="F313" s="5">
        <v>10303359</v>
      </c>
      <c r="G313" s="5">
        <v>130499461120</v>
      </c>
      <c r="H313">
        <v>148.88300000000001</v>
      </c>
      <c r="I313">
        <v>14.45</v>
      </c>
      <c r="J313">
        <v>1.141</v>
      </c>
      <c r="K313">
        <v>130.58500000000001</v>
      </c>
      <c r="L313">
        <v>12.673999999999999</v>
      </c>
      <c r="M313">
        <v>1.0009999999999999</v>
      </c>
      <c r="N313">
        <f>Table1[[#This Row],[co2]]-Table1[[#This Row],[consumption_co2]]</f>
        <v>18.298000000000002</v>
      </c>
    </row>
    <row r="314" spans="1:14" x14ac:dyDescent="0.35">
      <c r="A314">
        <f>_xlfn.XLOOKUP(Table1[[#This Row],[country]],Table4[country],Table4[UniqueID])</f>
        <v>10</v>
      </c>
      <c r="B314" t="s">
        <v>30</v>
      </c>
      <c r="C314">
        <f>YEAR(Table1[[#This Row],[year2]])</f>
        <v>1992</v>
      </c>
      <c r="D314" s="1">
        <v>33604</v>
      </c>
      <c r="E314" t="s">
        <v>31</v>
      </c>
      <c r="F314" s="5">
        <v>10310956</v>
      </c>
      <c r="G314" s="5">
        <v>131496648704</v>
      </c>
      <c r="H314">
        <v>145.70599999999999</v>
      </c>
      <c r="I314">
        <v>14.131</v>
      </c>
      <c r="J314">
        <v>1.1080000000000001</v>
      </c>
      <c r="K314">
        <v>148.25399999999999</v>
      </c>
      <c r="L314">
        <v>14.378</v>
      </c>
      <c r="M314">
        <v>1.127</v>
      </c>
      <c r="N314">
        <f>Table1[[#This Row],[co2]]-Table1[[#This Row],[consumption_co2]]</f>
        <v>-2.5480000000000018</v>
      </c>
    </row>
    <row r="315" spans="1:14" x14ac:dyDescent="0.35">
      <c r="A315">
        <f>_xlfn.XLOOKUP(Table1[[#This Row],[country]],Table4[country],Table4[UniqueID])</f>
        <v>10</v>
      </c>
      <c r="B315" t="s">
        <v>30</v>
      </c>
      <c r="C315">
        <f>YEAR(Table1[[#This Row],[year2]])</f>
        <v>1993</v>
      </c>
      <c r="D315" s="1">
        <v>33970</v>
      </c>
      <c r="E315" t="s">
        <v>31</v>
      </c>
      <c r="F315" s="5">
        <v>10318915</v>
      </c>
      <c r="G315" s="5">
        <v>133342961664</v>
      </c>
      <c r="H315">
        <v>140.124</v>
      </c>
      <c r="I315">
        <v>13.579000000000001</v>
      </c>
      <c r="J315">
        <v>1.0509999999999999</v>
      </c>
      <c r="K315">
        <v>132.39599999999999</v>
      </c>
      <c r="L315">
        <v>12.83</v>
      </c>
      <c r="M315">
        <v>0.99299999999999999</v>
      </c>
      <c r="N315">
        <f>Table1[[#This Row],[co2]]-Table1[[#This Row],[consumption_co2]]</f>
        <v>7.7280000000000086</v>
      </c>
    </row>
    <row r="316" spans="1:14" x14ac:dyDescent="0.35">
      <c r="A316">
        <f>_xlfn.XLOOKUP(Table1[[#This Row],[country]],Table4[country],Table4[UniqueID])</f>
        <v>10</v>
      </c>
      <c r="B316" t="s">
        <v>30</v>
      </c>
      <c r="C316">
        <f>YEAR(Table1[[#This Row],[year2]])</f>
        <v>1994</v>
      </c>
      <c r="D316" s="1">
        <v>34335</v>
      </c>
      <c r="E316" t="s">
        <v>31</v>
      </c>
      <c r="F316" s="5">
        <v>10321309</v>
      </c>
      <c r="G316" s="5">
        <v>139002249216</v>
      </c>
      <c r="H316">
        <v>132.66800000000001</v>
      </c>
      <c r="I316">
        <v>12.853999999999999</v>
      </c>
      <c r="J316">
        <v>0.95399999999999996</v>
      </c>
      <c r="K316">
        <v>125.44799999999999</v>
      </c>
      <c r="L316">
        <v>12.154</v>
      </c>
      <c r="M316">
        <v>0.90200000000000002</v>
      </c>
      <c r="N316">
        <f>Table1[[#This Row],[co2]]-Table1[[#This Row],[consumption_co2]]</f>
        <v>7.2200000000000131</v>
      </c>
    </row>
    <row r="317" spans="1:14" x14ac:dyDescent="0.35">
      <c r="A317">
        <f>_xlfn.XLOOKUP(Table1[[#This Row],[country]],Table4[country],Table4[UniqueID])</f>
        <v>10</v>
      </c>
      <c r="B317" t="s">
        <v>30</v>
      </c>
      <c r="C317">
        <f>YEAR(Table1[[#This Row],[year2]])</f>
        <v>1995</v>
      </c>
      <c r="D317" s="1">
        <v>34700</v>
      </c>
      <c r="E317" t="s">
        <v>31</v>
      </c>
      <c r="F317" s="5">
        <v>10311702</v>
      </c>
      <c r="G317" s="5">
        <v>149541601280</v>
      </c>
      <c r="H317">
        <v>131.62200000000001</v>
      </c>
      <c r="I317">
        <v>12.763999999999999</v>
      </c>
      <c r="J317">
        <v>0.88</v>
      </c>
      <c r="K317">
        <v>123.608</v>
      </c>
      <c r="L317">
        <v>11.987</v>
      </c>
      <c r="M317">
        <v>0.82699999999999996</v>
      </c>
      <c r="N317">
        <f>Table1[[#This Row],[co2]]-Table1[[#This Row],[consumption_co2]]</f>
        <v>8.01400000000001</v>
      </c>
    </row>
    <row r="318" spans="1:14" x14ac:dyDescent="0.35">
      <c r="A318">
        <f>_xlfn.XLOOKUP(Table1[[#This Row],[country]],Table4[country],Table4[UniqueID])</f>
        <v>10</v>
      </c>
      <c r="B318" t="s">
        <v>30</v>
      </c>
      <c r="C318">
        <f>YEAR(Table1[[#This Row],[year2]])</f>
        <v>1996</v>
      </c>
      <c r="D318" s="1">
        <v>35065</v>
      </c>
      <c r="E318" t="s">
        <v>31</v>
      </c>
      <c r="F318" s="5">
        <v>10295653</v>
      </c>
      <c r="G318" s="5">
        <v>157900111872</v>
      </c>
      <c r="H318">
        <v>135.01900000000001</v>
      </c>
      <c r="I318">
        <v>13.114000000000001</v>
      </c>
      <c r="J318">
        <v>0.85499999999999998</v>
      </c>
      <c r="K318">
        <v>122.42100000000001</v>
      </c>
      <c r="L318">
        <v>11.891</v>
      </c>
      <c r="M318">
        <v>0.77500000000000002</v>
      </c>
      <c r="N318">
        <f>Table1[[#This Row],[co2]]-Table1[[#This Row],[consumption_co2]]</f>
        <v>12.597999999999999</v>
      </c>
    </row>
    <row r="319" spans="1:14" x14ac:dyDescent="0.35">
      <c r="A319">
        <f>_xlfn.XLOOKUP(Table1[[#This Row],[country]],Table4[country],Table4[UniqueID])</f>
        <v>10</v>
      </c>
      <c r="B319" t="s">
        <v>30</v>
      </c>
      <c r="C319">
        <f>YEAR(Table1[[#This Row],[year2]])</f>
        <v>1997</v>
      </c>
      <c r="D319" s="1">
        <v>35431</v>
      </c>
      <c r="E319" t="s">
        <v>31</v>
      </c>
      <c r="F319" s="5">
        <v>10279042</v>
      </c>
      <c r="G319" s="5">
        <v>158827905024</v>
      </c>
      <c r="H319">
        <v>130.94200000000001</v>
      </c>
      <c r="I319">
        <v>12.739000000000001</v>
      </c>
      <c r="J319">
        <v>0.82399999999999995</v>
      </c>
      <c r="K319">
        <v>118.74</v>
      </c>
      <c r="L319">
        <v>11.552</v>
      </c>
      <c r="M319">
        <v>0.748</v>
      </c>
      <c r="N319">
        <f>Table1[[#This Row],[co2]]-Table1[[#This Row],[consumption_co2]]</f>
        <v>12.202000000000012</v>
      </c>
    </row>
    <row r="320" spans="1:14" x14ac:dyDescent="0.35">
      <c r="A320">
        <f>_xlfn.XLOOKUP(Table1[[#This Row],[country]],Table4[country],Table4[UniqueID])</f>
        <v>10</v>
      </c>
      <c r="B320" t="s">
        <v>30</v>
      </c>
      <c r="C320">
        <f>YEAR(Table1[[#This Row],[year2]])</f>
        <v>1998</v>
      </c>
      <c r="D320" s="1">
        <v>35796</v>
      </c>
      <c r="E320" t="s">
        <v>31</v>
      </c>
      <c r="F320" s="5">
        <v>10263837</v>
      </c>
      <c r="G320" s="5">
        <v>160364298240</v>
      </c>
      <c r="H320">
        <v>125.60899999999999</v>
      </c>
      <c r="I320">
        <v>12.238</v>
      </c>
      <c r="J320">
        <v>0.78300000000000003</v>
      </c>
      <c r="K320">
        <v>114.381</v>
      </c>
      <c r="L320">
        <v>11.144</v>
      </c>
      <c r="M320">
        <v>0.71299999999999997</v>
      </c>
      <c r="N320">
        <f>Table1[[#This Row],[co2]]-Table1[[#This Row],[consumption_co2]]</f>
        <v>11.227999999999994</v>
      </c>
    </row>
    <row r="321" spans="1:14" x14ac:dyDescent="0.35">
      <c r="A321">
        <f>_xlfn.XLOOKUP(Table1[[#This Row],[country]],Table4[country],Table4[UniqueID])</f>
        <v>10</v>
      </c>
      <c r="B321" t="s">
        <v>30</v>
      </c>
      <c r="C321">
        <f>YEAR(Table1[[#This Row],[year2]])</f>
        <v>1999</v>
      </c>
      <c r="D321" s="1">
        <v>36161</v>
      </c>
      <c r="E321" t="s">
        <v>31</v>
      </c>
      <c r="F321" s="5">
        <v>10249145</v>
      </c>
      <c r="G321" s="5">
        <v>164728012800</v>
      </c>
      <c r="H321">
        <v>116.672</v>
      </c>
      <c r="I321">
        <v>11.384</v>
      </c>
      <c r="J321">
        <v>0.70799999999999996</v>
      </c>
      <c r="K321">
        <v>110.333</v>
      </c>
      <c r="L321">
        <v>10.765000000000001</v>
      </c>
      <c r="M321">
        <v>0.67</v>
      </c>
      <c r="N321">
        <f>Table1[[#This Row],[co2]]-Table1[[#This Row],[consumption_co2]]</f>
        <v>6.3389999999999986</v>
      </c>
    </row>
    <row r="322" spans="1:14" x14ac:dyDescent="0.35">
      <c r="A322">
        <f>_xlfn.XLOOKUP(Table1[[#This Row],[country]],Table4[country],Table4[UniqueID])</f>
        <v>10</v>
      </c>
      <c r="B322" t="s">
        <v>30</v>
      </c>
      <c r="C322">
        <f>YEAR(Table1[[#This Row],[year2]])</f>
        <v>2000</v>
      </c>
      <c r="D322" s="1">
        <v>36526</v>
      </c>
      <c r="E322" t="s">
        <v>31</v>
      </c>
      <c r="F322" s="5">
        <v>10234712</v>
      </c>
      <c r="G322" s="5">
        <v>174309523456</v>
      </c>
      <c r="H322">
        <v>127.236</v>
      </c>
      <c r="I322">
        <v>12.432</v>
      </c>
      <c r="J322">
        <v>0.73</v>
      </c>
      <c r="K322">
        <v>120.496</v>
      </c>
      <c r="L322">
        <v>11.773</v>
      </c>
      <c r="M322">
        <v>0.69099999999999995</v>
      </c>
      <c r="N322">
        <f>Table1[[#This Row],[co2]]-Table1[[#This Row],[consumption_co2]]</f>
        <v>6.7400000000000091</v>
      </c>
    </row>
    <row r="323" spans="1:14" x14ac:dyDescent="0.35">
      <c r="A323">
        <f>_xlfn.XLOOKUP(Table1[[#This Row],[country]],Table4[country],Table4[UniqueID])</f>
        <v>10</v>
      </c>
      <c r="B323" t="s">
        <v>30</v>
      </c>
      <c r="C323">
        <f>YEAR(Table1[[#This Row],[year2]])</f>
        <v>2001</v>
      </c>
      <c r="D323" s="1">
        <v>36892</v>
      </c>
      <c r="E323" t="s">
        <v>31</v>
      </c>
      <c r="F323" s="5">
        <v>10230273</v>
      </c>
      <c r="G323" s="5">
        <v>181753184256</v>
      </c>
      <c r="H323">
        <v>127.14400000000001</v>
      </c>
      <c r="I323">
        <v>12.428000000000001</v>
      </c>
      <c r="J323">
        <v>0.7</v>
      </c>
      <c r="K323">
        <v>122.012</v>
      </c>
      <c r="L323">
        <v>11.927</v>
      </c>
      <c r="M323">
        <v>0.67100000000000004</v>
      </c>
      <c r="N323">
        <f>Table1[[#This Row],[co2]]-Table1[[#This Row],[consumption_co2]]</f>
        <v>5.132000000000005</v>
      </c>
    </row>
    <row r="324" spans="1:14" x14ac:dyDescent="0.35">
      <c r="A324">
        <f>_xlfn.XLOOKUP(Table1[[#This Row],[country]],Table4[country],Table4[UniqueID])</f>
        <v>10</v>
      </c>
      <c r="B324" t="s">
        <v>30</v>
      </c>
      <c r="C324">
        <f>YEAR(Table1[[#This Row],[year2]])</f>
        <v>2002</v>
      </c>
      <c r="D324" s="1">
        <v>37257</v>
      </c>
      <c r="E324" t="s">
        <v>31</v>
      </c>
      <c r="F324" s="5">
        <v>10238170</v>
      </c>
      <c r="G324" s="5">
        <v>187044888576</v>
      </c>
      <c r="H324">
        <v>123.97</v>
      </c>
      <c r="I324">
        <v>12.109</v>
      </c>
      <c r="J324">
        <v>0.66300000000000003</v>
      </c>
      <c r="K324">
        <v>124.90300000000001</v>
      </c>
      <c r="L324">
        <v>12.2</v>
      </c>
      <c r="M324">
        <v>0.66800000000000004</v>
      </c>
      <c r="N324">
        <f>Table1[[#This Row],[co2]]-Table1[[#This Row],[consumption_co2]]</f>
        <v>-0.93300000000000693</v>
      </c>
    </row>
    <row r="325" spans="1:14" x14ac:dyDescent="0.35">
      <c r="A325">
        <f>_xlfn.XLOOKUP(Table1[[#This Row],[country]],Table4[country],Table4[UniqueID])</f>
        <v>10</v>
      </c>
      <c r="B325" t="s">
        <v>30</v>
      </c>
      <c r="C325">
        <f>YEAR(Table1[[#This Row],[year2]])</f>
        <v>2003</v>
      </c>
      <c r="D325" s="1">
        <v>37622</v>
      </c>
      <c r="E325" t="s">
        <v>31</v>
      </c>
      <c r="F325" s="5">
        <v>10248039</v>
      </c>
      <c r="G325" s="5">
        <v>196327997440</v>
      </c>
      <c r="H325">
        <v>127.572</v>
      </c>
      <c r="I325">
        <v>12.448</v>
      </c>
      <c r="J325">
        <v>0.65</v>
      </c>
      <c r="K325">
        <v>120.91</v>
      </c>
      <c r="L325">
        <v>11.798</v>
      </c>
      <c r="M325">
        <v>0.61599999999999999</v>
      </c>
      <c r="N325">
        <f>Table1[[#This Row],[co2]]-Table1[[#This Row],[consumption_co2]]</f>
        <v>6.6620000000000061</v>
      </c>
    </row>
    <row r="326" spans="1:14" x14ac:dyDescent="0.35">
      <c r="A326">
        <f>_xlfn.XLOOKUP(Table1[[#This Row],[country]],Table4[country],Table4[UniqueID])</f>
        <v>10</v>
      </c>
      <c r="B326" t="s">
        <v>30</v>
      </c>
      <c r="C326">
        <f>YEAR(Table1[[#This Row],[year2]])</f>
        <v>2004</v>
      </c>
      <c r="D326" s="1">
        <v>37987</v>
      </c>
      <c r="E326" t="s">
        <v>31</v>
      </c>
      <c r="F326" s="5">
        <v>10261003</v>
      </c>
      <c r="G326" s="5">
        <v>208725901312</v>
      </c>
      <c r="H326">
        <v>128.292</v>
      </c>
      <c r="I326">
        <v>12.503</v>
      </c>
      <c r="J326">
        <v>0.61499999999999999</v>
      </c>
      <c r="K326">
        <v>115.458</v>
      </c>
      <c r="L326">
        <v>11.252000000000001</v>
      </c>
      <c r="M326">
        <v>0.55300000000000005</v>
      </c>
      <c r="N326">
        <f>Table1[[#This Row],[co2]]-Table1[[#This Row],[consumption_co2]]</f>
        <v>12.834000000000003</v>
      </c>
    </row>
    <row r="327" spans="1:14" x14ac:dyDescent="0.35">
      <c r="A327">
        <f>_xlfn.XLOOKUP(Table1[[#This Row],[country]],Table4[country],Table4[UniqueID])</f>
        <v>10</v>
      </c>
      <c r="B327" t="s">
        <v>30</v>
      </c>
      <c r="C327">
        <f>YEAR(Table1[[#This Row],[year2]])</f>
        <v>2005</v>
      </c>
      <c r="D327" s="1">
        <v>38353</v>
      </c>
      <c r="E327" t="s">
        <v>31</v>
      </c>
      <c r="F327" s="5">
        <v>10280122</v>
      </c>
      <c r="G327" s="5">
        <v>225302577152</v>
      </c>
      <c r="H327">
        <v>125.691</v>
      </c>
      <c r="I327">
        <v>12.227</v>
      </c>
      <c r="J327">
        <v>0.55800000000000005</v>
      </c>
      <c r="K327">
        <v>110.33199999999999</v>
      </c>
      <c r="L327">
        <v>10.733000000000001</v>
      </c>
      <c r="M327">
        <v>0.49</v>
      </c>
      <c r="N327">
        <f>Table1[[#This Row],[co2]]-Table1[[#This Row],[consumption_co2]]</f>
        <v>15.359000000000009</v>
      </c>
    </row>
    <row r="328" spans="1:14" x14ac:dyDescent="0.35">
      <c r="A328">
        <f>_xlfn.XLOOKUP(Table1[[#This Row],[country]],Table4[country],Table4[UniqueID])</f>
        <v>10</v>
      </c>
      <c r="B328" t="s">
        <v>30</v>
      </c>
      <c r="C328">
        <f>YEAR(Table1[[#This Row],[year2]])</f>
        <v>2006</v>
      </c>
      <c r="D328" s="1">
        <v>38718</v>
      </c>
      <c r="E328" t="s">
        <v>31</v>
      </c>
      <c r="F328" s="5">
        <v>10304822</v>
      </c>
      <c r="G328" s="5">
        <v>243991789568</v>
      </c>
      <c r="H328">
        <v>126.55500000000001</v>
      </c>
      <c r="I328">
        <v>12.281000000000001</v>
      </c>
      <c r="J328">
        <v>0.51900000000000002</v>
      </c>
      <c r="K328">
        <v>115.354</v>
      </c>
      <c r="L328">
        <v>11.194000000000001</v>
      </c>
      <c r="M328">
        <v>0.47299999999999998</v>
      </c>
      <c r="N328">
        <f>Table1[[#This Row],[co2]]-Table1[[#This Row],[consumption_co2]]</f>
        <v>11.201000000000008</v>
      </c>
    </row>
    <row r="329" spans="1:14" x14ac:dyDescent="0.35">
      <c r="A329">
        <f>_xlfn.XLOOKUP(Table1[[#This Row],[country]],Table4[country],Table4[UniqueID])</f>
        <v>10</v>
      </c>
      <c r="B329" t="s">
        <v>30</v>
      </c>
      <c r="C329">
        <f>YEAR(Table1[[#This Row],[year2]])</f>
        <v>2007</v>
      </c>
      <c r="D329" s="1">
        <v>39083</v>
      </c>
      <c r="E329" t="s">
        <v>31</v>
      </c>
      <c r="F329" s="5">
        <v>10337831</v>
      </c>
      <c r="G329" s="5">
        <v>260673044480</v>
      </c>
      <c r="H329">
        <v>128.38200000000001</v>
      </c>
      <c r="I329">
        <v>12.419</v>
      </c>
      <c r="J329">
        <v>0.49299999999999999</v>
      </c>
      <c r="K329">
        <v>121.791</v>
      </c>
      <c r="L329">
        <v>11.781000000000001</v>
      </c>
      <c r="M329">
        <v>0.46700000000000003</v>
      </c>
      <c r="N329">
        <f>Table1[[#This Row],[co2]]-Table1[[#This Row],[consumption_co2]]</f>
        <v>6.5910000000000082</v>
      </c>
    </row>
    <row r="330" spans="1:14" x14ac:dyDescent="0.35">
      <c r="A330">
        <f>_xlfn.XLOOKUP(Table1[[#This Row],[country]],Table4[country],Table4[UniqueID])</f>
        <v>10</v>
      </c>
      <c r="B330" t="s">
        <v>30</v>
      </c>
      <c r="C330">
        <f>YEAR(Table1[[#This Row],[year2]])</f>
        <v>2008</v>
      </c>
      <c r="D330" s="1">
        <v>39448</v>
      </c>
      <c r="E330" t="s">
        <v>31</v>
      </c>
      <c r="F330" s="5">
        <v>10378586</v>
      </c>
      <c r="G330" s="5">
        <v>271709536256</v>
      </c>
      <c r="H330">
        <v>122.95099999999999</v>
      </c>
      <c r="I330">
        <v>11.847</v>
      </c>
      <c r="J330">
        <v>0.45300000000000001</v>
      </c>
      <c r="K330">
        <v>124.184</v>
      </c>
      <c r="L330">
        <v>11.965</v>
      </c>
      <c r="M330">
        <v>0.45700000000000002</v>
      </c>
      <c r="N330">
        <f>Table1[[#This Row],[co2]]-Table1[[#This Row],[consumption_co2]]</f>
        <v>-1.2330000000000041</v>
      </c>
    </row>
    <row r="331" spans="1:14" x14ac:dyDescent="0.35">
      <c r="A331">
        <f>_xlfn.XLOOKUP(Table1[[#This Row],[country]],Table4[country],Table4[UniqueID])</f>
        <v>10</v>
      </c>
      <c r="B331" t="s">
        <v>30</v>
      </c>
      <c r="C331">
        <f>YEAR(Table1[[#This Row],[year2]])</f>
        <v>2009</v>
      </c>
      <c r="D331" s="1">
        <v>39814</v>
      </c>
      <c r="E331" t="s">
        <v>31</v>
      </c>
      <c r="F331" s="5">
        <v>10421515</v>
      </c>
      <c r="G331" s="5">
        <v>261919703040</v>
      </c>
      <c r="H331">
        <v>114.999</v>
      </c>
      <c r="I331">
        <v>11.035</v>
      </c>
      <c r="J331">
        <v>0.439</v>
      </c>
      <c r="K331">
        <v>114.133</v>
      </c>
      <c r="L331">
        <v>10.952</v>
      </c>
      <c r="M331">
        <v>0.436</v>
      </c>
      <c r="N331">
        <f>Table1[[#This Row],[co2]]-Table1[[#This Row],[consumption_co2]]</f>
        <v>0.86599999999999966</v>
      </c>
    </row>
    <row r="332" spans="1:14" x14ac:dyDescent="0.35">
      <c r="A332">
        <f>_xlfn.XLOOKUP(Table1[[#This Row],[country]],Table4[country],Table4[UniqueID])</f>
        <v>10</v>
      </c>
      <c r="B332" t="s">
        <v>30</v>
      </c>
      <c r="C332">
        <f>YEAR(Table1[[#This Row],[year2]])</f>
        <v>2010</v>
      </c>
      <c r="D332" s="1">
        <v>40179</v>
      </c>
      <c r="E332" t="s">
        <v>31</v>
      </c>
      <c r="F332" s="5">
        <v>10464750</v>
      </c>
      <c r="G332" s="5">
        <v>271231975424</v>
      </c>
      <c r="H332">
        <v>117.491</v>
      </c>
      <c r="I332">
        <v>11.227</v>
      </c>
      <c r="J332">
        <v>0.433</v>
      </c>
      <c r="K332">
        <v>120.65900000000001</v>
      </c>
      <c r="L332">
        <v>11.53</v>
      </c>
      <c r="M332">
        <v>0.44500000000000001</v>
      </c>
      <c r="N332">
        <f>Table1[[#This Row],[co2]]-Table1[[#This Row],[consumption_co2]]</f>
        <v>-3.1680000000000064</v>
      </c>
    </row>
    <row r="333" spans="1:14" x14ac:dyDescent="0.35">
      <c r="A333">
        <f>_xlfn.XLOOKUP(Table1[[#This Row],[country]],Table4[country],Table4[UniqueID])</f>
        <v>10</v>
      </c>
      <c r="B333" t="s">
        <v>30</v>
      </c>
      <c r="C333">
        <f>YEAR(Table1[[#This Row],[year2]])</f>
        <v>2011</v>
      </c>
      <c r="D333" s="1">
        <v>40544</v>
      </c>
      <c r="E333" t="s">
        <v>31</v>
      </c>
      <c r="F333" s="5">
        <v>10496379</v>
      </c>
      <c r="G333" s="5">
        <v>279082762240</v>
      </c>
      <c r="H333">
        <v>115.202</v>
      </c>
      <c r="I333">
        <v>10.975</v>
      </c>
      <c r="J333">
        <v>0.41299999999999998</v>
      </c>
      <c r="K333">
        <v>115.79</v>
      </c>
      <c r="L333">
        <v>11.031000000000001</v>
      </c>
      <c r="M333">
        <v>0.41499999999999998</v>
      </c>
      <c r="N333">
        <f>Table1[[#This Row],[co2]]-Table1[[#This Row],[consumption_co2]]</f>
        <v>-0.58800000000000807</v>
      </c>
    </row>
    <row r="334" spans="1:14" x14ac:dyDescent="0.35">
      <c r="A334">
        <f>_xlfn.XLOOKUP(Table1[[#This Row],[country]],Table4[country],Table4[UniqueID])</f>
        <v>10</v>
      </c>
      <c r="B334" t="s">
        <v>30</v>
      </c>
      <c r="C334">
        <f>YEAR(Table1[[#This Row],[year2]])</f>
        <v>2012</v>
      </c>
      <c r="D334" s="1">
        <v>40909</v>
      </c>
      <c r="E334" t="s">
        <v>31</v>
      </c>
      <c r="F334" s="5">
        <v>10511065</v>
      </c>
      <c r="G334" s="5">
        <v>276891959296</v>
      </c>
      <c r="H334">
        <v>111.298</v>
      </c>
      <c r="I334">
        <v>10.589</v>
      </c>
      <c r="J334">
        <v>0.40200000000000002</v>
      </c>
      <c r="K334">
        <v>110.804</v>
      </c>
      <c r="L334">
        <v>10.542</v>
      </c>
      <c r="M334">
        <v>0.4</v>
      </c>
      <c r="N334">
        <f>Table1[[#This Row],[co2]]-Table1[[#This Row],[consumption_co2]]</f>
        <v>0.49399999999999977</v>
      </c>
    </row>
    <row r="335" spans="1:14" x14ac:dyDescent="0.35">
      <c r="A335">
        <f>_xlfn.XLOOKUP(Table1[[#This Row],[country]],Table4[country],Table4[UniqueID])</f>
        <v>10</v>
      </c>
      <c r="B335" t="s">
        <v>30</v>
      </c>
      <c r="C335">
        <f>YEAR(Table1[[#This Row],[year2]])</f>
        <v>2013</v>
      </c>
      <c r="D335" s="1">
        <v>41275</v>
      </c>
      <c r="E335" t="s">
        <v>31</v>
      </c>
      <c r="F335" s="5">
        <v>10514547</v>
      </c>
      <c r="G335" s="5">
        <v>276764852224</v>
      </c>
      <c r="H335">
        <v>106.733</v>
      </c>
      <c r="I335">
        <v>10.151</v>
      </c>
      <c r="J335">
        <v>0.38600000000000001</v>
      </c>
      <c r="K335">
        <v>108.91800000000001</v>
      </c>
      <c r="L335">
        <v>10.359</v>
      </c>
      <c r="M335">
        <v>0.39400000000000002</v>
      </c>
      <c r="N335">
        <f>Table1[[#This Row],[co2]]-Table1[[#This Row],[consumption_co2]]</f>
        <v>-2.1850000000000023</v>
      </c>
    </row>
    <row r="336" spans="1:14" x14ac:dyDescent="0.35">
      <c r="A336">
        <f>_xlfn.XLOOKUP(Table1[[#This Row],[country]],Table4[country],Table4[UniqueID])</f>
        <v>10</v>
      </c>
      <c r="B336" t="s">
        <v>30</v>
      </c>
      <c r="C336">
        <f>YEAR(Table1[[#This Row],[year2]])</f>
        <v>2014</v>
      </c>
      <c r="D336" s="1">
        <v>41640</v>
      </c>
      <c r="E336" t="s">
        <v>31</v>
      </c>
      <c r="F336" s="5">
        <v>10517178</v>
      </c>
      <c r="G336" s="5">
        <v>283025539072</v>
      </c>
      <c r="H336">
        <v>104.256</v>
      </c>
      <c r="I336">
        <v>9.9130000000000003</v>
      </c>
      <c r="J336">
        <v>0.36799999999999999</v>
      </c>
      <c r="K336">
        <v>102.71</v>
      </c>
      <c r="L336">
        <v>9.766</v>
      </c>
      <c r="M336">
        <v>0.36299999999999999</v>
      </c>
      <c r="N336">
        <f>Table1[[#This Row],[co2]]-Table1[[#This Row],[consumption_co2]]</f>
        <v>1.5460000000000065</v>
      </c>
    </row>
    <row r="337" spans="1:14" x14ac:dyDescent="0.35">
      <c r="A337">
        <f>_xlfn.XLOOKUP(Table1[[#This Row],[country]],Table4[country],Table4[UniqueID])</f>
        <v>10</v>
      </c>
      <c r="B337" t="s">
        <v>30</v>
      </c>
      <c r="C337">
        <f>YEAR(Table1[[#This Row],[year2]])</f>
        <v>2015</v>
      </c>
      <c r="D337" s="1">
        <v>42005</v>
      </c>
      <c r="E337" t="s">
        <v>31</v>
      </c>
      <c r="F337" s="5">
        <v>10523801</v>
      </c>
      <c r="G337" s="5">
        <v>298276061184</v>
      </c>
      <c r="H337">
        <v>105.02200000000001</v>
      </c>
      <c r="I337">
        <v>9.9789999999999992</v>
      </c>
      <c r="J337">
        <v>0.35199999999999998</v>
      </c>
      <c r="K337">
        <v>104.477</v>
      </c>
      <c r="L337">
        <v>9.9280000000000008</v>
      </c>
      <c r="M337">
        <v>0.35</v>
      </c>
      <c r="N337">
        <f>Table1[[#This Row],[co2]]-Table1[[#This Row],[consumption_co2]]</f>
        <v>0.54500000000000171</v>
      </c>
    </row>
    <row r="338" spans="1:14" x14ac:dyDescent="0.35">
      <c r="A338">
        <f>_xlfn.XLOOKUP(Table1[[#This Row],[country]],Table4[country],Table4[UniqueID])</f>
        <v>10</v>
      </c>
      <c r="B338" t="s">
        <v>30</v>
      </c>
      <c r="C338">
        <f>YEAR(Table1[[#This Row],[year2]])</f>
        <v>2016</v>
      </c>
      <c r="D338" s="1">
        <v>42370</v>
      </c>
      <c r="E338" t="s">
        <v>31</v>
      </c>
      <c r="F338" s="5">
        <v>10527584</v>
      </c>
      <c r="G338" s="5">
        <v>305844158464</v>
      </c>
      <c r="H338">
        <v>106.681</v>
      </c>
      <c r="I338">
        <v>10.132999999999999</v>
      </c>
      <c r="J338">
        <v>0.34899999999999998</v>
      </c>
      <c r="K338">
        <v>105.658</v>
      </c>
      <c r="L338">
        <v>10.036</v>
      </c>
      <c r="M338">
        <v>0.34499999999999997</v>
      </c>
      <c r="N338">
        <f>Table1[[#This Row],[co2]]-Table1[[#This Row],[consumption_co2]]</f>
        <v>1.0229999999999961</v>
      </c>
    </row>
    <row r="339" spans="1:14" x14ac:dyDescent="0.35">
      <c r="A339">
        <f>_xlfn.XLOOKUP(Table1[[#This Row],[country]],Table4[country],Table4[UniqueID])</f>
        <v>10</v>
      </c>
      <c r="B339" t="s">
        <v>30</v>
      </c>
      <c r="C339">
        <f>YEAR(Table1[[#This Row],[year2]])</f>
        <v>2017</v>
      </c>
      <c r="D339" s="1">
        <v>42736</v>
      </c>
      <c r="E339" t="s">
        <v>31</v>
      </c>
      <c r="F339" s="5">
        <v>10531315</v>
      </c>
      <c r="G339" s="5">
        <v>321652391936</v>
      </c>
      <c r="H339">
        <v>107.777</v>
      </c>
      <c r="I339">
        <v>10.234</v>
      </c>
      <c r="J339">
        <v>0.33500000000000002</v>
      </c>
      <c r="K339">
        <v>110.72499999999999</v>
      </c>
      <c r="L339">
        <v>10.513999999999999</v>
      </c>
      <c r="M339">
        <v>0.34399999999999997</v>
      </c>
      <c r="N339">
        <f>Table1[[#This Row],[co2]]-Table1[[#This Row],[consumption_co2]]</f>
        <v>-2.9479999999999933</v>
      </c>
    </row>
    <row r="340" spans="1:14" x14ac:dyDescent="0.35">
      <c r="A340">
        <f>_xlfn.XLOOKUP(Table1[[#This Row],[country]],Table4[country],Table4[UniqueID])</f>
        <v>10</v>
      </c>
      <c r="B340" t="s">
        <v>30</v>
      </c>
      <c r="C340">
        <f>YEAR(Table1[[#This Row],[year2]])</f>
        <v>2018</v>
      </c>
      <c r="D340" s="1">
        <v>43101</v>
      </c>
      <c r="E340" t="s">
        <v>31</v>
      </c>
      <c r="F340" s="5">
        <v>10534598</v>
      </c>
      <c r="G340" s="5">
        <v>332009897984</v>
      </c>
      <c r="H340">
        <v>106.358</v>
      </c>
      <c r="I340">
        <v>10.096</v>
      </c>
      <c r="J340">
        <v>0.32</v>
      </c>
      <c r="K340">
        <v>113.157</v>
      </c>
      <c r="L340">
        <v>10.741</v>
      </c>
      <c r="M340">
        <v>0.34100000000000003</v>
      </c>
      <c r="N340">
        <f>Table1[[#This Row],[co2]]-Table1[[#This Row],[consumption_co2]]</f>
        <v>-6.7989999999999924</v>
      </c>
    </row>
    <row r="341" spans="1:14" x14ac:dyDescent="0.35">
      <c r="A341">
        <f>_xlfn.XLOOKUP(Table1[[#This Row],[country]],Table4[country],Table4[UniqueID])</f>
        <v>10</v>
      </c>
      <c r="B341" t="s">
        <v>30</v>
      </c>
      <c r="C341">
        <f>YEAR(Table1[[#This Row],[year2]])</f>
        <v>2019</v>
      </c>
      <c r="D341" s="1">
        <v>43466</v>
      </c>
      <c r="E341" t="s">
        <v>31</v>
      </c>
      <c r="F341" s="5">
        <v>10536876</v>
      </c>
      <c r="G341" s="5">
        <v>342069379072</v>
      </c>
      <c r="H341">
        <v>101.033</v>
      </c>
      <c r="I341">
        <v>9.5879999999999992</v>
      </c>
      <c r="J341">
        <v>0.29499999999999998</v>
      </c>
      <c r="K341">
        <v>108.745</v>
      </c>
      <c r="L341">
        <v>10.32</v>
      </c>
      <c r="M341">
        <v>0.318</v>
      </c>
      <c r="N341">
        <f>Table1[[#This Row],[co2]]-Table1[[#This Row],[consumption_co2]]</f>
        <v>-7.7120000000000033</v>
      </c>
    </row>
    <row r="342" spans="1:14" x14ac:dyDescent="0.35">
      <c r="A342">
        <f>_xlfn.XLOOKUP(Table1[[#This Row],[country]],Table4[country],Table4[UniqueID])</f>
        <v>10</v>
      </c>
      <c r="B342" t="s">
        <v>30</v>
      </c>
      <c r="C342">
        <f>YEAR(Table1[[#This Row],[year2]])</f>
        <v>2020</v>
      </c>
      <c r="D342" s="1">
        <v>43831</v>
      </c>
      <c r="E342" t="s">
        <v>31</v>
      </c>
      <c r="F342" s="5">
        <v>10530951</v>
      </c>
      <c r="G342" s="5">
        <v>323245441024</v>
      </c>
      <c r="H342">
        <v>91.697000000000003</v>
      </c>
      <c r="I342">
        <v>8.7070000000000007</v>
      </c>
      <c r="J342">
        <v>0.28399999999999997</v>
      </c>
      <c r="K342">
        <v>99.641999999999996</v>
      </c>
      <c r="L342">
        <v>9.4619999999999997</v>
      </c>
      <c r="M342">
        <v>0.308</v>
      </c>
      <c r="N342">
        <f>Table1[[#This Row],[co2]]-Table1[[#This Row],[consumption_co2]]</f>
        <v>-7.9449999999999932</v>
      </c>
    </row>
    <row r="343" spans="1:14" x14ac:dyDescent="0.35">
      <c r="A343">
        <f>_xlfn.XLOOKUP(Table1[[#This Row],[country]],Table4[country],Table4[UniqueID])</f>
        <v>11</v>
      </c>
      <c r="B343" t="s">
        <v>32</v>
      </c>
      <c r="C343">
        <f>YEAR(Table1[[#This Row],[year2]])</f>
        <v>1990</v>
      </c>
      <c r="D343" s="1">
        <v>32874</v>
      </c>
      <c r="E343" t="s">
        <v>33</v>
      </c>
      <c r="F343" s="5">
        <v>5144626</v>
      </c>
      <c r="G343" s="5">
        <v>151205740544</v>
      </c>
      <c r="H343">
        <v>53.476999999999997</v>
      </c>
      <c r="I343">
        <v>10.395</v>
      </c>
      <c r="J343">
        <v>0.35399999999999998</v>
      </c>
      <c r="K343">
        <v>62.027999999999999</v>
      </c>
      <c r="L343">
        <v>12.057</v>
      </c>
      <c r="M343">
        <v>0.41</v>
      </c>
      <c r="N343">
        <f>Table1[[#This Row],[co2]]-Table1[[#This Row],[consumption_co2]]</f>
        <v>-8.5510000000000019</v>
      </c>
    </row>
    <row r="344" spans="1:14" x14ac:dyDescent="0.35">
      <c r="A344">
        <f>_xlfn.XLOOKUP(Table1[[#This Row],[country]],Table4[country],Table4[UniqueID])</f>
        <v>11</v>
      </c>
      <c r="B344" t="s">
        <v>32</v>
      </c>
      <c r="C344">
        <f>YEAR(Table1[[#This Row],[year2]])</f>
        <v>1991</v>
      </c>
      <c r="D344" s="1">
        <v>33239</v>
      </c>
      <c r="E344" t="s">
        <v>33</v>
      </c>
      <c r="F344" s="5">
        <v>5158325</v>
      </c>
      <c r="G344" s="5">
        <v>154212941824</v>
      </c>
      <c r="H344">
        <v>64.105000000000004</v>
      </c>
      <c r="I344">
        <v>12.427</v>
      </c>
      <c r="J344">
        <v>0.41599999999999998</v>
      </c>
      <c r="K344">
        <v>65.757999999999996</v>
      </c>
      <c r="L344">
        <v>12.747999999999999</v>
      </c>
      <c r="M344">
        <v>0.42599999999999999</v>
      </c>
      <c r="N344">
        <f>Table1[[#This Row],[co2]]-Table1[[#This Row],[consumption_co2]]</f>
        <v>-1.6529999999999916</v>
      </c>
    </row>
    <row r="345" spans="1:14" x14ac:dyDescent="0.35">
      <c r="A345">
        <f>_xlfn.XLOOKUP(Table1[[#This Row],[country]],Table4[country],Table4[UniqueID])</f>
        <v>11</v>
      </c>
      <c r="B345" t="s">
        <v>32</v>
      </c>
      <c r="C345">
        <f>YEAR(Table1[[#This Row],[year2]])</f>
        <v>1992</v>
      </c>
      <c r="D345" s="1">
        <v>33604</v>
      </c>
      <c r="E345" t="s">
        <v>33</v>
      </c>
      <c r="F345" s="5">
        <v>5175466</v>
      </c>
      <c r="G345" s="5">
        <v>158125309952</v>
      </c>
      <c r="H345">
        <v>58.326999999999998</v>
      </c>
      <c r="I345">
        <v>11.27</v>
      </c>
      <c r="J345">
        <v>0.36899999999999999</v>
      </c>
      <c r="K345">
        <v>69.396000000000001</v>
      </c>
      <c r="L345">
        <v>13.409000000000001</v>
      </c>
      <c r="M345">
        <v>0.439</v>
      </c>
      <c r="N345">
        <f>Table1[[#This Row],[co2]]-Table1[[#This Row],[consumption_co2]]</f>
        <v>-11.069000000000003</v>
      </c>
    </row>
    <row r="346" spans="1:14" x14ac:dyDescent="0.35">
      <c r="A346">
        <f>_xlfn.XLOOKUP(Table1[[#This Row],[country]],Table4[country],Table4[UniqueID])</f>
        <v>11</v>
      </c>
      <c r="B346" t="s">
        <v>32</v>
      </c>
      <c r="C346">
        <f>YEAR(Table1[[#This Row],[year2]])</f>
        <v>1993</v>
      </c>
      <c r="D346" s="1">
        <v>33970</v>
      </c>
      <c r="E346" t="s">
        <v>33</v>
      </c>
      <c r="F346" s="5">
        <v>5193776</v>
      </c>
      <c r="G346" s="5">
        <v>159069863936</v>
      </c>
      <c r="H346">
        <v>60.573999999999998</v>
      </c>
      <c r="I346">
        <v>11.663</v>
      </c>
      <c r="J346">
        <v>0.38100000000000001</v>
      </c>
      <c r="K346">
        <v>67.058000000000007</v>
      </c>
      <c r="L346">
        <v>12.911</v>
      </c>
      <c r="M346">
        <v>0.42199999999999999</v>
      </c>
      <c r="N346">
        <f>Table1[[#This Row],[co2]]-Table1[[#This Row],[consumption_co2]]</f>
        <v>-6.4840000000000089</v>
      </c>
    </row>
    <row r="347" spans="1:14" x14ac:dyDescent="0.35">
      <c r="A347">
        <f>_xlfn.XLOOKUP(Table1[[#This Row],[country]],Table4[country],Table4[UniqueID])</f>
        <v>11</v>
      </c>
      <c r="B347" t="s">
        <v>32</v>
      </c>
      <c r="C347">
        <f>YEAR(Table1[[#This Row],[year2]])</f>
        <v>1994</v>
      </c>
      <c r="D347" s="1">
        <v>34335</v>
      </c>
      <c r="E347" t="s">
        <v>33</v>
      </c>
      <c r="F347" s="5">
        <v>5213801</v>
      </c>
      <c r="G347" s="5">
        <v>168493891584</v>
      </c>
      <c r="H347">
        <v>64.673000000000002</v>
      </c>
      <c r="I347">
        <v>12.404</v>
      </c>
      <c r="J347">
        <v>0.38400000000000001</v>
      </c>
      <c r="K347">
        <v>68.811999999999998</v>
      </c>
      <c r="L347">
        <v>13.198</v>
      </c>
      <c r="M347">
        <v>0.40799999999999997</v>
      </c>
      <c r="N347">
        <f>Table1[[#This Row],[co2]]-Table1[[#This Row],[consumption_co2]]</f>
        <v>-4.1389999999999958</v>
      </c>
    </row>
    <row r="348" spans="1:14" x14ac:dyDescent="0.35">
      <c r="A348">
        <f>_xlfn.XLOOKUP(Table1[[#This Row],[country]],Table4[country],Table4[UniqueID])</f>
        <v>11</v>
      </c>
      <c r="B348" t="s">
        <v>32</v>
      </c>
      <c r="C348">
        <f>YEAR(Table1[[#This Row],[year2]])</f>
        <v>1995</v>
      </c>
      <c r="D348" s="1">
        <v>34700</v>
      </c>
      <c r="E348" t="s">
        <v>33</v>
      </c>
      <c r="F348" s="5">
        <v>5235205</v>
      </c>
      <c r="G348" s="5">
        <v>174484963328</v>
      </c>
      <c r="H348">
        <v>61.652999999999999</v>
      </c>
      <c r="I348">
        <v>11.776999999999999</v>
      </c>
      <c r="J348">
        <v>0.35299999999999998</v>
      </c>
      <c r="K348">
        <v>68.152000000000001</v>
      </c>
      <c r="L348">
        <v>13.018000000000001</v>
      </c>
      <c r="M348">
        <v>0.39100000000000001</v>
      </c>
      <c r="N348">
        <f>Table1[[#This Row],[co2]]-Table1[[#This Row],[consumption_co2]]</f>
        <v>-6.4990000000000023</v>
      </c>
    </row>
    <row r="349" spans="1:14" x14ac:dyDescent="0.35">
      <c r="A349">
        <f>_xlfn.XLOOKUP(Table1[[#This Row],[country]],Table4[country],Table4[UniqueID])</f>
        <v>11</v>
      </c>
      <c r="B349" t="s">
        <v>32</v>
      </c>
      <c r="C349">
        <f>YEAR(Table1[[#This Row],[year2]])</f>
        <v>1996</v>
      </c>
      <c r="D349" s="1">
        <v>35065</v>
      </c>
      <c r="E349" t="s">
        <v>33</v>
      </c>
      <c r="F349" s="5">
        <v>5256002</v>
      </c>
      <c r="G349" s="5">
        <v>180654112768</v>
      </c>
      <c r="H349">
        <v>74.900000000000006</v>
      </c>
      <c r="I349">
        <v>14.25</v>
      </c>
      <c r="J349">
        <v>0.41499999999999998</v>
      </c>
      <c r="K349">
        <v>73.039000000000001</v>
      </c>
      <c r="L349">
        <v>13.896000000000001</v>
      </c>
      <c r="M349">
        <v>0.40400000000000003</v>
      </c>
      <c r="N349">
        <f>Table1[[#This Row],[co2]]-Table1[[#This Row],[consumption_co2]]</f>
        <v>1.8610000000000042</v>
      </c>
    </row>
    <row r="350" spans="1:14" x14ac:dyDescent="0.35">
      <c r="A350">
        <f>_xlfn.XLOOKUP(Table1[[#This Row],[country]],Table4[country],Table4[UniqueID])</f>
        <v>11</v>
      </c>
      <c r="B350" t="s">
        <v>32</v>
      </c>
      <c r="C350">
        <f>YEAR(Table1[[#This Row],[year2]])</f>
        <v>1997</v>
      </c>
      <c r="D350" s="1">
        <v>35431</v>
      </c>
      <c r="E350" t="s">
        <v>33</v>
      </c>
      <c r="F350" s="5">
        <v>5277385</v>
      </c>
      <c r="G350" s="5">
        <v>187647328256</v>
      </c>
      <c r="H350">
        <v>65.438000000000002</v>
      </c>
      <c r="I350">
        <v>12.4</v>
      </c>
      <c r="J350">
        <v>0.34899999999999998</v>
      </c>
      <c r="K350">
        <v>67.415000000000006</v>
      </c>
      <c r="L350">
        <v>12.773999999999999</v>
      </c>
      <c r="M350">
        <v>0.35899999999999999</v>
      </c>
      <c r="N350">
        <f>Table1[[#This Row],[co2]]-Table1[[#This Row],[consumption_co2]]</f>
        <v>-1.9770000000000039</v>
      </c>
    </row>
    <row r="351" spans="1:14" x14ac:dyDescent="0.35">
      <c r="A351">
        <f>_xlfn.XLOOKUP(Table1[[#This Row],[country]],Table4[country],Table4[UniqueID])</f>
        <v>11</v>
      </c>
      <c r="B351" t="s">
        <v>32</v>
      </c>
      <c r="C351">
        <f>YEAR(Table1[[#This Row],[year2]])</f>
        <v>1998</v>
      </c>
      <c r="D351" s="1">
        <v>35796</v>
      </c>
      <c r="E351" t="s">
        <v>33</v>
      </c>
      <c r="F351" s="5">
        <v>5298991</v>
      </c>
      <c r="G351" s="5">
        <v>192859242496</v>
      </c>
      <c r="H351">
        <v>61.238</v>
      </c>
      <c r="I351">
        <v>11.557</v>
      </c>
      <c r="J351">
        <v>0.318</v>
      </c>
      <c r="K351">
        <v>65.650999999999996</v>
      </c>
      <c r="L351">
        <v>12.388999999999999</v>
      </c>
      <c r="M351">
        <v>0.34</v>
      </c>
      <c r="N351">
        <f>Table1[[#This Row],[co2]]-Table1[[#This Row],[consumption_co2]]</f>
        <v>-4.4129999999999967</v>
      </c>
    </row>
    <row r="352" spans="1:14" x14ac:dyDescent="0.35">
      <c r="A352">
        <f>_xlfn.XLOOKUP(Table1[[#This Row],[country]],Table4[country],Table4[UniqueID])</f>
        <v>11</v>
      </c>
      <c r="B352" t="s">
        <v>32</v>
      </c>
      <c r="C352">
        <f>YEAR(Table1[[#This Row],[year2]])</f>
        <v>1999</v>
      </c>
      <c r="D352" s="1">
        <v>36161</v>
      </c>
      <c r="E352" t="s">
        <v>33</v>
      </c>
      <c r="F352" s="5">
        <v>5319856</v>
      </c>
      <c r="G352" s="5">
        <v>199699300352</v>
      </c>
      <c r="H352">
        <v>58.652999999999999</v>
      </c>
      <c r="I352">
        <v>11.025</v>
      </c>
      <c r="J352">
        <v>0.29399999999999998</v>
      </c>
      <c r="K352">
        <v>69.436000000000007</v>
      </c>
      <c r="L352">
        <v>13.052</v>
      </c>
      <c r="M352">
        <v>0.34799999999999998</v>
      </c>
      <c r="N352">
        <f>Table1[[#This Row],[co2]]-Table1[[#This Row],[consumption_co2]]</f>
        <v>-10.783000000000008</v>
      </c>
    </row>
    <row r="353" spans="1:14" x14ac:dyDescent="0.35">
      <c r="A353">
        <f>_xlfn.XLOOKUP(Table1[[#This Row],[country]],Table4[country],Table4[UniqueID])</f>
        <v>11</v>
      </c>
      <c r="B353" t="s">
        <v>32</v>
      </c>
      <c r="C353">
        <f>YEAR(Table1[[#This Row],[year2]])</f>
        <v>2000</v>
      </c>
      <c r="D353" s="1">
        <v>36526</v>
      </c>
      <c r="E353" t="s">
        <v>33</v>
      </c>
      <c r="F353" s="5">
        <v>5340662</v>
      </c>
      <c r="G353" s="5">
        <v>208333668352</v>
      </c>
      <c r="H353">
        <v>54.307000000000002</v>
      </c>
      <c r="I353">
        <v>10.169</v>
      </c>
      <c r="J353">
        <v>0.26100000000000001</v>
      </c>
      <c r="K353">
        <v>65.623000000000005</v>
      </c>
      <c r="L353">
        <v>12.288</v>
      </c>
      <c r="M353">
        <v>0.315</v>
      </c>
      <c r="N353">
        <f>Table1[[#This Row],[co2]]-Table1[[#This Row],[consumption_co2]]</f>
        <v>-11.316000000000003</v>
      </c>
    </row>
    <row r="354" spans="1:14" x14ac:dyDescent="0.35">
      <c r="A354">
        <f>_xlfn.XLOOKUP(Table1[[#This Row],[country]],Table4[country],Table4[UniqueID])</f>
        <v>11</v>
      </c>
      <c r="B354" t="s">
        <v>32</v>
      </c>
      <c r="C354">
        <f>YEAR(Table1[[#This Row],[year2]])</f>
        <v>2001</v>
      </c>
      <c r="D354" s="1">
        <v>36892</v>
      </c>
      <c r="E354" t="s">
        <v>33</v>
      </c>
      <c r="F354" s="5">
        <v>5360753</v>
      </c>
      <c r="G354" s="5">
        <v>211243384832</v>
      </c>
      <c r="H354">
        <v>55.896999999999998</v>
      </c>
      <c r="I354">
        <v>10.427</v>
      </c>
      <c r="J354">
        <v>0.26500000000000001</v>
      </c>
      <c r="K354">
        <v>66.352999999999994</v>
      </c>
      <c r="L354">
        <v>12.378</v>
      </c>
      <c r="M354">
        <v>0.314</v>
      </c>
      <c r="N354">
        <f>Table1[[#This Row],[co2]]-Table1[[#This Row],[consumption_co2]]</f>
        <v>-10.455999999999996</v>
      </c>
    </row>
    <row r="355" spans="1:14" x14ac:dyDescent="0.35">
      <c r="A355">
        <f>_xlfn.XLOOKUP(Table1[[#This Row],[country]],Table4[country],Table4[UniqueID])</f>
        <v>11</v>
      </c>
      <c r="B355" t="s">
        <v>32</v>
      </c>
      <c r="C355">
        <f>YEAR(Table1[[#This Row],[year2]])</f>
        <v>2002</v>
      </c>
      <c r="D355" s="1">
        <v>37257</v>
      </c>
      <c r="E355" t="s">
        <v>33</v>
      </c>
      <c r="F355" s="5">
        <v>5378700</v>
      </c>
      <c r="G355" s="5">
        <v>213517287424</v>
      </c>
      <c r="H355">
        <v>55.554000000000002</v>
      </c>
      <c r="I355">
        <v>10.329000000000001</v>
      </c>
      <c r="J355">
        <v>0.26</v>
      </c>
      <c r="K355">
        <v>66.465000000000003</v>
      </c>
      <c r="L355">
        <v>12.356999999999999</v>
      </c>
      <c r="M355">
        <v>0.311</v>
      </c>
      <c r="N355">
        <f>Table1[[#This Row],[co2]]-Table1[[#This Row],[consumption_co2]]</f>
        <v>-10.911000000000001</v>
      </c>
    </row>
    <row r="356" spans="1:14" x14ac:dyDescent="0.35">
      <c r="A356">
        <f>_xlfn.XLOOKUP(Table1[[#This Row],[country]],Table4[country],Table4[UniqueID])</f>
        <v>11</v>
      </c>
      <c r="B356" t="s">
        <v>32</v>
      </c>
      <c r="C356">
        <f>YEAR(Table1[[#This Row],[year2]])</f>
        <v>2003</v>
      </c>
      <c r="D356" s="1">
        <v>37622</v>
      </c>
      <c r="E356" t="s">
        <v>33</v>
      </c>
      <c r="F356" s="5">
        <v>5396355</v>
      </c>
      <c r="G356" s="5">
        <v>215549132800</v>
      </c>
      <c r="H356">
        <v>60.645000000000003</v>
      </c>
      <c r="I356">
        <v>11.238</v>
      </c>
      <c r="J356">
        <v>0.28100000000000003</v>
      </c>
      <c r="K356">
        <v>67.606999999999999</v>
      </c>
      <c r="L356">
        <v>12.528</v>
      </c>
      <c r="M356">
        <v>0.314</v>
      </c>
      <c r="N356">
        <f>Table1[[#This Row],[co2]]-Table1[[#This Row],[consumption_co2]]</f>
        <v>-6.9619999999999962</v>
      </c>
    </row>
    <row r="357" spans="1:14" x14ac:dyDescent="0.35">
      <c r="A357">
        <f>_xlfn.XLOOKUP(Table1[[#This Row],[country]],Table4[country],Table4[UniqueID])</f>
        <v>11</v>
      </c>
      <c r="B357" t="s">
        <v>32</v>
      </c>
      <c r="C357">
        <f>YEAR(Table1[[#This Row],[year2]])</f>
        <v>2004</v>
      </c>
      <c r="D357" s="1">
        <v>37987</v>
      </c>
      <c r="E357" t="s">
        <v>33</v>
      </c>
      <c r="F357" s="5">
        <v>5415583</v>
      </c>
      <c r="G357" s="5">
        <v>222528946176</v>
      </c>
      <c r="H357">
        <v>55.1</v>
      </c>
      <c r="I357">
        <v>10.173999999999999</v>
      </c>
      <c r="J357">
        <v>0.248</v>
      </c>
      <c r="K357">
        <v>70.290999999999997</v>
      </c>
      <c r="L357">
        <v>12.978999999999999</v>
      </c>
      <c r="M357">
        <v>0.316</v>
      </c>
      <c r="N357">
        <f>Table1[[#This Row],[co2]]-Table1[[#This Row],[consumption_co2]]</f>
        <v>-15.190999999999995</v>
      </c>
    </row>
    <row r="358" spans="1:14" x14ac:dyDescent="0.35">
      <c r="A358">
        <f>_xlfn.XLOOKUP(Table1[[#This Row],[country]],Table4[country],Table4[UniqueID])</f>
        <v>11</v>
      </c>
      <c r="B358" t="s">
        <v>32</v>
      </c>
      <c r="C358">
        <f>YEAR(Table1[[#This Row],[year2]])</f>
        <v>2005</v>
      </c>
      <c r="D358" s="1">
        <v>38353</v>
      </c>
      <c r="E358" t="s">
        <v>33</v>
      </c>
      <c r="F358" s="5">
        <v>5436314</v>
      </c>
      <c r="G358" s="5">
        <v>229074714624</v>
      </c>
      <c r="H358">
        <v>51.534999999999997</v>
      </c>
      <c r="I358">
        <v>9.48</v>
      </c>
      <c r="J358">
        <v>0.22500000000000001</v>
      </c>
      <c r="K358">
        <v>66.843000000000004</v>
      </c>
      <c r="L358">
        <v>12.295999999999999</v>
      </c>
      <c r="M358">
        <v>0.29199999999999998</v>
      </c>
      <c r="N358">
        <f>Table1[[#This Row],[co2]]-Table1[[#This Row],[consumption_co2]]</f>
        <v>-15.308000000000007</v>
      </c>
    </row>
    <row r="359" spans="1:14" x14ac:dyDescent="0.35">
      <c r="A359">
        <f>_xlfn.XLOOKUP(Table1[[#This Row],[country]],Table4[country],Table4[UniqueID])</f>
        <v>11</v>
      </c>
      <c r="B359" t="s">
        <v>32</v>
      </c>
      <c r="C359">
        <f>YEAR(Table1[[#This Row],[year2]])</f>
        <v>2006</v>
      </c>
      <c r="D359" s="1">
        <v>38718</v>
      </c>
      <c r="E359" t="s">
        <v>33</v>
      </c>
      <c r="F359" s="5">
        <v>5457863</v>
      </c>
      <c r="G359" s="5">
        <v>239411019776</v>
      </c>
      <c r="H359">
        <v>59.5</v>
      </c>
      <c r="I359">
        <v>10.901999999999999</v>
      </c>
      <c r="J359">
        <v>0.249</v>
      </c>
      <c r="K359">
        <v>72.587000000000003</v>
      </c>
      <c r="L359">
        <v>13.3</v>
      </c>
      <c r="M359">
        <v>0.30299999999999999</v>
      </c>
      <c r="N359">
        <f>Table1[[#This Row],[co2]]-Table1[[#This Row],[consumption_co2]]</f>
        <v>-13.087000000000003</v>
      </c>
    </row>
    <row r="360" spans="1:14" x14ac:dyDescent="0.35">
      <c r="A360">
        <f>_xlfn.XLOOKUP(Table1[[#This Row],[country]],Table4[country],Table4[UniqueID])</f>
        <v>11</v>
      </c>
      <c r="B360" t="s">
        <v>32</v>
      </c>
      <c r="C360">
        <f>YEAR(Table1[[#This Row],[year2]])</f>
        <v>2007</v>
      </c>
      <c r="D360" s="1">
        <v>39083</v>
      </c>
      <c r="E360" t="s">
        <v>33</v>
      </c>
      <c r="F360" s="5">
        <v>5479722</v>
      </c>
      <c r="G360" s="5">
        <v>242913738752</v>
      </c>
      <c r="H360">
        <v>54.709000000000003</v>
      </c>
      <c r="I360">
        <v>9.984</v>
      </c>
      <c r="J360">
        <v>0.22500000000000001</v>
      </c>
      <c r="K360">
        <v>70.135999999999996</v>
      </c>
      <c r="L360">
        <v>12.798999999999999</v>
      </c>
      <c r="M360">
        <v>0.28899999999999998</v>
      </c>
      <c r="N360">
        <f>Table1[[#This Row],[co2]]-Table1[[#This Row],[consumption_co2]]</f>
        <v>-15.426999999999992</v>
      </c>
    </row>
    <row r="361" spans="1:14" x14ac:dyDescent="0.35">
      <c r="A361">
        <f>_xlfn.XLOOKUP(Table1[[#This Row],[country]],Table4[country],Table4[UniqueID])</f>
        <v>11</v>
      </c>
      <c r="B361" t="s">
        <v>32</v>
      </c>
      <c r="C361">
        <f>YEAR(Table1[[#This Row],[year2]])</f>
        <v>2008</v>
      </c>
      <c r="D361" s="1">
        <v>39448</v>
      </c>
      <c r="E361" t="s">
        <v>33</v>
      </c>
      <c r="F361" s="5">
        <v>5502752</v>
      </c>
      <c r="G361" s="5">
        <v>243090604032</v>
      </c>
      <c r="H361">
        <v>51.256</v>
      </c>
      <c r="I361">
        <v>9.3149999999999995</v>
      </c>
      <c r="J361">
        <v>0.21099999999999999</v>
      </c>
      <c r="K361">
        <v>68.364000000000004</v>
      </c>
      <c r="L361">
        <v>12.423999999999999</v>
      </c>
      <c r="M361">
        <v>0.28100000000000003</v>
      </c>
      <c r="N361">
        <f>Table1[[#This Row],[co2]]-Table1[[#This Row],[consumption_co2]]</f>
        <v>-17.108000000000004</v>
      </c>
    </row>
    <row r="362" spans="1:14" x14ac:dyDescent="0.35">
      <c r="A362">
        <f>_xlfn.XLOOKUP(Table1[[#This Row],[country]],Table4[country],Table4[UniqueID])</f>
        <v>11</v>
      </c>
      <c r="B362" t="s">
        <v>32</v>
      </c>
      <c r="C362">
        <f>YEAR(Table1[[#This Row],[year2]])</f>
        <v>2009</v>
      </c>
      <c r="D362" s="1">
        <v>39814</v>
      </c>
      <c r="E362" t="s">
        <v>33</v>
      </c>
      <c r="F362" s="5">
        <v>5526455</v>
      </c>
      <c r="G362" s="5">
        <v>232507375616</v>
      </c>
      <c r="H362">
        <v>48.850999999999999</v>
      </c>
      <c r="I362">
        <v>8.84</v>
      </c>
      <c r="J362">
        <v>0.21</v>
      </c>
      <c r="K362">
        <v>62.222000000000001</v>
      </c>
      <c r="L362">
        <v>11.259</v>
      </c>
      <c r="M362">
        <v>0.26800000000000002</v>
      </c>
      <c r="N362">
        <f>Table1[[#This Row],[co2]]-Table1[[#This Row],[consumption_co2]]</f>
        <v>-13.371000000000002</v>
      </c>
    </row>
    <row r="363" spans="1:14" x14ac:dyDescent="0.35">
      <c r="A363">
        <f>_xlfn.XLOOKUP(Table1[[#This Row],[country]],Table4[country],Table4[UniqueID])</f>
        <v>11</v>
      </c>
      <c r="B363" t="s">
        <v>32</v>
      </c>
      <c r="C363">
        <f>YEAR(Table1[[#This Row],[year2]])</f>
        <v>2010</v>
      </c>
      <c r="D363" s="1">
        <v>40179</v>
      </c>
      <c r="E363" t="s">
        <v>33</v>
      </c>
      <c r="F363" s="5">
        <v>5550850</v>
      </c>
      <c r="G363" s="5">
        <v>238190231552</v>
      </c>
      <c r="H363">
        <v>49.19</v>
      </c>
      <c r="I363">
        <v>8.8620000000000001</v>
      </c>
      <c r="J363">
        <v>0.20699999999999999</v>
      </c>
      <c r="K363">
        <v>62.348999999999997</v>
      </c>
      <c r="L363">
        <v>11.231999999999999</v>
      </c>
      <c r="M363">
        <v>0.26200000000000001</v>
      </c>
      <c r="N363">
        <f>Table1[[#This Row],[co2]]-Table1[[#This Row],[consumption_co2]]</f>
        <v>-13.158999999999999</v>
      </c>
    </row>
    <row r="364" spans="1:14" x14ac:dyDescent="0.35">
      <c r="A364">
        <f>_xlfn.XLOOKUP(Table1[[#This Row],[country]],Table4[country],Table4[UniqueID])</f>
        <v>11</v>
      </c>
      <c r="B364" t="s">
        <v>32</v>
      </c>
      <c r="C364">
        <f>YEAR(Table1[[#This Row],[year2]])</f>
        <v>2011</v>
      </c>
      <c r="D364" s="1">
        <v>40544</v>
      </c>
      <c r="E364" t="s">
        <v>33</v>
      </c>
      <c r="F364" s="5">
        <v>5576016</v>
      </c>
      <c r="G364" s="5">
        <v>242757632000</v>
      </c>
      <c r="H364">
        <v>44.237000000000002</v>
      </c>
      <c r="I364">
        <v>7.9329999999999998</v>
      </c>
      <c r="J364">
        <v>0.182</v>
      </c>
      <c r="K364">
        <v>59.853999999999999</v>
      </c>
      <c r="L364">
        <v>10.734</v>
      </c>
      <c r="M364">
        <v>0.247</v>
      </c>
      <c r="N364">
        <f>Table1[[#This Row],[co2]]-Table1[[#This Row],[consumption_co2]]</f>
        <v>-15.616999999999997</v>
      </c>
    </row>
    <row r="365" spans="1:14" x14ac:dyDescent="0.35">
      <c r="A365">
        <f>_xlfn.XLOOKUP(Table1[[#This Row],[country]],Table4[country],Table4[UniqueID])</f>
        <v>11</v>
      </c>
      <c r="B365" t="s">
        <v>32</v>
      </c>
      <c r="C365">
        <f>YEAR(Table1[[#This Row],[year2]])</f>
        <v>2012</v>
      </c>
      <c r="D365" s="1">
        <v>40909</v>
      </c>
      <c r="E365" t="s">
        <v>33</v>
      </c>
      <c r="F365" s="5">
        <v>5600955</v>
      </c>
      <c r="G365" s="5">
        <v>243307495424</v>
      </c>
      <c r="H365">
        <v>39.860999999999997</v>
      </c>
      <c r="I365">
        <v>7.117</v>
      </c>
      <c r="J365">
        <v>0.16400000000000001</v>
      </c>
      <c r="K365">
        <v>52.841999999999999</v>
      </c>
      <c r="L365">
        <v>9.4339999999999993</v>
      </c>
      <c r="M365">
        <v>0.217</v>
      </c>
      <c r="N365">
        <f>Table1[[#This Row],[co2]]-Table1[[#This Row],[consumption_co2]]</f>
        <v>-12.981000000000002</v>
      </c>
    </row>
    <row r="366" spans="1:14" x14ac:dyDescent="0.35">
      <c r="A366">
        <f>_xlfn.XLOOKUP(Table1[[#This Row],[country]],Table4[country],Table4[UniqueID])</f>
        <v>11</v>
      </c>
      <c r="B366" t="s">
        <v>32</v>
      </c>
      <c r="C366">
        <f>YEAR(Table1[[#This Row],[year2]])</f>
        <v>2013</v>
      </c>
      <c r="D366" s="1">
        <v>41275</v>
      </c>
      <c r="E366" t="s">
        <v>33</v>
      </c>
      <c r="F366" s="5">
        <v>5625393</v>
      </c>
      <c r="G366" s="5">
        <v>245578366976</v>
      </c>
      <c r="H366">
        <v>41.762999999999998</v>
      </c>
      <c r="I366">
        <v>7.4240000000000004</v>
      </c>
      <c r="J366">
        <v>0.17</v>
      </c>
      <c r="K366">
        <v>52.302999999999997</v>
      </c>
      <c r="L366">
        <v>9.298</v>
      </c>
      <c r="M366">
        <v>0.21299999999999999</v>
      </c>
      <c r="N366">
        <f>Table1[[#This Row],[co2]]-Table1[[#This Row],[consumption_co2]]</f>
        <v>-10.54</v>
      </c>
    </row>
    <row r="367" spans="1:14" x14ac:dyDescent="0.35">
      <c r="A367">
        <f>_xlfn.XLOOKUP(Table1[[#This Row],[country]],Table4[country],Table4[UniqueID])</f>
        <v>11</v>
      </c>
      <c r="B367" t="s">
        <v>32</v>
      </c>
      <c r="C367">
        <f>YEAR(Table1[[#This Row],[year2]])</f>
        <v>2014</v>
      </c>
      <c r="D367" s="1">
        <v>41640</v>
      </c>
      <c r="E367" t="s">
        <v>33</v>
      </c>
      <c r="F367" s="5">
        <v>5650654</v>
      </c>
      <c r="G367" s="5">
        <v>249555238912</v>
      </c>
      <c r="H367">
        <v>37.570999999999998</v>
      </c>
      <c r="I367">
        <v>6.649</v>
      </c>
      <c r="J367">
        <v>0.151</v>
      </c>
      <c r="K367">
        <v>50.960999999999999</v>
      </c>
      <c r="L367">
        <v>9.0190000000000001</v>
      </c>
      <c r="M367">
        <v>0.20399999999999999</v>
      </c>
      <c r="N367">
        <f>Table1[[#This Row],[co2]]-Table1[[#This Row],[consumption_co2]]</f>
        <v>-13.39</v>
      </c>
    </row>
    <row r="368" spans="1:14" x14ac:dyDescent="0.35">
      <c r="A368">
        <f>_xlfn.XLOOKUP(Table1[[#This Row],[country]],Table4[country],Table4[UniqueID])</f>
        <v>11</v>
      </c>
      <c r="B368" t="s">
        <v>32</v>
      </c>
      <c r="C368">
        <f>YEAR(Table1[[#This Row],[year2]])</f>
        <v>2015</v>
      </c>
      <c r="D368" s="1">
        <v>42005</v>
      </c>
      <c r="E368" t="s">
        <v>33</v>
      </c>
      <c r="F368" s="5">
        <v>5677795</v>
      </c>
      <c r="G368" s="5">
        <v>255401312256</v>
      </c>
      <c r="H368">
        <v>35.110999999999997</v>
      </c>
      <c r="I368">
        <v>6.1840000000000002</v>
      </c>
      <c r="J368">
        <v>0.13700000000000001</v>
      </c>
      <c r="K368">
        <v>49.087000000000003</v>
      </c>
      <c r="L368">
        <v>8.6449999999999996</v>
      </c>
      <c r="M368">
        <v>0.192</v>
      </c>
      <c r="N368">
        <f>Table1[[#This Row],[co2]]-Table1[[#This Row],[consumption_co2]]</f>
        <v>-13.976000000000006</v>
      </c>
    </row>
    <row r="369" spans="1:14" x14ac:dyDescent="0.35">
      <c r="A369">
        <f>_xlfn.XLOOKUP(Table1[[#This Row],[country]],Table4[country],Table4[UniqueID])</f>
        <v>11</v>
      </c>
      <c r="B369" t="s">
        <v>32</v>
      </c>
      <c r="C369">
        <f>YEAR(Table1[[#This Row],[year2]])</f>
        <v>2016</v>
      </c>
      <c r="D369" s="1">
        <v>42370</v>
      </c>
      <c r="E369" t="s">
        <v>33</v>
      </c>
      <c r="F369" s="5">
        <v>5706856</v>
      </c>
      <c r="G369" s="5">
        <v>263691534336</v>
      </c>
      <c r="H369">
        <v>36.917000000000002</v>
      </c>
      <c r="I369">
        <v>6.4690000000000003</v>
      </c>
      <c r="J369">
        <v>0.14000000000000001</v>
      </c>
      <c r="K369">
        <v>49.49</v>
      </c>
      <c r="L369">
        <v>8.6720000000000006</v>
      </c>
      <c r="M369">
        <v>0.188</v>
      </c>
      <c r="N369">
        <f>Table1[[#This Row],[co2]]-Table1[[#This Row],[consumption_co2]]</f>
        <v>-12.573</v>
      </c>
    </row>
    <row r="370" spans="1:14" x14ac:dyDescent="0.35">
      <c r="A370">
        <f>_xlfn.XLOOKUP(Table1[[#This Row],[country]],Table4[country],Table4[UniqueID])</f>
        <v>11</v>
      </c>
      <c r="B370" t="s">
        <v>32</v>
      </c>
      <c r="C370">
        <f>YEAR(Table1[[#This Row],[year2]])</f>
        <v>2017</v>
      </c>
      <c r="D370" s="1">
        <v>42736</v>
      </c>
      <c r="E370" t="s">
        <v>33</v>
      </c>
      <c r="F370" s="5">
        <v>5737286</v>
      </c>
      <c r="G370" s="5">
        <v>271132213248</v>
      </c>
      <c r="H370">
        <v>34.664999999999999</v>
      </c>
      <c r="I370">
        <v>6.0419999999999998</v>
      </c>
      <c r="J370">
        <v>0.128</v>
      </c>
      <c r="K370">
        <v>49.223999999999997</v>
      </c>
      <c r="L370">
        <v>8.58</v>
      </c>
      <c r="M370">
        <v>0.182</v>
      </c>
      <c r="N370">
        <f>Table1[[#This Row],[co2]]-Table1[[#This Row],[consumption_co2]]</f>
        <v>-14.558999999999997</v>
      </c>
    </row>
    <row r="371" spans="1:14" x14ac:dyDescent="0.35">
      <c r="A371">
        <f>_xlfn.XLOOKUP(Table1[[#This Row],[country]],Table4[country],Table4[UniqueID])</f>
        <v>11</v>
      </c>
      <c r="B371" t="s">
        <v>32</v>
      </c>
      <c r="C371">
        <f>YEAR(Table1[[#This Row],[year2]])</f>
        <v>2018</v>
      </c>
      <c r="D371" s="1">
        <v>43101</v>
      </c>
      <c r="E371" t="s">
        <v>33</v>
      </c>
      <c r="F371" s="5">
        <v>5766689</v>
      </c>
      <c r="G371" s="5">
        <v>276526465024</v>
      </c>
      <c r="H371">
        <v>34.609000000000002</v>
      </c>
      <c r="I371">
        <v>6.0019999999999998</v>
      </c>
      <c r="J371">
        <v>0.125</v>
      </c>
      <c r="K371">
        <v>50.146000000000001</v>
      </c>
      <c r="L371">
        <v>8.6959999999999997</v>
      </c>
      <c r="M371">
        <v>0.18099999999999999</v>
      </c>
      <c r="N371">
        <f>Table1[[#This Row],[co2]]-Table1[[#This Row],[consumption_co2]]</f>
        <v>-15.536999999999999</v>
      </c>
    </row>
    <row r="372" spans="1:14" x14ac:dyDescent="0.35">
      <c r="A372">
        <f>_xlfn.XLOOKUP(Table1[[#This Row],[country]],Table4[country],Table4[UniqueID])</f>
        <v>11</v>
      </c>
      <c r="B372" t="s">
        <v>32</v>
      </c>
      <c r="C372">
        <f>YEAR(Table1[[#This Row],[year2]])</f>
        <v>2019</v>
      </c>
      <c r="D372" s="1">
        <v>43466</v>
      </c>
      <c r="E372" t="s">
        <v>33</v>
      </c>
      <c r="F372" s="5">
        <v>5795879</v>
      </c>
      <c r="G372" s="5">
        <v>280656347136</v>
      </c>
      <c r="H372">
        <v>30.95</v>
      </c>
      <c r="I372">
        <v>5.34</v>
      </c>
      <c r="J372">
        <v>0.11</v>
      </c>
      <c r="K372">
        <v>46.484999999999999</v>
      </c>
      <c r="L372">
        <v>8.02</v>
      </c>
      <c r="M372">
        <v>0.16600000000000001</v>
      </c>
      <c r="N372">
        <f>Table1[[#This Row],[co2]]-Table1[[#This Row],[consumption_co2]]</f>
        <v>-15.535</v>
      </c>
    </row>
    <row r="373" spans="1:14" x14ac:dyDescent="0.35">
      <c r="A373">
        <f>_xlfn.XLOOKUP(Table1[[#This Row],[country]],Table4[country],Table4[UniqueID])</f>
        <v>11</v>
      </c>
      <c r="B373" t="s">
        <v>32</v>
      </c>
      <c r="C373">
        <f>YEAR(Table1[[#This Row],[year2]])</f>
        <v>2020</v>
      </c>
      <c r="D373" s="1">
        <v>43831</v>
      </c>
      <c r="E373" t="s">
        <v>33</v>
      </c>
      <c r="F373" s="5">
        <v>5825638</v>
      </c>
      <c r="G373" s="5">
        <v>275058360320</v>
      </c>
      <c r="H373">
        <v>28.3</v>
      </c>
      <c r="I373">
        <v>4.8579999999999997</v>
      </c>
      <c r="J373">
        <v>0.10299999999999999</v>
      </c>
      <c r="K373">
        <v>42.508000000000003</v>
      </c>
      <c r="L373">
        <v>7.2969999999999997</v>
      </c>
      <c r="M373">
        <v>0.155</v>
      </c>
      <c r="N373">
        <f>Table1[[#This Row],[co2]]-Table1[[#This Row],[consumption_co2]]</f>
        <v>-14.208000000000002</v>
      </c>
    </row>
    <row r="374" spans="1:14" x14ac:dyDescent="0.35">
      <c r="A374">
        <f>_xlfn.XLOOKUP(Table1[[#This Row],[country]],Table4[country],Table4[UniqueID])</f>
        <v>12</v>
      </c>
      <c r="B374" t="s">
        <v>34</v>
      </c>
      <c r="C374">
        <f>YEAR(Table1[[#This Row],[year2]])</f>
        <v>1990</v>
      </c>
      <c r="D374" s="1">
        <v>32874</v>
      </c>
      <c r="E374" t="s">
        <v>35</v>
      </c>
      <c r="F374" s="5">
        <v>1570676</v>
      </c>
      <c r="G374" s="5">
        <v>27066095616</v>
      </c>
      <c r="H374">
        <v>36.92</v>
      </c>
      <c r="I374">
        <v>23.506</v>
      </c>
      <c r="J374">
        <v>1.3640000000000001</v>
      </c>
      <c r="K374">
        <v>31.361999999999998</v>
      </c>
      <c r="L374">
        <v>19.966999999999999</v>
      </c>
      <c r="M374">
        <v>1.159</v>
      </c>
      <c r="N374">
        <f>Table1[[#This Row],[co2]]-Table1[[#This Row],[consumption_co2]]</f>
        <v>5.5580000000000034</v>
      </c>
    </row>
    <row r="375" spans="1:14" x14ac:dyDescent="0.35">
      <c r="A375">
        <f>_xlfn.XLOOKUP(Table1[[#This Row],[country]],Table4[country],Table4[UniqueID])</f>
        <v>12</v>
      </c>
      <c r="B375" t="s">
        <v>34</v>
      </c>
      <c r="C375">
        <f>YEAR(Table1[[#This Row],[year2]])</f>
        <v>1991</v>
      </c>
      <c r="D375" s="1">
        <v>33239</v>
      </c>
      <c r="E375" t="s">
        <v>35</v>
      </c>
      <c r="F375" s="5">
        <v>1565621</v>
      </c>
      <c r="G375" s="5">
        <v>23940081664</v>
      </c>
      <c r="H375">
        <v>34.146999999999998</v>
      </c>
      <c r="I375">
        <v>21.811</v>
      </c>
      <c r="J375">
        <v>1.4259999999999999</v>
      </c>
      <c r="K375">
        <v>30.27</v>
      </c>
      <c r="L375">
        <v>19.334</v>
      </c>
      <c r="M375">
        <v>1.264</v>
      </c>
      <c r="N375">
        <f>Table1[[#This Row],[co2]]-Table1[[#This Row],[consumption_co2]]</f>
        <v>3.8769999999999989</v>
      </c>
    </row>
    <row r="376" spans="1:14" x14ac:dyDescent="0.35">
      <c r="A376">
        <f>_xlfn.XLOOKUP(Table1[[#This Row],[country]],Table4[country],Table4[UniqueID])</f>
        <v>12</v>
      </c>
      <c r="B376" t="s">
        <v>34</v>
      </c>
      <c r="C376">
        <f>YEAR(Table1[[#This Row],[year2]])</f>
        <v>1992</v>
      </c>
      <c r="D376" s="1">
        <v>33604</v>
      </c>
      <c r="E376" t="s">
        <v>35</v>
      </c>
      <c r="F376" s="5">
        <v>1540386</v>
      </c>
      <c r="G376" s="5">
        <v>20201099264</v>
      </c>
      <c r="H376">
        <v>24.420999999999999</v>
      </c>
      <c r="I376">
        <v>15.853999999999999</v>
      </c>
      <c r="J376">
        <v>1.2090000000000001</v>
      </c>
      <c r="K376">
        <v>24.016999999999999</v>
      </c>
      <c r="L376">
        <v>15.592000000000001</v>
      </c>
      <c r="M376">
        <v>1.1890000000000001</v>
      </c>
      <c r="N376">
        <f>Table1[[#This Row],[co2]]-Table1[[#This Row],[consumption_co2]]</f>
        <v>0.40399999999999991</v>
      </c>
    </row>
    <row r="377" spans="1:14" x14ac:dyDescent="0.35">
      <c r="A377">
        <f>_xlfn.XLOOKUP(Table1[[#This Row],[country]],Table4[country],Table4[UniqueID])</f>
        <v>12</v>
      </c>
      <c r="B377" t="s">
        <v>34</v>
      </c>
      <c r="C377">
        <f>YEAR(Table1[[#This Row],[year2]])</f>
        <v>1993</v>
      </c>
      <c r="D377" s="1">
        <v>33970</v>
      </c>
      <c r="E377" t="s">
        <v>35</v>
      </c>
      <c r="F377" s="5">
        <v>1504446</v>
      </c>
      <c r="G377" s="5">
        <v>18206160896</v>
      </c>
      <c r="H377">
        <v>19.439</v>
      </c>
      <c r="I377">
        <v>12.920999999999999</v>
      </c>
      <c r="J377">
        <v>1.0680000000000001</v>
      </c>
      <c r="K377">
        <v>17.939</v>
      </c>
      <c r="L377">
        <v>11.923999999999999</v>
      </c>
      <c r="M377">
        <v>0.98499999999999999</v>
      </c>
      <c r="N377">
        <f>Table1[[#This Row],[co2]]-Table1[[#This Row],[consumption_co2]]</f>
        <v>1.5</v>
      </c>
    </row>
    <row r="378" spans="1:14" x14ac:dyDescent="0.35">
      <c r="A378">
        <f>_xlfn.XLOOKUP(Table1[[#This Row],[country]],Table4[country],Table4[UniqueID])</f>
        <v>12</v>
      </c>
      <c r="B378" t="s">
        <v>34</v>
      </c>
      <c r="C378">
        <f>YEAR(Table1[[#This Row],[year2]])</f>
        <v>1994</v>
      </c>
      <c r="D378" s="1">
        <v>34335</v>
      </c>
      <c r="E378" t="s">
        <v>35</v>
      </c>
      <c r="F378" s="5">
        <v>1475730</v>
      </c>
      <c r="G378" s="5">
        <v>17713297408</v>
      </c>
      <c r="H378">
        <v>20.045000000000002</v>
      </c>
      <c r="I378">
        <v>13.583</v>
      </c>
      <c r="J378">
        <v>1.1319999999999999</v>
      </c>
      <c r="K378">
        <v>16.632000000000001</v>
      </c>
      <c r="L378">
        <v>11.27</v>
      </c>
      <c r="M378">
        <v>0.93899999999999995</v>
      </c>
      <c r="N378">
        <f>Table1[[#This Row],[co2]]-Table1[[#This Row],[consumption_co2]]</f>
        <v>3.4130000000000003</v>
      </c>
    </row>
    <row r="379" spans="1:14" x14ac:dyDescent="0.35">
      <c r="A379">
        <f>_xlfn.XLOOKUP(Table1[[#This Row],[country]],Table4[country],Table4[UniqueID])</f>
        <v>12</v>
      </c>
      <c r="B379" t="s">
        <v>34</v>
      </c>
      <c r="C379">
        <f>YEAR(Table1[[#This Row],[year2]])</f>
        <v>1995</v>
      </c>
      <c r="D379" s="1">
        <v>34700</v>
      </c>
      <c r="E379" t="s">
        <v>35</v>
      </c>
      <c r="F379" s="5">
        <v>1452777</v>
      </c>
      <c r="G379" s="5">
        <v>18632898560</v>
      </c>
      <c r="H379">
        <v>18.061</v>
      </c>
      <c r="I379">
        <v>12.432</v>
      </c>
      <c r="J379">
        <v>0.96899999999999997</v>
      </c>
      <c r="K379">
        <v>15.673999999999999</v>
      </c>
      <c r="L379">
        <v>10.789</v>
      </c>
      <c r="M379">
        <v>0.84099999999999997</v>
      </c>
      <c r="N379">
        <f>Table1[[#This Row],[co2]]-Table1[[#This Row],[consumption_co2]]</f>
        <v>2.3870000000000005</v>
      </c>
    </row>
    <row r="380" spans="1:14" x14ac:dyDescent="0.35">
      <c r="A380">
        <f>_xlfn.XLOOKUP(Table1[[#This Row],[country]],Table4[country],Table4[UniqueID])</f>
        <v>12</v>
      </c>
      <c r="B380" t="s">
        <v>34</v>
      </c>
      <c r="C380">
        <f>YEAR(Table1[[#This Row],[year2]])</f>
        <v>1996</v>
      </c>
      <c r="D380" s="1">
        <v>35065</v>
      </c>
      <c r="E380" t="s">
        <v>35</v>
      </c>
      <c r="F380" s="5">
        <v>1434670</v>
      </c>
      <c r="G380" s="5">
        <v>19286857728</v>
      </c>
      <c r="H380">
        <v>19.042999999999999</v>
      </c>
      <c r="I380">
        <v>13.273</v>
      </c>
      <c r="J380">
        <v>0.98699999999999999</v>
      </c>
      <c r="K380">
        <v>16.756</v>
      </c>
      <c r="L380">
        <v>11.679</v>
      </c>
      <c r="M380">
        <v>0.86899999999999999</v>
      </c>
      <c r="N380">
        <f>Table1[[#This Row],[co2]]-Table1[[#This Row],[consumption_co2]]</f>
        <v>2.286999999999999</v>
      </c>
    </row>
    <row r="381" spans="1:14" x14ac:dyDescent="0.35">
      <c r="A381">
        <f>_xlfn.XLOOKUP(Table1[[#This Row],[country]],Table4[country],Table4[UniqueID])</f>
        <v>12</v>
      </c>
      <c r="B381" t="s">
        <v>34</v>
      </c>
      <c r="C381">
        <f>YEAR(Table1[[#This Row],[year2]])</f>
        <v>1997</v>
      </c>
      <c r="D381" s="1">
        <v>35431</v>
      </c>
      <c r="E381" t="s">
        <v>35</v>
      </c>
      <c r="F381" s="5">
        <v>1421491</v>
      </c>
      <c r="G381" s="5">
        <v>21171918848</v>
      </c>
      <c r="H381">
        <v>18.683</v>
      </c>
      <c r="I381">
        <v>13.143000000000001</v>
      </c>
      <c r="J381">
        <v>0.88200000000000001</v>
      </c>
      <c r="K381">
        <v>15.956</v>
      </c>
      <c r="L381">
        <v>11.225</v>
      </c>
      <c r="M381">
        <v>0.754</v>
      </c>
      <c r="N381">
        <f>Table1[[#This Row],[co2]]-Table1[[#This Row],[consumption_co2]]</f>
        <v>2.7270000000000003</v>
      </c>
    </row>
    <row r="382" spans="1:14" x14ac:dyDescent="0.35">
      <c r="A382">
        <f>_xlfn.XLOOKUP(Table1[[#This Row],[country]],Table4[country],Table4[UniqueID])</f>
        <v>12</v>
      </c>
      <c r="B382" t="s">
        <v>34</v>
      </c>
      <c r="C382">
        <f>YEAR(Table1[[#This Row],[year2]])</f>
        <v>1998</v>
      </c>
      <c r="D382" s="1">
        <v>35796</v>
      </c>
      <c r="E382" t="s">
        <v>35</v>
      </c>
      <c r="F382" s="5">
        <v>1411151</v>
      </c>
      <c r="G382" s="5">
        <v>21698758656</v>
      </c>
      <c r="H382">
        <v>16.940999999999999</v>
      </c>
      <c r="I382">
        <v>12.005000000000001</v>
      </c>
      <c r="J382">
        <v>0.78100000000000003</v>
      </c>
      <c r="K382">
        <v>17.047999999999998</v>
      </c>
      <c r="L382">
        <v>12.081</v>
      </c>
      <c r="M382">
        <v>0.78600000000000003</v>
      </c>
      <c r="N382">
        <f>Table1[[#This Row],[co2]]-Table1[[#This Row],[consumption_co2]]</f>
        <v>-0.10699999999999932</v>
      </c>
    </row>
    <row r="383" spans="1:14" x14ac:dyDescent="0.35">
      <c r="A383">
        <f>_xlfn.XLOOKUP(Table1[[#This Row],[country]],Table4[country],Table4[UniqueID])</f>
        <v>12</v>
      </c>
      <c r="B383" t="s">
        <v>34</v>
      </c>
      <c r="C383">
        <f>YEAR(Table1[[#This Row],[year2]])</f>
        <v>1999</v>
      </c>
      <c r="D383" s="1">
        <v>36161</v>
      </c>
      <c r="E383" t="s">
        <v>35</v>
      </c>
      <c r="F383" s="5">
        <v>1403494</v>
      </c>
      <c r="G383" s="5">
        <v>21126868992</v>
      </c>
      <c r="H383">
        <v>15.938000000000001</v>
      </c>
      <c r="I383">
        <v>11.356</v>
      </c>
      <c r="J383">
        <v>0.754</v>
      </c>
      <c r="K383">
        <v>19.783999999999999</v>
      </c>
      <c r="L383">
        <v>14.096</v>
      </c>
      <c r="M383">
        <v>0.93600000000000005</v>
      </c>
      <c r="N383">
        <f>Table1[[#This Row],[co2]]-Table1[[#This Row],[consumption_co2]]</f>
        <v>-3.8459999999999983</v>
      </c>
    </row>
    <row r="384" spans="1:14" x14ac:dyDescent="0.35">
      <c r="A384">
        <f>_xlfn.XLOOKUP(Table1[[#This Row],[country]],Table4[country],Table4[UniqueID])</f>
        <v>12</v>
      </c>
      <c r="B384" t="s">
        <v>34</v>
      </c>
      <c r="C384">
        <f>YEAR(Table1[[#This Row],[year2]])</f>
        <v>2000</v>
      </c>
      <c r="D384" s="1">
        <v>36526</v>
      </c>
      <c r="E384" t="s">
        <v>35</v>
      </c>
      <c r="F384" s="5">
        <v>1396881</v>
      </c>
      <c r="G384" s="5">
        <v>23525730304</v>
      </c>
      <c r="H384">
        <v>15.481999999999999</v>
      </c>
      <c r="I384">
        <v>11.083</v>
      </c>
      <c r="J384">
        <v>0.65800000000000003</v>
      </c>
      <c r="K384">
        <v>20.32</v>
      </c>
      <c r="L384">
        <v>14.547000000000001</v>
      </c>
      <c r="M384">
        <v>0.86399999999999999</v>
      </c>
      <c r="N384">
        <f>Table1[[#This Row],[co2]]-Table1[[#This Row],[consumption_co2]]</f>
        <v>-4.838000000000001</v>
      </c>
    </row>
    <row r="385" spans="1:14" x14ac:dyDescent="0.35">
      <c r="A385">
        <f>_xlfn.XLOOKUP(Table1[[#This Row],[country]],Table4[country],Table4[UniqueID])</f>
        <v>12</v>
      </c>
      <c r="B385" t="s">
        <v>34</v>
      </c>
      <c r="C385">
        <f>YEAR(Table1[[#This Row],[year2]])</f>
        <v>2001</v>
      </c>
      <c r="D385" s="1">
        <v>36892</v>
      </c>
      <c r="E385" t="s">
        <v>35</v>
      </c>
      <c r="F385" s="5">
        <v>1388000</v>
      </c>
      <c r="G385" s="5">
        <v>24618991616</v>
      </c>
      <c r="H385">
        <v>15.882</v>
      </c>
      <c r="I385">
        <v>11.442</v>
      </c>
      <c r="J385">
        <v>0.64500000000000002</v>
      </c>
      <c r="K385">
        <v>18.945</v>
      </c>
      <c r="L385">
        <v>13.648999999999999</v>
      </c>
      <c r="M385">
        <v>0.77</v>
      </c>
      <c r="N385">
        <f>Table1[[#This Row],[co2]]-Table1[[#This Row],[consumption_co2]]</f>
        <v>-3.0630000000000006</v>
      </c>
    </row>
    <row r="386" spans="1:14" x14ac:dyDescent="0.35">
      <c r="A386">
        <f>_xlfn.XLOOKUP(Table1[[#This Row],[country]],Table4[country],Table4[UniqueID])</f>
        <v>12</v>
      </c>
      <c r="B386" t="s">
        <v>34</v>
      </c>
      <c r="C386">
        <f>YEAR(Table1[[#This Row],[year2]])</f>
        <v>2002</v>
      </c>
      <c r="D386" s="1">
        <v>37257</v>
      </c>
      <c r="E386" t="s">
        <v>35</v>
      </c>
      <c r="F386" s="5">
        <v>1379241</v>
      </c>
      <c r="G386" s="5">
        <v>25689833472</v>
      </c>
      <c r="H386">
        <v>15.37</v>
      </c>
      <c r="I386">
        <v>11.144</v>
      </c>
      <c r="J386">
        <v>0.59799999999999998</v>
      </c>
      <c r="K386">
        <v>19.821000000000002</v>
      </c>
      <c r="L386">
        <v>14.371</v>
      </c>
      <c r="M386">
        <v>0.77200000000000002</v>
      </c>
      <c r="N386">
        <f>Table1[[#This Row],[co2]]-Table1[[#This Row],[consumption_co2]]</f>
        <v>-4.4510000000000023</v>
      </c>
    </row>
    <row r="387" spans="1:14" x14ac:dyDescent="0.35">
      <c r="A387">
        <f>_xlfn.XLOOKUP(Table1[[#This Row],[country]],Table4[country],Table4[UniqueID])</f>
        <v>12</v>
      </c>
      <c r="B387" t="s">
        <v>34</v>
      </c>
      <c r="C387">
        <f>YEAR(Table1[[#This Row],[year2]])</f>
        <v>2003</v>
      </c>
      <c r="D387" s="1">
        <v>37622</v>
      </c>
      <c r="E387" t="s">
        <v>35</v>
      </c>
      <c r="F387" s="5">
        <v>1370663</v>
      </c>
      <c r="G387" s="5">
        <v>27160244224</v>
      </c>
      <c r="H387">
        <v>17.263999999999999</v>
      </c>
      <c r="I387">
        <v>12.595000000000001</v>
      </c>
      <c r="J387">
        <v>0.63600000000000001</v>
      </c>
      <c r="K387">
        <v>20.702000000000002</v>
      </c>
      <c r="L387">
        <v>15.103999999999999</v>
      </c>
      <c r="M387">
        <v>0.76200000000000001</v>
      </c>
      <c r="N387">
        <f>Table1[[#This Row],[co2]]-Table1[[#This Row],[consumption_co2]]</f>
        <v>-3.4380000000000024</v>
      </c>
    </row>
    <row r="388" spans="1:14" x14ac:dyDescent="0.35">
      <c r="A388">
        <f>_xlfn.XLOOKUP(Table1[[#This Row],[country]],Table4[country],Table4[UniqueID])</f>
        <v>12</v>
      </c>
      <c r="B388" t="s">
        <v>34</v>
      </c>
      <c r="C388">
        <f>YEAR(Table1[[#This Row],[year2]])</f>
        <v>2004</v>
      </c>
      <c r="D388" s="1">
        <v>37987</v>
      </c>
      <c r="E388" t="s">
        <v>35</v>
      </c>
      <c r="F388" s="5">
        <v>1362489</v>
      </c>
      <c r="G388" s="5">
        <v>28392968192</v>
      </c>
      <c r="H388">
        <v>17.327000000000002</v>
      </c>
      <c r="I388">
        <v>12.718</v>
      </c>
      <c r="J388">
        <v>0.61</v>
      </c>
      <c r="K388">
        <v>20.821999999999999</v>
      </c>
      <c r="L388">
        <v>15.282</v>
      </c>
      <c r="M388">
        <v>0.73299999999999998</v>
      </c>
      <c r="N388">
        <f>Table1[[#This Row],[co2]]-Table1[[#This Row],[consumption_co2]]</f>
        <v>-3.4949999999999974</v>
      </c>
    </row>
    <row r="389" spans="1:14" x14ac:dyDescent="0.35">
      <c r="A389">
        <f>_xlfn.XLOOKUP(Table1[[#This Row],[country]],Table4[country],Table4[UniqueID])</f>
        <v>12</v>
      </c>
      <c r="B389" t="s">
        <v>34</v>
      </c>
      <c r="C389">
        <f>YEAR(Table1[[#This Row],[year2]])</f>
        <v>2005</v>
      </c>
      <c r="D389" s="1">
        <v>38353</v>
      </c>
      <c r="E389" t="s">
        <v>35</v>
      </c>
      <c r="F389" s="5">
        <v>1354665</v>
      </c>
      <c r="G389" s="5">
        <v>30566893568</v>
      </c>
      <c r="H389">
        <v>17.097000000000001</v>
      </c>
      <c r="I389">
        <v>12.621</v>
      </c>
      <c r="J389">
        <v>0.55900000000000005</v>
      </c>
      <c r="K389">
        <v>19.352</v>
      </c>
      <c r="L389">
        <v>14.286</v>
      </c>
      <c r="M389">
        <v>0.63300000000000001</v>
      </c>
      <c r="N389">
        <f>Table1[[#This Row],[co2]]-Table1[[#This Row],[consumption_co2]]</f>
        <v>-2.254999999999999</v>
      </c>
    </row>
    <row r="390" spans="1:14" x14ac:dyDescent="0.35">
      <c r="A390">
        <f>_xlfn.XLOOKUP(Table1[[#This Row],[country]],Table4[country],Table4[UniqueID])</f>
        <v>12</v>
      </c>
      <c r="B390" t="s">
        <v>34</v>
      </c>
      <c r="C390">
        <f>YEAR(Table1[[#This Row],[year2]])</f>
        <v>2006</v>
      </c>
      <c r="D390" s="1">
        <v>38718</v>
      </c>
      <c r="E390" t="s">
        <v>35</v>
      </c>
      <c r="F390" s="5">
        <v>1346711</v>
      </c>
      <c r="G390" s="5">
        <v>33162229760</v>
      </c>
      <c r="H390">
        <v>16.445</v>
      </c>
      <c r="I390">
        <v>12.211</v>
      </c>
      <c r="J390">
        <v>0.496</v>
      </c>
      <c r="K390">
        <v>21.198</v>
      </c>
      <c r="L390">
        <v>15.74</v>
      </c>
      <c r="M390">
        <v>0.63900000000000001</v>
      </c>
      <c r="N390">
        <f>Table1[[#This Row],[co2]]-Table1[[#This Row],[consumption_co2]]</f>
        <v>-4.7530000000000001</v>
      </c>
    </row>
    <row r="391" spans="1:14" x14ac:dyDescent="0.35">
      <c r="A391">
        <f>_xlfn.XLOOKUP(Table1[[#This Row],[country]],Table4[country],Table4[UniqueID])</f>
        <v>12</v>
      </c>
      <c r="B391" t="s">
        <v>34</v>
      </c>
      <c r="C391">
        <f>YEAR(Table1[[#This Row],[year2]])</f>
        <v>2007</v>
      </c>
      <c r="D391" s="1">
        <v>39083</v>
      </c>
      <c r="E391" t="s">
        <v>35</v>
      </c>
      <c r="F391" s="5">
        <v>1340576</v>
      </c>
      <c r="G391" s="5">
        <v>35115520000</v>
      </c>
      <c r="H391">
        <v>19.942</v>
      </c>
      <c r="I391">
        <v>14.875999999999999</v>
      </c>
      <c r="J391">
        <v>0.56799999999999995</v>
      </c>
      <c r="K391">
        <v>21.24</v>
      </c>
      <c r="L391">
        <v>15.843999999999999</v>
      </c>
      <c r="M391">
        <v>0.60499999999999998</v>
      </c>
      <c r="N391">
        <f>Table1[[#This Row],[co2]]-Table1[[#This Row],[consumption_co2]]</f>
        <v>-1.2979999999999983</v>
      </c>
    </row>
    <row r="392" spans="1:14" x14ac:dyDescent="0.35">
      <c r="A392">
        <f>_xlfn.XLOOKUP(Table1[[#This Row],[country]],Table4[country],Table4[UniqueID])</f>
        <v>12</v>
      </c>
      <c r="B392" t="s">
        <v>34</v>
      </c>
      <c r="C392">
        <f>YEAR(Table1[[#This Row],[year2]])</f>
        <v>2008</v>
      </c>
      <c r="D392" s="1">
        <v>39448</v>
      </c>
      <c r="E392" t="s">
        <v>35</v>
      </c>
      <c r="F392" s="5">
        <v>1337013</v>
      </c>
      <c r="G392" s="5">
        <v>32659892224</v>
      </c>
      <c r="H392">
        <v>17.821999999999999</v>
      </c>
      <c r="I392">
        <v>13.33</v>
      </c>
      <c r="J392">
        <v>0.54600000000000004</v>
      </c>
      <c r="K392">
        <v>17.501000000000001</v>
      </c>
      <c r="L392">
        <v>13.089</v>
      </c>
      <c r="M392">
        <v>0.53600000000000003</v>
      </c>
      <c r="N392">
        <f>Table1[[#This Row],[co2]]-Table1[[#This Row],[consumption_co2]]</f>
        <v>0.32099999999999795</v>
      </c>
    </row>
    <row r="393" spans="1:14" x14ac:dyDescent="0.35">
      <c r="A393">
        <f>_xlfn.XLOOKUP(Table1[[#This Row],[country]],Table4[country],Table4[UniqueID])</f>
        <v>12</v>
      </c>
      <c r="B393" t="s">
        <v>34</v>
      </c>
      <c r="C393">
        <f>YEAR(Table1[[#This Row],[year2]])</f>
        <v>2009</v>
      </c>
      <c r="D393" s="1">
        <v>39814</v>
      </c>
      <c r="E393" t="s">
        <v>35</v>
      </c>
      <c r="F393" s="5">
        <v>1334557</v>
      </c>
      <c r="G393" s="5">
        <v>27402481664</v>
      </c>
      <c r="H393">
        <v>14.417</v>
      </c>
      <c r="I393">
        <v>10.803000000000001</v>
      </c>
      <c r="J393">
        <v>0.52600000000000002</v>
      </c>
      <c r="K393">
        <v>14.071</v>
      </c>
      <c r="L393">
        <v>10.542999999999999</v>
      </c>
      <c r="M393">
        <v>0.51300000000000001</v>
      </c>
      <c r="N393">
        <f>Table1[[#This Row],[co2]]-Table1[[#This Row],[consumption_co2]]</f>
        <v>0.34600000000000009</v>
      </c>
    </row>
    <row r="394" spans="1:14" x14ac:dyDescent="0.35">
      <c r="A394">
        <f>_xlfn.XLOOKUP(Table1[[#This Row],[country]],Table4[country],Table4[UniqueID])</f>
        <v>12</v>
      </c>
      <c r="B394" t="s">
        <v>34</v>
      </c>
      <c r="C394">
        <f>YEAR(Table1[[#This Row],[year2]])</f>
        <v>2010</v>
      </c>
      <c r="D394" s="1">
        <v>40179</v>
      </c>
      <c r="E394" t="s">
        <v>35</v>
      </c>
      <c r="F394" s="5">
        <v>1331535</v>
      </c>
      <c r="G394" s="5">
        <v>27586969600</v>
      </c>
      <c r="H394">
        <v>18.975000000000001</v>
      </c>
      <c r="I394">
        <v>14.250999999999999</v>
      </c>
      <c r="J394">
        <v>0.68799999999999994</v>
      </c>
      <c r="K394">
        <v>17.245000000000001</v>
      </c>
      <c r="L394">
        <v>12.951000000000001</v>
      </c>
      <c r="M394">
        <v>0.625</v>
      </c>
      <c r="N394">
        <f>Table1[[#This Row],[co2]]-Table1[[#This Row],[consumption_co2]]</f>
        <v>1.7300000000000004</v>
      </c>
    </row>
    <row r="395" spans="1:14" x14ac:dyDescent="0.35">
      <c r="A395">
        <f>_xlfn.XLOOKUP(Table1[[#This Row],[country]],Table4[country],Table4[UniqueID])</f>
        <v>12</v>
      </c>
      <c r="B395" t="s">
        <v>34</v>
      </c>
      <c r="C395">
        <f>YEAR(Table1[[#This Row],[year2]])</f>
        <v>2011</v>
      </c>
      <c r="D395" s="1">
        <v>40544</v>
      </c>
      <c r="E395" t="s">
        <v>35</v>
      </c>
      <c r="F395" s="5">
        <v>1327435</v>
      </c>
      <c r="G395" s="5">
        <v>29217294336</v>
      </c>
      <c r="H395">
        <v>18.956</v>
      </c>
      <c r="I395">
        <v>14.28</v>
      </c>
      <c r="J395">
        <v>0.64900000000000002</v>
      </c>
      <c r="K395">
        <v>19.533999999999999</v>
      </c>
      <c r="L395">
        <v>14.715999999999999</v>
      </c>
      <c r="M395">
        <v>0.66900000000000004</v>
      </c>
      <c r="N395">
        <f>Table1[[#This Row],[co2]]-Table1[[#This Row],[consumption_co2]]</f>
        <v>-0.5779999999999994</v>
      </c>
    </row>
    <row r="396" spans="1:14" x14ac:dyDescent="0.35">
      <c r="A396">
        <f>_xlfn.XLOOKUP(Table1[[#This Row],[country]],Table4[country],Table4[UniqueID])</f>
        <v>12</v>
      </c>
      <c r="B396" t="s">
        <v>34</v>
      </c>
      <c r="C396">
        <f>YEAR(Table1[[#This Row],[year2]])</f>
        <v>2012</v>
      </c>
      <c r="D396" s="1">
        <v>40909</v>
      </c>
      <c r="E396" t="s">
        <v>35</v>
      </c>
      <c r="F396" s="5">
        <v>1322682</v>
      </c>
      <c r="G396" s="5">
        <v>30160490496</v>
      </c>
      <c r="H396">
        <v>17.771999999999998</v>
      </c>
      <c r="I396">
        <v>13.436</v>
      </c>
      <c r="J396">
        <v>0.58899999999999997</v>
      </c>
      <c r="K396">
        <v>17.61</v>
      </c>
      <c r="L396">
        <v>13.314</v>
      </c>
      <c r="M396">
        <v>0.58399999999999996</v>
      </c>
      <c r="N396">
        <f>Table1[[#This Row],[co2]]-Table1[[#This Row],[consumption_co2]]</f>
        <v>0.16199999999999903</v>
      </c>
    </row>
    <row r="397" spans="1:14" x14ac:dyDescent="0.35">
      <c r="A397">
        <f>_xlfn.XLOOKUP(Table1[[#This Row],[country]],Table4[country],Table4[UniqueID])</f>
        <v>12</v>
      </c>
      <c r="B397" t="s">
        <v>34</v>
      </c>
      <c r="C397">
        <f>YEAR(Table1[[#This Row],[year2]])</f>
        <v>2013</v>
      </c>
      <c r="D397" s="1">
        <v>41275</v>
      </c>
      <c r="E397" t="s">
        <v>35</v>
      </c>
      <c r="F397" s="5">
        <v>1317985</v>
      </c>
      <c r="G397" s="5">
        <v>30600421376</v>
      </c>
      <c r="H397">
        <v>19.66</v>
      </c>
      <c r="I397">
        <v>14.917</v>
      </c>
      <c r="J397">
        <v>0.64200000000000002</v>
      </c>
      <c r="K397">
        <v>17.178000000000001</v>
      </c>
      <c r="L397">
        <v>13.032999999999999</v>
      </c>
      <c r="M397">
        <v>0.56100000000000005</v>
      </c>
      <c r="N397">
        <f>Table1[[#This Row],[co2]]-Table1[[#This Row],[consumption_co2]]</f>
        <v>2.4819999999999993</v>
      </c>
    </row>
    <row r="398" spans="1:14" x14ac:dyDescent="0.35">
      <c r="A398">
        <f>_xlfn.XLOOKUP(Table1[[#This Row],[country]],Table4[country],Table4[UniqueID])</f>
        <v>12</v>
      </c>
      <c r="B398" t="s">
        <v>34</v>
      </c>
      <c r="C398">
        <f>YEAR(Table1[[#This Row],[year2]])</f>
        <v>2014</v>
      </c>
      <c r="D398" s="1">
        <v>41640</v>
      </c>
      <c r="E398" t="s">
        <v>35</v>
      </c>
      <c r="F398" s="5">
        <v>1314531</v>
      </c>
      <c r="G398" s="5">
        <v>31521830912</v>
      </c>
      <c r="H398">
        <v>18.827999999999999</v>
      </c>
      <c r="I398">
        <v>14.323</v>
      </c>
      <c r="J398">
        <v>0.59699999999999998</v>
      </c>
      <c r="K398">
        <v>17.318000000000001</v>
      </c>
      <c r="L398">
        <v>13.173999999999999</v>
      </c>
      <c r="M398">
        <v>0.54900000000000004</v>
      </c>
      <c r="N398">
        <f>Table1[[#This Row],[co2]]-Table1[[#This Row],[consumption_co2]]</f>
        <v>1.509999999999998</v>
      </c>
    </row>
    <row r="399" spans="1:14" x14ac:dyDescent="0.35">
      <c r="A399">
        <f>_xlfn.XLOOKUP(Table1[[#This Row],[country]],Table4[country],Table4[UniqueID])</f>
        <v>12</v>
      </c>
      <c r="B399" t="s">
        <v>34</v>
      </c>
      <c r="C399">
        <f>YEAR(Table1[[#This Row],[year2]])</f>
        <v>2015</v>
      </c>
      <c r="D399" s="1">
        <v>42005</v>
      </c>
      <c r="E399" t="s">
        <v>35</v>
      </c>
      <c r="F399" s="5">
        <v>1314658</v>
      </c>
      <c r="G399" s="5">
        <v>32106016768</v>
      </c>
      <c r="H399">
        <v>15.824</v>
      </c>
      <c r="I399">
        <v>12.037000000000001</v>
      </c>
      <c r="J399">
        <v>0.49299999999999999</v>
      </c>
      <c r="K399">
        <v>17.991</v>
      </c>
      <c r="L399">
        <v>13.685</v>
      </c>
      <c r="M399">
        <v>0.56000000000000005</v>
      </c>
      <c r="N399">
        <f>Table1[[#This Row],[co2]]-Table1[[#This Row],[consumption_co2]]</f>
        <v>-2.1669999999999998</v>
      </c>
    </row>
    <row r="400" spans="1:14" x14ac:dyDescent="0.35">
      <c r="A400">
        <f>_xlfn.XLOOKUP(Table1[[#This Row],[country]],Table4[country],Table4[UniqueID])</f>
        <v>12</v>
      </c>
      <c r="B400" t="s">
        <v>34</v>
      </c>
      <c r="C400">
        <f>YEAR(Table1[[#This Row],[year2]])</f>
        <v>2016</v>
      </c>
      <c r="D400" s="1">
        <v>42370</v>
      </c>
      <c r="E400" t="s">
        <v>35</v>
      </c>
      <c r="F400" s="5">
        <v>1315928</v>
      </c>
      <c r="G400" s="5">
        <v>33119084544</v>
      </c>
      <c r="H400">
        <v>17.489000000000001</v>
      </c>
      <c r="I400">
        <v>13.29</v>
      </c>
      <c r="J400">
        <v>0.52800000000000002</v>
      </c>
      <c r="K400">
        <v>16.59</v>
      </c>
      <c r="L400">
        <v>12.606999999999999</v>
      </c>
      <c r="M400">
        <v>0.501</v>
      </c>
      <c r="N400">
        <f>Table1[[#This Row],[co2]]-Table1[[#This Row],[consumption_co2]]</f>
        <v>0.89900000000000091</v>
      </c>
    </row>
    <row r="401" spans="1:14" x14ac:dyDescent="0.35">
      <c r="A401">
        <f>_xlfn.XLOOKUP(Table1[[#This Row],[country]],Table4[country],Table4[UniqueID])</f>
        <v>12</v>
      </c>
      <c r="B401" t="s">
        <v>34</v>
      </c>
      <c r="C401">
        <f>YEAR(Table1[[#This Row],[year2]])</f>
        <v>2017</v>
      </c>
      <c r="D401" s="1">
        <v>42736</v>
      </c>
      <c r="E401" t="s">
        <v>35</v>
      </c>
      <c r="F401" s="5">
        <v>1317550</v>
      </c>
      <c r="G401" s="5">
        <v>35037376512</v>
      </c>
      <c r="H401">
        <v>18.738</v>
      </c>
      <c r="I401">
        <v>14.222</v>
      </c>
      <c r="J401">
        <v>0.53500000000000003</v>
      </c>
      <c r="K401">
        <v>16.841000000000001</v>
      </c>
      <c r="L401">
        <v>12.782</v>
      </c>
      <c r="M401">
        <v>0.48099999999999998</v>
      </c>
      <c r="N401">
        <f>Table1[[#This Row],[co2]]-Table1[[#This Row],[consumption_co2]]</f>
        <v>1.8969999999999985</v>
      </c>
    </row>
    <row r="402" spans="1:14" x14ac:dyDescent="0.35">
      <c r="A402">
        <f>_xlfn.XLOOKUP(Table1[[#This Row],[country]],Table4[country],Table4[UniqueID])</f>
        <v>12</v>
      </c>
      <c r="B402" t="s">
        <v>34</v>
      </c>
      <c r="C402">
        <f>YEAR(Table1[[#This Row],[year2]])</f>
        <v>2018</v>
      </c>
      <c r="D402" s="1">
        <v>43101</v>
      </c>
      <c r="E402" t="s">
        <v>35</v>
      </c>
      <c r="F402" s="5">
        <v>1322146</v>
      </c>
      <c r="G402" s="5">
        <v>36363239424</v>
      </c>
      <c r="H402">
        <v>17.885000000000002</v>
      </c>
      <c r="I402">
        <v>13.526999999999999</v>
      </c>
      <c r="J402">
        <v>0.49199999999999999</v>
      </c>
      <c r="K402">
        <v>18.012</v>
      </c>
      <c r="L402">
        <v>13.622999999999999</v>
      </c>
      <c r="M402">
        <v>0.495</v>
      </c>
      <c r="N402">
        <f>Table1[[#This Row],[co2]]-Table1[[#This Row],[consumption_co2]]</f>
        <v>-0.12699999999999889</v>
      </c>
    </row>
    <row r="403" spans="1:14" x14ac:dyDescent="0.35">
      <c r="A403">
        <f>_xlfn.XLOOKUP(Table1[[#This Row],[country]],Table4[country],Table4[UniqueID])</f>
        <v>12</v>
      </c>
      <c r="B403" t="s">
        <v>34</v>
      </c>
      <c r="C403">
        <f>YEAR(Table1[[#This Row],[year2]])</f>
        <v>2019</v>
      </c>
      <c r="D403" s="1">
        <v>43466</v>
      </c>
      <c r="E403" t="s">
        <v>35</v>
      </c>
      <c r="F403" s="5">
        <v>1327039</v>
      </c>
      <c r="G403" s="5">
        <v>37723176960</v>
      </c>
      <c r="H403">
        <v>12.324</v>
      </c>
      <c r="I403">
        <v>9.2870000000000008</v>
      </c>
      <c r="J403">
        <v>0.32700000000000001</v>
      </c>
      <c r="K403">
        <v>14.644</v>
      </c>
      <c r="L403">
        <v>11.035</v>
      </c>
      <c r="M403">
        <v>0.38800000000000001</v>
      </c>
      <c r="N403">
        <f>Table1[[#This Row],[co2]]-Table1[[#This Row],[consumption_co2]]</f>
        <v>-2.3200000000000003</v>
      </c>
    </row>
    <row r="404" spans="1:14" x14ac:dyDescent="0.35">
      <c r="A404">
        <f>_xlfn.XLOOKUP(Table1[[#This Row],[country]],Table4[country],Table4[UniqueID])</f>
        <v>12</v>
      </c>
      <c r="B404" t="s">
        <v>34</v>
      </c>
      <c r="C404">
        <f>YEAR(Table1[[#This Row],[year2]])</f>
        <v>2020</v>
      </c>
      <c r="D404" s="1">
        <v>43831</v>
      </c>
      <c r="E404" t="s">
        <v>35</v>
      </c>
      <c r="F404" s="5">
        <v>1329449</v>
      </c>
      <c r="G404" s="5">
        <v>37515272192</v>
      </c>
      <c r="H404">
        <v>9.2390000000000008</v>
      </c>
      <c r="I404">
        <v>6.9489999999999998</v>
      </c>
      <c r="J404">
        <v>0.246</v>
      </c>
      <c r="K404">
        <v>12.458</v>
      </c>
      <c r="L404">
        <v>9.3710000000000004</v>
      </c>
      <c r="M404">
        <v>0.33200000000000002</v>
      </c>
      <c r="N404">
        <f>Table1[[#This Row],[co2]]-Table1[[#This Row],[consumption_co2]]</f>
        <v>-3.2189999999999994</v>
      </c>
    </row>
    <row r="405" spans="1:14" x14ac:dyDescent="0.35">
      <c r="A405">
        <f>_xlfn.XLOOKUP(Table1[[#This Row],[country]],Table4[country],Table4[UniqueID])</f>
        <v>13</v>
      </c>
      <c r="B405" t="s">
        <v>36</v>
      </c>
      <c r="C405">
        <f>YEAR(Table1[[#This Row],[year2]])</f>
        <v>1990</v>
      </c>
      <c r="D405" s="1">
        <v>32874</v>
      </c>
      <c r="E405" t="s">
        <v>37</v>
      </c>
      <c r="F405" s="5">
        <v>4986551</v>
      </c>
      <c r="G405" s="5">
        <v>134055206912</v>
      </c>
      <c r="H405">
        <v>56.914999999999999</v>
      </c>
      <c r="I405">
        <v>11.414</v>
      </c>
      <c r="J405">
        <v>0.42499999999999999</v>
      </c>
      <c r="K405">
        <v>80.697000000000003</v>
      </c>
      <c r="L405">
        <v>16.183</v>
      </c>
      <c r="M405">
        <v>0.60199999999999998</v>
      </c>
      <c r="N405">
        <f>Table1[[#This Row],[co2]]-Table1[[#This Row],[consumption_co2]]</f>
        <v>-23.782000000000004</v>
      </c>
    </row>
    <row r="406" spans="1:14" x14ac:dyDescent="0.35">
      <c r="A406">
        <f>_xlfn.XLOOKUP(Table1[[#This Row],[country]],Table4[country],Table4[UniqueID])</f>
        <v>13</v>
      </c>
      <c r="B406" t="s">
        <v>36</v>
      </c>
      <c r="C406">
        <f>YEAR(Table1[[#This Row],[year2]])</f>
        <v>1991</v>
      </c>
      <c r="D406" s="1">
        <v>33239</v>
      </c>
      <c r="E406" t="s">
        <v>37</v>
      </c>
      <c r="F406" s="5">
        <v>5013856</v>
      </c>
      <c r="G406" s="5">
        <v>126220140544</v>
      </c>
      <c r="H406">
        <v>55.188000000000002</v>
      </c>
      <c r="I406">
        <v>11.007</v>
      </c>
      <c r="J406">
        <v>0.437</v>
      </c>
      <c r="K406">
        <v>74.554000000000002</v>
      </c>
      <c r="L406">
        <v>14.87</v>
      </c>
      <c r="M406">
        <v>0.59099999999999997</v>
      </c>
      <c r="N406">
        <f>Table1[[#This Row],[co2]]-Table1[[#This Row],[consumption_co2]]</f>
        <v>-19.366</v>
      </c>
    </row>
    <row r="407" spans="1:14" x14ac:dyDescent="0.35">
      <c r="A407">
        <f>_xlfn.XLOOKUP(Table1[[#This Row],[country]],Table4[country],Table4[UniqueID])</f>
        <v>13</v>
      </c>
      <c r="B407" t="s">
        <v>36</v>
      </c>
      <c r="C407">
        <f>YEAR(Table1[[#This Row],[year2]])</f>
        <v>1992</v>
      </c>
      <c r="D407" s="1">
        <v>33604</v>
      </c>
      <c r="E407" t="s">
        <v>37</v>
      </c>
      <c r="F407" s="5">
        <v>5042120</v>
      </c>
      <c r="G407" s="5">
        <v>122116751360</v>
      </c>
      <c r="H407">
        <v>54.265000000000001</v>
      </c>
      <c r="I407">
        <v>10.762</v>
      </c>
      <c r="J407">
        <v>0.44400000000000001</v>
      </c>
      <c r="K407">
        <v>103.661</v>
      </c>
      <c r="L407">
        <v>20.559000000000001</v>
      </c>
      <c r="M407">
        <v>0.84899999999999998</v>
      </c>
      <c r="N407">
        <f>Table1[[#This Row],[co2]]-Table1[[#This Row],[consumption_co2]]</f>
        <v>-49.396000000000001</v>
      </c>
    </row>
    <row r="408" spans="1:14" x14ac:dyDescent="0.35">
      <c r="A408">
        <f>_xlfn.XLOOKUP(Table1[[#This Row],[country]],Table4[country],Table4[UniqueID])</f>
        <v>13</v>
      </c>
      <c r="B408" t="s">
        <v>36</v>
      </c>
      <c r="C408">
        <f>YEAR(Table1[[#This Row],[year2]])</f>
        <v>1993</v>
      </c>
      <c r="D408" s="1">
        <v>33970</v>
      </c>
      <c r="E408" t="s">
        <v>37</v>
      </c>
      <c r="F408" s="5">
        <v>5066609</v>
      </c>
      <c r="G408" s="5">
        <v>121309306880</v>
      </c>
      <c r="H408">
        <v>56.314</v>
      </c>
      <c r="I408">
        <v>11.115</v>
      </c>
      <c r="J408">
        <v>0.46400000000000002</v>
      </c>
      <c r="K408">
        <v>85.138000000000005</v>
      </c>
      <c r="L408">
        <v>16.803999999999998</v>
      </c>
      <c r="M408">
        <v>0.70199999999999996</v>
      </c>
      <c r="N408">
        <f>Table1[[#This Row],[co2]]-Table1[[#This Row],[consumption_co2]]</f>
        <v>-28.824000000000005</v>
      </c>
    </row>
    <row r="409" spans="1:14" x14ac:dyDescent="0.35">
      <c r="A409">
        <f>_xlfn.XLOOKUP(Table1[[#This Row],[country]],Table4[country],Table4[UniqueID])</f>
        <v>13</v>
      </c>
      <c r="B409" t="s">
        <v>36</v>
      </c>
      <c r="C409">
        <f>YEAR(Table1[[#This Row],[year2]])</f>
        <v>1994</v>
      </c>
      <c r="D409" s="1">
        <v>34335</v>
      </c>
      <c r="E409" t="s">
        <v>37</v>
      </c>
      <c r="F409" s="5">
        <v>5088491</v>
      </c>
      <c r="G409" s="5">
        <v>126178680832</v>
      </c>
      <c r="H409">
        <v>61.731999999999999</v>
      </c>
      <c r="I409">
        <v>12.132</v>
      </c>
      <c r="J409">
        <v>0.48899999999999999</v>
      </c>
      <c r="K409">
        <v>78.331999999999994</v>
      </c>
      <c r="L409">
        <v>15.394</v>
      </c>
      <c r="M409">
        <v>0.621</v>
      </c>
      <c r="N409">
        <f>Table1[[#This Row],[co2]]-Table1[[#This Row],[consumption_co2]]</f>
        <v>-16.599999999999994</v>
      </c>
    </row>
    <row r="410" spans="1:14" x14ac:dyDescent="0.35">
      <c r="A410">
        <f>_xlfn.XLOOKUP(Table1[[#This Row],[country]],Table4[country],Table4[UniqueID])</f>
        <v>13</v>
      </c>
      <c r="B410" t="s">
        <v>36</v>
      </c>
      <c r="C410">
        <f>YEAR(Table1[[#This Row],[year2]])</f>
        <v>1995</v>
      </c>
      <c r="D410" s="1">
        <v>34700</v>
      </c>
      <c r="E410" t="s">
        <v>37</v>
      </c>
      <c r="F410" s="5">
        <v>5107942</v>
      </c>
      <c r="G410" s="5">
        <v>131585998848</v>
      </c>
      <c r="H410">
        <v>58.116</v>
      </c>
      <c r="I410">
        <v>11.378</v>
      </c>
      <c r="J410">
        <v>0.442</v>
      </c>
      <c r="K410">
        <v>75.272999999999996</v>
      </c>
      <c r="L410">
        <v>14.736000000000001</v>
      </c>
      <c r="M410">
        <v>0.57199999999999995</v>
      </c>
      <c r="N410">
        <f>Table1[[#This Row],[co2]]-Table1[[#This Row],[consumption_co2]]</f>
        <v>-17.156999999999996</v>
      </c>
    </row>
    <row r="411" spans="1:14" x14ac:dyDescent="0.35">
      <c r="A411">
        <f>_xlfn.XLOOKUP(Table1[[#This Row],[country]],Table4[country],Table4[UniqueID])</f>
        <v>13</v>
      </c>
      <c r="B411" t="s">
        <v>36</v>
      </c>
      <c r="C411">
        <f>YEAR(Table1[[#This Row],[year2]])</f>
        <v>1996</v>
      </c>
      <c r="D411" s="1">
        <v>35065</v>
      </c>
      <c r="E411" t="s">
        <v>37</v>
      </c>
      <c r="F411" s="5">
        <v>5124717</v>
      </c>
      <c r="G411" s="5">
        <v>136506130432</v>
      </c>
      <c r="H411">
        <v>64.033000000000001</v>
      </c>
      <c r="I411">
        <v>12.494999999999999</v>
      </c>
      <c r="J411">
        <v>0.46899999999999997</v>
      </c>
      <c r="K411">
        <v>74.774000000000001</v>
      </c>
      <c r="L411">
        <v>14.590999999999999</v>
      </c>
      <c r="M411">
        <v>0.54800000000000004</v>
      </c>
      <c r="N411">
        <f>Table1[[#This Row],[co2]]-Table1[[#This Row],[consumption_co2]]</f>
        <v>-10.741</v>
      </c>
    </row>
    <row r="412" spans="1:14" x14ac:dyDescent="0.35">
      <c r="A412">
        <f>_xlfn.XLOOKUP(Table1[[#This Row],[country]],Table4[country],Table4[UniqueID])</f>
        <v>13</v>
      </c>
      <c r="B412" t="s">
        <v>36</v>
      </c>
      <c r="C412">
        <f>YEAR(Table1[[#This Row],[year2]])</f>
        <v>1997</v>
      </c>
      <c r="D412" s="1">
        <v>35431</v>
      </c>
      <c r="E412" t="s">
        <v>37</v>
      </c>
      <c r="F412" s="5">
        <v>5139944</v>
      </c>
      <c r="G412" s="5">
        <v>145148149760</v>
      </c>
      <c r="H412">
        <v>62.695999999999998</v>
      </c>
      <c r="I412">
        <v>12.198</v>
      </c>
      <c r="J412">
        <v>0.432</v>
      </c>
      <c r="K412">
        <v>73.498999999999995</v>
      </c>
      <c r="L412">
        <v>14.3</v>
      </c>
      <c r="M412">
        <v>0.50600000000000001</v>
      </c>
      <c r="N412">
        <f>Table1[[#This Row],[co2]]-Table1[[#This Row],[consumption_co2]]</f>
        <v>-10.802999999999997</v>
      </c>
    </row>
    <row r="413" spans="1:14" x14ac:dyDescent="0.35">
      <c r="A413">
        <f>_xlfn.XLOOKUP(Table1[[#This Row],[country]],Table4[country],Table4[UniqueID])</f>
        <v>13</v>
      </c>
      <c r="B413" t="s">
        <v>36</v>
      </c>
      <c r="C413">
        <f>YEAR(Table1[[#This Row],[year2]])</f>
        <v>1998</v>
      </c>
      <c r="D413" s="1">
        <v>35796</v>
      </c>
      <c r="E413" t="s">
        <v>37</v>
      </c>
      <c r="F413" s="5">
        <v>5153548</v>
      </c>
      <c r="G413" s="5">
        <v>153138905088</v>
      </c>
      <c r="H413">
        <v>59.351999999999997</v>
      </c>
      <c r="I413">
        <v>11.516999999999999</v>
      </c>
      <c r="J413">
        <v>0.38800000000000001</v>
      </c>
      <c r="K413">
        <v>71.525999999999996</v>
      </c>
      <c r="L413">
        <v>13.879</v>
      </c>
      <c r="M413">
        <v>0.46700000000000003</v>
      </c>
      <c r="N413">
        <f>Table1[[#This Row],[co2]]-Table1[[#This Row],[consumption_co2]]</f>
        <v>-12.173999999999999</v>
      </c>
    </row>
    <row r="414" spans="1:14" x14ac:dyDescent="0.35">
      <c r="A414">
        <f>_xlfn.XLOOKUP(Table1[[#This Row],[country]],Table4[country],Table4[UniqueID])</f>
        <v>13</v>
      </c>
      <c r="B414" t="s">
        <v>36</v>
      </c>
      <c r="C414">
        <f>YEAR(Table1[[#This Row],[year2]])</f>
        <v>1999</v>
      </c>
      <c r="D414" s="1">
        <v>36161</v>
      </c>
      <c r="E414" t="s">
        <v>37</v>
      </c>
      <c r="F414" s="5">
        <v>5165500</v>
      </c>
      <c r="G414" s="5">
        <v>160063700992</v>
      </c>
      <c r="H414">
        <v>58.866</v>
      </c>
      <c r="I414">
        <v>11.396000000000001</v>
      </c>
      <c r="J414">
        <v>0.36799999999999999</v>
      </c>
      <c r="K414">
        <v>74.179000000000002</v>
      </c>
      <c r="L414">
        <v>14.361000000000001</v>
      </c>
      <c r="M414">
        <v>0.46300000000000002</v>
      </c>
      <c r="N414">
        <f>Table1[[#This Row],[co2]]-Table1[[#This Row],[consumption_co2]]</f>
        <v>-15.313000000000002</v>
      </c>
    </row>
    <row r="415" spans="1:14" x14ac:dyDescent="0.35">
      <c r="A415">
        <f>_xlfn.XLOOKUP(Table1[[#This Row],[country]],Table4[country],Table4[UniqueID])</f>
        <v>13</v>
      </c>
      <c r="B415" t="s">
        <v>36</v>
      </c>
      <c r="C415">
        <f>YEAR(Table1[[#This Row],[year2]])</f>
        <v>2000</v>
      </c>
      <c r="D415" s="1">
        <v>36526</v>
      </c>
      <c r="E415" t="s">
        <v>37</v>
      </c>
      <c r="F415" s="5">
        <v>5176208</v>
      </c>
      <c r="G415" s="5">
        <v>169209757696</v>
      </c>
      <c r="H415">
        <v>57.01</v>
      </c>
      <c r="I415">
        <v>11.013999999999999</v>
      </c>
      <c r="J415">
        <v>0.33700000000000002</v>
      </c>
      <c r="K415">
        <v>79.069999999999993</v>
      </c>
      <c r="L415">
        <v>15.276</v>
      </c>
      <c r="M415">
        <v>0.46700000000000003</v>
      </c>
      <c r="N415">
        <f>Table1[[#This Row],[co2]]-Table1[[#This Row],[consumption_co2]]</f>
        <v>-22.059999999999995</v>
      </c>
    </row>
    <row r="416" spans="1:14" x14ac:dyDescent="0.35">
      <c r="A416">
        <f>_xlfn.XLOOKUP(Table1[[#This Row],[country]],Table4[country],Table4[UniqueID])</f>
        <v>13</v>
      </c>
      <c r="B416" t="s">
        <v>36</v>
      </c>
      <c r="C416">
        <f>YEAR(Table1[[#This Row],[year2]])</f>
        <v>2001</v>
      </c>
      <c r="D416" s="1">
        <v>36892</v>
      </c>
      <c r="E416" t="s">
        <v>37</v>
      </c>
      <c r="F416" s="5">
        <v>5188007</v>
      </c>
      <c r="G416" s="5">
        <v>173703954432</v>
      </c>
      <c r="H416">
        <v>62.514000000000003</v>
      </c>
      <c r="I416">
        <v>12.05</v>
      </c>
      <c r="J416">
        <v>0.36</v>
      </c>
      <c r="K416">
        <v>81.248000000000005</v>
      </c>
      <c r="L416">
        <v>15.661</v>
      </c>
      <c r="M416">
        <v>0.46800000000000003</v>
      </c>
      <c r="N416">
        <f>Table1[[#This Row],[co2]]-Table1[[#This Row],[consumption_co2]]</f>
        <v>-18.734000000000002</v>
      </c>
    </row>
    <row r="417" spans="1:14" x14ac:dyDescent="0.35">
      <c r="A417">
        <f>_xlfn.XLOOKUP(Table1[[#This Row],[country]],Table4[country],Table4[UniqueID])</f>
        <v>13</v>
      </c>
      <c r="B417" t="s">
        <v>36</v>
      </c>
      <c r="C417">
        <f>YEAR(Table1[[#This Row],[year2]])</f>
        <v>2002</v>
      </c>
      <c r="D417" s="1">
        <v>37257</v>
      </c>
      <c r="E417" t="s">
        <v>37</v>
      </c>
      <c r="F417" s="5">
        <v>5200588</v>
      </c>
      <c r="G417" s="5">
        <v>176751493120</v>
      </c>
      <c r="H417">
        <v>65.040999999999997</v>
      </c>
      <c r="I417">
        <v>12.506</v>
      </c>
      <c r="J417">
        <v>0.36799999999999999</v>
      </c>
      <c r="K417">
        <v>81.563000000000002</v>
      </c>
      <c r="L417">
        <v>15.683</v>
      </c>
      <c r="M417">
        <v>0.46100000000000002</v>
      </c>
      <c r="N417">
        <f>Table1[[#This Row],[co2]]-Table1[[#This Row],[consumption_co2]]</f>
        <v>-16.522000000000006</v>
      </c>
    </row>
    <row r="418" spans="1:14" x14ac:dyDescent="0.35">
      <c r="A418">
        <f>_xlfn.XLOOKUP(Table1[[#This Row],[country]],Table4[country],Table4[UniqueID])</f>
        <v>13</v>
      </c>
      <c r="B418" t="s">
        <v>36</v>
      </c>
      <c r="C418">
        <f>YEAR(Table1[[#This Row],[year2]])</f>
        <v>2003</v>
      </c>
      <c r="D418" s="1">
        <v>37622</v>
      </c>
      <c r="E418" t="s">
        <v>37</v>
      </c>
      <c r="F418" s="5">
        <v>5212991</v>
      </c>
      <c r="G418" s="5">
        <v>180408467456</v>
      </c>
      <c r="H418">
        <v>72.653999999999996</v>
      </c>
      <c r="I418">
        <v>13.936999999999999</v>
      </c>
      <c r="J418">
        <v>0.40300000000000002</v>
      </c>
      <c r="K418">
        <v>89.438999999999993</v>
      </c>
      <c r="L418">
        <v>17.157</v>
      </c>
      <c r="M418">
        <v>0.496</v>
      </c>
      <c r="N418">
        <f>Table1[[#This Row],[co2]]-Table1[[#This Row],[consumption_co2]]</f>
        <v>-16.784999999999997</v>
      </c>
    </row>
    <row r="419" spans="1:14" x14ac:dyDescent="0.35">
      <c r="A419">
        <f>_xlfn.XLOOKUP(Table1[[#This Row],[country]],Table4[country],Table4[UniqueID])</f>
        <v>13</v>
      </c>
      <c r="B419" t="s">
        <v>36</v>
      </c>
      <c r="C419">
        <f>YEAR(Table1[[#This Row],[year2]])</f>
        <v>2004</v>
      </c>
      <c r="D419" s="1">
        <v>37987</v>
      </c>
      <c r="E419" t="s">
        <v>37</v>
      </c>
      <c r="F419" s="5">
        <v>5228143</v>
      </c>
      <c r="G419" s="5">
        <v>187633926144</v>
      </c>
      <c r="H419">
        <v>68.938999999999993</v>
      </c>
      <c r="I419">
        <v>13.186</v>
      </c>
      <c r="J419">
        <v>0.36699999999999999</v>
      </c>
      <c r="K419">
        <v>85.328999999999994</v>
      </c>
      <c r="L419">
        <v>16.321000000000002</v>
      </c>
      <c r="M419">
        <v>0.45500000000000002</v>
      </c>
      <c r="N419">
        <f>Table1[[#This Row],[co2]]-Table1[[#This Row],[consumption_co2]]</f>
        <v>-16.39</v>
      </c>
    </row>
    <row r="420" spans="1:14" x14ac:dyDescent="0.35">
      <c r="A420">
        <f>_xlfn.XLOOKUP(Table1[[#This Row],[country]],Table4[country],Table4[UniqueID])</f>
        <v>13</v>
      </c>
      <c r="B420" t="s">
        <v>36</v>
      </c>
      <c r="C420">
        <f>YEAR(Table1[[#This Row],[year2]])</f>
        <v>2005</v>
      </c>
      <c r="D420" s="1">
        <v>38353</v>
      </c>
      <c r="E420" t="s">
        <v>37</v>
      </c>
      <c r="F420" s="5">
        <v>5246070</v>
      </c>
      <c r="G420" s="5">
        <v>192990740480</v>
      </c>
      <c r="H420">
        <v>57.046999999999997</v>
      </c>
      <c r="I420">
        <v>10.874000000000001</v>
      </c>
      <c r="J420">
        <v>0.29599999999999999</v>
      </c>
      <c r="K420">
        <v>80.757999999999996</v>
      </c>
      <c r="L420">
        <v>15.394</v>
      </c>
      <c r="M420">
        <v>0.41799999999999998</v>
      </c>
      <c r="N420">
        <f>Table1[[#This Row],[co2]]-Table1[[#This Row],[consumption_co2]]</f>
        <v>-23.710999999999999</v>
      </c>
    </row>
    <row r="421" spans="1:14" x14ac:dyDescent="0.35">
      <c r="A421">
        <f>_xlfn.XLOOKUP(Table1[[#This Row],[country]],Table4[country],Table4[UniqueID])</f>
        <v>13</v>
      </c>
      <c r="B421" t="s">
        <v>36</v>
      </c>
      <c r="C421">
        <f>YEAR(Table1[[#This Row],[year2]])</f>
        <v>2006</v>
      </c>
      <c r="D421" s="1">
        <v>38718</v>
      </c>
      <c r="E421" t="s">
        <v>37</v>
      </c>
      <c r="F421" s="5">
        <v>5266249</v>
      </c>
      <c r="G421" s="5">
        <v>200966848512</v>
      </c>
      <c r="H421">
        <v>68.370999999999995</v>
      </c>
      <c r="I421">
        <v>12.983000000000001</v>
      </c>
      <c r="J421">
        <v>0.34</v>
      </c>
      <c r="K421">
        <v>89.704999999999998</v>
      </c>
      <c r="L421">
        <v>17.033999999999999</v>
      </c>
      <c r="M421">
        <v>0.44600000000000001</v>
      </c>
      <c r="N421">
        <f>Table1[[#This Row],[co2]]-Table1[[#This Row],[consumption_co2]]</f>
        <v>-21.334000000000003</v>
      </c>
    </row>
    <row r="422" spans="1:14" x14ac:dyDescent="0.35">
      <c r="A422">
        <f>_xlfn.XLOOKUP(Table1[[#This Row],[country]],Table4[country],Table4[UniqueID])</f>
        <v>13</v>
      </c>
      <c r="B422" t="s">
        <v>36</v>
      </c>
      <c r="C422">
        <f>YEAR(Table1[[#This Row],[year2]])</f>
        <v>2007</v>
      </c>
      <c r="D422" s="1">
        <v>39083</v>
      </c>
      <c r="E422" t="s">
        <v>37</v>
      </c>
      <c r="F422" s="5">
        <v>5288694</v>
      </c>
      <c r="G422" s="5">
        <v>211541393408</v>
      </c>
      <c r="H422">
        <v>66.760000000000005</v>
      </c>
      <c r="I422">
        <v>12.622999999999999</v>
      </c>
      <c r="J422">
        <v>0.316</v>
      </c>
      <c r="K422">
        <v>88.721000000000004</v>
      </c>
      <c r="L422">
        <v>16.776</v>
      </c>
      <c r="M422">
        <v>0.41899999999999998</v>
      </c>
      <c r="N422">
        <f>Table1[[#This Row],[co2]]-Table1[[#This Row],[consumption_co2]]</f>
        <v>-21.960999999999999</v>
      </c>
    </row>
    <row r="423" spans="1:14" x14ac:dyDescent="0.35">
      <c r="A423">
        <f>_xlfn.XLOOKUP(Table1[[#This Row],[country]],Table4[country],Table4[UniqueID])</f>
        <v>13</v>
      </c>
      <c r="B423" t="s">
        <v>36</v>
      </c>
      <c r="C423">
        <f>YEAR(Table1[[#This Row],[year2]])</f>
        <v>2008</v>
      </c>
      <c r="D423" s="1">
        <v>39448</v>
      </c>
      <c r="E423" t="s">
        <v>37</v>
      </c>
      <c r="F423" s="5">
        <v>5313358</v>
      </c>
      <c r="G423" s="5">
        <v>213226094592</v>
      </c>
      <c r="H423">
        <v>58.621000000000002</v>
      </c>
      <c r="I423">
        <v>11.032999999999999</v>
      </c>
      <c r="J423">
        <v>0.27500000000000002</v>
      </c>
      <c r="K423">
        <v>82.674000000000007</v>
      </c>
      <c r="L423">
        <v>15.56</v>
      </c>
      <c r="M423">
        <v>0.38800000000000001</v>
      </c>
      <c r="N423">
        <f>Table1[[#This Row],[co2]]-Table1[[#This Row],[consumption_co2]]</f>
        <v>-24.053000000000004</v>
      </c>
    </row>
    <row r="424" spans="1:14" x14ac:dyDescent="0.35">
      <c r="A424">
        <f>_xlfn.XLOOKUP(Table1[[#This Row],[country]],Table4[country],Table4[UniqueID])</f>
        <v>13</v>
      </c>
      <c r="B424" t="s">
        <v>36</v>
      </c>
      <c r="C424">
        <f>YEAR(Table1[[#This Row],[year2]])</f>
        <v>2009</v>
      </c>
      <c r="D424" s="1">
        <v>39814</v>
      </c>
      <c r="E424" t="s">
        <v>37</v>
      </c>
      <c r="F424" s="5">
        <v>5338813</v>
      </c>
      <c r="G424" s="5">
        <v>195739123712</v>
      </c>
      <c r="H424">
        <v>55.905999999999999</v>
      </c>
      <c r="I424">
        <v>10.472</v>
      </c>
      <c r="J424">
        <v>0.28599999999999998</v>
      </c>
      <c r="K424">
        <v>69.793999999999997</v>
      </c>
      <c r="L424">
        <v>13.073</v>
      </c>
      <c r="M424">
        <v>0.35699999999999998</v>
      </c>
      <c r="N424">
        <f>Table1[[#This Row],[co2]]-Table1[[#This Row],[consumption_co2]]</f>
        <v>-13.887999999999998</v>
      </c>
    </row>
    <row r="425" spans="1:14" x14ac:dyDescent="0.35">
      <c r="A425">
        <f>_xlfn.XLOOKUP(Table1[[#This Row],[country]],Table4[country],Table4[UniqueID])</f>
        <v>13</v>
      </c>
      <c r="B425" t="s">
        <v>36</v>
      </c>
      <c r="C425">
        <f>YEAR(Table1[[#This Row],[year2]])</f>
        <v>2010</v>
      </c>
      <c r="D425" s="1">
        <v>40179</v>
      </c>
      <c r="E425" t="s">
        <v>37</v>
      </c>
      <c r="F425" s="5">
        <v>5363279</v>
      </c>
      <c r="G425" s="5">
        <v>201746022400</v>
      </c>
      <c r="H425">
        <v>64.081000000000003</v>
      </c>
      <c r="I425">
        <v>11.948</v>
      </c>
      <c r="J425">
        <v>0.318</v>
      </c>
      <c r="K425">
        <v>82.623999999999995</v>
      </c>
      <c r="L425">
        <v>15.404999999999999</v>
      </c>
      <c r="M425">
        <v>0.41</v>
      </c>
      <c r="N425">
        <f>Table1[[#This Row],[co2]]-Table1[[#This Row],[consumption_co2]]</f>
        <v>-18.542999999999992</v>
      </c>
    </row>
    <row r="426" spans="1:14" x14ac:dyDescent="0.35">
      <c r="A426">
        <f>_xlfn.XLOOKUP(Table1[[#This Row],[country]],Table4[country],Table4[UniqueID])</f>
        <v>13</v>
      </c>
      <c r="B426" t="s">
        <v>36</v>
      </c>
      <c r="C426">
        <f>YEAR(Table1[[#This Row],[year2]])</f>
        <v>2011</v>
      </c>
      <c r="D426" s="1">
        <v>40544</v>
      </c>
      <c r="E426" t="s">
        <v>37</v>
      </c>
      <c r="F426" s="5">
        <v>5388173</v>
      </c>
      <c r="G426" s="5">
        <v>207084306432</v>
      </c>
      <c r="H426">
        <v>56.637999999999998</v>
      </c>
      <c r="I426">
        <v>10.512</v>
      </c>
      <c r="J426">
        <v>0.27400000000000002</v>
      </c>
      <c r="K426">
        <v>70.706999999999994</v>
      </c>
      <c r="L426">
        <v>13.122999999999999</v>
      </c>
      <c r="M426">
        <v>0.34100000000000003</v>
      </c>
      <c r="N426">
        <f>Table1[[#This Row],[co2]]-Table1[[#This Row],[consumption_co2]]</f>
        <v>-14.068999999999996</v>
      </c>
    </row>
    <row r="427" spans="1:14" x14ac:dyDescent="0.35">
      <c r="A427">
        <f>_xlfn.XLOOKUP(Table1[[#This Row],[country]],Table4[country],Table4[UniqueID])</f>
        <v>13</v>
      </c>
      <c r="B427" t="s">
        <v>36</v>
      </c>
      <c r="C427">
        <f>YEAR(Table1[[#This Row],[year2]])</f>
        <v>2012</v>
      </c>
      <c r="D427" s="1">
        <v>40909</v>
      </c>
      <c r="E427" t="s">
        <v>37</v>
      </c>
      <c r="F427" s="5">
        <v>5413865</v>
      </c>
      <c r="G427" s="5">
        <v>204190203904</v>
      </c>
      <c r="H427">
        <v>51.146000000000001</v>
      </c>
      <c r="I427">
        <v>9.4469999999999992</v>
      </c>
      <c r="J427">
        <v>0.25</v>
      </c>
      <c r="K427">
        <v>67.763999999999996</v>
      </c>
      <c r="L427">
        <v>12.516999999999999</v>
      </c>
      <c r="M427">
        <v>0.33200000000000002</v>
      </c>
      <c r="N427">
        <f>Table1[[#This Row],[co2]]-Table1[[#This Row],[consumption_co2]]</f>
        <v>-16.617999999999995</v>
      </c>
    </row>
    <row r="428" spans="1:14" x14ac:dyDescent="0.35">
      <c r="A428">
        <f>_xlfn.XLOOKUP(Table1[[#This Row],[country]],Table4[country],Table4[UniqueID])</f>
        <v>13</v>
      </c>
      <c r="B428" t="s">
        <v>36</v>
      </c>
      <c r="C428">
        <f>YEAR(Table1[[#This Row],[year2]])</f>
        <v>2013</v>
      </c>
      <c r="D428" s="1">
        <v>41275</v>
      </c>
      <c r="E428" t="s">
        <v>37</v>
      </c>
      <c r="F428" s="5">
        <v>5438873</v>
      </c>
      <c r="G428" s="5">
        <v>202349019136</v>
      </c>
      <c r="H428">
        <v>51.715000000000003</v>
      </c>
      <c r="I428">
        <v>9.5079999999999991</v>
      </c>
      <c r="J428">
        <v>0.25600000000000001</v>
      </c>
      <c r="K428">
        <v>66.498000000000005</v>
      </c>
      <c r="L428">
        <v>12.226000000000001</v>
      </c>
      <c r="M428">
        <v>0.32900000000000001</v>
      </c>
      <c r="N428">
        <f>Table1[[#This Row],[co2]]-Table1[[#This Row],[consumption_co2]]</f>
        <v>-14.783000000000001</v>
      </c>
    </row>
    <row r="429" spans="1:14" x14ac:dyDescent="0.35">
      <c r="A429">
        <f>_xlfn.XLOOKUP(Table1[[#This Row],[country]],Table4[country],Table4[UniqueID])</f>
        <v>13</v>
      </c>
      <c r="B429" t="s">
        <v>36</v>
      </c>
      <c r="C429">
        <f>YEAR(Table1[[#This Row],[year2]])</f>
        <v>2014</v>
      </c>
      <c r="D429" s="1">
        <v>41640</v>
      </c>
      <c r="E429" t="s">
        <v>37</v>
      </c>
      <c r="F429" s="5">
        <v>5461436</v>
      </c>
      <c r="G429" s="5">
        <v>201610625024</v>
      </c>
      <c r="H429">
        <v>47.619</v>
      </c>
      <c r="I429">
        <v>8.7189999999999994</v>
      </c>
      <c r="J429">
        <v>0.23599999999999999</v>
      </c>
      <c r="K429">
        <v>61.448</v>
      </c>
      <c r="L429">
        <v>11.250999999999999</v>
      </c>
      <c r="M429">
        <v>0.30499999999999999</v>
      </c>
      <c r="N429">
        <f>Table1[[#This Row],[co2]]-Table1[[#This Row],[consumption_co2]]</f>
        <v>-13.829000000000001</v>
      </c>
    </row>
    <row r="430" spans="1:14" x14ac:dyDescent="0.35">
      <c r="A430">
        <f>_xlfn.XLOOKUP(Table1[[#This Row],[country]],Table4[country],Table4[UniqueID])</f>
        <v>13</v>
      </c>
      <c r="B430" t="s">
        <v>36</v>
      </c>
      <c r="C430">
        <f>YEAR(Table1[[#This Row],[year2]])</f>
        <v>2015</v>
      </c>
      <c r="D430" s="1">
        <v>42005</v>
      </c>
      <c r="E430" t="s">
        <v>37</v>
      </c>
      <c r="F430" s="5">
        <v>5479457</v>
      </c>
      <c r="G430" s="5">
        <v>202706714624</v>
      </c>
      <c r="H430">
        <v>44.186</v>
      </c>
      <c r="I430">
        <v>8.0640000000000001</v>
      </c>
      <c r="J430">
        <v>0.218</v>
      </c>
      <c r="K430">
        <v>55.122999999999998</v>
      </c>
      <c r="L430">
        <v>10.06</v>
      </c>
      <c r="M430">
        <v>0.27200000000000002</v>
      </c>
      <c r="N430">
        <f>Table1[[#This Row],[co2]]-Table1[[#This Row],[consumption_co2]]</f>
        <v>-10.936999999999998</v>
      </c>
    </row>
    <row r="431" spans="1:14" x14ac:dyDescent="0.35">
      <c r="A431">
        <f>_xlfn.XLOOKUP(Table1[[#This Row],[country]],Table4[country],Table4[UniqueID])</f>
        <v>13</v>
      </c>
      <c r="B431" t="s">
        <v>36</v>
      </c>
      <c r="C431">
        <f>YEAR(Table1[[#This Row],[year2]])</f>
        <v>2016</v>
      </c>
      <c r="D431" s="1">
        <v>42370</v>
      </c>
      <c r="E431" t="s">
        <v>37</v>
      </c>
      <c r="F431" s="5">
        <v>5495217</v>
      </c>
      <c r="G431" s="5">
        <v>208405725184</v>
      </c>
      <c r="H431">
        <v>47.247999999999998</v>
      </c>
      <c r="I431">
        <v>8.5980000000000008</v>
      </c>
      <c r="J431">
        <v>0.22700000000000001</v>
      </c>
      <c r="K431">
        <v>57.106000000000002</v>
      </c>
      <c r="L431">
        <v>10.391999999999999</v>
      </c>
      <c r="M431">
        <v>0.27400000000000002</v>
      </c>
      <c r="N431">
        <f>Table1[[#This Row],[co2]]-Table1[[#This Row],[consumption_co2]]</f>
        <v>-9.8580000000000041</v>
      </c>
    </row>
    <row r="432" spans="1:14" x14ac:dyDescent="0.35">
      <c r="A432">
        <f>_xlfn.XLOOKUP(Table1[[#This Row],[country]],Table4[country],Table4[UniqueID])</f>
        <v>13</v>
      </c>
      <c r="B432" t="s">
        <v>36</v>
      </c>
      <c r="C432">
        <f>YEAR(Table1[[#This Row],[year2]])</f>
        <v>2017</v>
      </c>
      <c r="D432" s="1">
        <v>42736</v>
      </c>
      <c r="E432" t="s">
        <v>37</v>
      </c>
      <c r="F432" s="5">
        <v>5508146</v>
      </c>
      <c r="G432" s="5">
        <v>215058874368</v>
      </c>
      <c r="H432">
        <v>44.654000000000003</v>
      </c>
      <c r="I432">
        <v>8.1069999999999993</v>
      </c>
      <c r="J432">
        <v>0.20799999999999999</v>
      </c>
      <c r="K432">
        <v>55.48</v>
      </c>
      <c r="L432">
        <v>10.071999999999999</v>
      </c>
      <c r="M432">
        <v>0.25800000000000001</v>
      </c>
      <c r="N432">
        <f>Table1[[#This Row],[co2]]-Table1[[#This Row],[consumption_co2]]</f>
        <v>-10.825999999999993</v>
      </c>
    </row>
    <row r="433" spans="1:14" x14ac:dyDescent="0.35">
      <c r="A433">
        <f>_xlfn.XLOOKUP(Table1[[#This Row],[country]],Table4[country],Table4[UniqueID])</f>
        <v>13</v>
      </c>
      <c r="B433" t="s">
        <v>36</v>
      </c>
      <c r="C433">
        <f>YEAR(Table1[[#This Row],[year2]])</f>
        <v>2018</v>
      </c>
      <c r="D433" s="1">
        <v>43101</v>
      </c>
      <c r="E433" t="s">
        <v>37</v>
      </c>
      <c r="F433" s="5">
        <v>5515465</v>
      </c>
      <c r="G433" s="5">
        <v>217509953536</v>
      </c>
      <c r="H433">
        <v>45.73</v>
      </c>
      <c r="I433">
        <v>8.2910000000000004</v>
      </c>
      <c r="J433">
        <v>0.21</v>
      </c>
      <c r="K433">
        <v>57.868000000000002</v>
      </c>
      <c r="L433">
        <v>10.492000000000001</v>
      </c>
      <c r="M433">
        <v>0.26600000000000001</v>
      </c>
      <c r="N433">
        <f>Table1[[#This Row],[co2]]-Table1[[#This Row],[consumption_co2]]</f>
        <v>-12.138000000000005</v>
      </c>
    </row>
    <row r="434" spans="1:14" x14ac:dyDescent="0.35">
      <c r="A434">
        <f>_xlfn.XLOOKUP(Table1[[#This Row],[country]],Table4[country],Table4[UniqueID])</f>
        <v>13</v>
      </c>
      <c r="B434" t="s">
        <v>36</v>
      </c>
      <c r="C434">
        <f>YEAR(Table1[[#This Row],[year2]])</f>
        <v>2019</v>
      </c>
      <c r="D434" s="1">
        <v>43466</v>
      </c>
      <c r="E434" t="s">
        <v>37</v>
      </c>
      <c r="F434" s="5">
        <v>5521539</v>
      </c>
      <c r="G434" s="5">
        <v>220173893632</v>
      </c>
      <c r="H434">
        <v>42.454000000000001</v>
      </c>
      <c r="I434">
        <v>7.6890000000000001</v>
      </c>
      <c r="J434">
        <v>0.193</v>
      </c>
      <c r="K434">
        <v>53.252000000000002</v>
      </c>
      <c r="L434">
        <v>9.6440000000000001</v>
      </c>
      <c r="M434">
        <v>0.24199999999999999</v>
      </c>
      <c r="N434">
        <f>Table1[[#This Row],[co2]]-Table1[[#This Row],[consumption_co2]]</f>
        <v>-10.798000000000002</v>
      </c>
    </row>
    <row r="435" spans="1:14" x14ac:dyDescent="0.35">
      <c r="A435">
        <f>_xlfn.XLOOKUP(Table1[[#This Row],[country]],Table4[country],Table4[UniqueID])</f>
        <v>13</v>
      </c>
      <c r="B435" t="s">
        <v>36</v>
      </c>
      <c r="C435">
        <f>YEAR(Table1[[#This Row],[year2]])</f>
        <v>2020</v>
      </c>
      <c r="D435" s="1">
        <v>43831</v>
      </c>
      <c r="E435" t="s">
        <v>37</v>
      </c>
      <c r="F435" s="5">
        <v>5529468</v>
      </c>
      <c r="G435" s="5">
        <v>214988898304</v>
      </c>
      <c r="H435">
        <v>37.734999999999999</v>
      </c>
      <c r="I435">
        <v>6.8239999999999998</v>
      </c>
      <c r="J435">
        <v>0.17599999999999999</v>
      </c>
      <c r="K435">
        <v>48.091000000000001</v>
      </c>
      <c r="L435">
        <v>8.6969999999999992</v>
      </c>
      <c r="M435">
        <v>0.224</v>
      </c>
      <c r="N435">
        <f>Table1[[#This Row],[co2]]-Table1[[#This Row],[consumption_co2]]</f>
        <v>-10.356000000000002</v>
      </c>
    </row>
    <row r="436" spans="1:14" x14ac:dyDescent="0.35">
      <c r="A436">
        <f>_xlfn.XLOOKUP(Table1[[#This Row],[country]],Table4[country],Table4[UniqueID])</f>
        <v>14</v>
      </c>
      <c r="B436" t="s">
        <v>38</v>
      </c>
      <c r="C436">
        <f>YEAR(Table1[[#This Row],[year2]])</f>
        <v>1990</v>
      </c>
      <c r="D436" s="1">
        <v>32874</v>
      </c>
      <c r="E436" t="s">
        <v>39</v>
      </c>
      <c r="F436" s="5">
        <v>56412896</v>
      </c>
      <c r="G436" s="5">
        <v>1636207689728</v>
      </c>
      <c r="H436">
        <v>393.43099999999998</v>
      </c>
      <c r="I436">
        <v>6.9740000000000002</v>
      </c>
      <c r="J436">
        <v>0.24</v>
      </c>
      <c r="K436">
        <v>493.08</v>
      </c>
      <c r="L436">
        <v>8.7409999999999997</v>
      </c>
      <c r="M436">
        <v>0.30099999999999999</v>
      </c>
      <c r="N436">
        <f>Table1[[#This Row],[co2]]-Table1[[#This Row],[consumption_co2]]</f>
        <v>-99.649000000000001</v>
      </c>
    </row>
    <row r="437" spans="1:14" x14ac:dyDescent="0.35">
      <c r="A437">
        <f>_xlfn.XLOOKUP(Table1[[#This Row],[country]],Table4[country],Table4[UniqueID])</f>
        <v>14</v>
      </c>
      <c r="B437" t="s">
        <v>38</v>
      </c>
      <c r="C437">
        <f>YEAR(Table1[[#This Row],[year2]])</f>
        <v>1991</v>
      </c>
      <c r="D437" s="1">
        <v>33239</v>
      </c>
      <c r="E437" t="s">
        <v>39</v>
      </c>
      <c r="F437" s="5">
        <v>56645216</v>
      </c>
      <c r="G437" s="5">
        <v>1654070181888</v>
      </c>
      <c r="H437">
        <v>417.77499999999998</v>
      </c>
      <c r="I437">
        <v>7.375</v>
      </c>
      <c r="J437">
        <v>0.253</v>
      </c>
      <c r="K437">
        <v>504.327</v>
      </c>
      <c r="L437">
        <v>8.9030000000000005</v>
      </c>
      <c r="M437">
        <v>0.30499999999999999</v>
      </c>
      <c r="N437">
        <f>Table1[[#This Row],[co2]]-Table1[[#This Row],[consumption_co2]]</f>
        <v>-86.552000000000021</v>
      </c>
    </row>
    <row r="438" spans="1:14" x14ac:dyDescent="0.35">
      <c r="A438">
        <f>_xlfn.XLOOKUP(Table1[[#This Row],[country]],Table4[country],Table4[UniqueID])</f>
        <v>14</v>
      </c>
      <c r="B438" t="s">
        <v>38</v>
      </c>
      <c r="C438">
        <f>YEAR(Table1[[#This Row],[year2]])</f>
        <v>1992</v>
      </c>
      <c r="D438" s="1">
        <v>33604</v>
      </c>
      <c r="E438" t="s">
        <v>39</v>
      </c>
      <c r="F438" s="5">
        <v>56864048</v>
      </c>
      <c r="G438" s="5">
        <v>1681416912896</v>
      </c>
      <c r="H438">
        <v>407.71699999999998</v>
      </c>
      <c r="I438">
        <v>7.17</v>
      </c>
      <c r="J438">
        <v>0.24199999999999999</v>
      </c>
      <c r="K438">
        <v>545.93799999999999</v>
      </c>
      <c r="L438">
        <v>9.6010000000000009</v>
      </c>
      <c r="M438">
        <v>0.32500000000000001</v>
      </c>
      <c r="N438">
        <f>Table1[[#This Row],[co2]]-Table1[[#This Row],[consumption_co2]]</f>
        <v>-138.221</v>
      </c>
    </row>
    <row r="439" spans="1:14" x14ac:dyDescent="0.35">
      <c r="A439">
        <f>_xlfn.XLOOKUP(Table1[[#This Row],[country]],Table4[country],Table4[UniqueID])</f>
        <v>14</v>
      </c>
      <c r="B439" t="s">
        <v>38</v>
      </c>
      <c r="C439">
        <f>YEAR(Table1[[#This Row],[year2]])</f>
        <v>1993</v>
      </c>
      <c r="D439" s="1">
        <v>33970</v>
      </c>
      <c r="E439" t="s">
        <v>39</v>
      </c>
      <c r="F439" s="5">
        <v>57053728</v>
      </c>
      <c r="G439" s="5">
        <v>1671995850752</v>
      </c>
      <c r="H439">
        <v>388.39800000000002</v>
      </c>
      <c r="I439">
        <v>6.8079999999999998</v>
      </c>
      <c r="J439">
        <v>0.23200000000000001</v>
      </c>
      <c r="K439">
        <v>504.50700000000001</v>
      </c>
      <c r="L439">
        <v>8.843</v>
      </c>
      <c r="M439">
        <v>0.30199999999999999</v>
      </c>
      <c r="N439">
        <f>Table1[[#This Row],[co2]]-Table1[[#This Row],[consumption_co2]]</f>
        <v>-116.10899999999998</v>
      </c>
    </row>
    <row r="440" spans="1:14" x14ac:dyDescent="0.35">
      <c r="A440">
        <f>_xlfn.XLOOKUP(Table1[[#This Row],[country]],Table4[country],Table4[UniqueID])</f>
        <v>14</v>
      </c>
      <c r="B440" t="s">
        <v>38</v>
      </c>
      <c r="C440">
        <f>YEAR(Table1[[#This Row],[year2]])</f>
        <v>1994</v>
      </c>
      <c r="D440" s="1">
        <v>34335</v>
      </c>
      <c r="E440" t="s">
        <v>39</v>
      </c>
      <c r="F440" s="5">
        <v>57230064</v>
      </c>
      <c r="G440" s="5">
        <v>1712086450176</v>
      </c>
      <c r="H440">
        <v>381.57600000000002</v>
      </c>
      <c r="I440">
        <v>6.6669999999999998</v>
      </c>
      <c r="J440">
        <v>0.223</v>
      </c>
      <c r="K440">
        <v>492.35500000000002</v>
      </c>
      <c r="L440">
        <v>8.6029999999999998</v>
      </c>
      <c r="M440">
        <v>0.28799999999999998</v>
      </c>
      <c r="N440">
        <f>Table1[[#This Row],[co2]]-Table1[[#This Row],[consumption_co2]]</f>
        <v>-110.779</v>
      </c>
    </row>
    <row r="441" spans="1:14" x14ac:dyDescent="0.35">
      <c r="A441">
        <f>_xlfn.XLOOKUP(Table1[[#This Row],[country]],Table4[country],Table4[UniqueID])</f>
        <v>14</v>
      </c>
      <c r="B441" t="s">
        <v>38</v>
      </c>
      <c r="C441">
        <f>YEAR(Table1[[#This Row],[year2]])</f>
        <v>1995</v>
      </c>
      <c r="D441" s="1">
        <v>34700</v>
      </c>
      <c r="E441" t="s">
        <v>39</v>
      </c>
      <c r="F441" s="5">
        <v>57420356</v>
      </c>
      <c r="G441" s="5">
        <v>1748659601408</v>
      </c>
      <c r="H441">
        <v>386.45699999999999</v>
      </c>
      <c r="I441">
        <v>6.73</v>
      </c>
      <c r="J441">
        <v>0.221</v>
      </c>
      <c r="K441">
        <v>502.07100000000003</v>
      </c>
      <c r="L441">
        <v>8.7439999999999998</v>
      </c>
      <c r="M441">
        <v>0.28699999999999998</v>
      </c>
      <c r="N441">
        <f>Table1[[#This Row],[co2]]-Table1[[#This Row],[consumption_co2]]</f>
        <v>-115.61400000000003</v>
      </c>
    </row>
    <row r="442" spans="1:14" x14ac:dyDescent="0.35">
      <c r="A442">
        <f>_xlfn.XLOOKUP(Table1[[#This Row],[country]],Table4[country],Table4[UniqueID])</f>
        <v>14</v>
      </c>
      <c r="B442" t="s">
        <v>38</v>
      </c>
      <c r="C442">
        <f>YEAR(Table1[[#This Row],[year2]])</f>
        <v>1996</v>
      </c>
      <c r="D442" s="1">
        <v>35065</v>
      </c>
      <c r="E442" t="s">
        <v>39</v>
      </c>
      <c r="F442" s="5">
        <v>57623180</v>
      </c>
      <c r="G442" s="5">
        <v>1773843120128</v>
      </c>
      <c r="H442">
        <v>402.89299999999997</v>
      </c>
      <c r="I442">
        <v>6.992</v>
      </c>
      <c r="J442">
        <v>0.22700000000000001</v>
      </c>
      <c r="K442">
        <v>504.59800000000001</v>
      </c>
      <c r="L442">
        <v>8.7569999999999997</v>
      </c>
      <c r="M442">
        <v>0.28399999999999997</v>
      </c>
      <c r="N442">
        <f>Table1[[#This Row],[co2]]-Table1[[#This Row],[consumption_co2]]</f>
        <v>-101.70500000000004</v>
      </c>
    </row>
    <row r="443" spans="1:14" x14ac:dyDescent="0.35">
      <c r="A443">
        <f>_xlfn.XLOOKUP(Table1[[#This Row],[country]],Table4[country],Table4[UniqueID])</f>
        <v>14</v>
      </c>
      <c r="B443" t="s">
        <v>38</v>
      </c>
      <c r="C443">
        <f>YEAR(Table1[[#This Row],[year2]])</f>
        <v>1997</v>
      </c>
      <c r="D443" s="1">
        <v>35431</v>
      </c>
      <c r="E443" t="s">
        <v>39</v>
      </c>
      <c r="F443" s="5">
        <v>57839364</v>
      </c>
      <c r="G443" s="5">
        <v>1816394858496</v>
      </c>
      <c r="H443">
        <v>395.512</v>
      </c>
      <c r="I443">
        <v>6.8380000000000001</v>
      </c>
      <c r="J443">
        <v>0.218</v>
      </c>
      <c r="K443">
        <v>490.03800000000001</v>
      </c>
      <c r="L443">
        <v>8.4719999999999995</v>
      </c>
      <c r="M443">
        <v>0.27</v>
      </c>
      <c r="N443">
        <f>Table1[[#This Row],[co2]]-Table1[[#This Row],[consumption_co2]]</f>
        <v>-94.52600000000001</v>
      </c>
    </row>
    <row r="444" spans="1:14" x14ac:dyDescent="0.35">
      <c r="A444">
        <f>_xlfn.XLOOKUP(Table1[[#This Row],[country]],Table4[country],Table4[UniqueID])</f>
        <v>14</v>
      </c>
      <c r="B444" t="s">
        <v>38</v>
      </c>
      <c r="C444">
        <f>YEAR(Table1[[#This Row],[year2]])</f>
        <v>1998</v>
      </c>
      <c r="D444" s="1">
        <v>35796</v>
      </c>
      <c r="E444" t="s">
        <v>39</v>
      </c>
      <c r="F444" s="5">
        <v>58080344</v>
      </c>
      <c r="G444" s="5">
        <v>1882050265088</v>
      </c>
      <c r="H444">
        <v>413.96499999999997</v>
      </c>
      <c r="I444">
        <v>7.1269999999999998</v>
      </c>
      <c r="J444">
        <v>0.22</v>
      </c>
      <c r="K444">
        <v>509.89699999999999</v>
      </c>
      <c r="L444">
        <v>8.7789999999999999</v>
      </c>
      <c r="M444">
        <v>0.27100000000000002</v>
      </c>
      <c r="N444">
        <f>Table1[[#This Row],[co2]]-Table1[[#This Row],[consumption_co2]]</f>
        <v>-95.932000000000016</v>
      </c>
    </row>
    <row r="445" spans="1:14" x14ac:dyDescent="0.35">
      <c r="A445">
        <f>_xlfn.XLOOKUP(Table1[[#This Row],[country]],Table4[country],Table4[UniqueID])</f>
        <v>14</v>
      </c>
      <c r="B445" t="s">
        <v>38</v>
      </c>
      <c r="C445">
        <f>YEAR(Table1[[#This Row],[year2]])</f>
        <v>1999</v>
      </c>
      <c r="D445" s="1">
        <v>36161</v>
      </c>
      <c r="E445" t="s">
        <v>39</v>
      </c>
      <c r="F445" s="5">
        <v>58352208</v>
      </c>
      <c r="G445" s="5">
        <v>1949849354240</v>
      </c>
      <c r="H445">
        <v>412.37</v>
      </c>
      <c r="I445">
        <v>7.0670000000000002</v>
      </c>
      <c r="J445">
        <v>0.21099999999999999</v>
      </c>
      <c r="K445">
        <v>513.18899999999996</v>
      </c>
      <c r="L445">
        <v>8.7949999999999999</v>
      </c>
      <c r="M445">
        <v>0.26300000000000001</v>
      </c>
      <c r="N445">
        <f>Table1[[#This Row],[co2]]-Table1[[#This Row],[consumption_co2]]</f>
        <v>-100.81899999999996</v>
      </c>
    </row>
    <row r="446" spans="1:14" x14ac:dyDescent="0.35">
      <c r="A446">
        <f>_xlfn.XLOOKUP(Table1[[#This Row],[country]],Table4[country],Table4[UniqueID])</f>
        <v>14</v>
      </c>
      <c r="B446" t="s">
        <v>38</v>
      </c>
      <c r="C446">
        <f>YEAR(Table1[[#This Row],[year2]])</f>
        <v>2000</v>
      </c>
      <c r="D446" s="1">
        <v>36526</v>
      </c>
      <c r="E446" t="s">
        <v>39</v>
      </c>
      <c r="F446" s="5">
        <v>58665456</v>
      </c>
      <c r="G446" s="5">
        <v>2031676030976</v>
      </c>
      <c r="H446">
        <v>406.50799999999998</v>
      </c>
      <c r="I446">
        <v>6.9290000000000003</v>
      </c>
      <c r="J446">
        <v>0.2</v>
      </c>
      <c r="K446">
        <v>519.23099999999999</v>
      </c>
      <c r="L446">
        <v>8.8510000000000009</v>
      </c>
      <c r="M446">
        <v>0.25600000000000001</v>
      </c>
      <c r="N446">
        <f>Table1[[#This Row],[co2]]-Table1[[#This Row],[consumption_co2]]</f>
        <v>-112.72300000000001</v>
      </c>
    </row>
    <row r="447" spans="1:14" x14ac:dyDescent="0.35">
      <c r="A447">
        <f>_xlfn.XLOOKUP(Table1[[#This Row],[country]],Table4[country],Table4[UniqueID])</f>
        <v>14</v>
      </c>
      <c r="B447" t="s">
        <v>38</v>
      </c>
      <c r="C447">
        <f>YEAR(Table1[[#This Row],[year2]])</f>
        <v>2001</v>
      </c>
      <c r="D447" s="1">
        <v>36892</v>
      </c>
      <c r="E447" t="s">
        <v>39</v>
      </c>
      <c r="F447" s="5">
        <v>59014776</v>
      </c>
      <c r="G447" s="5">
        <v>2077786767360</v>
      </c>
      <c r="H447">
        <v>411.01600000000002</v>
      </c>
      <c r="I447">
        <v>6.9649999999999999</v>
      </c>
      <c r="J447">
        <v>0.19800000000000001</v>
      </c>
      <c r="K447">
        <v>518.79200000000003</v>
      </c>
      <c r="L447">
        <v>8.7910000000000004</v>
      </c>
      <c r="M447">
        <v>0.25</v>
      </c>
      <c r="N447">
        <f>Table1[[#This Row],[co2]]-Table1[[#This Row],[consumption_co2]]</f>
        <v>-107.77600000000001</v>
      </c>
    </row>
    <row r="448" spans="1:14" x14ac:dyDescent="0.35">
      <c r="A448">
        <f>_xlfn.XLOOKUP(Table1[[#This Row],[country]],Table4[country],Table4[UniqueID])</f>
        <v>14</v>
      </c>
      <c r="B448" t="s">
        <v>38</v>
      </c>
      <c r="C448">
        <f>YEAR(Table1[[#This Row],[year2]])</f>
        <v>2002</v>
      </c>
      <c r="D448" s="1">
        <v>37257</v>
      </c>
      <c r="E448" t="s">
        <v>39</v>
      </c>
      <c r="F448" s="5">
        <v>59372784</v>
      </c>
      <c r="G448" s="5">
        <v>2107316502528</v>
      </c>
      <c r="H448">
        <v>406.43099999999998</v>
      </c>
      <c r="I448">
        <v>6.8449999999999998</v>
      </c>
      <c r="J448">
        <v>0.193</v>
      </c>
      <c r="K448">
        <v>511.18299999999999</v>
      </c>
      <c r="L448">
        <v>8.61</v>
      </c>
      <c r="M448">
        <v>0.24299999999999999</v>
      </c>
      <c r="N448">
        <f>Table1[[#This Row],[co2]]-Table1[[#This Row],[consumption_co2]]</f>
        <v>-104.75200000000001</v>
      </c>
    </row>
    <row r="449" spans="1:14" x14ac:dyDescent="0.35">
      <c r="A449">
        <f>_xlfn.XLOOKUP(Table1[[#This Row],[country]],Table4[country],Table4[UniqueID])</f>
        <v>14</v>
      </c>
      <c r="B449" t="s">
        <v>38</v>
      </c>
      <c r="C449">
        <f>YEAR(Table1[[#This Row],[year2]])</f>
        <v>2003</v>
      </c>
      <c r="D449" s="1">
        <v>37622</v>
      </c>
      <c r="E449" t="s">
        <v>39</v>
      </c>
      <c r="F449" s="5">
        <v>59728260</v>
      </c>
      <c r="G449" s="5">
        <v>2130940657664</v>
      </c>
      <c r="H449">
        <v>412.45699999999999</v>
      </c>
      <c r="I449">
        <v>6.9059999999999997</v>
      </c>
      <c r="J449">
        <v>0.19400000000000001</v>
      </c>
      <c r="K449">
        <v>521.59400000000005</v>
      </c>
      <c r="L449">
        <v>8.7330000000000005</v>
      </c>
      <c r="M449">
        <v>0.245</v>
      </c>
      <c r="N449">
        <f>Table1[[#This Row],[co2]]-Table1[[#This Row],[consumption_co2]]</f>
        <v>-109.13700000000006</v>
      </c>
    </row>
    <row r="450" spans="1:14" x14ac:dyDescent="0.35">
      <c r="A450">
        <f>_xlfn.XLOOKUP(Table1[[#This Row],[country]],Table4[country],Table4[UniqueID])</f>
        <v>14</v>
      </c>
      <c r="B450" t="s">
        <v>38</v>
      </c>
      <c r="C450">
        <f>YEAR(Table1[[#This Row],[year2]])</f>
        <v>2004</v>
      </c>
      <c r="D450" s="1">
        <v>37987</v>
      </c>
      <c r="E450" t="s">
        <v>39</v>
      </c>
      <c r="F450" s="5">
        <v>60108436</v>
      </c>
      <c r="G450" s="5">
        <v>2196883505152</v>
      </c>
      <c r="H450">
        <v>413.66300000000001</v>
      </c>
      <c r="I450">
        <v>6.8819999999999997</v>
      </c>
      <c r="J450">
        <v>0.188</v>
      </c>
      <c r="K450">
        <v>542.45500000000004</v>
      </c>
      <c r="L450">
        <v>9.0250000000000004</v>
      </c>
      <c r="M450">
        <v>0.247</v>
      </c>
      <c r="N450">
        <f>Table1[[#This Row],[co2]]-Table1[[#This Row],[consumption_co2]]</f>
        <v>-128.79200000000003</v>
      </c>
    </row>
    <row r="451" spans="1:14" x14ac:dyDescent="0.35">
      <c r="A451">
        <f>_xlfn.XLOOKUP(Table1[[#This Row],[country]],Table4[country],Table4[UniqueID])</f>
        <v>14</v>
      </c>
      <c r="B451" t="s">
        <v>38</v>
      </c>
      <c r="C451">
        <f>YEAR(Table1[[#This Row],[year2]])</f>
        <v>2005</v>
      </c>
      <c r="D451" s="1">
        <v>38353</v>
      </c>
      <c r="E451" t="s">
        <v>39</v>
      </c>
      <c r="F451" s="5">
        <v>60510080</v>
      </c>
      <c r="G451" s="5">
        <v>2238790500352</v>
      </c>
      <c r="H451">
        <v>416.15100000000001</v>
      </c>
      <c r="I451">
        <v>6.8769999999999998</v>
      </c>
      <c r="J451">
        <v>0.186</v>
      </c>
      <c r="K451">
        <v>551.65599999999995</v>
      </c>
      <c r="L451">
        <v>9.1170000000000009</v>
      </c>
      <c r="M451">
        <v>0.246</v>
      </c>
      <c r="N451">
        <f>Table1[[#This Row],[co2]]-Table1[[#This Row],[consumption_co2]]</f>
        <v>-135.50499999999994</v>
      </c>
    </row>
    <row r="452" spans="1:14" x14ac:dyDescent="0.35">
      <c r="A452">
        <f>_xlfn.XLOOKUP(Table1[[#This Row],[country]],Table4[country],Table4[UniqueID])</f>
        <v>14</v>
      </c>
      <c r="B452" t="s">
        <v>38</v>
      </c>
      <c r="C452">
        <f>YEAR(Table1[[#This Row],[year2]])</f>
        <v>2006</v>
      </c>
      <c r="D452" s="1">
        <v>38718</v>
      </c>
      <c r="E452" t="s">
        <v>39</v>
      </c>
      <c r="F452" s="5">
        <v>60919152</v>
      </c>
      <c r="G452" s="5">
        <v>2297018187776</v>
      </c>
      <c r="H452">
        <v>406.31</v>
      </c>
      <c r="I452">
        <v>6.67</v>
      </c>
      <c r="J452">
        <v>0.17699999999999999</v>
      </c>
      <c r="K452">
        <v>550.42999999999995</v>
      </c>
      <c r="L452">
        <v>9.0350000000000001</v>
      </c>
      <c r="M452">
        <v>0.24</v>
      </c>
      <c r="N452">
        <f>Table1[[#This Row],[co2]]-Table1[[#This Row],[consumption_co2]]</f>
        <v>-144.11999999999995</v>
      </c>
    </row>
    <row r="453" spans="1:14" x14ac:dyDescent="0.35">
      <c r="A453">
        <f>_xlfn.XLOOKUP(Table1[[#This Row],[country]],Table4[country],Table4[UniqueID])</f>
        <v>14</v>
      </c>
      <c r="B453" t="s">
        <v>38</v>
      </c>
      <c r="C453">
        <f>YEAR(Table1[[#This Row],[year2]])</f>
        <v>2007</v>
      </c>
      <c r="D453" s="1">
        <v>39083</v>
      </c>
      <c r="E453" t="s">
        <v>39</v>
      </c>
      <c r="F453" s="5">
        <v>61329380</v>
      </c>
      <c r="G453" s="5">
        <v>2354672041984</v>
      </c>
      <c r="H453">
        <v>396.19799999999998</v>
      </c>
      <c r="I453">
        <v>6.46</v>
      </c>
      <c r="J453">
        <v>0.16800000000000001</v>
      </c>
      <c r="K453">
        <v>550.30600000000004</v>
      </c>
      <c r="L453">
        <v>8.9730000000000008</v>
      </c>
      <c r="M453">
        <v>0.23400000000000001</v>
      </c>
      <c r="N453">
        <f>Table1[[#This Row],[co2]]-Table1[[#This Row],[consumption_co2]]</f>
        <v>-154.10800000000006</v>
      </c>
    </row>
    <row r="454" spans="1:14" x14ac:dyDescent="0.35">
      <c r="A454">
        <f>_xlfn.XLOOKUP(Table1[[#This Row],[country]],Table4[country],Table4[UniqueID])</f>
        <v>14</v>
      </c>
      <c r="B454" t="s">
        <v>38</v>
      </c>
      <c r="C454">
        <f>YEAR(Table1[[#This Row],[year2]])</f>
        <v>2008</v>
      </c>
      <c r="D454" s="1">
        <v>39448</v>
      </c>
      <c r="E454" t="s">
        <v>39</v>
      </c>
      <c r="F454" s="5">
        <v>61721004</v>
      </c>
      <c r="G454" s="5">
        <v>2362451689472</v>
      </c>
      <c r="H454">
        <v>389.42700000000002</v>
      </c>
      <c r="I454">
        <v>6.3090000000000002</v>
      </c>
      <c r="J454">
        <v>0.16500000000000001</v>
      </c>
      <c r="K454">
        <v>543.76800000000003</v>
      </c>
      <c r="L454">
        <v>8.81</v>
      </c>
      <c r="M454">
        <v>0.23</v>
      </c>
      <c r="N454">
        <f>Table1[[#This Row],[co2]]-Table1[[#This Row],[consumption_co2]]</f>
        <v>-154.34100000000001</v>
      </c>
    </row>
    <row r="455" spans="1:14" x14ac:dyDescent="0.35">
      <c r="A455">
        <f>_xlfn.XLOOKUP(Table1[[#This Row],[country]],Table4[country],Table4[UniqueID])</f>
        <v>14</v>
      </c>
      <c r="B455" t="s">
        <v>38</v>
      </c>
      <c r="C455">
        <f>YEAR(Table1[[#This Row],[year2]])</f>
        <v>2009</v>
      </c>
      <c r="D455" s="1">
        <v>39814</v>
      </c>
      <c r="E455" t="s">
        <v>39</v>
      </c>
      <c r="F455" s="5">
        <v>62093300</v>
      </c>
      <c r="G455" s="5">
        <v>2295353049088</v>
      </c>
      <c r="H455">
        <v>370.96600000000001</v>
      </c>
      <c r="I455">
        <v>5.9740000000000002</v>
      </c>
      <c r="J455">
        <v>0.16200000000000001</v>
      </c>
      <c r="K455">
        <v>504.964</v>
      </c>
      <c r="L455">
        <v>8.1319999999999997</v>
      </c>
      <c r="M455">
        <v>0.22</v>
      </c>
      <c r="N455">
        <f>Table1[[#This Row],[co2]]-Table1[[#This Row],[consumption_co2]]</f>
        <v>-133.99799999999999</v>
      </c>
    </row>
    <row r="456" spans="1:14" x14ac:dyDescent="0.35">
      <c r="A456">
        <f>_xlfn.XLOOKUP(Table1[[#This Row],[country]],Table4[country],Table4[UniqueID])</f>
        <v>14</v>
      </c>
      <c r="B456" t="s">
        <v>38</v>
      </c>
      <c r="C456">
        <f>YEAR(Table1[[#This Row],[year2]])</f>
        <v>2010</v>
      </c>
      <c r="D456" s="1">
        <v>40179</v>
      </c>
      <c r="E456" t="s">
        <v>39</v>
      </c>
      <c r="F456" s="5">
        <v>62444568</v>
      </c>
      <c r="G456" s="5">
        <v>2342490472448</v>
      </c>
      <c r="H456">
        <v>376.56400000000002</v>
      </c>
      <c r="I456">
        <v>6.03</v>
      </c>
      <c r="J456">
        <v>0.161</v>
      </c>
      <c r="K456">
        <v>503.26900000000001</v>
      </c>
      <c r="L456">
        <v>8.0589999999999993</v>
      </c>
      <c r="M456">
        <v>0.215</v>
      </c>
      <c r="N456">
        <f>Table1[[#This Row],[co2]]-Table1[[#This Row],[consumption_co2]]</f>
        <v>-126.70499999999998</v>
      </c>
    </row>
    <row r="457" spans="1:14" x14ac:dyDescent="0.35">
      <c r="A457">
        <f>_xlfn.XLOOKUP(Table1[[#This Row],[country]],Table4[country],Table4[UniqueID])</f>
        <v>14</v>
      </c>
      <c r="B457" t="s">
        <v>38</v>
      </c>
      <c r="C457">
        <f>YEAR(Table1[[#This Row],[year2]])</f>
        <v>2011</v>
      </c>
      <c r="D457" s="1">
        <v>40544</v>
      </c>
      <c r="E457" t="s">
        <v>39</v>
      </c>
      <c r="F457" s="5">
        <v>62775272</v>
      </c>
      <c r="G457" s="5">
        <v>2393401982976</v>
      </c>
      <c r="H457">
        <v>354.089</v>
      </c>
      <c r="I457">
        <v>5.641</v>
      </c>
      <c r="J457">
        <v>0.14799999999999999</v>
      </c>
      <c r="K457">
        <v>501.10500000000002</v>
      </c>
      <c r="L457">
        <v>7.9829999999999997</v>
      </c>
      <c r="M457">
        <v>0.20899999999999999</v>
      </c>
      <c r="N457">
        <f>Table1[[#This Row],[co2]]-Table1[[#This Row],[consumption_co2]]</f>
        <v>-147.01600000000002</v>
      </c>
    </row>
    <row r="458" spans="1:14" x14ac:dyDescent="0.35">
      <c r="A458">
        <f>_xlfn.XLOOKUP(Table1[[#This Row],[country]],Table4[country],Table4[UniqueID])</f>
        <v>14</v>
      </c>
      <c r="B458" t="s">
        <v>38</v>
      </c>
      <c r="C458">
        <f>YEAR(Table1[[#This Row],[year2]])</f>
        <v>2012</v>
      </c>
      <c r="D458" s="1">
        <v>40909</v>
      </c>
      <c r="E458" t="s">
        <v>39</v>
      </c>
      <c r="F458" s="5">
        <v>63071412</v>
      </c>
      <c r="G458" s="5">
        <v>2400896417792</v>
      </c>
      <c r="H458">
        <v>356.44499999999999</v>
      </c>
      <c r="I458">
        <v>5.6509999999999998</v>
      </c>
      <c r="J458">
        <v>0.14799999999999999</v>
      </c>
      <c r="K458">
        <v>479.55399999999997</v>
      </c>
      <c r="L458">
        <v>7.6029999999999998</v>
      </c>
      <c r="M458">
        <v>0.2</v>
      </c>
      <c r="N458">
        <f>Table1[[#This Row],[co2]]-Table1[[#This Row],[consumption_co2]]</f>
        <v>-123.10899999999998</v>
      </c>
    </row>
    <row r="459" spans="1:14" x14ac:dyDescent="0.35">
      <c r="A459">
        <f>_xlfn.XLOOKUP(Table1[[#This Row],[country]],Table4[country],Table4[UniqueID])</f>
        <v>14</v>
      </c>
      <c r="B459" t="s">
        <v>38</v>
      </c>
      <c r="C459">
        <f>YEAR(Table1[[#This Row],[year2]])</f>
        <v>2013</v>
      </c>
      <c r="D459" s="1">
        <v>41275</v>
      </c>
      <c r="E459" t="s">
        <v>39</v>
      </c>
      <c r="F459" s="5">
        <v>63335180</v>
      </c>
      <c r="G459" s="5">
        <v>2414733688832</v>
      </c>
      <c r="H459">
        <v>358.48700000000002</v>
      </c>
      <c r="I459">
        <v>5.66</v>
      </c>
      <c r="J459">
        <v>0.14799999999999999</v>
      </c>
      <c r="K459">
        <v>466.58499999999998</v>
      </c>
      <c r="L459">
        <v>7.367</v>
      </c>
      <c r="M459">
        <v>0.193</v>
      </c>
      <c r="N459">
        <f>Table1[[#This Row],[co2]]-Table1[[#This Row],[consumption_co2]]</f>
        <v>-108.09799999999996</v>
      </c>
    </row>
    <row r="460" spans="1:14" x14ac:dyDescent="0.35">
      <c r="A460">
        <f>_xlfn.XLOOKUP(Table1[[#This Row],[country]],Table4[country],Table4[UniqueID])</f>
        <v>14</v>
      </c>
      <c r="B460" t="s">
        <v>38</v>
      </c>
      <c r="C460">
        <f>YEAR(Table1[[#This Row],[year2]])</f>
        <v>2014</v>
      </c>
      <c r="D460" s="1">
        <v>41640</v>
      </c>
      <c r="E460" t="s">
        <v>39</v>
      </c>
      <c r="F460" s="5">
        <v>63588496</v>
      </c>
      <c r="G460" s="5">
        <v>2437822808064</v>
      </c>
      <c r="H460">
        <v>327.00900000000001</v>
      </c>
      <c r="I460">
        <v>5.1429999999999998</v>
      </c>
      <c r="J460">
        <v>0.13400000000000001</v>
      </c>
      <c r="K460">
        <v>434.58499999999998</v>
      </c>
      <c r="L460">
        <v>6.8339999999999996</v>
      </c>
      <c r="M460">
        <v>0.17799999999999999</v>
      </c>
      <c r="N460">
        <f>Table1[[#This Row],[co2]]-Table1[[#This Row],[consumption_co2]]</f>
        <v>-107.57599999999996</v>
      </c>
    </row>
    <row r="461" spans="1:14" x14ac:dyDescent="0.35">
      <c r="A461">
        <f>_xlfn.XLOOKUP(Table1[[#This Row],[country]],Table4[country],Table4[UniqueID])</f>
        <v>14</v>
      </c>
      <c r="B461" t="s">
        <v>38</v>
      </c>
      <c r="C461">
        <f>YEAR(Table1[[#This Row],[year2]])</f>
        <v>2015</v>
      </c>
      <c r="D461" s="1">
        <v>42005</v>
      </c>
      <c r="E461" t="s">
        <v>39</v>
      </c>
      <c r="F461" s="5">
        <v>63809768</v>
      </c>
      <c r="G461" s="5">
        <v>2464953663488</v>
      </c>
      <c r="H461">
        <v>331.41399999999999</v>
      </c>
      <c r="I461">
        <v>5.194</v>
      </c>
      <c r="J461">
        <v>0.13400000000000001</v>
      </c>
      <c r="K461">
        <v>422.46499999999997</v>
      </c>
      <c r="L461">
        <v>6.6210000000000004</v>
      </c>
      <c r="M461">
        <v>0.17100000000000001</v>
      </c>
      <c r="N461">
        <f>Table1[[#This Row],[co2]]-Table1[[#This Row],[consumption_co2]]</f>
        <v>-91.050999999999988</v>
      </c>
    </row>
    <row r="462" spans="1:14" x14ac:dyDescent="0.35">
      <c r="A462">
        <f>_xlfn.XLOOKUP(Table1[[#This Row],[country]],Table4[country],Table4[UniqueID])</f>
        <v>14</v>
      </c>
      <c r="B462" t="s">
        <v>38</v>
      </c>
      <c r="C462">
        <f>YEAR(Table1[[#This Row],[year2]])</f>
        <v>2016</v>
      </c>
      <c r="D462" s="1">
        <v>42370</v>
      </c>
      <c r="E462" t="s">
        <v>39</v>
      </c>
      <c r="F462" s="5">
        <v>63989320</v>
      </c>
      <c r="G462" s="5">
        <v>2491956330496</v>
      </c>
      <c r="H462">
        <v>334.005</v>
      </c>
      <c r="I462">
        <v>5.22</v>
      </c>
      <c r="J462">
        <v>0.13400000000000001</v>
      </c>
      <c r="K462">
        <v>429.59399999999999</v>
      </c>
      <c r="L462">
        <v>6.7140000000000004</v>
      </c>
      <c r="M462">
        <v>0.17199999999999999</v>
      </c>
      <c r="N462">
        <f>Table1[[#This Row],[co2]]-Table1[[#This Row],[consumption_co2]]</f>
        <v>-95.588999999999999</v>
      </c>
    </row>
    <row r="463" spans="1:14" x14ac:dyDescent="0.35">
      <c r="A463">
        <f>_xlfn.XLOOKUP(Table1[[#This Row],[country]],Table4[country],Table4[UniqueID])</f>
        <v>14</v>
      </c>
      <c r="B463" t="s">
        <v>38</v>
      </c>
      <c r="C463">
        <f>YEAR(Table1[[#This Row],[year2]])</f>
        <v>2017</v>
      </c>
      <c r="D463" s="1">
        <v>42736</v>
      </c>
      <c r="E463" t="s">
        <v>39</v>
      </c>
      <c r="F463" s="5">
        <v>64144092</v>
      </c>
      <c r="G463" s="5">
        <v>2549057585152</v>
      </c>
      <c r="H463">
        <v>336.89600000000002</v>
      </c>
      <c r="I463">
        <v>5.2519999999999998</v>
      </c>
      <c r="J463">
        <v>0.13200000000000001</v>
      </c>
      <c r="K463">
        <v>427.41399999999999</v>
      </c>
      <c r="L463">
        <v>6.6630000000000003</v>
      </c>
      <c r="M463">
        <v>0.16800000000000001</v>
      </c>
      <c r="N463">
        <f>Table1[[#This Row],[co2]]-Table1[[#This Row],[consumption_co2]]</f>
        <v>-90.517999999999972</v>
      </c>
    </row>
    <row r="464" spans="1:14" x14ac:dyDescent="0.35">
      <c r="A464">
        <f>_xlfn.XLOOKUP(Table1[[#This Row],[country]],Table4[country],Table4[UniqueID])</f>
        <v>14</v>
      </c>
      <c r="B464" t="s">
        <v>38</v>
      </c>
      <c r="C464">
        <f>YEAR(Table1[[#This Row],[year2]])</f>
        <v>2018</v>
      </c>
      <c r="D464" s="1">
        <v>43101</v>
      </c>
      <c r="E464" t="s">
        <v>39</v>
      </c>
      <c r="F464" s="5">
        <v>64277812</v>
      </c>
      <c r="G464" s="5">
        <v>2596599234560</v>
      </c>
      <c r="H464">
        <v>322.07900000000001</v>
      </c>
      <c r="I464">
        <v>5.0110000000000001</v>
      </c>
      <c r="J464">
        <v>0.124</v>
      </c>
      <c r="K464">
        <v>426.54300000000001</v>
      </c>
      <c r="L464">
        <v>6.6360000000000001</v>
      </c>
      <c r="M464">
        <v>0.16400000000000001</v>
      </c>
      <c r="N464">
        <f>Table1[[#This Row],[co2]]-Table1[[#This Row],[consumption_co2]]</f>
        <v>-104.464</v>
      </c>
    </row>
    <row r="465" spans="1:14" x14ac:dyDescent="0.35">
      <c r="A465">
        <f>_xlfn.XLOOKUP(Table1[[#This Row],[country]],Table4[country],Table4[UniqueID])</f>
        <v>14</v>
      </c>
      <c r="B465" t="s">
        <v>38</v>
      </c>
      <c r="C465">
        <f>YEAR(Table1[[#This Row],[year2]])</f>
        <v>2019</v>
      </c>
      <c r="D465" s="1">
        <v>43466</v>
      </c>
      <c r="E465" t="s">
        <v>39</v>
      </c>
      <c r="F465" s="5">
        <v>64399760</v>
      </c>
      <c r="G465" s="5">
        <v>2644453883904</v>
      </c>
      <c r="H465">
        <v>315.45</v>
      </c>
      <c r="I465">
        <v>4.8979999999999997</v>
      </c>
      <c r="J465">
        <v>0.11899999999999999</v>
      </c>
      <c r="K465">
        <v>413.96300000000002</v>
      </c>
      <c r="L465">
        <v>6.4279999999999999</v>
      </c>
      <c r="M465">
        <v>0.157</v>
      </c>
      <c r="N465">
        <f>Table1[[#This Row],[co2]]-Table1[[#This Row],[consumption_co2]]</f>
        <v>-98.513000000000034</v>
      </c>
    </row>
    <row r="466" spans="1:14" x14ac:dyDescent="0.35">
      <c r="A466">
        <f>_xlfn.XLOOKUP(Table1[[#This Row],[country]],Table4[country],Table4[UniqueID])</f>
        <v>14</v>
      </c>
      <c r="B466" t="s">
        <v>38</v>
      </c>
      <c r="C466">
        <f>YEAR(Table1[[#This Row],[year2]])</f>
        <v>2020</v>
      </c>
      <c r="D466" s="1">
        <v>43831</v>
      </c>
      <c r="E466" t="s">
        <v>39</v>
      </c>
      <c r="F466" s="5">
        <v>64480052</v>
      </c>
      <c r="G466" s="5">
        <v>2438594035712</v>
      </c>
      <c r="H466">
        <v>281.53899999999999</v>
      </c>
      <c r="I466">
        <v>4.3659999999999997</v>
      </c>
      <c r="J466">
        <v>0.115</v>
      </c>
      <c r="K466">
        <v>375.64100000000002</v>
      </c>
      <c r="L466">
        <v>5.8259999999999996</v>
      </c>
      <c r="M466">
        <v>0.154</v>
      </c>
      <c r="N466">
        <f>Table1[[#This Row],[co2]]-Table1[[#This Row],[consumption_co2]]</f>
        <v>-94.102000000000032</v>
      </c>
    </row>
    <row r="467" spans="1:14" x14ac:dyDescent="0.35">
      <c r="A467">
        <f>_xlfn.XLOOKUP(Table1[[#This Row],[country]],Table4[country],Table4[UniqueID])</f>
        <v>15</v>
      </c>
      <c r="B467" t="s">
        <v>40</v>
      </c>
      <c r="C467">
        <f>YEAR(Table1[[#This Row],[year2]])</f>
        <v>1990</v>
      </c>
      <c r="D467" s="1">
        <v>32874</v>
      </c>
      <c r="E467" t="s">
        <v>41</v>
      </c>
      <c r="F467" s="5">
        <v>79370192</v>
      </c>
      <c r="G467" s="5">
        <v>2015547490304</v>
      </c>
      <c r="H467">
        <v>1054.741</v>
      </c>
      <c r="I467">
        <v>13.289</v>
      </c>
      <c r="J467">
        <v>0.52300000000000002</v>
      </c>
      <c r="K467">
        <v>1194.9259999999999</v>
      </c>
      <c r="L467">
        <v>15.055</v>
      </c>
      <c r="M467">
        <v>0.59299999999999997</v>
      </c>
      <c r="N467">
        <f>Table1[[#This Row],[co2]]-Table1[[#This Row],[consumption_co2]]</f>
        <v>-140.18499999999995</v>
      </c>
    </row>
    <row r="468" spans="1:14" x14ac:dyDescent="0.35">
      <c r="A468">
        <f>_xlfn.XLOOKUP(Table1[[#This Row],[country]],Table4[country],Table4[UniqueID])</f>
        <v>15</v>
      </c>
      <c r="B468" t="s">
        <v>40</v>
      </c>
      <c r="C468">
        <f>YEAR(Table1[[#This Row],[year2]])</f>
        <v>1991</v>
      </c>
      <c r="D468" s="1">
        <v>33239</v>
      </c>
      <c r="E468" t="s">
        <v>41</v>
      </c>
      <c r="F468" s="5">
        <v>79801984</v>
      </c>
      <c r="G468" s="5">
        <v>2141316317184</v>
      </c>
      <c r="H468">
        <v>1016.87</v>
      </c>
      <c r="I468">
        <v>12.742000000000001</v>
      </c>
      <c r="J468">
        <v>0.47499999999999998</v>
      </c>
      <c r="K468">
        <v>1144.3219999999999</v>
      </c>
      <c r="L468">
        <v>14.34</v>
      </c>
      <c r="M468">
        <v>0.53400000000000003</v>
      </c>
      <c r="N468">
        <f>Table1[[#This Row],[co2]]-Table1[[#This Row],[consumption_co2]]</f>
        <v>-127.45199999999988</v>
      </c>
    </row>
    <row r="469" spans="1:14" x14ac:dyDescent="0.35">
      <c r="A469">
        <f>_xlfn.XLOOKUP(Table1[[#This Row],[country]],Table4[country],Table4[UniqueID])</f>
        <v>15</v>
      </c>
      <c r="B469" t="s">
        <v>40</v>
      </c>
      <c r="C469">
        <f>YEAR(Table1[[#This Row],[year2]])</f>
        <v>1992</v>
      </c>
      <c r="D469" s="1">
        <v>33604</v>
      </c>
      <c r="E469" t="s">
        <v>41</v>
      </c>
      <c r="F469" s="5">
        <v>80205024</v>
      </c>
      <c r="G469" s="5">
        <v>2204952428544</v>
      </c>
      <c r="H469">
        <v>969.47400000000005</v>
      </c>
      <c r="I469">
        <v>12.087</v>
      </c>
      <c r="J469">
        <v>0.44</v>
      </c>
      <c r="K469">
        <v>1207.4380000000001</v>
      </c>
      <c r="L469">
        <v>15.054</v>
      </c>
      <c r="M469">
        <v>0.54800000000000004</v>
      </c>
      <c r="N469">
        <f>Table1[[#This Row],[co2]]-Table1[[#This Row],[consumption_co2]]</f>
        <v>-237.96400000000006</v>
      </c>
    </row>
    <row r="470" spans="1:14" x14ac:dyDescent="0.35">
      <c r="A470">
        <f>_xlfn.XLOOKUP(Table1[[#This Row],[country]],Table4[country],Table4[UniqueID])</f>
        <v>15</v>
      </c>
      <c r="B470" t="s">
        <v>40</v>
      </c>
      <c r="C470">
        <f>YEAR(Table1[[#This Row],[year2]])</f>
        <v>1993</v>
      </c>
      <c r="D470" s="1">
        <v>33970</v>
      </c>
      <c r="E470" t="s">
        <v>41</v>
      </c>
      <c r="F470" s="5">
        <v>80573496</v>
      </c>
      <c r="G470" s="5">
        <v>2206290935808</v>
      </c>
      <c r="H470">
        <v>959.36699999999996</v>
      </c>
      <c r="I470">
        <v>11.907</v>
      </c>
      <c r="J470">
        <v>0.435</v>
      </c>
      <c r="K470">
        <v>1160.422</v>
      </c>
      <c r="L470">
        <v>14.401999999999999</v>
      </c>
      <c r="M470">
        <v>0.52600000000000002</v>
      </c>
      <c r="N470">
        <f>Table1[[#This Row],[co2]]-Table1[[#This Row],[consumption_co2]]</f>
        <v>-201.05500000000006</v>
      </c>
    </row>
    <row r="471" spans="1:14" x14ac:dyDescent="0.35">
      <c r="A471">
        <f>_xlfn.XLOOKUP(Table1[[#This Row],[country]],Table4[country],Table4[UniqueID])</f>
        <v>15</v>
      </c>
      <c r="B471" t="s">
        <v>40</v>
      </c>
      <c r="C471">
        <f>YEAR(Table1[[#This Row],[year2]])</f>
        <v>1994</v>
      </c>
      <c r="D471" s="1">
        <v>34335</v>
      </c>
      <c r="E471" t="s">
        <v>41</v>
      </c>
      <c r="F471" s="5">
        <v>80882120</v>
      </c>
      <c r="G471" s="5">
        <v>2283952930816</v>
      </c>
      <c r="H471">
        <v>943.18499999999995</v>
      </c>
      <c r="I471">
        <v>11.661</v>
      </c>
      <c r="J471">
        <v>0.41299999999999998</v>
      </c>
      <c r="K471">
        <v>1134.98</v>
      </c>
      <c r="L471">
        <v>14.032999999999999</v>
      </c>
      <c r="M471">
        <v>0.497</v>
      </c>
      <c r="N471">
        <f>Table1[[#This Row],[co2]]-Table1[[#This Row],[consumption_co2]]</f>
        <v>-191.79500000000007</v>
      </c>
    </row>
    <row r="472" spans="1:14" x14ac:dyDescent="0.35">
      <c r="A472">
        <f>_xlfn.XLOOKUP(Table1[[#This Row],[country]],Table4[country],Table4[UniqueID])</f>
        <v>15</v>
      </c>
      <c r="B472" t="s">
        <v>40</v>
      </c>
      <c r="C472">
        <f>YEAR(Table1[[#This Row],[year2]])</f>
        <v>1995</v>
      </c>
      <c r="D472" s="1">
        <v>34700</v>
      </c>
      <c r="E472" t="s">
        <v>41</v>
      </c>
      <c r="F472" s="5">
        <v>81123264</v>
      </c>
      <c r="G472" s="5">
        <v>2347761139712</v>
      </c>
      <c r="H472">
        <v>939.89700000000005</v>
      </c>
      <c r="I472">
        <v>11.586</v>
      </c>
      <c r="J472">
        <v>0.4</v>
      </c>
      <c r="K472">
        <v>1140.018</v>
      </c>
      <c r="L472">
        <v>14.053000000000001</v>
      </c>
      <c r="M472">
        <v>0.48599999999999999</v>
      </c>
      <c r="N472">
        <f>Table1[[#This Row],[co2]]-Table1[[#This Row],[consumption_co2]]</f>
        <v>-200.12099999999998</v>
      </c>
    </row>
    <row r="473" spans="1:14" x14ac:dyDescent="0.35">
      <c r="A473">
        <f>_xlfn.XLOOKUP(Table1[[#This Row],[country]],Table4[country],Table4[UniqueID])</f>
        <v>15</v>
      </c>
      <c r="B473" t="s">
        <v>40</v>
      </c>
      <c r="C473">
        <f>YEAR(Table1[[#This Row],[year2]])</f>
        <v>1996</v>
      </c>
      <c r="D473" s="1">
        <v>35065</v>
      </c>
      <c r="E473" t="s">
        <v>41</v>
      </c>
      <c r="F473" s="5">
        <v>81300864</v>
      </c>
      <c r="G473" s="5">
        <v>2391519789056</v>
      </c>
      <c r="H473">
        <v>959.65300000000002</v>
      </c>
      <c r="I473">
        <v>11.804</v>
      </c>
      <c r="J473">
        <v>0.40100000000000002</v>
      </c>
      <c r="K473">
        <v>1123.903</v>
      </c>
      <c r="L473">
        <v>13.824</v>
      </c>
      <c r="M473">
        <v>0.47</v>
      </c>
      <c r="N473">
        <f>Table1[[#This Row],[co2]]-Table1[[#This Row],[consumption_co2]]</f>
        <v>-164.25</v>
      </c>
    </row>
    <row r="474" spans="1:14" x14ac:dyDescent="0.35">
      <c r="A474">
        <f>_xlfn.XLOOKUP(Table1[[#This Row],[country]],Table4[country],Table4[UniqueID])</f>
        <v>15</v>
      </c>
      <c r="B474" t="s">
        <v>40</v>
      </c>
      <c r="C474">
        <f>YEAR(Table1[[#This Row],[year2]])</f>
        <v>1997</v>
      </c>
      <c r="D474" s="1">
        <v>35431</v>
      </c>
      <c r="E474" t="s">
        <v>41</v>
      </c>
      <c r="F474" s="5">
        <v>81436096</v>
      </c>
      <c r="G474" s="5">
        <v>2461046145024</v>
      </c>
      <c r="H474">
        <v>931.48699999999997</v>
      </c>
      <c r="I474">
        <v>11.438000000000001</v>
      </c>
      <c r="J474">
        <v>0.378</v>
      </c>
      <c r="K474">
        <v>1078.258</v>
      </c>
      <c r="L474">
        <v>13.241</v>
      </c>
      <c r="M474">
        <v>0.438</v>
      </c>
      <c r="N474">
        <f>Table1[[#This Row],[co2]]-Table1[[#This Row],[consumption_co2]]</f>
        <v>-146.77100000000007</v>
      </c>
    </row>
    <row r="475" spans="1:14" x14ac:dyDescent="0.35">
      <c r="A475">
        <f>_xlfn.XLOOKUP(Table1[[#This Row],[country]],Table4[country],Table4[UniqueID])</f>
        <v>15</v>
      </c>
      <c r="B475" t="s">
        <v>40</v>
      </c>
      <c r="C475">
        <f>YEAR(Table1[[#This Row],[year2]])</f>
        <v>1998</v>
      </c>
      <c r="D475" s="1">
        <v>35796</v>
      </c>
      <c r="E475" t="s">
        <v>41</v>
      </c>
      <c r="F475" s="5">
        <v>81524384</v>
      </c>
      <c r="G475" s="5">
        <v>2535903723520</v>
      </c>
      <c r="H475">
        <v>923.46699999999998</v>
      </c>
      <c r="I475">
        <v>11.327</v>
      </c>
      <c r="J475">
        <v>0.36399999999999999</v>
      </c>
      <c r="K475">
        <v>1080.4949999999999</v>
      </c>
      <c r="L475">
        <v>13.254</v>
      </c>
      <c r="M475">
        <v>0.42599999999999999</v>
      </c>
      <c r="N475">
        <f>Table1[[#This Row],[co2]]-Table1[[#This Row],[consumption_co2]]</f>
        <v>-157.02799999999991</v>
      </c>
    </row>
    <row r="476" spans="1:14" x14ac:dyDescent="0.35">
      <c r="A476">
        <f>_xlfn.XLOOKUP(Table1[[#This Row],[country]],Table4[country],Table4[UniqueID])</f>
        <v>15</v>
      </c>
      <c r="B476" t="s">
        <v>40</v>
      </c>
      <c r="C476">
        <f>YEAR(Table1[[#This Row],[year2]])</f>
        <v>1999</v>
      </c>
      <c r="D476" s="1">
        <v>36161</v>
      </c>
      <c r="E476" t="s">
        <v>41</v>
      </c>
      <c r="F476" s="5">
        <v>81556968</v>
      </c>
      <c r="G476" s="5">
        <v>2613176696832</v>
      </c>
      <c r="H476">
        <v>895.40200000000004</v>
      </c>
      <c r="I476">
        <v>10.978999999999999</v>
      </c>
      <c r="J476">
        <v>0.34300000000000003</v>
      </c>
      <c r="K476">
        <v>1089.646</v>
      </c>
      <c r="L476">
        <v>13.361000000000001</v>
      </c>
      <c r="M476">
        <v>0.41699999999999998</v>
      </c>
      <c r="N476">
        <f>Table1[[#This Row],[co2]]-Table1[[#This Row],[consumption_co2]]</f>
        <v>-194.24399999999991</v>
      </c>
    </row>
    <row r="477" spans="1:14" x14ac:dyDescent="0.35">
      <c r="A477">
        <f>_xlfn.XLOOKUP(Table1[[#This Row],[country]],Table4[country],Table4[UniqueID])</f>
        <v>15</v>
      </c>
      <c r="B477" t="s">
        <v>40</v>
      </c>
      <c r="C477">
        <f>YEAR(Table1[[#This Row],[year2]])</f>
        <v>2000</v>
      </c>
      <c r="D477" s="1">
        <v>36526</v>
      </c>
      <c r="E477" t="s">
        <v>41</v>
      </c>
      <c r="F477" s="5">
        <v>81551680</v>
      </c>
      <c r="G477" s="5">
        <v>2718560681984</v>
      </c>
      <c r="H477">
        <v>898.93799999999999</v>
      </c>
      <c r="I477">
        <v>11.023</v>
      </c>
      <c r="J477">
        <v>0.33100000000000002</v>
      </c>
      <c r="K477">
        <v>1083.652</v>
      </c>
      <c r="L477">
        <v>13.288</v>
      </c>
      <c r="M477">
        <v>0.39900000000000002</v>
      </c>
      <c r="N477">
        <f>Table1[[#This Row],[co2]]-Table1[[#This Row],[consumption_co2]]</f>
        <v>-184.71400000000006</v>
      </c>
    </row>
    <row r="478" spans="1:14" x14ac:dyDescent="0.35">
      <c r="A478">
        <f>_xlfn.XLOOKUP(Table1[[#This Row],[country]],Table4[country],Table4[UniqueID])</f>
        <v>15</v>
      </c>
      <c r="B478" t="s">
        <v>40</v>
      </c>
      <c r="C478">
        <f>YEAR(Table1[[#This Row],[year2]])</f>
        <v>2001</v>
      </c>
      <c r="D478" s="1">
        <v>36892</v>
      </c>
      <c r="E478" t="s">
        <v>41</v>
      </c>
      <c r="F478" s="5">
        <v>81514568</v>
      </c>
      <c r="G478" s="5">
        <v>2793372909568</v>
      </c>
      <c r="H478">
        <v>915.24199999999996</v>
      </c>
      <c r="I478">
        <v>11.228</v>
      </c>
      <c r="J478">
        <v>0.32800000000000001</v>
      </c>
      <c r="K478">
        <v>1080.182</v>
      </c>
      <c r="L478">
        <v>13.250999999999999</v>
      </c>
      <c r="M478">
        <v>0.38700000000000001</v>
      </c>
      <c r="N478">
        <f>Table1[[#This Row],[co2]]-Table1[[#This Row],[consumption_co2]]</f>
        <v>-164.94000000000005</v>
      </c>
    </row>
    <row r="479" spans="1:14" x14ac:dyDescent="0.35">
      <c r="A479">
        <f>_xlfn.XLOOKUP(Table1[[#This Row],[country]],Table4[country],Table4[UniqueID])</f>
        <v>15</v>
      </c>
      <c r="B479" t="s">
        <v>40</v>
      </c>
      <c r="C479">
        <f>YEAR(Table1[[#This Row],[year2]])</f>
        <v>2002</v>
      </c>
      <c r="D479" s="1">
        <v>37257</v>
      </c>
      <c r="E479" t="s">
        <v>41</v>
      </c>
      <c r="F479" s="5">
        <v>81443424</v>
      </c>
      <c r="G479" s="5">
        <v>2822441533440</v>
      </c>
      <c r="H479">
        <v>898.83500000000004</v>
      </c>
      <c r="I479">
        <v>11.036</v>
      </c>
      <c r="J479">
        <v>0.318</v>
      </c>
      <c r="K479">
        <v>1027.0029999999999</v>
      </c>
      <c r="L479">
        <v>12.61</v>
      </c>
      <c r="M479">
        <v>0.36399999999999999</v>
      </c>
      <c r="N479">
        <f>Table1[[#This Row],[co2]]-Table1[[#This Row],[consumption_co2]]</f>
        <v>-128.16799999999989</v>
      </c>
    </row>
    <row r="480" spans="1:14" x14ac:dyDescent="0.35">
      <c r="A480">
        <f>_xlfn.XLOOKUP(Table1[[#This Row],[country]],Table4[country],Table4[UniqueID])</f>
        <v>15</v>
      </c>
      <c r="B480" t="s">
        <v>40</v>
      </c>
      <c r="C480">
        <f>YEAR(Table1[[#This Row],[year2]])</f>
        <v>2003</v>
      </c>
      <c r="D480" s="1">
        <v>37622</v>
      </c>
      <c r="E480" t="s">
        <v>41</v>
      </c>
      <c r="F480" s="5">
        <v>81346808</v>
      </c>
      <c r="G480" s="5">
        <v>2831676080128</v>
      </c>
      <c r="H480">
        <v>899.85799999999995</v>
      </c>
      <c r="I480">
        <v>11.061999999999999</v>
      </c>
      <c r="J480">
        <v>0.318</v>
      </c>
      <c r="K480">
        <v>1067.2650000000001</v>
      </c>
      <c r="L480">
        <v>13.12</v>
      </c>
      <c r="M480">
        <v>0.377</v>
      </c>
      <c r="N480">
        <f>Table1[[#This Row],[co2]]-Table1[[#This Row],[consumption_co2]]</f>
        <v>-167.40700000000015</v>
      </c>
    </row>
    <row r="481" spans="1:14" x14ac:dyDescent="0.35">
      <c r="A481">
        <f>_xlfn.XLOOKUP(Table1[[#This Row],[country]],Table4[country],Table4[UniqueID])</f>
        <v>15</v>
      </c>
      <c r="B481" t="s">
        <v>40</v>
      </c>
      <c r="C481">
        <f>YEAR(Table1[[#This Row],[year2]])</f>
        <v>2004</v>
      </c>
      <c r="D481" s="1">
        <v>37987</v>
      </c>
      <c r="E481" t="s">
        <v>41</v>
      </c>
      <c r="F481" s="5">
        <v>81266672</v>
      </c>
      <c r="G481" s="5">
        <v>2894624980992</v>
      </c>
      <c r="H481">
        <v>885.63300000000004</v>
      </c>
      <c r="I481">
        <v>10.898</v>
      </c>
      <c r="J481">
        <v>0.30599999999999999</v>
      </c>
      <c r="K481">
        <v>1050.7239999999999</v>
      </c>
      <c r="L481">
        <v>12.929</v>
      </c>
      <c r="M481">
        <v>0.36299999999999999</v>
      </c>
      <c r="N481">
        <f>Table1[[#This Row],[co2]]-Table1[[#This Row],[consumption_co2]]</f>
        <v>-165.09099999999989</v>
      </c>
    </row>
    <row r="482" spans="1:14" x14ac:dyDescent="0.35">
      <c r="A482">
        <f>_xlfn.XLOOKUP(Table1[[#This Row],[country]],Table4[country],Table4[UniqueID])</f>
        <v>15</v>
      </c>
      <c r="B482" t="s">
        <v>40</v>
      </c>
      <c r="C482">
        <f>YEAR(Table1[[#This Row],[year2]])</f>
        <v>2005</v>
      </c>
      <c r="D482" s="1">
        <v>38353</v>
      </c>
      <c r="E482" t="s">
        <v>41</v>
      </c>
      <c r="F482" s="5">
        <v>81212168</v>
      </c>
      <c r="G482" s="5">
        <v>2945460994048</v>
      </c>
      <c r="H482">
        <v>865.471</v>
      </c>
      <c r="I482">
        <v>10.657</v>
      </c>
      <c r="J482">
        <v>0.29399999999999998</v>
      </c>
      <c r="K482">
        <v>1049.2149999999999</v>
      </c>
      <c r="L482">
        <v>12.919</v>
      </c>
      <c r="M482">
        <v>0.35599999999999998</v>
      </c>
      <c r="N482">
        <f>Table1[[#This Row],[co2]]-Table1[[#This Row],[consumption_co2]]</f>
        <v>-183.74399999999991</v>
      </c>
    </row>
    <row r="483" spans="1:14" x14ac:dyDescent="0.35">
      <c r="A483">
        <f>_xlfn.XLOOKUP(Table1[[#This Row],[country]],Table4[country],Table4[UniqueID])</f>
        <v>15</v>
      </c>
      <c r="B483" t="s">
        <v>40</v>
      </c>
      <c r="C483">
        <f>YEAR(Table1[[#This Row],[year2]])</f>
        <v>2006</v>
      </c>
      <c r="D483" s="1">
        <v>38718</v>
      </c>
      <c r="E483" t="s">
        <v>41</v>
      </c>
      <c r="F483" s="5">
        <v>81177816</v>
      </c>
      <c r="G483" s="5">
        <v>3086359199744</v>
      </c>
      <c r="H483">
        <v>877.49800000000005</v>
      </c>
      <c r="I483">
        <v>10.81</v>
      </c>
      <c r="J483">
        <v>0.28399999999999997</v>
      </c>
      <c r="K483">
        <v>1042.732</v>
      </c>
      <c r="L483">
        <v>12.845000000000001</v>
      </c>
      <c r="M483">
        <v>0.33800000000000002</v>
      </c>
      <c r="N483">
        <f>Table1[[#This Row],[co2]]-Table1[[#This Row],[consumption_co2]]</f>
        <v>-165.23399999999992</v>
      </c>
    </row>
    <row r="484" spans="1:14" x14ac:dyDescent="0.35">
      <c r="A484">
        <f>_xlfn.XLOOKUP(Table1[[#This Row],[country]],Table4[country],Table4[UniqueID])</f>
        <v>15</v>
      </c>
      <c r="B484" t="s">
        <v>40</v>
      </c>
      <c r="C484">
        <f>YEAR(Table1[[#This Row],[year2]])</f>
        <v>2007</v>
      </c>
      <c r="D484" s="1">
        <v>39083</v>
      </c>
      <c r="E484" t="s">
        <v>41</v>
      </c>
      <c r="F484" s="5">
        <v>81183832</v>
      </c>
      <c r="G484" s="5">
        <v>3220275724288</v>
      </c>
      <c r="H484">
        <v>850.23</v>
      </c>
      <c r="I484">
        <v>10.473000000000001</v>
      </c>
      <c r="J484">
        <v>0.26400000000000001</v>
      </c>
      <c r="K484">
        <v>1040.366</v>
      </c>
      <c r="L484">
        <v>12.815</v>
      </c>
      <c r="M484">
        <v>0.32300000000000001</v>
      </c>
      <c r="N484">
        <f>Table1[[#This Row],[co2]]-Table1[[#This Row],[consumption_co2]]</f>
        <v>-190.13599999999997</v>
      </c>
    </row>
    <row r="485" spans="1:14" x14ac:dyDescent="0.35">
      <c r="A485">
        <f>_xlfn.XLOOKUP(Table1[[#This Row],[country]],Table4[country],Table4[UniqueID])</f>
        <v>15</v>
      </c>
      <c r="B485" t="s">
        <v>40</v>
      </c>
      <c r="C485">
        <f>YEAR(Table1[[#This Row],[year2]])</f>
        <v>2008</v>
      </c>
      <c r="D485" s="1">
        <v>39448</v>
      </c>
      <c r="E485" t="s">
        <v>41</v>
      </c>
      <c r="F485" s="5">
        <v>81217488</v>
      </c>
      <c r="G485" s="5">
        <v>3289020366848</v>
      </c>
      <c r="H485">
        <v>852.85799999999995</v>
      </c>
      <c r="I485">
        <v>10.500999999999999</v>
      </c>
      <c r="J485">
        <v>0.25900000000000001</v>
      </c>
      <c r="K485">
        <v>1038.432</v>
      </c>
      <c r="L485">
        <v>12.786</v>
      </c>
      <c r="M485">
        <v>0.316</v>
      </c>
      <c r="N485">
        <f>Table1[[#This Row],[co2]]-Table1[[#This Row],[consumption_co2]]</f>
        <v>-185.57400000000007</v>
      </c>
    </row>
    <row r="486" spans="1:14" x14ac:dyDescent="0.35">
      <c r="A486">
        <f>_xlfn.XLOOKUP(Table1[[#This Row],[country]],Table4[country],Table4[UniqueID])</f>
        <v>15</v>
      </c>
      <c r="B486" t="s">
        <v>40</v>
      </c>
      <c r="C486">
        <f>YEAR(Table1[[#This Row],[year2]])</f>
        <v>2009</v>
      </c>
      <c r="D486" s="1">
        <v>39814</v>
      </c>
      <c r="E486" t="s">
        <v>41</v>
      </c>
      <c r="F486" s="5">
        <v>81260624</v>
      </c>
      <c r="G486" s="5">
        <v>3136502104064</v>
      </c>
      <c r="H486">
        <v>788.28599999999994</v>
      </c>
      <c r="I486">
        <v>9.7010000000000005</v>
      </c>
      <c r="J486">
        <v>0.251</v>
      </c>
      <c r="K486">
        <v>972.58</v>
      </c>
      <c r="L486">
        <v>11.968999999999999</v>
      </c>
      <c r="M486">
        <v>0.31</v>
      </c>
      <c r="N486">
        <f>Table1[[#This Row],[co2]]-Table1[[#This Row],[consumption_co2]]</f>
        <v>-184.2940000000001</v>
      </c>
    </row>
    <row r="487" spans="1:14" x14ac:dyDescent="0.35">
      <c r="A487">
        <f>_xlfn.XLOOKUP(Table1[[#This Row],[country]],Table4[country],Table4[UniqueID])</f>
        <v>15</v>
      </c>
      <c r="B487" t="s">
        <v>40</v>
      </c>
      <c r="C487">
        <f>YEAR(Table1[[#This Row],[year2]])</f>
        <v>2010</v>
      </c>
      <c r="D487" s="1">
        <v>40179</v>
      </c>
      <c r="E487" t="s">
        <v>41</v>
      </c>
      <c r="F487" s="5">
        <v>81325088</v>
      </c>
      <c r="G487" s="5">
        <v>3301123031040</v>
      </c>
      <c r="H487">
        <v>831.13</v>
      </c>
      <c r="I487">
        <v>10.220000000000001</v>
      </c>
      <c r="J487">
        <v>0.252</v>
      </c>
      <c r="K487">
        <v>1022.1130000000001</v>
      </c>
      <c r="L487">
        <v>12.568</v>
      </c>
      <c r="M487">
        <v>0.31</v>
      </c>
      <c r="N487">
        <f>Table1[[#This Row],[co2]]-Table1[[#This Row],[consumption_co2]]</f>
        <v>-190.98300000000006</v>
      </c>
    </row>
    <row r="488" spans="1:14" x14ac:dyDescent="0.35">
      <c r="A488">
        <f>_xlfn.XLOOKUP(Table1[[#This Row],[country]],Table4[country],Table4[UniqueID])</f>
        <v>15</v>
      </c>
      <c r="B488" t="s">
        <v>40</v>
      </c>
      <c r="C488">
        <f>YEAR(Table1[[#This Row],[year2]])</f>
        <v>2011</v>
      </c>
      <c r="D488" s="1">
        <v>40544</v>
      </c>
      <c r="E488" t="s">
        <v>41</v>
      </c>
      <c r="F488" s="5">
        <v>81423384</v>
      </c>
      <c r="G488" s="5">
        <v>3467712921600</v>
      </c>
      <c r="H488">
        <v>807.61400000000003</v>
      </c>
      <c r="I488">
        <v>9.9190000000000005</v>
      </c>
      <c r="J488">
        <v>0.23300000000000001</v>
      </c>
      <c r="K488">
        <v>981.79100000000005</v>
      </c>
      <c r="L488">
        <v>12.058</v>
      </c>
      <c r="M488">
        <v>0.28299999999999997</v>
      </c>
      <c r="N488">
        <f>Table1[[#This Row],[co2]]-Table1[[#This Row],[consumption_co2]]</f>
        <v>-174.17700000000002</v>
      </c>
    </row>
    <row r="489" spans="1:14" x14ac:dyDescent="0.35">
      <c r="A489">
        <f>_xlfn.XLOOKUP(Table1[[#This Row],[country]],Table4[country],Table4[UniqueID])</f>
        <v>15</v>
      </c>
      <c r="B489" t="s">
        <v>40</v>
      </c>
      <c r="C489">
        <f>YEAR(Table1[[#This Row],[year2]])</f>
        <v>2012</v>
      </c>
      <c r="D489" s="1">
        <v>40909</v>
      </c>
      <c r="E489" t="s">
        <v>41</v>
      </c>
      <c r="F489" s="5">
        <v>81545568</v>
      </c>
      <c r="G489" s="5">
        <v>3482225475584</v>
      </c>
      <c r="H489">
        <v>812.81600000000003</v>
      </c>
      <c r="I489">
        <v>9.968</v>
      </c>
      <c r="J489">
        <v>0.23300000000000001</v>
      </c>
      <c r="K489">
        <v>917.21100000000001</v>
      </c>
      <c r="L489">
        <v>11.247999999999999</v>
      </c>
      <c r="M489">
        <v>0.26300000000000001</v>
      </c>
      <c r="N489">
        <f>Table1[[#This Row],[co2]]-Table1[[#This Row],[consumption_co2]]</f>
        <v>-104.39499999999998</v>
      </c>
    </row>
    <row r="490" spans="1:14" x14ac:dyDescent="0.35">
      <c r="A490">
        <f>_xlfn.XLOOKUP(Table1[[#This Row],[country]],Table4[country],Table4[UniqueID])</f>
        <v>15</v>
      </c>
      <c r="B490" t="s">
        <v>40</v>
      </c>
      <c r="C490">
        <f>YEAR(Table1[[#This Row],[year2]])</f>
        <v>2013</v>
      </c>
      <c r="D490" s="1">
        <v>41275</v>
      </c>
      <c r="E490" t="s">
        <v>41</v>
      </c>
      <c r="F490" s="5">
        <v>81680592</v>
      </c>
      <c r="G490" s="5">
        <v>3497463119872</v>
      </c>
      <c r="H490">
        <v>833.80399999999997</v>
      </c>
      <c r="I490">
        <v>10.208</v>
      </c>
      <c r="J490">
        <v>0.23799999999999999</v>
      </c>
      <c r="K490">
        <v>929.13699999999994</v>
      </c>
      <c r="L490">
        <v>11.375</v>
      </c>
      <c r="M490">
        <v>0.26600000000000001</v>
      </c>
      <c r="N490">
        <f>Table1[[#This Row],[co2]]-Table1[[#This Row],[consumption_co2]]</f>
        <v>-95.33299999999997</v>
      </c>
    </row>
    <row r="491" spans="1:14" x14ac:dyDescent="0.35">
      <c r="A491">
        <f>_xlfn.XLOOKUP(Table1[[#This Row],[country]],Table4[country],Table4[UniqueID])</f>
        <v>15</v>
      </c>
      <c r="B491" t="s">
        <v>40</v>
      </c>
      <c r="C491">
        <f>YEAR(Table1[[#This Row],[year2]])</f>
        <v>2014</v>
      </c>
      <c r="D491" s="1">
        <v>41640</v>
      </c>
      <c r="E491" t="s">
        <v>41</v>
      </c>
      <c r="F491" s="5">
        <v>81858824</v>
      </c>
      <c r="G491" s="5">
        <v>3574741336064</v>
      </c>
      <c r="H491">
        <v>794.73800000000006</v>
      </c>
      <c r="I491">
        <v>9.7089999999999996</v>
      </c>
      <c r="J491">
        <v>0.222</v>
      </c>
      <c r="K491">
        <v>906.14800000000002</v>
      </c>
      <c r="L491">
        <v>11.07</v>
      </c>
      <c r="M491">
        <v>0.253</v>
      </c>
      <c r="N491">
        <f>Table1[[#This Row],[co2]]-Table1[[#This Row],[consumption_co2]]</f>
        <v>-111.40999999999997</v>
      </c>
    </row>
    <row r="492" spans="1:14" x14ac:dyDescent="0.35">
      <c r="A492">
        <f>_xlfn.XLOOKUP(Table1[[#This Row],[country]],Table4[country],Table4[UniqueID])</f>
        <v>15</v>
      </c>
      <c r="B492" t="s">
        <v>40</v>
      </c>
      <c r="C492">
        <f>YEAR(Table1[[#This Row],[year2]])</f>
        <v>2015</v>
      </c>
      <c r="D492" s="1">
        <v>42005</v>
      </c>
      <c r="E492" t="s">
        <v>41</v>
      </c>
      <c r="F492" s="5">
        <v>82073232</v>
      </c>
      <c r="G492" s="5">
        <v>3628073746432</v>
      </c>
      <c r="H492">
        <v>798.08500000000004</v>
      </c>
      <c r="I492">
        <v>9.7240000000000002</v>
      </c>
      <c r="J492">
        <v>0.22</v>
      </c>
      <c r="K492">
        <v>893.46400000000006</v>
      </c>
      <c r="L492">
        <v>10.885999999999999</v>
      </c>
      <c r="M492">
        <v>0.246</v>
      </c>
      <c r="N492">
        <f>Table1[[#This Row],[co2]]-Table1[[#This Row],[consumption_co2]]</f>
        <v>-95.379000000000019</v>
      </c>
    </row>
    <row r="493" spans="1:14" x14ac:dyDescent="0.35">
      <c r="A493">
        <f>_xlfn.XLOOKUP(Table1[[#This Row],[country]],Table4[country],Table4[UniqueID])</f>
        <v>15</v>
      </c>
      <c r="B493" t="s">
        <v>40</v>
      </c>
      <c r="C493">
        <f>YEAR(Table1[[#This Row],[year2]])</f>
        <v>2016</v>
      </c>
      <c r="D493" s="1">
        <v>42370</v>
      </c>
      <c r="E493" t="s">
        <v>41</v>
      </c>
      <c r="F493" s="5">
        <v>82331432</v>
      </c>
      <c r="G493" s="5">
        <v>3708980035584</v>
      </c>
      <c r="H493">
        <v>801.745</v>
      </c>
      <c r="I493">
        <v>9.7379999999999995</v>
      </c>
      <c r="J493">
        <v>0.216</v>
      </c>
      <c r="K493">
        <v>909.22699999999998</v>
      </c>
      <c r="L493">
        <v>11.042999999999999</v>
      </c>
      <c r="M493">
        <v>0.245</v>
      </c>
      <c r="N493">
        <f>Table1[[#This Row],[co2]]-Table1[[#This Row],[consumption_co2]]</f>
        <v>-107.48199999999997</v>
      </c>
    </row>
    <row r="494" spans="1:14" x14ac:dyDescent="0.35">
      <c r="A494">
        <f>_xlfn.XLOOKUP(Table1[[#This Row],[country]],Table4[country],Table4[UniqueID])</f>
        <v>15</v>
      </c>
      <c r="B494" t="s">
        <v>40</v>
      </c>
      <c r="C494">
        <f>YEAR(Table1[[#This Row],[year2]])</f>
        <v>2017</v>
      </c>
      <c r="D494" s="1">
        <v>42736</v>
      </c>
      <c r="E494" t="s">
        <v>41</v>
      </c>
      <c r="F494" s="5">
        <v>82624368</v>
      </c>
      <c r="G494" s="5">
        <v>3808389496832</v>
      </c>
      <c r="H494">
        <v>785.98599999999999</v>
      </c>
      <c r="I494">
        <v>9.5129999999999999</v>
      </c>
      <c r="J494">
        <v>0.20599999999999999</v>
      </c>
      <c r="K494">
        <v>898.09400000000005</v>
      </c>
      <c r="L494">
        <v>10.87</v>
      </c>
      <c r="M494">
        <v>0.23599999999999999</v>
      </c>
      <c r="N494">
        <f>Table1[[#This Row],[co2]]-Table1[[#This Row],[consumption_co2]]</f>
        <v>-112.10800000000006</v>
      </c>
    </row>
    <row r="495" spans="1:14" x14ac:dyDescent="0.35">
      <c r="A495">
        <f>_xlfn.XLOOKUP(Table1[[#This Row],[country]],Table4[country],Table4[UniqueID])</f>
        <v>15</v>
      </c>
      <c r="B495" t="s">
        <v>40</v>
      </c>
      <c r="C495">
        <f>YEAR(Table1[[#This Row],[year2]])</f>
        <v>2018</v>
      </c>
      <c r="D495" s="1">
        <v>43101</v>
      </c>
      <c r="E495" t="s">
        <v>41</v>
      </c>
      <c r="F495" s="5">
        <v>82896696</v>
      </c>
      <c r="G495" s="5">
        <v>3845758648320</v>
      </c>
      <c r="H495">
        <v>754.81100000000004</v>
      </c>
      <c r="I495">
        <v>9.1050000000000004</v>
      </c>
      <c r="J495">
        <v>0.19600000000000001</v>
      </c>
      <c r="K495">
        <v>883.25900000000001</v>
      </c>
      <c r="L495">
        <v>10.654999999999999</v>
      </c>
      <c r="M495">
        <v>0.23</v>
      </c>
      <c r="N495">
        <f>Table1[[#This Row],[co2]]-Table1[[#This Row],[consumption_co2]]</f>
        <v>-128.44799999999998</v>
      </c>
    </row>
    <row r="496" spans="1:14" x14ac:dyDescent="0.35">
      <c r="A496">
        <f>_xlfn.XLOOKUP(Table1[[#This Row],[country]],Table4[country],Table4[UniqueID])</f>
        <v>15</v>
      </c>
      <c r="B496" t="s">
        <v>40</v>
      </c>
      <c r="C496">
        <f>YEAR(Table1[[#This Row],[year2]])</f>
        <v>2019</v>
      </c>
      <c r="D496" s="1">
        <v>43466</v>
      </c>
      <c r="E496" t="s">
        <v>41</v>
      </c>
      <c r="F496" s="5">
        <v>83148144</v>
      </c>
      <c r="G496" s="5">
        <v>3886392803328</v>
      </c>
      <c r="H496">
        <v>707.49099999999999</v>
      </c>
      <c r="I496">
        <v>8.5090000000000003</v>
      </c>
      <c r="J496">
        <v>0.182</v>
      </c>
      <c r="K496">
        <v>841.38</v>
      </c>
      <c r="L496">
        <v>10.119</v>
      </c>
      <c r="M496">
        <v>0.216</v>
      </c>
      <c r="N496">
        <f>Table1[[#This Row],[co2]]-Table1[[#This Row],[consumption_co2]]</f>
        <v>-133.88900000000001</v>
      </c>
    </row>
    <row r="497" spans="1:14" x14ac:dyDescent="0.35">
      <c r="A497">
        <f>_xlfn.XLOOKUP(Table1[[#This Row],[country]],Table4[country],Table4[UniqueID])</f>
        <v>15</v>
      </c>
      <c r="B497" t="s">
        <v>40</v>
      </c>
      <c r="C497">
        <f>YEAR(Table1[[#This Row],[year2]])</f>
        <v>2020</v>
      </c>
      <c r="D497" s="1">
        <v>43831</v>
      </c>
      <c r="E497" t="s">
        <v>41</v>
      </c>
      <c r="F497" s="5">
        <v>83328992</v>
      </c>
      <c r="G497" s="5">
        <v>3742720851968</v>
      </c>
      <c r="H497">
        <v>647.25199999999995</v>
      </c>
      <c r="I497">
        <v>7.7670000000000003</v>
      </c>
      <c r="J497">
        <v>0.17299999999999999</v>
      </c>
      <c r="K497">
        <v>773.27700000000004</v>
      </c>
      <c r="L497">
        <v>9.2799999999999994</v>
      </c>
      <c r="M497">
        <v>0.20699999999999999</v>
      </c>
      <c r="N497">
        <f>Table1[[#This Row],[co2]]-Table1[[#This Row],[consumption_co2]]</f>
        <v>-126.02500000000009</v>
      </c>
    </row>
    <row r="498" spans="1:14" x14ac:dyDescent="0.35">
      <c r="A498">
        <f>_xlfn.XLOOKUP(Table1[[#This Row],[country]],Table4[country],Table4[UniqueID])</f>
        <v>16</v>
      </c>
      <c r="B498" t="s">
        <v>42</v>
      </c>
      <c r="C498">
        <f>YEAR(Table1[[#This Row],[year2]])</f>
        <v>1990</v>
      </c>
      <c r="D498" s="1">
        <v>32874</v>
      </c>
      <c r="E498" t="s">
        <v>43</v>
      </c>
      <c r="F498" s="5">
        <v>10302255</v>
      </c>
      <c r="G498" s="5">
        <v>161708982272</v>
      </c>
      <c r="H498">
        <v>83.438000000000002</v>
      </c>
      <c r="I498">
        <v>8.0990000000000002</v>
      </c>
      <c r="J498">
        <v>0.51600000000000001</v>
      </c>
      <c r="K498">
        <v>96.48</v>
      </c>
      <c r="L498">
        <v>9.3650000000000002</v>
      </c>
      <c r="M498">
        <v>0.59699999999999998</v>
      </c>
      <c r="N498">
        <f>Table1[[#This Row],[co2]]-Table1[[#This Row],[consumption_co2]]</f>
        <v>-13.042000000000002</v>
      </c>
    </row>
    <row r="499" spans="1:14" x14ac:dyDescent="0.35">
      <c r="A499">
        <f>_xlfn.XLOOKUP(Table1[[#This Row],[country]],Table4[country],Table4[UniqueID])</f>
        <v>16</v>
      </c>
      <c r="B499" t="s">
        <v>42</v>
      </c>
      <c r="C499">
        <f>YEAR(Table1[[#This Row],[year2]])</f>
        <v>1991</v>
      </c>
      <c r="D499" s="1">
        <v>33239</v>
      </c>
      <c r="E499" t="s">
        <v>43</v>
      </c>
      <c r="F499" s="5">
        <v>10391552</v>
      </c>
      <c r="G499" s="5">
        <v>167630716928</v>
      </c>
      <c r="H499">
        <v>83.408000000000001</v>
      </c>
      <c r="I499">
        <v>8.0259999999999998</v>
      </c>
      <c r="J499">
        <v>0.498</v>
      </c>
      <c r="K499">
        <v>95.412000000000006</v>
      </c>
      <c r="L499">
        <v>9.1820000000000004</v>
      </c>
      <c r="M499">
        <v>0.56899999999999995</v>
      </c>
      <c r="N499">
        <f>Table1[[#This Row],[co2]]-Table1[[#This Row],[consumption_co2]]</f>
        <v>-12.004000000000005</v>
      </c>
    </row>
    <row r="500" spans="1:14" x14ac:dyDescent="0.35">
      <c r="A500">
        <f>_xlfn.XLOOKUP(Table1[[#This Row],[country]],Table4[country],Table4[UniqueID])</f>
        <v>16</v>
      </c>
      <c r="B500" t="s">
        <v>42</v>
      </c>
      <c r="C500">
        <f>YEAR(Table1[[#This Row],[year2]])</f>
        <v>1992</v>
      </c>
      <c r="D500" s="1">
        <v>33604</v>
      </c>
      <c r="E500" t="s">
        <v>43</v>
      </c>
      <c r="F500" s="5">
        <v>10478389</v>
      </c>
      <c r="G500" s="5">
        <v>170259939328</v>
      </c>
      <c r="H500">
        <v>84.975999999999999</v>
      </c>
      <c r="I500">
        <v>8.11</v>
      </c>
      <c r="J500">
        <v>0.499</v>
      </c>
      <c r="K500">
        <v>104.64</v>
      </c>
      <c r="L500">
        <v>9.9860000000000007</v>
      </c>
      <c r="M500">
        <v>0.61499999999999999</v>
      </c>
      <c r="N500">
        <f>Table1[[#This Row],[co2]]-Table1[[#This Row],[consumption_co2]]</f>
        <v>-19.664000000000001</v>
      </c>
    </row>
    <row r="501" spans="1:14" x14ac:dyDescent="0.35">
      <c r="A501">
        <f>_xlfn.XLOOKUP(Table1[[#This Row],[country]],Table4[country],Table4[UniqueID])</f>
        <v>16</v>
      </c>
      <c r="B501" t="s">
        <v>42</v>
      </c>
      <c r="C501">
        <f>YEAR(Table1[[#This Row],[year2]])</f>
        <v>1993</v>
      </c>
      <c r="D501" s="1">
        <v>33970</v>
      </c>
      <c r="E501" t="s">
        <v>43</v>
      </c>
      <c r="F501" s="5">
        <v>10563442</v>
      </c>
      <c r="G501" s="5">
        <v>168977989632</v>
      </c>
      <c r="H501">
        <v>84.284999999999997</v>
      </c>
      <c r="I501">
        <v>7.9790000000000001</v>
      </c>
      <c r="J501">
        <v>0.499</v>
      </c>
      <c r="K501">
        <v>99.43</v>
      </c>
      <c r="L501">
        <v>9.4130000000000003</v>
      </c>
      <c r="M501">
        <v>0.58799999999999997</v>
      </c>
      <c r="N501">
        <f>Table1[[#This Row],[co2]]-Table1[[#This Row],[consumption_co2]]</f>
        <v>-15.14500000000001</v>
      </c>
    </row>
    <row r="502" spans="1:14" x14ac:dyDescent="0.35">
      <c r="A502">
        <f>_xlfn.XLOOKUP(Table1[[#This Row],[country]],Table4[country],Table4[UniqueID])</f>
        <v>16</v>
      </c>
      <c r="B502" t="s">
        <v>42</v>
      </c>
      <c r="C502">
        <f>YEAR(Table1[[#This Row],[year2]])</f>
        <v>1994</v>
      </c>
      <c r="D502" s="1">
        <v>34335</v>
      </c>
      <c r="E502" t="s">
        <v>43</v>
      </c>
      <c r="F502" s="5">
        <v>10647420</v>
      </c>
      <c r="G502" s="5">
        <v>173829062656</v>
      </c>
      <c r="H502">
        <v>86.43</v>
      </c>
      <c r="I502">
        <v>8.1170000000000009</v>
      </c>
      <c r="J502">
        <v>0.497</v>
      </c>
      <c r="K502">
        <v>99.338999999999999</v>
      </c>
      <c r="L502">
        <v>9.33</v>
      </c>
      <c r="M502">
        <v>0.57099999999999995</v>
      </c>
      <c r="N502">
        <f>Table1[[#This Row],[co2]]-Table1[[#This Row],[consumption_co2]]</f>
        <v>-12.908999999999992</v>
      </c>
    </row>
    <row r="503" spans="1:14" x14ac:dyDescent="0.35">
      <c r="A503">
        <f>_xlfn.XLOOKUP(Table1[[#This Row],[country]],Table4[country],Table4[UniqueID])</f>
        <v>16</v>
      </c>
      <c r="B503" t="s">
        <v>42</v>
      </c>
      <c r="C503">
        <f>YEAR(Table1[[#This Row],[year2]])</f>
        <v>1995</v>
      </c>
      <c r="D503" s="1">
        <v>34700</v>
      </c>
      <c r="E503" t="s">
        <v>43</v>
      </c>
      <c r="F503" s="5">
        <v>10727928</v>
      </c>
      <c r="G503" s="5">
        <v>178710446080</v>
      </c>
      <c r="H503">
        <v>86.962999999999994</v>
      </c>
      <c r="I503">
        <v>8.1059999999999999</v>
      </c>
      <c r="J503">
        <v>0.48699999999999999</v>
      </c>
      <c r="K503">
        <v>100.587</v>
      </c>
      <c r="L503">
        <v>9.3759999999999994</v>
      </c>
      <c r="M503">
        <v>0.56299999999999994</v>
      </c>
      <c r="N503">
        <f>Table1[[#This Row],[co2]]-Table1[[#This Row],[consumption_co2]]</f>
        <v>-13.624000000000009</v>
      </c>
    </row>
    <row r="504" spans="1:14" x14ac:dyDescent="0.35">
      <c r="A504">
        <f>_xlfn.XLOOKUP(Table1[[#This Row],[country]],Table4[country],Table4[UniqueID])</f>
        <v>16</v>
      </c>
      <c r="B504" t="s">
        <v>42</v>
      </c>
      <c r="C504">
        <f>YEAR(Table1[[#This Row],[year2]])</f>
        <v>1996</v>
      </c>
      <c r="D504" s="1">
        <v>35065</v>
      </c>
      <c r="E504" t="s">
        <v>43</v>
      </c>
      <c r="F504" s="5">
        <v>10803809</v>
      </c>
      <c r="G504" s="5">
        <v>185480691712</v>
      </c>
      <c r="H504">
        <v>89.114999999999995</v>
      </c>
      <c r="I504">
        <v>8.2479999999999993</v>
      </c>
      <c r="J504">
        <v>0.48</v>
      </c>
      <c r="K504">
        <v>98.953999999999994</v>
      </c>
      <c r="L504">
        <v>9.1590000000000007</v>
      </c>
      <c r="M504">
        <v>0.53400000000000003</v>
      </c>
      <c r="N504">
        <f>Table1[[#This Row],[co2]]-Table1[[#This Row],[consumption_co2]]</f>
        <v>-9.8389999999999986</v>
      </c>
    </row>
    <row r="505" spans="1:14" x14ac:dyDescent="0.35">
      <c r="A505">
        <f>_xlfn.XLOOKUP(Table1[[#This Row],[country]],Table4[country],Table4[UniqueID])</f>
        <v>16</v>
      </c>
      <c r="B505" t="s">
        <v>42</v>
      </c>
      <c r="C505">
        <f>YEAR(Table1[[#This Row],[year2]])</f>
        <v>1997</v>
      </c>
      <c r="D505" s="1">
        <v>35431</v>
      </c>
      <c r="E505" t="s">
        <v>43</v>
      </c>
      <c r="F505" s="5">
        <v>10875274</v>
      </c>
      <c r="G505" s="5">
        <v>195536961536</v>
      </c>
      <c r="H505">
        <v>93.802000000000007</v>
      </c>
      <c r="I505">
        <v>8.625</v>
      </c>
      <c r="J505">
        <v>0.48</v>
      </c>
      <c r="K505">
        <v>100.146</v>
      </c>
      <c r="L505">
        <v>9.2089999999999996</v>
      </c>
      <c r="M505">
        <v>0.51200000000000001</v>
      </c>
      <c r="N505">
        <f>Table1[[#This Row],[co2]]-Table1[[#This Row],[consumption_co2]]</f>
        <v>-6.3439999999999941</v>
      </c>
    </row>
    <row r="506" spans="1:14" x14ac:dyDescent="0.35">
      <c r="A506">
        <f>_xlfn.XLOOKUP(Table1[[#This Row],[country]],Table4[country],Table4[UniqueID])</f>
        <v>16</v>
      </c>
      <c r="B506" t="s">
        <v>42</v>
      </c>
      <c r="C506">
        <f>YEAR(Table1[[#This Row],[year2]])</f>
        <v>1998</v>
      </c>
      <c r="D506" s="1">
        <v>35796</v>
      </c>
      <c r="E506" t="s">
        <v>43</v>
      </c>
      <c r="F506" s="5">
        <v>10939474</v>
      </c>
      <c r="G506" s="5">
        <v>204984696832</v>
      </c>
      <c r="H506">
        <v>98.622</v>
      </c>
      <c r="I506">
        <v>9.0150000000000006</v>
      </c>
      <c r="J506">
        <v>0.48099999999999998</v>
      </c>
      <c r="K506">
        <v>107.401</v>
      </c>
      <c r="L506">
        <v>9.8179999999999996</v>
      </c>
      <c r="M506">
        <v>0.52400000000000002</v>
      </c>
      <c r="N506">
        <f>Table1[[#This Row],[co2]]-Table1[[#This Row],[consumption_co2]]</f>
        <v>-8.7789999999999964</v>
      </c>
    </row>
    <row r="507" spans="1:14" x14ac:dyDescent="0.35">
      <c r="A507">
        <f>_xlfn.XLOOKUP(Table1[[#This Row],[country]],Table4[country],Table4[UniqueID])</f>
        <v>16</v>
      </c>
      <c r="B507" t="s">
        <v>42</v>
      </c>
      <c r="C507">
        <f>YEAR(Table1[[#This Row],[year2]])</f>
        <v>1999</v>
      </c>
      <c r="D507" s="1">
        <v>36161</v>
      </c>
      <c r="E507" t="s">
        <v>43</v>
      </c>
      <c r="F507" s="5">
        <v>10993861</v>
      </c>
      <c r="G507" s="5">
        <v>213181333504</v>
      </c>
      <c r="H507">
        <v>97.935000000000002</v>
      </c>
      <c r="I507">
        <v>8.9079999999999995</v>
      </c>
      <c r="J507">
        <v>0.45900000000000002</v>
      </c>
      <c r="K507">
        <v>103.47499999999999</v>
      </c>
      <c r="L507">
        <v>9.4120000000000008</v>
      </c>
      <c r="M507">
        <v>0.48499999999999999</v>
      </c>
      <c r="N507">
        <f>Table1[[#This Row],[co2]]-Table1[[#This Row],[consumption_co2]]</f>
        <v>-5.539999999999992</v>
      </c>
    </row>
    <row r="508" spans="1:14" x14ac:dyDescent="0.35">
      <c r="A508">
        <f>_xlfn.XLOOKUP(Table1[[#This Row],[country]],Table4[country],Table4[UniqueID])</f>
        <v>16</v>
      </c>
      <c r="B508" t="s">
        <v>42</v>
      </c>
      <c r="C508">
        <f>YEAR(Table1[[#This Row],[year2]])</f>
        <v>2000</v>
      </c>
      <c r="D508" s="1">
        <v>36526</v>
      </c>
      <c r="E508" t="s">
        <v>43</v>
      </c>
      <c r="F508" s="5">
        <v>11038112</v>
      </c>
      <c r="G508" s="5">
        <v>223530909696</v>
      </c>
      <c r="H508">
        <v>102.973</v>
      </c>
      <c r="I508">
        <v>9.3290000000000006</v>
      </c>
      <c r="J508">
        <v>0.46100000000000002</v>
      </c>
      <c r="K508">
        <v>104.544</v>
      </c>
      <c r="L508">
        <v>9.4710000000000001</v>
      </c>
      <c r="M508">
        <v>0.46800000000000003</v>
      </c>
      <c r="N508">
        <f>Table1[[#This Row],[co2]]-Table1[[#This Row],[consumption_co2]]</f>
        <v>-1.570999999999998</v>
      </c>
    </row>
    <row r="509" spans="1:14" x14ac:dyDescent="0.35">
      <c r="A509">
        <f>_xlfn.XLOOKUP(Table1[[#This Row],[country]],Table4[country],Table4[UniqueID])</f>
        <v>16</v>
      </c>
      <c r="B509" t="s">
        <v>42</v>
      </c>
      <c r="C509">
        <f>YEAR(Table1[[#This Row],[year2]])</f>
        <v>2001</v>
      </c>
      <c r="D509" s="1">
        <v>36892</v>
      </c>
      <c r="E509" t="s">
        <v>43</v>
      </c>
      <c r="F509" s="5">
        <v>11072182</v>
      </c>
      <c r="G509" s="5">
        <v>234861772800</v>
      </c>
      <c r="H509">
        <v>105.36199999999999</v>
      </c>
      <c r="I509">
        <v>9.516</v>
      </c>
      <c r="J509">
        <v>0.44900000000000001</v>
      </c>
      <c r="K509">
        <v>106.407</v>
      </c>
      <c r="L509">
        <v>9.61</v>
      </c>
      <c r="M509">
        <v>0.45300000000000001</v>
      </c>
      <c r="N509">
        <f>Table1[[#This Row],[co2]]-Table1[[#This Row],[consumption_co2]]</f>
        <v>-1.0450000000000017</v>
      </c>
    </row>
    <row r="510" spans="1:14" x14ac:dyDescent="0.35">
      <c r="A510">
        <f>_xlfn.XLOOKUP(Table1[[#This Row],[country]],Table4[country],Table4[UniqueID])</f>
        <v>16</v>
      </c>
      <c r="B510" t="s">
        <v>42</v>
      </c>
      <c r="C510">
        <f>YEAR(Table1[[#This Row],[year2]])</f>
        <v>2002</v>
      </c>
      <c r="D510" s="1">
        <v>37257</v>
      </c>
      <c r="E510" t="s">
        <v>43</v>
      </c>
      <c r="F510" s="5">
        <v>11096620</v>
      </c>
      <c r="G510" s="5">
        <v>246267117568</v>
      </c>
      <c r="H510">
        <v>105.001</v>
      </c>
      <c r="I510">
        <v>9.4619999999999997</v>
      </c>
      <c r="J510">
        <v>0.42599999999999999</v>
      </c>
      <c r="K510">
        <v>109.452</v>
      </c>
      <c r="L510">
        <v>9.8640000000000008</v>
      </c>
      <c r="M510">
        <v>0.44400000000000001</v>
      </c>
      <c r="N510">
        <f>Table1[[#This Row],[co2]]-Table1[[#This Row],[consumption_co2]]</f>
        <v>-4.4509999999999934</v>
      </c>
    </row>
    <row r="511" spans="1:14" x14ac:dyDescent="0.35">
      <c r="A511">
        <f>_xlfn.XLOOKUP(Table1[[#This Row],[country]],Table4[country],Table4[UniqueID])</f>
        <v>16</v>
      </c>
      <c r="B511" t="s">
        <v>42</v>
      </c>
      <c r="C511">
        <f>YEAR(Table1[[#This Row],[year2]])</f>
        <v>2003</v>
      </c>
      <c r="D511" s="1">
        <v>37622</v>
      </c>
      <c r="E511" t="s">
        <v>43</v>
      </c>
      <c r="F511" s="5">
        <v>11110488</v>
      </c>
      <c r="G511" s="5">
        <v>262880264192</v>
      </c>
      <c r="H511">
        <v>109.06699999999999</v>
      </c>
      <c r="I511">
        <v>9.8170000000000002</v>
      </c>
      <c r="J511">
        <v>0.41499999999999998</v>
      </c>
      <c r="K511">
        <v>97.313000000000002</v>
      </c>
      <c r="L511">
        <v>8.7590000000000003</v>
      </c>
      <c r="M511">
        <v>0.37</v>
      </c>
      <c r="N511">
        <f>Table1[[#This Row],[co2]]-Table1[[#This Row],[consumption_co2]]</f>
        <v>11.753999999999991</v>
      </c>
    </row>
    <row r="512" spans="1:14" x14ac:dyDescent="0.35">
      <c r="A512">
        <f>_xlfn.XLOOKUP(Table1[[#This Row],[country]],Table4[country],Table4[UniqueID])</f>
        <v>16</v>
      </c>
      <c r="B512" t="s">
        <v>42</v>
      </c>
      <c r="C512">
        <f>YEAR(Table1[[#This Row],[year2]])</f>
        <v>2004</v>
      </c>
      <c r="D512" s="1">
        <v>37987</v>
      </c>
      <c r="E512" t="s">
        <v>43</v>
      </c>
      <c r="F512" s="5">
        <v>11115089</v>
      </c>
      <c r="G512" s="5">
        <v>278667919360</v>
      </c>
      <c r="H512">
        <v>109.485</v>
      </c>
      <c r="I512">
        <v>9.85</v>
      </c>
      <c r="J512">
        <v>0.39300000000000002</v>
      </c>
      <c r="K512">
        <v>93.9</v>
      </c>
      <c r="L512">
        <v>8.4480000000000004</v>
      </c>
      <c r="M512">
        <v>0.33700000000000002</v>
      </c>
      <c r="N512">
        <f>Table1[[#This Row],[co2]]-Table1[[#This Row],[consumption_co2]]</f>
        <v>15.584999999999994</v>
      </c>
    </row>
    <row r="513" spans="1:14" x14ac:dyDescent="0.35">
      <c r="A513">
        <f>_xlfn.XLOOKUP(Table1[[#This Row],[country]],Table4[country],Table4[UniqueID])</f>
        <v>16</v>
      </c>
      <c r="B513" t="s">
        <v>42</v>
      </c>
      <c r="C513">
        <f>YEAR(Table1[[#This Row],[year2]])</f>
        <v>2005</v>
      </c>
      <c r="D513" s="1">
        <v>38353</v>
      </c>
      <c r="E513" t="s">
        <v>43</v>
      </c>
      <c r="F513" s="5">
        <v>11113450</v>
      </c>
      <c r="G513" s="5">
        <v>282859765760</v>
      </c>
      <c r="H513">
        <v>113.889</v>
      </c>
      <c r="I513">
        <v>10.247999999999999</v>
      </c>
      <c r="J513">
        <v>0.40300000000000002</v>
      </c>
      <c r="K513">
        <v>93.617000000000004</v>
      </c>
      <c r="L513">
        <v>8.4239999999999995</v>
      </c>
      <c r="M513">
        <v>0.33100000000000002</v>
      </c>
      <c r="N513">
        <f>Table1[[#This Row],[co2]]-Table1[[#This Row],[consumption_co2]]</f>
        <v>20.271999999999991</v>
      </c>
    </row>
    <row r="514" spans="1:14" x14ac:dyDescent="0.35">
      <c r="A514">
        <f>_xlfn.XLOOKUP(Table1[[#This Row],[country]],Table4[country],Table4[UniqueID])</f>
        <v>16</v>
      </c>
      <c r="B514" t="s">
        <v>42</v>
      </c>
      <c r="C514">
        <f>YEAR(Table1[[#This Row],[year2]])</f>
        <v>2006</v>
      </c>
      <c r="D514" s="1">
        <v>38718</v>
      </c>
      <c r="E514" t="s">
        <v>43</v>
      </c>
      <c r="F514" s="5">
        <v>11106097</v>
      </c>
      <c r="G514" s="5">
        <v>301538672640</v>
      </c>
      <c r="H514">
        <v>112.42</v>
      </c>
      <c r="I514">
        <v>10.122</v>
      </c>
      <c r="J514">
        <v>0.373</v>
      </c>
      <c r="K514">
        <v>96.012</v>
      </c>
      <c r="L514">
        <v>8.6449999999999996</v>
      </c>
      <c r="M514">
        <v>0.318</v>
      </c>
      <c r="N514">
        <f>Table1[[#This Row],[co2]]-Table1[[#This Row],[consumption_co2]]</f>
        <v>16.408000000000001</v>
      </c>
    </row>
    <row r="515" spans="1:14" x14ac:dyDescent="0.35">
      <c r="A515">
        <f>_xlfn.XLOOKUP(Table1[[#This Row],[country]],Table4[country],Table4[UniqueID])</f>
        <v>16</v>
      </c>
      <c r="B515" t="s">
        <v>42</v>
      </c>
      <c r="C515">
        <f>YEAR(Table1[[#This Row],[year2]])</f>
        <v>2007</v>
      </c>
      <c r="D515" s="1">
        <v>39083</v>
      </c>
      <c r="E515" t="s">
        <v>43</v>
      </c>
      <c r="F515" s="5">
        <v>11091491</v>
      </c>
      <c r="G515" s="5">
        <v>314210123776</v>
      </c>
      <c r="H515">
        <v>114.54600000000001</v>
      </c>
      <c r="I515">
        <v>10.327</v>
      </c>
      <c r="J515">
        <v>0.36499999999999999</v>
      </c>
      <c r="K515">
        <v>96.992999999999995</v>
      </c>
      <c r="L515">
        <v>8.7449999999999992</v>
      </c>
      <c r="M515">
        <v>0.309</v>
      </c>
      <c r="N515">
        <f>Table1[[#This Row],[co2]]-Table1[[#This Row],[consumption_co2]]</f>
        <v>17.553000000000011</v>
      </c>
    </row>
    <row r="516" spans="1:14" x14ac:dyDescent="0.35">
      <c r="A516">
        <f>_xlfn.XLOOKUP(Table1[[#This Row],[country]],Table4[country],Table4[UniqueID])</f>
        <v>16</v>
      </c>
      <c r="B516" t="s">
        <v>42</v>
      </c>
      <c r="C516">
        <f>YEAR(Table1[[#This Row],[year2]])</f>
        <v>2008</v>
      </c>
      <c r="D516" s="1">
        <v>39448</v>
      </c>
      <c r="E516" t="s">
        <v>43</v>
      </c>
      <c r="F516" s="5">
        <v>11073621</v>
      </c>
      <c r="G516" s="5">
        <v>315974320128</v>
      </c>
      <c r="H516">
        <v>111.08</v>
      </c>
      <c r="I516">
        <v>10.031000000000001</v>
      </c>
      <c r="J516">
        <v>0.35199999999999998</v>
      </c>
      <c r="K516">
        <v>97.195999999999998</v>
      </c>
      <c r="L516">
        <v>8.7769999999999992</v>
      </c>
      <c r="M516">
        <v>0.308</v>
      </c>
      <c r="N516">
        <f>Table1[[#This Row],[co2]]-Table1[[#This Row],[consumption_co2]]</f>
        <v>13.884</v>
      </c>
    </row>
    <row r="517" spans="1:14" x14ac:dyDescent="0.35">
      <c r="A517">
        <f>_xlfn.XLOOKUP(Table1[[#This Row],[country]],Table4[country],Table4[UniqueID])</f>
        <v>16</v>
      </c>
      <c r="B517" t="s">
        <v>42</v>
      </c>
      <c r="C517">
        <f>YEAR(Table1[[#This Row],[year2]])</f>
        <v>2009</v>
      </c>
      <c r="D517" s="1">
        <v>39814</v>
      </c>
      <c r="E517" t="s">
        <v>43</v>
      </c>
      <c r="F517" s="5">
        <v>11055503</v>
      </c>
      <c r="G517" s="5">
        <v>305101340672</v>
      </c>
      <c r="H517">
        <v>104.32</v>
      </c>
      <c r="I517">
        <v>9.4359999999999999</v>
      </c>
      <c r="J517">
        <v>0.34200000000000003</v>
      </c>
      <c r="K517">
        <v>105.98099999999999</v>
      </c>
      <c r="L517">
        <v>9.5860000000000003</v>
      </c>
      <c r="M517">
        <v>0.34699999999999998</v>
      </c>
      <c r="N517">
        <f>Table1[[#This Row],[co2]]-Table1[[#This Row],[consumption_co2]]</f>
        <v>-1.6610000000000014</v>
      </c>
    </row>
    <row r="518" spans="1:14" x14ac:dyDescent="0.35">
      <c r="A518">
        <f>_xlfn.XLOOKUP(Table1[[#This Row],[country]],Table4[country],Table4[UniqueID])</f>
        <v>16</v>
      </c>
      <c r="B518" t="s">
        <v>42</v>
      </c>
      <c r="C518">
        <f>YEAR(Table1[[#This Row],[year2]])</f>
        <v>2010</v>
      </c>
      <c r="D518" s="1">
        <v>40179</v>
      </c>
      <c r="E518" t="s">
        <v>43</v>
      </c>
      <c r="F518" s="5">
        <v>11033784</v>
      </c>
      <c r="G518" s="5">
        <v>290984361984</v>
      </c>
      <c r="H518">
        <v>97.353999999999999</v>
      </c>
      <c r="I518">
        <v>8.8230000000000004</v>
      </c>
      <c r="J518">
        <v>0.33500000000000002</v>
      </c>
      <c r="K518">
        <v>91.908000000000001</v>
      </c>
      <c r="L518">
        <v>8.33</v>
      </c>
      <c r="M518">
        <v>0.316</v>
      </c>
      <c r="N518">
        <f>Table1[[#This Row],[co2]]-Table1[[#This Row],[consumption_co2]]</f>
        <v>5.445999999999998</v>
      </c>
    </row>
    <row r="519" spans="1:14" x14ac:dyDescent="0.35">
      <c r="A519">
        <f>_xlfn.XLOOKUP(Table1[[#This Row],[country]],Table4[country],Table4[UniqueID])</f>
        <v>16</v>
      </c>
      <c r="B519" t="s">
        <v>42</v>
      </c>
      <c r="C519">
        <f>YEAR(Table1[[#This Row],[year2]])</f>
        <v>2011</v>
      </c>
      <c r="D519" s="1">
        <v>40544</v>
      </c>
      <c r="E519" t="s">
        <v>43</v>
      </c>
      <c r="F519" s="5">
        <v>11004730</v>
      </c>
      <c r="G519" s="5">
        <v>266793943040</v>
      </c>
      <c r="H519">
        <v>94.504999999999995</v>
      </c>
      <c r="I519">
        <v>8.5879999999999992</v>
      </c>
      <c r="J519">
        <v>0.35399999999999998</v>
      </c>
      <c r="K519">
        <v>82.441999999999993</v>
      </c>
      <c r="L519">
        <v>7.492</v>
      </c>
      <c r="M519">
        <v>0.309</v>
      </c>
      <c r="N519">
        <f>Table1[[#This Row],[co2]]-Table1[[#This Row],[consumption_co2]]</f>
        <v>12.063000000000002</v>
      </c>
    </row>
    <row r="520" spans="1:14" x14ac:dyDescent="0.35">
      <c r="A520">
        <f>_xlfn.XLOOKUP(Table1[[#This Row],[country]],Table4[country],Table4[UniqueID])</f>
        <v>16</v>
      </c>
      <c r="B520" t="s">
        <v>42</v>
      </c>
      <c r="C520">
        <f>YEAR(Table1[[#This Row],[year2]])</f>
        <v>2012</v>
      </c>
      <c r="D520" s="1">
        <v>40909</v>
      </c>
      <c r="E520" t="s">
        <v>43</v>
      </c>
      <c r="F520" s="5">
        <v>10963633</v>
      </c>
      <c r="G520" s="5">
        <v>247887020032</v>
      </c>
      <c r="H520">
        <v>91.393000000000001</v>
      </c>
      <c r="I520">
        <v>8.3360000000000003</v>
      </c>
      <c r="J520">
        <v>0.36899999999999999</v>
      </c>
      <c r="K520">
        <v>74.626999999999995</v>
      </c>
      <c r="L520">
        <v>6.8070000000000004</v>
      </c>
      <c r="M520">
        <v>0.30099999999999999</v>
      </c>
      <c r="N520">
        <f>Table1[[#This Row],[co2]]-Table1[[#This Row],[consumption_co2]]</f>
        <v>16.766000000000005</v>
      </c>
    </row>
    <row r="521" spans="1:14" x14ac:dyDescent="0.35">
      <c r="A521">
        <f>_xlfn.XLOOKUP(Table1[[#This Row],[country]],Table4[country],Table4[UniqueID])</f>
        <v>16</v>
      </c>
      <c r="B521" t="s">
        <v>42</v>
      </c>
      <c r="C521">
        <f>YEAR(Table1[[#This Row],[year2]])</f>
        <v>2013</v>
      </c>
      <c r="D521" s="1">
        <v>41275</v>
      </c>
      <c r="E521" t="s">
        <v>43</v>
      </c>
      <c r="F521" s="5">
        <v>10914501</v>
      </c>
      <c r="G521" s="5">
        <v>241650188288</v>
      </c>
      <c r="H521">
        <v>81.712999999999994</v>
      </c>
      <c r="I521">
        <v>7.4870000000000001</v>
      </c>
      <c r="J521">
        <v>0.33800000000000002</v>
      </c>
      <c r="K521">
        <v>63.363999999999997</v>
      </c>
      <c r="L521">
        <v>5.8049999999999997</v>
      </c>
      <c r="M521">
        <v>0.26200000000000001</v>
      </c>
      <c r="N521">
        <f>Table1[[#This Row],[co2]]-Table1[[#This Row],[consumption_co2]]</f>
        <v>18.348999999999997</v>
      </c>
    </row>
    <row r="522" spans="1:14" x14ac:dyDescent="0.35">
      <c r="A522">
        <f>_xlfn.XLOOKUP(Table1[[#This Row],[country]],Table4[country],Table4[UniqueID])</f>
        <v>16</v>
      </c>
      <c r="B522" t="s">
        <v>42</v>
      </c>
      <c r="C522">
        <f>YEAR(Table1[[#This Row],[year2]])</f>
        <v>2014</v>
      </c>
      <c r="D522" s="1">
        <v>41640</v>
      </c>
      <c r="E522" t="s">
        <v>43</v>
      </c>
      <c r="F522" s="5">
        <v>10862972</v>
      </c>
      <c r="G522" s="5">
        <v>242799804416</v>
      </c>
      <c r="H522">
        <v>78.635999999999996</v>
      </c>
      <c r="I522">
        <v>7.2389999999999999</v>
      </c>
      <c r="J522">
        <v>0.32400000000000001</v>
      </c>
      <c r="K522">
        <v>59.536999999999999</v>
      </c>
      <c r="L522">
        <v>5.4809999999999999</v>
      </c>
      <c r="M522">
        <v>0.245</v>
      </c>
      <c r="N522">
        <f>Table1[[#This Row],[co2]]-Table1[[#This Row],[consumption_co2]]</f>
        <v>19.098999999999997</v>
      </c>
    </row>
    <row r="523" spans="1:14" x14ac:dyDescent="0.35">
      <c r="A523">
        <f>_xlfn.XLOOKUP(Table1[[#This Row],[country]],Table4[country],Table4[UniqueID])</f>
        <v>16</v>
      </c>
      <c r="B523" t="s">
        <v>42</v>
      </c>
      <c r="C523">
        <f>YEAR(Table1[[#This Row],[year2]])</f>
        <v>2015</v>
      </c>
      <c r="D523" s="1">
        <v>42005</v>
      </c>
      <c r="E523" t="s">
        <v>43</v>
      </c>
      <c r="F523" s="5">
        <v>10806644</v>
      </c>
      <c r="G523" s="5">
        <v>242323734528</v>
      </c>
      <c r="H523">
        <v>74.927999999999997</v>
      </c>
      <c r="I523">
        <v>6.9329999999999998</v>
      </c>
      <c r="J523">
        <v>0.309</v>
      </c>
      <c r="K523">
        <v>55.884</v>
      </c>
      <c r="L523">
        <v>5.1710000000000003</v>
      </c>
      <c r="M523">
        <v>0.23100000000000001</v>
      </c>
      <c r="N523">
        <f>Table1[[#This Row],[co2]]-Table1[[#This Row],[consumption_co2]]</f>
        <v>19.043999999999997</v>
      </c>
    </row>
    <row r="524" spans="1:14" x14ac:dyDescent="0.35">
      <c r="A524">
        <f>_xlfn.XLOOKUP(Table1[[#This Row],[country]],Table4[country],Table4[UniqueID])</f>
        <v>16</v>
      </c>
      <c r="B524" t="s">
        <v>42</v>
      </c>
      <c r="C524">
        <f>YEAR(Table1[[#This Row],[year2]])</f>
        <v>2016</v>
      </c>
      <c r="D524" s="1">
        <v>42370</v>
      </c>
      <c r="E524" t="s">
        <v>43</v>
      </c>
      <c r="F524" s="5">
        <v>10749742</v>
      </c>
      <c r="G524" s="5">
        <v>241143087104</v>
      </c>
      <c r="H524">
        <v>71.361000000000004</v>
      </c>
      <c r="I524">
        <v>6.6379999999999999</v>
      </c>
      <c r="J524">
        <v>0.29599999999999999</v>
      </c>
      <c r="K524">
        <v>57.070999999999998</v>
      </c>
      <c r="L524">
        <v>5.3090000000000002</v>
      </c>
      <c r="M524">
        <v>0.23699999999999999</v>
      </c>
      <c r="N524">
        <f>Table1[[#This Row],[co2]]-Table1[[#This Row],[consumption_co2]]</f>
        <v>14.290000000000006</v>
      </c>
    </row>
    <row r="525" spans="1:14" x14ac:dyDescent="0.35">
      <c r="A525">
        <f>_xlfn.XLOOKUP(Table1[[#This Row],[country]],Table4[country],Table4[UniqueID])</f>
        <v>16</v>
      </c>
      <c r="B525" t="s">
        <v>42</v>
      </c>
      <c r="C525">
        <f>YEAR(Table1[[#This Row],[year2]])</f>
        <v>2017</v>
      </c>
      <c r="D525" s="1">
        <v>42736</v>
      </c>
      <c r="E525" t="s">
        <v>43</v>
      </c>
      <c r="F525" s="5">
        <v>10692230</v>
      </c>
      <c r="G525" s="5">
        <v>243776815104</v>
      </c>
      <c r="H525">
        <v>74.843000000000004</v>
      </c>
      <c r="I525">
        <v>7</v>
      </c>
      <c r="J525">
        <v>0.307</v>
      </c>
      <c r="K525">
        <v>56.680999999999997</v>
      </c>
      <c r="L525">
        <v>5.3010000000000002</v>
      </c>
      <c r="M525">
        <v>0.23300000000000001</v>
      </c>
      <c r="N525">
        <f>Table1[[#This Row],[co2]]-Table1[[#This Row],[consumption_co2]]</f>
        <v>18.162000000000006</v>
      </c>
    </row>
    <row r="526" spans="1:14" x14ac:dyDescent="0.35">
      <c r="A526">
        <f>_xlfn.XLOOKUP(Table1[[#This Row],[country]],Table4[country],Table4[UniqueID])</f>
        <v>16</v>
      </c>
      <c r="B526" t="s">
        <v>42</v>
      </c>
      <c r="C526">
        <f>YEAR(Table1[[#This Row],[year2]])</f>
        <v>2018</v>
      </c>
      <c r="D526" s="1">
        <v>43101</v>
      </c>
      <c r="E526" t="s">
        <v>43</v>
      </c>
      <c r="F526" s="5">
        <v>10633275</v>
      </c>
      <c r="G526" s="5">
        <v>247844012032</v>
      </c>
      <c r="H526">
        <v>71.781000000000006</v>
      </c>
      <c r="I526">
        <v>6.7510000000000003</v>
      </c>
      <c r="J526">
        <v>0.28999999999999998</v>
      </c>
      <c r="K526">
        <v>57.615000000000002</v>
      </c>
      <c r="L526">
        <v>5.4180000000000001</v>
      </c>
      <c r="M526">
        <v>0.23200000000000001</v>
      </c>
      <c r="N526">
        <f>Table1[[#This Row],[co2]]-Table1[[#This Row],[consumption_co2]]</f>
        <v>14.166000000000004</v>
      </c>
    </row>
    <row r="527" spans="1:14" x14ac:dyDescent="0.35">
      <c r="A527">
        <f>_xlfn.XLOOKUP(Table1[[#This Row],[country]],Table4[country],Table4[UniqueID])</f>
        <v>16</v>
      </c>
      <c r="B527" t="s">
        <v>42</v>
      </c>
      <c r="C527">
        <f>YEAR(Table1[[#This Row],[year2]])</f>
        <v>2019</v>
      </c>
      <c r="D527" s="1">
        <v>43466</v>
      </c>
      <c r="E527" t="s">
        <v>43</v>
      </c>
      <c r="F527" s="5">
        <v>10574026</v>
      </c>
      <c r="G527" s="5">
        <v>252514238464</v>
      </c>
      <c r="H527">
        <v>65.759</v>
      </c>
      <c r="I527">
        <v>6.2190000000000003</v>
      </c>
      <c r="J527">
        <v>0.26</v>
      </c>
      <c r="K527">
        <v>52.456000000000003</v>
      </c>
      <c r="L527">
        <v>4.9610000000000003</v>
      </c>
      <c r="M527">
        <v>0.20799999999999999</v>
      </c>
      <c r="N527">
        <f>Table1[[#This Row],[co2]]-Table1[[#This Row],[consumption_co2]]</f>
        <v>13.302999999999997</v>
      </c>
    </row>
    <row r="528" spans="1:14" x14ac:dyDescent="0.35">
      <c r="A528">
        <f>_xlfn.XLOOKUP(Table1[[#This Row],[country]],Table4[country],Table4[UniqueID])</f>
        <v>16</v>
      </c>
      <c r="B528" t="s">
        <v>42</v>
      </c>
      <c r="C528">
        <f>YEAR(Table1[[#This Row],[year2]])</f>
        <v>2020</v>
      </c>
      <c r="D528" s="1">
        <v>43831</v>
      </c>
      <c r="E528" t="s">
        <v>43</v>
      </c>
      <c r="F528" s="5">
        <v>10512232</v>
      </c>
      <c r="G528" s="5">
        <v>229777833984</v>
      </c>
      <c r="H528">
        <v>55.62</v>
      </c>
      <c r="I528">
        <v>5.2910000000000004</v>
      </c>
      <c r="J528">
        <v>0.24199999999999999</v>
      </c>
      <c r="K528">
        <v>51.698</v>
      </c>
      <c r="L528">
        <v>4.9180000000000001</v>
      </c>
      <c r="M528">
        <v>0.22500000000000001</v>
      </c>
      <c r="N528">
        <f>Table1[[#This Row],[co2]]-Table1[[#This Row],[consumption_co2]]</f>
        <v>3.921999999999997</v>
      </c>
    </row>
    <row r="529" spans="1:14" x14ac:dyDescent="0.35">
      <c r="A529">
        <f>_xlfn.XLOOKUP(Table1[[#This Row],[country]],Table4[country],Table4[UniqueID])</f>
        <v>17</v>
      </c>
      <c r="B529" t="s">
        <v>44</v>
      </c>
      <c r="C529">
        <f>YEAR(Table1[[#This Row],[year2]])</f>
        <v>1990</v>
      </c>
      <c r="D529" s="1">
        <v>32874</v>
      </c>
      <c r="E529" t="s">
        <v>45</v>
      </c>
      <c r="F529" s="5">
        <v>10375989</v>
      </c>
      <c r="G529" s="5">
        <v>106788855808</v>
      </c>
      <c r="H529">
        <v>73.376999999999995</v>
      </c>
      <c r="I529">
        <v>7.0720000000000001</v>
      </c>
      <c r="J529">
        <v>0.68700000000000006</v>
      </c>
      <c r="K529">
        <v>91.802999999999997</v>
      </c>
      <c r="L529">
        <v>8.8480000000000008</v>
      </c>
      <c r="M529">
        <v>0.86</v>
      </c>
      <c r="N529">
        <f>Table1[[#This Row],[co2]]-Table1[[#This Row],[consumption_co2]]</f>
        <v>-18.426000000000002</v>
      </c>
    </row>
    <row r="530" spans="1:14" x14ac:dyDescent="0.35">
      <c r="A530">
        <f>_xlfn.XLOOKUP(Table1[[#This Row],[country]],Table4[country],Table4[UniqueID])</f>
        <v>17</v>
      </c>
      <c r="B530" t="s">
        <v>44</v>
      </c>
      <c r="C530">
        <f>YEAR(Table1[[#This Row],[year2]])</f>
        <v>1991</v>
      </c>
      <c r="D530" s="1">
        <v>33239</v>
      </c>
      <c r="E530" t="s">
        <v>45</v>
      </c>
      <c r="F530" s="5">
        <v>10374750</v>
      </c>
      <c r="G530" s="5">
        <v>95825223680</v>
      </c>
      <c r="H530">
        <v>69.701999999999998</v>
      </c>
      <c r="I530">
        <v>6.718</v>
      </c>
      <c r="J530">
        <v>0.72699999999999998</v>
      </c>
      <c r="K530">
        <v>83.662000000000006</v>
      </c>
      <c r="L530">
        <v>8.0640000000000001</v>
      </c>
      <c r="M530">
        <v>0.873</v>
      </c>
      <c r="N530">
        <f>Table1[[#This Row],[co2]]-Table1[[#This Row],[consumption_co2]]</f>
        <v>-13.960000000000008</v>
      </c>
    </row>
    <row r="531" spans="1:14" x14ac:dyDescent="0.35">
      <c r="A531">
        <f>_xlfn.XLOOKUP(Table1[[#This Row],[country]],Table4[country],Table4[UniqueID])</f>
        <v>17</v>
      </c>
      <c r="B531" t="s">
        <v>44</v>
      </c>
      <c r="C531">
        <f>YEAR(Table1[[#This Row],[year2]])</f>
        <v>1992</v>
      </c>
      <c r="D531" s="1">
        <v>33604</v>
      </c>
      <c r="E531" t="s">
        <v>45</v>
      </c>
      <c r="F531" s="5">
        <v>10370067</v>
      </c>
      <c r="G531" s="5">
        <v>94567784448</v>
      </c>
      <c r="H531">
        <v>62.347999999999999</v>
      </c>
      <c r="I531">
        <v>6.0119999999999996</v>
      </c>
      <c r="J531">
        <v>0.65900000000000003</v>
      </c>
      <c r="K531">
        <v>95.244</v>
      </c>
      <c r="L531">
        <v>9.1850000000000005</v>
      </c>
      <c r="M531">
        <v>1.0069999999999999</v>
      </c>
      <c r="N531">
        <f>Table1[[#This Row],[co2]]-Table1[[#This Row],[consumption_co2]]</f>
        <v>-32.896000000000001</v>
      </c>
    </row>
    <row r="532" spans="1:14" x14ac:dyDescent="0.35">
      <c r="A532">
        <f>_xlfn.XLOOKUP(Table1[[#This Row],[country]],Table4[country],Table4[UniqueID])</f>
        <v>17</v>
      </c>
      <c r="B532" t="s">
        <v>44</v>
      </c>
      <c r="C532">
        <f>YEAR(Table1[[#This Row],[year2]])</f>
        <v>1993</v>
      </c>
      <c r="D532" s="1">
        <v>33970</v>
      </c>
      <c r="E532" t="s">
        <v>45</v>
      </c>
      <c r="F532" s="5">
        <v>10357423</v>
      </c>
      <c r="G532" s="5">
        <v>95740690432</v>
      </c>
      <c r="H532">
        <v>63.558</v>
      </c>
      <c r="I532">
        <v>6.1369999999999996</v>
      </c>
      <c r="J532">
        <v>0.66400000000000003</v>
      </c>
      <c r="K532">
        <v>87.277000000000001</v>
      </c>
      <c r="L532">
        <v>8.4269999999999996</v>
      </c>
      <c r="M532">
        <v>0.91200000000000003</v>
      </c>
      <c r="N532">
        <f>Table1[[#This Row],[co2]]-Table1[[#This Row],[consumption_co2]]</f>
        <v>-23.719000000000001</v>
      </c>
    </row>
    <row r="533" spans="1:14" x14ac:dyDescent="0.35">
      <c r="A533">
        <f>_xlfn.XLOOKUP(Table1[[#This Row],[country]],Table4[country],Table4[UniqueID])</f>
        <v>17</v>
      </c>
      <c r="B533" t="s">
        <v>44</v>
      </c>
      <c r="C533">
        <f>YEAR(Table1[[#This Row],[year2]])</f>
        <v>1994</v>
      </c>
      <c r="D533" s="1">
        <v>34335</v>
      </c>
      <c r="E533" t="s">
        <v>45</v>
      </c>
      <c r="F533" s="5">
        <v>10342435</v>
      </c>
      <c r="G533" s="5">
        <v>100339335168</v>
      </c>
      <c r="H533">
        <v>61.889000000000003</v>
      </c>
      <c r="I533">
        <v>5.984</v>
      </c>
      <c r="J533">
        <v>0.61699999999999999</v>
      </c>
      <c r="K533">
        <v>79.718999999999994</v>
      </c>
      <c r="L533">
        <v>7.7080000000000002</v>
      </c>
      <c r="M533">
        <v>0.79400000000000004</v>
      </c>
      <c r="N533">
        <f>Table1[[#This Row],[co2]]-Table1[[#This Row],[consumption_co2]]</f>
        <v>-17.829999999999991</v>
      </c>
    </row>
    <row r="534" spans="1:14" x14ac:dyDescent="0.35">
      <c r="A534">
        <f>_xlfn.XLOOKUP(Table1[[#This Row],[country]],Table4[country],Table4[UniqueID])</f>
        <v>17</v>
      </c>
      <c r="B534" t="s">
        <v>44</v>
      </c>
      <c r="C534">
        <f>YEAR(Table1[[#This Row],[year2]])</f>
        <v>1995</v>
      </c>
      <c r="D534" s="1">
        <v>34700</v>
      </c>
      <c r="E534" t="s">
        <v>45</v>
      </c>
      <c r="F534" s="5">
        <v>10327171</v>
      </c>
      <c r="G534" s="5">
        <v>104751816704</v>
      </c>
      <c r="H534">
        <v>61.600999999999999</v>
      </c>
      <c r="I534">
        <v>5.9649999999999999</v>
      </c>
      <c r="J534">
        <v>0.58799999999999997</v>
      </c>
      <c r="K534">
        <v>76.343000000000004</v>
      </c>
      <c r="L534">
        <v>7.3920000000000003</v>
      </c>
      <c r="M534">
        <v>0.72899999999999998</v>
      </c>
      <c r="N534">
        <f>Table1[[#This Row],[co2]]-Table1[[#This Row],[consumption_co2]]</f>
        <v>-14.742000000000004</v>
      </c>
    </row>
    <row r="535" spans="1:14" x14ac:dyDescent="0.35">
      <c r="A535">
        <f>_xlfn.XLOOKUP(Table1[[#This Row],[country]],Table4[country],Table4[UniqueID])</f>
        <v>17</v>
      </c>
      <c r="B535" t="s">
        <v>44</v>
      </c>
      <c r="C535">
        <f>YEAR(Table1[[#This Row],[year2]])</f>
        <v>1996</v>
      </c>
      <c r="D535" s="1">
        <v>35065</v>
      </c>
      <c r="E535" t="s">
        <v>45</v>
      </c>
      <c r="F535" s="5">
        <v>10308272</v>
      </c>
      <c r="G535" s="5">
        <v>106886864896</v>
      </c>
      <c r="H535">
        <v>63.158000000000001</v>
      </c>
      <c r="I535">
        <v>6.1269999999999998</v>
      </c>
      <c r="J535">
        <v>0.59099999999999997</v>
      </c>
      <c r="K535">
        <v>70.47</v>
      </c>
      <c r="L535">
        <v>6.8360000000000003</v>
      </c>
      <c r="M535">
        <v>0.65900000000000003</v>
      </c>
      <c r="N535">
        <f>Table1[[#This Row],[co2]]-Table1[[#This Row],[consumption_co2]]</f>
        <v>-7.3119999999999976</v>
      </c>
    </row>
    <row r="536" spans="1:14" x14ac:dyDescent="0.35">
      <c r="A536">
        <f>_xlfn.XLOOKUP(Table1[[#This Row],[country]],Table4[country],Table4[UniqueID])</f>
        <v>17</v>
      </c>
      <c r="B536" t="s">
        <v>44</v>
      </c>
      <c r="C536">
        <f>YEAR(Table1[[#This Row],[year2]])</f>
        <v>1997</v>
      </c>
      <c r="D536" s="1">
        <v>35431</v>
      </c>
      <c r="E536" t="s">
        <v>45</v>
      </c>
      <c r="F536" s="5">
        <v>10286223</v>
      </c>
      <c r="G536" s="5">
        <v>112676528128</v>
      </c>
      <c r="H536">
        <v>61.712000000000003</v>
      </c>
      <c r="I536">
        <v>5.9989999999999997</v>
      </c>
      <c r="J536">
        <v>0.54800000000000004</v>
      </c>
      <c r="K536">
        <v>69.918000000000006</v>
      </c>
      <c r="L536">
        <v>6.7969999999999997</v>
      </c>
      <c r="M536">
        <v>0.621</v>
      </c>
      <c r="N536">
        <f>Table1[[#This Row],[co2]]-Table1[[#This Row],[consumption_co2]]</f>
        <v>-8.2060000000000031</v>
      </c>
    </row>
    <row r="537" spans="1:14" x14ac:dyDescent="0.35">
      <c r="A537">
        <f>_xlfn.XLOOKUP(Table1[[#This Row],[country]],Table4[country],Table4[UniqueID])</f>
        <v>17</v>
      </c>
      <c r="B537" t="s">
        <v>44</v>
      </c>
      <c r="C537">
        <f>YEAR(Table1[[#This Row],[year2]])</f>
        <v>1998</v>
      </c>
      <c r="D537" s="1">
        <v>35796</v>
      </c>
      <c r="E537" t="s">
        <v>45</v>
      </c>
      <c r="F537" s="5">
        <v>10260965</v>
      </c>
      <c r="G537" s="5">
        <v>119818723328</v>
      </c>
      <c r="H537">
        <v>61.313000000000002</v>
      </c>
      <c r="I537">
        <v>5.9749999999999996</v>
      </c>
      <c r="J537">
        <v>0.51200000000000001</v>
      </c>
      <c r="K537">
        <v>71.2</v>
      </c>
      <c r="L537">
        <v>6.9390000000000001</v>
      </c>
      <c r="M537">
        <v>0.59399999999999997</v>
      </c>
      <c r="N537">
        <f>Table1[[#This Row],[co2]]-Table1[[#This Row],[consumption_co2]]</f>
        <v>-9.8870000000000005</v>
      </c>
    </row>
    <row r="538" spans="1:14" x14ac:dyDescent="0.35">
      <c r="A538">
        <f>_xlfn.XLOOKUP(Table1[[#This Row],[country]],Table4[country],Table4[UniqueID])</f>
        <v>17</v>
      </c>
      <c r="B538" t="s">
        <v>44</v>
      </c>
      <c r="C538">
        <f>YEAR(Table1[[#This Row],[year2]])</f>
        <v>1999</v>
      </c>
      <c r="D538" s="1">
        <v>36161</v>
      </c>
      <c r="E538" t="s">
        <v>45</v>
      </c>
      <c r="F538" s="5">
        <v>10230263</v>
      </c>
      <c r="G538" s="5">
        <v>126176460800</v>
      </c>
      <c r="H538">
        <v>61.805999999999997</v>
      </c>
      <c r="I538">
        <v>6.0419999999999998</v>
      </c>
      <c r="J538">
        <v>0.49</v>
      </c>
      <c r="K538">
        <v>72.05</v>
      </c>
      <c r="L538">
        <v>7.0430000000000001</v>
      </c>
      <c r="M538">
        <v>0.57099999999999995</v>
      </c>
      <c r="N538">
        <f>Table1[[#This Row],[co2]]-Table1[[#This Row],[consumption_co2]]</f>
        <v>-10.244</v>
      </c>
    </row>
    <row r="539" spans="1:14" x14ac:dyDescent="0.35">
      <c r="A539">
        <f>_xlfn.XLOOKUP(Table1[[#This Row],[country]],Table4[country],Table4[UniqueID])</f>
        <v>17</v>
      </c>
      <c r="B539" t="s">
        <v>44</v>
      </c>
      <c r="C539">
        <f>YEAR(Table1[[#This Row],[year2]])</f>
        <v>2000</v>
      </c>
      <c r="D539" s="1">
        <v>36526</v>
      </c>
      <c r="E539" t="s">
        <v>45</v>
      </c>
      <c r="F539" s="5">
        <v>10202054</v>
      </c>
      <c r="G539" s="5">
        <v>134151503872</v>
      </c>
      <c r="H539">
        <v>58.506</v>
      </c>
      <c r="I539">
        <v>5.7350000000000003</v>
      </c>
      <c r="J539">
        <v>0.436</v>
      </c>
      <c r="K539">
        <v>73.248000000000005</v>
      </c>
      <c r="L539">
        <v>7.18</v>
      </c>
      <c r="M539">
        <v>0.54600000000000004</v>
      </c>
      <c r="N539">
        <f>Table1[[#This Row],[co2]]-Table1[[#This Row],[consumption_co2]]</f>
        <v>-14.742000000000004</v>
      </c>
    </row>
    <row r="540" spans="1:14" x14ac:dyDescent="0.35">
      <c r="A540">
        <f>_xlfn.XLOOKUP(Table1[[#This Row],[country]],Table4[country],Table4[UniqueID])</f>
        <v>17</v>
      </c>
      <c r="B540" t="s">
        <v>44</v>
      </c>
      <c r="C540">
        <f>YEAR(Table1[[#This Row],[year2]])</f>
        <v>2001</v>
      </c>
      <c r="D540" s="1">
        <v>36892</v>
      </c>
      <c r="E540" t="s">
        <v>45</v>
      </c>
      <c r="F540" s="5">
        <v>10177955</v>
      </c>
      <c r="G540" s="5">
        <v>142043463680</v>
      </c>
      <c r="H540">
        <v>60.109000000000002</v>
      </c>
      <c r="I540">
        <v>5.9059999999999997</v>
      </c>
      <c r="J540">
        <v>0.42299999999999999</v>
      </c>
      <c r="K540">
        <v>76.796999999999997</v>
      </c>
      <c r="L540">
        <v>7.5449999999999999</v>
      </c>
      <c r="M540">
        <v>0.54100000000000004</v>
      </c>
      <c r="N540">
        <f>Table1[[#This Row],[co2]]-Table1[[#This Row],[consumption_co2]]</f>
        <v>-16.687999999999995</v>
      </c>
    </row>
    <row r="541" spans="1:14" x14ac:dyDescent="0.35">
      <c r="A541">
        <f>_xlfn.XLOOKUP(Table1[[#This Row],[country]],Table4[country],Table4[UniqueID])</f>
        <v>17</v>
      </c>
      <c r="B541" t="s">
        <v>44</v>
      </c>
      <c r="C541">
        <f>YEAR(Table1[[#This Row],[year2]])</f>
        <v>2002</v>
      </c>
      <c r="D541" s="1">
        <v>37257</v>
      </c>
      <c r="E541" t="s">
        <v>45</v>
      </c>
      <c r="F541" s="5">
        <v>10148404</v>
      </c>
      <c r="G541" s="5">
        <v>151456661504</v>
      </c>
      <c r="H541">
        <v>59.085999999999999</v>
      </c>
      <c r="I541">
        <v>5.8220000000000001</v>
      </c>
      <c r="J541">
        <v>0.39</v>
      </c>
      <c r="K541">
        <v>75.12</v>
      </c>
      <c r="L541">
        <v>7.4020000000000001</v>
      </c>
      <c r="M541">
        <v>0.496</v>
      </c>
      <c r="N541">
        <f>Table1[[#This Row],[co2]]-Table1[[#This Row],[consumption_co2]]</f>
        <v>-16.034000000000006</v>
      </c>
    </row>
    <row r="542" spans="1:14" x14ac:dyDescent="0.35">
      <c r="A542">
        <f>_xlfn.XLOOKUP(Table1[[#This Row],[country]],Table4[country],Table4[UniqueID])</f>
        <v>17</v>
      </c>
      <c r="B542" t="s">
        <v>44</v>
      </c>
      <c r="C542">
        <f>YEAR(Table1[[#This Row],[year2]])</f>
        <v>2003</v>
      </c>
      <c r="D542" s="1">
        <v>37622</v>
      </c>
      <c r="E542" t="s">
        <v>45</v>
      </c>
      <c r="F542" s="5">
        <v>10118060</v>
      </c>
      <c r="G542" s="5">
        <v>160456146944</v>
      </c>
      <c r="H542">
        <v>61.860999999999997</v>
      </c>
      <c r="I542">
        <v>6.1139999999999999</v>
      </c>
      <c r="J542">
        <v>0.38600000000000001</v>
      </c>
      <c r="K542">
        <v>81.483000000000004</v>
      </c>
      <c r="L542">
        <v>8.0530000000000008</v>
      </c>
      <c r="M542">
        <v>0.50800000000000001</v>
      </c>
      <c r="N542">
        <f>Table1[[#This Row],[co2]]-Table1[[#This Row],[consumption_co2]]</f>
        <v>-19.622000000000007</v>
      </c>
    </row>
    <row r="543" spans="1:14" x14ac:dyDescent="0.35">
      <c r="A543">
        <f>_xlfn.XLOOKUP(Table1[[#This Row],[country]],Table4[country],Table4[UniqueID])</f>
        <v>17</v>
      </c>
      <c r="B543" t="s">
        <v>44</v>
      </c>
      <c r="C543">
        <f>YEAR(Table1[[#This Row],[year2]])</f>
        <v>2004</v>
      </c>
      <c r="D543" s="1">
        <v>37987</v>
      </c>
      <c r="E543" t="s">
        <v>45</v>
      </c>
      <c r="F543" s="5">
        <v>10094499</v>
      </c>
      <c r="G543" s="5">
        <v>171925389312</v>
      </c>
      <c r="H543">
        <v>60.252000000000002</v>
      </c>
      <c r="I543">
        <v>5.9690000000000003</v>
      </c>
      <c r="J543">
        <v>0.35</v>
      </c>
      <c r="K543">
        <v>79.679000000000002</v>
      </c>
      <c r="L543">
        <v>7.8929999999999998</v>
      </c>
      <c r="M543">
        <v>0.46300000000000002</v>
      </c>
      <c r="N543">
        <f>Table1[[#This Row],[co2]]-Table1[[#This Row],[consumption_co2]]</f>
        <v>-19.427</v>
      </c>
    </row>
    <row r="544" spans="1:14" x14ac:dyDescent="0.35">
      <c r="A544">
        <f>_xlfn.XLOOKUP(Table1[[#This Row],[country]],Table4[country],Table4[UniqueID])</f>
        <v>17</v>
      </c>
      <c r="B544" t="s">
        <v>44</v>
      </c>
      <c r="C544">
        <f>YEAR(Table1[[#This Row],[year2]])</f>
        <v>2005</v>
      </c>
      <c r="D544" s="1">
        <v>38353</v>
      </c>
      <c r="E544" t="s">
        <v>45</v>
      </c>
      <c r="F544" s="5">
        <v>10073533</v>
      </c>
      <c r="G544" s="5">
        <v>183107043328</v>
      </c>
      <c r="H544">
        <v>60.401000000000003</v>
      </c>
      <c r="I544">
        <v>5.9960000000000004</v>
      </c>
      <c r="J544">
        <v>0.33</v>
      </c>
      <c r="K544">
        <v>78.325000000000003</v>
      </c>
      <c r="L544">
        <v>7.7750000000000004</v>
      </c>
      <c r="M544">
        <v>0.42799999999999999</v>
      </c>
      <c r="N544">
        <f>Table1[[#This Row],[co2]]-Table1[[#This Row],[consumption_co2]]</f>
        <v>-17.923999999999999</v>
      </c>
    </row>
    <row r="545" spans="1:14" x14ac:dyDescent="0.35">
      <c r="A545">
        <f>_xlfn.XLOOKUP(Table1[[#This Row],[country]],Table4[country],Table4[UniqueID])</f>
        <v>17</v>
      </c>
      <c r="B545" t="s">
        <v>44</v>
      </c>
      <c r="C545">
        <f>YEAR(Table1[[#This Row],[year2]])</f>
        <v>2006</v>
      </c>
      <c r="D545" s="1">
        <v>38718</v>
      </c>
      <c r="E545" t="s">
        <v>45</v>
      </c>
      <c r="F545" s="5">
        <v>10057063</v>
      </c>
      <c r="G545" s="5">
        <v>194033319936</v>
      </c>
      <c r="H545">
        <v>59.71</v>
      </c>
      <c r="I545">
        <v>5.9370000000000003</v>
      </c>
      <c r="J545">
        <v>0.308</v>
      </c>
      <c r="K545">
        <v>78.843000000000004</v>
      </c>
      <c r="L545">
        <v>7.84</v>
      </c>
      <c r="M545">
        <v>0.40600000000000003</v>
      </c>
      <c r="N545">
        <f>Table1[[#This Row],[co2]]-Table1[[#This Row],[consumption_co2]]</f>
        <v>-19.133000000000003</v>
      </c>
    </row>
    <row r="546" spans="1:14" x14ac:dyDescent="0.35">
      <c r="A546">
        <f>_xlfn.XLOOKUP(Table1[[#This Row],[country]],Table4[country],Table4[UniqueID])</f>
        <v>17</v>
      </c>
      <c r="B546" t="s">
        <v>44</v>
      </c>
      <c r="C546">
        <f>YEAR(Table1[[#This Row],[year2]])</f>
        <v>2007</v>
      </c>
      <c r="D546" s="1">
        <v>39083</v>
      </c>
      <c r="E546" t="s">
        <v>45</v>
      </c>
      <c r="F546" s="5">
        <v>10041171</v>
      </c>
      <c r="G546" s="5">
        <v>198872154112</v>
      </c>
      <c r="H546">
        <v>58.631</v>
      </c>
      <c r="I546">
        <v>5.8390000000000004</v>
      </c>
      <c r="J546">
        <v>0.29499999999999998</v>
      </c>
      <c r="K546">
        <v>82.233999999999995</v>
      </c>
      <c r="L546">
        <v>8.19</v>
      </c>
      <c r="M546">
        <v>0.41399999999999998</v>
      </c>
      <c r="N546">
        <f>Table1[[#This Row],[co2]]-Table1[[#This Row],[consumption_co2]]</f>
        <v>-23.602999999999994</v>
      </c>
    </row>
    <row r="547" spans="1:14" x14ac:dyDescent="0.35">
      <c r="A547">
        <f>_xlfn.XLOOKUP(Table1[[#This Row],[country]],Table4[country],Table4[UniqueID])</f>
        <v>17</v>
      </c>
      <c r="B547" t="s">
        <v>44</v>
      </c>
      <c r="C547">
        <f>YEAR(Table1[[#This Row],[year2]])</f>
        <v>2008</v>
      </c>
      <c r="D547" s="1">
        <v>39448</v>
      </c>
      <c r="E547" t="s">
        <v>45</v>
      </c>
      <c r="F547" s="5">
        <v>10023508</v>
      </c>
      <c r="G547" s="5">
        <v>204720373760</v>
      </c>
      <c r="H547">
        <v>57.326000000000001</v>
      </c>
      <c r="I547">
        <v>5.7190000000000003</v>
      </c>
      <c r="J547">
        <v>0.28000000000000003</v>
      </c>
      <c r="K547">
        <v>83.492999999999995</v>
      </c>
      <c r="L547">
        <v>8.33</v>
      </c>
      <c r="M547">
        <v>0.40799999999999997</v>
      </c>
      <c r="N547">
        <f>Table1[[#This Row],[co2]]-Table1[[#This Row],[consumption_co2]]</f>
        <v>-26.166999999999994</v>
      </c>
    </row>
    <row r="548" spans="1:14" x14ac:dyDescent="0.35">
      <c r="A548">
        <f>_xlfn.XLOOKUP(Table1[[#This Row],[country]],Table4[country],Table4[UniqueID])</f>
        <v>17</v>
      </c>
      <c r="B548" t="s">
        <v>44</v>
      </c>
      <c r="C548">
        <f>YEAR(Table1[[#This Row],[year2]])</f>
        <v>2009</v>
      </c>
      <c r="D548" s="1">
        <v>39814</v>
      </c>
      <c r="E548" t="s">
        <v>45</v>
      </c>
      <c r="F548" s="5">
        <v>10008581</v>
      </c>
      <c r="G548" s="5">
        <v>195180904448</v>
      </c>
      <c r="H548">
        <v>51.542000000000002</v>
      </c>
      <c r="I548">
        <v>5.15</v>
      </c>
      <c r="J548">
        <v>0.26400000000000001</v>
      </c>
      <c r="K548">
        <v>69.340999999999994</v>
      </c>
      <c r="L548">
        <v>6.9279999999999999</v>
      </c>
      <c r="M548">
        <v>0.35499999999999998</v>
      </c>
      <c r="N548">
        <f>Table1[[#This Row],[co2]]-Table1[[#This Row],[consumption_co2]]</f>
        <v>-17.798999999999992</v>
      </c>
    </row>
    <row r="549" spans="1:14" x14ac:dyDescent="0.35">
      <c r="A549">
        <f>_xlfn.XLOOKUP(Table1[[#This Row],[country]],Table4[country],Table4[UniqueID])</f>
        <v>17</v>
      </c>
      <c r="B549" t="s">
        <v>44</v>
      </c>
      <c r="C549">
        <f>YEAR(Table1[[#This Row],[year2]])</f>
        <v>2010</v>
      </c>
      <c r="D549" s="1">
        <v>40179</v>
      </c>
      <c r="E549" t="s">
        <v>45</v>
      </c>
      <c r="F549" s="5">
        <v>9986832</v>
      </c>
      <c r="G549" s="5">
        <v>200496578560</v>
      </c>
      <c r="H549">
        <v>52.087000000000003</v>
      </c>
      <c r="I549">
        <v>5.2160000000000002</v>
      </c>
      <c r="J549">
        <v>0.26</v>
      </c>
      <c r="K549">
        <v>72.156000000000006</v>
      </c>
      <c r="L549">
        <v>7.2249999999999996</v>
      </c>
      <c r="M549">
        <v>0.36</v>
      </c>
      <c r="N549">
        <f>Table1[[#This Row],[co2]]-Table1[[#This Row],[consumption_co2]]</f>
        <v>-20.069000000000003</v>
      </c>
    </row>
    <row r="550" spans="1:14" x14ac:dyDescent="0.35">
      <c r="A550">
        <f>_xlfn.XLOOKUP(Table1[[#This Row],[country]],Table4[country],Table4[UniqueID])</f>
        <v>17</v>
      </c>
      <c r="B550" t="s">
        <v>44</v>
      </c>
      <c r="C550">
        <f>YEAR(Table1[[#This Row],[year2]])</f>
        <v>2011</v>
      </c>
      <c r="D550" s="1">
        <v>40544</v>
      </c>
      <c r="E550" t="s">
        <v>45</v>
      </c>
      <c r="F550" s="5">
        <v>9953247</v>
      </c>
      <c r="G550" s="5">
        <v>208407609344</v>
      </c>
      <c r="H550">
        <v>50.253</v>
      </c>
      <c r="I550">
        <v>5.0490000000000004</v>
      </c>
      <c r="J550">
        <v>0.24099999999999999</v>
      </c>
      <c r="K550">
        <v>69.254999999999995</v>
      </c>
      <c r="L550">
        <v>6.9580000000000002</v>
      </c>
      <c r="M550">
        <v>0.33200000000000002</v>
      </c>
      <c r="N550">
        <f>Table1[[#This Row],[co2]]-Table1[[#This Row],[consumption_co2]]</f>
        <v>-19.001999999999995</v>
      </c>
    </row>
    <row r="551" spans="1:14" x14ac:dyDescent="0.35">
      <c r="A551">
        <f>_xlfn.XLOOKUP(Table1[[#This Row],[country]],Table4[country],Table4[UniqueID])</f>
        <v>17</v>
      </c>
      <c r="B551" t="s">
        <v>44</v>
      </c>
      <c r="C551">
        <f>YEAR(Table1[[#This Row],[year2]])</f>
        <v>2012</v>
      </c>
      <c r="D551" s="1">
        <v>40909</v>
      </c>
      <c r="E551" t="s">
        <v>45</v>
      </c>
      <c r="F551" s="5">
        <v>9922133</v>
      </c>
      <c r="G551" s="5">
        <v>205802045440</v>
      </c>
      <c r="H551">
        <v>46.819000000000003</v>
      </c>
      <c r="I551">
        <v>4.7190000000000003</v>
      </c>
      <c r="J551">
        <v>0.22700000000000001</v>
      </c>
      <c r="K551">
        <v>61.764000000000003</v>
      </c>
      <c r="L551">
        <v>6.2249999999999996</v>
      </c>
      <c r="M551">
        <v>0.3</v>
      </c>
      <c r="N551">
        <f>Table1[[#This Row],[co2]]-Table1[[#This Row],[consumption_co2]]</f>
        <v>-14.945</v>
      </c>
    </row>
    <row r="552" spans="1:14" x14ac:dyDescent="0.35">
      <c r="A552">
        <f>_xlfn.XLOOKUP(Table1[[#This Row],[country]],Table4[country],Table4[UniqueID])</f>
        <v>17</v>
      </c>
      <c r="B552" t="s">
        <v>44</v>
      </c>
      <c r="C552">
        <f>YEAR(Table1[[#This Row],[year2]])</f>
        <v>2013</v>
      </c>
      <c r="D552" s="1">
        <v>41275</v>
      </c>
      <c r="E552" t="s">
        <v>45</v>
      </c>
      <c r="F552" s="5">
        <v>9894637</v>
      </c>
      <c r="G552" s="5">
        <v>209511661568</v>
      </c>
      <c r="H552">
        <v>43.67</v>
      </c>
      <c r="I552">
        <v>4.4130000000000003</v>
      </c>
      <c r="J552">
        <v>0.20799999999999999</v>
      </c>
      <c r="K552">
        <v>60.643000000000001</v>
      </c>
      <c r="L552">
        <v>6.1289999999999996</v>
      </c>
      <c r="M552">
        <v>0.28899999999999998</v>
      </c>
      <c r="N552">
        <f>Table1[[#This Row],[co2]]-Table1[[#This Row],[consumption_co2]]</f>
        <v>-16.972999999999999</v>
      </c>
    </row>
    <row r="553" spans="1:14" x14ac:dyDescent="0.35">
      <c r="A553">
        <f>_xlfn.XLOOKUP(Table1[[#This Row],[country]],Table4[country],Table4[UniqueID])</f>
        <v>17</v>
      </c>
      <c r="B553" t="s">
        <v>44</v>
      </c>
      <c r="C553">
        <f>YEAR(Table1[[#This Row],[year2]])</f>
        <v>2014</v>
      </c>
      <c r="D553" s="1">
        <v>41640</v>
      </c>
      <c r="E553" t="s">
        <v>45</v>
      </c>
      <c r="F553" s="5">
        <v>9867906</v>
      </c>
      <c r="G553" s="5">
        <v>218378633216</v>
      </c>
      <c r="H553">
        <v>43.792000000000002</v>
      </c>
      <c r="I553">
        <v>4.4379999999999997</v>
      </c>
      <c r="J553">
        <v>0.20100000000000001</v>
      </c>
      <c r="K553">
        <v>57.883000000000003</v>
      </c>
      <c r="L553">
        <v>5.8659999999999997</v>
      </c>
      <c r="M553">
        <v>0.26500000000000001</v>
      </c>
      <c r="N553">
        <f>Table1[[#This Row],[co2]]-Table1[[#This Row],[consumption_co2]]</f>
        <v>-14.091000000000001</v>
      </c>
    </row>
    <row r="554" spans="1:14" x14ac:dyDescent="0.35">
      <c r="A554">
        <f>_xlfn.XLOOKUP(Table1[[#This Row],[country]],Table4[country],Table4[UniqueID])</f>
        <v>17</v>
      </c>
      <c r="B554" t="s">
        <v>44</v>
      </c>
      <c r="C554">
        <f>YEAR(Table1[[#This Row],[year2]])</f>
        <v>2015</v>
      </c>
      <c r="D554" s="1">
        <v>42005</v>
      </c>
      <c r="E554" t="s">
        <v>45</v>
      </c>
      <c r="F554" s="5">
        <v>9844250</v>
      </c>
      <c r="G554" s="5">
        <v>226474622976</v>
      </c>
      <c r="H554">
        <v>46.716999999999999</v>
      </c>
      <c r="I554">
        <v>4.7460000000000004</v>
      </c>
      <c r="J554">
        <v>0.20599999999999999</v>
      </c>
      <c r="K554">
        <v>59.274000000000001</v>
      </c>
      <c r="L554">
        <v>6.0209999999999999</v>
      </c>
      <c r="M554">
        <v>0.26200000000000001</v>
      </c>
      <c r="N554">
        <f>Table1[[#This Row],[co2]]-Table1[[#This Row],[consumption_co2]]</f>
        <v>-12.557000000000002</v>
      </c>
    </row>
    <row r="555" spans="1:14" x14ac:dyDescent="0.35">
      <c r="A555">
        <f>_xlfn.XLOOKUP(Table1[[#This Row],[country]],Table4[country],Table4[UniqueID])</f>
        <v>17</v>
      </c>
      <c r="B555" t="s">
        <v>44</v>
      </c>
      <c r="C555">
        <f>YEAR(Table1[[#This Row],[year2]])</f>
        <v>2016</v>
      </c>
      <c r="D555" s="1">
        <v>42370</v>
      </c>
      <c r="E555" t="s">
        <v>45</v>
      </c>
      <c r="F555" s="5">
        <v>9815106</v>
      </c>
      <c r="G555" s="5">
        <v>231459340288</v>
      </c>
      <c r="H555">
        <v>47.179000000000002</v>
      </c>
      <c r="I555">
        <v>4.8070000000000004</v>
      </c>
      <c r="J555">
        <v>0.20399999999999999</v>
      </c>
      <c r="K555">
        <v>60.573</v>
      </c>
      <c r="L555">
        <v>6.1710000000000003</v>
      </c>
      <c r="M555">
        <v>0.26200000000000001</v>
      </c>
      <c r="N555">
        <f>Table1[[#This Row],[co2]]-Table1[[#This Row],[consumption_co2]]</f>
        <v>-13.393999999999998</v>
      </c>
    </row>
    <row r="556" spans="1:14" x14ac:dyDescent="0.35">
      <c r="A556">
        <f>_xlfn.XLOOKUP(Table1[[#This Row],[country]],Table4[country],Table4[UniqueID])</f>
        <v>17</v>
      </c>
      <c r="B556" t="s">
        <v>44</v>
      </c>
      <c r="C556">
        <f>YEAR(Table1[[#This Row],[year2]])</f>
        <v>2017</v>
      </c>
      <c r="D556" s="1">
        <v>42736</v>
      </c>
      <c r="E556" t="s">
        <v>45</v>
      </c>
      <c r="F556" s="5">
        <v>9788940</v>
      </c>
      <c r="G556" s="5">
        <v>241347215360</v>
      </c>
      <c r="H556">
        <v>49.58</v>
      </c>
      <c r="I556">
        <v>5.0650000000000004</v>
      </c>
      <c r="J556">
        <v>0.20499999999999999</v>
      </c>
      <c r="K556">
        <v>65.569999999999993</v>
      </c>
      <c r="L556">
        <v>6.6980000000000004</v>
      </c>
      <c r="M556">
        <v>0.27200000000000002</v>
      </c>
      <c r="N556">
        <f>Table1[[#This Row],[co2]]-Table1[[#This Row],[consumption_co2]]</f>
        <v>-15.989999999999995</v>
      </c>
    </row>
    <row r="557" spans="1:14" x14ac:dyDescent="0.35">
      <c r="A557">
        <f>_xlfn.XLOOKUP(Table1[[#This Row],[country]],Table4[country],Table4[UniqueID])</f>
        <v>17</v>
      </c>
      <c r="B557" t="s">
        <v>44</v>
      </c>
      <c r="C557">
        <f>YEAR(Table1[[#This Row],[year2]])</f>
        <v>2018</v>
      </c>
      <c r="D557" s="1">
        <v>43101</v>
      </c>
      <c r="E557" t="s">
        <v>45</v>
      </c>
      <c r="F557" s="5">
        <v>9776361</v>
      </c>
      <c r="G557" s="5">
        <v>254289117184</v>
      </c>
      <c r="H557">
        <v>49.533999999999999</v>
      </c>
      <c r="I557">
        <v>5.0670000000000002</v>
      </c>
      <c r="J557">
        <v>0.19500000000000001</v>
      </c>
      <c r="K557">
        <v>66.915000000000006</v>
      </c>
      <c r="L557">
        <v>6.8449999999999998</v>
      </c>
      <c r="M557">
        <v>0.26300000000000001</v>
      </c>
      <c r="N557">
        <f>Table1[[#This Row],[co2]]-Table1[[#This Row],[consumption_co2]]</f>
        <v>-17.381000000000007</v>
      </c>
    </row>
    <row r="558" spans="1:14" x14ac:dyDescent="0.35">
      <c r="A558">
        <f>_xlfn.XLOOKUP(Table1[[#This Row],[country]],Table4[country],Table4[UniqueID])</f>
        <v>17</v>
      </c>
      <c r="B558" t="s">
        <v>44</v>
      </c>
      <c r="C558">
        <f>YEAR(Table1[[#This Row],[year2]])</f>
        <v>2019</v>
      </c>
      <c r="D558" s="1">
        <v>43466</v>
      </c>
      <c r="E558" t="s">
        <v>45</v>
      </c>
      <c r="F558" s="5">
        <v>9771799</v>
      </c>
      <c r="G558" s="5">
        <v>266658316288</v>
      </c>
      <c r="H558">
        <v>49.31</v>
      </c>
      <c r="I558">
        <v>5.0460000000000003</v>
      </c>
      <c r="J558">
        <v>0.185</v>
      </c>
      <c r="K558">
        <v>65.284000000000006</v>
      </c>
      <c r="L558">
        <v>6.681</v>
      </c>
      <c r="M558">
        <v>0.245</v>
      </c>
      <c r="N558">
        <f>Table1[[#This Row],[co2]]-Table1[[#This Row],[consumption_co2]]</f>
        <v>-15.974000000000004</v>
      </c>
    </row>
    <row r="559" spans="1:14" x14ac:dyDescent="0.35">
      <c r="A559">
        <f>_xlfn.XLOOKUP(Table1[[#This Row],[country]],Table4[country],Table4[UniqueID])</f>
        <v>17</v>
      </c>
      <c r="B559" t="s">
        <v>44</v>
      </c>
      <c r="C559">
        <f>YEAR(Table1[[#This Row],[year2]])</f>
        <v>2020</v>
      </c>
      <c r="D559" s="1">
        <v>43831</v>
      </c>
      <c r="E559" t="s">
        <v>45</v>
      </c>
      <c r="F559" s="5">
        <v>9750571</v>
      </c>
      <c r="G559" s="5">
        <v>254563876864</v>
      </c>
      <c r="H559">
        <v>47.335000000000001</v>
      </c>
      <c r="I559">
        <v>4.8550000000000004</v>
      </c>
      <c r="J559">
        <v>0.186</v>
      </c>
      <c r="K559">
        <v>60.680999999999997</v>
      </c>
      <c r="L559">
        <v>6.2229999999999999</v>
      </c>
      <c r="M559">
        <v>0.23799999999999999</v>
      </c>
      <c r="N559">
        <f>Table1[[#This Row],[co2]]-Table1[[#This Row],[consumption_co2]]</f>
        <v>-13.345999999999997</v>
      </c>
    </row>
    <row r="560" spans="1:14" x14ac:dyDescent="0.35">
      <c r="A560">
        <f>_xlfn.XLOOKUP(Table1[[#This Row],[country]],Table4[country],Table4[UniqueID])</f>
        <v>18</v>
      </c>
      <c r="B560" t="s">
        <v>46</v>
      </c>
      <c r="C560">
        <f>YEAR(Table1[[#This Row],[year2]])</f>
        <v>1990</v>
      </c>
      <c r="D560" s="1">
        <v>32874</v>
      </c>
      <c r="E560" t="s">
        <v>47</v>
      </c>
      <c r="F560" s="5">
        <v>3485370</v>
      </c>
      <c r="G560" s="5">
        <v>66087473152</v>
      </c>
      <c r="H560">
        <v>32.944000000000003</v>
      </c>
      <c r="I560">
        <v>9.452</v>
      </c>
      <c r="J560">
        <v>0.498</v>
      </c>
      <c r="K560">
        <v>39.546999999999997</v>
      </c>
      <c r="L560">
        <v>11.347</v>
      </c>
      <c r="M560">
        <v>0.59799999999999998</v>
      </c>
      <c r="N560">
        <f>Table1[[#This Row],[co2]]-Table1[[#This Row],[consumption_co2]]</f>
        <v>-6.6029999999999944</v>
      </c>
    </row>
    <row r="561" spans="1:14" x14ac:dyDescent="0.35">
      <c r="A561">
        <f>_xlfn.XLOOKUP(Table1[[#This Row],[country]],Table4[country],Table4[UniqueID])</f>
        <v>18</v>
      </c>
      <c r="B561" t="s">
        <v>46</v>
      </c>
      <c r="C561">
        <f>YEAR(Table1[[#This Row],[year2]])</f>
        <v>1991</v>
      </c>
      <c r="D561" s="1">
        <v>33239</v>
      </c>
      <c r="E561" t="s">
        <v>47</v>
      </c>
      <c r="F561" s="5">
        <v>3504806</v>
      </c>
      <c r="G561" s="5">
        <v>67931955200</v>
      </c>
      <c r="H561">
        <v>33.673999999999999</v>
      </c>
      <c r="I561">
        <v>9.6080000000000005</v>
      </c>
      <c r="J561">
        <v>0.496</v>
      </c>
      <c r="K561">
        <v>41.274000000000001</v>
      </c>
      <c r="L561">
        <v>11.776</v>
      </c>
      <c r="M561">
        <v>0.60799999999999998</v>
      </c>
      <c r="N561">
        <f>Table1[[#This Row],[co2]]-Table1[[#This Row],[consumption_co2]]</f>
        <v>-7.6000000000000014</v>
      </c>
    </row>
    <row r="562" spans="1:14" x14ac:dyDescent="0.35">
      <c r="A562">
        <f>_xlfn.XLOOKUP(Table1[[#This Row],[country]],Table4[country],Table4[UniqueID])</f>
        <v>18</v>
      </c>
      <c r="B562" t="s">
        <v>46</v>
      </c>
      <c r="C562">
        <f>YEAR(Table1[[#This Row],[year2]])</f>
        <v>1992</v>
      </c>
      <c r="D562" s="1">
        <v>33604</v>
      </c>
      <c r="E562" t="s">
        <v>47</v>
      </c>
      <c r="F562" s="5">
        <v>3528370</v>
      </c>
      <c r="G562" s="5">
        <v>71260987392</v>
      </c>
      <c r="H562">
        <v>33.494999999999997</v>
      </c>
      <c r="I562">
        <v>9.4930000000000003</v>
      </c>
      <c r="J562">
        <v>0.47</v>
      </c>
      <c r="K562">
        <v>42.993000000000002</v>
      </c>
      <c r="L562">
        <v>12.185</v>
      </c>
      <c r="M562">
        <v>0.60299999999999998</v>
      </c>
      <c r="N562">
        <f>Table1[[#This Row],[co2]]-Table1[[#This Row],[consumption_co2]]</f>
        <v>-9.4980000000000047</v>
      </c>
    </row>
    <row r="563" spans="1:14" x14ac:dyDescent="0.35">
      <c r="A563">
        <f>_xlfn.XLOOKUP(Table1[[#This Row],[country]],Table4[country],Table4[UniqueID])</f>
        <v>18</v>
      </c>
      <c r="B563" t="s">
        <v>46</v>
      </c>
      <c r="C563">
        <f>YEAR(Table1[[#This Row],[year2]])</f>
        <v>1993</v>
      </c>
      <c r="D563" s="1">
        <v>33970</v>
      </c>
      <c r="E563" t="s">
        <v>47</v>
      </c>
      <c r="F563" s="5">
        <v>3545700</v>
      </c>
      <c r="G563" s="5">
        <v>73767378944</v>
      </c>
      <c r="H563">
        <v>33.716000000000001</v>
      </c>
      <c r="I563">
        <v>9.5090000000000003</v>
      </c>
      <c r="J563">
        <v>0.45700000000000002</v>
      </c>
      <c r="K563">
        <v>40.545999999999999</v>
      </c>
      <c r="L563">
        <v>11.435</v>
      </c>
      <c r="M563">
        <v>0.55000000000000004</v>
      </c>
      <c r="N563">
        <f>Table1[[#This Row],[co2]]-Table1[[#This Row],[consumption_co2]]</f>
        <v>-6.8299999999999983</v>
      </c>
    </row>
    <row r="564" spans="1:14" x14ac:dyDescent="0.35">
      <c r="A564">
        <f>_xlfn.XLOOKUP(Table1[[#This Row],[country]],Table4[country],Table4[UniqueID])</f>
        <v>18</v>
      </c>
      <c r="B564" t="s">
        <v>46</v>
      </c>
      <c r="C564">
        <f>YEAR(Table1[[#This Row],[year2]])</f>
        <v>1994</v>
      </c>
      <c r="D564" s="1">
        <v>34335</v>
      </c>
      <c r="E564" t="s">
        <v>47</v>
      </c>
      <c r="F564" s="5">
        <v>3559396</v>
      </c>
      <c r="G564" s="5">
        <v>78958772224</v>
      </c>
      <c r="H564">
        <v>34.838000000000001</v>
      </c>
      <c r="I564">
        <v>9.7880000000000003</v>
      </c>
      <c r="J564">
        <v>0.441</v>
      </c>
      <c r="K564">
        <v>41.165999999999997</v>
      </c>
      <c r="L564">
        <v>11.565</v>
      </c>
      <c r="M564">
        <v>0.52100000000000002</v>
      </c>
      <c r="N564">
        <f>Table1[[#This Row],[co2]]-Table1[[#This Row],[consumption_co2]]</f>
        <v>-6.3279999999999959</v>
      </c>
    </row>
    <row r="565" spans="1:14" x14ac:dyDescent="0.35">
      <c r="A565">
        <f>_xlfn.XLOOKUP(Table1[[#This Row],[country]],Table4[country],Table4[UniqueID])</f>
        <v>18</v>
      </c>
      <c r="B565" t="s">
        <v>46</v>
      </c>
      <c r="C565">
        <f>YEAR(Table1[[#This Row],[year2]])</f>
        <v>1995</v>
      </c>
      <c r="D565" s="1">
        <v>34700</v>
      </c>
      <c r="E565" t="s">
        <v>47</v>
      </c>
      <c r="F565" s="5">
        <v>3579486</v>
      </c>
      <c r="G565" s="5">
        <v>87444504576</v>
      </c>
      <c r="H565">
        <v>35.853000000000002</v>
      </c>
      <c r="I565">
        <v>10.016</v>
      </c>
      <c r="J565">
        <v>0.41</v>
      </c>
      <c r="K565">
        <v>42.171999999999997</v>
      </c>
      <c r="L565">
        <v>11.782</v>
      </c>
      <c r="M565">
        <v>0.48199999999999998</v>
      </c>
      <c r="N565">
        <f>Table1[[#This Row],[co2]]-Table1[[#This Row],[consumption_co2]]</f>
        <v>-6.3189999999999955</v>
      </c>
    </row>
    <row r="566" spans="1:14" x14ac:dyDescent="0.35">
      <c r="A566">
        <f>_xlfn.XLOOKUP(Table1[[#This Row],[country]],Table4[country],Table4[UniqueID])</f>
        <v>18</v>
      </c>
      <c r="B566" t="s">
        <v>46</v>
      </c>
      <c r="C566">
        <f>YEAR(Table1[[#This Row],[year2]])</f>
        <v>1996</v>
      </c>
      <c r="D566" s="1">
        <v>35065</v>
      </c>
      <c r="E566" t="s">
        <v>47</v>
      </c>
      <c r="F566" s="5">
        <v>3606725</v>
      </c>
      <c r="G566" s="5">
        <v>96380321792</v>
      </c>
      <c r="H566">
        <v>37.469000000000001</v>
      </c>
      <c r="I566">
        <v>10.388999999999999</v>
      </c>
      <c r="J566">
        <v>0.38900000000000001</v>
      </c>
      <c r="K566">
        <v>50.012</v>
      </c>
      <c r="L566">
        <v>13.866</v>
      </c>
      <c r="M566">
        <v>0.51900000000000002</v>
      </c>
      <c r="N566">
        <f>Table1[[#This Row],[co2]]-Table1[[#This Row],[consumption_co2]]</f>
        <v>-12.542999999999999</v>
      </c>
    </row>
    <row r="567" spans="1:14" x14ac:dyDescent="0.35">
      <c r="A567">
        <f>_xlfn.XLOOKUP(Table1[[#This Row],[country]],Table4[country],Table4[UniqueID])</f>
        <v>18</v>
      </c>
      <c r="B567" t="s">
        <v>46</v>
      </c>
      <c r="C567">
        <f>YEAR(Table1[[#This Row],[year2]])</f>
        <v>1997</v>
      </c>
      <c r="D567" s="1">
        <v>35431</v>
      </c>
      <c r="E567" t="s">
        <v>47</v>
      </c>
      <c r="F567" s="5">
        <v>3640157</v>
      </c>
      <c r="G567" s="5">
        <v>108003074048</v>
      </c>
      <c r="H567">
        <v>38.805</v>
      </c>
      <c r="I567">
        <v>10.66</v>
      </c>
      <c r="J567">
        <v>0.35899999999999999</v>
      </c>
      <c r="K567">
        <v>49.127000000000002</v>
      </c>
      <c r="L567">
        <v>13.496</v>
      </c>
      <c r="M567">
        <v>0.45500000000000002</v>
      </c>
      <c r="N567">
        <f>Table1[[#This Row],[co2]]-Table1[[#This Row],[consumption_co2]]</f>
        <v>-10.322000000000003</v>
      </c>
    </row>
    <row r="568" spans="1:14" x14ac:dyDescent="0.35">
      <c r="A568">
        <f>_xlfn.XLOOKUP(Table1[[#This Row],[country]],Table4[country],Table4[UniqueID])</f>
        <v>18</v>
      </c>
      <c r="B568" t="s">
        <v>46</v>
      </c>
      <c r="C568">
        <f>YEAR(Table1[[#This Row],[year2]])</f>
        <v>1998</v>
      </c>
      <c r="D568" s="1">
        <v>35796</v>
      </c>
      <c r="E568" t="s">
        <v>47</v>
      </c>
      <c r="F568" s="5">
        <v>3678670</v>
      </c>
      <c r="G568" s="5">
        <v>118588809216</v>
      </c>
      <c r="H568">
        <v>40.709000000000003</v>
      </c>
      <c r="I568">
        <v>11.066000000000001</v>
      </c>
      <c r="J568">
        <v>0.34300000000000003</v>
      </c>
      <c r="K568">
        <v>49.063000000000002</v>
      </c>
      <c r="L568">
        <v>13.337</v>
      </c>
      <c r="M568">
        <v>0.41399999999999998</v>
      </c>
      <c r="N568">
        <f>Table1[[#This Row],[co2]]-Table1[[#This Row],[consumption_co2]]</f>
        <v>-8.3539999999999992</v>
      </c>
    </row>
    <row r="569" spans="1:14" x14ac:dyDescent="0.35">
      <c r="A569">
        <f>_xlfn.XLOOKUP(Table1[[#This Row],[country]],Table4[country],Table4[UniqueID])</f>
        <v>18</v>
      </c>
      <c r="B569" t="s">
        <v>46</v>
      </c>
      <c r="C569">
        <f>YEAR(Table1[[#This Row],[year2]])</f>
        <v>1999</v>
      </c>
      <c r="D569" s="1">
        <v>36161</v>
      </c>
      <c r="E569" t="s">
        <v>47</v>
      </c>
      <c r="F569" s="5">
        <v>3719918</v>
      </c>
      <c r="G569" s="5">
        <v>132916961280</v>
      </c>
      <c r="H569">
        <v>42.44</v>
      </c>
      <c r="I569">
        <v>11.409000000000001</v>
      </c>
      <c r="J569">
        <v>0.31900000000000001</v>
      </c>
      <c r="K569">
        <v>55.298999999999999</v>
      </c>
      <c r="L569">
        <v>14.866</v>
      </c>
      <c r="M569">
        <v>0.41599999999999998</v>
      </c>
      <c r="N569">
        <f>Table1[[#This Row],[co2]]-Table1[[#This Row],[consumption_co2]]</f>
        <v>-12.859000000000002</v>
      </c>
    </row>
    <row r="570" spans="1:14" x14ac:dyDescent="0.35">
      <c r="A570">
        <f>_xlfn.XLOOKUP(Table1[[#This Row],[country]],Table4[country],Table4[UniqueID])</f>
        <v>18</v>
      </c>
      <c r="B570" t="s">
        <v>46</v>
      </c>
      <c r="C570">
        <f>YEAR(Table1[[#This Row],[year2]])</f>
        <v>2000</v>
      </c>
      <c r="D570" s="1">
        <v>36526</v>
      </c>
      <c r="E570" t="s">
        <v>47</v>
      </c>
      <c r="F570" s="5">
        <v>3768954</v>
      </c>
      <c r="G570" s="5">
        <v>147722371072</v>
      </c>
      <c r="H570">
        <v>45.249000000000002</v>
      </c>
      <c r="I570">
        <v>12.006</v>
      </c>
      <c r="J570">
        <v>0.30599999999999999</v>
      </c>
      <c r="K570">
        <v>54.4</v>
      </c>
      <c r="L570">
        <v>14.433999999999999</v>
      </c>
      <c r="M570">
        <v>0.36799999999999999</v>
      </c>
      <c r="N570">
        <f>Table1[[#This Row],[co2]]-Table1[[#This Row],[consumption_co2]]</f>
        <v>-9.1509999999999962</v>
      </c>
    </row>
    <row r="571" spans="1:14" x14ac:dyDescent="0.35">
      <c r="A571">
        <f>_xlfn.XLOOKUP(Table1[[#This Row],[country]],Table4[country],Table4[UniqueID])</f>
        <v>18</v>
      </c>
      <c r="B571" t="s">
        <v>46</v>
      </c>
      <c r="C571">
        <f>YEAR(Table1[[#This Row],[year2]])</f>
        <v>2001</v>
      </c>
      <c r="D571" s="1">
        <v>36892</v>
      </c>
      <c r="E571" t="s">
        <v>47</v>
      </c>
      <c r="F571" s="5">
        <v>3829019</v>
      </c>
      <c r="G571" s="5">
        <v>158384848896</v>
      </c>
      <c r="H571">
        <v>47.607999999999997</v>
      </c>
      <c r="I571">
        <v>12.433</v>
      </c>
      <c r="J571">
        <v>0.30099999999999999</v>
      </c>
      <c r="K571">
        <v>56.661000000000001</v>
      </c>
      <c r="L571">
        <v>14.798</v>
      </c>
      <c r="M571">
        <v>0.35799999999999998</v>
      </c>
      <c r="N571">
        <f>Table1[[#This Row],[co2]]-Table1[[#This Row],[consumption_co2]]</f>
        <v>-9.0530000000000044</v>
      </c>
    </row>
    <row r="572" spans="1:14" x14ac:dyDescent="0.35">
      <c r="A572">
        <f>_xlfn.XLOOKUP(Table1[[#This Row],[country]],Table4[country],Table4[UniqueID])</f>
        <v>18</v>
      </c>
      <c r="B572" t="s">
        <v>46</v>
      </c>
      <c r="C572">
        <f>YEAR(Table1[[#This Row],[year2]])</f>
        <v>2002</v>
      </c>
      <c r="D572" s="1">
        <v>37257</v>
      </c>
      <c r="E572" t="s">
        <v>47</v>
      </c>
      <c r="F572" s="5">
        <v>3894256</v>
      </c>
      <c r="G572" s="5">
        <v>169226190848</v>
      </c>
      <c r="H572">
        <v>46.082000000000001</v>
      </c>
      <c r="I572">
        <v>11.833</v>
      </c>
      <c r="J572">
        <v>0.27200000000000002</v>
      </c>
      <c r="K572">
        <v>58</v>
      </c>
      <c r="L572">
        <v>14.894</v>
      </c>
      <c r="M572">
        <v>0.34300000000000003</v>
      </c>
      <c r="N572">
        <f>Table1[[#This Row],[co2]]-Table1[[#This Row],[consumption_co2]]</f>
        <v>-11.917999999999999</v>
      </c>
    </row>
    <row r="573" spans="1:14" x14ac:dyDescent="0.35">
      <c r="A573">
        <f>_xlfn.XLOOKUP(Table1[[#This Row],[country]],Table4[country],Table4[UniqueID])</f>
        <v>18</v>
      </c>
      <c r="B573" t="s">
        <v>46</v>
      </c>
      <c r="C573">
        <f>YEAR(Table1[[#This Row],[year2]])</f>
        <v>2003</v>
      </c>
      <c r="D573" s="1">
        <v>37622</v>
      </c>
      <c r="E573" t="s">
        <v>47</v>
      </c>
      <c r="F573" s="5">
        <v>3958706</v>
      </c>
      <c r="G573" s="5">
        <v>177468850176</v>
      </c>
      <c r="H573">
        <v>45.683999999999997</v>
      </c>
      <c r="I573">
        <v>11.54</v>
      </c>
      <c r="J573">
        <v>0.25700000000000001</v>
      </c>
      <c r="K573">
        <v>72.106999999999999</v>
      </c>
      <c r="L573">
        <v>18.215</v>
      </c>
      <c r="M573">
        <v>0.40600000000000003</v>
      </c>
      <c r="N573">
        <f>Table1[[#This Row],[co2]]-Table1[[#This Row],[consumption_co2]]</f>
        <v>-26.423000000000002</v>
      </c>
    </row>
    <row r="574" spans="1:14" x14ac:dyDescent="0.35">
      <c r="A574">
        <f>_xlfn.XLOOKUP(Table1[[#This Row],[country]],Table4[country],Table4[UniqueID])</f>
        <v>18</v>
      </c>
      <c r="B574" t="s">
        <v>46</v>
      </c>
      <c r="C574">
        <f>YEAR(Table1[[#This Row],[year2]])</f>
        <v>2004</v>
      </c>
      <c r="D574" s="1">
        <v>37987</v>
      </c>
      <c r="E574" t="s">
        <v>47</v>
      </c>
      <c r="F574" s="5">
        <v>4031961</v>
      </c>
      <c r="G574" s="5">
        <v>191402770432</v>
      </c>
      <c r="H574">
        <v>46.167000000000002</v>
      </c>
      <c r="I574">
        <v>11.45</v>
      </c>
      <c r="J574">
        <v>0.24099999999999999</v>
      </c>
      <c r="K574">
        <v>66.652000000000001</v>
      </c>
      <c r="L574">
        <v>16.530999999999999</v>
      </c>
      <c r="M574">
        <v>0.34799999999999998</v>
      </c>
      <c r="N574">
        <f>Table1[[#This Row],[co2]]-Table1[[#This Row],[consumption_co2]]</f>
        <v>-20.484999999999999</v>
      </c>
    </row>
    <row r="575" spans="1:14" x14ac:dyDescent="0.35">
      <c r="A575">
        <f>_xlfn.XLOOKUP(Table1[[#This Row],[country]],Table4[country],Table4[UniqueID])</f>
        <v>18</v>
      </c>
      <c r="B575" t="s">
        <v>46</v>
      </c>
      <c r="C575">
        <f>YEAR(Table1[[#This Row],[year2]])</f>
        <v>2005</v>
      </c>
      <c r="D575" s="1">
        <v>38353</v>
      </c>
      <c r="E575" t="s">
        <v>47</v>
      </c>
      <c r="F575" s="5">
        <v>4121220</v>
      </c>
      <c r="G575" s="5">
        <v>204898238464</v>
      </c>
      <c r="H575">
        <v>48.155999999999999</v>
      </c>
      <c r="I575">
        <v>11.685</v>
      </c>
      <c r="J575">
        <v>0.23499999999999999</v>
      </c>
      <c r="K575">
        <v>72.613</v>
      </c>
      <c r="L575">
        <v>17.619</v>
      </c>
      <c r="M575">
        <v>0.35399999999999998</v>
      </c>
      <c r="N575">
        <f>Table1[[#This Row],[co2]]-Table1[[#This Row],[consumption_co2]]</f>
        <v>-24.457000000000001</v>
      </c>
    </row>
    <row r="576" spans="1:14" x14ac:dyDescent="0.35">
      <c r="A576">
        <f>_xlfn.XLOOKUP(Table1[[#This Row],[country]],Table4[country],Table4[UniqueID])</f>
        <v>18</v>
      </c>
      <c r="B576" t="s">
        <v>46</v>
      </c>
      <c r="C576">
        <f>YEAR(Table1[[#This Row],[year2]])</f>
        <v>2006</v>
      </c>
      <c r="D576" s="1">
        <v>38718</v>
      </c>
      <c r="E576" t="s">
        <v>47</v>
      </c>
      <c r="F576" s="5">
        <v>4234809</v>
      </c>
      <c r="G576" s="5">
        <v>219163000832</v>
      </c>
      <c r="H576">
        <v>47.603999999999999</v>
      </c>
      <c r="I576">
        <v>11.241</v>
      </c>
      <c r="J576">
        <v>0.217</v>
      </c>
      <c r="K576">
        <v>72.097999999999999</v>
      </c>
      <c r="L576">
        <v>17.024999999999999</v>
      </c>
      <c r="M576">
        <v>0.32900000000000001</v>
      </c>
      <c r="N576">
        <f>Table1[[#This Row],[co2]]-Table1[[#This Row],[consumption_co2]]</f>
        <v>-24.494</v>
      </c>
    </row>
    <row r="577" spans="1:14" x14ac:dyDescent="0.35">
      <c r="A577">
        <f>_xlfn.XLOOKUP(Table1[[#This Row],[country]],Table4[country],Table4[UniqueID])</f>
        <v>18</v>
      </c>
      <c r="B577" t="s">
        <v>46</v>
      </c>
      <c r="C577">
        <f>YEAR(Table1[[#This Row],[year2]])</f>
        <v>2007</v>
      </c>
      <c r="D577" s="1">
        <v>39083</v>
      </c>
      <c r="E577" t="s">
        <v>47</v>
      </c>
      <c r="F577" s="5">
        <v>4359841</v>
      </c>
      <c r="G577" s="5">
        <v>230371639296</v>
      </c>
      <c r="H577">
        <v>47.664000000000001</v>
      </c>
      <c r="I577">
        <v>10.933</v>
      </c>
      <c r="J577">
        <v>0.20699999999999999</v>
      </c>
      <c r="K577">
        <v>72.622</v>
      </c>
      <c r="L577">
        <v>16.657</v>
      </c>
      <c r="M577">
        <v>0.315</v>
      </c>
      <c r="N577">
        <f>Table1[[#This Row],[co2]]-Table1[[#This Row],[consumption_co2]]</f>
        <v>-24.957999999999998</v>
      </c>
    </row>
    <row r="578" spans="1:14" x14ac:dyDescent="0.35">
      <c r="A578">
        <f>_xlfn.XLOOKUP(Table1[[#This Row],[country]],Table4[country],Table4[UniqueID])</f>
        <v>18</v>
      </c>
      <c r="B578" t="s">
        <v>46</v>
      </c>
      <c r="C578">
        <f>YEAR(Table1[[#This Row],[year2]])</f>
        <v>2008</v>
      </c>
      <c r="D578" s="1">
        <v>39448</v>
      </c>
      <c r="E578" t="s">
        <v>47</v>
      </c>
      <c r="F578" s="5">
        <v>4452393</v>
      </c>
      <c r="G578" s="5">
        <v>223067111424</v>
      </c>
      <c r="H578">
        <v>47.363</v>
      </c>
      <c r="I578">
        <v>10.638</v>
      </c>
      <c r="J578">
        <v>0.21199999999999999</v>
      </c>
      <c r="K578">
        <v>65.244</v>
      </c>
      <c r="L578">
        <v>14.654</v>
      </c>
      <c r="M578">
        <v>0.29199999999999998</v>
      </c>
      <c r="N578">
        <f>Table1[[#This Row],[co2]]-Table1[[#This Row],[consumption_co2]]</f>
        <v>-17.881</v>
      </c>
    </row>
    <row r="579" spans="1:14" x14ac:dyDescent="0.35">
      <c r="A579">
        <f>_xlfn.XLOOKUP(Table1[[#This Row],[country]],Table4[country],Table4[UniqueID])</f>
        <v>18</v>
      </c>
      <c r="B579" t="s">
        <v>46</v>
      </c>
      <c r="C579">
        <f>YEAR(Table1[[#This Row],[year2]])</f>
        <v>2009</v>
      </c>
      <c r="D579" s="1">
        <v>39814</v>
      </c>
      <c r="E579" t="s">
        <v>47</v>
      </c>
      <c r="F579" s="5">
        <v>4499797</v>
      </c>
      <c r="G579" s="5">
        <v>215181066240</v>
      </c>
      <c r="H579">
        <v>42.179000000000002</v>
      </c>
      <c r="I579">
        <v>9.3740000000000006</v>
      </c>
      <c r="J579">
        <v>0.19600000000000001</v>
      </c>
      <c r="K579">
        <v>52.822000000000003</v>
      </c>
      <c r="L579">
        <v>11.739000000000001</v>
      </c>
      <c r="M579">
        <v>0.245</v>
      </c>
      <c r="N579">
        <f>Table1[[#This Row],[co2]]-Table1[[#This Row],[consumption_co2]]</f>
        <v>-10.643000000000001</v>
      </c>
    </row>
    <row r="580" spans="1:14" x14ac:dyDescent="0.35">
      <c r="A580">
        <f>_xlfn.XLOOKUP(Table1[[#This Row],[country]],Table4[country],Table4[UniqueID])</f>
        <v>18</v>
      </c>
      <c r="B580" t="s">
        <v>46</v>
      </c>
      <c r="C580">
        <f>YEAR(Table1[[#This Row],[year2]])</f>
        <v>2010</v>
      </c>
      <c r="D580" s="1">
        <v>40179</v>
      </c>
      <c r="E580" t="s">
        <v>47</v>
      </c>
      <c r="F580" s="5">
        <v>4524581</v>
      </c>
      <c r="G580" s="5">
        <v>221852450816</v>
      </c>
      <c r="H580">
        <v>41.792999999999999</v>
      </c>
      <c r="I580">
        <v>9.2370000000000001</v>
      </c>
      <c r="J580">
        <v>0.188</v>
      </c>
      <c r="K580">
        <v>50.052</v>
      </c>
      <c r="L580">
        <v>11.061999999999999</v>
      </c>
      <c r="M580">
        <v>0.22600000000000001</v>
      </c>
      <c r="N580">
        <f>Table1[[#This Row],[co2]]-Table1[[#This Row],[consumption_co2]]</f>
        <v>-8.2590000000000003</v>
      </c>
    </row>
    <row r="581" spans="1:14" x14ac:dyDescent="0.35">
      <c r="A581">
        <f>_xlfn.XLOOKUP(Table1[[#This Row],[country]],Table4[country],Table4[UniqueID])</f>
        <v>18</v>
      </c>
      <c r="B581" t="s">
        <v>46</v>
      </c>
      <c r="C581">
        <f>YEAR(Table1[[#This Row],[year2]])</f>
        <v>2011</v>
      </c>
      <c r="D581" s="1">
        <v>40544</v>
      </c>
      <c r="E581" t="s">
        <v>47</v>
      </c>
      <c r="F581" s="5">
        <v>4544504</v>
      </c>
      <c r="G581" s="5">
        <v>224397459456</v>
      </c>
      <c r="H581">
        <v>38.055999999999997</v>
      </c>
      <c r="I581">
        <v>8.3740000000000006</v>
      </c>
      <c r="J581">
        <v>0.17</v>
      </c>
      <c r="K581">
        <v>47.866999999999997</v>
      </c>
      <c r="L581">
        <v>10.532999999999999</v>
      </c>
      <c r="M581">
        <v>0.21299999999999999</v>
      </c>
      <c r="N581">
        <f>Table1[[#This Row],[co2]]-Table1[[#This Row],[consumption_co2]]</f>
        <v>-9.8109999999999999</v>
      </c>
    </row>
    <row r="582" spans="1:14" x14ac:dyDescent="0.35">
      <c r="A582">
        <f>_xlfn.XLOOKUP(Table1[[#This Row],[country]],Table4[country],Table4[UniqueID])</f>
        <v>18</v>
      </c>
      <c r="B582" t="s">
        <v>46</v>
      </c>
      <c r="C582">
        <f>YEAR(Table1[[#This Row],[year2]])</f>
        <v>2012</v>
      </c>
      <c r="D582" s="1">
        <v>40909</v>
      </c>
      <c r="E582" t="s">
        <v>47</v>
      </c>
      <c r="F582" s="5">
        <v>4564550</v>
      </c>
      <c r="G582" s="5">
        <v>217871564800</v>
      </c>
      <c r="H582">
        <v>38.226999999999997</v>
      </c>
      <c r="I582">
        <v>8.375</v>
      </c>
      <c r="J582">
        <v>0.17499999999999999</v>
      </c>
      <c r="K582">
        <v>46.750999999999998</v>
      </c>
      <c r="L582">
        <v>10.242000000000001</v>
      </c>
      <c r="M582">
        <v>0.215</v>
      </c>
      <c r="N582">
        <f>Table1[[#This Row],[co2]]-Table1[[#This Row],[consumption_co2]]</f>
        <v>-8.5240000000000009</v>
      </c>
    </row>
    <row r="583" spans="1:14" x14ac:dyDescent="0.35">
      <c r="A583">
        <f>_xlfn.XLOOKUP(Table1[[#This Row],[country]],Table4[country],Table4[UniqueID])</f>
        <v>18</v>
      </c>
      <c r="B583" t="s">
        <v>46</v>
      </c>
      <c r="C583">
        <f>YEAR(Table1[[#This Row],[year2]])</f>
        <v>2013</v>
      </c>
      <c r="D583" s="1">
        <v>41275</v>
      </c>
      <c r="E583" t="s">
        <v>47</v>
      </c>
      <c r="F583" s="5">
        <v>4588830</v>
      </c>
      <c r="G583" s="5">
        <v>222738956288</v>
      </c>
      <c r="H583">
        <v>37.281999999999996</v>
      </c>
      <c r="I583">
        <v>8.1240000000000006</v>
      </c>
      <c r="J583">
        <v>0.16700000000000001</v>
      </c>
      <c r="K583">
        <v>46.505000000000003</v>
      </c>
      <c r="L583">
        <v>10.134</v>
      </c>
      <c r="M583">
        <v>0.20899999999999999</v>
      </c>
      <c r="N583">
        <f>Table1[[#This Row],[co2]]-Table1[[#This Row],[consumption_co2]]</f>
        <v>-9.2230000000000061</v>
      </c>
    </row>
    <row r="584" spans="1:14" x14ac:dyDescent="0.35">
      <c r="A584">
        <f>_xlfn.XLOOKUP(Table1[[#This Row],[country]],Table4[country],Table4[UniqueID])</f>
        <v>18</v>
      </c>
      <c r="B584" t="s">
        <v>46</v>
      </c>
      <c r="C584">
        <f>YEAR(Table1[[#This Row],[year2]])</f>
        <v>2014</v>
      </c>
      <c r="D584" s="1">
        <v>41640</v>
      </c>
      <c r="E584" t="s">
        <v>47</v>
      </c>
      <c r="F584" s="5">
        <v>4622165</v>
      </c>
      <c r="G584" s="5">
        <v>236178358272</v>
      </c>
      <c r="H584">
        <v>36.853000000000002</v>
      </c>
      <c r="I584">
        <v>7.9729999999999999</v>
      </c>
      <c r="J584">
        <v>0.156</v>
      </c>
      <c r="K584">
        <v>47.145000000000003</v>
      </c>
      <c r="L584">
        <v>10.199999999999999</v>
      </c>
      <c r="M584">
        <v>0.2</v>
      </c>
      <c r="N584">
        <f>Table1[[#This Row],[co2]]-Table1[[#This Row],[consumption_co2]]</f>
        <v>-10.292000000000002</v>
      </c>
    </row>
    <row r="585" spans="1:14" x14ac:dyDescent="0.35">
      <c r="A585">
        <f>_xlfn.XLOOKUP(Table1[[#This Row],[country]],Table4[country],Table4[UniqueID])</f>
        <v>18</v>
      </c>
      <c r="B585" t="s">
        <v>46</v>
      </c>
      <c r="C585">
        <f>YEAR(Table1[[#This Row],[year2]])</f>
        <v>2015</v>
      </c>
      <c r="D585" s="1">
        <v>42005</v>
      </c>
      <c r="E585" t="s">
        <v>47</v>
      </c>
      <c r="F585" s="5">
        <v>4665764</v>
      </c>
      <c r="G585" s="5">
        <v>249955909632</v>
      </c>
      <c r="H585">
        <v>38.719000000000001</v>
      </c>
      <c r="I585">
        <v>8.298</v>
      </c>
      <c r="J585">
        <v>0.155</v>
      </c>
      <c r="K585">
        <v>46.393000000000001</v>
      </c>
      <c r="L585">
        <v>9.9429999999999996</v>
      </c>
      <c r="M585">
        <v>0.186</v>
      </c>
      <c r="N585">
        <f>Table1[[#This Row],[co2]]-Table1[[#This Row],[consumption_co2]]</f>
        <v>-7.6739999999999995</v>
      </c>
    </row>
    <row r="586" spans="1:14" x14ac:dyDescent="0.35">
      <c r="A586">
        <f>_xlfn.XLOOKUP(Table1[[#This Row],[country]],Table4[country],Table4[UniqueID])</f>
        <v>18</v>
      </c>
      <c r="B586" t="s">
        <v>46</v>
      </c>
      <c r="C586">
        <f>YEAR(Table1[[#This Row],[year2]])</f>
        <v>2016</v>
      </c>
      <c r="D586" s="1">
        <v>42370</v>
      </c>
      <c r="E586" t="s">
        <v>47</v>
      </c>
      <c r="F586" s="5">
        <v>4715791</v>
      </c>
      <c r="G586" s="5">
        <v>255118278656</v>
      </c>
      <c r="H586">
        <v>40.369999999999997</v>
      </c>
      <c r="I586">
        <v>8.5609999999999999</v>
      </c>
      <c r="J586">
        <v>0.158</v>
      </c>
      <c r="K586">
        <v>48.991</v>
      </c>
      <c r="L586">
        <v>10.388999999999999</v>
      </c>
      <c r="M586">
        <v>0.192</v>
      </c>
      <c r="N586">
        <f>Table1[[#This Row],[co2]]-Table1[[#This Row],[consumption_co2]]</f>
        <v>-8.6210000000000022</v>
      </c>
    </row>
    <row r="587" spans="1:14" x14ac:dyDescent="0.35">
      <c r="A587">
        <f>_xlfn.XLOOKUP(Table1[[#This Row],[country]],Table4[country],Table4[UniqueID])</f>
        <v>18</v>
      </c>
      <c r="B587" t="s">
        <v>46</v>
      </c>
      <c r="C587">
        <f>YEAR(Table1[[#This Row],[year2]])</f>
        <v>2017</v>
      </c>
      <c r="D587" s="1">
        <v>42736</v>
      </c>
      <c r="E587" t="s">
        <v>47</v>
      </c>
      <c r="F587" s="5">
        <v>4771860</v>
      </c>
      <c r="G587" s="5">
        <v>266528538624</v>
      </c>
      <c r="H587">
        <v>39.078000000000003</v>
      </c>
      <c r="I587">
        <v>8.1890000000000001</v>
      </c>
      <c r="J587">
        <v>0.14699999999999999</v>
      </c>
      <c r="K587">
        <v>49.801000000000002</v>
      </c>
      <c r="L587">
        <v>10.436</v>
      </c>
      <c r="M587">
        <v>0.187</v>
      </c>
      <c r="N587">
        <f>Table1[[#This Row],[co2]]-Table1[[#This Row],[consumption_co2]]</f>
        <v>-10.722999999999999</v>
      </c>
    </row>
    <row r="588" spans="1:14" x14ac:dyDescent="0.35">
      <c r="A588">
        <f>_xlfn.XLOOKUP(Table1[[#This Row],[country]],Table4[country],Table4[UniqueID])</f>
        <v>18</v>
      </c>
      <c r="B588" t="s">
        <v>46</v>
      </c>
      <c r="C588">
        <f>YEAR(Table1[[#This Row],[year2]])</f>
        <v>2018</v>
      </c>
      <c r="D588" s="1">
        <v>43101</v>
      </c>
      <c r="E588" t="s">
        <v>47</v>
      </c>
      <c r="F588" s="5">
        <v>4834506</v>
      </c>
      <c r="G588" s="5">
        <v>282500464640</v>
      </c>
      <c r="H588">
        <v>39.012999999999998</v>
      </c>
      <c r="I588">
        <v>8.07</v>
      </c>
      <c r="J588">
        <v>0.13800000000000001</v>
      </c>
      <c r="K588">
        <v>50.570999999999998</v>
      </c>
      <c r="L588">
        <v>10.46</v>
      </c>
      <c r="M588">
        <v>0.17899999999999999</v>
      </c>
      <c r="N588">
        <f>Table1[[#This Row],[co2]]-Table1[[#This Row],[consumption_co2]]</f>
        <v>-11.558</v>
      </c>
    </row>
    <row r="589" spans="1:14" x14ac:dyDescent="0.35">
      <c r="A589">
        <f>_xlfn.XLOOKUP(Table1[[#This Row],[country]],Table4[country],Table4[UniqueID])</f>
        <v>18</v>
      </c>
      <c r="B589" t="s">
        <v>46</v>
      </c>
      <c r="C589">
        <f>YEAR(Table1[[#This Row],[year2]])</f>
        <v>2019</v>
      </c>
      <c r="D589" s="1">
        <v>43466</v>
      </c>
      <c r="E589" t="s">
        <v>47</v>
      </c>
      <c r="F589" s="5">
        <v>4896021</v>
      </c>
      <c r="G589" s="5">
        <v>294503710720</v>
      </c>
      <c r="H589">
        <v>37.326000000000001</v>
      </c>
      <c r="I589">
        <v>7.6239999999999997</v>
      </c>
      <c r="J589">
        <v>0.127</v>
      </c>
      <c r="K589">
        <v>50.04</v>
      </c>
      <c r="L589">
        <v>10.221</v>
      </c>
      <c r="M589">
        <v>0.17</v>
      </c>
      <c r="N589">
        <f>Table1[[#This Row],[co2]]-Table1[[#This Row],[consumption_co2]]</f>
        <v>-12.713999999999999</v>
      </c>
    </row>
    <row r="590" spans="1:14" x14ac:dyDescent="0.35">
      <c r="A590">
        <f>_xlfn.XLOOKUP(Table1[[#This Row],[country]],Table4[country],Table4[UniqueID])</f>
        <v>18</v>
      </c>
      <c r="B590" t="s">
        <v>46</v>
      </c>
      <c r="C590">
        <f>YEAR(Table1[[#This Row],[year2]])</f>
        <v>2020</v>
      </c>
      <c r="D590" s="1">
        <v>43831</v>
      </c>
      <c r="E590" t="s">
        <v>47</v>
      </c>
      <c r="F590" s="5">
        <v>4946123</v>
      </c>
      <c r="G590" s="5">
        <v>274762350592</v>
      </c>
      <c r="H590">
        <v>35.124000000000002</v>
      </c>
      <c r="I590">
        <v>7.101</v>
      </c>
      <c r="J590">
        <v>0.128</v>
      </c>
      <c r="K590">
        <v>43.820999999999998</v>
      </c>
      <c r="L590">
        <v>8.86</v>
      </c>
      <c r="M590">
        <v>0.159</v>
      </c>
      <c r="N590">
        <f>Table1[[#This Row],[co2]]-Table1[[#This Row],[consumption_co2]]</f>
        <v>-8.6969999999999956</v>
      </c>
    </row>
    <row r="591" spans="1:14" x14ac:dyDescent="0.35">
      <c r="A591">
        <f>_xlfn.XLOOKUP(Table1[[#This Row],[country]],Table4[country],Table4[UniqueID])</f>
        <v>19</v>
      </c>
      <c r="B591" t="s">
        <v>48</v>
      </c>
      <c r="C591">
        <f>YEAR(Table1[[#This Row],[year2]])</f>
        <v>1990</v>
      </c>
      <c r="D591" s="1">
        <v>32874</v>
      </c>
      <c r="E591" t="s">
        <v>49</v>
      </c>
      <c r="F591" s="5">
        <v>56756560</v>
      </c>
      <c r="G591" s="5">
        <v>1475485368320</v>
      </c>
      <c r="H591">
        <v>438.904</v>
      </c>
      <c r="I591">
        <v>7.7329999999999997</v>
      </c>
      <c r="J591">
        <v>0.29699999999999999</v>
      </c>
      <c r="K591">
        <v>567.20799999999997</v>
      </c>
      <c r="L591">
        <v>9.9939999999999998</v>
      </c>
      <c r="M591">
        <v>0.38400000000000001</v>
      </c>
      <c r="N591">
        <f>Table1[[#This Row],[co2]]-Table1[[#This Row],[consumption_co2]]</f>
        <v>-128.30399999999997</v>
      </c>
    </row>
    <row r="592" spans="1:14" x14ac:dyDescent="0.35">
      <c r="A592">
        <f>_xlfn.XLOOKUP(Table1[[#This Row],[country]],Table4[country],Table4[UniqueID])</f>
        <v>19</v>
      </c>
      <c r="B592" t="s">
        <v>48</v>
      </c>
      <c r="C592">
        <f>YEAR(Table1[[#This Row],[year2]])</f>
        <v>1991</v>
      </c>
      <c r="D592" s="1">
        <v>33239</v>
      </c>
      <c r="E592" t="s">
        <v>49</v>
      </c>
      <c r="F592" s="5">
        <v>56794488</v>
      </c>
      <c r="G592" s="5">
        <v>1509175721984</v>
      </c>
      <c r="H592">
        <v>438.38600000000002</v>
      </c>
      <c r="I592">
        <v>7.7190000000000003</v>
      </c>
      <c r="J592">
        <v>0.28999999999999998</v>
      </c>
      <c r="K592">
        <v>561.29499999999996</v>
      </c>
      <c r="L592">
        <v>9.8829999999999991</v>
      </c>
      <c r="M592">
        <v>0.372</v>
      </c>
      <c r="N592">
        <f>Table1[[#This Row],[co2]]-Table1[[#This Row],[consumption_co2]]</f>
        <v>-122.90899999999993</v>
      </c>
    </row>
    <row r="593" spans="1:14" x14ac:dyDescent="0.35">
      <c r="A593">
        <f>_xlfn.XLOOKUP(Table1[[#This Row],[country]],Table4[country],Table4[UniqueID])</f>
        <v>19</v>
      </c>
      <c r="B593" t="s">
        <v>48</v>
      </c>
      <c r="C593">
        <f>YEAR(Table1[[#This Row],[year2]])</f>
        <v>1992</v>
      </c>
      <c r="D593" s="1">
        <v>33604</v>
      </c>
      <c r="E593" t="s">
        <v>49</v>
      </c>
      <c r="F593" s="5">
        <v>56833184</v>
      </c>
      <c r="G593" s="5">
        <v>1531924054016</v>
      </c>
      <c r="H593">
        <v>438.77100000000002</v>
      </c>
      <c r="I593">
        <v>7.72</v>
      </c>
      <c r="J593">
        <v>0.28599999999999998</v>
      </c>
      <c r="K593">
        <v>611.75800000000004</v>
      </c>
      <c r="L593">
        <v>10.763999999999999</v>
      </c>
      <c r="M593">
        <v>0.39900000000000002</v>
      </c>
      <c r="N593">
        <f>Table1[[#This Row],[co2]]-Table1[[#This Row],[consumption_co2]]</f>
        <v>-172.98700000000002</v>
      </c>
    </row>
    <row r="594" spans="1:14" x14ac:dyDescent="0.35">
      <c r="A594">
        <f>_xlfn.XLOOKUP(Table1[[#This Row],[country]],Table4[country],Table4[UniqueID])</f>
        <v>19</v>
      </c>
      <c r="B594" t="s">
        <v>48</v>
      </c>
      <c r="C594">
        <f>YEAR(Table1[[#This Row],[year2]])</f>
        <v>1993</v>
      </c>
      <c r="D594" s="1">
        <v>33970</v>
      </c>
      <c r="E594" t="s">
        <v>49</v>
      </c>
      <c r="F594" s="5">
        <v>56869456</v>
      </c>
      <c r="G594" s="5">
        <v>1529550209024</v>
      </c>
      <c r="H594">
        <v>431.17599999999999</v>
      </c>
      <c r="I594">
        <v>7.5819999999999999</v>
      </c>
      <c r="J594">
        <v>0.28199999999999997</v>
      </c>
      <c r="K594">
        <v>558.95500000000004</v>
      </c>
      <c r="L594">
        <v>9.8290000000000006</v>
      </c>
      <c r="M594">
        <v>0.36499999999999999</v>
      </c>
      <c r="N594">
        <f>Table1[[#This Row],[co2]]-Table1[[#This Row],[consumption_co2]]</f>
        <v>-127.77900000000005</v>
      </c>
    </row>
    <row r="595" spans="1:14" x14ac:dyDescent="0.35">
      <c r="A595">
        <f>_xlfn.XLOOKUP(Table1[[#This Row],[country]],Table4[country],Table4[UniqueID])</f>
        <v>19</v>
      </c>
      <c r="B595" t="s">
        <v>48</v>
      </c>
      <c r="C595">
        <f>YEAR(Table1[[#This Row],[year2]])</f>
        <v>1994</v>
      </c>
      <c r="D595" s="1">
        <v>34335</v>
      </c>
      <c r="E595" t="s">
        <v>49</v>
      </c>
      <c r="F595" s="5">
        <v>56883820</v>
      </c>
      <c r="G595" s="5">
        <v>1573414633472</v>
      </c>
      <c r="H595">
        <v>425.428</v>
      </c>
      <c r="I595">
        <v>7.4790000000000001</v>
      </c>
      <c r="J595">
        <v>0.27</v>
      </c>
      <c r="K595">
        <v>542.81399999999996</v>
      </c>
      <c r="L595">
        <v>9.5429999999999993</v>
      </c>
      <c r="M595">
        <v>0.34499999999999997</v>
      </c>
      <c r="N595">
        <f>Table1[[#This Row],[co2]]-Table1[[#This Row],[consumption_co2]]</f>
        <v>-117.38599999999997</v>
      </c>
    </row>
    <row r="596" spans="1:14" x14ac:dyDescent="0.35">
      <c r="A596">
        <f>_xlfn.XLOOKUP(Table1[[#This Row],[country]],Table4[country],Table4[UniqueID])</f>
        <v>19</v>
      </c>
      <c r="B596" t="s">
        <v>48</v>
      </c>
      <c r="C596">
        <f>YEAR(Table1[[#This Row],[year2]])</f>
        <v>1995</v>
      </c>
      <c r="D596" s="1">
        <v>34700</v>
      </c>
      <c r="E596" t="s">
        <v>49</v>
      </c>
      <c r="F596" s="5">
        <v>56885124</v>
      </c>
      <c r="G596" s="5">
        <v>1630199218176</v>
      </c>
      <c r="H596">
        <v>449.43</v>
      </c>
      <c r="I596">
        <v>7.9009999999999998</v>
      </c>
      <c r="J596">
        <v>0.27600000000000002</v>
      </c>
      <c r="K596">
        <v>563.30600000000004</v>
      </c>
      <c r="L596">
        <v>9.9030000000000005</v>
      </c>
      <c r="M596">
        <v>0.34599999999999997</v>
      </c>
      <c r="N596">
        <f>Table1[[#This Row],[co2]]-Table1[[#This Row],[consumption_co2]]</f>
        <v>-113.87600000000003</v>
      </c>
    </row>
    <row r="597" spans="1:14" x14ac:dyDescent="0.35">
      <c r="A597">
        <f>_xlfn.XLOOKUP(Table1[[#This Row],[country]],Table4[country],Table4[UniqueID])</f>
        <v>19</v>
      </c>
      <c r="B597" t="s">
        <v>48</v>
      </c>
      <c r="C597">
        <f>YEAR(Table1[[#This Row],[year2]])</f>
        <v>1996</v>
      </c>
      <c r="D597" s="1">
        <v>35065</v>
      </c>
      <c r="E597" t="s">
        <v>49</v>
      </c>
      <c r="F597" s="5">
        <v>56898972</v>
      </c>
      <c r="G597" s="5">
        <v>1662793023488</v>
      </c>
      <c r="H597">
        <v>443.65699999999998</v>
      </c>
      <c r="I597">
        <v>7.7969999999999997</v>
      </c>
      <c r="J597">
        <v>0.26700000000000002</v>
      </c>
      <c r="K597">
        <v>531.125</v>
      </c>
      <c r="L597">
        <v>9.3350000000000009</v>
      </c>
      <c r="M597">
        <v>0.31900000000000001</v>
      </c>
      <c r="N597">
        <f>Table1[[#This Row],[co2]]-Table1[[#This Row],[consumption_co2]]</f>
        <v>-87.468000000000018</v>
      </c>
    </row>
    <row r="598" spans="1:14" x14ac:dyDescent="0.35">
      <c r="A598">
        <f>_xlfn.XLOOKUP(Table1[[#This Row],[country]],Table4[country],Table4[UniqueID])</f>
        <v>19</v>
      </c>
      <c r="B598" t="s">
        <v>48</v>
      </c>
      <c r="C598">
        <f>YEAR(Table1[[#This Row],[year2]])</f>
        <v>1997</v>
      </c>
      <c r="D598" s="1">
        <v>35431</v>
      </c>
      <c r="E598" t="s">
        <v>49</v>
      </c>
      <c r="F598" s="5">
        <v>56925808</v>
      </c>
      <c r="G598" s="5">
        <v>1705187999744</v>
      </c>
      <c r="H598">
        <v>449.43099999999998</v>
      </c>
      <c r="I598">
        <v>7.8949999999999996</v>
      </c>
      <c r="J598">
        <v>0.26400000000000001</v>
      </c>
      <c r="K598">
        <v>535.69899999999996</v>
      </c>
      <c r="L598">
        <v>9.41</v>
      </c>
      <c r="M598">
        <v>0.314</v>
      </c>
      <c r="N598">
        <f>Table1[[#This Row],[co2]]-Table1[[#This Row],[consumption_co2]]</f>
        <v>-86.267999999999972</v>
      </c>
    </row>
    <row r="599" spans="1:14" x14ac:dyDescent="0.35">
      <c r="A599">
        <f>_xlfn.XLOOKUP(Table1[[#This Row],[country]],Table4[country],Table4[UniqueID])</f>
        <v>19</v>
      </c>
      <c r="B599" t="s">
        <v>48</v>
      </c>
      <c r="C599">
        <f>YEAR(Table1[[#This Row],[year2]])</f>
        <v>1998</v>
      </c>
      <c r="D599" s="1">
        <v>35796</v>
      </c>
      <c r="E599" t="s">
        <v>49</v>
      </c>
      <c r="F599" s="5">
        <v>56938736</v>
      </c>
      <c r="G599" s="5">
        <v>1744897441792</v>
      </c>
      <c r="H599">
        <v>461.64699999999999</v>
      </c>
      <c r="I599">
        <v>8.1080000000000005</v>
      </c>
      <c r="J599">
        <v>0.26500000000000001</v>
      </c>
      <c r="K599">
        <v>545.39400000000001</v>
      </c>
      <c r="L599">
        <v>9.5790000000000006</v>
      </c>
      <c r="M599">
        <v>0.313</v>
      </c>
      <c r="N599">
        <f>Table1[[#This Row],[co2]]-Table1[[#This Row],[consumption_co2]]</f>
        <v>-83.747000000000014</v>
      </c>
    </row>
    <row r="600" spans="1:14" x14ac:dyDescent="0.35">
      <c r="A600">
        <f>_xlfn.XLOOKUP(Table1[[#This Row],[country]],Table4[country],Table4[UniqueID])</f>
        <v>19</v>
      </c>
      <c r="B600" t="s">
        <v>48</v>
      </c>
      <c r="C600">
        <f>YEAR(Table1[[#This Row],[year2]])</f>
        <v>1999</v>
      </c>
      <c r="D600" s="1">
        <v>36161</v>
      </c>
      <c r="E600" t="s">
        <v>49</v>
      </c>
      <c r="F600" s="5">
        <v>56945064</v>
      </c>
      <c r="G600" s="5">
        <v>1784529158144</v>
      </c>
      <c r="H600">
        <v>466.39299999999997</v>
      </c>
      <c r="I600">
        <v>8.19</v>
      </c>
      <c r="J600">
        <v>0.26100000000000001</v>
      </c>
      <c r="K600">
        <v>561.26300000000003</v>
      </c>
      <c r="L600">
        <v>9.8559999999999999</v>
      </c>
      <c r="M600">
        <v>0.315</v>
      </c>
      <c r="N600">
        <f>Table1[[#This Row],[co2]]-Table1[[#This Row],[consumption_co2]]</f>
        <v>-94.870000000000061</v>
      </c>
    </row>
    <row r="601" spans="1:14" x14ac:dyDescent="0.35">
      <c r="A601">
        <f>_xlfn.XLOOKUP(Table1[[#This Row],[country]],Table4[country],Table4[UniqueID])</f>
        <v>19</v>
      </c>
      <c r="B601" t="s">
        <v>48</v>
      </c>
      <c r="C601">
        <f>YEAR(Table1[[#This Row],[year2]])</f>
        <v>2000</v>
      </c>
      <c r="D601" s="1">
        <v>36526</v>
      </c>
      <c r="E601" t="s">
        <v>49</v>
      </c>
      <c r="F601" s="5">
        <v>56966400</v>
      </c>
      <c r="G601" s="5">
        <v>1863751565312</v>
      </c>
      <c r="H601">
        <v>470.524</v>
      </c>
      <c r="I601">
        <v>8.26</v>
      </c>
      <c r="J601">
        <v>0.252</v>
      </c>
      <c r="K601">
        <v>573.75900000000001</v>
      </c>
      <c r="L601">
        <v>10.071999999999999</v>
      </c>
      <c r="M601">
        <v>0.308</v>
      </c>
      <c r="N601">
        <f>Table1[[#This Row],[co2]]-Table1[[#This Row],[consumption_co2]]</f>
        <v>-103.23500000000001</v>
      </c>
    </row>
    <row r="602" spans="1:14" x14ac:dyDescent="0.35">
      <c r="A602">
        <f>_xlfn.XLOOKUP(Table1[[#This Row],[country]],Table4[country],Table4[UniqueID])</f>
        <v>19</v>
      </c>
      <c r="B602" t="s">
        <v>48</v>
      </c>
      <c r="C602">
        <f>YEAR(Table1[[#This Row],[year2]])</f>
        <v>2001</v>
      </c>
      <c r="D602" s="1">
        <v>36892</v>
      </c>
      <c r="E602" t="s">
        <v>49</v>
      </c>
      <c r="F602" s="5">
        <v>56994992</v>
      </c>
      <c r="G602" s="5">
        <v>1910271901696</v>
      </c>
      <c r="H602">
        <v>470.577</v>
      </c>
      <c r="I602">
        <v>8.2560000000000002</v>
      </c>
      <c r="J602">
        <v>0.246</v>
      </c>
      <c r="K602">
        <v>562.32299999999998</v>
      </c>
      <c r="L602">
        <v>9.8659999999999997</v>
      </c>
      <c r="M602">
        <v>0.29399999999999998</v>
      </c>
      <c r="N602">
        <f>Table1[[#This Row],[co2]]-Table1[[#This Row],[consumption_co2]]</f>
        <v>-91.745999999999981</v>
      </c>
    </row>
    <row r="603" spans="1:14" x14ac:dyDescent="0.35">
      <c r="A603">
        <f>_xlfn.XLOOKUP(Table1[[#This Row],[country]],Table4[country],Table4[UniqueID])</f>
        <v>19</v>
      </c>
      <c r="B603" t="s">
        <v>48</v>
      </c>
      <c r="C603">
        <f>YEAR(Table1[[#This Row],[year2]])</f>
        <v>2002</v>
      </c>
      <c r="D603" s="1">
        <v>37257</v>
      </c>
      <c r="E603" t="s">
        <v>49</v>
      </c>
      <c r="F603" s="5">
        <v>57107576</v>
      </c>
      <c r="G603" s="5">
        <v>1929301852160</v>
      </c>
      <c r="H603">
        <v>478.00200000000001</v>
      </c>
      <c r="I603">
        <v>8.3699999999999992</v>
      </c>
      <c r="J603">
        <v>0.248</v>
      </c>
      <c r="K603">
        <v>575.84100000000001</v>
      </c>
      <c r="L603">
        <v>10.083</v>
      </c>
      <c r="M603">
        <v>0.29799999999999999</v>
      </c>
      <c r="N603">
        <f>Table1[[#This Row],[co2]]-Table1[[#This Row],[consumption_co2]]</f>
        <v>-97.838999999999999</v>
      </c>
    </row>
    <row r="604" spans="1:14" x14ac:dyDescent="0.35">
      <c r="A604">
        <f>_xlfn.XLOOKUP(Table1[[#This Row],[country]],Table4[country],Table4[UniqueID])</f>
        <v>19</v>
      </c>
      <c r="B604" t="s">
        <v>48</v>
      </c>
      <c r="C604">
        <f>YEAR(Table1[[#This Row],[year2]])</f>
        <v>2003</v>
      </c>
      <c r="D604" s="1">
        <v>37622</v>
      </c>
      <c r="E604" t="s">
        <v>49</v>
      </c>
      <c r="F604" s="5">
        <v>57425176</v>
      </c>
      <c r="G604" s="5">
        <v>1947667660800</v>
      </c>
      <c r="H604">
        <v>496.00599999999997</v>
      </c>
      <c r="I604">
        <v>8.6370000000000005</v>
      </c>
      <c r="J604">
        <v>0.255</v>
      </c>
      <c r="K604">
        <v>591.69399999999996</v>
      </c>
      <c r="L604">
        <v>10.304</v>
      </c>
      <c r="M604">
        <v>0.30399999999999999</v>
      </c>
      <c r="N604">
        <f>Table1[[#This Row],[co2]]-Table1[[#This Row],[consumption_co2]]</f>
        <v>-95.687999999999988</v>
      </c>
    </row>
    <row r="605" spans="1:14" x14ac:dyDescent="0.35">
      <c r="A605">
        <f>_xlfn.XLOOKUP(Table1[[#This Row],[country]],Table4[country],Table4[UniqueID])</f>
        <v>19</v>
      </c>
      <c r="B605" t="s">
        <v>48</v>
      </c>
      <c r="C605">
        <f>YEAR(Table1[[#This Row],[year2]])</f>
        <v>2004</v>
      </c>
      <c r="D605" s="1">
        <v>37987</v>
      </c>
      <c r="E605" t="s">
        <v>49</v>
      </c>
      <c r="F605" s="5">
        <v>57860664</v>
      </c>
      <c r="G605" s="5">
        <v>1994293772288</v>
      </c>
      <c r="H605">
        <v>501.63200000000001</v>
      </c>
      <c r="I605">
        <v>8.67</v>
      </c>
      <c r="J605">
        <v>0.252</v>
      </c>
      <c r="K605">
        <v>608.84400000000005</v>
      </c>
      <c r="L605">
        <v>10.523</v>
      </c>
      <c r="M605">
        <v>0.30499999999999999</v>
      </c>
      <c r="N605">
        <f>Table1[[#This Row],[co2]]-Table1[[#This Row],[consumption_co2]]</f>
        <v>-107.21200000000005</v>
      </c>
    </row>
    <row r="606" spans="1:14" x14ac:dyDescent="0.35">
      <c r="A606">
        <f>_xlfn.XLOOKUP(Table1[[#This Row],[country]],Table4[country],Table4[UniqueID])</f>
        <v>19</v>
      </c>
      <c r="B606" t="s">
        <v>48</v>
      </c>
      <c r="C606">
        <f>YEAR(Table1[[#This Row],[year2]])</f>
        <v>2005</v>
      </c>
      <c r="D606" s="1">
        <v>38353</v>
      </c>
      <c r="E606" t="s">
        <v>49</v>
      </c>
      <c r="F606" s="5">
        <v>58199876</v>
      </c>
      <c r="G606" s="5">
        <v>2029243465728</v>
      </c>
      <c r="H606">
        <v>502.34699999999998</v>
      </c>
      <c r="I606">
        <v>8.6310000000000002</v>
      </c>
      <c r="J606">
        <v>0.248</v>
      </c>
      <c r="K606">
        <v>618.66200000000003</v>
      </c>
      <c r="L606">
        <v>10.63</v>
      </c>
      <c r="M606">
        <v>0.30499999999999999</v>
      </c>
      <c r="N606">
        <f>Table1[[#This Row],[co2]]-Table1[[#This Row],[consumption_co2]]</f>
        <v>-116.31500000000005</v>
      </c>
    </row>
    <row r="607" spans="1:14" x14ac:dyDescent="0.35">
      <c r="A607">
        <f>_xlfn.XLOOKUP(Table1[[#This Row],[country]],Table4[country],Table4[UniqueID])</f>
        <v>19</v>
      </c>
      <c r="B607" t="s">
        <v>48</v>
      </c>
      <c r="C607">
        <f>YEAR(Table1[[#This Row],[year2]])</f>
        <v>2006</v>
      </c>
      <c r="D607" s="1">
        <v>38718</v>
      </c>
      <c r="E607" t="s">
        <v>49</v>
      </c>
      <c r="F607" s="5">
        <v>58429904</v>
      </c>
      <c r="G607" s="5">
        <v>2086553649152</v>
      </c>
      <c r="H607">
        <v>496.93400000000003</v>
      </c>
      <c r="I607">
        <v>8.5050000000000008</v>
      </c>
      <c r="J607">
        <v>0.23799999999999999</v>
      </c>
      <c r="K607">
        <v>640.45100000000002</v>
      </c>
      <c r="L607">
        <v>10.961</v>
      </c>
      <c r="M607">
        <v>0.307</v>
      </c>
      <c r="N607">
        <f>Table1[[#This Row],[co2]]-Table1[[#This Row],[consumption_co2]]</f>
        <v>-143.517</v>
      </c>
    </row>
    <row r="608" spans="1:14" x14ac:dyDescent="0.35">
      <c r="A608">
        <f>_xlfn.XLOOKUP(Table1[[#This Row],[country]],Table4[country],Table4[UniqueID])</f>
        <v>19</v>
      </c>
      <c r="B608" t="s">
        <v>48</v>
      </c>
      <c r="C608">
        <f>YEAR(Table1[[#This Row],[year2]])</f>
        <v>2007</v>
      </c>
      <c r="D608" s="1">
        <v>39083</v>
      </c>
      <c r="E608" t="s">
        <v>49</v>
      </c>
      <c r="F608" s="5">
        <v>58778480</v>
      </c>
      <c r="G608" s="5">
        <v>2134371860480</v>
      </c>
      <c r="H608">
        <v>490.65300000000002</v>
      </c>
      <c r="I608">
        <v>8.3469999999999995</v>
      </c>
      <c r="J608">
        <v>0.23</v>
      </c>
      <c r="K608">
        <v>627.42499999999995</v>
      </c>
      <c r="L608">
        <v>10.673999999999999</v>
      </c>
      <c r="M608">
        <v>0.29399999999999998</v>
      </c>
      <c r="N608">
        <f>Table1[[#This Row],[co2]]-Table1[[#This Row],[consumption_co2]]</f>
        <v>-136.77199999999993</v>
      </c>
    </row>
    <row r="609" spans="1:14" x14ac:dyDescent="0.35">
      <c r="A609">
        <f>_xlfn.XLOOKUP(Table1[[#This Row],[country]],Table4[country],Table4[UniqueID])</f>
        <v>19</v>
      </c>
      <c r="B609" t="s">
        <v>48</v>
      </c>
      <c r="C609">
        <f>YEAR(Table1[[#This Row],[year2]])</f>
        <v>2008</v>
      </c>
      <c r="D609" s="1">
        <v>39448</v>
      </c>
      <c r="E609" t="s">
        <v>49</v>
      </c>
      <c r="F609" s="5">
        <v>59224228</v>
      </c>
      <c r="G609" s="5">
        <v>2129113251840</v>
      </c>
      <c r="H609">
        <v>479.077</v>
      </c>
      <c r="I609">
        <v>8.0890000000000004</v>
      </c>
      <c r="J609">
        <v>0.22500000000000001</v>
      </c>
      <c r="K609">
        <v>615.452</v>
      </c>
      <c r="L609">
        <v>10.391999999999999</v>
      </c>
      <c r="M609">
        <v>0.28899999999999998</v>
      </c>
      <c r="N609">
        <f>Table1[[#This Row],[co2]]-Table1[[#This Row],[consumption_co2]]</f>
        <v>-136.375</v>
      </c>
    </row>
    <row r="610" spans="1:14" x14ac:dyDescent="0.35">
      <c r="A610">
        <f>_xlfn.XLOOKUP(Table1[[#This Row],[country]],Table4[country],Table4[UniqueID])</f>
        <v>19</v>
      </c>
      <c r="B610" t="s">
        <v>48</v>
      </c>
      <c r="C610">
        <f>YEAR(Table1[[#This Row],[year2]])</f>
        <v>2009</v>
      </c>
      <c r="D610" s="1">
        <v>39814</v>
      </c>
      <c r="E610" t="s">
        <v>49</v>
      </c>
      <c r="F610" s="5">
        <v>59562844</v>
      </c>
      <c r="G610" s="5">
        <v>2029023002624</v>
      </c>
      <c r="H610">
        <v>424.95299999999997</v>
      </c>
      <c r="I610">
        <v>7.1349999999999998</v>
      </c>
      <c r="J610">
        <v>0.20899999999999999</v>
      </c>
      <c r="K610">
        <v>565.21600000000001</v>
      </c>
      <c r="L610">
        <v>9.4890000000000008</v>
      </c>
      <c r="M610">
        <v>0.27900000000000003</v>
      </c>
      <c r="N610">
        <f>Table1[[#This Row],[co2]]-Table1[[#This Row],[consumption_co2]]</f>
        <v>-140.26300000000003</v>
      </c>
    </row>
    <row r="611" spans="1:14" x14ac:dyDescent="0.35">
      <c r="A611">
        <f>_xlfn.XLOOKUP(Table1[[#This Row],[country]],Table4[country],Table4[UniqueID])</f>
        <v>19</v>
      </c>
      <c r="B611" t="s">
        <v>48</v>
      </c>
      <c r="C611">
        <f>YEAR(Table1[[#This Row],[year2]])</f>
        <v>2010</v>
      </c>
      <c r="D611" s="1">
        <v>40179</v>
      </c>
      <c r="E611" t="s">
        <v>49</v>
      </c>
      <c r="F611" s="5">
        <v>59822452</v>
      </c>
      <c r="G611" s="5">
        <v>2080545964032</v>
      </c>
      <c r="H611">
        <v>436.53399999999999</v>
      </c>
      <c r="I611">
        <v>7.2969999999999997</v>
      </c>
      <c r="J611">
        <v>0.21</v>
      </c>
      <c r="K611">
        <v>604.13599999999997</v>
      </c>
      <c r="L611">
        <v>10.099</v>
      </c>
      <c r="M611">
        <v>0.28999999999999998</v>
      </c>
      <c r="N611">
        <f>Table1[[#This Row],[co2]]-Table1[[#This Row],[consumption_co2]]</f>
        <v>-167.60199999999998</v>
      </c>
    </row>
    <row r="612" spans="1:14" x14ac:dyDescent="0.35">
      <c r="A612">
        <f>_xlfn.XLOOKUP(Table1[[#This Row],[country]],Table4[country],Table4[UniqueID])</f>
        <v>19</v>
      </c>
      <c r="B612" t="s">
        <v>48</v>
      </c>
      <c r="C612">
        <f>YEAR(Table1[[#This Row],[year2]])</f>
        <v>2011</v>
      </c>
      <c r="D612" s="1">
        <v>40544</v>
      </c>
      <c r="E612" t="s">
        <v>49</v>
      </c>
      <c r="F612" s="5">
        <v>60025952</v>
      </c>
      <c r="G612" s="5">
        <v>2110883364864</v>
      </c>
      <c r="H612">
        <v>424.73899999999998</v>
      </c>
      <c r="I612">
        <v>7.0759999999999996</v>
      </c>
      <c r="J612">
        <v>0.20100000000000001</v>
      </c>
      <c r="K612">
        <v>582.39</v>
      </c>
      <c r="L612">
        <v>9.702</v>
      </c>
      <c r="M612">
        <v>0.27600000000000002</v>
      </c>
      <c r="N612">
        <f>Table1[[#This Row],[co2]]-Table1[[#This Row],[consumption_co2]]</f>
        <v>-157.65100000000001</v>
      </c>
    </row>
    <row r="613" spans="1:14" x14ac:dyDescent="0.35">
      <c r="A613">
        <f>_xlfn.XLOOKUP(Table1[[#This Row],[country]],Table4[country],Table4[UniqueID])</f>
        <v>19</v>
      </c>
      <c r="B613" t="s">
        <v>48</v>
      </c>
      <c r="C613">
        <f>YEAR(Table1[[#This Row],[year2]])</f>
        <v>2012</v>
      </c>
      <c r="D613" s="1">
        <v>40909</v>
      </c>
      <c r="E613" t="s">
        <v>49</v>
      </c>
      <c r="F613" s="5">
        <v>60190152</v>
      </c>
      <c r="G613" s="5">
        <v>2047959891968</v>
      </c>
      <c r="H613">
        <v>404.26100000000002</v>
      </c>
      <c r="I613">
        <v>6.7160000000000002</v>
      </c>
      <c r="J613">
        <v>0.19700000000000001</v>
      </c>
      <c r="K613">
        <v>528.41999999999996</v>
      </c>
      <c r="L613">
        <v>8.7789999999999999</v>
      </c>
      <c r="M613">
        <v>0.25800000000000001</v>
      </c>
      <c r="N613">
        <f>Table1[[#This Row],[co2]]-Table1[[#This Row],[consumption_co2]]</f>
        <v>-124.15899999999993</v>
      </c>
    </row>
    <row r="614" spans="1:14" x14ac:dyDescent="0.35">
      <c r="A614">
        <f>_xlfn.XLOOKUP(Table1[[#This Row],[country]],Table4[country],Table4[UniqueID])</f>
        <v>19</v>
      </c>
      <c r="B614" t="s">
        <v>48</v>
      </c>
      <c r="C614">
        <f>YEAR(Table1[[#This Row],[year2]])</f>
        <v>2013</v>
      </c>
      <c r="D614" s="1">
        <v>41275</v>
      </c>
      <c r="E614" t="s">
        <v>49</v>
      </c>
      <c r="F614" s="5">
        <v>60312600</v>
      </c>
      <c r="G614" s="5">
        <v>2010255327232</v>
      </c>
      <c r="H614">
        <v>370.25400000000002</v>
      </c>
      <c r="I614">
        <v>6.1390000000000002</v>
      </c>
      <c r="J614">
        <v>0.184</v>
      </c>
      <c r="K614">
        <v>491.35</v>
      </c>
      <c r="L614">
        <v>8.1470000000000002</v>
      </c>
      <c r="M614">
        <v>0.24399999999999999</v>
      </c>
      <c r="N614">
        <f>Table1[[#This Row],[co2]]-Table1[[#This Row],[consumption_co2]]</f>
        <v>-121.096</v>
      </c>
    </row>
    <row r="615" spans="1:14" x14ac:dyDescent="0.35">
      <c r="A615">
        <f>_xlfn.XLOOKUP(Table1[[#This Row],[country]],Table4[country],Table4[UniqueID])</f>
        <v>19</v>
      </c>
      <c r="B615" t="s">
        <v>48</v>
      </c>
      <c r="C615">
        <f>YEAR(Table1[[#This Row],[year2]])</f>
        <v>2014</v>
      </c>
      <c r="D615" s="1">
        <v>41640</v>
      </c>
      <c r="E615" t="s">
        <v>49</v>
      </c>
      <c r="F615" s="5">
        <v>60322792</v>
      </c>
      <c r="G615" s="5">
        <v>2010164101120</v>
      </c>
      <c r="H615">
        <v>350.12700000000001</v>
      </c>
      <c r="I615">
        <v>5.8040000000000003</v>
      </c>
      <c r="J615">
        <v>0.17399999999999999</v>
      </c>
      <c r="K615">
        <v>472.02</v>
      </c>
      <c r="L615">
        <v>7.8250000000000002</v>
      </c>
      <c r="M615">
        <v>0.23499999999999999</v>
      </c>
      <c r="N615">
        <f>Table1[[#This Row],[co2]]-Table1[[#This Row],[consumption_co2]]</f>
        <v>-121.89299999999997</v>
      </c>
    </row>
    <row r="616" spans="1:14" x14ac:dyDescent="0.35">
      <c r="A616">
        <f>_xlfn.XLOOKUP(Table1[[#This Row],[country]],Table4[country],Table4[UniqueID])</f>
        <v>19</v>
      </c>
      <c r="B616" t="s">
        <v>48</v>
      </c>
      <c r="C616">
        <f>YEAR(Table1[[#This Row],[year2]])</f>
        <v>2015</v>
      </c>
      <c r="D616" s="1">
        <v>42005</v>
      </c>
      <c r="E616" t="s">
        <v>49</v>
      </c>
      <c r="F616" s="5">
        <v>60232908</v>
      </c>
      <c r="G616" s="5">
        <v>2025809510400</v>
      </c>
      <c r="H616">
        <v>361.93599999999998</v>
      </c>
      <c r="I616">
        <v>6.0090000000000003</v>
      </c>
      <c r="J616">
        <v>0.17899999999999999</v>
      </c>
      <c r="K616">
        <v>454.36399999999998</v>
      </c>
      <c r="L616">
        <v>7.5430000000000001</v>
      </c>
      <c r="M616">
        <v>0.224</v>
      </c>
      <c r="N616">
        <f>Table1[[#This Row],[co2]]-Table1[[#This Row],[consumption_co2]]</f>
        <v>-92.427999999999997</v>
      </c>
    </row>
    <row r="617" spans="1:14" x14ac:dyDescent="0.35">
      <c r="A617">
        <f>_xlfn.XLOOKUP(Table1[[#This Row],[country]],Table4[country],Table4[UniqueID])</f>
        <v>19</v>
      </c>
      <c r="B617" t="s">
        <v>48</v>
      </c>
      <c r="C617">
        <f>YEAR(Table1[[#This Row],[year2]])</f>
        <v>2016</v>
      </c>
      <c r="D617" s="1">
        <v>42370</v>
      </c>
      <c r="E617" t="s">
        <v>49</v>
      </c>
      <c r="F617" s="5">
        <v>60118628</v>
      </c>
      <c r="G617" s="5">
        <v>2052012376064</v>
      </c>
      <c r="H617">
        <v>358.81400000000002</v>
      </c>
      <c r="I617">
        <v>5.968</v>
      </c>
      <c r="J617">
        <v>0.17499999999999999</v>
      </c>
      <c r="K617">
        <v>441.32400000000001</v>
      </c>
      <c r="L617">
        <v>7.3410000000000002</v>
      </c>
      <c r="M617">
        <v>0.215</v>
      </c>
      <c r="N617">
        <f>Table1[[#This Row],[co2]]-Table1[[#This Row],[consumption_co2]]</f>
        <v>-82.509999999999991</v>
      </c>
    </row>
    <row r="618" spans="1:14" x14ac:dyDescent="0.35">
      <c r="A618">
        <f>_xlfn.XLOOKUP(Table1[[#This Row],[country]],Table4[country],Table4[UniqueID])</f>
        <v>19</v>
      </c>
      <c r="B618" t="s">
        <v>48</v>
      </c>
      <c r="C618">
        <f>YEAR(Table1[[#This Row],[year2]])</f>
        <v>2017</v>
      </c>
      <c r="D618" s="1">
        <v>42736</v>
      </c>
      <c r="E618" t="s">
        <v>49</v>
      </c>
      <c r="F618" s="5">
        <v>60004024</v>
      </c>
      <c r="G618" s="5">
        <v>2086237110272</v>
      </c>
      <c r="H618">
        <v>353.41899999999998</v>
      </c>
      <c r="I618">
        <v>5.89</v>
      </c>
      <c r="J618">
        <v>0.16900000000000001</v>
      </c>
      <c r="K618">
        <v>446.33</v>
      </c>
      <c r="L618">
        <v>7.4379999999999997</v>
      </c>
      <c r="M618">
        <v>0.214</v>
      </c>
      <c r="N618">
        <f>Table1[[#This Row],[co2]]-Table1[[#This Row],[consumption_co2]]</f>
        <v>-92.911000000000001</v>
      </c>
    </row>
    <row r="619" spans="1:14" x14ac:dyDescent="0.35">
      <c r="A619">
        <f>_xlfn.XLOOKUP(Table1[[#This Row],[country]],Table4[country],Table4[UniqueID])</f>
        <v>19</v>
      </c>
      <c r="B619" t="s">
        <v>48</v>
      </c>
      <c r="C619">
        <f>YEAR(Table1[[#This Row],[year2]])</f>
        <v>2018</v>
      </c>
      <c r="D619" s="1">
        <v>43101</v>
      </c>
      <c r="E619" t="s">
        <v>49</v>
      </c>
      <c r="F619" s="5">
        <v>59877432</v>
      </c>
      <c r="G619" s="5">
        <v>2105551749120</v>
      </c>
      <c r="H619">
        <v>349.827</v>
      </c>
      <c r="I619">
        <v>5.8419999999999996</v>
      </c>
      <c r="J619">
        <v>0.16600000000000001</v>
      </c>
      <c r="K619">
        <v>451.03399999999999</v>
      </c>
      <c r="L619">
        <v>7.5330000000000004</v>
      </c>
      <c r="M619">
        <v>0.214</v>
      </c>
      <c r="N619">
        <f>Table1[[#This Row],[co2]]-Table1[[#This Row],[consumption_co2]]</f>
        <v>-101.20699999999999</v>
      </c>
    </row>
    <row r="620" spans="1:14" x14ac:dyDescent="0.35">
      <c r="A620">
        <f>_xlfn.XLOOKUP(Table1[[#This Row],[country]],Table4[country],Table4[UniqueID])</f>
        <v>19</v>
      </c>
      <c r="B620" t="s">
        <v>48</v>
      </c>
      <c r="C620">
        <f>YEAR(Table1[[#This Row],[year2]])</f>
        <v>2019</v>
      </c>
      <c r="D620" s="1">
        <v>43466</v>
      </c>
      <c r="E620" t="s">
        <v>49</v>
      </c>
      <c r="F620" s="5">
        <v>59727936</v>
      </c>
      <c r="G620" s="5">
        <v>2115725819904</v>
      </c>
      <c r="H620">
        <v>340.40300000000002</v>
      </c>
      <c r="I620">
        <v>5.6989999999999998</v>
      </c>
      <c r="J620">
        <v>0.161</v>
      </c>
      <c r="K620">
        <v>434.536</v>
      </c>
      <c r="L620">
        <v>7.2750000000000004</v>
      </c>
      <c r="M620">
        <v>0.20499999999999999</v>
      </c>
      <c r="N620">
        <f>Table1[[#This Row],[co2]]-Table1[[#This Row],[consumption_co2]]</f>
        <v>-94.132999999999981</v>
      </c>
    </row>
    <row r="621" spans="1:14" x14ac:dyDescent="0.35">
      <c r="A621">
        <f>_xlfn.XLOOKUP(Table1[[#This Row],[country]],Table4[country],Table4[UniqueID])</f>
        <v>19</v>
      </c>
      <c r="B621" t="s">
        <v>48</v>
      </c>
      <c r="C621">
        <f>YEAR(Table1[[#This Row],[year2]])</f>
        <v>2020</v>
      </c>
      <c r="D621" s="1">
        <v>43831</v>
      </c>
      <c r="E621" t="s">
        <v>49</v>
      </c>
      <c r="F621" s="5">
        <v>59500576</v>
      </c>
      <c r="G621" s="5">
        <v>1925752029184</v>
      </c>
      <c r="H621">
        <v>303.28100000000001</v>
      </c>
      <c r="I621">
        <v>5.0970000000000004</v>
      </c>
      <c r="J621">
        <v>0.157</v>
      </c>
      <c r="K621">
        <v>386.875</v>
      </c>
      <c r="L621">
        <v>6.5019999999999998</v>
      </c>
      <c r="M621">
        <v>0.20100000000000001</v>
      </c>
      <c r="N621">
        <f>Table1[[#This Row],[co2]]-Table1[[#This Row],[consumption_co2]]</f>
        <v>-83.593999999999994</v>
      </c>
    </row>
    <row r="622" spans="1:14" x14ac:dyDescent="0.35">
      <c r="A622">
        <f>_xlfn.XLOOKUP(Table1[[#This Row],[country]],Table4[country],Table4[UniqueID])</f>
        <v>20</v>
      </c>
      <c r="B622" t="s">
        <v>50</v>
      </c>
      <c r="C622">
        <f>YEAR(Table1[[#This Row],[year2]])</f>
        <v>1990</v>
      </c>
      <c r="D622" s="1">
        <v>32874</v>
      </c>
      <c r="E622" t="s">
        <v>51</v>
      </c>
      <c r="F622" s="5">
        <v>123686320</v>
      </c>
      <c r="G622" s="5">
        <v>3699821510656</v>
      </c>
      <c r="H622">
        <v>1157.1959999999999</v>
      </c>
      <c r="I622">
        <v>9.3559999999999999</v>
      </c>
      <c r="J622">
        <v>0.313</v>
      </c>
      <c r="K622">
        <v>1317.45</v>
      </c>
      <c r="L622">
        <v>10.651999999999999</v>
      </c>
      <c r="M622">
        <v>0.35599999999999998</v>
      </c>
      <c r="N622">
        <f>Table1[[#This Row],[co2]]-Table1[[#This Row],[consumption_co2]]</f>
        <v>-160.25400000000013</v>
      </c>
    </row>
    <row r="623" spans="1:14" x14ac:dyDescent="0.35">
      <c r="A623">
        <f>_xlfn.XLOOKUP(Table1[[#This Row],[country]],Table4[country],Table4[UniqueID])</f>
        <v>20</v>
      </c>
      <c r="B623" t="s">
        <v>50</v>
      </c>
      <c r="C623">
        <f>YEAR(Table1[[#This Row],[year2]])</f>
        <v>1991</v>
      </c>
      <c r="D623" s="1">
        <v>33239</v>
      </c>
      <c r="E623" t="s">
        <v>51</v>
      </c>
      <c r="F623" s="5">
        <v>124073992</v>
      </c>
      <c r="G623" s="5">
        <v>3824677552128</v>
      </c>
      <c r="H623">
        <v>1168.8969999999999</v>
      </c>
      <c r="I623">
        <v>9.4209999999999994</v>
      </c>
      <c r="J623">
        <v>0.30599999999999999</v>
      </c>
      <c r="K623">
        <v>1336.028</v>
      </c>
      <c r="L623">
        <v>10.768000000000001</v>
      </c>
      <c r="M623">
        <v>0.34899999999999998</v>
      </c>
      <c r="N623">
        <f>Table1[[#This Row],[co2]]-Table1[[#This Row],[consumption_co2]]</f>
        <v>-167.13100000000009</v>
      </c>
    </row>
    <row r="624" spans="1:14" x14ac:dyDescent="0.35">
      <c r="A624">
        <f>_xlfn.XLOOKUP(Table1[[#This Row],[country]],Table4[country],Table4[UniqueID])</f>
        <v>20</v>
      </c>
      <c r="B624" t="s">
        <v>50</v>
      </c>
      <c r="C624">
        <f>YEAR(Table1[[#This Row],[year2]])</f>
        <v>1992</v>
      </c>
      <c r="D624" s="1">
        <v>33604</v>
      </c>
      <c r="E624" t="s">
        <v>51</v>
      </c>
      <c r="F624" s="5">
        <v>124444696</v>
      </c>
      <c r="G624" s="5">
        <v>3856515727360</v>
      </c>
      <c r="H624">
        <v>1178.675</v>
      </c>
      <c r="I624">
        <v>9.4710000000000001</v>
      </c>
      <c r="J624">
        <v>0.30599999999999999</v>
      </c>
      <c r="K624">
        <v>1423.01</v>
      </c>
      <c r="L624">
        <v>11.435</v>
      </c>
      <c r="M624">
        <v>0.36899999999999999</v>
      </c>
      <c r="N624">
        <f>Table1[[#This Row],[co2]]-Table1[[#This Row],[consumption_co2]]</f>
        <v>-244.33500000000004</v>
      </c>
    </row>
    <row r="625" spans="1:14" x14ac:dyDescent="0.35">
      <c r="A625">
        <f>_xlfn.XLOOKUP(Table1[[#This Row],[country]],Table4[country],Table4[UniqueID])</f>
        <v>20</v>
      </c>
      <c r="B625" t="s">
        <v>50</v>
      </c>
      <c r="C625">
        <f>YEAR(Table1[[#This Row],[year2]])</f>
        <v>1993</v>
      </c>
      <c r="D625" s="1">
        <v>33970</v>
      </c>
      <c r="E625" t="s">
        <v>51</v>
      </c>
      <c r="F625" s="5">
        <v>124779576</v>
      </c>
      <c r="G625" s="5">
        <v>3860865220608</v>
      </c>
      <c r="H625">
        <v>1171.6869999999999</v>
      </c>
      <c r="I625">
        <v>9.39</v>
      </c>
      <c r="J625">
        <v>0.30299999999999999</v>
      </c>
      <c r="K625">
        <v>1394.221</v>
      </c>
      <c r="L625">
        <v>11.173</v>
      </c>
      <c r="M625">
        <v>0.36099999999999999</v>
      </c>
      <c r="N625">
        <f>Table1[[#This Row],[co2]]-Table1[[#This Row],[consumption_co2]]</f>
        <v>-222.53400000000011</v>
      </c>
    </row>
    <row r="626" spans="1:14" x14ac:dyDescent="0.35">
      <c r="A626">
        <f>_xlfn.XLOOKUP(Table1[[#This Row],[country]],Table4[country],Table4[UniqueID])</f>
        <v>20</v>
      </c>
      <c r="B626" t="s">
        <v>50</v>
      </c>
      <c r="C626">
        <f>YEAR(Table1[[#This Row],[year2]])</f>
        <v>1994</v>
      </c>
      <c r="D626" s="1">
        <v>34335</v>
      </c>
      <c r="E626" t="s">
        <v>51</v>
      </c>
      <c r="F626" s="5">
        <v>125119264</v>
      </c>
      <c r="G626" s="5">
        <v>3893220605952</v>
      </c>
      <c r="H626">
        <v>1226.702</v>
      </c>
      <c r="I626">
        <v>9.8040000000000003</v>
      </c>
      <c r="J626">
        <v>0.315</v>
      </c>
      <c r="K626">
        <v>1467.884</v>
      </c>
      <c r="L626">
        <v>11.731999999999999</v>
      </c>
      <c r="M626">
        <v>0.377</v>
      </c>
      <c r="N626">
        <f>Table1[[#This Row],[co2]]-Table1[[#This Row],[consumption_co2]]</f>
        <v>-241.18200000000002</v>
      </c>
    </row>
    <row r="627" spans="1:14" x14ac:dyDescent="0.35">
      <c r="A627">
        <f>_xlfn.XLOOKUP(Table1[[#This Row],[country]],Table4[country],Table4[UniqueID])</f>
        <v>20</v>
      </c>
      <c r="B627" t="s">
        <v>50</v>
      </c>
      <c r="C627">
        <f>YEAR(Table1[[#This Row],[year2]])</f>
        <v>1995</v>
      </c>
      <c r="D627" s="1">
        <v>34700</v>
      </c>
      <c r="E627" t="s">
        <v>51</v>
      </c>
      <c r="F627" s="5">
        <v>125433968</v>
      </c>
      <c r="G627" s="5">
        <v>3997430972416</v>
      </c>
      <c r="H627">
        <v>1239.048</v>
      </c>
      <c r="I627">
        <v>9.8780000000000001</v>
      </c>
      <c r="J627">
        <v>0.31</v>
      </c>
      <c r="K627">
        <v>1499.3869999999999</v>
      </c>
      <c r="L627">
        <v>11.954000000000001</v>
      </c>
      <c r="M627">
        <v>0.375</v>
      </c>
      <c r="N627">
        <f>Table1[[#This Row],[co2]]-Table1[[#This Row],[consumption_co2]]</f>
        <v>-260.33899999999994</v>
      </c>
    </row>
    <row r="628" spans="1:14" x14ac:dyDescent="0.35">
      <c r="A628">
        <f>_xlfn.XLOOKUP(Table1[[#This Row],[country]],Table4[country],Table4[UniqueID])</f>
        <v>20</v>
      </c>
      <c r="B628" t="s">
        <v>50</v>
      </c>
      <c r="C628">
        <f>YEAR(Table1[[#This Row],[year2]])</f>
        <v>1996</v>
      </c>
      <c r="D628" s="1">
        <v>35065</v>
      </c>
      <c r="E628" t="s">
        <v>51</v>
      </c>
      <c r="F628" s="5">
        <v>125726224</v>
      </c>
      <c r="G628" s="5">
        <v>4118875209728</v>
      </c>
      <c r="H628">
        <v>1251.546</v>
      </c>
      <c r="I628">
        <v>9.9550000000000001</v>
      </c>
      <c r="J628">
        <v>0.30399999999999999</v>
      </c>
      <c r="K628">
        <v>1492.768</v>
      </c>
      <c r="L628">
        <v>11.872999999999999</v>
      </c>
      <c r="M628">
        <v>0.36199999999999999</v>
      </c>
      <c r="N628">
        <f>Table1[[#This Row],[co2]]-Table1[[#This Row],[consumption_co2]]</f>
        <v>-241.22199999999998</v>
      </c>
    </row>
    <row r="629" spans="1:14" x14ac:dyDescent="0.35">
      <c r="A629">
        <f>_xlfn.XLOOKUP(Table1[[#This Row],[country]],Table4[country],Table4[UniqueID])</f>
        <v>20</v>
      </c>
      <c r="B629" t="s">
        <v>50</v>
      </c>
      <c r="C629">
        <f>YEAR(Table1[[#This Row],[year2]])</f>
        <v>1997</v>
      </c>
      <c r="D629" s="1">
        <v>35431</v>
      </c>
      <c r="E629" t="s">
        <v>51</v>
      </c>
      <c r="F629" s="5">
        <v>126027984</v>
      </c>
      <c r="G629" s="5">
        <v>4160709459968</v>
      </c>
      <c r="H629">
        <v>1244.251</v>
      </c>
      <c r="I629">
        <v>9.8729999999999993</v>
      </c>
      <c r="J629">
        <v>0.29899999999999999</v>
      </c>
      <c r="K629">
        <v>1468.3489999999999</v>
      </c>
      <c r="L629">
        <v>11.651</v>
      </c>
      <c r="M629">
        <v>0.35299999999999998</v>
      </c>
      <c r="N629">
        <f>Table1[[#This Row],[co2]]-Table1[[#This Row],[consumption_co2]]</f>
        <v>-224.09799999999996</v>
      </c>
    </row>
    <row r="630" spans="1:14" x14ac:dyDescent="0.35">
      <c r="A630">
        <f>_xlfn.XLOOKUP(Table1[[#This Row],[country]],Table4[country],Table4[UniqueID])</f>
        <v>20</v>
      </c>
      <c r="B630" t="s">
        <v>50</v>
      </c>
      <c r="C630">
        <f>YEAR(Table1[[#This Row],[year2]])</f>
        <v>1998</v>
      </c>
      <c r="D630" s="1">
        <v>35796</v>
      </c>
      <c r="E630" t="s">
        <v>51</v>
      </c>
      <c r="F630" s="5">
        <v>126308392</v>
      </c>
      <c r="G630" s="5">
        <v>4111245246464</v>
      </c>
      <c r="H630">
        <v>1204.403</v>
      </c>
      <c r="I630">
        <v>9.5350000000000001</v>
      </c>
      <c r="J630">
        <v>0.29299999999999998</v>
      </c>
      <c r="K630">
        <v>1373.4960000000001</v>
      </c>
      <c r="L630">
        <v>10.874000000000001</v>
      </c>
      <c r="M630">
        <v>0.33400000000000002</v>
      </c>
      <c r="N630">
        <f>Table1[[#This Row],[co2]]-Table1[[#This Row],[consumption_co2]]</f>
        <v>-169.09300000000007</v>
      </c>
    </row>
    <row r="631" spans="1:14" x14ac:dyDescent="0.35">
      <c r="A631">
        <f>_xlfn.XLOOKUP(Table1[[#This Row],[country]],Table4[country],Table4[UniqueID])</f>
        <v>20</v>
      </c>
      <c r="B631" t="s">
        <v>50</v>
      </c>
      <c r="C631">
        <f>YEAR(Table1[[#This Row],[year2]])</f>
        <v>1999</v>
      </c>
      <c r="D631" s="1">
        <v>36161</v>
      </c>
      <c r="E631" t="s">
        <v>51</v>
      </c>
      <c r="F631" s="5">
        <v>126555064</v>
      </c>
      <c r="G631" s="5">
        <v>4098283012096</v>
      </c>
      <c r="H631">
        <v>1241.0360000000001</v>
      </c>
      <c r="I631">
        <v>9.8059999999999992</v>
      </c>
      <c r="J631">
        <v>0.30299999999999999</v>
      </c>
      <c r="K631">
        <v>1465.2460000000001</v>
      </c>
      <c r="L631">
        <v>11.577999999999999</v>
      </c>
      <c r="M631">
        <v>0.35799999999999998</v>
      </c>
      <c r="N631">
        <f>Table1[[#This Row],[co2]]-Table1[[#This Row],[consumption_co2]]</f>
        <v>-224.21000000000004</v>
      </c>
    </row>
    <row r="632" spans="1:14" x14ac:dyDescent="0.35">
      <c r="A632">
        <f>_xlfn.XLOOKUP(Table1[[#This Row],[country]],Table4[country],Table4[UniqueID])</f>
        <v>20</v>
      </c>
      <c r="B632" t="s">
        <v>50</v>
      </c>
      <c r="C632">
        <f>YEAR(Table1[[#This Row],[year2]])</f>
        <v>2000</v>
      </c>
      <c r="D632" s="1">
        <v>36526</v>
      </c>
      <c r="E632" t="s">
        <v>51</v>
      </c>
      <c r="F632" s="5">
        <v>126803864</v>
      </c>
      <c r="G632" s="5">
        <v>4209652006912</v>
      </c>
      <c r="H632">
        <v>1263.7550000000001</v>
      </c>
      <c r="I632">
        <v>9.9659999999999993</v>
      </c>
      <c r="J632">
        <v>0.3</v>
      </c>
      <c r="K632">
        <v>1548.74</v>
      </c>
      <c r="L632">
        <v>12.214</v>
      </c>
      <c r="M632">
        <v>0.36799999999999999</v>
      </c>
      <c r="N632">
        <f>Table1[[#This Row],[co2]]-Table1[[#This Row],[consumption_co2]]</f>
        <v>-284.9849999999999</v>
      </c>
    </row>
    <row r="633" spans="1:14" x14ac:dyDescent="0.35">
      <c r="A633">
        <f>_xlfn.XLOOKUP(Table1[[#This Row],[country]],Table4[country],Table4[UniqueID])</f>
        <v>20</v>
      </c>
      <c r="B633" t="s">
        <v>50</v>
      </c>
      <c r="C633">
        <f>YEAR(Table1[[#This Row],[year2]])</f>
        <v>2001</v>
      </c>
      <c r="D633" s="1">
        <v>36892</v>
      </c>
      <c r="E633" t="s">
        <v>51</v>
      </c>
      <c r="F633" s="5">
        <v>127065736</v>
      </c>
      <c r="G633" s="5">
        <v>4224163250176</v>
      </c>
      <c r="H633">
        <v>1249.162</v>
      </c>
      <c r="I633">
        <v>9.8309999999999995</v>
      </c>
      <c r="J633">
        <v>0.29599999999999999</v>
      </c>
      <c r="K633">
        <v>1511.9639999999999</v>
      </c>
      <c r="L633">
        <v>11.898999999999999</v>
      </c>
      <c r="M633">
        <v>0.35799999999999998</v>
      </c>
      <c r="N633">
        <f>Table1[[#This Row],[co2]]-Table1[[#This Row],[consumption_co2]]</f>
        <v>-262.80199999999991</v>
      </c>
    </row>
    <row r="634" spans="1:14" x14ac:dyDescent="0.35">
      <c r="A634">
        <f>_xlfn.XLOOKUP(Table1[[#This Row],[country]],Table4[country],Table4[UniqueID])</f>
        <v>20</v>
      </c>
      <c r="B634" t="s">
        <v>50</v>
      </c>
      <c r="C634">
        <f>YEAR(Table1[[#This Row],[year2]])</f>
        <v>2002</v>
      </c>
      <c r="D634" s="1">
        <v>37257</v>
      </c>
      <c r="E634" t="s">
        <v>51</v>
      </c>
      <c r="F634" s="5">
        <v>127301744</v>
      </c>
      <c r="G634" s="5">
        <v>4226576285696</v>
      </c>
      <c r="H634">
        <v>1278.787</v>
      </c>
      <c r="I634">
        <v>10.045</v>
      </c>
      <c r="J634">
        <v>0.30299999999999999</v>
      </c>
      <c r="K634">
        <v>1501.6859999999999</v>
      </c>
      <c r="L634">
        <v>11.795999999999999</v>
      </c>
      <c r="M634">
        <v>0.35499999999999998</v>
      </c>
      <c r="N634">
        <f>Table1[[#This Row],[co2]]-Table1[[#This Row],[consumption_co2]]</f>
        <v>-222.89899999999989</v>
      </c>
    </row>
    <row r="635" spans="1:14" x14ac:dyDescent="0.35">
      <c r="A635">
        <f>_xlfn.XLOOKUP(Table1[[#This Row],[country]],Table4[country],Table4[UniqueID])</f>
        <v>20</v>
      </c>
      <c r="B635" t="s">
        <v>50</v>
      </c>
      <c r="C635">
        <f>YEAR(Table1[[#This Row],[year2]])</f>
        <v>2003</v>
      </c>
      <c r="D635" s="1">
        <v>37622</v>
      </c>
      <c r="E635" t="s">
        <v>51</v>
      </c>
      <c r="F635" s="5">
        <v>127502352</v>
      </c>
      <c r="G635" s="5">
        <v>4288493387776</v>
      </c>
      <c r="H635">
        <v>1287.2919999999999</v>
      </c>
      <c r="I635">
        <v>10.096</v>
      </c>
      <c r="J635">
        <v>0.3</v>
      </c>
      <c r="K635">
        <v>1527.0050000000001</v>
      </c>
      <c r="L635">
        <v>11.976000000000001</v>
      </c>
      <c r="M635">
        <v>0.35599999999999998</v>
      </c>
      <c r="N635">
        <f>Table1[[#This Row],[co2]]-Table1[[#This Row],[consumption_co2]]</f>
        <v>-239.71300000000019</v>
      </c>
    </row>
    <row r="636" spans="1:14" x14ac:dyDescent="0.35">
      <c r="A636">
        <f>_xlfn.XLOOKUP(Table1[[#This Row],[country]],Table4[country],Table4[UniqueID])</f>
        <v>20</v>
      </c>
      <c r="B636" t="s">
        <v>50</v>
      </c>
      <c r="C636">
        <f>YEAR(Table1[[#This Row],[year2]])</f>
        <v>2004</v>
      </c>
      <c r="D636" s="1">
        <v>37987</v>
      </c>
      <c r="E636" t="s">
        <v>51</v>
      </c>
      <c r="F636" s="5">
        <v>127671288</v>
      </c>
      <c r="G636" s="5">
        <v>4380398190592</v>
      </c>
      <c r="H636">
        <v>1282.6859999999999</v>
      </c>
      <c r="I636">
        <v>10.047000000000001</v>
      </c>
      <c r="J636">
        <v>0.29299999999999998</v>
      </c>
      <c r="K636">
        <v>1535.1669999999999</v>
      </c>
      <c r="L636">
        <v>12.023999999999999</v>
      </c>
      <c r="M636">
        <v>0.35</v>
      </c>
      <c r="N636">
        <f>Table1[[#This Row],[co2]]-Table1[[#This Row],[consumption_co2]]</f>
        <v>-252.48099999999999</v>
      </c>
    </row>
    <row r="637" spans="1:14" x14ac:dyDescent="0.35">
      <c r="A637">
        <f>_xlfn.XLOOKUP(Table1[[#This Row],[country]],Table4[country],Table4[UniqueID])</f>
        <v>20</v>
      </c>
      <c r="B637" t="s">
        <v>50</v>
      </c>
      <c r="C637">
        <f>YEAR(Table1[[#This Row],[year2]])</f>
        <v>2005</v>
      </c>
      <c r="D637" s="1">
        <v>38353</v>
      </c>
      <c r="E637" t="s">
        <v>51</v>
      </c>
      <c r="F637" s="5">
        <v>127798376</v>
      </c>
      <c r="G637" s="5">
        <v>4450600615936</v>
      </c>
      <c r="H637">
        <v>1290.145</v>
      </c>
      <c r="I637">
        <v>10.095000000000001</v>
      </c>
      <c r="J637">
        <v>0.28999999999999998</v>
      </c>
      <c r="K637">
        <v>1543.184</v>
      </c>
      <c r="L637">
        <v>12.074999999999999</v>
      </c>
      <c r="M637">
        <v>0.34699999999999998</v>
      </c>
      <c r="N637">
        <f>Table1[[#This Row],[co2]]-Table1[[#This Row],[consumption_co2]]</f>
        <v>-253.03899999999999</v>
      </c>
    </row>
    <row r="638" spans="1:14" x14ac:dyDescent="0.35">
      <c r="A638">
        <f>_xlfn.XLOOKUP(Table1[[#This Row],[country]],Table4[country],Table4[UniqueID])</f>
        <v>20</v>
      </c>
      <c r="B638" t="s">
        <v>50</v>
      </c>
      <c r="C638">
        <f>YEAR(Table1[[#This Row],[year2]])</f>
        <v>2006</v>
      </c>
      <c r="D638" s="1">
        <v>38718</v>
      </c>
      <c r="E638" t="s">
        <v>51</v>
      </c>
      <c r="F638" s="5">
        <v>127902168</v>
      </c>
      <c r="G638" s="5">
        <v>4514225061888</v>
      </c>
      <c r="H638">
        <v>1267.1179999999999</v>
      </c>
      <c r="I638">
        <v>9.907</v>
      </c>
      <c r="J638">
        <v>0.28100000000000003</v>
      </c>
      <c r="K638">
        <v>1516.258</v>
      </c>
      <c r="L638">
        <v>11.855</v>
      </c>
      <c r="M638">
        <v>0.33600000000000002</v>
      </c>
      <c r="N638">
        <f>Table1[[#This Row],[co2]]-Table1[[#This Row],[consumption_co2]]</f>
        <v>-249.1400000000001</v>
      </c>
    </row>
    <row r="639" spans="1:14" x14ac:dyDescent="0.35">
      <c r="A639">
        <f>_xlfn.XLOOKUP(Table1[[#This Row],[country]],Table4[country],Table4[UniqueID])</f>
        <v>20</v>
      </c>
      <c r="B639" t="s">
        <v>50</v>
      </c>
      <c r="C639">
        <f>YEAR(Table1[[#This Row],[year2]])</f>
        <v>2007</v>
      </c>
      <c r="D639" s="1">
        <v>39083</v>
      </c>
      <c r="E639" t="s">
        <v>51</v>
      </c>
      <c r="F639" s="5">
        <v>128006424</v>
      </c>
      <c r="G639" s="5">
        <v>4590814101504</v>
      </c>
      <c r="H639">
        <v>1302.837</v>
      </c>
      <c r="I639">
        <v>10.178000000000001</v>
      </c>
      <c r="J639">
        <v>0.28399999999999997</v>
      </c>
      <c r="K639">
        <v>1524.415</v>
      </c>
      <c r="L639">
        <v>11.909000000000001</v>
      </c>
      <c r="M639">
        <v>0.33200000000000002</v>
      </c>
      <c r="N639">
        <f>Table1[[#This Row],[co2]]-Table1[[#This Row],[consumption_co2]]</f>
        <v>-221.57799999999997</v>
      </c>
    </row>
    <row r="640" spans="1:14" x14ac:dyDescent="0.35">
      <c r="A640">
        <f>_xlfn.XLOOKUP(Table1[[#This Row],[country]],Table4[country],Table4[UniqueID])</f>
        <v>20</v>
      </c>
      <c r="B640" t="s">
        <v>50</v>
      </c>
      <c r="C640">
        <f>YEAR(Table1[[#This Row],[year2]])</f>
        <v>2008</v>
      </c>
      <c r="D640" s="1">
        <v>39448</v>
      </c>
      <c r="E640" t="s">
        <v>51</v>
      </c>
      <c r="F640" s="5">
        <v>128077632</v>
      </c>
      <c r="G640" s="5">
        <v>4542408163328</v>
      </c>
      <c r="H640">
        <v>1232.0139999999999</v>
      </c>
      <c r="I640">
        <v>9.6189999999999998</v>
      </c>
      <c r="J640">
        <v>0.27100000000000002</v>
      </c>
      <c r="K640">
        <v>1502.7090000000001</v>
      </c>
      <c r="L640">
        <v>11.733000000000001</v>
      </c>
      <c r="M640">
        <v>0.33100000000000002</v>
      </c>
      <c r="N640">
        <f>Table1[[#This Row],[co2]]-Table1[[#This Row],[consumption_co2]]</f>
        <v>-270.69500000000016</v>
      </c>
    </row>
    <row r="641" spans="1:14" x14ac:dyDescent="0.35">
      <c r="A641">
        <f>_xlfn.XLOOKUP(Table1[[#This Row],[country]],Table4[country],Table4[UniqueID])</f>
        <v>20</v>
      </c>
      <c r="B641" t="s">
        <v>50</v>
      </c>
      <c r="C641">
        <f>YEAR(Table1[[#This Row],[year2]])</f>
        <v>2009</v>
      </c>
      <c r="D641" s="1">
        <v>39814</v>
      </c>
      <c r="E641" t="s">
        <v>51</v>
      </c>
      <c r="F641" s="5">
        <v>128117040</v>
      </c>
      <c r="G641" s="5">
        <v>4298103324672</v>
      </c>
      <c r="H641">
        <v>1163.057</v>
      </c>
      <c r="I641">
        <v>9.0779999999999994</v>
      </c>
      <c r="J641">
        <v>0.27100000000000002</v>
      </c>
      <c r="K641">
        <v>1395.9059999999999</v>
      </c>
      <c r="L641">
        <v>10.896000000000001</v>
      </c>
      <c r="M641">
        <v>0.32500000000000001</v>
      </c>
      <c r="N641">
        <f>Table1[[#This Row],[co2]]-Table1[[#This Row],[consumption_co2]]</f>
        <v>-232.84899999999993</v>
      </c>
    </row>
    <row r="642" spans="1:14" x14ac:dyDescent="0.35">
      <c r="A642">
        <f>_xlfn.XLOOKUP(Table1[[#This Row],[country]],Table4[country],Table4[UniqueID])</f>
        <v>20</v>
      </c>
      <c r="B642" t="s">
        <v>50</v>
      </c>
      <c r="C642">
        <f>YEAR(Table1[[#This Row],[year2]])</f>
        <v>2010</v>
      </c>
      <c r="D642" s="1">
        <v>40179</v>
      </c>
      <c r="E642" t="s">
        <v>51</v>
      </c>
      <c r="F642" s="5">
        <v>128105432</v>
      </c>
      <c r="G642" s="5">
        <v>4480295763968</v>
      </c>
      <c r="H642">
        <v>1214.7070000000001</v>
      </c>
      <c r="I642">
        <v>9.4819999999999993</v>
      </c>
      <c r="J642">
        <v>0.27100000000000002</v>
      </c>
      <c r="K642">
        <v>1447.569</v>
      </c>
      <c r="L642">
        <v>11.3</v>
      </c>
      <c r="M642">
        <v>0.32300000000000001</v>
      </c>
      <c r="N642">
        <f>Table1[[#This Row],[co2]]-Table1[[#This Row],[consumption_co2]]</f>
        <v>-232.86199999999985</v>
      </c>
    </row>
    <row r="643" spans="1:14" x14ac:dyDescent="0.35">
      <c r="A643">
        <f>_xlfn.XLOOKUP(Table1[[#This Row],[country]],Table4[country],Table4[UniqueID])</f>
        <v>20</v>
      </c>
      <c r="B643" t="s">
        <v>50</v>
      </c>
      <c r="C643">
        <f>YEAR(Table1[[#This Row],[year2]])</f>
        <v>2011</v>
      </c>
      <c r="D643" s="1">
        <v>40544</v>
      </c>
      <c r="E643" t="s">
        <v>51</v>
      </c>
      <c r="F643" s="5">
        <v>128007256</v>
      </c>
      <c r="G643" s="5">
        <v>4468738359296</v>
      </c>
      <c r="H643">
        <v>1264.6310000000001</v>
      </c>
      <c r="I643">
        <v>9.8789999999999996</v>
      </c>
      <c r="J643">
        <v>0.28299999999999997</v>
      </c>
      <c r="K643">
        <v>1528.1669999999999</v>
      </c>
      <c r="L643">
        <v>11.938000000000001</v>
      </c>
      <c r="M643">
        <v>0.34200000000000003</v>
      </c>
      <c r="N643">
        <f>Table1[[#This Row],[co2]]-Table1[[#This Row],[consumption_co2]]</f>
        <v>-263.53599999999983</v>
      </c>
    </row>
    <row r="644" spans="1:14" x14ac:dyDescent="0.35">
      <c r="A644">
        <f>_xlfn.XLOOKUP(Table1[[#This Row],[country]],Table4[country],Table4[UniqueID])</f>
        <v>20</v>
      </c>
      <c r="B644" t="s">
        <v>50</v>
      </c>
      <c r="C644">
        <f>YEAR(Table1[[#This Row],[year2]])</f>
        <v>2012</v>
      </c>
      <c r="D644" s="1">
        <v>40909</v>
      </c>
      <c r="E644" t="s">
        <v>51</v>
      </c>
      <c r="F644" s="5">
        <v>127853688</v>
      </c>
      <c r="G644" s="5">
        <v>4530172329984</v>
      </c>
      <c r="H644">
        <v>1305.884</v>
      </c>
      <c r="I644">
        <v>10.214</v>
      </c>
      <c r="J644">
        <v>0.28799999999999998</v>
      </c>
      <c r="K644">
        <v>1586.0509999999999</v>
      </c>
      <c r="L644">
        <v>12.404999999999999</v>
      </c>
      <c r="M644">
        <v>0.35</v>
      </c>
      <c r="N644">
        <f>Table1[[#This Row],[co2]]-Table1[[#This Row],[consumption_co2]]</f>
        <v>-280.16699999999992</v>
      </c>
    </row>
    <row r="645" spans="1:14" x14ac:dyDescent="0.35">
      <c r="A645">
        <f>_xlfn.XLOOKUP(Table1[[#This Row],[country]],Table4[country],Table4[UniqueID])</f>
        <v>20</v>
      </c>
      <c r="B645" t="s">
        <v>50</v>
      </c>
      <c r="C645">
        <f>YEAR(Table1[[#This Row],[year2]])</f>
        <v>2013</v>
      </c>
      <c r="D645" s="1">
        <v>41275</v>
      </c>
      <c r="E645" t="s">
        <v>51</v>
      </c>
      <c r="F645" s="5">
        <v>127678920</v>
      </c>
      <c r="G645" s="5">
        <v>4621006798848</v>
      </c>
      <c r="H645">
        <v>1315.192</v>
      </c>
      <c r="I645">
        <v>10.301</v>
      </c>
      <c r="J645">
        <v>0.28499999999999998</v>
      </c>
      <c r="K645">
        <v>1533.3810000000001</v>
      </c>
      <c r="L645">
        <v>12.01</v>
      </c>
      <c r="M645">
        <v>0.33200000000000002</v>
      </c>
      <c r="N645">
        <f>Table1[[#This Row],[co2]]-Table1[[#This Row],[consumption_co2]]</f>
        <v>-218.18900000000008</v>
      </c>
    </row>
    <row r="646" spans="1:14" x14ac:dyDescent="0.35">
      <c r="A646">
        <f>_xlfn.XLOOKUP(Table1[[#This Row],[country]],Table4[country],Table4[UniqueID])</f>
        <v>20</v>
      </c>
      <c r="B646" t="s">
        <v>50</v>
      </c>
      <c r="C646">
        <f>YEAR(Table1[[#This Row],[year2]])</f>
        <v>2014</v>
      </c>
      <c r="D646" s="1">
        <v>41640</v>
      </c>
      <c r="E646" t="s">
        <v>51</v>
      </c>
      <c r="F646" s="5">
        <v>127476728</v>
      </c>
      <c r="G646" s="5">
        <v>4634693337088</v>
      </c>
      <c r="H646">
        <v>1264.0719999999999</v>
      </c>
      <c r="I646">
        <v>9.9160000000000004</v>
      </c>
      <c r="J646">
        <v>0.27300000000000002</v>
      </c>
      <c r="K646">
        <v>1445.3330000000001</v>
      </c>
      <c r="L646">
        <v>11.337999999999999</v>
      </c>
      <c r="M646">
        <v>0.312</v>
      </c>
      <c r="N646">
        <f>Table1[[#This Row],[co2]]-Table1[[#This Row],[consumption_co2]]</f>
        <v>-181.26100000000019</v>
      </c>
    </row>
    <row r="647" spans="1:14" x14ac:dyDescent="0.35">
      <c r="A647">
        <f>_xlfn.XLOOKUP(Table1[[#This Row],[country]],Table4[country],Table4[UniqueID])</f>
        <v>20</v>
      </c>
      <c r="B647" t="s">
        <v>50</v>
      </c>
      <c r="C647">
        <f>YEAR(Table1[[#This Row],[year2]])</f>
        <v>2015</v>
      </c>
      <c r="D647" s="1">
        <v>42005</v>
      </c>
      <c r="E647" t="s">
        <v>51</v>
      </c>
      <c r="F647" s="5">
        <v>127250936</v>
      </c>
      <c r="G647" s="5">
        <v>4707025158144</v>
      </c>
      <c r="H647">
        <v>1223.1690000000001</v>
      </c>
      <c r="I647">
        <v>9.6120000000000001</v>
      </c>
      <c r="J647">
        <v>0.26</v>
      </c>
      <c r="K647">
        <v>1360.2819999999999</v>
      </c>
      <c r="L647">
        <v>10.69</v>
      </c>
      <c r="M647">
        <v>0.28899999999999998</v>
      </c>
      <c r="N647">
        <f>Table1[[#This Row],[co2]]-Table1[[#This Row],[consumption_co2]]</f>
        <v>-137.11299999999983</v>
      </c>
    </row>
    <row r="648" spans="1:14" x14ac:dyDescent="0.35">
      <c r="A648">
        <f>_xlfn.XLOOKUP(Table1[[#This Row],[country]],Table4[country],Table4[UniqueID])</f>
        <v>20</v>
      </c>
      <c r="B648" t="s">
        <v>50</v>
      </c>
      <c r="C648">
        <f>YEAR(Table1[[#This Row],[year2]])</f>
        <v>2016</v>
      </c>
      <c r="D648" s="1">
        <v>42370</v>
      </c>
      <c r="E648" t="s">
        <v>51</v>
      </c>
      <c r="F648" s="5">
        <v>126993856</v>
      </c>
      <c r="G648" s="5">
        <v>4742508969984</v>
      </c>
      <c r="H648">
        <v>1202.454</v>
      </c>
      <c r="I648">
        <v>9.4689999999999994</v>
      </c>
      <c r="J648">
        <v>0.254</v>
      </c>
      <c r="K648">
        <v>1331.7159999999999</v>
      </c>
      <c r="L648">
        <v>10.486000000000001</v>
      </c>
      <c r="M648">
        <v>0.28100000000000003</v>
      </c>
      <c r="N648">
        <f>Table1[[#This Row],[co2]]-Table1[[#This Row],[consumption_co2]]</f>
        <v>-129.26199999999994</v>
      </c>
    </row>
    <row r="649" spans="1:14" x14ac:dyDescent="0.35">
      <c r="A649">
        <f>_xlfn.XLOOKUP(Table1[[#This Row],[country]],Table4[country],Table4[UniqueID])</f>
        <v>20</v>
      </c>
      <c r="B649" t="s">
        <v>50</v>
      </c>
      <c r="C649">
        <f>YEAR(Table1[[#This Row],[year2]])</f>
        <v>2017</v>
      </c>
      <c r="D649" s="1">
        <v>42736</v>
      </c>
      <c r="E649" t="s">
        <v>51</v>
      </c>
      <c r="F649" s="5">
        <v>126662464</v>
      </c>
      <c r="G649" s="5">
        <v>4821960097792</v>
      </c>
      <c r="H649">
        <v>1186.8019999999999</v>
      </c>
      <c r="I649">
        <v>9.3699999999999992</v>
      </c>
      <c r="J649">
        <v>0.246</v>
      </c>
      <c r="K649">
        <v>1310.3630000000001</v>
      </c>
      <c r="L649">
        <v>10.345000000000001</v>
      </c>
      <c r="M649">
        <v>0.27200000000000002</v>
      </c>
      <c r="N649">
        <f>Table1[[#This Row],[co2]]-Table1[[#This Row],[consumption_co2]]</f>
        <v>-123.56100000000015</v>
      </c>
    </row>
    <row r="650" spans="1:14" x14ac:dyDescent="0.35">
      <c r="A650">
        <f>_xlfn.XLOOKUP(Table1[[#This Row],[country]],Table4[country],Table4[UniqueID])</f>
        <v>20</v>
      </c>
      <c r="B650" t="s">
        <v>50</v>
      </c>
      <c r="C650">
        <f>YEAR(Table1[[#This Row],[year2]])</f>
        <v>2018</v>
      </c>
      <c r="D650" s="1">
        <v>43101</v>
      </c>
      <c r="E650" t="s">
        <v>51</v>
      </c>
      <c r="F650" s="5">
        <v>126255872</v>
      </c>
      <c r="G650" s="5">
        <v>4852985364480</v>
      </c>
      <c r="H650">
        <v>1141.6690000000001</v>
      </c>
      <c r="I650">
        <v>9.0429999999999993</v>
      </c>
      <c r="J650">
        <v>0.23499999999999999</v>
      </c>
      <c r="K650">
        <v>1281.3900000000001</v>
      </c>
      <c r="L650">
        <v>10.148999999999999</v>
      </c>
      <c r="M650">
        <v>0.26400000000000001</v>
      </c>
      <c r="N650">
        <f>Table1[[#This Row],[co2]]-Table1[[#This Row],[consumption_co2]]</f>
        <v>-139.721</v>
      </c>
    </row>
    <row r="651" spans="1:14" x14ac:dyDescent="0.35">
      <c r="A651">
        <f>_xlfn.XLOOKUP(Table1[[#This Row],[country]],Table4[country],Table4[UniqueID])</f>
        <v>20</v>
      </c>
      <c r="B651" t="s">
        <v>50</v>
      </c>
      <c r="C651">
        <f>YEAR(Table1[[#This Row],[year2]])</f>
        <v>2019</v>
      </c>
      <c r="D651" s="1">
        <v>43466</v>
      </c>
      <c r="E651" t="s">
        <v>51</v>
      </c>
      <c r="F651" s="5">
        <v>125791680</v>
      </c>
      <c r="G651" s="5">
        <v>4833468219392</v>
      </c>
      <c r="H651">
        <v>1104.54</v>
      </c>
      <c r="I651">
        <v>8.7810000000000006</v>
      </c>
      <c r="J651">
        <v>0.22900000000000001</v>
      </c>
      <c r="K651">
        <v>1250.9110000000001</v>
      </c>
      <c r="L651">
        <v>9.9440000000000008</v>
      </c>
      <c r="M651">
        <v>0.25900000000000001</v>
      </c>
      <c r="N651">
        <f>Table1[[#This Row],[co2]]-Table1[[#This Row],[consumption_co2]]</f>
        <v>-146.37100000000009</v>
      </c>
    </row>
    <row r="652" spans="1:14" x14ac:dyDescent="0.35">
      <c r="A652">
        <f>_xlfn.XLOOKUP(Table1[[#This Row],[country]],Table4[country],Table4[UniqueID])</f>
        <v>20</v>
      </c>
      <c r="B652" t="s">
        <v>50</v>
      </c>
      <c r="C652">
        <f>YEAR(Table1[[#This Row],[year2]])</f>
        <v>2020</v>
      </c>
      <c r="D652" s="1">
        <v>43831</v>
      </c>
      <c r="E652" t="s">
        <v>51</v>
      </c>
      <c r="F652" s="5">
        <v>125244760</v>
      </c>
      <c r="G652" s="5">
        <v>4626661244928</v>
      </c>
      <c r="H652">
        <v>1039.796</v>
      </c>
      <c r="I652">
        <v>8.3019999999999996</v>
      </c>
      <c r="J652">
        <v>0.22500000000000001</v>
      </c>
      <c r="K652">
        <v>1188.2080000000001</v>
      </c>
      <c r="L652">
        <v>9.4870000000000001</v>
      </c>
      <c r="M652">
        <v>0.25700000000000001</v>
      </c>
      <c r="N652">
        <f>Table1[[#This Row],[co2]]-Table1[[#This Row],[consumption_co2]]</f>
        <v>-148.41200000000003</v>
      </c>
    </row>
    <row r="653" spans="1:14" x14ac:dyDescent="0.35">
      <c r="A653">
        <f>_xlfn.XLOOKUP(Table1[[#This Row],[country]],Table4[country],Table4[UniqueID])</f>
        <v>21</v>
      </c>
      <c r="B653" t="s">
        <v>52</v>
      </c>
      <c r="C653">
        <f>YEAR(Table1[[#This Row],[year2]])</f>
        <v>1990</v>
      </c>
      <c r="D653" s="1">
        <v>32874</v>
      </c>
      <c r="E653" t="s">
        <v>53</v>
      </c>
      <c r="F653" s="5">
        <v>16866574</v>
      </c>
      <c r="G653" s="5">
        <v>194940977152</v>
      </c>
      <c r="H653">
        <v>268.173</v>
      </c>
      <c r="I653">
        <v>15.9</v>
      </c>
      <c r="J653">
        <v>1.3759999999999999</v>
      </c>
      <c r="K653">
        <v>279.70400000000001</v>
      </c>
      <c r="L653">
        <v>16.582999999999998</v>
      </c>
      <c r="M653">
        <v>1.4350000000000001</v>
      </c>
      <c r="N653">
        <f>Table1[[#This Row],[co2]]-Table1[[#This Row],[consumption_co2]]</f>
        <v>-11.531000000000006</v>
      </c>
    </row>
    <row r="654" spans="1:14" x14ac:dyDescent="0.35">
      <c r="A654">
        <f>_xlfn.XLOOKUP(Table1[[#This Row],[country]],Table4[country],Table4[UniqueID])</f>
        <v>21</v>
      </c>
      <c r="B654" t="s">
        <v>52</v>
      </c>
      <c r="C654">
        <f>YEAR(Table1[[#This Row],[year2]])</f>
        <v>1991</v>
      </c>
      <c r="D654" s="1">
        <v>33239</v>
      </c>
      <c r="E654" t="s">
        <v>53</v>
      </c>
      <c r="F654" s="5">
        <v>16993796</v>
      </c>
      <c r="G654" s="5">
        <v>174429519872</v>
      </c>
      <c r="H654">
        <v>261.06599999999997</v>
      </c>
      <c r="I654">
        <v>15.362</v>
      </c>
      <c r="J654">
        <v>1.4970000000000001</v>
      </c>
      <c r="K654">
        <v>207.40799999999999</v>
      </c>
      <c r="L654">
        <v>12.205</v>
      </c>
      <c r="M654">
        <v>1.1890000000000001</v>
      </c>
      <c r="N654">
        <f>Table1[[#This Row],[co2]]-Table1[[#This Row],[consumption_co2]]</f>
        <v>53.657999999999987</v>
      </c>
    </row>
    <row r="655" spans="1:14" x14ac:dyDescent="0.35">
      <c r="A655">
        <f>_xlfn.XLOOKUP(Table1[[#This Row],[country]],Table4[country],Table4[UniqueID])</f>
        <v>21</v>
      </c>
      <c r="B655" t="s">
        <v>52</v>
      </c>
      <c r="C655">
        <f>YEAR(Table1[[#This Row],[year2]])</f>
        <v>1992</v>
      </c>
      <c r="D655" s="1">
        <v>33604</v>
      </c>
      <c r="E655" t="s">
        <v>53</v>
      </c>
      <c r="F655" s="5">
        <v>17043420</v>
      </c>
      <c r="G655" s="5">
        <v>166043942912</v>
      </c>
      <c r="H655">
        <v>236.131</v>
      </c>
      <c r="I655">
        <v>13.855</v>
      </c>
      <c r="J655">
        <v>1.4219999999999999</v>
      </c>
      <c r="K655">
        <v>128.352</v>
      </c>
      <c r="L655">
        <v>7.5309999999999997</v>
      </c>
      <c r="M655">
        <v>0.77300000000000002</v>
      </c>
      <c r="N655">
        <f>Table1[[#This Row],[co2]]-Table1[[#This Row],[consumption_co2]]</f>
        <v>107.779</v>
      </c>
    </row>
    <row r="656" spans="1:14" x14ac:dyDescent="0.35">
      <c r="A656">
        <f>_xlfn.XLOOKUP(Table1[[#This Row],[country]],Table4[country],Table4[UniqueID])</f>
        <v>21</v>
      </c>
      <c r="B656" t="s">
        <v>52</v>
      </c>
      <c r="C656">
        <f>YEAR(Table1[[#This Row],[year2]])</f>
        <v>1993</v>
      </c>
      <c r="D656" s="1">
        <v>33970</v>
      </c>
      <c r="E656" t="s">
        <v>53</v>
      </c>
      <c r="F656" s="5">
        <v>16979700</v>
      </c>
      <c r="G656" s="5">
        <v>151572725760</v>
      </c>
      <c r="H656">
        <v>208.21700000000001</v>
      </c>
      <c r="I656">
        <v>12.263</v>
      </c>
      <c r="J656">
        <v>1.3740000000000001</v>
      </c>
      <c r="K656">
        <v>164.76300000000001</v>
      </c>
      <c r="L656">
        <v>9.7040000000000006</v>
      </c>
      <c r="M656">
        <v>1.087</v>
      </c>
      <c r="N656">
        <f>Table1[[#This Row],[co2]]-Table1[[#This Row],[consumption_co2]]</f>
        <v>43.454000000000008</v>
      </c>
    </row>
    <row r="657" spans="1:14" x14ac:dyDescent="0.35">
      <c r="A657">
        <f>_xlfn.XLOOKUP(Table1[[#This Row],[country]],Table4[country],Table4[UniqueID])</f>
        <v>21</v>
      </c>
      <c r="B657" t="s">
        <v>52</v>
      </c>
      <c r="C657">
        <f>YEAR(Table1[[#This Row],[year2]])</f>
        <v>1994</v>
      </c>
      <c r="D657" s="1">
        <v>34335</v>
      </c>
      <c r="E657" t="s">
        <v>53</v>
      </c>
      <c r="F657" s="5">
        <v>16747153</v>
      </c>
      <c r="G657" s="5">
        <v>133221793792</v>
      </c>
      <c r="H657">
        <v>174.93299999999999</v>
      </c>
      <c r="I657">
        <v>10.446</v>
      </c>
      <c r="J657">
        <v>1.3129999999999999</v>
      </c>
      <c r="K657">
        <v>142.17400000000001</v>
      </c>
      <c r="L657">
        <v>8.4890000000000008</v>
      </c>
      <c r="M657">
        <v>1.0669999999999999</v>
      </c>
      <c r="N657">
        <f>Table1[[#This Row],[co2]]-Table1[[#This Row],[consumption_co2]]</f>
        <v>32.758999999999986</v>
      </c>
    </row>
    <row r="658" spans="1:14" x14ac:dyDescent="0.35">
      <c r="A658">
        <f>_xlfn.XLOOKUP(Table1[[#This Row],[country]],Table4[country],Table4[UniqueID])</f>
        <v>21</v>
      </c>
      <c r="B658" t="s">
        <v>52</v>
      </c>
      <c r="C658">
        <f>YEAR(Table1[[#This Row],[year2]])</f>
        <v>1995</v>
      </c>
      <c r="D658" s="1">
        <v>34700</v>
      </c>
      <c r="E658" t="s">
        <v>53</v>
      </c>
      <c r="F658" s="5">
        <v>16434323</v>
      </c>
      <c r="G658" s="5">
        <v>122950926336</v>
      </c>
      <c r="H658">
        <v>168.286</v>
      </c>
      <c r="I658">
        <v>10.24</v>
      </c>
      <c r="J658">
        <v>1.369</v>
      </c>
      <c r="K658">
        <v>129.63999999999999</v>
      </c>
      <c r="L658">
        <v>7.8879999999999999</v>
      </c>
      <c r="M658">
        <v>1.054</v>
      </c>
      <c r="N658">
        <f>Table1[[#This Row],[co2]]-Table1[[#This Row],[consumption_co2]]</f>
        <v>38.646000000000015</v>
      </c>
    </row>
    <row r="659" spans="1:14" x14ac:dyDescent="0.35">
      <c r="A659">
        <f>_xlfn.XLOOKUP(Table1[[#This Row],[country]],Table4[country],Table4[UniqueID])</f>
        <v>21</v>
      </c>
      <c r="B659" t="s">
        <v>52</v>
      </c>
      <c r="C659">
        <f>YEAR(Table1[[#This Row],[year2]])</f>
        <v>1996</v>
      </c>
      <c r="D659" s="1">
        <v>35065</v>
      </c>
      <c r="E659" t="s">
        <v>53</v>
      </c>
      <c r="F659" s="5">
        <v>16144248</v>
      </c>
      <c r="G659" s="5">
        <v>124225921024</v>
      </c>
      <c r="H659">
        <v>154.505</v>
      </c>
      <c r="I659">
        <v>9.57</v>
      </c>
      <c r="J659">
        <v>1.244</v>
      </c>
      <c r="K659">
        <v>114.783</v>
      </c>
      <c r="L659">
        <v>7.11</v>
      </c>
      <c r="M659">
        <v>0.92400000000000004</v>
      </c>
      <c r="N659">
        <f>Table1[[#This Row],[co2]]-Table1[[#This Row],[consumption_co2]]</f>
        <v>39.721999999999994</v>
      </c>
    </row>
    <row r="660" spans="1:14" x14ac:dyDescent="0.35">
      <c r="A660">
        <f>_xlfn.XLOOKUP(Table1[[#This Row],[country]],Table4[country],Table4[UniqueID])</f>
        <v>21</v>
      </c>
      <c r="B660" t="s">
        <v>52</v>
      </c>
      <c r="C660">
        <f>YEAR(Table1[[#This Row],[year2]])</f>
        <v>1997</v>
      </c>
      <c r="D660" s="1">
        <v>35431</v>
      </c>
      <c r="E660" t="s">
        <v>53</v>
      </c>
      <c r="F660" s="5">
        <v>15820435</v>
      </c>
      <c r="G660" s="5">
        <v>127005581312</v>
      </c>
      <c r="H660">
        <v>146.42500000000001</v>
      </c>
      <c r="I660">
        <v>9.2550000000000008</v>
      </c>
      <c r="J660">
        <v>1.153</v>
      </c>
      <c r="K660">
        <v>107.48699999999999</v>
      </c>
      <c r="L660">
        <v>6.7939999999999996</v>
      </c>
      <c r="M660">
        <v>0.84599999999999997</v>
      </c>
      <c r="N660">
        <f>Table1[[#This Row],[co2]]-Table1[[#This Row],[consumption_co2]]</f>
        <v>38.938000000000017</v>
      </c>
    </row>
    <row r="661" spans="1:14" x14ac:dyDescent="0.35">
      <c r="A661">
        <f>_xlfn.XLOOKUP(Table1[[#This Row],[country]],Table4[country],Table4[UniqueID])</f>
        <v>21</v>
      </c>
      <c r="B661" t="s">
        <v>52</v>
      </c>
      <c r="C661">
        <f>YEAR(Table1[[#This Row],[year2]])</f>
        <v>1998</v>
      </c>
      <c r="D661" s="1">
        <v>35796</v>
      </c>
      <c r="E661" t="s">
        <v>53</v>
      </c>
      <c r="F661" s="5">
        <v>15474257</v>
      </c>
      <c r="G661" s="5">
        <v>125251821568</v>
      </c>
      <c r="H661">
        <v>144.28299999999999</v>
      </c>
      <c r="I661">
        <v>9.3239999999999998</v>
      </c>
      <c r="J661">
        <v>1.1519999999999999</v>
      </c>
      <c r="K661">
        <v>113.32</v>
      </c>
      <c r="L661">
        <v>7.3230000000000004</v>
      </c>
      <c r="M661">
        <v>0.90500000000000003</v>
      </c>
      <c r="N661">
        <f>Table1[[#This Row],[co2]]-Table1[[#This Row],[consumption_co2]]</f>
        <v>30.962999999999994</v>
      </c>
    </row>
    <row r="662" spans="1:14" x14ac:dyDescent="0.35">
      <c r="A662">
        <f>_xlfn.XLOOKUP(Table1[[#This Row],[country]],Table4[country],Table4[UniqueID])</f>
        <v>21</v>
      </c>
      <c r="B662" t="s">
        <v>52</v>
      </c>
      <c r="C662">
        <f>YEAR(Table1[[#This Row],[year2]])</f>
        <v>1999</v>
      </c>
      <c r="D662" s="1">
        <v>36161</v>
      </c>
      <c r="E662" t="s">
        <v>53</v>
      </c>
      <c r="F662" s="5">
        <v>15256256</v>
      </c>
      <c r="G662" s="5">
        <v>129322680320</v>
      </c>
      <c r="H662">
        <v>119.265</v>
      </c>
      <c r="I662">
        <v>7.8170000000000002</v>
      </c>
      <c r="J662">
        <v>0.92200000000000004</v>
      </c>
      <c r="K662">
        <v>97.71</v>
      </c>
      <c r="L662">
        <v>6.4050000000000002</v>
      </c>
      <c r="M662">
        <v>0.75600000000000001</v>
      </c>
      <c r="N662">
        <f>Table1[[#This Row],[co2]]-Table1[[#This Row],[consumption_co2]]</f>
        <v>21.555000000000007</v>
      </c>
    </row>
    <row r="663" spans="1:14" x14ac:dyDescent="0.35">
      <c r="A663">
        <f>_xlfn.XLOOKUP(Table1[[#This Row],[country]],Table4[country],Table4[UniqueID])</f>
        <v>21</v>
      </c>
      <c r="B663" t="s">
        <v>52</v>
      </c>
      <c r="C663">
        <f>YEAR(Table1[[#This Row],[year2]])</f>
        <v>2000</v>
      </c>
      <c r="D663" s="1">
        <v>36526</v>
      </c>
      <c r="E663" t="s">
        <v>53</v>
      </c>
      <c r="F663" s="5">
        <v>15236256</v>
      </c>
      <c r="G663" s="5">
        <v>142758084608</v>
      </c>
      <c r="H663">
        <v>143.38</v>
      </c>
      <c r="I663">
        <v>9.41</v>
      </c>
      <c r="J663">
        <v>1.004</v>
      </c>
      <c r="K663">
        <v>103.044</v>
      </c>
      <c r="L663">
        <v>6.7629999999999999</v>
      </c>
      <c r="M663">
        <v>0.72199999999999998</v>
      </c>
      <c r="N663">
        <f>Table1[[#This Row],[co2]]-Table1[[#This Row],[consumption_co2]]</f>
        <v>40.335999999999999</v>
      </c>
    </row>
    <row r="664" spans="1:14" x14ac:dyDescent="0.35">
      <c r="A664">
        <f>_xlfn.XLOOKUP(Table1[[#This Row],[country]],Table4[country],Table4[UniqueID])</f>
        <v>21</v>
      </c>
      <c r="B664" t="s">
        <v>52</v>
      </c>
      <c r="C664">
        <f>YEAR(Table1[[#This Row],[year2]])</f>
        <v>2001</v>
      </c>
      <c r="D664" s="1">
        <v>36892</v>
      </c>
      <c r="E664" t="s">
        <v>53</v>
      </c>
      <c r="F664" s="5">
        <v>15281288</v>
      </c>
      <c r="G664" s="5">
        <v>162896084992</v>
      </c>
      <c r="H664">
        <v>138.76900000000001</v>
      </c>
      <c r="I664">
        <v>9.0809999999999995</v>
      </c>
      <c r="J664">
        <v>0.85199999999999998</v>
      </c>
      <c r="K664">
        <v>116.428</v>
      </c>
      <c r="L664">
        <v>7.6189999999999998</v>
      </c>
      <c r="M664">
        <v>0.71499999999999997</v>
      </c>
      <c r="N664">
        <f>Table1[[#This Row],[co2]]-Table1[[#This Row],[consumption_co2]]</f>
        <v>22.341000000000008</v>
      </c>
    </row>
    <row r="665" spans="1:14" x14ac:dyDescent="0.35">
      <c r="A665">
        <f>_xlfn.XLOOKUP(Table1[[#This Row],[country]],Table4[country],Table4[UniqueID])</f>
        <v>21</v>
      </c>
      <c r="B665" t="s">
        <v>52</v>
      </c>
      <c r="C665">
        <f>YEAR(Table1[[#This Row],[year2]])</f>
        <v>2002</v>
      </c>
      <c r="D665" s="1">
        <v>37257</v>
      </c>
      <c r="E665" t="s">
        <v>53</v>
      </c>
      <c r="F665" s="5">
        <v>15338962</v>
      </c>
      <c r="G665" s="5">
        <v>179807027200</v>
      </c>
      <c r="H665">
        <v>157.52500000000001</v>
      </c>
      <c r="I665">
        <v>10.27</v>
      </c>
      <c r="J665">
        <v>0.876</v>
      </c>
      <c r="K665">
        <v>124.473</v>
      </c>
      <c r="L665">
        <v>8.1150000000000002</v>
      </c>
      <c r="M665">
        <v>0.69199999999999995</v>
      </c>
      <c r="N665">
        <f>Table1[[#This Row],[co2]]-Table1[[#This Row],[consumption_co2]]</f>
        <v>33.052000000000007</v>
      </c>
    </row>
    <row r="666" spans="1:14" x14ac:dyDescent="0.35">
      <c r="A666">
        <f>_xlfn.XLOOKUP(Table1[[#This Row],[country]],Table4[country],Table4[UniqueID])</f>
        <v>21</v>
      </c>
      <c r="B666" t="s">
        <v>52</v>
      </c>
      <c r="C666">
        <f>YEAR(Table1[[#This Row],[year2]])</f>
        <v>2003</v>
      </c>
      <c r="D666" s="1">
        <v>37622</v>
      </c>
      <c r="E666" t="s">
        <v>53</v>
      </c>
      <c r="F666" s="5">
        <v>15416709</v>
      </c>
      <c r="G666" s="5">
        <v>197584125952</v>
      </c>
      <c r="H666">
        <v>175.85499999999999</v>
      </c>
      <c r="I666">
        <v>11.407</v>
      </c>
      <c r="J666">
        <v>0.89</v>
      </c>
      <c r="K666">
        <v>124.54900000000001</v>
      </c>
      <c r="L666">
        <v>8.0790000000000006</v>
      </c>
      <c r="M666">
        <v>0.63</v>
      </c>
      <c r="N666">
        <f>Table1[[#This Row],[co2]]-Table1[[#This Row],[consumption_co2]]</f>
        <v>51.305999999999983</v>
      </c>
    </row>
    <row r="667" spans="1:14" x14ac:dyDescent="0.35">
      <c r="A667">
        <f>_xlfn.XLOOKUP(Table1[[#This Row],[country]],Table4[country],Table4[UniqueID])</f>
        <v>21</v>
      </c>
      <c r="B667" t="s">
        <v>52</v>
      </c>
      <c r="C667">
        <f>YEAR(Table1[[#This Row],[year2]])</f>
        <v>2004</v>
      </c>
      <c r="D667" s="1">
        <v>37987</v>
      </c>
      <c r="E667" t="s">
        <v>53</v>
      </c>
      <c r="F667" s="5">
        <v>15521921</v>
      </c>
      <c r="G667" s="5">
        <v>217713180672</v>
      </c>
      <c r="H667">
        <v>186.35599999999999</v>
      </c>
      <c r="I667">
        <v>12.006</v>
      </c>
      <c r="J667">
        <v>0.85599999999999998</v>
      </c>
      <c r="K667">
        <v>130.46799999999999</v>
      </c>
      <c r="L667">
        <v>8.4049999999999994</v>
      </c>
      <c r="M667">
        <v>0.59899999999999998</v>
      </c>
      <c r="N667">
        <f>Table1[[#This Row],[co2]]-Table1[[#This Row],[consumption_co2]]</f>
        <v>55.888000000000005</v>
      </c>
    </row>
    <row r="668" spans="1:14" x14ac:dyDescent="0.35">
      <c r="A668">
        <f>_xlfn.XLOOKUP(Table1[[#This Row],[country]],Table4[country],Table4[UniqueID])</f>
        <v>21</v>
      </c>
      <c r="B668" t="s">
        <v>52</v>
      </c>
      <c r="C668">
        <f>YEAR(Table1[[#This Row],[year2]])</f>
        <v>2005</v>
      </c>
      <c r="D668" s="1">
        <v>38353</v>
      </c>
      <c r="E668" t="s">
        <v>53</v>
      </c>
      <c r="F668" s="5">
        <v>15656255</v>
      </c>
      <c r="G668" s="5">
        <v>240059744256</v>
      </c>
      <c r="H668">
        <v>200.042</v>
      </c>
      <c r="I668">
        <v>12.776999999999999</v>
      </c>
      <c r="J668">
        <v>0.83299999999999996</v>
      </c>
      <c r="K668">
        <v>142.13800000000001</v>
      </c>
      <c r="L668">
        <v>9.0790000000000006</v>
      </c>
      <c r="M668">
        <v>0.59199999999999997</v>
      </c>
      <c r="N668">
        <f>Table1[[#This Row],[co2]]-Table1[[#This Row],[consumption_co2]]</f>
        <v>57.903999999999996</v>
      </c>
    </row>
    <row r="669" spans="1:14" x14ac:dyDescent="0.35">
      <c r="A669">
        <f>_xlfn.XLOOKUP(Table1[[#This Row],[country]],Table4[country],Table4[UniqueID])</f>
        <v>21</v>
      </c>
      <c r="B669" t="s">
        <v>52</v>
      </c>
      <c r="C669">
        <f>YEAR(Table1[[#This Row],[year2]])</f>
        <v>2006</v>
      </c>
      <c r="D669" s="1">
        <v>38718</v>
      </c>
      <c r="E669" t="s">
        <v>53</v>
      </c>
      <c r="F669" s="5">
        <v>15822751</v>
      </c>
      <c r="G669" s="5">
        <v>267135188992</v>
      </c>
      <c r="H669">
        <v>220.57499999999999</v>
      </c>
      <c r="I669">
        <v>13.94</v>
      </c>
      <c r="J669">
        <v>0.82599999999999996</v>
      </c>
      <c r="K669">
        <v>162.28200000000001</v>
      </c>
      <c r="L669">
        <v>10.256</v>
      </c>
      <c r="M669">
        <v>0.60699999999999998</v>
      </c>
      <c r="N669">
        <f>Table1[[#This Row],[co2]]-Table1[[#This Row],[consumption_co2]]</f>
        <v>58.292999999999978</v>
      </c>
    </row>
    <row r="670" spans="1:14" x14ac:dyDescent="0.35">
      <c r="A670">
        <f>_xlfn.XLOOKUP(Table1[[#This Row],[country]],Table4[country],Table4[UniqueID])</f>
        <v>21</v>
      </c>
      <c r="B670" t="s">
        <v>52</v>
      </c>
      <c r="C670">
        <f>YEAR(Table1[[#This Row],[year2]])</f>
        <v>2007</v>
      </c>
      <c r="D670" s="1">
        <v>39083</v>
      </c>
      <c r="E670" t="s">
        <v>53</v>
      </c>
      <c r="F670" s="5">
        <v>16006138</v>
      </c>
      <c r="G670" s="5">
        <v>292456726528</v>
      </c>
      <c r="H670">
        <v>226.745</v>
      </c>
      <c r="I670">
        <v>14.166</v>
      </c>
      <c r="J670">
        <v>0.77500000000000002</v>
      </c>
      <c r="K670">
        <v>174.09200000000001</v>
      </c>
      <c r="L670">
        <v>10.877000000000001</v>
      </c>
      <c r="M670">
        <v>0.59499999999999997</v>
      </c>
      <c r="N670">
        <f>Table1[[#This Row],[co2]]-Table1[[#This Row],[consumption_co2]]</f>
        <v>52.652999999999992</v>
      </c>
    </row>
    <row r="671" spans="1:14" x14ac:dyDescent="0.35">
      <c r="A671">
        <f>_xlfn.XLOOKUP(Table1[[#This Row],[country]],Table4[country],Table4[UniqueID])</f>
        <v>21</v>
      </c>
      <c r="B671" t="s">
        <v>52</v>
      </c>
      <c r="C671">
        <f>YEAR(Table1[[#This Row],[year2]])</f>
        <v>2008</v>
      </c>
      <c r="D671" s="1">
        <v>39448</v>
      </c>
      <c r="E671" t="s">
        <v>53</v>
      </c>
      <c r="F671" s="5">
        <v>16196521</v>
      </c>
      <c r="G671" s="5">
        <v>303717023744</v>
      </c>
      <c r="H671">
        <v>226.83099999999999</v>
      </c>
      <c r="I671">
        <v>14.005000000000001</v>
      </c>
      <c r="J671">
        <v>0.747</v>
      </c>
      <c r="K671">
        <v>158.90100000000001</v>
      </c>
      <c r="L671">
        <v>9.8109999999999999</v>
      </c>
      <c r="M671">
        <v>0.52300000000000002</v>
      </c>
      <c r="N671">
        <f>Table1[[#This Row],[co2]]-Table1[[#This Row],[consumption_co2]]</f>
        <v>67.929999999999978</v>
      </c>
    </row>
    <row r="672" spans="1:14" x14ac:dyDescent="0.35">
      <c r="A672">
        <f>_xlfn.XLOOKUP(Table1[[#This Row],[country]],Table4[country],Table4[UniqueID])</f>
        <v>21</v>
      </c>
      <c r="B672" t="s">
        <v>52</v>
      </c>
      <c r="C672">
        <f>YEAR(Table1[[#This Row],[year2]])</f>
        <v>2009</v>
      </c>
      <c r="D672" s="1">
        <v>39814</v>
      </c>
      <c r="E672" t="s">
        <v>53</v>
      </c>
      <c r="F672" s="5">
        <v>16402365</v>
      </c>
      <c r="G672" s="5">
        <v>309012299776</v>
      </c>
      <c r="H672">
        <v>224.55</v>
      </c>
      <c r="I672">
        <v>13.69</v>
      </c>
      <c r="J672">
        <v>0.72699999999999998</v>
      </c>
      <c r="K672">
        <v>153.83199999999999</v>
      </c>
      <c r="L672">
        <v>9.3789999999999996</v>
      </c>
      <c r="M672">
        <v>0.498</v>
      </c>
      <c r="N672">
        <f>Table1[[#This Row],[co2]]-Table1[[#This Row],[consumption_co2]]</f>
        <v>70.718000000000018</v>
      </c>
    </row>
    <row r="673" spans="1:14" x14ac:dyDescent="0.35">
      <c r="A673">
        <f>_xlfn.XLOOKUP(Table1[[#This Row],[country]],Table4[country],Table4[UniqueID])</f>
        <v>21</v>
      </c>
      <c r="B673" t="s">
        <v>52</v>
      </c>
      <c r="C673">
        <f>YEAR(Table1[[#This Row],[year2]])</f>
        <v>2010</v>
      </c>
      <c r="D673" s="1">
        <v>40179</v>
      </c>
      <c r="E673" t="s">
        <v>53</v>
      </c>
      <c r="F673" s="5">
        <v>16627839</v>
      </c>
      <c r="G673" s="5">
        <v>333341720576</v>
      </c>
      <c r="H673">
        <v>248.803</v>
      </c>
      <c r="I673">
        <v>14.962999999999999</v>
      </c>
      <c r="J673">
        <v>0.746</v>
      </c>
      <c r="K673">
        <v>138.88999999999999</v>
      </c>
      <c r="L673">
        <v>8.3529999999999998</v>
      </c>
      <c r="M673">
        <v>0.41699999999999998</v>
      </c>
      <c r="N673">
        <f>Table1[[#This Row],[co2]]-Table1[[#This Row],[consumption_co2]]</f>
        <v>109.91300000000001</v>
      </c>
    </row>
    <row r="674" spans="1:14" x14ac:dyDescent="0.35">
      <c r="A674">
        <f>_xlfn.XLOOKUP(Table1[[#This Row],[country]],Table4[country],Table4[UniqueID])</f>
        <v>21</v>
      </c>
      <c r="B674" t="s">
        <v>52</v>
      </c>
      <c r="C674">
        <f>YEAR(Table1[[#This Row],[year2]])</f>
        <v>2011</v>
      </c>
      <c r="D674" s="1">
        <v>40544</v>
      </c>
      <c r="E674" t="s">
        <v>53</v>
      </c>
      <c r="F674" s="5">
        <v>16864920</v>
      </c>
      <c r="G674" s="5">
        <v>360244936704</v>
      </c>
      <c r="H674">
        <v>238.988</v>
      </c>
      <c r="I674">
        <v>14.170999999999999</v>
      </c>
      <c r="J674">
        <v>0.66300000000000003</v>
      </c>
      <c r="K674">
        <v>126.10599999999999</v>
      </c>
      <c r="L674">
        <v>7.4770000000000003</v>
      </c>
      <c r="M674">
        <v>0.35</v>
      </c>
      <c r="N674">
        <f>Table1[[#This Row],[co2]]-Table1[[#This Row],[consumption_co2]]</f>
        <v>112.88200000000001</v>
      </c>
    </row>
    <row r="675" spans="1:14" x14ac:dyDescent="0.35">
      <c r="A675">
        <f>_xlfn.XLOOKUP(Table1[[#This Row],[country]],Table4[country],Table4[UniqueID])</f>
        <v>21</v>
      </c>
      <c r="B675" t="s">
        <v>52</v>
      </c>
      <c r="C675">
        <f>YEAR(Table1[[#This Row],[year2]])</f>
        <v>2012</v>
      </c>
      <c r="D675" s="1">
        <v>40909</v>
      </c>
      <c r="E675" t="s">
        <v>53</v>
      </c>
      <c r="F675" s="5">
        <v>17102868</v>
      </c>
      <c r="G675" s="5">
        <v>378260783104</v>
      </c>
      <c r="H675">
        <v>246.345</v>
      </c>
      <c r="I675">
        <v>14.404</v>
      </c>
      <c r="J675">
        <v>0.65100000000000002</v>
      </c>
      <c r="K675">
        <v>129.33199999999999</v>
      </c>
      <c r="L675">
        <v>7.5620000000000003</v>
      </c>
      <c r="M675">
        <v>0.34200000000000003</v>
      </c>
      <c r="N675">
        <f>Table1[[#This Row],[co2]]-Table1[[#This Row],[consumption_co2]]</f>
        <v>117.01300000000001</v>
      </c>
    </row>
    <row r="676" spans="1:14" x14ac:dyDescent="0.35">
      <c r="A676">
        <f>_xlfn.XLOOKUP(Table1[[#This Row],[country]],Table4[country],Table4[UniqueID])</f>
        <v>21</v>
      </c>
      <c r="B676" t="s">
        <v>52</v>
      </c>
      <c r="C676">
        <f>YEAR(Table1[[#This Row],[year2]])</f>
        <v>2013</v>
      </c>
      <c r="D676" s="1">
        <v>41275</v>
      </c>
      <c r="E676" t="s">
        <v>53</v>
      </c>
      <c r="F676" s="5">
        <v>17345734</v>
      </c>
      <c r="G676" s="5">
        <v>400574382080</v>
      </c>
      <c r="H676">
        <v>255.16499999999999</v>
      </c>
      <c r="I676">
        <v>14.711</v>
      </c>
      <c r="J676">
        <v>0.63700000000000001</v>
      </c>
      <c r="K676">
        <v>154.035</v>
      </c>
      <c r="L676">
        <v>8.8800000000000008</v>
      </c>
      <c r="M676">
        <v>0.38500000000000001</v>
      </c>
      <c r="N676">
        <f>Table1[[#This Row],[co2]]-Table1[[#This Row],[consumption_co2]]</f>
        <v>101.13</v>
      </c>
    </row>
    <row r="677" spans="1:14" x14ac:dyDescent="0.35">
      <c r="A677">
        <f>_xlfn.XLOOKUP(Table1[[#This Row],[country]],Table4[country],Table4[UniqueID])</f>
        <v>21</v>
      </c>
      <c r="B677" t="s">
        <v>52</v>
      </c>
      <c r="C677">
        <f>YEAR(Table1[[#This Row],[year2]])</f>
        <v>2014</v>
      </c>
      <c r="D677" s="1">
        <v>41640</v>
      </c>
      <c r="E677" t="s">
        <v>53</v>
      </c>
      <c r="F677" s="5">
        <v>17592296</v>
      </c>
      <c r="G677" s="5">
        <v>417799110656</v>
      </c>
      <c r="H677">
        <v>274.29000000000002</v>
      </c>
      <c r="I677">
        <v>15.590999999999999</v>
      </c>
      <c r="J677">
        <v>0.65700000000000003</v>
      </c>
      <c r="K677">
        <v>155.42500000000001</v>
      </c>
      <c r="L677">
        <v>8.8350000000000009</v>
      </c>
      <c r="M677">
        <v>0.372</v>
      </c>
      <c r="N677">
        <f>Table1[[#This Row],[co2]]-Table1[[#This Row],[consumption_co2]]</f>
        <v>118.86500000000001</v>
      </c>
    </row>
    <row r="678" spans="1:14" x14ac:dyDescent="0.35">
      <c r="A678">
        <f>_xlfn.XLOOKUP(Table1[[#This Row],[country]],Table4[country],Table4[UniqueID])</f>
        <v>21</v>
      </c>
      <c r="B678" t="s">
        <v>52</v>
      </c>
      <c r="C678">
        <f>YEAR(Table1[[#This Row],[year2]])</f>
        <v>2015</v>
      </c>
      <c r="D678" s="1">
        <v>42005</v>
      </c>
      <c r="E678" t="s">
        <v>53</v>
      </c>
      <c r="F678" s="5">
        <v>17835908</v>
      </c>
      <c r="G678" s="5">
        <v>421977096192</v>
      </c>
      <c r="H678">
        <v>278.661</v>
      </c>
      <c r="I678">
        <v>15.624000000000001</v>
      </c>
      <c r="J678">
        <v>0.66</v>
      </c>
      <c r="K678">
        <v>195.85499999999999</v>
      </c>
      <c r="L678">
        <v>10.981</v>
      </c>
      <c r="M678">
        <v>0.46400000000000002</v>
      </c>
      <c r="N678">
        <f>Table1[[#This Row],[co2]]-Table1[[#This Row],[consumption_co2]]</f>
        <v>82.806000000000012</v>
      </c>
    </row>
    <row r="679" spans="1:14" x14ac:dyDescent="0.35">
      <c r="A679">
        <f>_xlfn.XLOOKUP(Table1[[#This Row],[country]],Table4[country],Table4[UniqueID])</f>
        <v>21</v>
      </c>
      <c r="B679" t="s">
        <v>52</v>
      </c>
      <c r="C679">
        <f>YEAR(Table1[[#This Row],[year2]])</f>
        <v>2016</v>
      </c>
      <c r="D679" s="1">
        <v>42370</v>
      </c>
      <c r="E679" t="s">
        <v>53</v>
      </c>
      <c r="F679" s="5">
        <v>18078558</v>
      </c>
      <c r="G679" s="5">
        <v>425774874624</v>
      </c>
      <c r="H679">
        <v>277.69600000000003</v>
      </c>
      <c r="I679">
        <v>15.361000000000001</v>
      </c>
      <c r="J679">
        <v>0.65200000000000002</v>
      </c>
      <c r="K679">
        <v>179.34800000000001</v>
      </c>
      <c r="L679">
        <v>9.92</v>
      </c>
      <c r="M679">
        <v>0.42099999999999999</v>
      </c>
      <c r="N679">
        <f>Table1[[#This Row],[co2]]-Table1[[#This Row],[consumption_co2]]</f>
        <v>98.348000000000013</v>
      </c>
    </row>
    <row r="680" spans="1:14" x14ac:dyDescent="0.35">
      <c r="A680">
        <f>_xlfn.XLOOKUP(Table1[[#This Row],[country]],Table4[country],Table4[UniqueID])</f>
        <v>21</v>
      </c>
      <c r="B680" t="s">
        <v>52</v>
      </c>
      <c r="C680">
        <f>YEAR(Table1[[#This Row],[year2]])</f>
        <v>2017</v>
      </c>
      <c r="D680" s="1">
        <v>42736</v>
      </c>
      <c r="E680" t="s">
        <v>53</v>
      </c>
      <c r="F680" s="5">
        <v>18314822</v>
      </c>
      <c r="G680" s="5">
        <v>442384351232</v>
      </c>
      <c r="H680">
        <v>293.476</v>
      </c>
      <c r="I680">
        <v>16.024000000000001</v>
      </c>
      <c r="J680">
        <v>0.66300000000000003</v>
      </c>
      <c r="K680">
        <v>187.82400000000001</v>
      </c>
      <c r="L680">
        <v>10.255000000000001</v>
      </c>
      <c r="M680">
        <v>0.42499999999999999</v>
      </c>
      <c r="N680">
        <f>Table1[[#This Row],[co2]]-Table1[[#This Row],[consumption_co2]]</f>
        <v>105.65199999999999</v>
      </c>
    </row>
    <row r="681" spans="1:14" x14ac:dyDescent="0.35">
      <c r="A681">
        <f>_xlfn.XLOOKUP(Table1[[#This Row],[country]],Table4[country],Table4[UniqueID])</f>
        <v>21</v>
      </c>
      <c r="B681" t="s">
        <v>52</v>
      </c>
      <c r="C681">
        <f>YEAR(Table1[[#This Row],[year2]])</f>
        <v>2018</v>
      </c>
      <c r="D681" s="1">
        <v>43101</v>
      </c>
      <c r="E681" t="s">
        <v>53</v>
      </c>
      <c r="F681" s="5">
        <v>18538100</v>
      </c>
      <c r="G681" s="5">
        <v>460522127360</v>
      </c>
      <c r="H681">
        <v>307.17399999999998</v>
      </c>
      <c r="I681">
        <v>16.57</v>
      </c>
      <c r="J681">
        <v>0.66700000000000004</v>
      </c>
      <c r="K681">
        <v>171.89699999999999</v>
      </c>
      <c r="L681">
        <v>9.2729999999999997</v>
      </c>
      <c r="M681">
        <v>0.373</v>
      </c>
      <c r="N681">
        <f>Table1[[#This Row],[co2]]-Table1[[#This Row],[consumption_co2]]</f>
        <v>135.27699999999999</v>
      </c>
    </row>
    <row r="682" spans="1:14" x14ac:dyDescent="0.35">
      <c r="A682">
        <f>_xlfn.XLOOKUP(Table1[[#This Row],[country]],Table4[country],Table4[UniqueID])</f>
        <v>21</v>
      </c>
      <c r="B682" t="s">
        <v>52</v>
      </c>
      <c r="C682">
        <f>YEAR(Table1[[#This Row],[year2]])</f>
        <v>2019</v>
      </c>
      <c r="D682" s="1">
        <v>43466</v>
      </c>
      <c r="E682" t="s">
        <v>53</v>
      </c>
      <c r="F682" s="5">
        <v>18754260</v>
      </c>
      <c r="G682" s="5">
        <v>481245626368</v>
      </c>
      <c r="H682">
        <v>275.29000000000002</v>
      </c>
      <c r="I682">
        <v>14.679</v>
      </c>
      <c r="J682">
        <v>0.57199999999999995</v>
      </c>
      <c r="K682">
        <v>161.71600000000001</v>
      </c>
      <c r="L682">
        <v>8.6229999999999993</v>
      </c>
      <c r="M682">
        <v>0.33600000000000002</v>
      </c>
      <c r="N682">
        <f>Table1[[#This Row],[co2]]-Table1[[#This Row],[consumption_co2]]</f>
        <v>113.57400000000001</v>
      </c>
    </row>
    <row r="683" spans="1:14" x14ac:dyDescent="0.35">
      <c r="A683">
        <f>_xlfn.XLOOKUP(Table1[[#This Row],[country]],Table4[country],Table4[UniqueID])</f>
        <v>21</v>
      </c>
      <c r="B683" t="s">
        <v>52</v>
      </c>
      <c r="C683">
        <f>YEAR(Table1[[#This Row],[year2]])</f>
        <v>2020</v>
      </c>
      <c r="D683" s="1">
        <v>43831</v>
      </c>
      <c r="E683" t="s">
        <v>53</v>
      </c>
      <c r="F683" s="5">
        <v>18979250</v>
      </c>
      <c r="G683" s="5">
        <v>468733231104</v>
      </c>
      <c r="H683">
        <v>255.48599999999999</v>
      </c>
      <c r="I683">
        <v>13.461</v>
      </c>
      <c r="J683">
        <v>0.54500000000000004</v>
      </c>
      <c r="K683">
        <v>172.17699999999999</v>
      </c>
      <c r="L683">
        <v>9.0719999999999992</v>
      </c>
      <c r="M683">
        <v>0.36699999999999999</v>
      </c>
      <c r="N683">
        <f>Table1[[#This Row],[co2]]-Table1[[#This Row],[consumption_co2]]</f>
        <v>83.308999999999997</v>
      </c>
    </row>
    <row r="684" spans="1:14" x14ac:dyDescent="0.35">
      <c r="A684">
        <f>_xlfn.XLOOKUP(Table1[[#This Row],[country]],Table4[country],Table4[UniqueID])</f>
        <v>22</v>
      </c>
      <c r="B684" t="s">
        <v>54</v>
      </c>
      <c r="C684">
        <f>YEAR(Table1[[#This Row],[year2]])</f>
        <v>1990</v>
      </c>
      <c r="D684" s="1">
        <v>32874</v>
      </c>
      <c r="E684" t="s">
        <v>55</v>
      </c>
      <c r="F684" s="5">
        <v>2689398</v>
      </c>
      <c r="G684" s="5">
        <v>42100703232</v>
      </c>
      <c r="H684">
        <v>19.663</v>
      </c>
      <c r="I684">
        <v>7.3109999999999999</v>
      </c>
      <c r="J684">
        <v>0.46700000000000003</v>
      </c>
      <c r="K684">
        <v>21.564</v>
      </c>
      <c r="L684">
        <v>8.0180000000000007</v>
      </c>
      <c r="M684">
        <v>0.51200000000000001</v>
      </c>
      <c r="N684">
        <f>Table1[[#This Row],[co2]]-Table1[[#This Row],[consumption_co2]]</f>
        <v>-1.9009999999999998</v>
      </c>
    </row>
    <row r="685" spans="1:14" x14ac:dyDescent="0.35">
      <c r="A685">
        <f>_xlfn.XLOOKUP(Table1[[#This Row],[country]],Table4[country],Table4[UniqueID])</f>
        <v>22</v>
      </c>
      <c r="B685" t="s">
        <v>54</v>
      </c>
      <c r="C685">
        <f>YEAR(Table1[[#This Row],[year2]])</f>
        <v>1991</v>
      </c>
      <c r="D685" s="1">
        <v>33239</v>
      </c>
      <c r="E685" t="s">
        <v>55</v>
      </c>
      <c r="F685" s="5">
        <v>2678970</v>
      </c>
      <c r="G685" s="5">
        <v>36517761024</v>
      </c>
      <c r="H685">
        <v>17.920999999999999</v>
      </c>
      <c r="I685">
        <v>6.6890000000000001</v>
      </c>
      <c r="J685">
        <v>0.49099999999999999</v>
      </c>
      <c r="K685">
        <v>19.855</v>
      </c>
      <c r="L685">
        <v>7.4119999999999999</v>
      </c>
      <c r="M685">
        <v>0.54400000000000004</v>
      </c>
      <c r="N685">
        <f>Table1[[#This Row],[co2]]-Table1[[#This Row],[consumption_co2]]</f>
        <v>-1.9340000000000011</v>
      </c>
    </row>
    <row r="686" spans="1:14" x14ac:dyDescent="0.35">
      <c r="A686">
        <f>_xlfn.XLOOKUP(Table1[[#This Row],[country]],Table4[country],Table4[UniqueID])</f>
        <v>22</v>
      </c>
      <c r="B686" t="s">
        <v>54</v>
      </c>
      <c r="C686">
        <f>YEAR(Table1[[#This Row],[year2]])</f>
        <v>1992</v>
      </c>
      <c r="D686" s="1">
        <v>33604</v>
      </c>
      <c r="E686" t="s">
        <v>55</v>
      </c>
      <c r="F686" s="5">
        <v>2662885</v>
      </c>
      <c r="G686" s="5">
        <v>24594370560</v>
      </c>
      <c r="H686">
        <v>14.195</v>
      </c>
      <c r="I686">
        <v>5.3310000000000004</v>
      </c>
      <c r="J686">
        <v>0.57699999999999996</v>
      </c>
      <c r="K686">
        <v>18.396999999999998</v>
      </c>
      <c r="L686">
        <v>6.9089999999999998</v>
      </c>
      <c r="M686">
        <v>0.748</v>
      </c>
      <c r="N686">
        <f>Table1[[#This Row],[co2]]-Table1[[#This Row],[consumption_co2]]</f>
        <v>-4.2019999999999982</v>
      </c>
    </row>
    <row r="687" spans="1:14" x14ac:dyDescent="0.35">
      <c r="A687">
        <f>_xlfn.XLOOKUP(Table1[[#This Row],[country]],Table4[country],Table4[UniqueID])</f>
        <v>22</v>
      </c>
      <c r="B687" t="s">
        <v>54</v>
      </c>
      <c r="C687">
        <f>YEAR(Table1[[#This Row],[year2]])</f>
        <v>1993</v>
      </c>
      <c r="D687" s="1">
        <v>33970</v>
      </c>
      <c r="E687" t="s">
        <v>55</v>
      </c>
      <c r="F687" s="5">
        <v>2638889</v>
      </c>
      <c r="G687" s="5">
        <v>21610170368</v>
      </c>
      <c r="H687">
        <v>11.923</v>
      </c>
      <c r="I687">
        <v>4.5179999999999998</v>
      </c>
      <c r="J687">
        <v>0.55200000000000005</v>
      </c>
      <c r="K687">
        <v>14.632999999999999</v>
      </c>
      <c r="L687">
        <v>5.5449999999999999</v>
      </c>
      <c r="M687">
        <v>0.67700000000000005</v>
      </c>
      <c r="N687">
        <f>Table1[[#This Row],[co2]]-Table1[[#This Row],[consumption_co2]]</f>
        <v>-2.7099999999999991</v>
      </c>
    </row>
    <row r="688" spans="1:14" x14ac:dyDescent="0.35">
      <c r="A688">
        <f>_xlfn.XLOOKUP(Table1[[#This Row],[country]],Table4[country],Table4[UniqueID])</f>
        <v>22</v>
      </c>
      <c r="B688" t="s">
        <v>54</v>
      </c>
      <c r="C688">
        <f>YEAR(Table1[[#This Row],[year2]])</f>
        <v>1994</v>
      </c>
      <c r="D688" s="1">
        <v>34335</v>
      </c>
      <c r="E688" t="s">
        <v>55</v>
      </c>
      <c r="F688" s="5">
        <v>2606464</v>
      </c>
      <c r="G688" s="5">
        <v>21908377600</v>
      </c>
      <c r="H688">
        <v>10.371</v>
      </c>
      <c r="I688">
        <v>3.9790000000000001</v>
      </c>
      <c r="J688">
        <v>0.47299999999999998</v>
      </c>
      <c r="K688">
        <v>13.749000000000001</v>
      </c>
      <c r="L688">
        <v>5.2750000000000004</v>
      </c>
      <c r="M688">
        <v>0.628</v>
      </c>
      <c r="N688">
        <f>Table1[[#This Row],[co2]]-Table1[[#This Row],[consumption_co2]]</f>
        <v>-3.3780000000000001</v>
      </c>
    </row>
    <row r="689" spans="1:14" x14ac:dyDescent="0.35">
      <c r="A689">
        <f>_xlfn.XLOOKUP(Table1[[#This Row],[country]],Table4[country],Table4[UniqueID])</f>
        <v>22</v>
      </c>
      <c r="B689" t="s">
        <v>54</v>
      </c>
      <c r="C689">
        <f>YEAR(Table1[[#This Row],[year2]])</f>
        <v>1995</v>
      </c>
      <c r="D689" s="1">
        <v>34700</v>
      </c>
      <c r="E689" t="s">
        <v>55</v>
      </c>
      <c r="F689" s="5">
        <v>2570150</v>
      </c>
      <c r="G689" s="5">
        <v>21602326528</v>
      </c>
      <c r="H689">
        <v>9.1349999999999998</v>
      </c>
      <c r="I689">
        <v>3.5539999999999998</v>
      </c>
      <c r="J689">
        <v>0.42299999999999999</v>
      </c>
      <c r="K689">
        <v>12.694000000000001</v>
      </c>
      <c r="L689">
        <v>4.9390000000000001</v>
      </c>
      <c r="M689">
        <v>0.58799999999999997</v>
      </c>
      <c r="N689">
        <f>Table1[[#This Row],[co2]]-Table1[[#This Row],[consumption_co2]]</f>
        <v>-3.5590000000000011</v>
      </c>
    </row>
    <row r="690" spans="1:14" x14ac:dyDescent="0.35">
      <c r="A690">
        <f>_xlfn.XLOOKUP(Table1[[#This Row],[country]],Table4[country],Table4[UniqueID])</f>
        <v>22</v>
      </c>
      <c r="B690" t="s">
        <v>54</v>
      </c>
      <c r="C690">
        <f>YEAR(Table1[[#This Row],[year2]])</f>
        <v>1996</v>
      </c>
      <c r="D690" s="1">
        <v>35065</v>
      </c>
      <c r="E690" t="s">
        <v>55</v>
      </c>
      <c r="F690" s="5">
        <v>2534288</v>
      </c>
      <c r="G690" s="5">
        <v>21944518656</v>
      </c>
      <c r="H690">
        <v>9.2129999999999992</v>
      </c>
      <c r="I690">
        <v>3.6349999999999998</v>
      </c>
      <c r="J690">
        <v>0.42</v>
      </c>
      <c r="K690">
        <v>14.257</v>
      </c>
      <c r="L690">
        <v>5.6260000000000003</v>
      </c>
      <c r="M690">
        <v>0.65</v>
      </c>
      <c r="N690">
        <f>Table1[[#This Row],[co2]]-Table1[[#This Row],[consumption_co2]]</f>
        <v>-5.0440000000000005</v>
      </c>
    </row>
    <row r="691" spans="1:14" x14ac:dyDescent="0.35">
      <c r="A691">
        <f>_xlfn.XLOOKUP(Table1[[#This Row],[country]],Table4[country],Table4[UniqueID])</f>
        <v>22</v>
      </c>
      <c r="B691" t="s">
        <v>54</v>
      </c>
      <c r="C691">
        <f>YEAR(Table1[[#This Row],[year2]])</f>
        <v>1997</v>
      </c>
      <c r="D691" s="1">
        <v>35431</v>
      </c>
      <c r="E691" t="s">
        <v>55</v>
      </c>
      <c r="F691" s="5">
        <v>2498881</v>
      </c>
      <c r="G691" s="5">
        <v>23733280768</v>
      </c>
      <c r="H691">
        <v>8.6809999999999992</v>
      </c>
      <c r="I691">
        <v>3.4740000000000002</v>
      </c>
      <c r="J691">
        <v>0.36599999999999999</v>
      </c>
      <c r="K691">
        <v>13.656000000000001</v>
      </c>
      <c r="L691">
        <v>5.4649999999999999</v>
      </c>
      <c r="M691">
        <v>0.57499999999999996</v>
      </c>
      <c r="N691">
        <f>Table1[[#This Row],[co2]]-Table1[[#This Row],[consumption_co2]]</f>
        <v>-4.9750000000000014</v>
      </c>
    </row>
    <row r="692" spans="1:14" x14ac:dyDescent="0.35">
      <c r="A692">
        <f>_xlfn.XLOOKUP(Table1[[#This Row],[country]],Table4[country],Table4[UniqueID])</f>
        <v>22</v>
      </c>
      <c r="B692" t="s">
        <v>54</v>
      </c>
      <c r="C692">
        <f>YEAR(Table1[[#This Row],[year2]])</f>
        <v>1998</v>
      </c>
      <c r="D692" s="1">
        <v>35796</v>
      </c>
      <c r="E692" t="s">
        <v>55</v>
      </c>
      <c r="F692" s="5">
        <v>2462333</v>
      </c>
      <c r="G692" s="5">
        <v>25089220608</v>
      </c>
      <c r="H692">
        <v>8.3070000000000004</v>
      </c>
      <c r="I692">
        <v>3.3740000000000001</v>
      </c>
      <c r="J692">
        <v>0.33100000000000002</v>
      </c>
      <c r="K692">
        <v>13.442</v>
      </c>
      <c r="L692">
        <v>5.4589999999999996</v>
      </c>
      <c r="M692">
        <v>0.53600000000000003</v>
      </c>
      <c r="N692">
        <f>Table1[[#This Row],[co2]]-Table1[[#This Row],[consumption_co2]]</f>
        <v>-5.1349999999999998</v>
      </c>
    </row>
    <row r="693" spans="1:14" x14ac:dyDescent="0.35">
      <c r="A693">
        <f>_xlfn.XLOOKUP(Table1[[#This Row],[country]],Table4[country],Table4[UniqueID])</f>
        <v>22</v>
      </c>
      <c r="B693" t="s">
        <v>54</v>
      </c>
      <c r="C693">
        <f>YEAR(Table1[[#This Row],[year2]])</f>
        <v>1999</v>
      </c>
      <c r="D693" s="1">
        <v>36161</v>
      </c>
      <c r="E693" t="s">
        <v>55</v>
      </c>
      <c r="F693" s="5">
        <v>2426357</v>
      </c>
      <c r="G693" s="5">
        <v>25549230080</v>
      </c>
      <c r="H693">
        <v>7.7190000000000003</v>
      </c>
      <c r="I693">
        <v>3.181</v>
      </c>
      <c r="J693">
        <v>0.30199999999999999</v>
      </c>
      <c r="K693">
        <v>12.329000000000001</v>
      </c>
      <c r="L693">
        <v>5.0810000000000004</v>
      </c>
      <c r="M693">
        <v>0.48299999999999998</v>
      </c>
      <c r="N693">
        <f>Table1[[#This Row],[co2]]-Table1[[#This Row],[consumption_co2]]</f>
        <v>-4.6100000000000003</v>
      </c>
    </row>
    <row r="694" spans="1:14" x14ac:dyDescent="0.35">
      <c r="A694">
        <f>_xlfn.XLOOKUP(Table1[[#This Row],[country]],Table4[country],Table4[UniqueID])</f>
        <v>22</v>
      </c>
      <c r="B694" t="s">
        <v>54</v>
      </c>
      <c r="C694">
        <f>YEAR(Table1[[#This Row],[year2]])</f>
        <v>2000</v>
      </c>
      <c r="D694" s="1">
        <v>36526</v>
      </c>
      <c r="E694" t="s">
        <v>55</v>
      </c>
      <c r="F694" s="5">
        <v>2392536</v>
      </c>
      <c r="G694" s="5">
        <v>26727290880</v>
      </c>
      <c r="H694">
        <v>7.0830000000000002</v>
      </c>
      <c r="I694">
        <v>2.96</v>
      </c>
      <c r="J694">
        <v>0.26500000000000001</v>
      </c>
      <c r="K694">
        <v>14.695</v>
      </c>
      <c r="L694">
        <v>6.1420000000000003</v>
      </c>
      <c r="M694">
        <v>0.55000000000000004</v>
      </c>
      <c r="N694">
        <f>Table1[[#This Row],[co2]]-Table1[[#This Row],[consumption_co2]]</f>
        <v>-7.6120000000000001</v>
      </c>
    </row>
    <row r="695" spans="1:14" x14ac:dyDescent="0.35">
      <c r="A695">
        <f>_xlfn.XLOOKUP(Table1[[#This Row],[country]],Table4[country],Table4[UniqueID])</f>
        <v>22</v>
      </c>
      <c r="B695" t="s">
        <v>54</v>
      </c>
      <c r="C695">
        <f>YEAR(Table1[[#This Row],[year2]])</f>
        <v>2001</v>
      </c>
      <c r="D695" s="1">
        <v>36892</v>
      </c>
      <c r="E695" t="s">
        <v>55</v>
      </c>
      <c r="F695" s="5">
        <v>2359255</v>
      </c>
      <c r="G695" s="5">
        <v>28242587648</v>
      </c>
      <c r="H695">
        <v>7.4969999999999999</v>
      </c>
      <c r="I695">
        <v>3.1779999999999999</v>
      </c>
      <c r="J695">
        <v>0.26500000000000001</v>
      </c>
      <c r="K695">
        <v>13.715999999999999</v>
      </c>
      <c r="L695">
        <v>5.8140000000000001</v>
      </c>
      <c r="M695">
        <v>0.48599999999999999</v>
      </c>
      <c r="N695">
        <f>Table1[[#This Row],[co2]]-Table1[[#This Row],[consumption_co2]]</f>
        <v>-6.2189999999999994</v>
      </c>
    </row>
    <row r="696" spans="1:14" x14ac:dyDescent="0.35">
      <c r="A696">
        <f>_xlfn.XLOOKUP(Table1[[#This Row],[country]],Table4[country],Table4[UniqueID])</f>
        <v>22</v>
      </c>
      <c r="B696" t="s">
        <v>54</v>
      </c>
      <c r="C696">
        <f>YEAR(Table1[[#This Row],[year2]])</f>
        <v>2002</v>
      </c>
      <c r="D696" s="1">
        <v>37257</v>
      </c>
      <c r="E696" t="s">
        <v>55</v>
      </c>
      <c r="F696" s="5">
        <v>2326150</v>
      </c>
      <c r="G696" s="5">
        <v>30014855168</v>
      </c>
      <c r="H696">
        <v>7.5209999999999999</v>
      </c>
      <c r="I696">
        <v>3.2330000000000001</v>
      </c>
      <c r="J696">
        <v>0.251</v>
      </c>
      <c r="K696">
        <v>13.568</v>
      </c>
      <c r="L696">
        <v>5.8330000000000002</v>
      </c>
      <c r="M696">
        <v>0.45200000000000001</v>
      </c>
      <c r="N696">
        <f>Table1[[#This Row],[co2]]-Table1[[#This Row],[consumption_co2]]</f>
        <v>-6.0469999999999997</v>
      </c>
    </row>
    <row r="697" spans="1:14" x14ac:dyDescent="0.35">
      <c r="A697">
        <f>_xlfn.XLOOKUP(Table1[[#This Row],[country]],Table4[country],Table4[UniqueID])</f>
        <v>22</v>
      </c>
      <c r="B697" t="s">
        <v>54</v>
      </c>
      <c r="C697">
        <f>YEAR(Table1[[#This Row],[year2]])</f>
        <v>2003</v>
      </c>
      <c r="D697" s="1">
        <v>37622</v>
      </c>
      <c r="E697" t="s">
        <v>55</v>
      </c>
      <c r="F697" s="5">
        <v>2294342</v>
      </c>
      <c r="G697" s="5">
        <v>32298350592</v>
      </c>
      <c r="H697">
        <v>7.7270000000000003</v>
      </c>
      <c r="I697">
        <v>3.3679999999999999</v>
      </c>
      <c r="J697">
        <v>0.23899999999999999</v>
      </c>
      <c r="K697">
        <v>14.597</v>
      </c>
      <c r="L697">
        <v>6.3620000000000001</v>
      </c>
      <c r="M697">
        <v>0.45200000000000001</v>
      </c>
      <c r="N697">
        <f>Table1[[#This Row],[co2]]-Table1[[#This Row],[consumption_co2]]</f>
        <v>-6.8699999999999992</v>
      </c>
    </row>
    <row r="698" spans="1:14" x14ac:dyDescent="0.35">
      <c r="A698">
        <f>_xlfn.XLOOKUP(Table1[[#This Row],[country]],Table4[country],Table4[UniqueID])</f>
        <v>22</v>
      </c>
      <c r="B698" t="s">
        <v>54</v>
      </c>
      <c r="C698">
        <f>YEAR(Table1[[#This Row],[year2]])</f>
        <v>2004</v>
      </c>
      <c r="D698" s="1">
        <v>37987</v>
      </c>
      <c r="E698" t="s">
        <v>55</v>
      </c>
      <c r="F698" s="5">
        <v>2263453</v>
      </c>
      <c r="G698" s="5">
        <v>34720423936</v>
      </c>
      <c r="H698">
        <v>7.7320000000000002</v>
      </c>
      <c r="I698">
        <v>3.4159999999999999</v>
      </c>
      <c r="J698">
        <v>0.223</v>
      </c>
      <c r="K698">
        <v>13.944000000000001</v>
      </c>
      <c r="L698">
        <v>6.1609999999999996</v>
      </c>
      <c r="M698">
        <v>0.40200000000000002</v>
      </c>
      <c r="N698">
        <f>Table1[[#This Row],[co2]]-Table1[[#This Row],[consumption_co2]]</f>
        <v>-6.2120000000000006</v>
      </c>
    </row>
    <row r="699" spans="1:14" x14ac:dyDescent="0.35">
      <c r="A699">
        <f>_xlfn.XLOOKUP(Table1[[#This Row],[country]],Table4[country],Table4[UniqueID])</f>
        <v>22</v>
      </c>
      <c r="B699" t="s">
        <v>54</v>
      </c>
      <c r="C699">
        <f>YEAR(Table1[[#This Row],[year2]])</f>
        <v>2005</v>
      </c>
      <c r="D699" s="1">
        <v>38353</v>
      </c>
      <c r="E699" t="s">
        <v>55</v>
      </c>
      <c r="F699" s="5">
        <v>2233165</v>
      </c>
      <c r="G699" s="5">
        <v>38143684608</v>
      </c>
      <c r="H699">
        <v>7.8120000000000003</v>
      </c>
      <c r="I699">
        <v>3.4980000000000002</v>
      </c>
      <c r="J699">
        <v>0.20499999999999999</v>
      </c>
      <c r="K699">
        <v>13.414999999999999</v>
      </c>
      <c r="L699">
        <v>6.0069999999999997</v>
      </c>
      <c r="M699">
        <v>0.35199999999999998</v>
      </c>
      <c r="N699">
        <f>Table1[[#This Row],[co2]]-Table1[[#This Row],[consumption_co2]]</f>
        <v>-5.6029999999999989</v>
      </c>
    </row>
    <row r="700" spans="1:14" x14ac:dyDescent="0.35">
      <c r="A700">
        <f>_xlfn.XLOOKUP(Table1[[#This Row],[country]],Table4[country],Table4[UniqueID])</f>
        <v>22</v>
      </c>
      <c r="B700" t="s">
        <v>54</v>
      </c>
      <c r="C700">
        <f>YEAR(Table1[[#This Row],[year2]])</f>
        <v>2006</v>
      </c>
      <c r="D700" s="1">
        <v>38718</v>
      </c>
      <c r="E700" t="s">
        <v>55</v>
      </c>
      <c r="F700" s="5">
        <v>2203917</v>
      </c>
      <c r="G700" s="5">
        <v>42361249792</v>
      </c>
      <c r="H700">
        <v>8.3109999999999999</v>
      </c>
      <c r="I700">
        <v>3.7709999999999999</v>
      </c>
      <c r="J700">
        <v>0.19600000000000001</v>
      </c>
      <c r="K700">
        <v>15.214</v>
      </c>
      <c r="L700">
        <v>6.9029999999999996</v>
      </c>
      <c r="M700">
        <v>0.35899999999999999</v>
      </c>
      <c r="N700">
        <f>Table1[[#This Row],[co2]]-Table1[[#This Row],[consumption_co2]]</f>
        <v>-6.9030000000000005</v>
      </c>
    </row>
    <row r="701" spans="1:14" x14ac:dyDescent="0.35">
      <c r="A701">
        <f>_xlfn.XLOOKUP(Table1[[#This Row],[country]],Table4[country],Table4[UniqueID])</f>
        <v>22</v>
      </c>
      <c r="B701" t="s">
        <v>54</v>
      </c>
      <c r="C701">
        <f>YEAR(Table1[[#This Row],[year2]])</f>
        <v>2007</v>
      </c>
      <c r="D701" s="1">
        <v>39083</v>
      </c>
      <c r="E701" t="s">
        <v>55</v>
      </c>
      <c r="F701" s="5">
        <v>2176059</v>
      </c>
      <c r="G701" s="5">
        <v>46228819968</v>
      </c>
      <c r="H701">
        <v>8.6389999999999993</v>
      </c>
      <c r="I701">
        <v>3.97</v>
      </c>
      <c r="J701">
        <v>0.187</v>
      </c>
      <c r="K701">
        <v>17.739000000000001</v>
      </c>
      <c r="L701">
        <v>8.1519999999999992</v>
      </c>
      <c r="M701">
        <v>0.38400000000000001</v>
      </c>
      <c r="N701">
        <f>Table1[[#This Row],[co2]]-Table1[[#This Row],[consumption_co2]]</f>
        <v>-9.1000000000000014</v>
      </c>
    </row>
    <row r="702" spans="1:14" x14ac:dyDescent="0.35">
      <c r="A702">
        <f>_xlfn.XLOOKUP(Table1[[#This Row],[country]],Table4[country],Table4[UniqueID])</f>
        <v>22</v>
      </c>
      <c r="B702" t="s">
        <v>54</v>
      </c>
      <c r="C702">
        <f>YEAR(Table1[[#This Row],[year2]])</f>
        <v>2008</v>
      </c>
      <c r="D702" s="1">
        <v>39448</v>
      </c>
      <c r="E702" t="s">
        <v>55</v>
      </c>
      <c r="F702" s="5">
        <v>2150411</v>
      </c>
      <c r="G702" s="5">
        <v>44217430016</v>
      </c>
      <c r="H702">
        <v>8.1989999999999998</v>
      </c>
      <c r="I702">
        <v>3.8130000000000002</v>
      </c>
      <c r="J702">
        <v>0.185</v>
      </c>
      <c r="K702">
        <v>16.233000000000001</v>
      </c>
      <c r="L702">
        <v>7.5490000000000004</v>
      </c>
      <c r="M702">
        <v>0.36699999999999999</v>
      </c>
      <c r="N702">
        <f>Table1[[#This Row],[co2]]-Table1[[#This Row],[consumption_co2]]</f>
        <v>-8.0340000000000007</v>
      </c>
    </row>
    <row r="703" spans="1:14" x14ac:dyDescent="0.35">
      <c r="A703">
        <f>_xlfn.XLOOKUP(Table1[[#This Row],[country]],Table4[country],Table4[UniqueID])</f>
        <v>22</v>
      </c>
      <c r="B703" t="s">
        <v>54</v>
      </c>
      <c r="C703">
        <f>YEAR(Table1[[#This Row],[year2]])</f>
        <v>2009</v>
      </c>
      <c r="D703" s="1">
        <v>39814</v>
      </c>
      <c r="E703" t="s">
        <v>55</v>
      </c>
      <c r="F703" s="5">
        <v>2126268</v>
      </c>
      <c r="G703" s="5">
        <v>37590728704</v>
      </c>
      <c r="H703">
        <v>7.4569999999999999</v>
      </c>
      <c r="I703">
        <v>3.5070000000000001</v>
      </c>
      <c r="J703">
        <v>0.19800000000000001</v>
      </c>
      <c r="K703">
        <v>12.022</v>
      </c>
      <c r="L703">
        <v>5.6539999999999999</v>
      </c>
      <c r="M703">
        <v>0.32</v>
      </c>
      <c r="N703">
        <f>Table1[[#This Row],[co2]]-Table1[[#This Row],[consumption_co2]]</f>
        <v>-4.5650000000000004</v>
      </c>
    </row>
    <row r="704" spans="1:14" x14ac:dyDescent="0.35">
      <c r="A704">
        <f>_xlfn.XLOOKUP(Table1[[#This Row],[country]],Table4[country],Table4[UniqueID])</f>
        <v>22</v>
      </c>
      <c r="B704" t="s">
        <v>54</v>
      </c>
      <c r="C704">
        <f>YEAR(Table1[[#This Row],[year2]])</f>
        <v>2010</v>
      </c>
      <c r="D704" s="1">
        <v>40179</v>
      </c>
      <c r="E704" t="s">
        <v>55</v>
      </c>
      <c r="F704" s="5">
        <v>2101537</v>
      </c>
      <c r="G704" s="5">
        <v>35881177088</v>
      </c>
      <c r="H704">
        <v>8.5549999999999997</v>
      </c>
      <c r="I704">
        <v>4.0709999999999997</v>
      </c>
      <c r="J704">
        <v>0.23799999999999999</v>
      </c>
      <c r="K704">
        <v>13.359</v>
      </c>
      <c r="L704">
        <v>6.3570000000000002</v>
      </c>
      <c r="M704">
        <v>0.372</v>
      </c>
      <c r="N704">
        <f>Table1[[#This Row],[co2]]-Table1[[#This Row],[consumption_co2]]</f>
        <v>-4.8040000000000003</v>
      </c>
    </row>
    <row r="705" spans="1:14" x14ac:dyDescent="0.35">
      <c r="A705">
        <f>_xlfn.XLOOKUP(Table1[[#This Row],[country]],Table4[country],Table4[UniqueID])</f>
        <v>22</v>
      </c>
      <c r="B705" t="s">
        <v>54</v>
      </c>
      <c r="C705">
        <f>YEAR(Table1[[#This Row],[year2]])</f>
        <v>2011</v>
      </c>
      <c r="D705" s="1">
        <v>40544</v>
      </c>
      <c r="E705" t="s">
        <v>55</v>
      </c>
      <c r="F705" s="5">
        <v>2076974</v>
      </c>
      <c r="G705" s="5">
        <v>37869723648</v>
      </c>
      <c r="H705">
        <v>7.8120000000000003</v>
      </c>
      <c r="I705">
        <v>3.7610000000000001</v>
      </c>
      <c r="J705">
        <v>0.20599999999999999</v>
      </c>
      <c r="K705">
        <v>13.471</v>
      </c>
      <c r="L705">
        <v>6.4859999999999998</v>
      </c>
      <c r="M705">
        <v>0.35599999999999998</v>
      </c>
      <c r="N705">
        <f>Table1[[#This Row],[co2]]-Table1[[#This Row],[consumption_co2]]</f>
        <v>-5.6589999999999998</v>
      </c>
    </row>
    <row r="706" spans="1:14" x14ac:dyDescent="0.35">
      <c r="A706">
        <f>_xlfn.XLOOKUP(Table1[[#This Row],[country]],Table4[country],Table4[UniqueID])</f>
        <v>22</v>
      </c>
      <c r="B706" t="s">
        <v>54</v>
      </c>
      <c r="C706">
        <f>YEAR(Table1[[#This Row],[year2]])</f>
        <v>2012</v>
      </c>
      <c r="D706" s="1">
        <v>40909</v>
      </c>
      <c r="E706" t="s">
        <v>55</v>
      </c>
      <c r="F706" s="5">
        <v>2053635</v>
      </c>
      <c r="G706" s="5">
        <v>40536567808</v>
      </c>
      <c r="H706">
        <v>7.5209999999999999</v>
      </c>
      <c r="I706">
        <v>3.6619999999999999</v>
      </c>
      <c r="J706">
        <v>0.186</v>
      </c>
      <c r="K706">
        <v>13.313000000000001</v>
      </c>
      <c r="L706">
        <v>6.4820000000000002</v>
      </c>
      <c r="M706">
        <v>0.32800000000000001</v>
      </c>
      <c r="N706">
        <f>Table1[[#This Row],[co2]]-Table1[[#This Row],[consumption_co2]]</f>
        <v>-5.7920000000000007</v>
      </c>
    </row>
    <row r="707" spans="1:14" x14ac:dyDescent="0.35">
      <c r="A707">
        <f>_xlfn.XLOOKUP(Table1[[#This Row],[country]],Table4[country],Table4[UniqueID])</f>
        <v>22</v>
      </c>
      <c r="B707" t="s">
        <v>54</v>
      </c>
      <c r="C707">
        <f>YEAR(Table1[[#This Row],[year2]])</f>
        <v>2013</v>
      </c>
      <c r="D707" s="1">
        <v>41275</v>
      </c>
      <c r="E707" t="s">
        <v>55</v>
      </c>
      <c r="F707" s="5">
        <v>2031491</v>
      </c>
      <c r="G707" s="5">
        <v>41350512640</v>
      </c>
      <c r="H707">
        <v>7.37</v>
      </c>
      <c r="I707">
        <v>3.6280000000000001</v>
      </c>
      <c r="J707">
        <v>0.17799999999999999</v>
      </c>
      <c r="K707">
        <v>12.743</v>
      </c>
      <c r="L707">
        <v>6.2729999999999997</v>
      </c>
      <c r="M707">
        <v>0.308</v>
      </c>
      <c r="N707">
        <f>Table1[[#This Row],[co2]]-Table1[[#This Row],[consumption_co2]]</f>
        <v>-5.3730000000000002</v>
      </c>
    </row>
    <row r="708" spans="1:14" x14ac:dyDescent="0.35">
      <c r="A708">
        <f>_xlfn.XLOOKUP(Table1[[#This Row],[country]],Table4[country],Table4[UniqueID])</f>
        <v>22</v>
      </c>
      <c r="B708" t="s">
        <v>54</v>
      </c>
      <c r="C708">
        <f>YEAR(Table1[[#This Row],[year2]])</f>
        <v>2014</v>
      </c>
      <c r="D708" s="1">
        <v>41640</v>
      </c>
      <c r="E708" t="s">
        <v>55</v>
      </c>
      <c r="F708" s="5">
        <v>2011040</v>
      </c>
      <c r="G708" s="5">
        <v>42137026560</v>
      </c>
      <c r="H708">
        <v>7.173</v>
      </c>
      <c r="I708">
        <v>3.5670000000000002</v>
      </c>
      <c r="J708">
        <v>0.17</v>
      </c>
      <c r="K708">
        <v>11.874000000000001</v>
      </c>
      <c r="L708">
        <v>5.9050000000000002</v>
      </c>
      <c r="M708">
        <v>0.28199999999999997</v>
      </c>
      <c r="N708">
        <f>Table1[[#This Row],[co2]]-Table1[[#This Row],[consumption_co2]]</f>
        <v>-4.7010000000000005</v>
      </c>
    </row>
    <row r="709" spans="1:14" x14ac:dyDescent="0.35">
      <c r="A709">
        <f>_xlfn.XLOOKUP(Table1[[#This Row],[country]],Table4[country],Table4[UniqueID])</f>
        <v>22</v>
      </c>
      <c r="B709" t="s">
        <v>54</v>
      </c>
      <c r="C709">
        <f>YEAR(Table1[[#This Row],[year2]])</f>
        <v>2015</v>
      </c>
      <c r="D709" s="1">
        <v>42005</v>
      </c>
      <c r="E709" t="s">
        <v>55</v>
      </c>
      <c r="F709" s="5">
        <v>1991951</v>
      </c>
      <c r="G709" s="5">
        <v>43774189568</v>
      </c>
      <c r="H709">
        <v>7.2629999999999999</v>
      </c>
      <c r="I709">
        <v>3.6459999999999999</v>
      </c>
      <c r="J709">
        <v>0.16600000000000001</v>
      </c>
      <c r="K709">
        <v>11.97</v>
      </c>
      <c r="L709">
        <v>6.0090000000000003</v>
      </c>
      <c r="M709">
        <v>0.27300000000000002</v>
      </c>
      <c r="N709">
        <f>Table1[[#This Row],[co2]]-Table1[[#This Row],[consumption_co2]]</f>
        <v>-4.7070000000000007</v>
      </c>
    </row>
    <row r="710" spans="1:14" x14ac:dyDescent="0.35">
      <c r="A710">
        <f>_xlfn.XLOOKUP(Table1[[#This Row],[country]],Table4[country],Table4[UniqueID])</f>
        <v>22</v>
      </c>
      <c r="B710" t="s">
        <v>54</v>
      </c>
      <c r="C710">
        <f>YEAR(Table1[[#This Row],[year2]])</f>
        <v>2016</v>
      </c>
      <c r="D710" s="1">
        <v>42370</v>
      </c>
      <c r="E710" t="s">
        <v>55</v>
      </c>
      <c r="F710" s="5">
        <v>1973477</v>
      </c>
      <c r="G710" s="5">
        <v>44811001856</v>
      </c>
      <c r="H710">
        <v>7.2119999999999997</v>
      </c>
      <c r="I710">
        <v>3.6539999999999999</v>
      </c>
      <c r="J710">
        <v>0.161</v>
      </c>
      <c r="K710">
        <v>12.026999999999999</v>
      </c>
      <c r="L710">
        <v>6.0940000000000003</v>
      </c>
      <c r="M710">
        <v>0.26800000000000002</v>
      </c>
      <c r="N710">
        <f>Table1[[#This Row],[co2]]-Table1[[#This Row],[consumption_co2]]</f>
        <v>-4.8149999999999995</v>
      </c>
    </row>
    <row r="711" spans="1:14" x14ac:dyDescent="0.35">
      <c r="A711">
        <f>_xlfn.XLOOKUP(Table1[[#This Row],[country]],Table4[country],Table4[UniqueID])</f>
        <v>22</v>
      </c>
      <c r="B711" t="s">
        <v>54</v>
      </c>
      <c r="C711">
        <f>YEAR(Table1[[#This Row],[year2]])</f>
        <v>2017</v>
      </c>
      <c r="D711" s="1">
        <v>42736</v>
      </c>
      <c r="E711" t="s">
        <v>55</v>
      </c>
      <c r="F711" s="5">
        <v>1954861</v>
      </c>
      <c r="G711" s="5">
        <v>46295494656</v>
      </c>
      <c r="H711">
        <v>7.2160000000000002</v>
      </c>
      <c r="I711">
        <v>3.6909999999999998</v>
      </c>
      <c r="J711">
        <v>0.156</v>
      </c>
      <c r="K711">
        <v>14.268000000000001</v>
      </c>
      <c r="L711">
        <v>7.298</v>
      </c>
      <c r="M711">
        <v>0.308</v>
      </c>
      <c r="N711">
        <f>Table1[[#This Row],[co2]]-Table1[[#This Row],[consumption_co2]]</f>
        <v>-7.0520000000000005</v>
      </c>
    </row>
    <row r="712" spans="1:14" x14ac:dyDescent="0.35">
      <c r="A712">
        <f>_xlfn.XLOOKUP(Table1[[#This Row],[country]],Table4[country],Table4[UniqueID])</f>
        <v>22</v>
      </c>
      <c r="B712" t="s">
        <v>54</v>
      </c>
      <c r="C712">
        <f>YEAR(Table1[[#This Row],[year2]])</f>
        <v>2018</v>
      </c>
      <c r="D712" s="1">
        <v>43101</v>
      </c>
      <c r="E712" t="s">
        <v>55</v>
      </c>
      <c r="F712" s="5">
        <v>1935632</v>
      </c>
      <c r="G712" s="5">
        <v>48143396864</v>
      </c>
      <c r="H712">
        <v>7.8630000000000004</v>
      </c>
      <c r="I712">
        <v>4.0620000000000003</v>
      </c>
      <c r="J712">
        <v>0.16300000000000001</v>
      </c>
      <c r="K712">
        <v>16.079000000000001</v>
      </c>
      <c r="L712">
        <v>8.3070000000000004</v>
      </c>
      <c r="M712">
        <v>0.33400000000000002</v>
      </c>
      <c r="N712">
        <f>Table1[[#This Row],[co2]]-Table1[[#This Row],[consumption_co2]]</f>
        <v>-8.2160000000000011</v>
      </c>
    </row>
    <row r="713" spans="1:14" x14ac:dyDescent="0.35">
      <c r="A713">
        <f>_xlfn.XLOOKUP(Table1[[#This Row],[country]],Table4[country],Table4[UniqueID])</f>
        <v>22</v>
      </c>
      <c r="B713" t="s">
        <v>54</v>
      </c>
      <c r="C713">
        <f>YEAR(Table1[[#This Row],[year2]])</f>
        <v>2019</v>
      </c>
      <c r="D713" s="1">
        <v>43466</v>
      </c>
      <c r="E713" t="s">
        <v>55</v>
      </c>
      <c r="F713" s="5">
        <v>1916552</v>
      </c>
      <c r="G713" s="5">
        <v>49380618240</v>
      </c>
      <c r="H713">
        <v>7.6509999999999998</v>
      </c>
      <c r="I713">
        <v>3.992</v>
      </c>
      <c r="J713">
        <v>0.155</v>
      </c>
      <c r="K713">
        <v>15.359</v>
      </c>
      <c r="L713">
        <v>8.0139999999999993</v>
      </c>
      <c r="M713">
        <v>0.311</v>
      </c>
      <c r="N713">
        <f>Table1[[#This Row],[co2]]-Table1[[#This Row],[consumption_co2]]</f>
        <v>-7.7080000000000002</v>
      </c>
    </row>
    <row r="714" spans="1:14" x14ac:dyDescent="0.35">
      <c r="A714">
        <f>_xlfn.XLOOKUP(Table1[[#This Row],[country]],Table4[country],Table4[UniqueID])</f>
        <v>22</v>
      </c>
      <c r="B714" t="s">
        <v>54</v>
      </c>
      <c r="C714">
        <f>YEAR(Table1[[#This Row],[year2]])</f>
        <v>2020</v>
      </c>
      <c r="D714" s="1">
        <v>43831</v>
      </c>
      <c r="E714" t="s">
        <v>55</v>
      </c>
      <c r="F714" s="5">
        <v>1897057</v>
      </c>
      <c r="G714" s="5">
        <v>48292864000</v>
      </c>
      <c r="H714">
        <v>7</v>
      </c>
      <c r="I714">
        <v>3.69</v>
      </c>
      <c r="J714">
        <v>0.14499999999999999</v>
      </c>
      <c r="K714">
        <v>13.776999999999999</v>
      </c>
      <c r="L714">
        <v>7.2619999999999996</v>
      </c>
      <c r="M714">
        <v>0.28499999999999998</v>
      </c>
      <c r="N714">
        <f>Table1[[#This Row],[co2]]-Table1[[#This Row],[consumption_co2]]</f>
        <v>-6.7769999999999992</v>
      </c>
    </row>
    <row r="715" spans="1:14" x14ac:dyDescent="0.35">
      <c r="A715">
        <f>_xlfn.XLOOKUP(Table1[[#This Row],[country]],Table4[country],Table4[UniqueID])</f>
        <v>23</v>
      </c>
      <c r="B715" t="s">
        <v>56</v>
      </c>
      <c r="C715">
        <f>YEAR(Table1[[#This Row],[year2]])</f>
        <v>1990</v>
      </c>
      <c r="D715" s="1">
        <v>32874</v>
      </c>
      <c r="E715" t="s">
        <v>57</v>
      </c>
      <c r="F715" s="5">
        <v>3785851</v>
      </c>
      <c r="G715" s="5">
        <v>51021991936</v>
      </c>
      <c r="H715">
        <v>35.738</v>
      </c>
      <c r="I715">
        <v>9.44</v>
      </c>
      <c r="J715">
        <v>0.7</v>
      </c>
      <c r="K715">
        <v>43.220999999999997</v>
      </c>
      <c r="L715">
        <v>11.416</v>
      </c>
      <c r="M715">
        <v>0.84699999999999998</v>
      </c>
      <c r="N715">
        <f>Table1[[#This Row],[co2]]-Table1[[#This Row],[consumption_co2]]</f>
        <v>-7.482999999999997</v>
      </c>
    </row>
    <row r="716" spans="1:14" x14ac:dyDescent="0.35">
      <c r="A716">
        <f>_xlfn.XLOOKUP(Table1[[#This Row],[country]],Table4[country],Table4[UniqueID])</f>
        <v>23</v>
      </c>
      <c r="B716" t="s">
        <v>56</v>
      </c>
      <c r="C716">
        <f>YEAR(Table1[[#This Row],[year2]])</f>
        <v>1991</v>
      </c>
      <c r="D716" s="1">
        <v>33239</v>
      </c>
      <c r="E716" t="s">
        <v>57</v>
      </c>
      <c r="F716" s="5">
        <v>3793430</v>
      </c>
      <c r="G716" s="5">
        <v>47786758144</v>
      </c>
      <c r="H716">
        <v>37.82</v>
      </c>
      <c r="I716">
        <v>9.9700000000000006</v>
      </c>
      <c r="J716">
        <v>0.79100000000000004</v>
      </c>
      <c r="K716">
        <v>45.863999999999997</v>
      </c>
      <c r="L716">
        <v>12.09</v>
      </c>
      <c r="M716">
        <v>0.96</v>
      </c>
      <c r="N716">
        <f>Table1[[#This Row],[co2]]-Table1[[#This Row],[consumption_co2]]</f>
        <v>-8.0439999999999969</v>
      </c>
    </row>
    <row r="717" spans="1:14" x14ac:dyDescent="0.35">
      <c r="A717">
        <f>_xlfn.XLOOKUP(Table1[[#This Row],[country]],Table4[country],Table4[UniqueID])</f>
        <v>23</v>
      </c>
      <c r="B717" t="s">
        <v>56</v>
      </c>
      <c r="C717">
        <f>YEAR(Table1[[#This Row],[year2]])</f>
        <v>1992</v>
      </c>
      <c r="D717" s="1">
        <v>33604</v>
      </c>
      <c r="E717" t="s">
        <v>57</v>
      </c>
      <c r="F717" s="5">
        <v>3795748</v>
      </c>
      <c r="G717" s="5">
        <v>37159350272</v>
      </c>
      <c r="H717">
        <v>21.167999999999999</v>
      </c>
      <c r="I717">
        <v>5.577</v>
      </c>
      <c r="J717">
        <v>0.56999999999999995</v>
      </c>
      <c r="K717">
        <v>52.491</v>
      </c>
      <c r="L717">
        <v>13.829000000000001</v>
      </c>
      <c r="M717">
        <v>1.413</v>
      </c>
      <c r="N717">
        <f>Table1[[#This Row],[co2]]-Table1[[#This Row],[consumption_co2]]</f>
        <v>-31.323</v>
      </c>
    </row>
    <row r="718" spans="1:14" x14ac:dyDescent="0.35">
      <c r="A718">
        <f>_xlfn.XLOOKUP(Table1[[#This Row],[country]],Table4[country],Table4[UniqueID])</f>
        <v>23</v>
      </c>
      <c r="B718" t="s">
        <v>56</v>
      </c>
      <c r="C718">
        <f>YEAR(Table1[[#This Row],[year2]])</f>
        <v>1993</v>
      </c>
      <c r="D718" s="1">
        <v>33970</v>
      </c>
      <c r="E718" t="s">
        <v>57</v>
      </c>
      <c r="F718" s="5">
        <v>3788532</v>
      </c>
      <c r="G718" s="5">
        <v>30736279552</v>
      </c>
      <c r="H718">
        <v>16.32</v>
      </c>
      <c r="I718">
        <v>4.3079999999999998</v>
      </c>
      <c r="J718">
        <v>0.53100000000000003</v>
      </c>
      <c r="K718">
        <v>32.411999999999999</v>
      </c>
      <c r="L718">
        <v>8.5549999999999997</v>
      </c>
      <c r="M718">
        <v>1.0549999999999999</v>
      </c>
      <c r="N718">
        <f>Table1[[#This Row],[co2]]-Table1[[#This Row],[consumption_co2]]</f>
        <v>-16.091999999999999</v>
      </c>
    </row>
    <row r="719" spans="1:14" x14ac:dyDescent="0.35">
      <c r="A719">
        <f>_xlfn.XLOOKUP(Table1[[#This Row],[country]],Table4[country],Table4[UniqueID])</f>
        <v>23</v>
      </c>
      <c r="B719" t="s">
        <v>56</v>
      </c>
      <c r="C719">
        <f>YEAR(Table1[[#This Row],[year2]])</f>
        <v>1994</v>
      </c>
      <c r="D719" s="1">
        <v>34335</v>
      </c>
      <c r="E719" t="s">
        <v>57</v>
      </c>
      <c r="F719" s="5">
        <v>3770461</v>
      </c>
      <c r="G719" s="5">
        <v>27661451264</v>
      </c>
      <c r="H719">
        <v>15.766999999999999</v>
      </c>
      <c r="I719">
        <v>4.1820000000000004</v>
      </c>
      <c r="J719">
        <v>0.56999999999999995</v>
      </c>
      <c r="K719">
        <v>28.693999999999999</v>
      </c>
      <c r="L719">
        <v>7.61</v>
      </c>
      <c r="M719">
        <v>1.0369999999999999</v>
      </c>
      <c r="N719">
        <f>Table1[[#This Row],[co2]]-Table1[[#This Row],[consumption_co2]]</f>
        <v>-12.927</v>
      </c>
    </row>
    <row r="720" spans="1:14" x14ac:dyDescent="0.35">
      <c r="A720">
        <f>_xlfn.XLOOKUP(Table1[[#This Row],[country]],Table4[country],Table4[UniqueID])</f>
        <v>23</v>
      </c>
      <c r="B720" t="s">
        <v>56</v>
      </c>
      <c r="C720">
        <f>YEAR(Table1[[#This Row],[year2]])</f>
        <v>1995</v>
      </c>
      <c r="D720" s="1">
        <v>34700</v>
      </c>
      <c r="E720" t="s">
        <v>57</v>
      </c>
      <c r="F720" s="5">
        <v>3747269</v>
      </c>
      <c r="G720" s="5">
        <v>29216540672</v>
      </c>
      <c r="H720">
        <v>15.057</v>
      </c>
      <c r="I720">
        <v>4.0179999999999998</v>
      </c>
      <c r="J720">
        <v>0.51500000000000001</v>
      </c>
      <c r="K720">
        <v>27.992000000000001</v>
      </c>
      <c r="L720">
        <v>7.47</v>
      </c>
      <c r="M720">
        <v>0.95799999999999996</v>
      </c>
      <c r="N720">
        <f>Table1[[#This Row],[co2]]-Table1[[#This Row],[consumption_co2]]</f>
        <v>-12.935</v>
      </c>
    </row>
    <row r="721" spans="1:14" x14ac:dyDescent="0.35">
      <c r="A721">
        <f>_xlfn.XLOOKUP(Table1[[#This Row],[country]],Table4[country],Table4[UniqueID])</f>
        <v>23</v>
      </c>
      <c r="B721" t="s">
        <v>56</v>
      </c>
      <c r="C721">
        <f>YEAR(Table1[[#This Row],[year2]])</f>
        <v>1996</v>
      </c>
      <c r="D721" s="1">
        <v>35065</v>
      </c>
      <c r="E721" t="s">
        <v>57</v>
      </c>
      <c r="F721" s="5">
        <v>3722023</v>
      </c>
      <c r="G721" s="5">
        <v>30721763328</v>
      </c>
      <c r="H721">
        <v>15.74</v>
      </c>
      <c r="I721">
        <v>4.2290000000000001</v>
      </c>
      <c r="J721">
        <v>0.51200000000000001</v>
      </c>
      <c r="K721">
        <v>22.736999999999998</v>
      </c>
      <c r="L721">
        <v>6.109</v>
      </c>
      <c r="M721">
        <v>0.74</v>
      </c>
      <c r="N721">
        <f>Table1[[#This Row],[co2]]-Table1[[#This Row],[consumption_co2]]</f>
        <v>-6.9969999999999981</v>
      </c>
    </row>
    <row r="722" spans="1:14" x14ac:dyDescent="0.35">
      <c r="A722">
        <f>_xlfn.XLOOKUP(Table1[[#This Row],[country]],Table4[country],Table4[UniqueID])</f>
        <v>23</v>
      </c>
      <c r="B722" t="s">
        <v>56</v>
      </c>
      <c r="C722">
        <f>YEAR(Table1[[#This Row],[year2]])</f>
        <v>1997</v>
      </c>
      <c r="D722" s="1">
        <v>35431</v>
      </c>
      <c r="E722" t="s">
        <v>57</v>
      </c>
      <c r="F722" s="5">
        <v>3694897</v>
      </c>
      <c r="G722" s="5">
        <v>33267369984</v>
      </c>
      <c r="H722">
        <v>15.163</v>
      </c>
      <c r="I722">
        <v>4.1040000000000001</v>
      </c>
      <c r="J722">
        <v>0.45600000000000002</v>
      </c>
      <c r="K722">
        <v>21.687000000000001</v>
      </c>
      <c r="L722">
        <v>5.87</v>
      </c>
      <c r="M722">
        <v>0.65200000000000002</v>
      </c>
      <c r="N722">
        <f>Table1[[#This Row],[co2]]-Table1[[#This Row],[consumption_co2]]</f>
        <v>-6.5240000000000009</v>
      </c>
    </row>
    <row r="723" spans="1:14" x14ac:dyDescent="0.35">
      <c r="A723">
        <f>_xlfn.XLOOKUP(Table1[[#This Row],[country]],Table4[country],Table4[UniqueID])</f>
        <v>23</v>
      </c>
      <c r="B723" t="s">
        <v>56</v>
      </c>
      <c r="C723">
        <f>YEAR(Table1[[#This Row],[year2]])</f>
        <v>1998</v>
      </c>
      <c r="D723" s="1">
        <v>35796</v>
      </c>
      <c r="E723" t="s">
        <v>57</v>
      </c>
      <c r="F723" s="5">
        <v>3665514</v>
      </c>
      <c r="G723" s="5">
        <v>35744382976</v>
      </c>
      <c r="H723">
        <v>15.997</v>
      </c>
      <c r="I723">
        <v>4.3639999999999999</v>
      </c>
      <c r="J723">
        <v>0.44800000000000001</v>
      </c>
      <c r="K723">
        <v>22.216999999999999</v>
      </c>
      <c r="L723">
        <v>6.0609999999999999</v>
      </c>
      <c r="M723">
        <v>0.622</v>
      </c>
      <c r="N723">
        <f>Table1[[#This Row],[co2]]-Table1[[#This Row],[consumption_co2]]</f>
        <v>-6.2199999999999989</v>
      </c>
    </row>
    <row r="724" spans="1:14" x14ac:dyDescent="0.35">
      <c r="A724">
        <f>_xlfn.XLOOKUP(Table1[[#This Row],[country]],Table4[country],Table4[UniqueID])</f>
        <v>23</v>
      </c>
      <c r="B724" t="s">
        <v>56</v>
      </c>
      <c r="C724">
        <f>YEAR(Table1[[#This Row],[year2]])</f>
        <v>1999</v>
      </c>
      <c r="D724" s="1">
        <v>36161</v>
      </c>
      <c r="E724" t="s">
        <v>57</v>
      </c>
      <c r="F724" s="5">
        <v>3633949</v>
      </c>
      <c r="G724" s="5">
        <v>35335380992</v>
      </c>
      <c r="H724">
        <v>13.45</v>
      </c>
      <c r="I724">
        <v>3.7010000000000001</v>
      </c>
      <c r="J724">
        <v>0.38100000000000001</v>
      </c>
      <c r="K724">
        <v>19.866</v>
      </c>
      <c r="L724">
        <v>5.4669999999999996</v>
      </c>
      <c r="M724">
        <v>0.56200000000000006</v>
      </c>
      <c r="N724">
        <f>Table1[[#This Row],[co2]]-Table1[[#This Row],[consumption_co2]]</f>
        <v>-6.4160000000000004</v>
      </c>
    </row>
    <row r="725" spans="1:14" x14ac:dyDescent="0.35">
      <c r="A725">
        <f>_xlfn.XLOOKUP(Table1[[#This Row],[country]],Table4[country],Table4[UniqueID])</f>
        <v>23</v>
      </c>
      <c r="B725" t="s">
        <v>56</v>
      </c>
      <c r="C725">
        <f>YEAR(Table1[[#This Row],[year2]])</f>
        <v>2000</v>
      </c>
      <c r="D725" s="1">
        <v>36526</v>
      </c>
      <c r="E725" t="s">
        <v>57</v>
      </c>
      <c r="F725" s="5">
        <v>3599639</v>
      </c>
      <c r="G725" s="5">
        <v>36684800000</v>
      </c>
      <c r="H725">
        <v>11.843</v>
      </c>
      <c r="I725">
        <v>3.29</v>
      </c>
      <c r="J725">
        <v>0.32300000000000001</v>
      </c>
      <c r="K725">
        <v>20.198</v>
      </c>
      <c r="L725">
        <v>5.6109999999999998</v>
      </c>
      <c r="M725">
        <v>0.55100000000000005</v>
      </c>
      <c r="N725">
        <f>Table1[[#This Row],[co2]]-Table1[[#This Row],[consumption_co2]]</f>
        <v>-8.3550000000000004</v>
      </c>
    </row>
    <row r="726" spans="1:14" x14ac:dyDescent="0.35">
      <c r="A726">
        <f>_xlfn.XLOOKUP(Table1[[#This Row],[country]],Table4[country],Table4[UniqueID])</f>
        <v>23</v>
      </c>
      <c r="B726" t="s">
        <v>56</v>
      </c>
      <c r="C726">
        <f>YEAR(Table1[[#This Row],[year2]])</f>
        <v>2001</v>
      </c>
      <c r="D726" s="1">
        <v>36892</v>
      </c>
      <c r="E726" t="s">
        <v>57</v>
      </c>
      <c r="F726" s="5">
        <v>3560145</v>
      </c>
      <c r="G726" s="5">
        <v>39077068800</v>
      </c>
      <c r="H726">
        <v>12.593999999999999</v>
      </c>
      <c r="I726">
        <v>3.5369999999999999</v>
      </c>
      <c r="J726">
        <v>0.32200000000000001</v>
      </c>
      <c r="K726">
        <v>20.114999999999998</v>
      </c>
      <c r="L726">
        <v>5.65</v>
      </c>
      <c r="M726">
        <v>0.51500000000000001</v>
      </c>
      <c r="N726">
        <f>Table1[[#This Row],[co2]]-Table1[[#This Row],[consumption_co2]]</f>
        <v>-7.520999999999999</v>
      </c>
    </row>
    <row r="727" spans="1:14" x14ac:dyDescent="0.35">
      <c r="A727">
        <f>_xlfn.XLOOKUP(Table1[[#This Row],[country]],Table4[country],Table4[UniqueID])</f>
        <v>23</v>
      </c>
      <c r="B727" t="s">
        <v>56</v>
      </c>
      <c r="C727">
        <f>YEAR(Table1[[#This Row],[year2]])</f>
        <v>2002</v>
      </c>
      <c r="D727" s="1">
        <v>37257</v>
      </c>
      <c r="E727" t="s">
        <v>57</v>
      </c>
      <c r="F727" s="5">
        <v>3515799</v>
      </c>
      <c r="G727" s="5">
        <v>41716674560</v>
      </c>
      <c r="H727">
        <v>12.666</v>
      </c>
      <c r="I727">
        <v>3.6030000000000002</v>
      </c>
      <c r="J727">
        <v>0.30399999999999999</v>
      </c>
      <c r="K727">
        <v>19.356999999999999</v>
      </c>
      <c r="L727">
        <v>5.5060000000000002</v>
      </c>
      <c r="M727">
        <v>0.46400000000000002</v>
      </c>
      <c r="N727">
        <f>Table1[[#This Row],[co2]]-Table1[[#This Row],[consumption_co2]]</f>
        <v>-6.6909999999999989</v>
      </c>
    </row>
    <row r="728" spans="1:14" x14ac:dyDescent="0.35">
      <c r="A728">
        <f>_xlfn.XLOOKUP(Table1[[#This Row],[country]],Table4[country],Table4[UniqueID])</f>
        <v>23</v>
      </c>
      <c r="B728" t="s">
        <v>56</v>
      </c>
      <c r="C728">
        <f>YEAR(Table1[[#This Row],[year2]])</f>
        <v>2003</v>
      </c>
      <c r="D728" s="1">
        <v>37622</v>
      </c>
      <c r="E728" t="s">
        <v>57</v>
      </c>
      <c r="F728" s="5">
        <v>3469683</v>
      </c>
      <c r="G728" s="5">
        <v>46106058752</v>
      </c>
      <c r="H728">
        <v>12.659000000000001</v>
      </c>
      <c r="I728">
        <v>3.649</v>
      </c>
      <c r="J728">
        <v>0.27500000000000002</v>
      </c>
      <c r="K728">
        <v>22.629000000000001</v>
      </c>
      <c r="L728">
        <v>6.5220000000000002</v>
      </c>
      <c r="M728">
        <v>0.49099999999999999</v>
      </c>
      <c r="N728">
        <f>Table1[[#This Row],[co2]]-Table1[[#This Row],[consumption_co2]]</f>
        <v>-9.9700000000000006</v>
      </c>
    </row>
    <row r="729" spans="1:14" x14ac:dyDescent="0.35">
      <c r="A729">
        <f>_xlfn.XLOOKUP(Table1[[#This Row],[country]],Table4[country],Table4[UniqueID])</f>
        <v>23</v>
      </c>
      <c r="B729" t="s">
        <v>56</v>
      </c>
      <c r="C729">
        <f>YEAR(Table1[[#This Row],[year2]])</f>
        <v>2004</v>
      </c>
      <c r="D729" s="1">
        <v>37987</v>
      </c>
      <c r="E729" t="s">
        <v>57</v>
      </c>
      <c r="F729" s="5">
        <v>3422593</v>
      </c>
      <c r="G729" s="5">
        <v>49123581952</v>
      </c>
      <c r="H729">
        <v>13.254</v>
      </c>
      <c r="I729">
        <v>3.8730000000000002</v>
      </c>
      <c r="J729">
        <v>0.27</v>
      </c>
      <c r="K729">
        <v>21.588000000000001</v>
      </c>
      <c r="L729">
        <v>6.3070000000000004</v>
      </c>
      <c r="M729">
        <v>0.439</v>
      </c>
      <c r="N729">
        <f>Table1[[#This Row],[co2]]-Table1[[#This Row],[consumption_co2]]</f>
        <v>-8.3340000000000014</v>
      </c>
    </row>
    <row r="730" spans="1:14" x14ac:dyDescent="0.35">
      <c r="A730">
        <f>_xlfn.XLOOKUP(Table1[[#This Row],[country]],Table4[country],Table4[UniqueID])</f>
        <v>23</v>
      </c>
      <c r="B730" t="s">
        <v>56</v>
      </c>
      <c r="C730">
        <f>YEAR(Table1[[#This Row],[year2]])</f>
        <v>2005</v>
      </c>
      <c r="D730" s="1">
        <v>38353</v>
      </c>
      <c r="E730" t="s">
        <v>57</v>
      </c>
      <c r="F730" s="5">
        <v>3373536</v>
      </c>
      <c r="G730" s="5">
        <v>52913078272</v>
      </c>
      <c r="H730">
        <v>13.863</v>
      </c>
      <c r="I730">
        <v>4.109</v>
      </c>
      <c r="J730">
        <v>0.26200000000000001</v>
      </c>
      <c r="K730">
        <v>21.454000000000001</v>
      </c>
      <c r="L730">
        <v>6.36</v>
      </c>
      <c r="M730">
        <v>0.40500000000000003</v>
      </c>
      <c r="N730">
        <f>Table1[[#This Row],[co2]]-Table1[[#This Row],[consumption_co2]]</f>
        <v>-7.5910000000000011</v>
      </c>
    </row>
    <row r="731" spans="1:14" x14ac:dyDescent="0.35">
      <c r="A731">
        <f>_xlfn.XLOOKUP(Table1[[#This Row],[country]],Table4[country],Table4[UniqueID])</f>
        <v>23</v>
      </c>
      <c r="B731" t="s">
        <v>56</v>
      </c>
      <c r="C731">
        <f>YEAR(Table1[[#This Row],[year2]])</f>
        <v>2006</v>
      </c>
      <c r="D731" s="1">
        <v>38718</v>
      </c>
      <c r="E731" t="s">
        <v>57</v>
      </c>
      <c r="F731" s="5">
        <v>3322937</v>
      </c>
      <c r="G731" s="5">
        <v>56827408384</v>
      </c>
      <c r="H731">
        <v>14.196</v>
      </c>
      <c r="I731">
        <v>4.2720000000000002</v>
      </c>
      <c r="J731">
        <v>0.25</v>
      </c>
      <c r="K731">
        <v>23.175999999999998</v>
      </c>
      <c r="L731">
        <v>6.9740000000000002</v>
      </c>
      <c r="M731">
        <v>0.40799999999999997</v>
      </c>
      <c r="N731">
        <f>Table1[[#This Row],[co2]]-Table1[[#This Row],[consumption_co2]]</f>
        <v>-8.9799999999999986</v>
      </c>
    </row>
    <row r="732" spans="1:14" x14ac:dyDescent="0.35">
      <c r="A732">
        <f>_xlfn.XLOOKUP(Table1[[#This Row],[country]],Table4[country],Table4[UniqueID])</f>
        <v>23</v>
      </c>
      <c r="B732" t="s">
        <v>56</v>
      </c>
      <c r="C732">
        <f>YEAR(Table1[[#This Row],[year2]])</f>
        <v>2007</v>
      </c>
      <c r="D732" s="1">
        <v>39083</v>
      </c>
      <c r="E732" t="s">
        <v>57</v>
      </c>
      <c r="F732" s="5">
        <v>3272416</v>
      </c>
      <c r="G732" s="5">
        <v>63122231296</v>
      </c>
      <c r="H732">
        <v>15.475</v>
      </c>
      <c r="I732">
        <v>4.7290000000000001</v>
      </c>
      <c r="J732">
        <v>0.245</v>
      </c>
      <c r="K732">
        <v>24.391999999999999</v>
      </c>
      <c r="L732">
        <v>7.4539999999999997</v>
      </c>
      <c r="M732">
        <v>0.38600000000000001</v>
      </c>
      <c r="N732">
        <f>Table1[[#This Row],[co2]]-Table1[[#This Row],[consumption_co2]]</f>
        <v>-8.9169999999999998</v>
      </c>
    </row>
    <row r="733" spans="1:14" x14ac:dyDescent="0.35">
      <c r="A733">
        <f>_xlfn.XLOOKUP(Table1[[#This Row],[country]],Table4[country],Table4[UniqueID])</f>
        <v>23</v>
      </c>
      <c r="B733" t="s">
        <v>56</v>
      </c>
      <c r="C733">
        <f>YEAR(Table1[[#This Row],[year2]])</f>
        <v>2008</v>
      </c>
      <c r="D733" s="1">
        <v>39448</v>
      </c>
      <c r="E733" t="s">
        <v>57</v>
      </c>
      <c r="F733" s="5">
        <v>3224384</v>
      </c>
      <c r="G733" s="5">
        <v>64776245248</v>
      </c>
      <c r="H733">
        <v>14.919</v>
      </c>
      <c r="I733">
        <v>4.6269999999999998</v>
      </c>
      <c r="J733">
        <v>0.23</v>
      </c>
      <c r="K733">
        <v>22.565000000000001</v>
      </c>
      <c r="L733">
        <v>6.9980000000000002</v>
      </c>
      <c r="M733">
        <v>0.34799999999999998</v>
      </c>
      <c r="N733">
        <f>Table1[[#This Row],[co2]]-Table1[[#This Row],[consumption_co2]]</f>
        <v>-7.6460000000000008</v>
      </c>
    </row>
    <row r="734" spans="1:14" x14ac:dyDescent="0.35">
      <c r="A734">
        <f>_xlfn.XLOOKUP(Table1[[#This Row],[country]],Table4[country],Table4[UniqueID])</f>
        <v>23</v>
      </c>
      <c r="B734" t="s">
        <v>56</v>
      </c>
      <c r="C734">
        <f>YEAR(Table1[[#This Row],[year2]])</f>
        <v>2009</v>
      </c>
      <c r="D734" s="1">
        <v>39814</v>
      </c>
      <c r="E734" t="s">
        <v>57</v>
      </c>
      <c r="F734" s="5">
        <v>3180482</v>
      </c>
      <c r="G734" s="5">
        <v>55174533120</v>
      </c>
      <c r="H734">
        <v>12.831</v>
      </c>
      <c r="I734">
        <v>4.0339999999999998</v>
      </c>
      <c r="J734">
        <v>0.23300000000000001</v>
      </c>
      <c r="K734">
        <v>21.228000000000002</v>
      </c>
      <c r="L734">
        <v>6.6749999999999998</v>
      </c>
      <c r="M734">
        <v>0.38500000000000001</v>
      </c>
      <c r="N734">
        <f>Table1[[#This Row],[co2]]-Table1[[#This Row],[consumption_co2]]</f>
        <v>-8.397000000000002</v>
      </c>
    </row>
    <row r="735" spans="1:14" x14ac:dyDescent="0.35">
      <c r="A735">
        <f>_xlfn.XLOOKUP(Table1[[#This Row],[country]],Table4[country],Table4[UniqueID])</f>
        <v>23</v>
      </c>
      <c r="B735" t="s">
        <v>56</v>
      </c>
      <c r="C735">
        <f>YEAR(Table1[[#This Row],[year2]])</f>
        <v>2010</v>
      </c>
      <c r="D735" s="1">
        <v>40179</v>
      </c>
      <c r="E735" t="s">
        <v>57</v>
      </c>
      <c r="F735" s="5">
        <v>3139021</v>
      </c>
      <c r="G735" s="5">
        <v>56073777152</v>
      </c>
      <c r="H735">
        <v>13.803000000000001</v>
      </c>
      <c r="I735">
        <v>4.3970000000000002</v>
      </c>
      <c r="J735">
        <v>0.246</v>
      </c>
      <c r="K735">
        <v>20.661999999999999</v>
      </c>
      <c r="L735">
        <v>6.5819999999999999</v>
      </c>
      <c r="M735">
        <v>0.36799999999999999</v>
      </c>
      <c r="N735">
        <f>Table1[[#This Row],[co2]]-Table1[[#This Row],[consumption_co2]]</f>
        <v>-6.8589999999999982</v>
      </c>
    </row>
    <row r="736" spans="1:14" x14ac:dyDescent="0.35">
      <c r="A736">
        <f>_xlfn.XLOOKUP(Table1[[#This Row],[country]],Table4[country],Table4[UniqueID])</f>
        <v>23</v>
      </c>
      <c r="B736" t="s">
        <v>56</v>
      </c>
      <c r="C736">
        <f>YEAR(Table1[[#This Row],[year2]])</f>
        <v>2011</v>
      </c>
      <c r="D736" s="1">
        <v>40544</v>
      </c>
      <c r="E736" t="s">
        <v>57</v>
      </c>
      <c r="F736" s="5">
        <v>3099800</v>
      </c>
      <c r="G736" s="5">
        <v>59460370432</v>
      </c>
      <c r="H736">
        <v>13.961</v>
      </c>
      <c r="I736">
        <v>4.5039999999999996</v>
      </c>
      <c r="J736">
        <v>0.23499999999999999</v>
      </c>
      <c r="K736">
        <v>23.606999999999999</v>
      </c>
      <c r="L736">
        <v>7.6159999999999997</v>
      </c>
      <c r="M736">
        <v>0.39700000000000002</v>
      </c>
      <c r="N736">
        <f>Table1[[#This Row],[co2]]-Table1[[#This Row],[consumption_co2]]</f>
        <v>-9.645999999999999</v>
      </c>
    </row>
    <row r="737" spans="1:14" x14ac:dyDescent="0.35">
      <c r="A737">
        <f>_xlfn.XLOOKUP(Table1[[#This Row],[country]],Table4[country],Table4[UniqueID])</f>
        <v>23</v>
      </c>
      <c r="B737" t="s">
        <v>56</v>
      </c>
      <c r="C737">
        <f>YEAR(Table1[[#This Row],[year2]])</f>
        <v>2012</v>
      </c>
      <c r="D737" s="1">
        <v>40909</v>
      </c>
      <c r="E737" t="s">
        <v>57</v>
      </c>
      <c r="F737" s="5">
        <v>3063340</v>
      </c>
      <c r="G737" s="5">
        <v>61745950720</v>
      </c>
      <c r="H737">
        <v>14.055999999999999</v>
      </c>
      <c r="I737">
        <v>4.5880000000000001</v>
      </c>
      <c r="J737">
        <v>0.22800000000000001</v>
      </c>
      <c r="K737">
        <v>21.245999999999999</v>
      </c>
      <c r="L737">
        <v>6.9359999999999999</v>
      </c>
      <c r="M737">
        <v>0.34399999999999997</v>
      </c>
      <c r="N737">
        <f>Table1[[#This Row],[co2]]-Table1[[#This Row],[consumption_co2]]</f>
        <v>-7.1899999999999995</v>
      </c>
    </row>
    <row r="738" spans="1:14" x14ac:dyDescent="0.35">
      <c r="A738">
        <f>_xlfn.XLOOKUP(Table1[[#This Row],[country]],Table4[country],Table4[UniqueID])</f>
        <v>23</v>
      </c>
      <c r="B738" t="s">
        <v>56</v>
      </c>
      <c r="C738">
        <f>YEAR(Table1[[#This Row],[year2]])</f>
        <v>2013</v>
      </c>
      <c r="D738" s="1">
        <v>41275</v>
      </c>
      <c r="E738" t="s">
        <v>57</v>
      </c>
      <c r="F738" s="5">
        <v>3028191</v>
      </c>
      <c r="G738" s="5">
        <v>63937847296</v>
      </c>
      <c r="H738">
        <v>13.154</v>
      </c>
      <c r="I738">
        <v>4.3440000000000003</v>
      </c>
      <c r="J738">
        <v>0.20599999999999999</v>
      </c>
      <c r="K738">
        <v>21.094999999999999</v>
      </c>
      <c r="L738">
        <v>6.9660000000000002</v>
      </c>
      <c r="M738">
        <v>0.33</v>
      </c>
      <c r="N738">
        <f>Table1[[#This Row],[co2]]-Table1[[#This Row],[consumption_co2]]</f>
        <v>-7.9409999999999989</v>
      </c>
    </row>
    <row r="739" spans="1:14" x14ac:dyDescent="0.35">
      <c r="A739">
        <f>_xlfn.XLOOKUP(Table1[[#This Row],[country]],Table4[country],Table4[UniqueID])</f>
        <v>23</v>
      </c>
      <c r="B739" t="s">
        <v>56</v>
      </c>
      <c r="C739">
        <f>YEAR(Table1[[#This Row],[year2]])</f>
        <v>2014</v>
      </c>
      <c r="D739" s="1">
        <v>41640</v>
      </c>
      <c r="E739" t="s">
        <v>57</v>
      </c>
      <c r="F739" s="5">
        <v>2994928</v>
      </c>
      <c r="G739" s="5">
        <v>66199371776</v>
      </c>
      <c r="H739">
        <v>12.855</v>
      </c>
      <c r="I739">
        <v>4.2919999999999998</v>
      </c>
      <c r="J739">
        <v>0.19400000000000001</v>
      </c>
      <c r="K739">
        <v>21.253</v>
      </c>
      <c r="L739">
        <v>7.0960000000000001</v>
      </c>
      <c r="M739">
        <v>0.32100000000000001</v>
      </c>
      <c r="N739">
        <f>Table1[[#This Row],[co2]]-Table1[[#This Row],[consumption_co2]]</f>
        <v>-8.3979999999999997</v>
      </c>
    </row>
    <row r="740" spans="1:14" x14ac:dyDescent="0.35">
      <c r="A740">
        <f>_xlfn.XLOOKUP(Table1[[#This Row],[country]],Table4[country],Table4[UniqueID])</f>
        <v>23</v>
      </c>
      <c r="B740" t="s">
        <v>56</v>
      </c>
      <c r="C740">
        <f>YEAR(Table1[[#This Row],[year2]])</f>
        <v>2015</v>
      </c>
      <c r="D740" s="1">
        <v>42005</v>
      </c>
      <c r="E740" t="s">
        <v>57</v>
      </c>
      <c r="F740" s="5">
        <v>2963764</v>
      </c>
      <c r="G740" s="5">
        <v>67539656704</v>
      </c>
      <c r="H740">
        <v>13.055</v>
      </c>
      <c r="I740">
        <v>4.4050000000000002</v>
      </c>
      <c r="J740">
        <v>0.193</v>
      </c>
      <c r="K740">
        <v>20.416</v>
      </c>
      <c r="L740">
        <v>6.8879999999999999</v>
      </c>
      <c r="M740">
        <v>0.30199999999999999</v>
      </c>
      <c r="N740">
        <f>Table1[[#This Row],[co2]]-Table1[[#This Row],[consumption_co2]]</f>
        <v>-7.3610000000000007</v>
      </c>
    </row>
    <row r="741" spans="1:14" x14ac:dyDescent="0.35">
      <c r="A741">
        <f>_xlfn.XLOOKUP(Table1[[#This Row],[country]],Table4[country],Table4[UniqueID])</f>
        <v>23</v>
      </c>
      <c r="B741" t="s">
        <v>56</v>
      </c>
      <c r="C741">
        <f>YEAR(Table1[[#This Row],[year2]])</f>
        <v>2016</v>
      </c>
      <c r="D741" s="1">
        <v>42370</v>
      </c>
      <c r="E741" t="s">
        <v>57</v>
      </c>
      <c r="F741" s="5">
        <v>2933676</v>
      </c>
      <c r="G741" s="5">
        <v>69240913920</v>
      </c>
      <c r="H741">
        <v>13.122</v>
      </c>
      <c r="I741">
        <v>4.4729999999999999</v>
      </c>
      <c r="J741">
        <v>0.19</v>
      </c>
      <c r="K741">
        <v>21.388000000000002</v>
      </c>
      <c r="L741">
        <v>7.29</v>
      </c>
      <c r="M741">
        <v>0.309</v>
      </c>
      <c r="N741">
        <f>Table1[[#This Row],[co2]]-Table1[[#This Row],[consumption_co2]]</f>
        <v>-8.2660000000000018</v>
      </c>
    </row>
    <row r="742" spans="1:14" x14ac:dyDescent="0.35">
      <c r="A742">
        <f>_xlfn.XLOOKUP(Table1[[#This Row],[country]],Table4[country],Table4[UniqueID])</f>
        <v>23</v>
      </c>
      <c r="B742" t="s">
        <v>56</v>
      </c>
      <c r="C742">
        <f>YEAR(Table1[[#This Row],[year2]])</f>
        <v>2017</v>
      </c>
      <c r="D742" s="1">
        <v>42736</v>
      </c>
      <c r="E742" t="s">
        <v>57</v>
      </c>
      <c r="F742" s="5">
        <v>2904452</v>
      </c>
      <c r="G742" s="5">
        <v>72206131200</v>
      </c>
      <c r="H742">
        <v>13.286</v>
      </c>
      <c r="I742">
        <v>4.5739999999999998</v>
      </c>
      <c r="J742">
        <v>0.184</v>
      </c>
      <c r="K742">
        <v>22.251000000000001</v>
      </c>
      <c r="L742">
        <v>7.6609999999999996</v>
      </c>
      <c r="M742">
        <v>0.308</v>
      </c>
      <c r="N742">
        <f>Table1[[#This Row],[co2]]-Table1[[#This Row],[consumption_co2]]</f>
        <v>-8.9650000000000016</v>
      </c>
    </row>
    <row r="743" spans="1:14" x14ac:dyDescent="0.35">
      <c r="A743">
        <f>_xlfn.XLOOKUP(Table1[[#This Row],[country]],Table4[country],Table4[UniqueID])</f>
        <v>23</v>
      </c>
      <c r="B743" t="s">
        <v>56</v>
      </c>
      <c r="C743">
        <f>YEAR(Table1[[#This Row],[year2]])</f>
        <v>2018</v>
      </c>
      <c r="D743" s="1">
        <v>43101</v>
      </c>
      <c r="E743" t="s">
        <v>57</v>
      </c>
      <c r="F743" s="5">
        <v>2876128</v>
      </c>
      <c r="G743" s="5">
        <v>75089600512</v>
      </c>
      <c r="H743">
        <v>13.435</v>
      </c>
      <c r="I743">
        <v>4.6710000000000003</v>
      </c>
      <c r="J743">
        <v>0.17899999999999999</v>
      </c>
      <c r="K743">
        <v>22.963000000000001</v>
      </c>
      <c r="L743">
        <v>7.984</v>
      </c>
      <c r="M743">
        <v>0.30599999999999999</v>
      </c>
      <c r="N743">
        <f>Table1[[#This Row],[co2]]-Table1[[#This Row],[consumption_co2]]</f>
        <v>-9.5280000000000005</v>
      </c>
    </row>
    <row r="744" spans="1:14" x14ac:dyDescent="0.35">
      <c r="A744">
        <f>_xlfn.XLOOKUP(Table1[[#This Row],[country]],Table4[country],Table4[UniqueID])</f>
        <v>23</v>
      </c>
      <c r="B744" t="s">
        <v>56</v>
      </c>
      <c r="C744">
        <f>YEAR(Table1[[#This Row],[year2]])</f>
        <v>2019</v>
      </c>
      <c r="D744" s="1">
        <v>43466</v>
      </c>
      <c r="E744" t="s">
        <v>57</v>
      </c>
      <c r="F744" s="5">
        <v>2849083</v>
      </c>
      <c r="G744" s="5">
        <v>78562639872</v>
      </c>
      <c r="H744">
        <v>13.678000000000001</v>
      </c>
      <c r="I744">
        <v>4.8010000000000002</v>
      </c>
      <c r="J744">
        <v>0.17399999999999999</v>
      </c>
      <c r="K744">
        <v>21.780999999999999</v>
      </c>
      <c r="L744">
        <v>7.6449999999999996</v>
      </c>
      <c r="M744">
        <v>0.27700000000000002</v>
      </c>
      <c r="N744">
        <f>Table1[[#This Row],[co2]]-Table1[[#This Row],[consumption_co2]]</f>
        <v>-8.102999999999998</v>
      </c>
    </row>
    <row r="745" spans="1:14" x14ac:dyDescent="0.35">
      <c r="A745">
        <f>_xlfn.XLOOKUP(Table1[[#This Row],[country]],Table4[country],Table4[UniqueID])</f>
        <v>23</v>
      </c>
      <c r="B745" t="s">
        <v>56</v>
      </c>
      <c r="C745">
        <f>YEAR(Table1[[#This Row],[year2]])</f>
        <v>2020</v>
      </c>
      <c r="D745" s="1">
        <v>43831</v>
      </c>
      <c r="E745" t="s">
        <v>57</v>
      </c>
      <c r="F745" s="5">
        <v>2820269</v>
      </c>
      <c r="G745" s="5">
        <v>78545272832</v>
      </c>
      <c r="H745">
        <v>13.539</v>
      </c>
      <c r="I745">
        <v>4.8</v>
      </c>
      <c r="J745">
        <v>0.17199999999999999</v>
      </c>
      <c r="K745">
        <v>20.047999999999998</v>
      </c>
      <c r="L745">
        <v>7.1079999999999997</v>
      </c>
      <c r="M745">
        <v>0.255</v>
      </c>
      <c r="N745">
        <f>Table1[[#This Row],[co2]]-Table1[[#This Row],[consumption_co2]]</f>
        <v>-6.5089999999999986</v>
      </c>
    </row>
    <row r="746" spans="1:14" x14ac:dyDescent="0.35">
      <c r="A746">
        <f>_xlfn.XLOOKUP(Table1[[#This Row],[country]],Table4[country],Table4[UniqueID])</f>
        <v>24</v>
      </c>
      <c r="B746" t="s">
        <v>58</v>
      </c>
      <c r="C746">
        <f>YEAR(Table1[[#This Row],[year2]])</f>
        <v>1990</v>
      </c>
      <c r="D746" s="1">
        <v>32874</v>
      </c>
      <c r="E746" t="s">
        <v>59</v>
      </c>
      <c r="F746" s="5">
        <v>381275</v>
      </c>
      <c r="G746" s="5">
        <v>14057150464</v>
      </c>
      <c r="H746">
        <v>11.816000000000001</v>
      </c>
      <c r="I746">
        <v>30.989000000000001</v>
      </c>
      <c r="J746">
        <v>0.84099999999999997</v>
      </c>
      <c r="K746">
        <v>11.816000000000001</v>
      </c>
      <c r="L746">
        <v>30.989000000000001</v>
      </c>
      <c r="M746">
        <v>0.84099999999999997</v>
      </c>
      <c r="N746">
        <f>Table1[[#This Row],[co2]]-Table1[[#This Row],[consumption_co2]]</f>
        <v>0</v>
      </c>
    </row>
    <row r="747" spans="1:14" x14ac:dyDescent="0.35">
      <c r="A747">
        <f>_xlfn.XLOOKUP(Table1[[#This Row],[country]],Table4[country],Table4[UniqueID])</f>
        <v>24</v>
      </c>
      <c r="B747" t="s">
        <v>58</v>
      </c>
      <c r="C747">
        <f>YEAR(Table1[[#This Row],[year2]])</f>
        <v>1991</v>
      </c>
      <c r="D747" s="1">
        <v>33239</v>
      </c>
      <c r="E747" t="s">
        <v>59</v>
      </c>
      <c r="F747" s="5">
        <v>386405</v>
      </c>
      <c r="G747" s="5">
        <v>15215995904</v>
      </c>
      <c r="H747">
        <v>12.435</v>
      </c>
      <c r="I747">
        <v>32.180999999999997</v>
      </c>
      <c r="J747">
        <v>0.81699999999999995</v>
      </c>
      <c r="K747">
        <v>12.435</v>
      </c>
      <c r="L747">
        <v>32.180999999999997</v>
      </c>
      <c r="M747">
        <v>0.81699999999999995</v>
      </c>
      <c r="N747">
        <f>Table1[[#This Row],[co2]]-Table1[[#This Row],[consumption_co2]]</f>
        <v>0</v>
      </c>
    </row>
    <row r="748" spans="1:14" x14ac:dyDescent="0.35">
      <c r="A748">
        <f>_xlfn.XLOOKUP(Table1[[#This Row],[country]],Table4[country],Table4[UniqueID])</f>
        <v>24</v>
      </c>
      <c r="B748" t="s">
        <v>58</v>
      </c>
      <c r="C748">
        <f>YEAR(Table1[[#This Row],[year2]])</f>
        <v>1992</v>
      </c>
      <c r="D748" s="1">
        <v>33604</v>
      </c>
      <c r="E748" t="s">
        <v>59</v>
      </c>
      <c r="F748" s="5">
        <v>391524</v>
      </c>
      <c r="G748" s="5">
        <v>15437632512</v>
      </c>
      <c r="H748">
        <v>12.202</v>
      </c>
      <c r="I748">
        <v>31.167000000000002</v>
      </c>
      <c r="J748">
        <v>0.79</v>
      </c>
      <c r="K748">
        <v>12.202</v>
      </c>
      <c r="L748">
        <v>31.167000000000002</v>
      </c>
      <c r="M748">
        <v>0.79</v>
      </c>
      <c r="N748">
        <f>Table1[[#This Row],[co2]]-Table1[[#This Row],[consumption_co2]]</f>
        <v>0</v>
      </c>
    </row>
    <row r="749" spans="1:14" x14ac:dyDescent="0.35">
      <c r="A749">
        <f>_xlfn.XLOOKUP(Table1[[#This Row],[country]],Table4[country],Table4[UniqueID])</f>
        <v>24</v>
      </c>
      <c r="B749" t="s">
        <v>58</v>
      </c>
      <c r="C749">
        <f>YEAR(Table1[[#This Row],[year2]])</f>
        <v>1993</v>
      </c>
      <c r="D749" s="1">
        <v>33970</v>
      </c>
      <c r="E749" t="s">
        <v>59</v>
      </c>
      <c r="F749" s="5">
        <v>396705</v>
      </c>
      <c r="G749" s="5">
        <v>16036038656</v>
      </c>
      <c r="H749">
        <v>12.352</v>
      </c>
      <c r="I749">
        <v>31.135999999999999</v>
      </c>
      <c r="J749">
        <v>0.77</v>
      </c>
      <c r="K749">
        <v>12.352</v>
      </c>
      <c r="L749">
        <v>31.135999999999999</v>
      </c>
      <c r="M749">
        <v>0.77</v>
      </c>
      <c r="N749">
        <f>Table1[[#This Row],[co2]]-Table1[[#This Row],[consumption_co2]]</f>
        <v>0</v>
      </c>
    </row>
    <row r="750" spans="1:14" x14ac:dyDescent="0.35">
      <c r="A750">
        <f>_xlfn.XLOOKUP(Table1[[#This Row],[country]],Table4[country],Table4[UniqueID])</f>
        <v>24</v>
      </c>
      <c r="B750" t="s">
        <v>58</v>
      </c>
      <c r="C750">
        <f>YEAR(Table1[[#This Row],[year2]])</f>
        <v>1994</v>
      </c>
      <c r="D750" s="1">
        <v>34335</v>
      </c>
      <c r="E750" t="s">
        <v>59</v>
      </c>
      <c r="F750" s="5">
        <v>402049</v>
      </c>
      <c r="G750" s="5">
        <v>16598368256</v>
      </c>
      <c r="H750">
        <v>11.542999999999999</v>
      </c>
      <c r="I750">
        <v>28.71</v>
      </c>
      <c r="J750">
        <v>0.69499999999999995</v>
      </c>
      <c r="K750">
        <v>11.542999999999999</v>
      </c>
      <c r="L750">
        <v>28.71</v>
      </c>
      <c r="M750">
        <v>0.69499999999999995</v>
      </c>
      <c r="N750">
        <f>Table1[[#This Row],[co2]]-Table1[[#This Row],[consumption_co2]]</f>
        <v>0</v>
      </c>
    </row>
    <row r="751" spans="1:14" x14ac:dyDescent="0.35">
      <c r="A751">
        <f>_xlfn.XLOOKUP(Table1[[#This Row],[country]],Table4[country],Table4[UniqueID])</f>
        <v>24</v>
      </c>
      <c r="B751" t="s">
        <v>58</v>
      </c>
      <c r="C751">
        <f>YEAR(Table1[[#This Row],[year2]])</f>
        <v>1995</v>
      </c>
      <c r="D751" s="1">
        <v>34700</v>
      </c>
      <c r="E751" t="s">
        <v>59</v>
      </c>
      <c r="F751" s="5">
        <v>407639</v>
      </c>
      <c r="G751" s="5">
        <v>16769948672</v>
      </c>
      <c r="H751">
        <v>9.1560000000000006</v>
      </c>
      <c r="I751">
        <v>22.460999999999999</v>
      </c>
      <c r="J751">
        <v>0.54600000000000004</v>
      </c>
      <c r="K751">
        <v>9.1560000000000006</v>
      </c>
      <c r="L751">
        <v>22.460999999999999</v>
      </c>
      <c r="M751">
        <v>0.54600000000000004</v>
      </c>
      <c r="N751">
        <f>Table1[[#This Row],[co2]]-Table1[[#This Row],[consumption_co2]]</f>
        <v>0</v>
      </c>
    </row>
    <row r="752" spans="1:14" x14ac:dyDescent="0.35">
      <c r="A752">
        <f>_xlfn.XLOOKUP(Table1[[#This Row],[country]],Table4[country],Table4[UniqueID])</f>
        <v>24</v>
      </c>
      <c r="B752" t="s">
        <v>58</v>
      </c>
      <c r="C752">
        <f>YEAR(Table1[[#This Row],[year2]])</f>
        <v>1996</v>
      </c>
      <c r="D752" s="1">
        <v>35065</v>
      </c>
      <c r="E752" t="s">
        <v>59</v>
      </c>
      <c r="F752" s="5">
        <v>413202</v>
      </c>
      <c r="G752" s="5">
        <v>16910299136</v>
      </c>
      <c r="H752">
        <v>9.2070000000000007</v>
      </c>
      <c r="I752">
        <v>22.283000000000001</v>
      </c>
      <c r="J752">
        <v>0.54400000000000004</v>
      </c>
      <c r="K752">
        <v>9.2070000000000007</v>
      </c>
      <c r="L752">
        <v>22.283000000000001</v>
      </c>
      <c r="M752">
        <v>0.54400000000000004</v>
      </c>
      <c r="N752">
        <f>Table1[[#This Row],[co2]]-Table1[[#This Row],[consumption_co2]]</f>
        <v>0</v>
      </c>
    </row>
    <row r="753" spans="1:14" x14ac:dyDescent="0.35">
      <c r="A753">
        <f>_xlfn.XLOOKUP(Table1[[#This Row],[country]],Table4[country],Table4[UniqueID])</f>
        <v>24</v>
      </c>
      <c r="B753" t="s">
        <v>58</v>
      </c>
      <c r="C753">
        <f>YEAR(Table1[[#This Row],[year2]])</f>
        <v>1997</v>
      </c>
      <c r="D753" s="1">
        <v>35431</v>
      </c>
      <c r="E753" t="s">
        <v>59</v>
      </c>
      <c r="F753" s="5">
        <v>418413</v>
      </c>
      <c r="G753" s="5">
        <v>17813497856</v>
      </c>
      <c r="H753">
        <v>8.5640000000000001</v>
      </c>
      <c r="I753">
        <v>20.468</v>
      </c>
      <c r="J753">
        <v>0.48099999999999998</v>
      </c>
      <c r="K753">
        <v>8.5640000000000001</v>
      </c>
      <c r="L753">
        <v>20.468</v>
      </c>
      <c r="M753">
        <v>0.48099999999999998</v>
      </c>
      <c r="N753">
        <f>Table1[[#This Row],[co2]]-Table1[[#This Row],[consumption_co2]]</f>
        <v>0</v>
      </c>
    </row>
    <row r="754" spans="1:14" x14ac:dyDescent="0.35">
      <c r="A754">
        <f>_xlfn.XLOOKUP(Table1[[#This Row],[country]],Table4[country],Table4[UniqueID])</f>
        <v>24</v>
      </c>
      <c r="B754" t="s">
        <v>58</v>
      </c>
      <c r="C754">
        <f>YEAR(Table1[[#This Row],[year2]])</f>
        <v>1998</v>
      </c>
      <c r="D754" s="1">
        <v>35796</v>
      </c>
      <c r="E754" t="s">
        <v>59</v>
      </c>
      <c r="F754" s="5">
        <v>423579</v>
      </c>
      <c r="G754" s="5">
        <v>18821505024</v>
      </c>
      <c r="H754">
        <v>7.6630000000000003</v>
      </c>
      <c r="I754">
        <v>18.091999999999999</v>
      </c>
      <c r="J754">
        <v>0.40699999999999997</v>
      </c>
      <c r="K754">
        <v>7.6630000000000003</v>
      </c>
      <c r="L754">
        <v>18.091999999999999</v>
      </c>
      <c r="M754">
        <v>0.40699999999999997</v>
      </c>
      <c r="N754">
        <f>Table1[[#This Row],[co2]]-Table1[[#This Row],[consumption_co2]]</f>
        <v>0</v>
      </c>
    </row>
    <row r="755" spans="1:14" x14ac:dyDescent="0.35">
      <c r="A755">
        <f>_xlfn.XLOOKUP(Table1[[#This Row],[country]],Table4[country],Table4[UniqueID])</f>
        <v>24</v>
      </c>
      <c r="B755" t="s">
        <v>58</v>
      </c>
      <c r="C755">
        <f>YEAR(Table1[[#This Row],[year2]])</f>
        <v>1999</v>
      </c>
      <c r="D755" s="1">
        <v>36161</v>
      </c>
      <c r="E755" t="s">
        <v>59</v>
      </c>
      <c r="F755" s="5">
        <v>429352</v>
      </c>
      <c r="G755" s="5">
        <v>20355342336</v>
      </c>
      <c r="H755">
        <v>8.1180000000000003</v>
      </c>
      <c r="I755">
        <v>18.907</v>
      </c>
      <c r="J755">
        <v>0.39900000000000002</v>
      </c>
      <c r="K755">
        <v>8.6530000000000005</v>
      </c>
      <c r="L755">
        <v>20.152999999999999</v>
      </c>
      <c r="M755">
        <v>0.42499999999999999</v>
      </c>
      <c r="N755">
        <f>Table1[[#This Row],[co2]]-Table1[[#This Row],[consumption_co2]]</f>
        <v>-0.53500000000000014</v>
      </c>
    </row>
    <row r="756" spans="1:14" x14ac:dyDescent="0.35">
      <c r="A756">
        <f>_xlfn.XLOOKUP(Table1[[#This Row],[country]],Table4[country],Table4[UniqueID])</f>
        <v>24</v>
      </c>
      <c r="B756" t="s">
        <v>58</v>
      </c>
      <c r="C756">
        <f>YEAR(Table1[[#This Row],[year2]])</f>
        <v>2000</v>
      </c>
      <c r="D756" s="1">
        <v>36526</v>
      </c>
      <c r="E756" t="s">
        <v>59</v>
      </c>
      <c r="F756" s="5">
        <v>435634</v>
      </c>
      <c r="G756" s="5">
        <v>21937467392</v>
      </c>
      <c r="H756">
        <v>8.7040000000000006</v>
      </c>
      <c r="I756">
        <v>19.978999999999999</v>
      </c>
      <c r="J756">
        <v>0.39700000000000002</v>
      </c>
      <c r="K756">
        <v>8.375</v>
      </c>
      <c r="L756">
        <v>19.224</v>
      </c>
      <c r="M756">
        <v>0.38200000000000001</v>
      </c>
      <c r="N756">
        <f>Table1[[#This Row],[co2]]-Table1[[#This Row],[consumption_co2]]</f>
        <v>0.32900000000000063</v>
      </c>
    </row>
    <row r="757" spans="1:14" x14ac:dyDescent="0.35">
      <c r="A757">
        <f>_xlfn.XLOOKUP(Table1[[#This Row],[country]],Table4[country],Table4[UniqueID])</f>
        <v>24</v>
      </c>
      <c r="B757" t="s">
        <v>58</v>
      </c>
      <c r="C757">
        <f>YEAR(Table1[[#This Row],[year2]])</f>
        <v>2001</v>
      </c>
      <c r="D757" s="1">
        <v>36892</v>
      </c>
      <c r="E757" t="s">
        <v>59</v>
      </c>
      <c r="F757" s="5">
        <v>441254</v>
      </c>
      <c r="G757" s="5">
        <v>22387798016</v>
      </c>
      <c r="H757">
        <v>9.2050000000000001</v>
      </c>
      <c r="I757">
        <v>20.861999999999998</v>
      </c>
      <c r="J757">
        <v>0.41099999999999998</v>
      </c>
      <c r="K757">
        <v>8.6069999999999993</v>
      </c>
      <c r="L757">
        <v>19.506</v>
      </c>
      <c r="M757">
        <v>0.38400000000000001</v>
      </c>
      <c r="N757">
        <f>Table1[[#This Row],[co2]]-Table1[[#This Row],[consumption_co2]]</f>
        <v>0.59800000000000075</v>
      </c>
    </row>
    <row r="758" spans="1:14" x14ac:dyDescent="0.35">
      <c r="A758">
        <f>_xlfn.XLOOKUP(Table1[[#This Row],[country]],Table4[country],Table4[UniqueID])</f>
        <v>24</v>
      </c>
      <c r="B758" t="s">
        <v>58</v>
      </c>
      <c r="C758">
        <f>YEAR(Table1[[#This Row],[year2]])</f>
        <v>2002</v>
      </c>
      <c r="D758" s="1">
        <v>37257</v>
      </c>
      <c r="E758" t="s">
        <v>59</v>
      </c>
      <c r="F758" s="5">
        <v>445920</v>
      </c>
      <c r="G758" s="5">
        <v>23160272896</v>
      </c>
      <c r="H758">
        <v>9.9809999999999999</v>
      </c>
      <c r="I758">
        <v>22.382000000000001</v>
      </c>
      <c r="J758">
        <v>0.43099999999999999</v>
      </c>
      <c r="K758">
        <v>9.8179999999999996</v>
      </c>
      <c r="L758">
        <v>22.018000000000001</v>
      </c>
      <c r="M758">
        <v>0.42399999999999999</v>
      </c>
      <c r="N758">
        <f>Table1[[#This Row],[co2]]-Table1[[#This Row],[consumption_co2]]</f>
        <v>0.16300000000000026</v>
      </c>
    </row>
    <row r="759" spans="1:14" x14ac:dyDescent="0.35">
      <c r="A759">
        <f>_xlfn.XLOOKUP(Table1[[#This Row],[country]],Table4[country],Table4[UniqueID])</f>
        <v>24</v>
      </c>
      <c r="B759" t="s">
        <v>58</v>
      </c>
      <c r="C759">
        <f>YEAR(Table1[[#This Row],[year2]])</f>
        <v>2003</v>
      </c>
      <c r="D759" s="1">
        <v>37622</v>
      </c>
      <c r="E759" t="s">
        <v>59</v>
      </c>
      <c r="F759" s="5">
        <v>451351</v>
      </c>
      <c r="G759" s="5">
        <v>23454191616</v>
      </c>
      <c r="H759">
        <v>10.452999999999999</v>
      </c>
      <c r="I759">
        <v>23.158000000000001</v>
      </c>
      <c r="J759">
        <v>0.44600000000000001</v>
      </c>
      <c r="K759">
        <v>11.529</v>
      </c>
      <c r="L759">
        <v>25.544</v>
      </c>
      <c r="M759">
        <v>0.49199999999999999</v>
      </c>
      <c r="N759">
        <f>Table1[[#This Row],[co2]]-Table1[[#This Row],[consumption_co2]]</f>
        <v>-1.0760000000000005</v>
      </c>
    </row>
    <row r="760" spans="1:14" x14ac:dyDescent="0.35">
      <c r="A760">
        <f>_xlfn.XLOOKUP(Table1[[#This Row],[country]],Table4[country],Table4[UniqueID])</f>
        <v>24</v>
      </c>
      <c r="B760" t="s">
        <v>58</v>
      </c>
      <c r="C760">
        <f>YEAR(Table1[[#This Row],[year2]])</f>
        <v>2004</v>
      </c>
      <c r="D760" s="1">
        <v>37987</v>
      </c>
      <c r="E760" t="s">
        <v>59</v>
      </c>
      <c r="F760" s="5">
        <v>457798</v>
      </c>
      <c r="G760" s="5">
        <v>24195538944</v>
      </c>
      <c r="H760">
        <v>11.821999999999999</v>
      </c>
      <c r="I760">
        <v>25.823</v>
      </c>
      <c r="J760">
        <v>0.48899999999999999</v>
      </c>
      <c r="K760">
        <v>13.122999999999999</v>
      </c>
      <c r="L760">
        <v>28.664999999999999</v>
      </c>
      <c r="M760">
        <v>0.54200000000000004</v>
      </c>
      <c r="N760">
        <f>Table1[[#This Row],[co2]]-Table1[[#This Row],[consumption_co2]]</f>
        <v>-1.3010000000000002</v>
      </c>
    </row>
    <row r="761" spans="1:14" x14ac:dyDescent="0.35">
      <c r="A761">
        <f>_xlfn.XLOOKUP(Table1[[#This Row],[country]],Table4[country],Table4[UniqueID])</f>
        <v>24</v>
      </c>
      <c r="B761" t="s">
        <v>58</v>
      </c>
      <c r="C761">
        <f>YEAR(Table1[[#This Row],[year2]])</f>
        <v>2005</v>
      </c>
      <c r="D761" s="1">
        <v>38353</v>
      </c>
      <c r="E761" t="s">
        <v>59</v>
      </c>
      <c r="F761" s="5">
        <v>464868</v>
      </c>
      <c r="G761" s="5">
        <v>24872865792</v>
      </c>
      <c r="H761">
        <v>12.08</v>
      </c>
      <c r="I761">
        <v>25.984999999999999</v>
      </c>
      <c r="J761">
        <v>0.48599999999999999</v>
      </c>
      <c r="K761">
        <v>14.417999999999999</v>
      </c>
      <c r="L761">
        <v>31.015000000000001</v>
      </c>
      <c r="M761">
        <v>0.57999999999999996</v>
      </c>
      <c r="N761">
        <f>Table1[[#This Row],[co2]]-Table1[[#This Row],[consumption_co2]]</f>
        <v>-2.3379999999999992</v>
      </c>
    </row>
    <row r="762" spans="1:14" x14ac:dyDescent="0.35">
      <c r="A762">
        <f>_xlfn.XLOOKUP(Table1[[#This Row],[country]],Table4[country],Table4[UniqueID])</f>
        <v>24</v>
      </c>
      <c r="B762" t="s">
        <v>58</v>
      </c>
      <c r="C762">
        <f>YEAR(Table1[[#This Row],[year2]])</f>
        <v>2006</v>
      </c>
      <c r="D762" s="1">
        <v>38718</v>
      </c>
      <c r="E762" t="s">
        <v>59</v>
      </c>
      <c r="F762" s="5">
        <v>472402</v>
      </c>
      <c r="G762" s="5">
        <v>26045644800</v>
      </c>
      <c r="H762">
        <v>11.911</v>
      </c>
      <c r="I762">
        <v>25.213999999999999</v>
      </c>
      <c r="J762">
        <v>0.45700000000000002</v>
      </c>
      <c r="K762">
        <v>14.888</v>
      </c>
      <c r="L762">
        <v>31.515999999999998</v>
      </c>
      <c r="M762">
        <v>0.57199999999999995</v>
      </c>
      <c r="N762">
        <f>Table1[[#This Row],[co2]]-Table1[[#This Row],[consumption_co2]]</f>
        <v>-2.9770000000000003</v>
      </c>
    </row>
    <row r="763" spans="1:14" x14ac:dyDescent="0.35">
      <c r="A763">
        <f>_xlfn.XLOOKUP(Table1[[#This Row],[country]],Table4[country],Table4[UniqueID])</f>
        <v>24</v>
      </c>
      <c r="B763" t="s">
        <v>58</v>
      </c>
      <c r="C763">
        <f>YEAR(Table1[[#This Row],[year2]])</f>
        <v>2007</v>
      </c>
      <c r="D763" s="1">
        <v>39083</v>
      </c>
      <c r="E763" t="s">
        <v>59</v>
      </c>
      <c r="F763" s="5">
        <v>479877</v>
      </c>
      <c r="G763" s="5">
        <v>28135948288</v>
      </c>
      <c r="H763">
        <v>11.307</v>
      </c>
      <c r="I763">
        <v>23.562000000000001</v>
      </c>
      <c r="J763">
        <v>0.40200000000000002</v>
      </c>
      <c r="K763">
        <v>11.882999999999999</v>
      </c>
      <c r="L763">
        <v>24.763000000000002</v>
      </c>
      <c r="M763">
        <v>0.42199999999999999</v>
      </c>
      <c r="N763">
        <f>Table1[[#This Row],[co2]]-Table1[[#This Row],[consumption_co2]]</f>
        <v>-0.57599999999999874</v>
      </c>
    </row>
    <row r="764" spans="1:14" x14ac:dyDescent="0.35">
      <c r="A764">
        <f>_xlfn.XLOOKUP(Table1[[#This Row],[country]],Table4[country],Table4[UniqueID])</f>
        <v>24</v>
      </c>
      <c r="B764" t="s">
        <v>58</v>
      </c>
      <c r="C764">
        <f>YEAR(Table1[[#This Row],[year2]])</f>
        <v>2008</v>
      </c>
      <c r="D764" s="1">
        <v>39448</v>
      </c>
      <c r="E764" t="s">
        <v>59</v>
      </c>
      <c r="F764" s="5">
        <v>488643</v>
      </c>
      <c r="G764" s="5">
        <v>27660466176</v>
      </c>
      <c r="H764">
        <v>11.172000000000001</v>
      </c>
      <c r="I764">
        <v>22.864000000000001</v>
      </c>
      <c r="J764">
        <v>0.40400000000000003</v>
      </c>
      <c r="K764">
        <v>15.859</v>
      </c>
      <c r="L764">
        <v>32.454000000000001</v>
      </c>
      <c r="M764">
        <v>0.57299999999999995</v>
      </c>
      <c r="N764">
        <f>Table1[[#This Row],[co2]]-Table1[[#This Row],[consumption_co2]]</f>
        <v>-4.6869999999999994</v>
      </c>
    </row>
    <row r="765" spans="1:14" x14ac:dyDescent="0.35">
      <c r="A765">
        <f>_xlfn.XLOOKUP(Table1[[#This Row],[country]],Table4[country],Table4[UniqueID])</f>
        <v>24</v>
      </c>
      <c r="B765" t="s">
        <v>58</v>
      </c>
      <c r="C765">
        <f>YEAR(Table1[[#This Row],[year2]])</f>
        <v>2009</v>
      </c>
      <c r="D765" s="1">
        <v>39814</v>
      </c>
      <c r="E765" t="s">
        <v>59</v>
      </c>
      <c r="F765" s="5">
        <v>497876</v>
      </c>
      <c r="G765" s="5">
        <v>26344603648</v>
      </c>
      <c r="H765">
        <v>10.63</v>
      </c>
      <c r="I765">
        <v>21.350999999999999</v>
      </c>
      <c r="J765">
        <v>0.40400000000000003</v>
      </c>
      <c r="K765">
        <v>9.42</v>
      </c>
      <c r="L765">
        <v>18.920000000000002</v>
      </c>
      <c r="M765">
        <v>0.35799999999999998</v>
      </c>
      <c r="N765">
        <f>Table1[[#This Row],[co2]]-Table1[[#This Row],[consumption_co2]]</f>
        <v>1.2100000000000009</v>
      </c>
    </row>
    <row r="766" spans="1:14" x14ac:dyDescent="0.35">
      <c r="A766">
        <f>_xlfn.XLOOKUP(Table1[[#This Row],[country]],Table4[country],Table4[UniqueID])</f>
        <v>24</v>
      </c>
      <c r="B766" t="s">
        <v>58</v>
      </c>
      <c r="C766">
        <f>YEAR(Table1[[#This Row],[year2]])</f>
        <v>2010</v>
      </c>
      <c r="D766" s="1">
        <v>40179</v>
      </c>
      <c r="E766" t="s">
        <v>59</v>
      </c>
      <c r="F766" s="5">
        <v>507075</v>
      </c>
      <c r="G766" s="5">
        <v>27526699008</v>
      </c>
      <c r="H766">
        <v>11.198</v>
      </c>
      <c r="I766">
        <v>22.082999999999998</v>
      </c>
      <c r="J766">
        <v>0.40699999999999997</v>
      </c>
      <c r="K766">
        <v>10.78</v>
      </c>
      <c r="L766">
        <v>21.259</v>
      </c>
      <c r="M766">
        <v>0.39200000000000002</v>
      </c>
      <c r="N766">
        <f>Table1[[#This Row],[co2]]-Table1[[#This Row],[consumption_co2]]</f>
        <v>0.41800000000000104</v>
      </c>
    </row>
    <row r="767" spans="1:14" x14ac:dyDescent="0.35">
      <c r="A767">
        <f>_xlfn.XLOOKUP(Table1[[#This Row],[country]],Table4[country],Table4[UniqueID])</f>
        <v>24</v>
      </c>
      <c r="B767" t="s">
        <v>58</v>
      </c>
      <c r="C767">
        <f>YEAR(Table1[[#This Row],[year2]])</f>
        <v>2011</v>
      </c>
      <c r="D767" s="1">
        <v>40544</v>
      </c>
      <c r="E767" t="s">
        <v>59</v>
      </c>
      <c r="F767" s="5">
        <v>518207</v>
      </c>
      <c r="G767" s="5">
        <v>28143126528</v>
      </c>
      <c r="H767">
        <v>11.102</v>
      </c>
      <c r="I767">
        <v>21.425000000000001</v>
      </c>
      <c r="J767">
        <v>0.39400000000000002</v>
      </c>
      <c r="K767">
        <v>12.178000000000001</v>
      </c>
      <c r="L767">
        <v>23.5</v>
      </c>
      <c r="M767">
        <v>0.433</v>
      </c>
      <c r="N767">
        <f>Table1[[#This Row],[co2]]-Table1[[#This Row],[consumption_co2]]</f>
        <v>-1.0760000000000005</v>
      </c>
    </row>
    <row r="768" spans="1:14" x14ac:dyDescent="0.35">
      <c r="A768">
        <f>_xlfn.XLOOKUP(Table1[[#This Row],[country]],Table4[country],Table4[UniqueID])</f>
        <v>24</v>
      </c>
      <c r="B768" t="s">
        <v>58</v>
      </c>
      <c r="C768">
        <f>YEAR(Table1[[#This Row],[year2]])</f>
        <v>2012</v>
      </c>
      <c r="D768" s="1">
        <v>40909</v>
      </c>
      <c r="E768" t="s">
        <v>59</v>
      </c>
      <c r="F768" s="5">
        <v>530596</v>
      </c>
      <c r="G768" s="5">
        <v>28607410176</v>
      </c>
      <c r="H768">
        <v>10.872</v>
      </c>
      <c r="I768">
        <v>20.49</v>
      </c>
      <c r="J768">
        <v>0.38</v>
      </c>
      <c r="K768">
        <v>12.031000000000001</v>
      </c>
      <c r="L768">
        <v>22.675000000000001</v>
      </c>
      <c r="M768">
        <v>0.42099999999999999</v>
      </c>
      <c r="N768">
        <f>Table1[[#This Row],[co2]]-Table1[[#This Row],[consumption_co2]]</f>
        <v>-1.1590000000000007</v>
      </c>
    </row>
    <row r="769" spans="1:14" x14ac:dyDescent="0.35">
      <c r="A769">
        <f>_xlfn.XLOOKUP(Table1[[#This Row],[country]],Table4[country],Table4[UniqueID])</f>
        <v>24</v>
      </c>
      <c r="B769" t="s">
        <v>58</v>
      </c>
      <c r="C769">
        <f>YEAR(Table1[[#This Row],[year2]])</f>
        <v>2013</v>
      </c>
      <c r="D769" s="1">
        <v>41275</v>
      </c>
      <c r="E769" t="s">
        <v>59</v>
      </c>
      <c r="F769" s="5">
        <v>543068</v>
      </c>
      <c r="G769" s="5">
        <v>29514811392</v>
      </c>
      <c r="H769">
        <v>10.339</v>
      </c>
      <c r="I769">
        <v>19.038</v>
      </c>
      <c r="J769">
        <v>0.35</v>
      </c>
      <c r="K769">
        <v>11.608000000000001</v>
      </c>
      <c r="L769">
        <v>21.376000000000001</v>
      </c>
      <c r="M769">
        <v>0.39300000000000002</v>
      </c>
      <c r="N769">
        <f>Table1[[#This Row],[co2]]-Table1[[#This Row],[consumption_co2]]</f>
        <v>-1.2690000000000001</v>
      </c>
    </row>
    <row r="770" spans="1:14" x14ac:dyDescent="0.35">
      <c r="A770">
        <f>_xlfn.XLOOKUP(Table1[[#This Row],[country]],Table4[country],Table4[UniqueID])</f>
        <v>24</v>
      </c>
      <c r="B770" t="s">
        <v>58</v>
      </c>
      <c r="C770">
        <f>YEAR(Table1[[#This Row],[year2]])</f>
        <v>2014</v>
      </c>
      <c r="D770" s="1">
        <v>41640</v>
      </c>
      <c r="E770" t="s">
        <v>59</v>
      </c>
      <c r="F770" s="5">
        <v>556075</v>
      </c>
      <c r="G770" s="5">
        <v>30289014784</v>
      </c>
      <c r="H770">
        <v>9.8230000000000004</v>
      </c>
      <c r="I770">
        <v>17.666</v>
      </c>
      <c r="J770">
        <v>0.32400000000000001</v>
      </c>
      <c r="K770">
        <v>11.331</v>
      </c>
      <c r="L770">
        <v>20.376999999999999</v>
      </c>
      <c r="M770">
        <v>0.374</v>
      </c>
      <c r="N770">
        <f>Table1[[#This Row],[co2]]-Table1[[#This Row],[consumption_co2]]</f>
        <v>-1.5079999999999991</v>
      </c>
    </row>
    <row r="771" spans="1:14" x14ac:dyDescent="0.35">
      <c r="A771">
        <f>_xlfn.XLOOKUP(Table1[[#This Row],[country]],Table4[country],Table4[UniqueID])</f>
        <v>24</v>
      </c>
      <c r="B771" t="s">
        <v>58</v>
      </c>
      <c r="C771">
        <f>YEAR(Table1[[#This Row],[year2]])</f>
        <v>2015</v>
      </c>
      <c r="D771" s="1">
        <v>42005</v>
      </c>
      <c r="E771" t="s">
        <v>59</v>
      </c>
      <c r="F771" s="5">
        <v>569415</v>
      </c>
      <c r="G771" s="5">
        <v>30976491520</v>
      </c>
      <c r="H771">
        <v>9.3510000000000009</v>
      </c>
      <c r="I771">
        <v>16.422000000000001</v>
      </c>
      <c r="J771">
        <v>0.30199999999999999</v>
      </c>
      <c r="K771">
        <v>11.003</v>
      </c>
      <c r="L771">
        <v>19.323</v>
      </c>
      <c r="M771">
        <v>0.35499999999999998</v>
      </c>
      <c r="N771">
        <f>Table1[[#This Row],[co2]]-Table1[[#This Row],[consumption_co2]]</f>
        <v>-1.6519999999999992</v>
      </c>
    </row>
    <row r="772" spans="1:14" x14ac:dyDescent="0.35">
      <c r="A772">
        <f>_xlfn.XLOOKUP(Table1[[#This Row],[country]],Table4[country],Table4[UniqueID])</f>
        <v>24</v>
      </c>
      <c r="B772" t="s">
        <v>58</v>
      </c>
      <c r="C772">
        <f>YEAR(Table1[[#This Row],[year2]])</f>
        <v>2016</v>
      </c>
      <c r="D772" s="1">
        <v>42370</v>
      </c>
      <c r="E772" t="s">
        <v>59</v>
      </c>
      <c r="F772" s="5">
        <v>583355</v>
      </c>
      <c r="G772" s="5">
        <v>32518553600</v>
      </c>
      <c r="H772">
        <v>9.0939999999999994</v>
      </c>
      <c r="I772">
        <v>15.589</v>
      </c>
      <c r="J772">
        <v>0.28000000000000003</v>
      </c>
      <c r="K772">
        <v>9.8290000000000006</v>
      </c>
      <c r="L772">
        <v>16.849</v>
      </c>
      <c r="M772">
        <v>0.30199999999999999</v>
      </c>
      <c r="N772">
        <f>Table1[[#This Row],[co2]]-Table1[[#This Row],[consumption_co2]]</f>
        <v>-0.73500000000000121</v>
      </c>
    </row>
    <row r="773" spans="1:14" x14ac:dyDescent="0.35">
      <c r="A773">
        <f>_xlfn.XLOOKUP(Table1[[#This Row],[country]],Table4[country],Table4[UniqueID])</f>
        <v>24</v>
      </c>
      <c r="B773" t="s">
        <v>58</v>
      </c>
      <c r="C773">
        <f>YEAR(Table1[[#This Row],[year2]])</f>
        <v>2017</v>
      </c>
      <c r="D773" s="1">
        <v>42736</v>
      </c>
      <c r="E773" t="s">
        <v>59</v>
      </c>
      <c r="F773" s="5">
        <v>596290</v>
      </c>
      <c r="G773" s="5">
        <v>32946911232</v>
      </c>
      <c r="H773">
        <v>9.2680000000000007</v>
      </c>
      <c r="I773">
        <v>15.542999999999999</v>
      </c>
      <c r="J773">
        <v>0.28100000000000003</v>
      </c>
      <c r="K773">
        <v>9.7189999999999994</v>
      </c>
      <c r="L773">
        <v>16.298999999999999</v>
      </c>
      <c r="M773">
        <v>0.29499999999999998</v>
      </c>
      <c r="N773">
        <f>Table1[[#This Row],[co2]]-Table1[[#This Row],[consumption_co2]]</f>
        <v>-0.45099999999999874</v>
      </c>
    </row>
    <row r="774" spans="1:14" x14ac:dyDescent="0.35">
      <c r="A774">
        <f>_xlfn.XLOOKUP(Table1[[#This Row],[country]],Table4[country],Table4[UniqueID])</f>
        <v>24</v>
      </c>
      <c r="B774" t="s">
        <v>58</v>
      </c>
      <c r="C774">
        <f>YEAR(Table1[[#This Row],[year2]])</f>
        <v>2018</v>
      </c>
      <c r="D774" s="1">
        <v>43101</v>
      </c>
      <c r="E774" t="s">
        <v>59</v>
      </c>
      <c r="F774" s="5">
        <v>607920</v>
      </c>
      <c r="G774" s="5">
        <v>33348603904</v>
      </c>
      <c r="H774">
        <v>9.5739999999999998</v>
      </c>
      <c r="I774">
        <v>15.749000000000001</v>
      </c>
      <c r="J774">
        <v>0.28699999999999998</v>
      </c>
      <c r="K774">
        <v>9.5939999999999994</v>
      </c>
      <c r="L774">
        <v>15.782</v>
      </c>
      <c r="M774">
        <v>0.28799999999999998</v>
      </c>
      <c r="N774">
        <f>Table1[[#This Row],[co2]]-Table1[[#This Row],[consumption_co2]]</f>
        <v>-1.9999999999999574E-2</v>
      </c>
    </row>
    <row r="775" spans="1:14" x14ac:dyDescent="0.35">
      <c r="A775">
        <f>_xlfn.XLOOKUP(Table1[[#This Row],[country]],Table4[country],Table4[UniqueID])</f>
        <v>24</v>
      </c>
      <c r="B775" t="s">
        <v>58</v>
      </c>
      <c r="C775">
        <f>YEAR(Table1[[#This Row],[year2]])</f>
        <v>2019</v>
      </c>
      <c r="D775" s="1">
        <v>43466</v>
      </c>
      <c r="E775" t="s">
        <v>59</v>
      </c>
      <c r="F775" s="5">
        <v>619981</v>
      </c>
      <c r="G775" s="5">
        <v>34122293248</v>
      </c>
      <c r="H775">
        <v>9.77</v>
      </c>
      <c r="I775">
        <v>15.757999999999999</v>
      </c>
      <c r="J775">
        <v>0.28599999999999998</v>
      </c>
      <c r="K775">
        <v>9.3209999999999997</v>
      </c>
      <c r="L775">
        <v>15.035</v>
      </c>
      <c r="M775">
        <v>0.27300000000000002</v>
      </c>
      <c r="N775">
        <f>Table1[[#This Row],[co2]]-Table1[[#This Row],[consumption_co2]]</f>
        <v>0.44899999999999984</v>
      </c>
    </row>
    <row r="776" spans="1:14" x14ac:dyDescent="0.35">
      <c r="A776">
        <f>_xlfn.XLOOKUP(Table1[[#This Row],[country]],Table4[country],Table4[UniqueID])</f>
        <v>24</v>
      </c>
      <c r="B776" t="s">
        <v>58</v>
      </c>
      <c r="C776">
        <f>YEAR(Table1[[#This Row],[year2]])</f>
        <v>2020</v>
      </c>
      <c r="D776" s="1">
        <v>43831</v>
      </c>
      <c r="E776" t="s">
        <v>59</v>
      </c>
      <c r="F776" s="5">
        <v>630401</v>
      </c>
      <c r="G776" s="5">
        <v>33850189824</v>
      </c>
      <c r="H776">
        <v>8.0679999999999996</v>
      </c>
      <c r="I776">
        <v>12.798</v>
      </c>
      <c r="J776">
        <v>0.23799999999999999</v>
      </c>
      <c r="K776">
        <v>8.0050000000000008</v>
      </c>
      <c r="L776">
        <v>12.698</v>
      </c>
      <c r="M776">
        <v>0.23599999999999999</v>
      </c>
      <c r="N776">
        <f>Table1[[#This Row],[co2]]-Table1[[#This Row],[consumption_co2]]</f>
        <v>6.2999999999998835E-2</v>
      </c>
    </row>
    <row r="777" spans="1:14" x14ac:dyDescent="0.35">
      <c r="A777">
        <f>_xlfn.XLOOKUP(Table1[[#This Row],[country]],Table4[country],Table4[UniqueID])</f>
        <v>25</v>
      </c>
      <c r="B777" t="s">
        <v>60</v>
      </c>
      <c r="C777">
        <f>YEAR(Table1[[#This Row],[year2]])</f>
        <v>1990</v>
      </c>
      <c r="D777" s="1">
        <v>32874</v>
      </c>
      <c r="E777" t="s">
        <v>61</v>
      </c>
      <c r="F777" s="5">
        <v>365396</v>
      </c>
      <c r="G777" s="5">
        <v>4761399808</v>
      </c>
      <c r="H777">
        <v>2.427</v>
      </c>
      <c r="I777">
        <v>6.6429999999999998</v>
      </c>
      <c r="J777">
        <v>0.51</v>
      </c>
      <c r="K777">
        <v>3.3959999999999999</v>
      </c>
      <c r="L777">
        <v>9.2929999999999993</v>
      </c>
      <c r="M777">
        <v>0.71299999999999997</v>
      </c>
      <c r="N777">
        <f>Table1[[#This Row],[co2]]-Table1[[#This Row],[consumption_co2]]</f>
        <v>-0.96899999999999986</v>
      </c>
    </row>
    <row r="778" spans="1:14" x14ac:dyDescent="0.35">
      <c r="A778">
        <f>_xlfn.XLOOKUP(Table1[[#This Row],[country]],Table4[country],Table4[UniqueID])</f>
        <v>25</v>
      </c>
      <c r="B778" t="s">
        <v>60</v>
      </c>
      <c r="C778">
        <f>YEAR(Table1[[#This Row],[year2]])</f>
        <v>1991</v>
      </c>
      <c r="D778" s="1">
        <v>33239</v>
      </c>
      <c r="E778" t="s">
        <v>61</v>
      </c>
      <c r="F778" s="5">
        <v>368676</v>
      </c>
      <c r="G778" s="5">
        <v>5017927680</v>
      </c>
      <c r="H778">
        <v>2.2719999999999998</v>
      </c>
      <c r="I778">
        <v>6.1619999999999999</v>
      </c>
      <c r="J778">
        <v>0.45300000000000001</v>
      </c>
      <c r="K778">
        <v>3.25</v>
      </c>
      <c r="L778">
        <v>8.8160000000000007</v>
      </c>
      <c r="M778">
        <v>0.64800000000000002</v>
      </c>
      <c r="N778">
        <f>Table1[[#This Row],[co2]]-Table1[[#This Row],[consumption_co2]]</f>
        <v>-0.9780000000000002</v>
      </c>
    </row>
    <row r="779" spans="1:14" x14ac:dyDescent="0.35">
      <c r="A779">
        <f>_xlfn.XLOOKUP(Table1[[#This Row],[country]],Table4[country],Table4[UniqueID])</f>
        <v>25</v>
      </c>
      <c r="B779" t="s">
        <v>60</v>
      </c>
      <c r="C779">
        <f>YEAR(Table1[[#This Row],[year2]])</f>
        <v>1992</v>
      </c>
      <c r="D779" s="1">
        <v>33604</v>
      </c>
      <c r="E779" t="s">
        <v>61</v>
      </c>
      <c r="F779" s="5">
        <v>371892</v>
      </c>
      <c r="G779" s="5">
        <v>5251067392</v>
      </c>
      <c r="H779">
        <v>2.294</v>
      </c>
      <c r="I779">
        <v>6.1669999999999998</v>
      </c>
      <c r="J779">
        <v>0.437</v>
      </c>
      <c r="K779">
        <v>3.472</v>
      </c>
      <c r="L779">
        <v>9.3360000000000003</v>
      </c>
      <c r="M779">
        <v>0.66100000000000003</v>
      </c>
      <c r="N779">
        <f>Table1[[#This Row],[co2]]-Table1[[#This Row],[consumption_co2]]</f>
        <v>-1.1779999999999999</v>
      </c>
    </row>
    <row r="780" spans="1:14" x14ac:dyDescent="0.35">
      <c r="A780">
        <f>_xlfn.XLOOKUP(Table1[[#This Row],[country]],Table4[country],Table4[UniqueID])</f>
        <v>25</v>
      </c>
      <c r="B780" t="s">
        <v>60</v>
      </c>
      <c r="C780">
        <f>YEAR(Table1[[#This Row],[year2]])</f>
        <v>1993</v>
      </c>
      <c r="D780" s="1">
        <v>33970</v>
      </c>
      <c r="E780" t="s">
        <v>61</v>
      </c>
      <c r="F780" s="5">
        <v>375257</v>
      </c>
      <c r="G780" s="5">
        <v>5496706048</v>
      </c>
      <c r="H780">
        <v>2.8860000000000001</v>
      </c>
      <c r="I780">
        <v>7.69</v>
      </c>
      <c r="J780">
        <v>0.52500000000000002</v>
      </c>
      <c r="K780">
        <v>3.7330000000000001</v>
      </c>
      <c r="L780">
        <v>9.9469999999999992</v>
      </c>
      <c r="M780">
        <v>0.67900000000000005</v>
      </c>
      <c r="N780">
        <f>Table1[[#This Row],[co2]]-Table1[[#This Row],[consumption_co2]]</f>
        <v>-0.84699999999999998</v>
      </c>
    </row>
    <row r="781" spans="1:14" x14ac:dyDescent="0.35">
      <c r="A781">
        <f>_xlfn.XLOOKUP(Table1[[#This Row],[country]],Table4[country],Table4[UniqueID])</f>
        <v>25</v>
      </c>
      <c r="B781" t="s">
        <v>60</v>
      </c>
      <c r="C781">
        <f>YEAR(Table1[[#This Row],[year2]])</f>
        <v>1994</v>
      </c>
      <c r="D781" s="1">
        <v>34335</v>
      </c>
      <c r="E781" t="s">
        <v>61</v>
      </c>
      <c r="F781" s="5">
        <v>378568</v>
      </c>
      <c r="G781" s="5">
        <v>5813472768</v>
      </c>
      <c r="H781">
        <v>2.6579999999999999</v>
      </c>
      <c r="I781">
        <v>7.0220000000000002</v>
      </c>
      <c r="J781">
        <v>0.45700000000000002</v>
      </c>
      <c r="K781">
        <v>3.6779999999999999</v>
      </c>
      <c r="L781">
        <v>9.7159999999999993</v>
      </c>
      <c r="M781">
        <v>0.63300000000000001</v>
      </c>
      <c r="N781">
        <f>Table1[[#This Row],[co2]]-Table1[[#This Row],[consumption_co2]]</f>
        <v>-1.02</v>
      </c>
    </row>
    <row r="782" spans="1:14" x14ac:dyDescent="0.35">
      <c r="A782">
        <f>_xlfn.XLOOKUP(Table1[[#This Row],[country]],Table4[country],Table4[UniqueID])</f>
        <v>25</v>
      </c>
      <c r="B782" t="s">
        <v>60</v>
      </c>
      <c r="C782">
        <f>YEAR(Table1[[#This Row],[year2]])</f>
        <v>1995</v>
      </c>
      <c r="D782" s="1">
        <v>34700</v>
      </c>
      <c r="E782" t="s">
        <v>61</v>
      </c>
      <c r="F782" s="5">
        <v>381860</v>
      </c>
      <c r="G782" s="5">
        <v>6198303744</v>
      </c>
      <c r="H782">
        <v>2.452</v>
      </c>
      <c r="I782">
        <v>6.4219999999999997</v>
      </c>
      <c r="J782">
        <v>0.39600000000000002</v>
      </c>
      <c r="K782">
        <v>3.7269999999999999</v>
      </c>
      <c r="L782">
        <v>9.7590000000000003</v>
      </c>
      <c r="M782">
        <v>0.60099999999999998</v>
      </c>
      <c r="N782">
        <f>Table1[[#This Row],[co2]]-Table1[[#This Row],[consumption_co2]]</f>
        <v>-1.2749999999999999</v>
      </c>
    </row>
    <row r="783" spans="1:14" x14ac:dyDescent="0.35">
      <c r="A783">
        <f>_xlfn.XLOOKUP(Table1[[#This Row],[country]],Table4[country],Table4[UniqueID])</f>
        <v>25</v>
      </c>
      <c r="B783" t="s">
        <v>60</v>
      </c>
      <c r="C783">
        <f>YEAR(Table1[[#This Row],[year2]])</f>
        <v>1996</v>
      </c>
      <c r="D783" s="1">
        <v>35065</v>
      </c>
      <c r="E783" t="s">
        <v>61</v>
      </c>
      <c r="F783" s="5">
        <v>385271</v>
      </c>
      <c r="G783" s="5">
        <v>6430283264</v>
      </c>
      <c r="H783">
        <v>2.5339999999999998</v>
      </c>
      <c r="I783">
        <v>6.577</v>
      </c>
      <c r="J783">
        <v>0.39400000000000002</v>
      </c>
      <c r="K783">
        <v>3.8570000000000002</v>
      </c>
      <c r="L783">
        <v>10.01</v>
      </c>
      <c r="M783">
        <v>0.6</v>
      </c>
      <c r="N783">
        <f>Table1[[#This Row],[co2]]-Table1[[#This Row],[consumption_co2]]</f>
        <v>-1.3230000000000004</v>
      </c>
    </row>
    <row r="784" spans="1:14" x14ac:dyDescent="0.35">
      <c r="A784">
        <f>_xlfn.XLOOKUP(Table1[[#This Row],[country]],Table4[country],Table4[UniqueID])</f>
        <v>25</v>
      </c>
      <c r="B784" t="s">
        <v>60</v>
      </c>
      <c r="C784">
        <f>YEAR(Table1[[#This Row],[year2]])</f>
        <v>1997</v>
      </c>
      <c r="D784" s="1">
        <v>35431</v>
      </c>
      <c r="E784" t="s">
        <v>61</v>
      </c>
      <c r="F784" s="5">
        <v>388843</v>
      </c>
      <c r="G784" s="5">
        <v>6769141760</v>
      </c>
      <c r="H784">
        <v>2.556</v>
      </c>
      <c r="I784">
        <v>6.5739999999999998</v>
      </c>
      <c r="J784">
        <v>0.378</v>
      </c>
      <c r="K784">
        <v>3.6280000000000001</v>
      </c>
      <c r="L784">
        <v>9.33</v>
      </c>
      <c r="M784">
        <v>0.53600000000000003</v>
      </c>
      <c r="N784">
        <f>Table1[[#This Row],[co2]]-Table1[[#This Row],[consumption_co2]]</f>
        <v>-1.0720000000000001</v>
      </c>
    </row>
    <row r="785" spans="1:14" x14ac:dyDescent="0.35">
      <c r="A785">
        <f>_xlfn.XLOOKUP(Table1[[#This Row],[country]],Table4[country],Table4[UniqueID])</f>
        <v>25</v>
      </c>
      <c r="B785" t="s">
        <v>60</v>
      </c>
      <c r="C785">
        <f>YEAR(Table1[[#This Row],[year2]])</f>
        <v>1998</v>
      </c>
      <c r="D785" s="1">
        <v>35796</v>
      </c>
      <c r="E785" t="s">
        <v>61</v>
      </c>
      <c r="F785" s="5">
        <v>392487</v>
      </c>
      <c r="G785" s="5">
        <v>7118691328</v>
      </c>
      <c r="H785">
        <v>2.5249999999999999</v>
      </c>
      <c r="I785">
        <v>6.4329999999999998</v>
      </c>
      <c r="J785">
        <v>0.35499999999999998</v>
      </c>
      <c r="K785">
        <v>4.7629999999999999</v>
      </c>
      <c r="L785">
        <v>12.135</v>
      </c>
      <c r="M785">
        <v>0.66900000000000004</v>
      </c>
      <c r="N785">
        <f>Table1[[#This Row],[co2]]-Table1[[#This Row],[consumption_co2]]</f>
        <v>-2.238</v>
      </c>
    </row>
    <row r="786" spans="1:14" x14ac:dyDescent="0.35">
      <c r="A786">
        <f>_xlfn.XLOOKUP(Table1[[#This Row],[country]],Table4[country],Table4[UniqueID])</f>
        <v>25</v>
      </c>
      <c r="B786" t="s">
        <v>60</v>
      </c>
      <c r="C786">
        <f>YEAR(Table1[[#This Row],[year2]])</f>
        <v>1999</v>
      </c>
      <c r="D786" s="1">
        <v>36161</v>
      </c>
      <c r="E786" t="s">
        <v>61</v>
      </c>
      <c r="F786" s="5">
        <v>395993</v>
      </c>
      <c r="G786" s="5">
        <v>7456060416</v>
      </c>
      <c r="H786">
        <v>2.573</v>
      </c>
      <c r="I786">
        <v>6.4969999999999999</v>
      </c>
      <c r="J786">
        <v>0.34499999999999997</v>
      </c>
      <c r="K786">
        <v>4.1970000000000001</v>
      </c>
      <c r="L786">
        <v>10.599</v>
      </c>
      <c r="M786">
        <v>0.56299999999999994</v>
      </c>
      <c r="N786">
        <f>Table1[[#This Row],[co2]]-Table1[[#This Row],[consumption_co2]]</f>
        <v>-1.6240000000000001</v>
      </c>
    </row>
    <row r="787" spans="1:14" x14ac:dyDescent="0.35">
      <c r="A787">
        <f>_xlfn.XLOOKUP(Table1[[#This Row],[country]],Table4[country],Table4[UniqueID])</f>
        <v>25</v>
      </c>
      <c r="B787" t="s">
        <v>60</v>
      </c>
      <c r="C787">
        <f>YEAR(Table1[[#This Row],[year2]])</f>
        <v>2000</v>
      </c>
      <c r="D787" s="1">
        <v>36526</v>
      </c>
      <c r="E787" t="s">
        <v>61</v>
      </c>
      <c r="F787" s="5">
        <v>399212</v>
      </c>
      <c r="G787" s="5">
        <v>7963752448</v>
      </c>
      <c r="H787">
        <v>2.468</v>
      </c>
      <c r="I787">
        <v>6.1829999999999998</v>
      </c>
      <c r="J787">
        <v>0.31</v>
      </c>
      <c r="K787">
        <v>4.6070000000000002</v>
      </c>
      <c r="L787">
        <v>11.54</v>
      </c>
      <c r="M787">
        <v>0.57899999999999996</v>
      </c>
      <c r="N787">
        <f>Table1[[#This Row],[co2]]-Table1[[#This Row],[consumption_co2]]</f>
        <v>-2.1390000000000002</v>
      </c>
    </row>
    <row r="788" spans="1:14" x14ac:dyDescent="0.35">
      <c r="A788">
        <f>_xlfn.XLOOKUP(Table1[[#This Row],[country]],Table4[country],Table4[UniqueID])</f>
        <v>25</v>
      </c>
      <c r="B788" t="s">
        <v>60</v>
      </c>
      <c r="C788">
        <f>YEAR(Table1[[#This Row],[year2]])</f>
        <v>2001</v>
      </c>
      <c r="D788" s="1">
        <v>36892</v>
      </c>
      <c r="E788" t="s">
        <v>61</v>
      </c>
      <c r="F788" s="5">
        <v>402163</v>
      </c>
      <c r="G788" s="5">
        <v>8019471360</v>
      </c>
      <c r="H788">
        <v>2.7370000000000001</v>
      </c>
      <c r="I788">
        <v>6.8049999999999997</v>
      </c>
      <c r="J788">
        <v>0.34100000000000003</v>
      </c>
      <c r="K788">
        <v>4.819</v>
      </c>
      <c r="L788">
        <v>11.981999999999999</v>
      </c>
      <c r="M788">
        <v>0.60099999999999998</v>
      </c>
      <c r="N788">
        <f>Table1[[#This Row],[co2]]-Table1[[#This Row],[consumption_co2]]</f>
        <v>-2.0819999999999999</v>
      </c>
    </row>
    <row r="789" spans="1:14" x14ac:dyDescent="0.35">
      <c r="A789">
        <f>_xlfn.XLOOKUP(Table1[[#This Row],[country]],Table4[country],Table4[UniqueID])</f>
        <v>25</v>
      </c>
      <c r="B789" t="s">
        <v>60</v>
      </c>
      <c r="C789">
        <f>YEAR(Table1[[#This Row],[year2]])</f>
        <v>2002</v>
      </c>
      <c r="D789" s="1">
        <v>37257</v>
      </c>
      <c r="E789" t="s">
        <v>61</v>
      </c>
      <c r="F789" s="5">
        <v>404708</v>
      </c>
      <c r="G789" s="5">
        <v>8259627008</v>
      </c>
      <c r="H789">
        <v>2.7469999999999999</v>
      </c>
      <c r="I789">
        <v>6.7880000000000003</v>
      </c>
      <c r="J789">
        <v>0.33300000000000002</v>
      </c>
      <c r="K789">
        <v>5.0640000000000001</v>
      </c>
      <c r="L789">
        <v>12.513999999999999</v>
      </c>
      <c r="M789">
        <v>0.61299999999999999</v>
      </c>
      <c r="N789">
        <f>Table1[[#This Row],[co2]]-Table1[[#This Row],[consumption_co2]]</f>
        <v>-2.3170000000000002</v>
      </c>
    </row>
    <row r="790" spans="1:14" x14ac:dyDescent="0.35">
      <c r="A790">
        <f>_xlfn.XLOOKUP(Table1[[#This Row],[country]],Table4[country],Table4[UniqueID])</f>
        <v>25</v>
      </c>
      <c r="B790" t="s">
        <v>60</v>
      </c>
      <c r="C790">
        <f>YEAR(Table1[[#This Row],[year2]])</f>
        <v>2003</v>
      </c>
      <c r="D790" s="1">
        <v>37622</v>
      </c>
      <c r="E790" t="s">
        <v>61</v>
      </c>
      <c r="F790" s="5">
        <v>406926</v>
      </c>
      <c r="G790" s="5">
        <v>8473515008</v>
      </c>
      <c r="H790">
        <v>2.9609999999999999</v>
      </c>
      <c r="I790">
        <v>7.2759999999999998</v>
      </c>
      <c r="J790">
        <v>0.34899999999999998</v>
      </c>
      <c r="K790">
        <v>4.46</v>
      </c>
      <c r="L790">
        <v>10.961</v>
      </c>
      <c r="M790">
        <v>0.52600000000000002</v>
      </c>
      <c r="N790">
        <f>Table1[[#This Row],[co2]]-Table1[[#This Row],[consumption_co2]]</f>
        <v>-1.4990000000000001</v>
      </c>
    </row>
    <row r="791" spans="1:14" x14ac:dyDescent="0.35">
      <c r="A791">
        <f>_xlfn.XLOOKUP(Table1[[#This Row],[country]],Table4[country],Table4[UniqueID])</f>
        <v>25</v>
      </c>
      <c r="B791" t="s">
        <v>60</v>
      </c>
      <c r="C791">
        <f>YEAR(Table1[[#This Row],[year2]])</f>
        <v>2004</v>
      </c>
      <c r="D791" s="1">
        <v>37987</v>
      </c>
      <c r="E791" t="s">
        <v>61</v>
      </c>
      <c r="F791" s="5">
        <v>408805</v>
      </c>
      <c r="G791" s="5">
        <v>8512522752</v>
      </c>
      <c r="H791">
        <v>2.8490000000000002</v>
      </c>
      <c r="I791">
        <v>6.9690000000000003</v>
      </c>
      <c r="J791">
        <v>0.33500000000000002</v>
      </c>
      <c r="K791">
        <v>4.3040000000000003</v>
      </c>
      <c r="L791">
        <v>10.528</v>
      </c>
      <c r="M791">
        <v>0.50600000000000001</v>
      </c>
      <c r="N791">
        <f>Table1[[#This Row],[co2]]-Table1[[#This Row],[consumption_co2]]</f>
        <v>-1.4550000000000001</v>
      </c>
    </row>
    <row r="792" spans="1:14" x14ac:dyDescent="0.35">
      <c r="A792">
        <f>_xlfn.XLOOKUP(Table1[[#This Row],[country]],Table4[country],Table4[UniqueID])</f>
        <v>25</v>
      </c>
      <c r="B792" t="s">
        <v>60</v>
      </c>
      <c r="C792">
        <f>YEAR(Table1[[#This Row],[year2]])</f>
        <v>2005</v>
      </c>
      <c r="D792" s="1">
        <v>38353</v>
      </c>
      <c r="E792" t="s">
        <v>61</v>
      </c>
      <c r="F792" s="5">
        <v>410217</v>
      </c>
      <c r="G792" s="5">
        <v>8839848960</v>
      </c>
      <c r="H792">
        <v>2.657</v>
      </c>
      <c r="I792">
        <v>6.476</v>
      </c>
      <c r="J792">
        <v>0.30099999999999999</v>
      </c>
      <c r="K792">
        <v>3.2959999999999998</v>
      </c>
      <c r="L792">
        <v>8.0359999999999996</v>
      </c>
      <c r="M792">
        <v>0.373</v>
      </c>
      <c r="N792">
        <f>Table1[[#This Row],[co2]]-Table1[[#This Row],[consumption_co2]]</f>
        <v>-0.63899999999999979</v>
      </c>
    </row>
    <row r="793" spans="1:14" x14ac:dyDescent="0.35">
      <c r="A793">
        <f>_xlfn.XLOOKUP(Table1[[#This Row],[country]],Table4[country],Table4[UniqueID])</f>
        <v>25</v>
      </c>
      <c r="B793" t="s">
        <v>60</v>
      </c>
      <c r="C793">
        <f>YEAR(Table1[[#This Row],[year2]])</f>
        <v>2006</v>
      </c>
      <c r="D793" s="1">
        <v>38718</v>
      </c>
      <c r="E793" t="s">
        <v>61</v>
      </c>
      <c r="F793" s="5">
        <v>411204</v>
      </c>
      <c r="G793" s="5">
        <v>9004655616</v>
      </c>
      <c r="H793">
        <v>2.6669999999999998</v>
      </c>
      <c r="I793">
        <v>6.4870000000000001</v>
      </c>
      <c r="J793">
        <v>0.29599999999999999</v>
      </c>
      <c r="K793">
        <v>3.8559999999999999</v>
      </c>
      <c r="L793">
        <v>9.3789999999999996</v>
      </c>
      <c r="M793">
        <v>0.42799999999999999</v>
      </c>
      <c r="N793">
        <f>Table1[[#This Row],[co2]]-Table1[[#This Row],[consumption_co2]]</f>
        <v>-1.1890000000000001</v>
      </c>
    </row>
    <row r="794" spans="1:14" x14ac:dyDescent="0.35">
      <c r="A794">
        <f>_xlfn.XLOOKUP(Table1[[#This Row],[country]],Table4[country],Table4[UniqueID])</f>
        <v>25</v>
      </c>
      <c r="B794" t="s">
        <v>60</v>
      </c>
      <c r="C794">
        <f>YEAR(Table1[[#This Row],[year2]])</f>
        <v>2007</v>
      </c>
      <c r="D794" s="1">
        <v>39083</v>
      </c>
      <c r="E794" t="s">
        <v>61</v>
      </c>
      <c r="F794" s="5">
        <v>412091</v>
      </c>
      <c r="G794" s="5">
        <v>9368888320</v>
      </c>
      <c r="H794">
        <v>2.7309999999999999</v>
      </c>
      <c r="I794">
        <v>6.6280000000000001</v>
      </c>
      <c r="J794">
        <v>0.29199999999999998</v>
      </c>
      <c r="K794">
        <v>4.7350000000000003</v>
      </c>
      <c r="L794">
        <v>11.491</v>
      </c>
      <c r="M794">
        <v>0.505</v>
      </c>
      <c r="N794">
        <f>Table1[[#This Row],[co2]]-Table1[[#This Row],[consumption_co2]]</f>
        <v>-2.0040000000000004</v>
      </c>
    </row>
    <row r="795" spans="1:14" x14ac:dyDescent="0.35">
      <c r="A795">
        <f>_xlfn.XLOOKUP(Table1[[#This Row],[country]],Table4[country],Table4[UniqueID])</f>
        <v>25</v>
      </c>
      <c r="B795" t="s">
        <v>60</v>
      </c>
      <c r="C795">
        <f>YEAR(Table1[[#This Row],[year2]])</f>
        <v>2008</v>
      </c>
      <c r="D795" s="1">
        <v>39448</v>
      </c>
      <c r="E795" t="s">
        <v>61</v>
      </c>
      <c r="F795" s="5">
        <v>413407</v>
      </c>
      <c r="G795" s="5">
        <v>9685986304</v>
      </c>
      <c r="H795">
        <v>2.69</v>
      </c>
      <c r="I795">
        <v>6.508</v>
      </c>
      <c r="J795">
        <v>0.27800000000000002</v>
      </c>
      <c r="K795">
        <v>5.9160000000000004</v>
      </c>
      <c r="L795">
        <v>14.311</v>
      </c>
      <c r="M795">
        <v>0.61099999999999999</v>
      </c>
      <c r="N795">
        <f>Table1[[#This Row],[co2]]-Table1[[#This Row],[consumption_co2]]</f>
        <v>-3.2260000000000004</v>
      </c>
    </row>
    <row r="796" spans="1:14" x14ac:dyDescent="0.35">
      <c r="A796">
        <f>_xlfn.XLOOKUP(Table1[[#This Row],[country]],Table4[country],Table4[UniqueID])</f>
        <v>25</v>
      </c>
      <c r="B796" t="s">
        <v>60</v>
      </c>
      <c r="C796">
        <f>YEAR(Table1[[#This Row],[year2]])</f>
        <v>2009</v>
      </c>
      <c r="D796" s="1">
        <v>39814</v>
      </c>
      <c r="E796" t="s">
        <v>61</v>
      </c>
      <c r="F796" s="5">
        <v>415509</v>
      </c>
      <c r="G796" s="5">
        <v>9450778624</v>
      </c>
      <c r="H796">
        <v>2.5259999999999998</v>
      </c>
      <c r="I796">
        <v>6.08</v>
      </c>
      <c r="J796">
        <v>0.26700000000000002</v>
      </c>
      <c r="K796">
        <v>4.6399999999999997</v>
      </c>
      <c r="L796">
        <v>11.167999999999999</v>
      </c>
      <c r="M796">
        <v>0.49099999999999999</v>
      </c>
      <c r="N796">
        <f>Table1[[#This Row],[co2]]-Table1[[#This Row],[consumption_co2]]</f>
        <v>-2.1139999999999999</v>
      </c>
    </row>
    <row r="797" spans="1:14" x14ac:dyDescent="0.35">
      <c r="A797">
        <f>_xlfn.XLOOKUP(Table1[[#This Row],[country]],Table4[country],Table4[UniqueID])</f>
        <v>25</v>
      </c>
      <c r="B797" t="s">
        <v>60</v>
      </c>
      <c r="C797">
        <f>YEAR(Table1[[#This Row],[year2]])</f>
        <v>2010</v>
      </c>
      <c r="D797" s="1">
        <v>40179</v>
      </c>
      <c r="E797" t="s">
        <v>61</v>
      </c>
      <c r="F797" s="5">
        <v>418758</v>
      </c>
      <c r="G797" s="5">
        <v>9788869632</v>
      </c>
      <c r="H797">
        <v>2.6030000000000002</v>
      </c>
      <c r="I797">
        <v>6.2160000000000002</v>
      </c>
      <c r="J797">
        <v>0.26600000000000001</v>
      </c>
      <c r="K797">
        <v>5.907</v>
      </c>
      <c r="L797">
        <v>14.105</v>
      </c>
      <c r="M797">
        <v>0.60299999999999998</v>
      </c>
      <c r="N797">
        <f>Table1[[#This Row],[co2]]-Table1[[#This Row],[consumption_co2]]</f>
        <v>-3.3039999999999998</v>
      </c>
    </row>
    <row r="798" spans="1:14" x14ac:dyDescent="0.35">
      <c r="A798">
        <f>_xlfn.XLOOKUP(Table1[[#This Row],[country]],Table4[country],Table4[UniqueID])</f>
        <v>25</v>
      </c>
      <c r="B798" t="s">
        <v>60</v>
      </c>
      <c r="C798">
        <f>YEAR(Table1[[#This Row],[year2]])</f>
        <v>2011</v>
      </c>
      <c r="D798" s="1">
        <v>40544</v>
      </c>
      <c r="E798" t="s">
        <v>61</v>
      </c>
      <c r="F798" s="5">
        <v>423577</v>
      </c>
      <c r="G798" s="5">
        <v>9930574848</v>
      </c>
      <c r="H798">
        <v>2.5840000000000001</v>
      </c>
      <c r="I798">
        <v>6.1</v>
      </c>
      <c r="J798">
        <v>0.26</v>
      </c>
      <c r="K798">
        <v>8.1460000000000008</v>
      </c>
      <c r="L798">
        <v>19.231000000000002</v>
      </c>
      <c r="M798">
        <v>0.82</v>
      </c>
      <c r="N798">
        <f>Table1[[#This Row],[co2]]-Table1[[#This Row],[consumption_co2]]</f>
        <v>-5.5620000000000012</v>
      </c>
    </row>
    <row r="799" spans="1:14" x14ac:dyDescent="0.35">
      <c r="A799">
        <f>_xlfn.XLOOKUP(Table1[[#This Row],[country]],Table4[country],Table4[UniqueID])</f>
        <v>25</v>
      </c>
      <c r="B799" t="s">
        <v>60</v>
      </c>
      <c r="C799">
        <f>YEAR(Table1[[#This Row],[year2]])</f>
        <v>2012</v>
      </c>
      <c r="D799" s="1">
        <v>40909</v>
      </c>
      <c r="E799" t="s">
        <v>61</v>
      </c>
      <c r="F799" s="5">
        <v>429912</v>
      </c>
      <c r="G799" s="5">
        <v>10339580928</v>
      </c>
      <c r="H799">
        <v>2.7170000000000001</v>
      </c>
      <c r="I799">
        <v>6.32</v>
      </c>
      <c r="J799">
        <v>0.26300000000000001</v>
      </c>
      <c r="K799">
        <v>7.952</v>
      </c>
      <c r="L799">
        <v>18.497</v>
      </c>
      <c r="M799">
        <v>0.76900000000000002</v>
      </c>
      <c r="N799">
        <f>Table1[[#This Row],[co2]]-Table1[[#This Row],[consumption_co2]]</f>
        <v>-5.2349999999999994</v>
      </c>
    </row>
    <row r="800" spans="1:14" x14ac:dyDescent="0.35">
      <c r="A800">
        <f>_xlfn.XLOOKUP(Table1[[#This Row],[country]],Table4[country],Table4[UniqueID])</f>
        <v>25</v>
      </c>
      <c r="B800" t="s">
        <v>60</v>
      </c>
      <c r="C800">
        <f>YEAR(Table1[[#This Row],[year2]])</f>
        <v>2013</v>
      </c>
      <c r="D800" s="1">
        <v>41275</v>
      </c>
      <c r="E800" t="s">
        <v>61</v>
      </c>
      <c r="F800" s="5">
        <v>437531</v>
      </c>
      <c r="G800" s="5">
        <v>10905470976</v>
      </c>
      <c r="H800">
        <v>2.379</v>
      </c>
      <c r="I800">
        <v>5.4379999999999997</v>
      </c>
      <c r="J800">
        <v>0.218</v>
      </c>
      <c r="K800">
        <v>6.4889999999999999</v>
      </c>
      <c r="L800">
        <v>14.832000000000001</v>
      </c>
      <c r="M800">
        <v>0.59499999999999997</v>
      </c>
      <c r="N800">
        <f>Table1[[#This Row],[co2]]-Table1[[#This Row],[consumption_co2]]</f>
        <v>-4.1099999999999994</v>
      </c>
    </row>
    <row r="801" spans="1:14" x14ac:dyDescent="0.35">
      <c r="A801">
        <f>_xlfn.XLOOKUP(Table1[[#This Row],[country]],Table4[country],Table4[UniqueID])</f>
        <v>25</v>
      </c>
      <c r="B801" t="s">
        <v>60</v>
      </c>
      <c r="C801">
        <f>YEAR(Table1[[#This Row],[year2]])</f>
        <v>2014</v>
      </c>
      <c r="D801" s="1">
        <v>41640</v>
      </c>
      <c r="E801" t="s">
        <v>61</v>
      </c>
      <c r="F801" s="5">
        <v>446449</v>
      </c>
      <c r="G801" s="5">
        <v>11737899008</v>
      </c>
      <c r="H801">
        <v>2.3639999999999999</v>
      </c>
      <c r="I801">
        <v>5.2960000000000003</v>
      </c>
      <c r="J801">
        <v>0.20100000000000001</v>
      </c>
      <c r="K801">
        <v>7.6120000000000001</v>
      </c>
      <c r="L801">
        <v>17.048999999999999</v>
      </c>
      <c r="M801">
        <v>0.64800000000000002</v>
      </c>
      <c r="N801">
        <f>Table1[[#This Row],[co2]]-Table1[[#This Row],[consumption_co2]]</f>
        <v>-5.2480000000000002</v>
      </c>
    </row>
    <row r="802" spans="1:14" x14ac:dyDescent="0.35">
      <c r="A802">
        <f>_xlfn.XLOOKUP(Table1[[#This Row],[country]],Table4[country],Table4[UniqueID])</f>
        <v>25</v>
      </c>
      <c r="B802" t="s">
        <v>60</v>
      </c>
      <c r="C802">
        <f>YEAR(Table1[[#This Row],[year2]])</f>
        <v>2015</v>
      </c>
      <c r="D802" s="1">
        <v>42005</v>
      </c>
      <c r="E802" t="s">
        <v>61</v>
      </c>
      <c r="F802" s="5">
        <v>456585</v>
      </c>
      <c r="G802" s="5">
        <v>12865696768</v>
      </c>
      <c r="H802">
        <v>1.665</v>
      </c>
      <c r="I802">
        <v>3.6469999999999998</v>
      </c>
      <c r="J802">
        <v>0.129</v>
      </c>
      <c r="K802">
        <v>8.4269999999999996</v>
      </c>
      <c r="L802">
        <v>18.457000000000001</v>
      </c>
      <c r="M802">
        <v>0.65500000000000003</v>
      </c>
      <c r="N802">
        <f>Table1[[#This Row],[co2]]-Table1[[#This Row],[consumption_co2]]</f>
        <v>-6.7619999999999996</v>
      </c>
    </row>
    <row r="803" spans="1:14" x14ac:dyDescent="0.35">
      <c r="A803">
        <f>_xlfn.XLOOKUP(Table1[[#This Row],[country]],Table4[country],Table4[UniqueID])</f>
        <v>25</v>
      </c>
      <c r="B803" t="s">
        <v>60</v>
      </c>
      <c r="C803">
        <f>YEAR(Table1[[#This Row],[year2]])</f>
        <v>2016</v>
      </c>
      <c r="D803" s="1">
        <v>42370</v>
      </c>
      <c r="E803" t="s">
        <v>61</v>
      </c>
      <c r="F803" s="5">
        <v>467717</v>
      </c>
      <c r="G803" s="5">
        <v>13300698112</v>
      </c>
      <c r="H803">
        <v>1.3560000000000001</v>
      </c>
      <c r="I803">
        <v>2.9</v>
      </c>
      <c r="J803">
        <v>0.10199999999999999</v>
      </c>
      <c r="K803">
        <v>9.1750000000000007</v>
      </c>
      <c r="L803">
        <v>19.617000000000001</v>
      </c>
      <c r="M803">
        <v>0.69</v>
      </c>
      <c r="N803">
        <f>Table1[[#This Row],[co2]]-Table1[[#This Row],[consumption_co2]]</f>
        <v>-7.8190000000000008</v>
      </c>
    </row>
    <row r="804" spans="1:14" x14ac:dyDescent="0.35">
      <c r="A804">
        <f>_xlfn.XLOOKUP(Table1[[#This Row],[country]],Table4[country],Table4[UniqueID])</f>
        <v>25</v>
      </c>
      <c r="B804" t="s">
        <v>60</v>
      </c>
      <c r="C804">
        <f>YEAR(Table1[[#This Row],[year2]])</f>
        <v>2017</v>
      </c>
      <c r="D804" s="1">
        <v>42736</v>
      </c>
      <c r="E804" t="s">
        <v>61</v>
      </c>
      <c r="F804" s="5">
        <v>479507</v>
      </c>
      <c r="G804" s="5">
        <v>14746505216</v>
      </c>
      <c r="H804">
        <v>1.5309999999999999</v>
      </c>
      <c r="I804">
        <v>3.1930000000000001</v>
      </c>
      <c r="J804">
        <v>0.104</v>
      </c>
      <c r="K804">
        <v>8.7620000000000005</v>
      </c>
      <c r="L804">
        <v>18.273</v>
      </c>
      <c r="M804">
        <v>0.59399999999999997</v>
      </c>
      <c r="N804">
        <f>Table1[[#This Row],[co2]]-Table1[[#This Row],[consumption_co2]]</f>
        <v>-7.2310000000000008</v>
      </c>
    </row>
    <row r="805" spans="1:14" x14ac:dyDescent="0.35">
      <c r="A805">
        <f>_xlfn.XLOOKUP(Table1[[#This Row],[country]],Table4[country],Table4[UniqueID])</f>
        <v>25</v>
      </c>
      <c r="B805" t="s">
        <v>60</v>
      </c>
      <c r="C805">
        <f>YEAR(Table1[[#This Row],[year2]])</f>
        <v>2018</v>
      </c>
      <c r="D805" s="1">
        <v>43101</v>
      </c>
      <c r="E805" t="s">
        <v>61</v>
      </c>
      <c r="F805" s="5">
        <v>491590</v>
      </c>
      <c r="G805" s="5">
        <v>15659758592</v>
      </c>
      <c r="H805">
        <v>1.5469999999999999</v>
      </c>
      <c r="I805">
        <v>3.1459999999999999</v>
      </c>
      <c r="J805">
        <v>9.9000000000000005E-2</v>
      </c>
      <c r="K805">
        <v>10.331</v>
      </c>
      <c r="L805">
        <v>21.015000000000001</v>
      </c>
      <c r="M805">
        <v>0.66</v>
      </c>
      <c r="N805">
        <f>Table1[[#This Row],[co2]]-Table1[[#This Row],[consumption_co2]]</f>
        <v>-8.7839999999999989</v>
      </c>
    </row>
    <row r="806" spans="1:14" x14ac:dyDescent="0.35">
      <c r="A806">
        <f>_xlfn.XLOOKUP(Table1[[#This Row],[country]],Table4[country],Table4[UniqueID])</f>
        <v>25</v>
      </c>
      <c r="B806" t="s">
        <v>60</v>
      </c>
      <c r="C806">
        <f>YEAR(Table1[[#This Row],[year2]])</f>
        <v>2019</v>
      </c>
      <c r="D806" s="1">
        <v>43466</v>
      </c>
      <c r="E806" t="s">
        <v>61</v>
      </c>
      <c r="F806" s="5">
        <v>503646</v>
      </c>
      <c r="G806" s="5">
        <v>16757308416</v>
      </c>
      <c r="H806">
        <v>1.649</v>
      </c>
      <c r="I806">
        <v>3.274</v>
      </c>
      <c r="J806">
        <v>9.8000000000000004E-2</v>
      </c>
      <c r="K806">
        <v>9.798</v>
      </c>
      <c r="L806">
        <v>19.454000000000001</v>
      </c>
      <c r="M806">
        <v>0.58499999999999996</v>
      </c>
      <c r="N806">
        <f>Table1[[#This Row],[co2]]-Table1[[#This Row],[consumption_co2]]</f>
        <v>-8.1490000000000009</v>
      </c>
    </row>
    <row r="807" spans="1:14" x14ac:dyDescent="0.35">
      <c r="A807">
        <f>_xlfn.XLOOKUP(Table1[[#This Row],[country]],Table4[country],Table4[UniqueID])</f>
        <v>25</v>
      </c>
      <c r="B807" t="s">
        <v>60</v>
      </c>
      <c r="C807">
        <f>YEAR(Table1[[#This Row],[year2]])</f>
        <v>2020</v>
      </c>
      <c r="D807" s="1">
        <v>43831</v>
      </c>
      <c r="E807" t="s">
        <v>61</v>
      </c>
      <c r="F807" s="5">
        <v>515364</v>
      </c>
      <c r="G807" s="5">
        <v>15314071552</v>
      </c>
      <c r="H807">
        <v>1.597</v>
      </c>
      <c r="I807">
        <v>3.0990000000000002</v>
      </c>
      <c r="J807">
        <v>0.104</v>
      </c>
      <c r="K807">
        <v>8.4410000000000007</v>
      </c>
      <c r="L807">
        <v>16.378</v>
      </c>
      <c r="M807">
        <v>0.55100000000000005</v>
      </c>
      <c r="N807">
        <f>Table1[[#This Row],[co2]]-Table1[[#This Row],[consumption_co2]]</f>
        <v>-6.8440000000000012</v>
      </c>
    </row>
    <row r="808" spans="1:14" x14ac:dyDescent="0.35">
      <c r="A808">
        <f>_xlfn.XLOOKUP(Table1[[#This Row],[country]],Table4[country],Table4[UniqueID])</f>
        <v>26</v>
      </c>
      <c r="B808" t="s">
        <v>62</v>
      </c>
      <c r="C808">
        <f>YEAR(Table1[[#This Row],[year2]])</f>
        <v>1990</v>
      </c>
      <c r="D808" s="1">
        <v>32874</v>
      </c>
      <c r="E808" t="s">
        <v>63</v>
      </c>
      <c r="F808" s="5">
        <v>14944550</v>
      </c>
      <c r="G808" s="5">
        <v>411390803968</v>
      </c>
      <c r="H808">
        <v>162.66499999999999</v>
      </c>
      <c r="I808">
        <v>10.885</v>
      </c>
      <c r="J808">
        <v>0.39500000000000002</v>
      </c>
      <c r="K808">
        <v>202.09800000000001</v>
      </c>
      <c r="L808">
        <v>13.523</v>
      </c>
      <c r="M808">
        <v>0.49099999999999999</v>
      </c>
      <c r="N808">
        <f>Table1[[#This Row],[co2]]-Table1[[#This Row],[consumption_co2]]</f>
        <v>-39.433000000000021</v>
      </c>
    </row>
    <row r="809" spans="1:14" x14ac:dyDescent="0.35">
      <c r="A809">
        <f>_xlfn.XLOOKUP(Table1[[#This Row],[country]],Table4[country],Table4[UniqueID])</f>
        <v>26</v>
      </c>
      <c r="B809" t="s">
        <v>62</v>
      </c>
      <c r="C809">
        <f>YEAR(Table1[[#This Row],[year2]])</f>
        <v>1991</v>
      </c>
      <c r="D809" s="1">
        <v>33239</v>
      </c>
      <c r="E809" t="s">
        <v>63</v>
      </c>
      <c r="F809" s="5">
        <v>15046578</v>
      </c>
      <c r="G809" s="5">
        <v>423942324224</v>
      </c>
      <c r="H809">
        <v>171.11099999999999</v>
      </c>
      <c r="I809">
        <v>11.372</v>
      </c>
      <c r="J809">
        <v>0.40400000000000003</v>
      </c>
      <c r="K809">
        <v>209.83600000000001</v>
      </c>
      <c r="L809">
        <v>13.946</v>
      </c>
      <c r="M809">
        <v>0.495</v>
      </c>
      <c r="N809">
        <f>Table1[[#This Row],[co2]]-Table1[[#This Row],[consumption_co2]]</f>
        <v>-38.725000000000023</v>
      </c>
    </row>
    <row r="810" spans="1:14" x14ac:dyDescent="0.35">
      <c r="A810">
        <f>_xlfn.XLOOKUP(Table1[[#This Row],[country]],Table4[country],Table4[UniqueID])</f>
        <v>26</v>
      </c>
      <c r="B810" t="s">
        <v>62</v>
      </c>
      <c r="C810">
        <f>YEAR(Table1[[#This Row],[year2]])</f>
        <v>1992</v>
      </c>
      <c r="D810" s="1">
        <v>33604</v>
      </c>
      <c r="E810" t="s">
        <v>63</v>
      </c>
      <c r="F810" s="5">
        <v>15150688</v>
      </c>
      <c r="G810" s="5">
        <v>433663901696</v>
      </c>
      <c r="H810">
        <v>170.91800000000001</v>
      </c>
      <c r="I810">
        <v>11.281000000000001</v>
      </c>
      <c r="J810">
        <v>0.39400000000000002</v>
      </c>
      <c r="K810">
        <v>238.066</v>
      </c>
      <c r="L810">
        <v>15.712999999999999</v>
      </c>
      <c r="M810">
        <v>0.54900000000000004</v>
      </c>
      <c r="N810">
        <f>Table1[[#This Row],[co2]]-Table1[[#This Row],[consumption_co2]]</f>
        <v>-67.147999999999996</v>
      </c>
    </row>
    <row r="811" spans="1:14" x14ac:dyDescent="0.35">
      <c r="A811">
        <f>_xlfn.XLOOKUP(Table1[[#This Row],[country]],Table4[country],Table4[UniqueID])</f>
        <v>26</v>
      </c>
      <c r="B811" t="s">
        <v>62</v>
      </c>
      <c r="C811">
        <f>YEAR(Table1[[#This Row],[year2]])</f>
        <v>1993</v>
      </c>
      <c r="D811" s="1">
        <v>33970</v>
      </c>
      <c r="E811" t="s">
        <v>63</v>
      </c>
      <c r="F811" s="5">
        <v>15251088</v>
      </c>
      <c r="G811" s="5">
        <v>441708281856</v>
      </c>
      <c r="H811">
        <v>170.863</v>
      </c>
      <c r="I811">
        <v>11.202999999999999</v>
      </c>
      <c r="J811">
        <v>0.38700000000000001</v>
      </c>
      <c r="K811">
        <v>219.38399999999999</v>
      </c>
      <c r="L811">
        <v>14.385</v>
      </c>
      <c r="M811">
        <v>0.497</v>
      </c>
      <c r="N811">
        <f>Table1[[#This Row],[co2]]-Table1[[#This Row],[consumption_co2]]</f>
        <v>-48.520999999999987</v>
      </c>
    </row>
    <row r="812" spans="1:14" x14ac:dyDescent="0.35">
      <c r="A812">
        <f>_xlfn.XLOOKUP(Table1[[#This Row],[country]],Table4[country],Table4[UniqueID])</f>
        <v>26</v>
      </c>
      <c r="B812" t="s">
        <v>62</v>
      </c>
      <c r="C812">
        <f>YEAR(Table1[[#This Row],[year2]])</f>
        <v>1994</v>
      </c>
      <c r="D812" s="1">
        <v>34335</v>
      </c>
      <c r="E812" t="s">
        <v>63</v>
      </c>
      <c r="F812" s="5">
        <v>15349481</v>
      </c>
      <c r="G812" s="5">
        <v>457377480704</v>
      </c>
      <c r="H812">
        <v>171.648</v>
      </c>
      <c r="I812">
        <v>11.183</v>
      </c>
      <c r="J812">
        <v>0.375</v>
      </c>
      <c r="K812">
        <v>215.767</v>
      </c>
      <c r="L812">
        <v>14.057</v>
      </c>
      <c r="M812">
        <v>0.47199999999999998</v>
      </c>
      <c r="N812">
        <f>Table1[[#This Row],[co2]]-Table1[[#This Row],[consumption_co2]]</f>
        <v>-44.119</v>
      </c>
    </row>
    <row r="813" spans="1:14" x14ac:dyDescent="0.35">
      <c r="A813">
        <f>_xlfn.XLOOKUP(Table1[[#This Row],[country]],Table4[country],Table4[UniqueID])</f>
        <v>26</v>
      </c>
      <c r="B813" t="s">
        <v>62</v>
      </c>
      <c r="C813">
        <f>YEAR(Table1[[#This Row],[year2]])</f>
        <v>1995</v>
      </c>
      <c r="D813" s="1">
        <v>34700</v>
      </c>
      <c r="E813" t="s">
        <v>63</v>
      </c>
      <c r="F813" s="5">
        <v>15446670</v>
      </c>
      <c r="G813" s="5">
        <v>474451017728</v>
      </c>
      <c r="H813">
        <v>173.20099999999999</v>
      </c>
      <c r="I813">
        <v>11.212999999999999</v>
      </c>
      <c r="J813">
        <v>0.36499999999999999</v>
      </c>
      <c r="K813">
        <v>219.21100000000001</v>
      </c>
      <c r="L813">
        <v>14.191000000000001</v>
      </c>
      <c r="M813">
        <v>0.46200000000000002</v>
      </c>
      <c r="N813">
        <f>Table1[[#This Row],[co2]]-Table1[[#This Row],[consumption_co2]]</f>
        <v>-46.010000000000019</v>
      </c>
    </row>
    <row r="814" spans="1:14" x14ac:dyDescent="0.35">
      <c r="A814">
        <f>_xlfn.XLOOKUP(Table1[[#This Row],[country]],Table4[country],Table4[UniqueID])</f>
        <v>26</v>
      </c>
      <c r="B814" t="s">
        <v>62</v>
      </c>
      <c r="C814">
        <f>YEAR(Table1[[#This Row],[year2]])</f>
        <v>1996</v>
      </c>
      <c r="D814" s="1">
        <v>35065</v>
      </c>
      <c r="E814" t="s">
        <v>63</v>
      </c>
      <c r="F814" s="5">
        <v>15538617</v>
      </c>
      <c r="G814" s="5">
        <v>494206812160</v>
      </c>
      <c r="H814">
        <v>182.297</v>
      </c>
      <c r="I814">
        <v>11.731999999999999</v>
      </c>
      <c r="J814">
        <v>0.36899999999999999</v>
      </c>
      <c r="K814">
        <v>216.88399999999999</v>
      </c>
      <c r="L814">
        <v>13.958</v>
      </c>
      <c r="M814">
        <v>0.439</v>
      </c>
      <c r="N814">
        <f>Table1[[#This Row],[co2]]-Table1[[#This Row],[consumption_co2]]</f>
        <v>-34.586999999999989</v>
      </c>
    </row>
    <row r="815" spans="1:14" x14ac:dyDescent="0.35">
      <c r="A815">
        <f>_xlfn.XLOOKUP(Table1[[#This Row],[country]],Table4[country],Table4[UniqueID])</f>
        <v>26</v>
      </c>
      <c r="B815" t="s">
        <v>62</v>
      </c>
      <c r="C815">
        <f>YEAR(Table1[[#This Row],[year2]])</f>
        <v>1997</v>
      </c>
      <c r="D815" s="1">
        <v>35431</v>
      </c>
      <c r="E815" t="s">
        <v>63</v>
      </c>
      <c r="F815" s="5">
        <v>15629912</v>
      </c>
      <c r="G815" s="5">
        <v>518458408960</v>
      </c>
      <c r="H815">
        <v>175.285</v>
      </c>
      <c r="I815">
        <v>11.215</v>
      </c>
      <c r="J815">
        <v>0.33800000000000002</v>
      </c>
      <c r="K815">
        <v>211.333</v>
      </c>
      <c r="L815">
        <v>13.521000000000001</v>
      </c>
      <c r="M815">
        <v>0.40799999999999997</v>
      </c>
      <c r="N815">
        <f>Table1[[#This Row],[co2]]-Table1[[#This Row],[consumption_co2]]</f>
        <v>-36.048000000000002</v>
      </c>
    </row>
    <row r="816" spans="1:14" x14ac:dyDescent="0.35">
      <c r="A816">
        <f>_xlfn.XLOOKUP(Table1[[#This Row],[country]],Table4[country],Table4[UniqueID])</f>
        <v>26</v>
      </c>
      <c r="B816" t="s">
        <v>62</v>
      </c>
      <c r="C816">
        <f>YEAR(Table1[[#This Row],[year2]])</f>
        <v>1998</v>
      </c>
      <c r="D816" s="1">
        <v>35796</v>
      </c>
      <c r="E816" t="s">
        <v>63</v>
      </c>
      <c r="F816" s="5">
        <v>15722601</v>
      </c>
      <c r="G816" s="5">
        <v>545041088512</v>
      </c>
      <c r="H816">
        <v>176.238</v>
      </c>
      <c r="I816">
        <v>11.209</v>
      </c>
      <c r="J816">
        <v>0.32300000000000001</v>
      </c>
      <c r="K816">
        <v>216.464</v>
      </c>
      <c r="L816">
        <v>13.768000000000001</v>
      </c>
      <c r="M816">
        <v>0.39700000000000002</v>
      </c>
      <c r="N816">
        <f>Table1[[#This Row],[co2]]-Table1[[#This Row],[consumption_co2]]</f>
        <v>-40.225999999999999</v>
      </c>
    </row>
    <row r="817" spans="1:14" x14ac:dyDescent="0.35">
      <c r="A817">
        <f>_xlfn.XLOOKUP(Table1[[#This Row],[country]],Table4[country],Table4[UniqueID])</f>
        <v>26</v>
      </c>
      <c r="B817" t="s">
        <v>62</v>
      </c>
      <c r="C817">
        <f>YEAR(Table1[[#This Row],[year2]])</f>
        <v>1999</v>
      </c>
      <c r="D817" s="1">
        <v>36161</v>
      </c>
      <c r="E817" t="s">
        <v>63</v>
      </c>
      <c r="F817" s="5">
        <v>15812491</v>
      </c>
      <c r="G817" s="5">
        <v>575899107328</v>
      </c>
      <c r="H817">
        <v>170.85400000000001</v>
      </c>
      <c r="I817">
        <v>10.805</v>
      </c>
      <c r="J817">
        <v>0.29699999999999999</v>
      </c>
      <c r="K817">
        <v>146.99299999999999</v>
      </c>
      <c r="L817">
        <v>9.2959999999999994</v>
      </c>
      <c r="M817">
        <v>0.255</v>
      </c>
      <c r="N817">
        <f>Table1[[#This Row],[co2]]-Table1[[#This Row],[consumption_co2]]</f>
        <v>23.861000000000018</v>
      </c>
    </row>
    <row r="818" spans="1:14" x14ac:dyDescent="0.35">
      <c r="A818">
        <f>_xlfn.XLOOKUP(Table1[[#This Row],[country]],Table4[country],Table4[UniqueID])</f>
        <v>26</v>
      </c>
      <c r="B818" t="s">
        <v>62</v>
      </c>
      <c r="C818">
        <f>YEAR(Table1[[#This Row],[year2]])</f>
        <v>2000</v>
      </c>
      <c r="D818" s="1">
        <v>36526</v>
      </c>
      <c r="E818" t="s">
        <v>63</v>
      </c>
      <c r="F818" s="5">
        <v>15899138</v>
      </c>
      <c r="G818" s="5">
        <v>603803025408</v>
      </c>
      <c r="H818">
        <v>172.01599999999999</v>
      </c>
      <c r="I818">
        <v>10.819000000000001</v>
      </c>
      <c r="J818">
        <v>0.28499999999999998</v>
      </c>
      <c r="K818">
        <v>130.08699999999999</v>
      </c>
      <c r="L818">
        <v>8.1820000000000004</v>
      </c>
      <c r="M818">
        <v>0.215</v>
      </c>
      <c r="N818">
        <f>Table1[[#This Row],[co2]]-Table1[[#This Row],[consumption_co2]]</f>
        <v>41.929000000000002</v>
      </c>
    </row>
    <row r="819" spans="1:14" x14ac:dyDescent="0.35">
      <c r="A819">
        <f>_xlfn.XLOOKUP(Table1[[#This Row],[country]],Table4[country],Table4[UniqueID])</f>
        <v>26</v>
      </c>
      <c r="B819" t="s">
        <v>62</v>
      </c>
      <c r="C819">
        <f>YEAR(Table1[[#This Row],[year2]])</f>
        <v>2001</v>
      </c>
      <c r="D819" s="1">
        <v>36892</v>
      </c>
      <c r="E819" t="s">
        <v>63</v>
      </c>
      <c r="F819" s="5">
        <v>15981630</v>
      </c>
      <c r="G819" s="5">
        <v>620170903552</v>
      </c>
      <c r="H819">
        <v>177.14599999999999</v>
      </c>
      <c r="I819">
        <v>11.084</v>
      </c>
      <c r="J819">
        <v>0.28599999999999998</v>
      </c>
      <c r="K819">
        <v>127.35899999999999</v>
      </c>
      <c r="L819">
        <v>7.9690000000000003</v>
      </c>
      <c r="M819">
        <v>0.20499999999999999</v>
      </c>
      <c r="N819">
        <f>Table1[[#This Row],[co2]]-Table1[[#This Row],[consumption_co2]]</f>
        <v>49.786999999999992</v>
      </c>
    </row>
    <row r="820" spans="1:14" x14ac:dyDescent="0.35">
      <c r="A820">
        <f>_xlfn.XLOOKUP(Table1[[#This Row],[country]],Table4[country],Table4[UniqueID])</f>
        <v>26</v>
      </c>
      <c r="B820" t="s">
        <v>62</v>
      </c>
      <c r="C820">
        <f>YEAR(Table1[[#This Row],[year2]])</f>
        <v>2002</v>
      </c>
      <c r="D820" s="1">
        <v>37257</v>
      </c>
      <c r="E820" t="s">
        <v>63</v>
      </c>
      <c r="F820" s="5">
        <v>16057042</v>
      </c>
      <c r="G820" s="5">
        <v>624424583168</v>
      </c>
      <c r="H820">
        <v>176.46600000000001</v>
      </c>
      <c r="I820">
        <v>10.99</v>
      </c>
      <c r="J820">
        <v>0.28299999999999997</v>
      </c>
      <c r="K820">
        <v>131.749</v>
      </c>
      <c r="L820">
        <v>8.2050000000000001</v>
      </c>
      <c r="M820">
        <v>0.21099999999999999</v>
      </c>
      <c r="N820">
        <f>Table1[[#This Row],[co2]]-Table1[[#This Row],[consumption_co2]]</f>
        <v>44.717000000000013</v>
      </c>
    </row>
    <row r="821" spans="1:14" x14ac:dyDescent="0.35">
      <c r="A821">
        <f>_xlfn.XLOOKUP(Table1[[#This Row],[country]],Table4[country],Table4[UniqueID])</f>
        <v>26</v>
      </c>
      <c r="B821" t="s">
        <v>62</v>
      </c>
      <c r="C821">
        <f>YEAR(Table1[[#This Row],[year2]])</f>
        <v>2003</v>
      </c>
      <c r="D821" s="1">
        <v>37622</v>
      </c>
      <c r="E821" t="s">
        <v>63</v>
      </c>
      <c r="F821" s="5">
        <v>16127574</v>
      </c>
      <c r="G821" s="5">
        <v>629811511296</v>
      </c>
      <c r="H821">
        <v>179.89699999999999</v>
      </c>
      <c r="I821">
        <v>11.154999999999999</v>
      </c>
      <c r="J821">
        <v>0.28599999999999998</v>
      </c>
      <c r="K821">
        <v>182.76</v>
      </c>
      <c r="L821">
        <v>11.332000000000001</v>
      </c>
      <c r="M821">
        <v>0.28999999999999998</v>
      </c>
      <c r="N821">
        <f>Table1[[#This Row],[co2]]-Table1[[#This Row],[consumption_co2]]</f>
        <v>-2.8629999999999995</v>
      </c>
    </row>
    <row r="822" spans="1:14" x14ac:dyDescent="0.35">
      <c r="A822">
        <f>_xlfn.XLOOKUP(Table1[[#This Row],[country]],Table4[country],Table4[UniqueID])</f>
        <v>26</v>
      </c>
      <c r="B822" t="s">
        <v>62</v>
      </c>
      <c r="C822">
        <f>YEAR(Table1[[#This Row],[year2]])</f>
        <v>2004</v>
      </c>
      <c r="D822" s="1">
        <v>37987</v>
      </c>
      <c r="E822" t="s">
        <v>63</v>
      </c>
      <c r="F822" s="5">
        <v>16196036</v>
      </c>
      <c r="G822" s="5">
        <v>646331432960</v>
      </c>
      <c r="H822">
        <v>181.78</v>
      </c>
      <c r="I822">
        <v>11.224</v>
      </c>
      <c r="J822">
        <v>0.28100000000000003</v>
      </c>
      <c r="K822">
        <v>190.542</v>
      </c>
      <c r="L822">
        <v>11.765000000000001</v>
      </c>
      <c r="M822">
        <v>0.29499999999999998</v>
      </c>
      <c r="N822">
        <f>Table1[[#This Row],[co2]]-Table1[[#This Row],[consumption_co2]]</f>
        <v>-8.7620000000000005</v>
      </c>
    </row>
    <row r="823" spans="1:14" x14ac:dyDescent="0.35">
      <c r="A823">
        <f>_xlfn.XLOOKUP(Table1[[#This Row],[country]],Table4[country],Table4[UniqueID])</f>
        <v>26</v>
      </c>
      <c r="B823" t="s">
        <v>62</v>
      </c>
      <c r="C823">
        <f>YEAR(Table1[[#This Row],[year2]])</f>
        <v>2005</v>
      </c>
      <c r="D823" s="1">
        <v>38353</v>
      </c>
      <c r="E823" t="s">
        <v>63</v>
      </c>
      <c r="F823" s="5">
        <v>16261834</v>
      </c>
      <c r="G823" s="5">
        <v>664118296576</v>
      </c>
      <c r="H823">
        <v>177.85900000000001</v>
      </c>
      <c r="I823">
        <v>10.936999999999999</v>
      </c>
      <c r="J823">
        <v>0.26800000000000002</v>
      </c>
      <c r="K823">
        <v>216.23599999999999</v>
      </c>
      <c r="L823">
        <v>13.297000000000001</v>
      </c>
      <c r="M823">
        <v>0.32600000000000001</v>
      </c>
      <c r="N823">
        <f>Table1[[#This Row],[co2]]-Table1[[#This Row],[consumption_co2]]</f>
        <v>-38.376999999999981</v>
      </c>
    </row>
    <row r="824" spans="1:14" x14ac:dyDescent="0.35">
      <c r="A824">
        <f>_xlfn.XLOOKUP(Table1[[#This Row],[country]],Table4[country],Table4[UniqueID])</f>
        <v>26</v>
      </c>
      <c r="B824" t="s">
        <v>62</v>
      </c>
      <c r="C824">
        <f>YEAR(Table1[[#This Row],[year2]])</f>
        <v>2006</v>
      </c>
      <c r="D824" s="1">
        <v>38718</v>
      </c>
      <c r="E824" t="s">
        <v>63</v>
      </c>
      <c r="F824" s="5">
        <v>16325679</v>
      </c>
      <c r="G824" s="5">
        <v>691453820928</v>
      </c>
      <c r="H824">
        <v>172.99100000000001</v>
      </c>
      <c r="I824">
        <v>10.596</v>
      </c>
      <c r="J824">
        <v>0.25</v>
      </c>
      <c r="K824">
        <v>230.88200000000001</v>
      </c>
      <c r="L824">
        <v>14.141999999999999</v>
      </c>
      <c r="M824">
        <v>0.33400000000000002</v>
      </c>
      <c r="N824">
        <f>Table1[[#This Row],[co2]]-Table1[[#This Row],[consumption_co2]]</f>
        <v>-57.890999999999991</v>
      </c>
    </row>
    <row r="825" spans="1:14" x14ac:dyDescent="0.35">
      <c r="A825">
        <f>_xlfn.XLOOKUP(Table1[[#This Row],[country]],Table4[country],Table4[UniqueID])</f>
        <v>26</v>
      </c>
      <c r="B825" t="s">
        <v>62</v>
      </c>
      <c r="C825">
        <f>YEAR(Table1[[#This Row],[year2]])</f>
        <v>2007</v>
      </c>
      <c r="D825" s="1">
        <v>39083</v>
      </c>
      <c r="E825" t="s">
        <v>63</v>
      </c>
      <c r="F825" s="5">
        <v>16391232</v>
      </c>
      <c r="G825" s="5">
        <v>721200021504</v>
      </c>
      <c r="H825">
        <v>172.74700000000001</v>
      </c>
      <c r="I825">
        <v>10.539</v>
      </c>
      <c r="J825">
        <v>0.24</v>
      </c>
      <c r="K825">
        <v>199.31299999999999</v>
      </c>
      <c r="L825">
        <v>12.16</v>
      </c>
      <c r="M825">
        <v>0.27600000000000002</v>
      </c>
      <c r="N825">
        <f>Table1[[#This Row],[co2]]-Table1[[#This Row],[consumption_co2]]</f>
        <v>-26.565999999999974</v>
      </c>
    </row>
    <row r="826" spans="1:14" x14ac:dyDescent="0.35">
      <c r="A826">
        <f>_xlfn.XLOOKUP(Table1[[#This Row],[country]],Table4[country],Table4[UniqueID])</f>
        <v>26</v>
      </c>
      <c r="B826" t="s">
        <v>62</v>
      </c>
      <c r="C826">
        <f>YEAR(Table1[[#This Row],[year2]])</f>
        <v>2008</v>
      </c>
      <c r="D826" s="1">
        <v>39448</v>
      </c>
      <c r="E826" t="s">
        <v>63</v>
      </c>
      <c r="F826" s="5">
        <v>16460775</v>
      </c>
      <c r="G826" s="5">
        <v>737705000960</v>
      </c>
      <c r="H826">
        <v>175.71100000000001</v>
      </c>
      <c r="I826">
        <v>10.675000000000001</v>
      </c>
      <c r="J826">
        <v>0.23799999999999999</v>
      </c>
      <c r="K826">
        <v>221.62</v>
      </c>
      <c r="L826">
        <v>13.464</v>
      </c>
      <c r="M826">
        <v>0.3</v>
      </c>
      <c r="N826">
        <f>Table1[[#This Row],[co2]]-Table1[[#This Row],[consumption_co2]]</f>
        <v>-45.908999999999992</v>
      </c>
    </row>
    <row r="827" spans="1:14" x14ac:dyDescent="0.35">
      <c r="A827">
        <f>_xlfn.XLOOKUP(Table1[[#This Row],[country]],Table4[country],Table4[UniqueID])</f>
        <v>26</v>
      </c>
      <c r="B827" t="s">
        <v>62</v>
      </c>
      <c r="C827">
        <f>YEAR(Table1[[#This Row],[year2]])</f>
        <v>2009</v>
      </c>
      <c r="D827" s="1">
        <v>39814</v>
      </c>
      <c r="E827" t="s">
        <v>63</v>
      </c>
      <c r="F827" s="5">
        <v>16536200</v>
      </c>
      <c r="G827" s="5">
        <v>713986801664</v>
      </c>
      <c r="H827">
        <v>170.33600000000001</v>
      </c>
      <c r="I827">
        <v>10.301</v>
      </c>
      <c r="J827">
        <v>0.23899999999999999</v>
      </c>
      <c r="K827">
        <v>193.90899999999999</v>
      </c>
      <c r="L827">
        <v>11.726000000000001</v>
      </c>
      <c r="M827">
        <v>0.27200000000000002</v>
      </c>
      <c r="N827">
        <f>Table1[[#This Row],[co2]]-Table1[[#This Row],[consumption_co2]]</f>
        <v>-23.572999999999979</v>
      </c>
    </row>
    <row r="828" spans="1:14" x14ac:dyDescent="0.35">
      <c r="A828">
        <f>_xlfn.XLOOKUP(Table1[[#This Row],[country]],Table4[country],Table4[UniqueID])</f>
        <v>26</v>
      </c>
      <c r="B828" t="s">
        <v>62</v>
      </c>
      <c r="C828">
        <f>YEAR(Table1[[#This Row],[year2]])</f>
        <v>2010</v>
      </c>
      <c r="D828" s="1">
        <v>40179</v>
      </c>
      <c r="E828" t="s">
        <v>63</v>
      </c>
      <c r="F828" s="5">
        <v>16617121</v>
      </c>
      <c r="G828" s="5">
        <v>728193171456</v>
      </c>
      <c r="H828">
        <v>182.35900000000001</v>
      </c>
      <c r="I828">
        <v>10.974</v>
      </c>
      <c r="J828">
        <v>0.25</v>
      </c>
      <c r="K828">
        <v>222.41800000000001</v>
      </c>
      <c r="L828">
        <v>13.385</v>
      </c>
      <c r="M828">
        <v>0.30499999999999999</v>
      </c>
      <c r="N828">
        <f>Table1[[#This Row],[co2]]-Table1[[#This Row],[consumption_co2]]</f>
        <v>-40.058999999999997</v>
      </c>
    </row>
    <row r="829" spans="1:14" x14ac:dyDescent="0.35">
      <c r="A829">
        <f>_xlfn.XLOOKUP(Table1[[#This Row],[country]],Table4[country],Table4[UniqueID])</f>
        <v>26</v>
      </c>
      <c r="B829" t="s">
        <v>62</v>
      </c>
      <c r="C829">
        <f>YEAR(Table1[[#This Row],[year2]])</f>
        <v>2011</v>
      </c>
      <c r="D829" s="1">
        <v>40544</v>
      </c>
      <c r="E829" t="s">
        <v>63</v>
      </c>
      <c r="F829" s="5">
        <v>16701470</v>
      </c>
      <c r="G829" s="5">
        <v>744614395904</v>
      </c>
      <c r="H829">
        <v>169.124</v>
      </c>
      <c r="I829">
        <v>10.125999999999999</v>
      </c>
      <c r="J829">
        <v>0.22700000000000001</v>
      </c>
      <c r="K829">
        <v>211.55099999999999</v>
      </c>
      <c r="L829">
        <v>12.667</v>
      </c>
      <c r="M829">
        <v>0.28399999999999997</v>
      </c>
      <c r="N829">
        <f>Table1[[#This Row],[co2]]-Table1[[#This Row],[consumption_co2]]</f>
        <v>-42.426999999999992</v>
      </c>
    </row>
    <row r="830" spans="1:14" x14ac:dyDescent="0.35">
      <c r="A830">
        <f>_xlfn.XLOOKUP(Table1[[#This Row],[country]],Table4[country],Table4[UniqueID])</f>
        <v>26</v>
      </c>
      <c r="B830" t="s">
        <v>62</v>
      </c>
      <c r="C830">
        <f>YEAR(Table1[[#This Row],[year2]])</f>
        <v>2012</v>
      </c>
      <c r="D830" s="1">
        <v>40909</v>
      </c>
      <c r="E830" t="s">
        <v>63</v>
      </c>
      <c r="F830" s="5">
        <v>16785296</v>
      </c>
      <c r="G830" s="5">
        <v>736942161920</v>
      </c>
      <c r="H830">
        <v>165.482</v>
      </c>
      <c r="I830">
        <v>9.859</v>
      </c>
      <c r="J830">
        <v>0.22500000000000001</v>
      </c>
      <c r="K830">
        <v>189.34700000000001</v>
      </c>
      <c r="L830">
        <v>11.281000000000001</v>
      </c>
      <c r="M830">
        <v>0.25700000000000001</v>
      </c>
      <c r="N830">
        <f>Table1[[#This Row],[co2]]-Table1[[#This Row],[consumption_co2]]</f>
        <v>-23.865000000000009</v>
      </c>
    </row>
    <row r="831" spans="1:14" x14ac:dyDescent="0.35">
      <c r="A831">
        <f>_xlfn.XLOOKUP(Table1[[#This Row],[country]],Table4[country],Table4[UniqueID])</f>
        <v>26</v>
      </c>
      <c r="B831" t="s">
        <v>62</v>
      </c>
      <c r="C831">
        <f>YEAR(Table1[[#This Row],[year2]])</f>
        <v>2013</v>
      </c>
      <c r="D831" s="1">
        <v>41275</v>
      </c>
      <c r="E831" t="s">
        <v>63</v>
      </c>
      <c r="F831" s="5">
        <v>16867352</v>
      </c>
      <c r="G831" s="5">
        <v>735982977024</v>
      </c>
      <c r="H831">
        <v>164.874</v>
      </c>
      <c r="I831">
        <v>9.7750000000000004</v>
      </c>
      <c r="J831">
        <v>0.224</v>
      </c>
      <c r="K831">
        <v>189.43100000000001</v>
      </c>
      <c r="L831">
        <v>11.231</v>
      </c>
      <c r="M831">
        <v>0.25700000000000001</v>
      </c>
      <c r="N831">
        <f>Table1[[#This Row],[co2]]-Table1[[#This Row],[consumption_co2]]</f>
        <v>-24.557000000000016</v>
      </c>
    </row>
    <row r="832" spans="1:14" x14ac:dyDescent="0.35">
      <c r="A832">
        <f>_xlfn.XLOOKUP(Table1[[#This Row],[country]],Table4[country],Table4[UniqueID])</f>
        <v>26</v>
      </c>
      <c r="B832" t="s">
        <v>62</v>
      </c>
      <c r="C832">
        <f>YEAR(Table1[[#This Row],[year2]])</f>
        <v>2014</v>
      </c>
      <c r="D832" s="1">
        <v>41640</v>
      </c>
      <c r="E832" t="s">
        <v>63</v>
      </c>
      <c r="F832" s="5">
        <v>16954080</v>
      </c>
      <c r="G832" s="5">
        <v>746458841088</v>
      </c>
      <c r="H832">
        <v>157.46799999999999</v>
      </c>
      <c r="I832">
        <v>9.2880000000000003</v>
      </c>
      <c r="J832">
        <v>0.21099999999999999</v>
      </c>
      <c r="K832">
        <v>170.721</v>
      </c>
      <c r="L832">
        <v>10.07</v>
      </c>
      <c r="M832">
        <v>0.22900000000000001</v>
      </c>
      <c r="N832">
        <f>Table1[[#This Row],[co2]]-Table1[[#This Row],[consumption_co2]]</f>
        <v>-13.253000000000014</v>
      </c>
    </row>
    <row r="833" spans="1:14" x14ac:dyDescent="0.35">
      <c r="A833">
        <f>_xlfn.XLOOKUP(Table1[[#This Row],[country]],Table4[country],Table4[UniqueID])</f>
        <v>26</v>
      </c>
      <c r="B833" t="s">
        <v>62</v>
      </c>
      <c r="C833">
        <f>YEAR(Table1[[#This Row],[year2]])</f>
        <v>2015</v>
      </c>
      <c r="D833" s="1">
        <v>42005</v>
      </c>
      <c r="E833" t="s">
        <v>63</v>
      </c>
      <c r="F833" s="5">
        <v>17041110</v>
      </c>
      <c r="G833" s="5">
        <v>761083265024</v>
      </c>
      <c r="H833">
        <v>163.80199999999999</v>
      </c>
      <c r="I833">
        <v>9.6120000000000001</v>
      </c>
      <c r="J833">
        <v>0.215</v>
      </c>
      <c r="K833">
        <v>169.24299999999999</v>
      </c>
      <c r="L833">
        <v>9.9309999999999992</v>
      </c>
      <c r="M833">
        <v>0.222</v>
      </c>
      <c r="N833">
        <f>Table1[[#This Row],[co2]]-Table1[[#This Row],[consumption_co2]]</f>
        <v>-5.4410000000000025</v>
      </c>
    </row>
    <row r="834" spans="1:14" x14ac:dyDescent="0.35">
      <c r="A834">
        <f>_xlfn.XLOOKUP(Table1[[#This Row],[country]],Table4[country],Table4[UniqueID])</f>
        <v>26</v>
      </c>
      <c r="B834" t="s">
        <v>62</v>
      </c>
      <c r="C834">
        <f>YEAR(Table1[[#This Row],[year2]])</f>
        <v>2016</v>
      </c>
      <c r="D834" s="1">
        <v>42370</v>
      </c>
      <c r="E834" t="s">
        <v>63</v>
      </c>
      <c r="F834" s="5">
        <v>17124512</v>
      </c>
      <c r="G834" s="5">
        <v>777764077568</v>
      </c>
      <c r="H834">
        <v>164.691</v>
      </c>
      <c r="I834">
        <v>9.6170000000000009</v>
      </c>
      <c r="J834">
        <v>0.21199999999999999</v>
      </c>
      <c r="K834">
        <v>169.55500000000001</v>
      </c>
      <c r="L834">
        <v>9.9009999999999998</v>
      </c>
      <c r="M834">
        <v>0.218</v>
      </c>
      <c r="N834">
        <f>Table1[[#This Row],[co2]]-Table1[[#This Row],[consumption_co2]]</f>
        <v>-4.8640000000000043</v>
      </c>
    </row>
    <row r="835" spans="1:14" x14ac:dyDescent="0.35">
      <c r="A835">
        <f>_xlfn.XLOOKUP(Table1[[#This Row],[country]],Table4[country],Table4[UniqueID])</f>
        <v>26</v>
      </c>
      <c r="B835" t="s">
        <v>62</v>
      </c>
      <c r="C835">
        <f>YEAR(Table1[[#This Row],[year2]])</f>
        <v>2017</v>
      </c>
      <c r="D835" s="1">
        <v>42736</v>
      </c>
      <c r="E835" t="s">
        <v>63</v>
      </c>
      <c r="F835" s="5">
        <v>17207204</v>
      </c>
      <c r="G835" s="5">
        <v>800404013056</v>
      </c>
      <c r="H835">
        <v>162.203</v>
      </c>
      <c r="I835">
        <v>9.4260000000000002</v>
      </c>
      <c r="J835">
        <v>0.20300000000000001</v>
      </c>
      <c r="K835">
        <v>168.858</v>
      </c>
      <c r="L835">
        <v>9.8130000000000006</v>
      </c>
      <c r="M835">
        <v>0.21099999999999999</v>
      </c>
      <c r="N835">
        <f>Table1[[#This Row],[co2]]-Table1[[#This Row],[consumption_co2]]</f>
        <v>-6.6550000000000011</v>
      </c>
    </row>
    <row r="836" spans="1:14" x14ac:dyDescent="0.35">
      <c r="A836">
        <f>_xlfn.XLOOKUP(Table1[[#This Row],[country]],Table4[country],Table4[UniqueID])</f>
        <v>26</v>
      </c>
      <c r="B836" t="s">
        <v>62</v>
      </c>
      <c r="C836">
        <f>YEAR(Table1[[#This Row],[year2]])</f>
        <v>2018</v>
      </c>
      <c r="D836" s="1">
        <v>43101</v>
      </c>
      <c r="E836" t="s">
        <v>63</v>
      </c>
      <c r="F836" s="5">
        <v>17286042</v>
      </c>
      <c r="G836" s="5">
        <v>819300859904</v>
      </c>
      <c r="H836">
        <v>158.13399999999999</v>
      </c>
      <c r="I836">
        <v>9.1479999999999997</v>
      </c>
      <c r="J836">
        <v>0.193</v>
      </c>
      <c r="K836">
        <v>169.749</v>
      </c>
      <c r="L836">
        <v>9.82</v>
      </c>
      <c r="M836">
        <v>0.20699999999999999</v>
      </c>
      <c r="N836">
        <f>Table1[[#This Row],[co2]]-Table1[[#This Row],[consumption_co2]]</f>
        <v>-11.615000000000009</v>
      </c>
    </row>
    <row r="837" spans="1:14" x14ac:dyDescent="0.35">
      <c r="A837">
        <f>_xlfn.XLOOKUP(Table1[[#This Row],[country]],Table4[country],Table4[UniqueID])</f>
        <v>26</v>
      </c>
      <c r="B837" t="s">
        <v>62</v>
      </c>
      <c r="C837">
        <f>YEAR(Table1[[#This Row],[year2]])</f>
        <v>2019</v>
      </c>
      <c r="D837" s="1">
        <v>43466</v>
      </c>
      <c r="E837" t="s">
        <v>63</v>
      </c>
      <c r="F837" s="5">
        <v>17363260</v>
      </c>
      <c r="G837" s="5">
        <v>835323035648</v>
      </c>
      <c r="H837">
        <v>152.50899999999999</v>
      </c>
      <c r="I837">
        <v>8.7829999999999995</v>
      </c>
      <c r="J837">
        <v>0.183</v>
      </c>
      <c r="K837">
        <v>167.36699999999999</v>
      </c>
      <c r="L837">
        <v>9.6389999999999993</v>
      </c>
      <c r="M837">
        <v>0.2</v>
      </c>
      <c r="N837">
        <f>Table1[[#This Row],[co2]]-Table1[[#This Row],[consumption_co2]]</f>
        <v>-14.858000000000004</v>
      </c>
    </row>
    <row r="838" spans="1:14" x14ac:dyDescent="0.35">
      <c r="A838">
        <f>_xlfn.XLOOKUP(Table1[[#This Row],[country]],Table4[country],Table4[UniqueID])</f>
        <v>26</v>
      </c>
      <c r="B838" t="s">
        <v>62</v>
      </c>
      <c r="C838">
        <f>YEAR(Table1[[#This Row],[year2]])</f>
        <v>2020</v>
      </c>
      <c r="D838" s="1">
        <v>43831</v>
      </c>
      <c r="E838" t="s">
        <v>63</v>
      </c>
      <c r="F838" s="5">
        <v>17434562</v>
      </c>
      <c r="G838" s="5">
        <v>802861613056</v>
      </c>
      <c r="H838">
        <v>136.685</v>
      </c>
      <c r="I838">
        <v>7.84</v>
      </c>
      <c r="J838">
        <v>0.17</v>
      </c>
      <c r="K838">
        <v>151.827</v>
      </c>
      <c r="L838">
        <v>8.7080000000000002</v>
      </c>
      <c r="M838">
        <v>0.189</v>
      </c>
      <c r="N838">
        <f>Table1[[#This Row],[co2]]-Table1[[#This Row],[consumption_co2]]</f>
        <v>-15.141999999999996</v>
      </c>
    </row>
    <row r="839" spans="1:14" x14ac:dyDescent="0.35">
      <c r="A839">
        <f>_xlfn.XLOOKUP(Table1[[#This Row],[country]],Table4[country],Table4[UniqueID])</f>
        <v>27</v>
      </c>
      <c r="B839" t="s">
        <v>64</v>
      </c>
      <c r="C839">
        <f>YEAR(Table1[[#This Row],[year2]])</f>
        <v>1990</v>
      </c>
      <c r="D839" s="1">
        <v>32874</v>
      </c>
      <c r="E839" t="s">
        <v>65</v>
      </c>
      <c r="F839" s="5">
        <v>3397388</v>
      </c>
      <c r="G839" s="5">
        <v>74483236864</v>
      </c>
      <c r="H839">
        <v>25.503</v>
      </c>
      <c r="I839">
        <v>7.5069999999999997</v>
      </c>
      <c r="J839">
        <v>0.34200000000000003</v>
      </c>
      <c r="K839">
        <v>26.893000000000001</v>
      </c>
      <c r="L839">
        <v>7.9160000000000004</v>
      </c>
      <c r="M839">
        <v>0.36099999999999999</v>
      </c>
      <c r="N839">
        <f>Table1[[#This Row],[co2]]-Table1[[#This Row],[consumption_co2]]</f>
        <v>-1.3900000000000006</v>
      </c>
    </row>
    <row r="840" spans="1:14" x14ac:dyDescent="0.35">
      <c r="A840">
        <f>_xlfn.XLOOKUP(Table1[[#This Row],[country]],Table4[country],Table4[UniqueID])</f>
        <v>27</v>
      </c>
      <c r="B840" t="s">
        <v>64</v>
      </c>
      <c r="C840">
        <f>YEAR(Table1[[#This Row],[year2]])</f>
        <v>1991</v>
      </c>
      <c r="D840" s="1">
        <v>33239</v>
      </c>
      <c r="E840" t="s">
        <v>65</v>
      </c>
      <c r="F840" s="5">
        <v>3481606</v>
      </c>
      <c r="G840" s="5">
        <v>74961223680</v>
      </c>
      <c r="H840">
        <v>26.181999999999999</v>
      </c>
      <c r="I840">
        <v>7.52</v>
      </c>
      <c r="J840">
        <v>0.34899999999999998</v>
      </c>
      <c r="K840">
        <v>27.024999999999999</v>
      </c>
      <c r="L840">
        <v>7.7619999999999996</v>
      </c>
      <c r="M840">
        <v>0.36099999999999999</v>
      </c>
      <c r="N840">
        <f>Table1[[#This Row],[co2]]-Table1[[#This Row],[consumption_co2]]</f>
        <v>-0.84299999999999997</v>
      </c>
    </row>
    <row r="841" spans="1:14" x14ac:dyDescent="0.35">
      <c r="A841">
        <f>_xlfn.XLOOKUP(Table1[[#This Row],[country]],Table4[country],Table4[UniqueID])</f>
        <v>27</v>
      </c>
      <c r="B841" t="s">
        <v>64</v>
      </c>
      <c r="C841">
        <f>YEAR(Table1[[#This Row],[year2]])</f>
        <v>1992</v>
      </c>
      <c r="D841" s="1">
        <v>33604</v>
      </c>
      <c r="E841" t="s">
        <v>65</v>
      </c>
      <c r="F841" s="5">
        <v>3532568</v>
      </c>
      <c r="G841" s="5">
        <v>75624103936</v>
      </c>
      <c r="H841">
        <v>28.167000000000002</v>
      </c>
      <c r="I841">
        <v>7.9729999999999999</v>
      </c>
      <c r="J841">
        <v>0.372</v>
      </c>
      <c r="K841">
        <v>28.338000000000001</v>
      </c>
      <c r="L841">
        <v>8.0220000000000002</v>
      </c>
      <c r="M841">
        <v>0.375</v>
      </c>
      <c r="N841">
        <f>Table1[[#This Row],[co2]]-Table1[[#This Row],[consumption_co2]]</f>
        <v>-0.17099999999999937</v>
      </c>
    </row>
    <row r="842" spans="1:14" x14ac:dyDescent="0.35">
      <c r="A842">
        <f>_xlfn.XLOOKUP(Table1[[#This Row],[country]],Table4[country],Table4[UniqueID])</f>
        <v>27</v>
      </c>
      <c r="B842" t="s">
        <v>64</v>
      </c>
      <c r="C842">
        <f>YEAR(Table1[[#This Row],[year2]])</f>
        <v>1993</v>
      </c>
      <c r="D842" s="1">
        <v>33970</v>
      </c>
      <c r="E842" t="s">
        <v>65</v>
      </c>
      <c r="F842" s="5">
        <v>3573739</v>
      </c>
      <c r="G842" s="5">
        <v>79461851136</v>
      </c>
      <c r="H842">
        <v>27.760999999999999</v>
      </c>
      <c r="I842">
        <v>7.7679999999999998</v>
      </c>
      <c r="J842">
        <v>0.34899999999999998</v>
      </c>
      <c r="K842">
        <v>28.356000000000002</v>
      </c>
      <c r="L842">
        <v>7.9349999999999996</v>
      </c>
      <c r="M842">
        <v>0.35699999999999998</v>
      </c>
      <c r="N842">
        <f>Table1[[#This Row],[co2]]-Table1[[#This Row],[consumption_co2]]</f>
        <v>-0.59500000000000242</v>
      </c>
    </row>
    <row r="843" spans="1:14" x14ac:dyDescent="0.35">
      <c r="A843">
        <f>_xlfn.XLOOKUP(Table1[[#This Row],[country]],Table4[country],Table4[UniqueID])</f>
        <v>27</v>
      </c>
      <c r="B843" t="s">
        <v>64</v>
      </c>
      <c r="C843">
        <f>YEAR(Table1[[#This Row],[year2]])</f>
        <v>1994</v>
      </c>
      <c r="D843" s="1">
        <v>34335</v>
      </c>
      <c r="E843" t="s">
        <v>65</v>
      </c>
      <c r="F843" s="5">
        <v>3620893</v>
      </c>
      <c r="G843" s="5">
        <v>84890066944</v>
      </c>
      <c r="H843">
        <v>27.9</v>
      </c>
      <c r="I843">
        <v>7.7050000000000001</v>
      </c>
      <c r="J843">
        <v>0.32900000000000001</v>
      </c>
      <c r="K843">
        <v>29.106000000000002</v>
      </c>
      <c r="L843">
        <v>8.0380000000000003</v>
      </c>
      <c r="M843">
        <v>0.34300000000000003</v>
      </c>
      <c r="N843">
        <f>Table1[[#This Row],[co2]]-Table1[[#This Row],[consumption_co2]]</f>
        <v>-1.2060000000000031</v>
      </c>
    </row>
    <row r="844" spans="1:14" x14ac:dyDescent="0.35">
      <c r="A844">
        <f>_xlfn.XLOOKUP(Table1[[#This Row],[country]],Table4[country],Table4[UniqueID])</f>
        <v>27</v>
      </c>
      <c r="B844" t="s">
        <v>64</v>
      </c>
      <c r="C844">
        <f>YEAR(Table1[[#This Row],[year2]])</f>
        <v>1995</v>
      </c>
      <c r="D844" s="1">
        <v>34700</v>
      </c>
      <c r="E844" t="s">
        <v>65</v>
      </c>
      <c r="F844" s="5">
        <v>3673899</v>
      </c>
      <c r="G844" s="5">
        <v>88724283392</v>
      </c>
      <c r="H844">
        <v>28.003</v>
      </c>
      <c r="I844">
        <v>7.6219999999999999</v>
      </c>
      <c r="J844">
        <v>0.316</v>
      </c>
      <c r="K844">
        <v>30.33</v>
      </c>
      <c r="L844">
        <v>8.2560000000000002</v>
      </c>
      <c r="M844">
        <v>0.34200000000000003</v>
      </c>
      <c r="N844">
        <f>Table1[[#This Row],[co2]]-Table1[[#This Row],[consumption_co2]]</f>
        <v>-2.3269999999999982</v>
      </c>
    </row>
    <row r="845" spans="1:14" x14ac:dyDescent="0.35">
      <c r="A845">
        <f>_xlfn.XLOOKUP(Table1[[#This Row],[country]],Table4[country],Table4[UniqueID])</f>
        <v>27</v>
      </c>
      <c r="B845" t="s">
        <v>64</v>
      </c>
      <c r="C845">
        <f>YEAR(Table1[[#This Row],[year2]])</f>
        <v>1996</v>
      </c>
      <c r="D845" s="1">
        <v>35065</v>
      </c>
      <c r="E845" t="s">
        <v>65</v>
      </c>
      <c r="F845" s="5">
        <v>3728460</v>
      </c>
      <c r="G845" s="5">
        <v>92246843392</v>
      </c>
      <c r="H845">
        <v>29.303999999999998</v>
      </c>
      <c r="I845">
        <v>7.86</v>
      </c>
      <c r="J845">
        <v>0.318</v>
      </c>
      <c r="K845">
        <v>32.049999999999997</v>
      </c>
      <c r="L845">
        <v>8.5960000000000001</v>
      </c>
      <c r="M845">
        <v>0.34699999999999998</v>
      </c>
      <c r="N845">
        <f>Table1[[#This Row],[co2]]-Table1[[#This Row],[consumption_co2]]</f>
        <v>-2.7459999999999987</v>
      </c>
    </row>
    <row r="846" spans="1:14" x14ac:dyDescent="0.35">
      <c r="A846">
        <f>_xlfn.XLOOKUP(Table1[[#This Row],[country]],Table4[country],Table4[UniqueID])</f>
        <v>27</v>
      </c>
      <c r="B846" t="s">
        <v>64</v>
      </c>
      <c r="C846">
        <f>YEAR(Table1[[#This Row],[year2]])</f>
        <v>1997</v>
      </c>
      <c r="D846" s="1">
        <v>35431</v>
      </c>
      <c r="E846" t="s">
        <v>65</v>
      </c>
      <c r="F846" s="5">
        <v>3775853</v>
      </c>
      <c r="G846" s="5">
        <v>95195283456</v>
      </c>
      <c r="H846">
        <v>31.277999999999999</v>
      </c>
      <c r="I846">
        <v>8.2840000000000007</v>
      </c>
      <c r="J846">
        <v>0.32900000000000001</v>
      </c>
      <c r="K846">
        <v>33.835000000000001</v>
      </c>
      <c r="L846">
        <v>8.9610000000000003</v>
      </c>
      <c r="M846">
        <v>0.35499999999999998</v>
      </c>
      <c r="N846">
        <f>Table1[[#This Row],[co2]]-Table1[[#This Row],[consumption_co2]]</f>
        <v>-2.5570000000000022</v>
      </c>
    </row>
    <row r="847" spans="1:14" x14ac:dyDescent="0.35">
      <c r="A847">
        <f>_xlfn.XLOOKUP(Table1[[#This Row],[country]],Table4[country],Table4[UniqueID])</f>
        <v>27</v>
      </c>
      <c r="B847" t="s">
        <v>64</v>
      </c>
      <c r="C847">
        <f>YEAR(Table1[[#This Row],[year2]])</f>
        <v>1998</v>
      </c>
      <c r="D847" s="1">
        <v>35796</v>
      </c>
      <c r="E847" t="s">
        <v>65</v>
      </c>
      <c r="F847" s="5">
        <v>3810047</v>
      </c>
      <c r="G847" s="5">
        <v>96170418176</v>
      </c>
      <c r="H847">
        <v>29.858000000000001</v>
      </c>
      <c r="I847">
        <v>7.8369999999999997</v>
      </c>
      <c r="J847">
        <v>0.31</v>
      </c>
      <c r="K847">
        <v>31.510999999999999</v>
      </c>
      <c r="L847">
        <v>8.27</v>
      </c>
      <c r="M847">
        <v>0.32800000000000001</v>
      </c>
      <c r="N847">
        <f>Table1[[#This Row],[co2]]-Table1[[#This Row],[consumption_co2]]</f>
        <v>-1.6529999999999987</v>
      </c>
    </row>
    <row r="848" spans="1:14" x14ac:dyDescent="0.35">
      <c r="A848">
        <f>_xlfn.XLOOKUP(Table1[[#This Row],[country]],Table4[country],Table4[UniqueID])</f>
        <v>27</v>
      </c>
      <c r="B848" t="s">
        <v>64</v>
      </c>
      <c r="C848">
        <f>YEAR(Table1[[#This Row],[year2]])</f>
        <v>1999</v>
      </c>
      <c r="D848" s="1">
        <v>36161</v>
      </c>
      <c r="E848" t="s">
        <v>65</v>
      </c>
      <c r="F848" s="5">
        <v>3833496</v>
      </c>
      <c r="G848" s="5">
        <v>100616404992</v>
      </c>
      <c r="H848">
        <v>31.465</v>
      </c>
      <c r="I848">
        <v>8.2080000000000002</v>
      </c>
      <c r="J848">
        <v>0.313</v>
      </c>
      <c r="K848">
        <v>34.174999999999997</v>
      </c>
      <c r="L848">
        <v>8.9149999999999991</v>
      </c>
      <c r="M848">
        <v>0.34</v>
      </c>
      <c r="N848">
        <f>Table1[[#This Row],[co2]]-Table1[[#This Row],[consumption_co2]]</f>
        <v>-2.7099999999999973</v>
      </c>
    </row>
    <row r="849" spans="1:14" x14ac:dyDescent="0.35">
      <c r="A849">
        <f>_xlfn.XLOOKUP(Table1[[#This Row],[country]],Table4[country],Table4[UniqueID])</f>
        <v>27</v>
      </c>
      <c r="B849" t="s">
        <v>64</v>
      </c>
      <c r="C849">
        <f>YEAR(Table1[[#This Row],[year2]])</f>
        <v>2000</v>
      </c>
      <c r="D849" s="1">
        <v>36526</v>
      </c>
      <c r="E849" t="s">
        <v>65</v>
      </c>
      <c r="F849" s="5">
        <v>3855266</v>
      </c>
      <c r="G849" s="5">
        <v>104942108672</v>
      </c>
      <c r="H849">
        <v>32.246000000000002</v>
      </c>
      <c r="I849">
        <v>8.3640000000000008</v>
      </c>
      <c r="J849">
        <v>0.307</v>
      </c>
      <c r="K849">
        <v>32.075000000000003</v>
      </c>
      <c r="L849">
        <v>8.32</v>
      </c>
      <c r="M849">
        <v>0.30599999999999999</v>
      </c>
      <c r="N849">
        <f>Table1[[#This Row],[co2]]-Table1[[#This Row],[consumption_co2]]</f>
        <v>0.17099999999999937</v>
      </c>
    </row>
    <row r="850" spans="1:14" x14ac:dyDescent="0.35">
      <c r="A850">
        <f>_xlfn.XLOOKUP(Table1[[#This Row],[country]],Table4[country],Table4[UniqueID])</f>
        <v>27</v>
      </c>
      <c r="B850" t="s">
        <v>64</v>
      </c>
      <c r="C850">
        <f>YEAR(Table1[[#This Row],[year2]])</f>
        <v>2001</v>
      </c>
      <c r="D850" s="1">
        <v>36892</v>
      </c>
      <c r="E850" t="s">
        <v>65</v>
      </c>
      <c r="F850" s="5">
        <v>3889587</v>
      </c>
      <c r="G850" s="5">
        <v>107226685440</v>
      </c>
      <c r="H850">
        <v>34.378999999999998</v>
      </c>
      <c r="I850">
        <v>8.8390000000000004</v>
      </c>
      <c r="J850">
        <v>0.32100000000000001</v>
      </c>
      <c r="K850">
        <v>33.591999999999999</v>
      </c>
      <c r="L850">
        <v>8.6359999999999992</v>
      </c>
      <c r="M850">
        <v>0.313</v>
      </c>
      <c r="N850">
        <f>Table1[[#This Row],[co2]]-Table1[[#This Row],[consumption_co2]]</f>
        <v>0.78699999999999903</v>
      </c>
    </row>
    <row r="851" spans="1:14" x14ac:dyDescent="0.35">
      <c r="A851">
        <f>_xlfn.XLOOKUP(Table1[[#This Row],[country]],Table4[country],Table4[UniqueID])</f>
        <v>27</v>
      </c>
      <c r="B851" t="s">
        <v>64</v>
      </c>
      <c r="C851">
        <f>YEAR(Table1[[#This Row],[year2]])</f>
        <v>2002</v>
      </c>
      <c r="D851" s="1">
        <v>37257</v>
      </c>
      <c r="E851" t="s">
        <v>65</v>
      </c>
      <c r="F851" s="5">
        <v>3948582</v>
      </c>
      <c r="G851" s="5">
        <v>112775905280</v>
      </c>
      <c r="H851">
        <v>34.542000000000002</v>
      </c>
      <c r="I851">
        <v>8.7479999999999993</v>
      </c>
      <c r="J851">
        <v>0.30599999999999999</v>
      </c>
      <c r="K851">
        <v>34.317999999999998</v>
      </c>
      <c r="L851">
        <v>8.6910000000000007</v>
      </c>
      <c r="M851">
        <v>0.30399999999999999</v>
      </c>
      <c r="N851">
        <f>Table1[[#This Row],[co2]]-Table1[[#This Row],[consumption_co2]]</f>
        <v>0.22400000000000375</v>
      </c>
    </row>
    <row r="852" spans="1:14" x14ac:dyDescent="0.35">
      <c r="A852">
        <f>_xlfn.XLOOKUP(Table1[[#This Row],[country]],Table4[country],Table4[UniqueID])</f>
        <v>27</v>
      </c>
      <c r="B852" t="s">
        <v>64</v>
      </c>
      <c r="C852">
        <f>YEAR(Table1[[#This Row],[year2]])</f>
        <v>2003</v>
      </c>
      <c r="D852" s="1">
        <v>37622</v>
      </c>
      <c r="E852" t="s">
        <v>65</v>
      </c>
      <c r="F852" s="5">
        <v>4019944</v>
      </c>
      <c r="G852" s="5">
        <v>118221537280</v>
      </c>
      <c r="H852">
        <v>36.241</v>
      </c>
      <c r="I852">
        <v>9.0150000000000006</v>
      </c>
      <c r="J852">
        <v>0.307</v>
      </c>
      <c r="K852">
        <v>37.689</v>
      </c>
      <c r="L852">
        <v>9.3759999999999994</v>
      </c>
      <c r="M852">
        <v>0.31900000000000001</v>
      </c>
      <c r="N852">
        <f>Table1[[#This Row],[co2]]-Table1[[#This Row],[consumption_co2]]</f>
        <v>-1.4480000000000004</v>
      </c>
    </row>
    <row r="853" spans="1:14" x14ac:dyDescent="0.35">
      <c r="A853">
        <f>_xlfn.XLOOKUP(Table1[[#This Row],[country]],Table4[country],Table4[UniqueID])</f>
        <v>27</v>
      </c>
      <c r="B853" t="s">
        <v>64</v>
      </c>
      <c r="C853">
        <f>YEAR(Table1[[#This Row],[year2]])</f>
        <v>2004</v>
      </c>
      <c r="D853" s="1">
        <v>37987</v>
      </c>
      <c r="E853" t="s">
        <v>65</v>
      </c>
      <c r="F853" s="5">
        <v>4081415</v>
      </c>
      <c r="G853" s="5">
        <v>123732221952</v>
      </c>
      <c r="H853">
        <v>35.835999999999999</v>
      </c>
      <c r="I853">
        <v>8.7799999999999994</v>
      </c>
      <c r="J853">
        <v>0.28999999999999998</v>
      </c>
      <c r="K853">
        <v>38.982999999999997</v>
      </c>
      <c r="L853">
        <v>9.5510000000000002</v>
      </c>
      <c r="M853">
        <v>0.315</v>
      </c>
      <c r="N853">
        <f>Table1[[#This Row],[co2]]-Table1[[#This Row],[consumption_co2]]</f>
        <v>-3.1469999999999985</v>
      </c>
    </row>
    <row r="854" spans="1:14" x14ac:dyDescent="0.35">
      <c r="A854">
        <f>_xlfn.XLOOKUP(Table1[[#This Row],[country]],Table4[country],Table4[UniqueID])</f>
        <v>27</v>
      </c>
      <c r="B854" t="s">
        <v>64</v>
      </c>
      <c r="C854">
        <f>YEAR(Table1[[#This Row],[year2]])</f>
        <v>2005</v>
      </c>
      <c r="D854" s="1">
        <v>38353</v>
      </c>
      <c r="E854" t="s">
        <v>65</v>
      </c>
      <c r="F854" s="5">
        <v>4132782</v>
      </c>
      <c r="G854" s="5">
        <v>127087214592</v>
      </c>
      <c r="H854">
        <v>37.423000000000002</v>
      </c>
      <c r="I854">
        <v>9.0549999999999997</v>
      </c>
      <c r="J854">
        <v>0.29399999999999998</v>
      </c>
      <c r="K854">
        <v>41.741</v>
      </c>
      <c r="L854">
        <v>10.1</v>
      </c>
      <c r="M854">
        <v>0.32800000000000001</v>
      </c>
      <c r="N854">
        <f>Table1[[#This Row],[co2]]-Table1[[#This Row],[consumption_co2]]</f>
        <v>-4.3179999999999978</v>
      </c>
    </row>
    <row r="855" spans="1:14" x14ac:dyDescent="0.35">
      <c r="A855">
        <f>_xlfn.XLOOKUP(Table1[[#This Row],[country]],Table4[country],Table4[UniqueID])</f>
        <v>27</v>
      </c>
      <c r="B855" t="s">
        <v>64</v>
      </c>
      <c r="C855">
        <f>YEAR(Table1[[#This Row],[year2]])</f>
        <v>2006</v>
      </c>
      <c r="D855" s="1">
        <v>38718</v>
      </c>
      <c r="E855" t="s">
        <v>65</v>
      </c>
      <c r="F855" s="5">
        <v>4179986</v>
      </c>
      <c r="G855" s="5">
        <v>130823651328</v>
      </c>
      <c r="H855">
        <v>37.33</v>
      </c>
      <c r="I855">
        <v>8.9309999999999992</v>
      </c>
      <c r="J855">
        <v>0.28499999999999998</v>
      </c>
      <c r="K855">
        <v>39.835000000000001</v>
      </c>
      <c r="L855">
        <v>9.5299999999999994</v>
      </c>
      <c r="M855">
        <v>0.30399999999999999</v>
      </c>
      <c r="N855">
        <f>Table1[[#This Row],[co2]]-Table1[[#This Row],[consumption_co2]]</f>
        <v>-2.5050000000000026</v>
      </c>
    </row>
    <row r="856" spans="1:14" x14ac:dyDescent="0.35">
      <c r="A856">
        <f>_xlfn.XLOOKUP(Table1[[#This Row],[country]],Table4[country],Table4[UniqueID])</f>
        <v>27</v>
      </c>
      <c r="B856" t="s">
        <v>64</v>
      </c>
      <c r="C856">
        <f>YEAR(Table1[[#This Row],[year2]])</f>
        <v>2007</v>
      </c>
      <c r="D856" s="1">
        <v>39083</v>
      </c>
      <c r="E856" t="s">
        <v>65</v>
      </c>
      <c r="F856" s="5">
        <v>4221495</v>
      </c>
      <c r="G856" s="5">
        <v>136252907520</v>
      </c>
      <c r="H856">
        <v>36.409999999999997</v>
      </c>
      <c r="I856">
        <v>8.625</v>
      </c>
      <c r="J856">
        <v>0.26700000000000002</v>
      </c>
      <c r="K856">
        <v>40.098999999999997</v>
      </c>
      <c r="L856">
        <v>9.4990000000000006</v>
      </c>
      <c r="M856">
        <v>0.29399999999999998</v>
      </c>
      <c r="N856">
        <f>Table1[[#This Row],[co2]]-Table1[[#This Row],[consumption_co2]]</f>
        <v>-3.6890000000000001</v>
      </c>
    </row>
    <row r="857" spans="1:14" x14ac:dyDescent="0.35">
      <c r="A857">
        <f>_xlfn.XLOOKUP(Table1[[#This Row],[country]],Table4[country],Table4[UniqueID])</f>
        <v>27</v>
      </c>
      <c r="B857" t="s">
        <v>64</v>
      </c>
      <c r="C857">
        <f>YEAR(Table1[[#This Row],[year2]])</f>
        <v>2008</v>
      </c>
      <c r="D857" s="1">
        <v>39448</v>
      </c>
      <c r="E857" t="s">
        <v>65</v>
      </c>
      <c r="F857" s="5">
        <v>4260235</v>
      </c>
      <c r="G857" s="5">
        <v>135932633088</v>
      </c>
      <c r="H857">
        <v>37.508000000000003</v>
      </c>
      <c r="I857">
        <v>8.8040000000000003</v>
      </c>
      <c r="J857">
        <v>0.27600000000000002</v>
      </c>
      <c r="K857">
        <v>40.466999999999999</v>
      </c>
      <c r="L857">
        <v>9.4990000000000006</v>
      </c>
      <c r="M857">
        <v>0.29799999999999999</v>
      </c>
      <c r="N857">
        <f>Table1[[#This Row],[co2]]-Table1[[#This Row],[consumption_co2]]</f>
        <v>-2.9589999999999961</v>
      </c>
    </row>
    <row r="858" spans="1:14" x14ac:dyDescent="0.35">
      <c r="A858">
        <f>_xlfn.XLOOKUP(Table1[[#This Row],[country]],Table4[country],Table4[UniqueID])</f>
        <v>27</v>
      </c>
      <c r="B858" t="s">
        <v>64</v>
      </c>
      <c r="C858">
        <f>YEAR(Table1[[#This Row],[year2]])</f>
        <v>2009</v>
      </c>
      <c r="D858" s="1">
        <v>39814</v>
      </c>
      <c r="E858" t="s">
        <v>65</v>
      </c>
      <c r="F858" s="5">
        <v>4302884</v>
      </c>
      <c r="G858" s="5">
        <v>136500723712</v>
      </c>
      <c r="H858">
        <v>34.619999999999997</v>
      </c>
      <c r="I858">
        <v>8.0459999999999994</v>
      </c>
      <c r="J858">
        <v>0.254</v>
      </c>
      <c r="K858">
        <v>35.606000000000002</v>
      </c>
      <c r="L858">
        <v>8.2750000000000004</v>
      </c>
      <c r="M858">
        <v>0.26100000000000001</v>
      </c>
      <c r="N858">
        <f>Table1[[#This Row],[co2]]-Table1[[#This Row],[consumption_co2]]</f>
        <v>-0.98600000000000421</v>
      </c>
    </row>
    <row r="859" spans="1:14" x14ac:dyDescent="0.35">
      <c r="A859">
        <f>_xlfn.XLOOKUP(Table1[[#This Row],[country]],Table4[country],Table4[UniqueID])</f>
        <v>27</v>
      </c>
      <c r="B859" t="s">
        <v>64</v>
      </c>
      <c r="C859">
        <f>YEAR(Table1[[#This Row],[year2]])</f>
        <v>2010</v>
      </c>
      <c r="D859" s="1">
        <v>40179</v>
      </c>
      <c r="E859" t="s">
        <v>65</v>
      </c>
      <c r="F859" s="5">
        <v>4346345</v>
      </c>
      <c r="G859" s="5">
        <v>139478810624</v>
      </c>
      <c r="H859">
        <v>34.81</v>
      </c>
      <c r="I859">
        <v>8.0090000000000003</v>
      </c>
      <c r="J859">
        <v>0.25</v>
      </c>
      <c r="K859">
        <v>36.311999999999998</v>
      </c>
      <c r="L859">
        <v>8.3550000000000004</v>
      </c>
      <c r="M859">
        <v>0.26</v>
      </c>
      <c r="N859">
        <f>Table1[[#This Row],[co2]]-Table1[[#This Row],[consumption_co2]]</f>
        <v>-1.5019999999999953</v>
      </c>
    </row>
    <row r="860" spans="1:14" x14ac:dyDescent="0.35">
      <c r="A860">
        <f>_xlfn.XLOOKUP(Table1[[#This Row],[country]],Table4[country],Table4[UniqueID])</f>
        <v>27</v>
      </c>
      <c r="B860" t="s">
        <v>64</v>
      </c>
      <c r="C860">
        <f>YEAR(Table1[[#This Row],[year2]])</f>
        <v>2011</v>
      </c>
      <c r="D860" s="1">
        <v>40544</v>
      </c>
      <c r="E860" t="s">
        <v>65</v>
      </c>
      <c r="F860" s="5">
        <v>4381274</v>
      </c>
      <c r="G860" s="5">
        <v>142521892864</v>
      </c>
      <c r="H860">
        <v>34.265000000000001</v>
      </c>
      <c r="I860">
        <v>7.8209999999999997</v>
      </c>
      <c r="J860">
        <v>0.24</v>
      </c>
      <c r="K860">
        <v>36.822000000000003</v>
      </c>
      <c r="L860">
        <v>8.4039999999999999</v>
      </c>
      <c r="M860">
        <v>0.25800000000000001</v>
      </c>
      <c r="N860">
        <f>Table1[[#This Row],[co2]]-Table1[[#This Row],[consumption_co2]]</f>
        <v>-2.5570000000000022</v>
      </c>
    </row>
    <row r="861" spans="1:14" x14ac:dyDescent="0.35">
      <c r="A861">
        <f>_xlfn.XLOOKUP(Table1[[#This Row],[country]],Table4[country],Table4[UniqueID])</f>
        <v>27</v>
      </c>
      <c r="B861" t="s">
        <v>64</v>
      </c>
      <c r="C861">
        <f>YEAR(Table1[[#This Row],[year2]])</f>
        <v>2012</v>
      </c>
      <c r="D861" s="1">
        <v>40909</v>
      </c>
      <c r="E861" t="s">
        <v>65</v>
      </c>
      <c r="F861" s="5">
        <v>4410285</v>
      </c>
      <c r="G861" s="5">
        <v>146280660992</v>
      </c>
      <c r="H861">
        <v>35.944000000000003</v>
      </c>
      <c r="I861">
        <v>8.15</v>
      </c>
      <c r="J861">
        <v>0.246</v>
      </c>
      <c r="K861">
        <v>38.798000000000002</v>
      </c>
      <c r="L861">
        <v>8.7970000000000006</v>
      </c>
      <c r="M861">
        <v>0.26500000000000001</v>
      </c>
      <c r="N861">
        <f>Table1[[#This Row],[co2]]-Table1[[#This Row],[consumption_co2]]</f>
        <v>-2.8539999999999992</v>
      </c>
    </row>
    <row r="862" spans="1:14" x14ac:dyDescent="0.35">
      <c r="A862">
        <f>_xlfn.XLOOKUP(Table1[[#This Row],[country]],Table4[country],Table4[UniqueID])</f>
        <v>27</v>
      </c>
      <c r="B862" t="s">
        <v>64</v>
      </c>
      <c r="C862">
        <f>YEAR(Table1[[#This Row],[year2]])</f>
        <v>2013</v>
      </c>
      <c r="D862" s="1">
        <v>41275</v>
      </c>
      <c r="E862" t="s">
        <v>65</v>
      </c>
      <c r="F862" s="5">
        <v>4450641</v>
      </c>
      <c r="G862" s="5">
        <v>149512486912</v>
      </c>
      <c r="H862">
        <v>35.24</v>
      </c>
      <c r="I862">
        <v>7.9180000000000001</v>
      </c>
      <c r="J862">
        <v>0.23599999999999999</v>
      </c>
      <c r="K862">
        <v>39.335000000000001</v>
      </c>
      <c r="L862">
        <v>8.8379999999999992</v>
      </c>
      <c r="M862">
        <v>0.26300000000000001</v>
      </c>
      <c r="N862">
        <f>Table1[[#This Row],[co2]]-Table1[[#This Row],[consumption_co2]]</f>
        <v>-4.0949999999999989</v>
      </c>
    </row>
    <row r="863" spans="1:14" x14ac:dyDescent="0.35">
      <c r="A863">
        <f>_xlfn.XLOOKUP(Table1[[#This Row],[country]],Table4[country],Table4[UniqueID])</f>
        <v>27</v>
      </c>
      <c r="B863" t="s">
        <v>64</v>
      </c>
      <c r="C863">
        <f>YEAR(Table1[[#This Row],[year2]])</f>
        <v>2014</v>
      </c>
      <c r="D863" s="1">
        <v>41640</v>
      </c>
      <c r="E863" t="s">
        <v>65</v>
      </c>
      <c r="F863" s="5">
        <v>4514198</v>
      </c>
      <c r="G863" s="5">
        <v>154423001088</v>
      </c>
      <c r="H863">
        <v>35.438000000000002</v>
      </c>
      <c r="I863">
        <v>7.85</v>
      </c>
      <c r="J863">
        <v>0.22900000000000001</v>
      </c>
      <c r="K863">
        <v>39.081000000000003</v>
      </c>
      <c r="L863">
        <v>8.657</v>
      </c>
      <c r="M863">
        <v>0.253</v>
      </c>
      <c r="N863">
        <f>Table1[[#This Row],[co2]]-Table1[[#This Row],[consumption_co2]]</f>
        <v>-3.6430000000000007</v>
      </c>
    </row>
    <row r="864" spans="1:14" x14ac:dyDescent="0.35">
      <c r="A864">
        <f>_xlfn.XLOOKUP(Table1[[#This Row],[country]],Table4[country],Table4[UniqueID])</f>
        <v>27</v>
      </c>
      <c r="B864" t="s">
        <v>64</v>
      </c>
      <c r="C864">
        <f>YEAR(Table1[[#This Row],[year2]])</f>
        <v>2015</v>
      </c>
      <c r="D864" s="1">
        <v>42005</v>
      </c>
      <c r="E864" t="s">
        <v>65</v>
      </c>
      <c r="F864" s="5">
        <v>4590591</v>
      </c>
      <c r="G864" s="5">
        <v>160782204928</v>
      </c>
      <c r="H864">
        <v>35.811999999999998</v>
      </c>
      <c r="I864">
        <v>7.8010000000000002</v>
      </c>
      <c r="J864">
        <v>0.223</v>
      </c>
      <c r="K864">
        <v>38.665999999999997</v>
      </c>
      <c r="L864">
        <v>8.423</v>
      </c>
      <c r="M864">
        <v>0.24</v>
      </c>
      <c r="N864">
        <f>Table1[[#This Row],[co2]]-Table1[[#This Row],[consumption_co2]]</f>
        <v>-2.8539999999999992</v>
      </c>
    </row>
    <row r="865" spans="1:14" x14ac:dyDescent="0.35">
      <c r="A865">
        <f>_xlfn.XLOOKUP(Table1[[#This Row],[country]],Table4[country],Table4[UniqueID])</f>
        <v>27</v>
      </c>
      <c r="B865" t="s">
        <v>64</v>
      </c>
      <c r="C865">
        <f>YEAR(Table1[[#This Row],[year2]])</f>
        <v>2016</v>
      </c>
      <c r="D865" s="1">
        <v>42370</v>
      </c>
      <c r="E865" t="s">
        <v>65</v>
      </c>
      <c r="F865" s="5">
        <v>4668088</v>
      </c>
      <c r="G865" s="5">
        <v>167418118144</v>
      </c>
      <c r="H865">
        <v>34.152999999999999</v>
      </c>
      <c r="I865">
        <v>7.3159999999999998</v>
      </c>
      <c r="J865">
        <v>0.20399999999999999</v>
      </c>
      <c r="K865">
        <v>38.116</v>
      </c>
      <c r="L865">
        <v>8.1649999999999991</v>
      </c>
      <c r="M865">
        <v>0.22800000000000001</v>
      </c>
      <c r="N865">
        <f>Table1[[#This Row],[co2]]-Table1[[#This Row],[consumption_co2]]</f>
        <v>-3.963000000000001</v>
      </c>
    </row>
    <row r="866" spans="1:14" x14ac:dyDescent="0.35">
      <c r="A866">
        <f>_xlfn.XLOOKUP(Table1[[#This Row],[country]],Table4[country],Table4[UniqueID])</f>
        <v>27</v>
      </c>
      <c r="B866" t="s">
        <v>64</v>
      </c>
      <c r="C866">
        <f>YEAR(Table1[[#This Row],[year2]])</f>
        <v>2017</v>
      </c>
      <c r="D866" s="1">
        <v>42736</v>
      </c>
      <c r="E866" t="s">
        <v>65</v>
      </c>
      <c r="F866" s="5">
        <v>4746253</v>
      </c>
      <c r="G866" s="5">
        <v>174187921408</v>
      </c>
      <c r="H866">
        <v>35.686999999999998</v>
      </c>
      <c r="I866">
        <v>7.5190000000000001</v>
      </c>
      <c r="J866">
        <v>0.20499999999999999</v>
      </c>
      <c r="K866">
        <v>38.466000000000001</v>
      </c>
      <c r="L866">
        <v>8.1039999999999992</v>
      </c>
      <c r="M866">
        <v>0.221</v>
      </c>
      <c r="N866">
        <f>Table1[[#This Row],[co2]]-Table1[[#This Row],[consumption_co2]]</f>
        <v>-2.7790000000000035</v>
      </c>
    </row>
    <row r="867" spans="1:14" x14ac:dyDescent="0.35">
      <c r="A867">
        <f>_xlfn.XLOOKUP(Table1[[#This Row],[country]],Table4[country],Table4[UniqueID])</f>
        <v>27</v>
      </c>
      <c r="B867" t="s">
        <v>64</v>
      </c>
      <c r="C867">
        <f>YEAR(Table1[[#This Row],[year2]])</f>
        <v>2018</v>
      </c>
      <c r="D867" s="1">
        <v>43101</v>
      </c>
      <c r="E867" t="s">
        <v>65</v>
      </c>
      <c r="F867" s="5">
        <v>4838528</v>
      </c>
      <c r="G867" s="5">
        <v>181445771264</v>
      </c>
      <c r="H867">
        <v>35.704000000000001</v>
      </c>
      <c r="I867">
        <v>7.3789999999999996</v>
      </c>
      <c r="J867">
        <v>0.19700000000000001</v>
      </c>
      <c r="K867">
        <v>38.930999999999997</v>
      </c>
      <c r="L867">
        <v>8.0459999999999994</v>
      </c>
      <c r="M867">
        <v>0.215</v>
      </c>
      <c r="N867">
        <f>Table1[[#This Row],[co2]]-Table1[[#This Row],[consumption_co2]]</f>
        <v>-3.2269999999999968</v>
      </c>
    </row>
    <row r="868" spans="1:14" x14ac:dyDescent="0.35">
      <c r="A868">
        <f>_xlfn.XLOOKUP(Table1[[#This Row],[country]],Table4[country],Table4[UniqueID])</f>
        <v>27</v>
      </c>
      <c r="B868" t="s">
        <v>64</v>
      </c>
      <c r="C868">
        <f>YEAR(Table1[[#This Row],[year2]])</f>
        <v>2019</v>
      </c>
      <c r="D868" s="1">
        <v>43466</v>
      </c>
      <c r="E868" t="s">
        <v>65</v>
      </c>
      <c r="F868" s="5">
        <v>4959033</v>
      </c>
      <c r="G868" s="5">
        <v>187274510336</v>
      </c>
      <c r="H868">
        <v>36.878999999999998</v>
      </c>
      <c r="I868">
        <v>7.4370000000000003</v>
      </c>
      <c r="J868">
        <v>0.19700000000000001</v>
      </c>
      <c r="K868">
        <v>39.469000000000001</v>
      </c>
      <c r="L868">
        <v>7.9589999999999996</v>
      </c>
      <c r="M868">
        <v>0.21099999999999999</v>
      </c>
      <c r="N868">
        <f>Table1[[#This Row],[co2]]-Table1[[#This Row],[consumption_co2]]</f>
        <v>-2.5900000000000034</v>
      </c>
    </row>
    <row r="869" spans="1:14" x14ac:dyDescent="0.35">
      <c r="A869">
        <f>_xlfn.XLOOKUP(Table1[[#This Row],[country]],Table4[country],Table4[UniqueID])</f>
        <v>27</v>
      </c>
      <c r="B869" t="s">
        <v>64</v>
      </c>
      <c r="C869">
        <f>YEAR(Table1[[#This Row],[year2]])</f>
        <v>2020</v>
      </c>
      <c r="D869" s="1">
        <v>43831</v>
      </c>
      <c r="E869" t="s">
        <v>65</v>
      </c>
      <c r="F869" s="5">
        <v>5061130</v>
      </c>
      <c r="G869" s="5">
        <v>184971345920</v>
      </c>
      <c r="H869">
        <v>34.237000000000002</v>
      </c>
      <c r="I869">
        <v>6.7649999999999997</v>
      </c>
      <c r="J869">
        <v>0.185</v>
      </c>
      <c r="K869">
        <v>38.954000000000001</v>
      </c>
      <c r="L869">
        <v>7.6970000000000001</v>
      </c>
      <c r="M869">
        <v>0.21099999999999999</v>
      </c>
      <c r="N869">
        <f>Table1[[#This Row],[co2]]-Table1[[#This Row],[consumption_co2]]</f>
        <v>-4.7169999999999987</v>
      </c>
    </row>
    <row r="870" spans="1:14" x14ac:dyDescent="0.35">
      <c r="A870">
        <f>_xlfn.XLOOKUP(Table1[[#This Row],[country]],Table4[country],Table4[UniqueID])</f>
        <v>28</v>
      </c>
      <c r="B870" t="s">
        <v>66</v>
      </c>
      <c r="C870">
        <f>YEAR(Table1[[#This Row],[year2]])</f>
        <v>2003</v>
      </c>
      <c r="D870" s="1">
        <v>37622</v>
      </c>
      <c r="E870" t="s">
        <v>67</v>
      </c>
      <c r="F870" s="5">
        <v>4565167</v>
      </c>
      <c r="G870" s="5">
        <v>277856288768</v>
      </c>
      <c r="H870">
        <v>43.9</v>
      </c>
      <c r="I870">
        <v>9.6159999999999997</v>
      </c>
      <c r="J870">
        <v>0.158</v>
      </c>
      <c r="K870">
        <v>42.274999999999999</v>
      </c>
      <c r="L870">
        <v>9.26</v>
      </c>
      <c r="M870">
        <v>0.152</v>
      </c>
      <c r="N870">
        <f>Table1[[#This Row],[co2]]-Table1[[#This Row],[consumption_co2]]</f>
        <v>1.625</v>
      </c>
    </row>
    <row r="871" spans="1:14" x14ac:dyDescent="0.35">
      <c r="A871">
        <f>_xlfn.XLOOKUP(Table1[[#This Row],[country]],Table4[country],Table4[UniqueID])</f>
        <v>28</v>
      </c>
      <c r="B871" t="s">
        <v>66</v>
      </c>
      <c r="C871">
        <f>YEAR(Table1[[#This Row],[year2]])</f>
        <v>2004</v>
      </c>
      <c r="D871" s="1">
        <v>37987</v>
      </c>
      <c r="E871" t="s">
        <v>67</v>
      </c>
      <c r="F871" s="5">
        <v>4592284</v>
      </c>
      <c r="G871" s="5">
        <v>297743122432</v>
      </c>
      <c r="H871">
        <v>44.235999999999997</v>
      </c>
      <c r="I871">
        <v>9.6329999999999991</v>
      </c>
      <c r="J871">
        <v>0.14899999999999999</v>
      </c>
      <c r="K871">
        <v>44.959000000000003</v>
      </c>
      <c r="L871">
        <v>9.7899999999999991</v>
      </c>
      <c r="M871">
        <v>0.151</v>
      </c>
      <c r="N871">
        <f>Table1[[#This Row],[co2]]-Table1[[#This Row],[consumption_co2]]</f>
        <v>-0.72300000000000608</v>
      </c>
    </row>
    <row r="872" spans="1:14" x14ac:dyDescent="0.35">
      <c r="A872">
        <f>_xlfn.XLOOKUP(Table1[[#This Row],[country]],Table4[country],Table4[UniqueID])</f>
        <v>28</v>
      </c>
      <c r="B872" t="s">
        <v>66</v>
      </c>
      <c r="C872">
        <f>YEAR(Table1[[#This Row],[year2]])</f>
        <v>2005</v>
      </c>
      <c r="D872" s="1">
        <v>38353</v>
      </c>
      <c r="E872" t="s">
        <v>67</v>
      </c>
      <c r="F872" s="5">
        <v>4623691</v>
      </c>
      <c r="G872" s="5">
        <v>314940751872</v>
      </c>
      <c r="H872">
        <v>43.262999999999998</v>
      </c>
      <c r="I872">
        <v>9.3569999999999993</v>
      </c>
      <c r="J872">
        <v>0.13700000000000001</v>
      </c>
      <c r="K872">
        <v>44.137</v>
      </c>
      <c r="L872">
        <v>9.5459999999999994</v>
      </c>
      <c r="M872">
        <v>0.14000000000000001</v>
      </c>
      <c r="N872">
        <f>Table1[[#This Row],[co2]]-Table1[[#This Row],[consumption_co2]]</f>
        <v>-0.87400000000000233</v>
      </c>
    </row>
    <row r="873" spans="1:14" x14ac:dyDescent="0.35">
      <c r="A873">
        <f>_xlfn.XLOOKUP(Table1[[#This Row],[country]],Table4[country],Table4[UniqueID])</f>
        <v>28</v>
      </c>
      <c r="B873" t="s">
        <v>66</v>
      </c>
      <c r="C873">
        <f>YEAR(Table1[[#This Row],[year2]])</f>
        <v>2006</v>
      </c>
      <c r="D873" s="1">
        <v>38718</v>
      </c>
      <c r="E873" t="s">
        <v>67</v>
      </c>
      <c r="F873" s="5">
        <v>4661081</v>
      </c>
      <c r="G873" s="5">
        <v>332457541632</v>
      </c>
      <c r="H873">
        <v>43.841999999999999</v>
      </c>
      <c r="I873">
        <v>9.4060000000000006</v>
      </c>
      <c r="J873">
        <v>0.13200000000000001</v>
      </c>
      <c r="K873">
        <v>49.756</v>
      </c>
      <c r="L873">
        <v>10.675000000000001</v>
      </c>
      <c r="M873">
        <v>0.15</v>
      </c>
      <c r="N873">
        <f>Table1[[#This Row],[co2]]-Table1[[#This Row],[consumption_co2]]</f>
        <v>-5.9140000000000015</v>
      </c>
    </row>
    <row r="874" spans="1:14" x14ac:dyDescent="0.35">
      <c r="A874">
        <f>_xlfn.XLOOKUP(Table1[[#This Row],[country]],Table4[country],Table4[UniqueID])</f>
        <v>28</v>
      </c>
      <c r="B874" t="s">
        <v>66</v>
      </c>
      <c r="C874">
        <f>YEAR(Table1[[#This Row],[year2]])</f>
        <v>2007</v>
      </c>
      <c r="D874" s="1">
        <v>39083</v>
      </c>
      <c r="E874" t="s">
        <v>67</v>
      </c>
      <c r="F874" s="5">
        <v>4709582</v>
      </c>
      <c r="G874" s="5">
        <v>352692895744</v>
      </c>
      <c r="H874">
        <v>45.588000000000001</v>
      </c>
      <c r="I874">
        <v>9.68</v>
      </c>
      <c r="J874">
        <v>0.129</v>
      </c>
      <c r="K874">
        <v>54.9</v>
      </c>
      <c r="L874">
        <v>11.657</v>
      </c>
      <c r="M874">
        <v>0.156</v>
      </c>
      <c r="N874">
        <f>Table1[[#This Row],[co2]]-Table1[[#This Row],[consumption_co2]]</f>
        <v>-9.3119999999999976</v>
      </c>
    </row>
    <row r="875" spans="1:14" x14ac:dyDescent="0.35">
      <c r="A875">
        <f>_xlfn.XLOOKUP(Table1[[#This Row],[country]],Table4[country],Table4[UniqueID])</f>
        <v>28</v>
      </c>
      <c r="B875" t="s">
        <v>66</v>
      </c>
      <c r="C875">
        <f>YEAR(Table1[[#This Row],[year2]])</f>
        <v>2008</v>
      </c>
      <c r="D875" s="1">
        <v>39448</v>
      </c>
      <c r="E875" t="s">
        <v>67</v>
      </c>
      <c r="F875" s="5">
        <v>4768654</v>
      </c>
      <c r="G875" s="5">
        <v>364943671296</v>
      </c>
      <c r="H875">
        <v>44.674999999999997</v>
      </c>
      <c r="I875">
        <v>9.3680000000000003</v>
      </c>
      <c r="J875">
        <v>0.122</v>
      </c>
      <c r="K875">
        <v>50.948</v>
      </c>
      <c r="L875">
        <v>10.683999999999999</v>
      </c>
      <c r="M875">
        <v>0.14000000000000001</v>
      </c>
      <c r="N875">
        <f>Table1[[#This Row],[co2]]-Table1[[#This Row],[consumption_co2]]</f>
        <v>-6.2730000000000032</v>
      </c>
    </row>
    <row r="876" spans="1:14" x14ac:dyDescent="0.35">
      <c r="A876">
        <f>_xlfn.XLOOKUP(Table1[[#This Row],[country]],Table4[country],Table4[UniqueID])</f>
        <v>28</v>
      </c>
      <c r="B876" t="s">
        <v>66</v>
      </c>
      <c r="C876">
        <f>YEAR(Table1[[#This Row],[year2]])</f>
        <v>2009</v>
      </c>
      <c r="D876" s="1">
        <v>39814</v>
      </c>
      <c r="E876" t="s">
        <v>67</v>
      </c>
      <c r="F876" s="5">
        <v>4829195</v>
      </c>
      <c r="G876" s="5">
        <v>370113314816</v>
      </c>
      <c r="H876">
        <v>43.081000000000003</v>
      </c>
      <c r="I876">
        <v>8.9209999999999994</v>
      </c>
      <c r="J876">
        <v>0.11600000000000001</v>
      </c>
      <c r="K876">
        <v>51.466000000000001</v>
      </c>
      <c r="L876">
        <v>10.657</v>
      </c>
      <c r="M876">
        <v>0.13900000000000001</v>
      </c>
      <c r="N876">
        <f>Table1[[#This Row],[co2]]-Table1[[#This Row],[consumption_co2]]</f>
        <v>-8.384999999999998</v>
      </c>
    </row>
    <row r="877" spans="1:14" x14ac:dyDescent="0.35">
      <c r="A877">
        <f>_xlfn.XLOOKUP(Table1[[#This Row],[country]],Table4[country],Table4[UniqueID])</f>
        <v>28</v>
      </c>
      <c r="B877" t="s">
        <v>66</v>
      </c>
      <c r="C877">
        <f>YEAR(Table1[[#This Row],[year2]])</f>
        <v>2010</v>
      </c>
      <c r="D877" s="1">
        <v>40179</v>
      </c>
      <c r="E877" t="s">
        <v>67</v>
      </c>
      <c r="F877" s="5">
        <v>4889747</v>
      </c>
      <c r="G877" s="5">
        <v>383760924672</v>
      </c>
      <c r="H877">
        <v>45.621000000000002</v>
      </c>
      <c r="I877">
        <v>9.33</v>
      </c>
      <c r="J877">
        <v>0.11899999999999999</v>
      </c>
      <c r="K877">
        <v>55.39</v>
      </c>
      <c r="L877">
        <v>11.327999999999999</v>
      </c>
      <c r="M877">
        <v>0.14399999999999999</v>
      </c>
      <c r="N877">
        <f>Table1[[#This Row],[co2]]-Table1[[#This Row],[consumption_co2]]</f>
        <v>-9.7689999999999984</v>
      </c>
    </row>
    <row r="878" spans="1:14" x14ac:dyDescent="0.35">
      <c r="A878">
        <f>_xlfn.XLOOKUP(Table1[[#This Row],[country]],Table4[country],Table4[UniqueID])</f>
        <v>28</v>
      </c>
      <c r="B878" t="s">
        <v>66</v>
      </c>
      <c r="C878">
        <f>YEAR(Table1[[#This Row],[year2]])</f>
        <v>2011</v>
      </c>
      <c r="D878" s="1">
        <v>40544</v>
      </c>
      <c r="E878" t="s">
        <v>67</v>
      </c>
      <c r="F878" s="5">
        <v>4953565</v>
      </c>
      <c r="G878" s="5">
        <v>399420063744</v>
      </c>
      <c r="H878">
        <v>44.747</v>
      </c>
      <c r="I878">
        <v>9.0329999999999995</v>
      </c>
      <c r="J878">
        <v>0.112</v>
      </c>
      <c r="K878">
        <v>51.186</v>
      </c>
      <c r="L878">
        <v>10.333</v>
      </c>
      <c r="M878">
        <v>0.128</v>
      </c>
      <c r="N878">
        <f>Table1[[#This Row],[co2]]-Table1[[#This Row],[consumption_co2]]</f>
        <v>-6.4390000000000001</v>
      </c>
    </row>
    <row r="879" spans="1:14" x14ac:dyDescent="0.35">
      <c r="A879">
        <f>_xlfn.XLOOKUP(Table1[[#This Row],[country]],Table4[country],Table4[UniqueID])</f>
        <v>28</v>
      </c>
      <c r="B879" t="s">
        <v>66</v>
      </c>
      <c r="C879">
        <f>YEAR(Table1[[#This Row],[year2]])</f>
        <v>2012</v>
      </c>
      <c r="D879" s="1">
        <v>40909</v>
      </c>
      <c r="E879" t="s">
        <v>67</v>
      </c>
      <c r="F879" s="5">
        <v>5019058</v>
      </c>
      <c r="G879" s="5">
        <v>410276134912</v>
      </c>
      <c r="H879">
        <v>44.228000000000002</v>
      </c>
      <c r="I879">
        <v>8.8119999999999994</v>
      </c>
      <c r="J879">
        <v>0.108</v>
      </c>
      <c r="K879">
        <v>48.222999999999999</v>
      </c>
      <c r="L879">
        <v>9.6080000000000005</v>
      </c>
      <c r="M879">
        <v>0.11799999999999999</v>
      </c>
      <c r="N879">
        <f>Table1[[#This Row],[co2]]-Table1[[#This Row],[consumption_co2]]</f>
        <v>-3.9949999999999974</v>
      </c>
    </row>
    <row r="880" spans="1:14" x14ac:dyDescent="0.35">
      <c r="A880">
        <f>_xlfn.XLOOKUP(Table1[[#This Row],[country]],Table4[country],Table4[UniqueID])</f>
        <v>28</v>
      </c>
      <c r="B880" t="s">
        <v>66</v>
      </c>
      <c r="C880">
        <f>YEAR(Table1[[#This Row],[year2]])</f>
        <v>2013</v>
      </c>
      <c r="D880" s="1">
        <v>41275</v>
      </c>
      <c r="E880" t="s">
        <v>67</v>
      </c>
      <c r="F880" s="5">
        <v>5080667</v>
      </c>
      <c r="G880" s="5">
        <v>414445305856</v>
      </c>
      <c r="H880">
        <v>44.515999999999998</v>
      </c>
      <c r="I880">
        <v>8.7620000000000005</v>
      </c>
      <c r="J880">
        <v>0.107</v>
      </c>
      <c r="K880">
        <v>48.884</v>
      </c>
      <c r="L880">
        <v>9.6219999999999999</v>
      </c>
      <c r="M880">
        <v>0.11799999999999999</v>
      </c>
      <c r="N880">
        <f>Table1[[#This Row],[co2]]-Table1[[#This Row],[consumption_co2]]</f>
        <v>-4.3680000000000021</v>
      </c>
    </row>
    <row r="881" spans="1:14" x14ac:dyDescent="0.35">
      <c r="A881">
        <f>_xlfn.XLOOKUP(Table1[[#This Row],[country]],Table4[country],Table4[UniqueID])</f>
        <v>28</v>
      </c>
      <c r="B881" t="s">
        <v>66</v>
      </c>
      <c r="C881">
        <f>YEAR(Table1[[#This Row],[year2]])</f>
        <v>2014</v>
      </c>
      <c r="D881" s="1">
        <v>41640</v>
      </c>
      <c r="E881" t="s">
        <v>67</v>
      </c>
      <c r="F881" s="5">
        <v>5137926</v>
      </c>
      <c r="G881" s="5">
        <v>422933725184</v>
      </c>
      <c r="H881">
        <v>44.957999999999998</v>
      </c>
      <c r="I881">
        <v>8.75</v>
      </c>
      <c r="J881">
        <v>0.106</v>
      </c>
      <c r="K881">
        <v>48.481999999999999</v>
      </c>
      <c r="L881">
        <v>9.4359999999999999</v>
      </c>
      <c r="M881">
        <v>0.115</v>
      </c>
      <c r="N881">
        <f>Table1[[#This Row],[co2]]-Table1[[#This Row],[consumption_co2]]</f>
        <v>-3.5240000000000009</v>
      </c>
    </row>
    <row r="882" spans="1:14" x14ac:dyDescent="0.35">
      <c r="A882">
        <f>_xlfn.XLOOKUP(Table1[[#This Row],[country]],Table4[country],Table4[UniqueID])</f>
        <v>28</v>
      </c>
      <c r="B882" t="s">
        <v>66</v>
      </c>
      <c r="C882">
        <f>YEAR(Table1[[#This Row],[year2]])</f>
        <v>2015</v>
      </c>
      <c r="D882" s="1">
        <v>42005</v>
      </c>
      <c r="E882" t="s">
        <v>67</v>
      </c>
      <c r="F882" s="5">
        <v>5190357</v>
      </c>
      <c r="G882" s="5">
        <v>430789001216</v>
      </c>
      <c r="H882">
        <v>45.494</v>
      </c>
      <c r="I882">
        <v>8.7650000000000006</v>
      </c>
      <c r="J882">
        <v>0.106</v>
      </c>
      <c r="K882">
        <v>50.441000000000003</v>
      </c>
      <c r="L882">
        <v>9.718</v>
      </c>
      <c r="M882">
        <v>0.11700000000000001</v>
      </c>
      <c r="N882">
        <f>Table1[[#This Row],[co2]]-Table1[[#This Row],[consumption_co2]]</f>
        <v>-4.9470000000000027</v>
      </c>
    </row>
    <row r="883" spans="1:14" x14ac:dyDescent="0.35">
      <c r="A883">
        <f>_xlfn.XLOOKUP(Table1[[#This Row],[country]],Table4[country],Table4[UniqueID])</f>
        <v>28</v>
      </c>
      <c r="B883" t="s">
        <v>66</v>
      </c>
      <c r="C883">
        <f>YEAR(Table1[[#This Row],[year2]])</f>
        <v>2016</v>
      </c>
      <c r="D883" s="1">
        <v>42370</v>
      </c>
      <c r="E883" t="s">
        <v>67</v>
      </c>
      <c r="F883" s="5">
        <v>5236591</v>
      </c>
      <c r="G883" s="5">
        <v>435806535680</v>
      </c>
      <c r="H883">
        <v>44.677999999999997</v>
      </c>
      <c r="I883">
        <v>8.532</v>
      </c>
      <c r="J883">
        <v>0.10299999999999999</v>
      </c>
      <c r="K883">
        <v>49.386000000000003</v>
      </c>
      <c r="L883">
        <v>9.4309999999999992</v>
      </c>
      <c r="M883">
        <v>0.113</v>
      </c>
      <c r="N883">
        <f>Table1[[#This Row],[co2]]-Table1[[#This Row],[consumption_co2]]</f>
        <v>-4.7080000000000055</v>
      </c>
    </row>
    <row r="884" spans="1:14" x14ac:dyDescent="0.35">
      <c r="A884">
        <f>_xlfn.XLOOKUP(Table1[[#This Row],[country]],Table4[country],Table4[UniqueID])</f>
        <v>28</v>
      </c>
      <c r="B884" t="s">
        <v>66</v>
      </c>
      <c r="C884">
        <f>YEAR(Table1[[#This Row],[year2]])</f>
        <v>2017</v>
      </c>
      <c r="D884" s="1">
        <v>42736</v>
      </c>
      <c r="E884" t="s">
        <v>67</v>
      </c>
      <c r="F884" s="5">
        <v>5277396</v>
      </c>
      <c r="G884" s="5">
        <v>446543691776</v>
      </c>
      <c r="H884">
        <v>44.164999999999999</v>
      </c>
      <c r="I884">
        <v>8.3689999999999998</v>
      </c>
      <c r="J884">
        <v>9.9000000000000005E-2</v>
      </c>
      <c r="K884">
        <v>50.152000000000001</v>
      </c>
      <c r="L884">
        <v>9.5030000000000001</v>
      </c>
      <c r="M884">
        <v>0.112</v>
      </c>
      <c r="N884">
        <f>Table1[[#This Row],[co2]]-Table1[[#This Row],[consumption_co2]]</f>
        <v>-5.9870000000000019</v>
      </c>
    </row>
    <row r="885" spans="1:14" x14ac:dyDescent="0.35">
      <c r="A885">
        <f>_xlfn.XLOOKUP(Table1[[#This Row],[country]],Table4[country],Table4[UniqueID])</f>
        <v>28</v>
      </c>
      <c r="B885" t="s">
        <v>66</v>
      </c>
      <c r="C885">
        <f>YEAR(Table1[[#This Row],[year2]])</f>
        <v>2018</v>
      </c>
      <c r="D885" s="1">
        <v>43101</v>
      </c>
      <c r="E885" t="s">
        <v>67</v>
      </c>
      <c r="F885" s="5">
        <v>5312321</v>
      </c>
      <c r="G885" s="5">
        <v>450245230592</v>
      </c>
      <c r="H885">
        <v>44.405000000000001</v>
      </c>
      <c r="I885">
        <v>8.359</v>
      </c>
      <c r="J885">
        <v>9.9000000000000005E-2</v>
      </c>
      <c r="K885">
        <v>49.618000000000002</v>
      </c>
      <c r="L885">
        <v>9.34</v>
      </c>
      <c r="M885">
        <v>0.11</v>
      </c>
      <c r="N885">
        <f>Table1[[#This Row],[co2]]-Table1[[#This Row],[consumption_co2]]</f>
        <v>-5.213000000000001</v>
      </c>
    </row>
    <row r="886" spans="1:14" x14ac:dyDescent="0.35">
      <c r="A886">
        <f>_xlfn.XLOOKUP(Table1[[#This Row],[country]],Table4[country],Table4[UniqueID])</f>
        <v>28</v>
      </c>
      <c r="B886" t="s">
        <v>66</v>
      </c>
      <c r="C886">
        <f>YEAR(Table1[[#This Row],[year2]])</f>
        <v>2019</v>
      </c>
      <c r="D886" s="1">
        <v>43466</v>
      </c>
      <c r="E886" t="s">
        <v>67</v>
      </c>
      <c r="F886" s="5">
        <v>5348285</v>
      </c>
      <c r="G886" s="5">
        <v>455304839168</v>
      </c>
      <c r="H886">
        <v>42.792999999999999</v>
      </c>
      <c r="I886">
        <v>8.0009999999999994</v>
      </c>
      <c r="J886">
        <v>9.4E-2</v>
      </c>
      <c r="K886">
        <v>49.012999999999998</v>
      </c>
      <c r="L886">
        <v>9.1639999999999997</v>
      </c>
      <c r="M886">
        <v>0.108</v>
      </c>
      <c r="N886">
        <f>Table1[[#This Row],[co2]]-Table1[[#This Row],[consumption_co2]]</f>
        <v>-6.2199999999999989</v>
      </c>
    </row>
    <row r="887" spans="1:14" x14ac:dyDescent="0.35">
      <c r="A887">
        <f>_xlfn.XLOOKUP(Table1[[#This Row],[country]],Table4[country],Table4[UniqueID])</f>
        <v>28</v>
      </c>
      <c r="B887" t="s">
        <v>66</v>
      </c>
      <c r="C887">
        <f>YEAR(Table1[[#This Row],[year2]])</f>
        <v>2020</v>
      </c>
      <c r="D887" s="1">
        <v>43831</v>
      </c>
      <c r="E887" t="s">
        <v>67</v>
      </c>
      <c r="F887" s="5">
        <v>5379836</v>
      </c>
      <c r="G887" s="5">
        <v>449485275136</v>
      </c>
      <c r="H887">
        <v>41.231000000000002</v>
      </c>
      <c r="I887">
        <v>7.6639999999999997</v>
      </c>
      <c r="J887">
        <v>9.1999999999999998E-2</v>
      </c>
      <c r="K887">
        <v>47.006</v>
      </c>
      <c r="L887">
        <v>8.7370000000000001</v>
      </c>
      <c r="M887">
        <v>0.105</v>
      </c>
      <c r="N887">
        <f>Table1[[#This Row],[co2]]-Table1[[#This Row],[consumption_co2]]</f>
        <v>-5.7749999999999986</v>
      </c>
    </row>
    <row r="888" spans="1:14" x14ac:dyDescent="0.35">
      <c r="A888">
        <f>_xlfn.XLOOKUP(Table1[[#This Row],[country]],Table4[country],Table4[UniqueID])</f>
        <v>29</v>
      </c>
      <c r="B888" t="s">
        <v>68</v>
      </c>
      <c r="C888">
        <f>YEAR(Table1[[#This Row],[year2]])</f>
        <v>1990</v>
      </c>
      <c r="D888" s="1">
        <v>32874</v>
      </c>
      <c r="E888" t="s">
        <v>69</v>
      </c>
      <c r="F888" s="5">
        <v>38064252</v>
      </c>
      <c r="G888" s="5">
        <v>310673178624</v>
      </c>
      <c r="H888">
        <v>376.64100000000002</v>
      </c>
      <c r="I888">
        <v>9.8949999999999996</v>
      </c>
      <c r="J888">
        <v>1.212</v>
      </c>
      <c r="K888">
        <v>322.55700000000002</v>
      </c>
      <c r="L888">
        <v>8.4740000000000002</v>
      </c>
      <c r="M888">
        <v>1.038</v>
      </c>
      <c r="N888">
        <f>Table1[[#This Row],[co2]]-Table1[[#This Row],[consumption_co2]]</f>
        <v>54.084000000000003</v>
      </c>
    </row>
    <row r="889" spans="1:14" x14ac:dyDescent="0.35">
      <c r="A889">
        <f>_xlfn.XLOOKUP(Table1[[#This Row],[country]],Table4[country],Table4[UniqueID])</f>
        <v>29</v>
      </c>
      <c r="B889" t="s">
        <v>68</v>
      </c>
      <c r="C889">
        <f>YEAR(Table1[[#This Row],[year2]])</f>
        <v>1991</v>
      </c>
      <c r="D889" s="1">
        <v>33239</v>
      </c>
      <c r="E889" t="s">
        <v>69</v>
      </c>
      <c r="F889" s="5">
        <v>38167388</v>
      </c>
      <c r="G889" s="5">
        <v>291288809472</v>
      </c>
      <c r="H889">
        <v>373.62299999999999</v>
      </c>
      <c r="I889">
        <v>9.7889999999999997</v>
      </c>
      <c r="J889">
        <v>1.2829999999999999</v>
      </c>
      <c r="K889">
        <v>337.05500000000001</v>
      </c>
      <c r="L889">
        <v>8.8309999999999995</v>
      </c>
      <c r="M889">
        <v>1.157</v>
      </c>
      <c r="N889">
        <f>Table1[[#This Row],[co2]]-Table1[[#This Row],[consumption_co2]]</f>
        <v>36.567999999999984</v>
      </c>
    </row>
    <row r="890" spans="1:14" x14ac:dyDescent="0.35">
      <c r="A890">
        <f>_xlfn.XLOOKUP(Table1[[#This Row],[country]],Table4[country],Table4[UniqueID])</f>
        <v>29</v>
      </c>
      <c r="B890" t="s">
        <v>68</v>
      </c>
      <c r="C890">
        <f>YEAR(Table1[[#This Row],[year2]])</f>
        <v>1992</v>
      </c>
      <c r="D890" s="1">
        <v>33604</v>
      </c>
      <c r="E890" t="s">
        <v>69</v>
      </c>
      <c r="F890" s="5">
        <v>38252284</v>
      </c>
      <c r="G890" s="5">
        <v>301270073344</v>
      </c>
      <c r="H890">
        <v>364.51100000000002</v>
      </c>
      <c r="I890">
        <v>9.5289999999999999</v>
      </c>
      <c r="J890">
        <v>1.21</v>
      </c>
      <c r="K890">
        <v>347.51</v>
      </c>
      <c r="L890">
        <v>9.0850000000000009</v>
      </c>
      <c r="M890">
        <v>1.153</v>
      </c>
      <c r="N890">
        <f>Table1[[#This Row],[co2]]-Table1[[#This Row],[consumption_co2]]</f>
        <v>17.001000000000033</v>
      </c>
    </row>
    <row r="891" spans="1:14" x14ac:dyDescent="0.35">
      <c r="A891">
        <f>_xlfn.XLOOKUP(Table1[[#This Row],[country]],Table4[country],Table4[UniqueID])</f>
        <v>29</v>
      </c>
      <c r="B891" t="s">
        <v>68</v>
      </c>
      <c r="C891">
        <f>YEAR(Table1[[#This Row],[year2]])</f>
        <v>1993</v>
      </c>
      <c r="D891" s="1">
        <v>33970</v>
      </c>
      <c r="E891" t="s">
        <v>69</v>
      </c>
      <c r="F891" s="5">
        <v>38319300</v>
      </c>
      <c r="G891" s="5">
        <v>315272036352</v>
      </c>
      <c r="H891">
        <v>365.17500000000001</v>
      </c>
      <c r="I891">
        <v>9.5299999999999994</v>
      </c>
      <c r="J891">
        <v>1.1579999999999999</v>
      </c>
      <c r="K891">
        <v>337.12299999999999</v>
      </c>
      <c r="L891">
        <v>8.798</v>
      </c>
      <c r="M891">
        <v>1.069</v>
      </c>
      <c r="N891">
        <f>Table1[[#This Row],[co2]]-Table1[[#This Row],[consumption_co2]]</f>
        <v>28.052000000000021</v>
      </c>
    </row>
    <row r="892" spans="1:14" x14ac:dyDescent="0.35">
      <c r="A892">
        <f>_xlfn.XLOOKUP(Table1[[#This Row],[country]],Table4[country],Table4[UniqueID])</f>
        <v>29</v>
      </c>
      <c r="B892" t="s">
        <v>68</v>
      </c>
      <c r="C892">
        <f>YEAR(Table1[[#This Row],[year2]])</f>
        <v>1994</v>
      </c>
      <c r="D892" s="1">
        <v>34335</v>
      </c>
      <c r="E892" t="s">
        <v>69</v>
      </c>
      <c r="F892" s="5">
        <v>38375464</v>
      </c>
      <c r="G892" s="5">
        <v>334402879488</v>
      </c>
      <c r="H892">
        <v>360.21800000000002</v>
      </c>
      <c r="I892">
        <v>9.3870000000000005</v>
      </c>
      <c r="J892">
        <v>1.077</v>
      </c>
      <c r="K892">
        <v>324.06</v>
      </c>
      <c r="L892">
        <v>8.4440000000000008</v>
      </c>
      <c r="M892">
        <v>0.96899999999999997</v>
      </c>
      <c r="N892">
        <f>Table1[[#This Row],[co2]]-Table1[[#This Row],[consumption_co2]]</f>
        <v>36.158000000000015</v>
      </c>
    </row>
    <row r="893" spans="1:14" x14ac:dyDescent="0.35">
      <c r="A893">
        <f>_xlfn.XLOOKUP(Table1[[#This Row],[country]],Table4[country],Table4[UniqueID])</f>
        <v>29</v>
      </c>
      <c r="B893" t="s">
        <v>68</v>
      </c>
      <c r="C893">
        <f>YEAR(Table1[[#This Row],[year2]])</f>
        <v>1995</v>
      </c>
      <c r="D893" s="1">
        <v>34700</v>
      </c>
      <c r="E893" t="s">
        <v>69</v>
      </c>
      <c r="F893" s="5">
        <v>38401980</v>
      </c>
      <c r="G893" s="5">
        <v>360934047744</v>
      </c>
      <c r="H893">
        <v>362.61500000000001</v>
      </c>
      <c r="I893">
        <v>9.4429999999999996</v>
      </c>
      <c r="J893">
        <v>1.0049999999999999</v>
      </c>
      <c r="K893">
        <v>321.37599999999998</v>
      </c>
      <c r="L893">
        <v>8.3689999999999998</v>
      </c>
      <c r="M893">
        <v>0.89</v>
      </c>
      <c r="N893">
        <f>Table1[[#This Row],[co2]]-Table1[[#This Row],[consumption_co2]]</f>
        <v>41.239000000000033</v>
      </c>
    </row>
    <row r="894" spans="1:14" x14ac:dyDescent="0.35">
      <c r="A894">
        <f>_xlfn.XLOOKUP(Table1[[#This Row],[country]],Table4[country],Table4[UniqueID])</f>
        <v>29</v>
      </c>
      <c r="B894" t="s">
        <v>68</v>
      </c>
      <c r="C894">
        <f>YEAR(Table1[[#This Row],[year2]])</f>
        <v>1996</v>
      </c>
      <c r="D894" s="1">
        <v>35065</v>
      </c>
      <c r="E894" t="s">
        <v>69</v>
      </c>
      <c r="F894" s="5">
        <v>38401408</v>
      </c>
      <c r="G894" s="5">
        <v>386314600448</v>
      </c>
      <c r="H894">
        <v>377.28500000000003</v>
      </c>
      <c r="I894">
        <v>9.8249999999999993</v>
      </c>
      <c r="J894">
        <v>0.97699999999999998</v>
      </c>
      <c r="K894">
        <v>329.15899999999999</v>
      </c>
      <c r="L894">
        <v>8.5719999999999992</v>
      </c>
      <c r="M894">
        <v>0.85199999999999998</v>
      </c>
      <c r="N894">
        <f>Table1[[#This Row],[co2]]-Table1[[#This Row],[consumption_co2]]</f>
        <v>48.126000000000033</v>
      </c>
    </row>
    <row r="895" spans="1:14" x14ac:dyDescent="0.35">
      <c r="A895">
        <f>_xlfn.XLOOKUP(Table1[[#This Row],[country]],Table4[country],Table4[UniqueID])</f>
        <v>29</v>
      </c>
      <c r="B895" t="s">
        <v>68</v>
      </c>
      <c r="C895">
        <f>YEAR(Table1[[#This Row],[year2]])</f>
        <v>1997</v>
      </c>
      <c r="D895" s="1">
        <v>35431</v>
      </c>
      <c r="E895" t="s">
        <v>69</v>
      </c>
      <c r="F895" s="5">
        <v>38396120</v>
      </c>
      <c r="G895" s="5">
        <v>414942232576</v>
      </c>
      <c r="H895">
        <v>367.23599999999999</v>
      </c>
      <c r="I895">
        <v>9.5640000000000001</v>
      </c>
      <c r="J895">
        <v>0.88500000000000001</v>
      </c>
      <c r="K895">
        <v>322.19299999999998</v>
      </c>
      <c r="L895">
        <v>8.391</v>
      </c>
      <c r="M895">
        <v>0.77600000000000002</v>
      </c>
      <c r="N895">
        <f>Table1[[#This Row],[co2]]-Table1[[#This Row],[consumption_co2]]</f>
        <v>45.043000000000006</v>
      </c>
    </row>
    <row r="896" spans="1:14" x14ac:dyDescent="0.35">
      <c r="A896">
        <f>_xlfn.XLOOKUP(Table1[[#This Row],[country]],Table4[country],Table4[UniqueID])</f>
        <v>29</v>
      </c>
      <c r="B896" t="s">
        <v>68</v>
      </c>
      <c r="C896">
        <f>YEAR(Table1[[#This Row],[year2]])</f>
        <v>1998</v>
      </c>
      <c r="D896" s="1">
        <v>35796</v>
      </c>
      <c r="E896" t="s">
        <v>69</v>
      </c>
      <c r="F896" s="5">
        <v>38379992</v>
      </c>
      <c r="G896" s="5">
        <v>437955035136</v>
      </c>
      <c r="H896">
        <v>339.07600000000002</v>
      </c>
      <c r="I896">
        <v>8.8350000000000009</v>
      </c>
      <c r="J896">
        <v>0.77400000000000002</v>
      </c>
      <c r="K896">
        <v>296.738</v>
      </c>
      <c r="L896">
        <v>7.7320000000000002</v>
      </c>
      <c r="M896">
        <v>0.67800000000000005</v>
      </c>
      <c r="N896">
        <f>Table1[[#This Row],[co2]]-Table1[[#This Row],[consumption_co2]]</f>
        <v>42.338000000000022</v>
      </c>
    </row>
    <row r="897" spans="1:14" x14ac:dyDescent="0.35">
      <c r="A897">
        <f>_xlfn.XLOOKUP(Table1[[#This Row],[country]],Table4[country],Table4[UniqueID])</f>
        <v>29</v>
      </c>
      <c r="B897" t="s">
        <v>68</v>
      </c>
      <c r="C897">
        <f>YEAR(Table1[[#This Row],[year2]])</f>
        <v>1999</v>
      </c>
      <c r="D897" s="1">
        <v>36161</v>
      </c>
      <c r="E897" t="s">
        <v>69</v>
      </c>
      <c r="F897" s="5">
        <v>38354952</v>
      </c>
      <c r="G897" s="5">
        <v>462542405632</v>
      </c>
      <c r="H897">
        <v>329.26600000000002</v>
      </c>
      <c r="I897">
        <v>8.5850000000000009</v>
      </c>
      <c r="J897">
        <v>0.71199999999999997</v>
      </c>
      <c r="K897">
        <v>309.09300000000002</v>
      </c>
      <c r="L897">
        <v>8.0589999999999993</v>
      </c>
      <c r="M897">
        <v>0.66800000000000004</v>
      </c>
      <c r="N897">
        <f>Table1[[#This Row],[co2]]-Table1[[#This Row],[consumption_co2]]</f>
        <v>20.173000000000002</v>
      </c>
    </row>
    <row r="898" spans="1:14" x14ac:dyDescent="0.35">
      <c r="A898">
        <f>_xlfn.XLOOKUP(Table1[[#This Row],[country]],Table4[country],Table4[UniqueID])</f>
        <v>29</v>
      </c>
      <c r="B898" t="s">
        <v>68</v>
      </c>
      <c r="C898">
        <f>YEAR(Table1[[#This Row],[year2]])</f>
        <v>2000</v>
      </c>
      <c r="D898" s="1">
        <v>36526</v>
      </c>
      <c r="E898" t="s">
        <v>69</v>
      </c>
      <c r="F898" s="5">
        <v>38504432</v>
      </c>
      <c r="G898" s="5">
        <v>488207646720</v>
      </c>
      <c r="H898">
        <v>317.452</v>
      </c>
      <c r="I898">
        <v>8.2449999999999992</v>
      </c>
      <c r="J898">
        <v>0.65</v>
      </c>
      <c r="K898">
        <v>300.005</v>
      </c>
      <c r="L898">
        <v>7.7910000000000004</v>
      </c>
      <c r="M898">
        <v>0.61499999999999999</v>
      </c>
      <c r="N898">
        <f>Table1[[#This Row],[co2]]-Table1[[#This Row],[consumption_co2]]</f>
        <v>17.447000000000003</v>
      </c>
    </row>
    <row r="899" spans="1:14" x14ac:dyDescent="0.35">
      <c r="A899">
        <f>_xlfn.XLOOKUP(Table1[[#This Row],[country]],Table4[country],Table4[UniqueID])</f>
        <v>29</v>
      </c>
      <c r="B899" t="s">
        <v>68</v>
      </c>
      <c r="C899">
        <f>YEAR(Table1[[#This Row],[year2]])</f>
        <v>2001</v>
      </c>
      <c r="D899" s="1">
        <v>36892</v>
      </c>
      <c r="E899" t="s">
        <v>69</v>
      </c>
      <c r="F899" s="5">
        <v>38662860</v>
      </c>
      <c r="G899" s="5">
        <v>499086622720</v>
      </c>
      <c r="H899">
        <v>313.50099999999998</v>
      </c>
      <c r="I899">
        <v>8.109</v>
      </c>
      <c r="J899">
        <v>0.628</v>
      </c>
      <c r="K899">
        <v>295.42399999999998</v>
      </c>
      <c r="L899">
        <v>7.641</v>
      </c>
      <c r="M899">
        <v>0.59199999999999997</v>
      </c>
      <c r="N899">
        <f>Table1[[#This Row],[co2]]-Table1[[#This Row],[consumption_co2]]</f>
        <v>18.076999999999998</v>
      </c>
    </row>
    <row r="900" spans="1:14" x14ac:dyDescent="0.35">
      <c r="A900">
        <f>_xlfn.XLOOKUP(Table1[[#This Row],[country]],Table4[country],Table4[UniqueID])</f>
        <v>29</v>
      </c>
      <c r="B900" t="s">
        <v>68</v>
      </c>
      <c r="C900">
        <f>YEAR(Table1[[#This Row],[year2]])</f>
        <v>2002</v>
      </c>
      <c r="D900" s="1">
        <v>37257</v>
      </c>
      <c r="E900" t="s">
        <v>69</v>
      </c>
      <c r="F900" s="5">
        <v>38647476</v>
      </c>
      <c r="G900" s="5">
        <v>514089680896</v>
      </c>
      <c r="H900">
        <v>306.12299999999999</v>
      </c>
      <c r="I900">
        <v>7.9210000000000003</v>
      </c>
      <c r="J900">
        <v>0.59499999999999997</v>
      </c>
      <c r="K900">
        <v>284.83699999999999</v>
      </c>
      <c r="L900">
        <v>7.37</v>
      </c>
      <c r="M900">
        <v>0.55400000000000005</v>
      </c>
      <c r="N900">
        <f>Table1[[#This Row],[co2]]-Table1[[#This Row],[consumption_co2]]</f>
        <v>21.286000000000001</v>
      </c>
    </row>
    <row r="901" spans="1:14" x14ac:dyDescent="0.35">
      <c r="A901">
        <f>_xlfn.XLOOKUP(Table1[[#This Row],[country]],Table4[country],Table4[UniqueID])</f>
        <v>29</v>
      </c>
      <c r="B901" t="s">
        <v>68</v>
      </c>
      <c r="C901">
        <f>YEAR(Table1[[#This Row],[year2]])</f>
        <v>2003</v>
      </c>
      <c r="D901" s="1">
        <v>37622</v>
      </c>
      <c r="E901" t="s">
        <v>69</v>
      </c>
      <c r="F901" s="5">
        <v>38621536</v>
      </c>
      <c r="G901" s="5">
        <v>537330319360</v>
      </c>
      <c r="H901">
        <v>318.95</v>
      </c>
      <c r="I901">
        <v>8.2579999999999991</v>
      </c>
      <c r="J901">
        <v>0.59399999999999997</v>
      </c>
      <c r="K901">
        <v>284.71100000000001</v>
      </c>
      <c r="L901">
        <v>7.3719999999999999</v>
      </c>
      <c r="M901">
        <v>0.53</v>
      </c>
      <c r="N901">
        <f>Table1[[#This Row],[co2]]-Table1[[#This Row],[consumption_co2]]</f>
        <v>34.238999999999976</v>
      </c>
    </row>
    <row r="902" spans="1:14" x14ac:dyDescent="0.35">
      <c r="A902">
        <f>_xlfn.XLOOKUP(Table1[[#This Row],[country]],Table4[country],Table4[UniqueID])</f>
        <v>29</v>
      </c>
      <c r="B902" t="s">
        <v>68</v>
      </c>
      <c r="C902">
        <f>YEAR(Table1[[#This Row],[year2]])</f>
        <v>2004</v>
      </c>
      <c r="D902" s="1">
        <v>37987</v>
      </c>
      <c r="E902" t="s">
        <v>69</v>
      </c>
      <c r="F902" s="5">
        <v>38596040</v>
      </c>
      <c r="G902" s="5">
        <v>570430062592</v>
      </c>
      <c r="H902">
        <v>323.79399999999998</v>
      </c>
      <c r="I902">
        <v>8.3889999999999993</v>
      </c>
      <c r="J902">
        <v>0.56799999999999995</v>
      </c>
      <c r="K902">
        <v>290.72199999999998</v>
      </c>
      <c r="L902">
        <v>7.532</v>
      </c>
      <c r="M902">
        <v>0.51</v>
      </c>
      <c r="N902">
        <f>Table1[[#This Row],[co2]]-Table1[[#This Row],[consumption_co2]]</f>
        <v>33.072000000000003</v>
      </c>
    </row>
    <row r="903" spans="1:14" x14ac:dyDescent="0.35">
      <c r="A903">
        <f>_xlfn.XLOOKUP(Table1[[#This Row],[country]],Table4[country],Table4[UniqueID])</f>
        <v>29</v>
      </c>
      <c r="B903" t="s">
        <v>68</v>
      </c>
      <c r="C903">
        <f>YEAR(Table1[[#This Row],[year2]])</f>
        <v>2005</v>
      </c>
      <c r="D903" s="1">
        <v>38353</v>
      </c>
      <c r="E903" t="s">
        <v>69</v>
      </c>
      <c r="F903" s="5">
        <v>38575912</v>
      </c>
      <c r="G903" s="5">
        <v>595958562816</v>
      </c>
      <c r="H903">
        <v>322.76499999999999</v>
      </c>
      <c r="I903">
        <v>8.3670000000000009</v>
      </c>
      <c r="J903">
        <v>0.54200000000000004</v>
      </c>
      <c r="K903">
        <v>289.44299999999998</v>
      </c>
      <c r="L903">
        <v>7.5030000000000001</v>
      </c>
      <c r="M903">
        <v>0.48599999999999999</v>
      </c>
      <c r="N903">
        <f>Table1[[#This Row],[co2]]-Table1[[#This Row],[consumption_co2]]</f>
        <v>33.322000000000003</v>
      </c>
    </row>
    <row r="904" spans="1:14" x14ac:dyDescent="0.35">
      <c r="A904">
        <f>_xlfn.XLOOKUP(Table1[[#This Row],[country]],Table4[country],Table4[UniqueID])</f>
        <v>29</v>
      </c>
      <c r="B904" t="s">
        <v>68</v>
      </c>
      <c r="C904">
        <f>YEAR(Table1[[#This Row],[year2]])</f>
        <v>2006</v>
      </c>
      <c r="D904" s="1">
        <v>38718</v>
      </c>
      <c r="E904" t="s">
        <v>69</v>
      </c>
      <c r="F904" s="5">
        <v>38547180</v>
      </c>
      <c r="G904" s="5">
        <v>638713856000</v>
      </c>
      <c r="H904">
        <v>336.57299999999998</v>
      </c>
      <c r="I904">
        <v>8.7309999999999999</v>
      </c>
      <c r="J904">
        <v>0.52700000000000002</v>
      </c>
      <c r="K904">
        <v>317.25</v>
      </c>
      <c r="L904">
        <v>8.23</v>
      </c>
      <c r="M904">
        <v>0.497</v>
      </c>
      <c r="N904">
        <f>Table1[[#This Row],[co2]]-Table1[[#This Row],[consumption_co2]]</f>
        <v>19.322999999999979</v>
      </c>
    </row>
    <row r="905" spans="1:14" x14ac:dyDescent="0.35">
      <c r="A905">
        <f>_xlfn.XLOOKUP(Table1[[#This Row],[country]],Table4[country],Table4[UniqueID])</f>
        <v>29</v>
      </c>
      <c r="B905" t="s">
        <v>68</v>
      </c>
      <c r="C905">
        <f>YEAR(Table1[[#This Row],[year2]])</f>
        <v>2007</v>
      </c>
      <c r="D905" s="1">
        <v>39083</v>
      </c>
      <c r="E905" t="s">
        <v>69</v>
      </c>
      <c r="F905" s="5">
        <v>38521868</v>
      </c>
      <c r="G905" s="5">
        <v>690249990144</v>
      </c>
      <c r="H905">
        <v>335.92</v>
      </c>
      <c r="I905">
        <v>8.7200000000000006</v>
      </c>
      <c r="J905">
        <v>0.48699999999999999</v>
      </c>
      <c r="K905">
        <v>325.11599999999999</v>
      </c>
      <c r="L905">
        <v>8.44</v>
      </c>
      <c r="M905">
        <v>0.47099999999999997</v>
      </c>
      <c r="N905">
        <f>Table1[[#This Row],[co2]]-Table1[[#This Row],[consumption_co2]]</f>
        <v>10.80400000000003</v>
      </c>
    </row>
    <row r="906" spans="1:14" x14ac:dyDescent="0.35">
      <c r="A906">
        <f>_xlfn.XLOOKUP(Table1[[#This Row],[country]],Table4[country],Table4[UniqueID])</f>
        <v>29</v>
      </c>
      <c r="B906" t="s">
        <v>68</v>
      </c>
      <c r="C906">
        <f>YEAR(Table1[[#This Row],[year2]])</f>
        <v>2008</v>
      </c>
      <c r="D906" s="1">
        <v>39448</v>
      </c>
      <c r="E906" t="s">
        <v>69</v>
      </c>
      <c r="F906" s="5">
        <v>38522884</v>
      </c>
      <c r="G906" s="5">
        <v>726319169536</v>
      </c>
      <c r="H906">
        <v>329.56700000000001</v>
      </c>
      <c r="I906">
        <v>8.5549999999999997</v>
      </c>
      <c r="J906">
        <v>0.45400000000000001</v>
      </c>
      <c r="K906">
        <v>329.15199999999999</v>
      </c>
      <c r="L906">
        <v>8.5440000000000005</v>
      </c>
      <c r="M906">
        <v>0.45300000000000001</v>
      </c>
      <c r="N906">
        <f>Table1[[#This Row],[co2]]-Table1[[#This Row],[consumption_co2]]</f>
        <v>0.41500000000002046</v>
      </c>
    </row>
    <row r="907" spans="1:14" x14ac:dyDescent="0.35">
      <c r="A907">
        <f>_xlfn.XLOOKUP(Table1[[#This Row],[country]],Table4[country],Table4[UniqueID])</f>
        <v>29</v>
      </c>
      <c r="B907" t="s">
        <v>68</v>
      </c>
      <c r="C907">
        <f>YEAR(Table1[[#This Row],[year2]])</f>
        <v>2009</v>
      </c>
      <c r="D907" s="1">
        <v>39814</v>
      </c>
      <c r="E907" t="s">
        <v>69</v>
      </c>
      <c r="F907" s="5">
        <v>38555288</v>
      </c>
      <c r="G907" s="5">
        <v>760579620864</v>
      </c>
      <c r="H907">
        <v>316.02100000000002</v>
      </c>
      <c r="I907">
        <v>8.1969999999999992</v>
      </c>
      <c r="J907">
        <v>0.41599999999999998</v>
      </c>
      <c r="K907">
        <v>310.32600000000002</v>
      </c>
      <c r="L907">
        <v>8.0489999999999995</v>
      </c>
      <c r="M907">
        <v>0.40799999999999997</v>
      </c>
      <c r="N907">
        <f>Table1[[#This Row],[co2]]-Table1[[#This Row],[consumption_co2]]</f>
        <v>5.6949999999999932</v>
      </c>
    </row>
    <row r="908" spans="1:14" x14ac:dyDescent="0.35">
      <c r="A908">
        <f>_xlfn.XLOOKUP(Table1[[#This Row],[country]],Table4[country],Table4[UniqueID])</f>
        <v>29</v>
      </c>
      <c r="B908" t="s">
        <v>68</v>
      </c>
      <c r="C908">
        <f>YEAR(Table1[[#This Row],[year2]])</f>
        <v>2010</v>
      </c>
      <c r="D908" s="1">
        <v>40179</v>
      </c>
      <c r="E908" t="s">
        <v>69</v>
      </c>
      <c r="F908" s="5">
        <v>38597356</v>
      </c>
      <c r="G908" s="5">
        <v>795619885056</v>
      </c>
      <c r="H908">
        <v>334.22500000000002</v>
      </c>
      <c r="I908">
        <v>8.6590000000000007</v>
      </c>
      <c r="J908">
        <v>0.42</v>
      </c>
      <c r="K908">
        <v>329.75200000000001</v>
      </c>
      <c r="L908">
        <v>8.5429999999999993</v>
      </c>
      <c r="M908">
        <v>0.41399999999999998</v>
      </c>
      <c r="N908">
        <f>Table1[[#This Row],[co2]]-Table1[[#This Row],[consumption_co2]]</f>
        <v>4.4730000000000132</v>
      </c>
    </row>
    <row r="909" spans="1:14" x14ac:dyDescent="0.35">
      <c r="A909">
        <f>_xlfn.XLOOKUP(Table1[[#This Row],[country]],Table4[country],Table4[UniqueID])</f>
        <v>29</v>
      </c>
      <c r="B909" t="s">
        <v>68</v>
      </c>
      <c r="C909">
        <f>YEAR(Table1[[#This Row],[year2]])</f>
        <v>2011</v>
      </c>
      <c r="D909" s="1">
        <v>40544</v>
      </c>
      <c r="E909" t="s">
        <v>69</v>
      </c>
      <c r="F909" s="5">
        <v>38620848</v>
      </c>
      <c r="G909" s="5">
        <v>843236900864</v>
      </c>
      <c r="H909">
        <v>333.59899999999999</v>
      </c>
      <c r="I909">
        <v>8.6379999999999999</v>
      </c>
      <c r="J909">
        <v>0.39600000000000002</v>
      </c>
      <c r="K909">
        <v>325.54500000000002</v>
      </c>
      <c r="L909">
        <v>8.4290000000000003</v>
      </c>
      <c r="M909">
        <v>0.38600000000000001</v>
      </c>
      <c r="N909">
        <f>Table1[[#This Row],[co2]]-Table1[[#This Row],[consumption_co2]]</f>
        <v>8.0539999999999736</v>
      </c>
    </row>
    <row r="910" spans="1:14" x14ac:dyDescent="0.35">
      <c r="A910">
        <f>_xlfn.XLOOKUP(Table1[[#This Row],[country]],Table4[country],Table4[UniqueID])</f>
        <v>29</v>
      </c>
      <c r="B910" t="s">
        <v>68</v>
      </c>
      <c r="C910">
        <f>YEAR(Table1[[#This Row],[year2]])</f>
        <v>2012</v>
      </c>
      <c r="D910" s="1">
        <v>40909</v>
      </c>
      <c r="E910" t="s">
        <v>69</v>
      </c>
      <c r="F910" s="5">
        <v>38625872</v>
      </c>
      <c r="G910" s="5">
        <v>856266768384</v>
      </c>
      <c r="H910">
        <v>325.95299999999997</v>
      </c>
      <c r="I910">
        <v>8.4390000000000001</v>
      </c>
      <c r="J910">
        <v>0.38100000000000001</v>
      </c>
      <c r="K910">
        <v>324.589</v>
      </c>
      <c r="L910">
        <v>8.4030000000000005</v>
      </c>
      <c r="M910">
        <v>0.379</v>
      </c>
      <c r="N910">
        <f>Table1[[#This Row],[co2]]-Table1[[#This Row],[consumption_co2]]</f>
        <v>1.3639999999999759</v>
      </c>
    </row>
    <row r="911" spans="1:14" x14ac:dyDescent="0.35">
      <c r="A911">
        <f>_xlfn.XLOOKUP(Table1[[#This Row],[country]],Table4[country],Table4[UniqueID])</f>
        <v>29</v>
      </c>
      <c r="B911" t="s">
        <v>68</v>
      </c>
      <c r="C911">
        <f>YEAR(Table1[[#This Row],[year2]])</f>
        <v>2013</v>
      </c>
      <c r="D911" s="1">
        <v>41275</v>
      </c>
      <c r="E911" t="s">
        <v>69</v>
      </c>
      <c r="F911" s="5">
        <v>38607352</v>
      </c>
      <c r="G911" s="5">
        <v>863601164288</v>
      </c>
      <c r="H911">
        <v>321.92700000000002</v>
      </c>
      <c r="I911">
        <v>8.3379999999999992</v>
      </c>
      <c r="J911">
        <v>0.373</v>
      </c>
      <c r="K911">
        <v>311.12400000000002</v>
      </c>
      <c r="L911">
        <v>8.0589999999999993</v>
      </c>
      <c r="M911">
        <v>0.36</v>
      </c>
      <c r="N911">
        <f>Table1[[#This Row],[co2]]-Table1[[#This Row],[consumption_co2]]</f>
        <v>10.802999999999997</v>
      </c>
    </row>
    <row r="912" spans="1:14" x14ac:dyDescent="0.35">
      <c r="A912">
        <f>_xlfn.XLOOKUP(Table1[[#This Row],[country]],Table4[country],Table4[UniqueID])</f>
        <v>29</v>
      </c>
      <c r="B912" t="s">
        <v>68</v>
      </c>
      <c r="C912">
        <f>YEAR(Table1[[#This Row],[year2]])</f>
        <v>2014</v>
      </c>
      <c r="D912" s="1">
        <v>41640</v>
      </c>
      <c r="E912" t="s">
        <v>69</v>
      </c>
      <c r="F912" s="5">
        <v>38581880</v>
      </c>
      <c r="G912" s="5">
        <v>896737148928</v>
      </c>
      <c r="H912">
        <v>309.58199999999999</v>
      </c>
      <c r="I912">
        <v>8.0239999999999991</v>
      </c>
      <c r="J912">
        <v>0.34499999999999997</v>
      </c>
      <c r="K912">
        <v>301.529</v>
      </c>
      <c r="L912">
        <v>7.8150000000000004</v>
      </c>
      <c r="M912">
        <v>0.33600000000000002</v>
      </c>
      <c r="N912">
        <f>Table1[[#This Row],[co2]]-Table1[[#This Row],[consumption_co2]]</f>
        <v>8.0529999999999973</v>
      </c>
    </row>
    <row r="913" spans="1:14" x14ac:dyDescent="0.35">
      <c r="A913">
        <f>_xlfn.XLOOKUP(Table1[[#This Row],[country]],Table4[country],Table4[UniqueID])</f>
        <v>29</v>
      </c>
      <c r="B913" t="s">
        <v>68</v>
      </c>
      <c r="C913">
        <f>YEAR(Table1[[#This Row],[year2]])</f>
        <v>2015</v>
      </c>
      <c r="D913" s="1">
        <v>42005</v>
      </c>
      <c r="E913" t="s">
        <v>69</v>
      </c>
      <c r="F913" s="5">
        <v>38553148</v>
      </c>
      <c r="G913" s="5">
        <v>936043806720</v>
      </c>
      <c r="H913">
        <v>312.71499999999997</v>
      </c>
      <c r="I913">
        <v>8.1110000000000007</v>
      </c>
      <c r="J913">
        <v>0.33400000000000002</v>
      </c>
      <c r="K913">
        <v>311.04500000000002</v>
      </c>
      <c r="L913">
        <v>8.0679999999999996</v>
      </c>
      <c r="M913">
        <v>0.33200000000000002</v>
      </c>
      <c r="N913">
        <f>Table1[[#This Row],[co2]]-Table1[[#This Row],[consumption_co2]]</f>
        <v>1.6699999999999591</v>
      </c>
    </row>
    <row r="914" spans="1:14" x14ac:dyDescent="0.35">
      <c r="A914">
        <f>_xlfn.XLOOKUP(Table1[[#This Row],[country]],Table4[country],Table4[UniqueID])</f>
        <v>29</v>
      </c>
      <c r="B914" t="s">
        <v>68</v>
      </c>
      <c r="C914">
        <f>YEAR(Table1[[#This Row],[year2]])</f>
        <v>2016</v>
      </c>
      <c r="D914" s="1">
        <v>42370</v>
      </c>
      <c r="E914" t="s">
        <v>69</v>
      </c>
      <c r="F914" s="5">
        <v>38532108</v>
      </c>
      <c r="G914" s="5">
        <v>963689906176</v>
      </c>
      <c r="H914">
        <v>323.54700000000003</v>
      </c>
      <c r="I914">
        <v>8.3970000000000002</v>
      </c>
      <c r="J914">
        <v>0.33600000000000002</v>
      </c>
      <c r="K914">
        <v>309.11099999999999</v>
      </c>
      <c r="L914">
        <v>8.0220000000000002</v>
      </c>
      <c r="M914">
        <v>0.32100000000000001</v>
      </c>
      <c r="N914">
        <f>Table1[[#This Row],[co2]]-Table1[[#This Row],[consumption_co2]]</f>
        <v>14.436000000000035</v>
      </c>
    </row>
    <row r="915" spans="1:14" x14ac:dyDescent="0.35">
      <c r="A915">
        <f>_xlfn.XLOOKUP(Table1[[#This Row],[country]],Table4[country],Table4[UniqueID])</f>
        <v>29</v>
      </c>
      <c r="B915" t="s">
        <v>68</v>
      </c>
      <c r="C915">
        <f>YEAR(Table1[[#This Row],[year2]])</f>
        <v>2017</v>
      </c>
      <c r="D915" s="1">
        <v>42736</v>
      </c>
      <c r="E915" t="s">
        <v>69</v>
      </c>
      <c r="F915" s="5">
        <v>38532816</v>
      </c>
      <c r="G915" s="5">
        <v>1013223718912</v>
      </c>
      <c r="H915">
        <v>336.76499999999999</v>
      </c>
      <c r="I915">
        <v>8.74</v>
      </c>
      <c r="J915">
        <v>0.33200000000000002</v>
      </c>
      <c r="K915">
        <v>322.12900000000002</v>
      </c>
      <c r="L915">
        <v>8.36</v>
      </c>
      <c r="M915">
        <v>0.318</v>
      </c>
      <c r="N915">
        <f>Table1[[#This Row],[co2]]-Table1[[#This Row],[consumption_co2]]</f>
        <v>14.635999999999967</v>
      </c>
    </row>
    <row r="916" spans="1:14" x14ac:dyDescent="0.35">
      <c r="A916">
        <f>_xlfn.XLOOKUP(Table1[[#This Row],[country]],Table4[country],Table4[UniqueID])</f>
        <v>29</v>
      </c>
      <c r="B916" t="s">
        <v>68</v>
      </c>
      <c r="C916">
        <f>YEAR(Table1[[#This Row],[year2]])</f>
        <v>2018</v>
      </c>
      <c r="D916" s="1">
        <v>43101</v>
      </c>
      <c r="E916" t="s">
        <v>69</v>
      </c>
      <c r="F916" s="5">
        <v>38521464</v>
      </c>
      <c r="G916" s="5">
        <v>1073462050816</v>
      </c>
      <c r="H916">
        <v>336.08100000000002</v>
      </c>
      <c r="I916">
        <v>8.7249999999999996</v>
      </c>
      <c r="J916">
        <v>0.313</v>
      </c>
      <c r="K916">
        <v>331.94400000000002</v>
      </c>
      <c r="L916">
        <v>8.6170000000000009</v>
      </c>
      <c r="M916">
        <v>0.309</v>
      </c>
      <c r="N916">
        <f>Table1[[#This Row],[co2]]-Table1[[#This Row],[consumption_co2]]</f>
        <v>4.1370000000000005</v>
      </c>
    </row>
    <row r="917" spans="1:14" x14ac:dyDescent="0.35">
      <c r="A917">
        <f>_xlfn.XLOOKUP(Table1[[#This Row],[country]],Table4[country],Table4[UniqueID])</f>
        <v>29</v>
      </c>
      <c r="B917" t="s">
        <v>68</v>
      </c>
      <c r="C917">
        <f>YEAR(Table1[[#This Row],[year2]])</f>
        <v>2019</v>
      </c>
      <c r="D917" s="1">
        <v>43466</v>
      </c>
      <c r="E917" t="s">
        <v>69</v>
      </c>
      <c r="F917" s="5">
        <v>38493600</v>
      </c>
      <c r="G917" s="5">
        <v>1121231568896</v>
      </c>
      <c r="H917">
        <v>317.68299999999999</v>
      </c>
      <c r="I917">
        <v>8.2530000000000001</v>
      </c>
      <c r="J917">
        <v>0.28299999999999997</v>
      </c>
      <c r="K917">
        <v>312.44900000000001</v>
      </c>
      <c r="L917">
        <v>8.1170000000000009</v>
      </c>
      <c r="M917">
        <v>0.27900000000000003</v>
      </c>
      <c r="N917">
        <f>Table1[[#This Row],[co2]]-Table1[[#This Row],[consumption_co2]]</f>
        <v>5.2339999999999804</v>
      </c>
    </row>
    <row r="918" spans="1:14" x14ac:dyDescent="0.35">
      <c r="A918">
        <f>_xlfn.XLOOKUP(Table1[[#This Row],[country]],Table4[country],Table4[UniqueID])</f>
        <v>29</v>
      </c>
      <c r="B918" t="s">
        <v>68</v>
      </c>
      <c r="C918">
        <f>YEAR(Table1[[#This Row],[year2]])</f>
        <v>2020</v>
      </c>
      <c r="D918" s="1">
        <v>43831</v>
      </c>
      <c r="E918" t="s">
        <v>69</v>
      </c>
      <c r="F918" s="5">
        <v>38428368</v>
      </c>
      <c r="G918" s="5">
        <v>1098581278720</v>
      </c>
      <c r="H918">
        <v>302.43700000000001</v>
      </c>
      <c r="I918">
        <v>7.87</v>
      </c>
      <c r="J918">
        <v>0.27500000000000002</v>
      </c>
      <c r="K918">
        <v>290.56299999999999</v>
      </c>
      <c r="L918">
        <v>7.5609999999999999</v>
      </c>
      <c r="M918">
        <v>0.26400000000000001</v>
      </c>
      <c r="N918">
        <f>Table1[[#This Row],[co2]]-Table1[[#This Row],[consumption_co2]]</f>
        <v>11.874000000000024</v>
      </c>
    </row>
    <row r="919" spans="1:14" x14ac:dyDescent="0.35">
      <c r="A919">
        <f>_xlfn.XLOOKUP(Table1[[#This Row],[country]],Table4[country],Table4[UniqueID])</f>
        <v>30</v>
      </c>
      <c r="B919" t="s">
        <v>70</v>
      </c>
      <c r="C919">
        <f>YEAR(Table1[[#This Row],[year2]])</f>
        <v>1990</v>
      </c>
      <c r="D919" s="1">
        <v>32874</v>
      </c>
      <c r="E919" t="s">
        <v>71</v>
      </c>
      <c r="F919" s="5">
        <v>10007347</v>
      </c>
      <c r="G919" s="5">
        <v>171225923584</v>
      </c>
      <c r="H919">
        <v>45.279000000000003</v>
      </c>
      <c r="I919">
        <v>4.5250000000000004</v>
      </c>
      <c r="J919">
        <v>0.26400000000000001</v>
      </c>
      <c r="K919">
        <v>51.933999999999997</v>
      </c>
      <c r="L919">
        <v>5.19</v>
      </c>
      <c r="M919">
        <v>0.30299999999999999</v>
      </c>
      <c r="N919">
        <f>Table1[[#This Row],[co2]]-Table1[[#This Row],[consumption_co2]]</f>
        <v>-6.654999999999994</v>
      </c>
    </row>
    <row r="920" spans="1:14" x14ac:dyDescent="0.35">
      <c r="A920">
        <f>_xlfn.XLOOKUP(Table1[[#This Row],[country]],Table4[country],Table4[UniqueID])</f>
        <v>30</v>
      </c>
      <c r="B920" t="s">
        <v>70</v>
      </c>
      <c r="C920">
        <f>YEAR(Table1[[#This Row],[year2]])</f>
        <v>1991</v>
      </c>
      <c r="D920" s="1">
        <v>33239</v>
      </c>
      <c r="E920" t="s">
        <v>71</v>
      </c>
      <c r="F920" s="5">
        <v>9986418</v>
      </c>
      <c r="G920" s="5">
        <v>177606541312</v>
      </c>
      <c r="H920">
        <v>47.097000000000001</v>
      </c>
      <c r="I920">
        <v>4.7160000000000002</v>
      </c>
      <c r="J920">
        <v>0.26500000000000001</v>
      </c>
      <c r="K920">
        <v>54.222000000000001</v>
      </c>
      <c r="L920">
        <v>5.43</v>
      </c>
      <c r="M920">
        <v>0.30499999999999999</v>
      </c>
      <c r="N920">
        <f>Table1[[#This Row],[co2]]-Table1[[#This Row],[consumption_co2]]</f>
        <v>-7.125</v>
      </c>
    </row>
    <row r="921" spans="1:14" x14ac:dyDescent="0.35">
      <c r="A921">
        <f>_xlfn.XLOOKUP(Table1[[#This Row],[country]],Table4[country],Table4[UniqueID])</f>
        <v>30</v>
      </c>
      <c r="B921" t="s">
        <v>70</v>
      </c>
      <c r="C921">
        <f>YEAR(Table1[[#This Row],[year2]])</f>
        <v>1992</v>
      </c>
      <c r="D921" s="1">
        <v>33604</v>
      </c>
      <c r="E921" t="s">
        <v>71</v>
      </c>
      <c r="F921" s="5">
        <v>9978745</v>
      </c>
      <c r="G921" s="5">
        <v>183951343616</v>
      </c>
      <c r="H921">
        <v>50.92</v>
      </c>
      <c r="I921">
        <v>5.1029999999999998</v>
      </c>
      <c r="J921">
        <v>0.27700000000000002</v>
      </c>
      <c r="K921">
        <v>60.058999999999997</v>
      </c>
      <c r="L921">
        <v>6.0190000000000001</v>
      </c>
      <c r="M921">
        <v>0.32600000000000001</v>
      </c>
      <c r="N921">
        <f>Table1[[#This Row],[co2]]-Table1[[#This Row],[consumption_co2]]</f>
        <v>-9.1389999999999958</v>
      </c>
    </row>
    <row r="922" spans="1:14" x14ac:dyDescent="0.35">
      <c r="A922">
        <f>_xlfn.XLOOKUP(Table1[[#This Row],[country]],Table4[country],Table4[UniqueID])</f>
        <v>30</v>
      </c>
      <c r="B922" t="s">
        <v>70</v>
      </c>
      <c r="C922">
        <f>YEAR(Table1[[#This Row],[year2]])</f>
        <v>1993</v>
      </c>
      <c r="D922" s="1">
        <v>33970</v>
      </c>
      <c r="E922" t="s">
        <v>71</v>
      </c>
      <c r="F922" s="5">
        <v>9992104</v>
      </c>
      <c r="G922" s="5">
        <v>183378083840</v>
      </c>
      <c r="H922">
        <v>49.433999999999997</v>
      </c>
      <c r="I922">
        <v>4.9470000000000001</v>
      </c>
      <c r="J922">
        <v>0.27</v>
      </c>
      <c r="K922">
        <v>58.463000000000001</v>
      </c>
      <c r="L922">
        <v>5.851</v>
      </c>
      <c r="M922">
        <v>0.31900000000000001</v>
      </c>
      <c r="N922">
        <f>Table1[[#This Row],[co2]]-Table1[[#This Row],[consumption_co2]]</f>
        <v>-9.0290000000000035</v>
      </c>
    </row>
    <row r="923" spans="1:14" x14ac:dyDescent="0.35">
      <c r="A923">
        <f>_xlfn.XLOOKUP(Table1[[#This Row],[country]],Table4[country],Table4[UniqueID])</f>
        <v>30</v>
      </c>
      <c r="B923" t="s">
        <v>70</v>
      </c>
      <c r="C923">
        <f>YEAR(Table1[[#This Row],[year2]])</f>
        <v>1994</v>
      </c>
      <c r="D923" s="1">
        <v>34335</v>
      </c>
      <c r="E923" t="s">
        <v>71</v>
      </c>
      <c r="F923" s="5">
        <v>10018101</v>
      </c>
      <c r="G923" s="5">
        <v>186788069376</v>
      </c>
      <c r="H923">
        <v>50.207000000000001</v>
      </c>
      <c r="I923">
        <v>5.0119999999999996</v>
      </c>
      <c r="J923">
        <v>0.26900000000000002</v>
      </c>
      <c r="K923">
        <v>59.378999999999998</v>
      </c>
      <c r="L923">
        <v>5.9269999999999996</v>
      </c>
      <c r="M923">
        <v>0.318</v>
      </c>
      <c r="N923">
        <f>Table1[[#This Row],[co2]]-Table1[[#This Row],[consumption_co2]]</f>
        <v>-9.171999999999997</v>
      </c>
    </row>
    <row r="924" spans="1:14" x14ac:dyDescent="0.35">
      <c r="A924">
        <f>_xlfn.XLOOKUP(Table1[[#This Row],[country]],Table4[country],Table4[UniqueID])</f>
        <v>30</v>
      </c>
      <c r="B924" t="s">
        <v>70</v>
      </c>
      <c r="C924">
        <f>YEAR(Table1[[#This Row],[year2]])</f>
        <v>1995</v>
      </c>
      <c r="D924" s="1">
        <v>34700</v>
      </c>
      <c r="E924" t="s">
        <v>71</v>
      </c>
      <c r="F924" s="5">
        <v>10051250</v>
      </c>
      <c r="G924" s="5">
        <v>191728091136</v>
      </c>
      <c r="H924">
        <v>54.468000000000004</v>
      </c>
      <c r="I924">
        <v>5.4189999999999996</v>
      </c>
      <c r="J924">
        <v>0.28399999999999997</v>
      </c>
      <c r="K924">
        <v>63.564999999999998</v>
      </c>
      <c r="L924">
        <v>6.3239999999999998</v>
      </c>
      <c r="M924">
        <v>0.33200000000000002</v>
      </c>
      <c r="N924">
        <f>Table1[[#This Row],[co2]]-Table1[[#This Row],[consumption_co2]]</f>
        <v>-9.0969999999999942</v>
      </c>
    </row>
    <row r="925" spans="1:14" x14ac:dyDescent="0.35">
      <c r="A925">
        <f>_xlfn.XLOOKUP(Table1[[#This Row],[country]],Table4[country],Table4[UniqueID])</f>
        <v>30</v>
      </c>
      <c r="B925" t="s">
        <v>70</v>
      </c>
      <c r="C925">
        <f>YEAR(Table1[[#This Row],[year2]])</f>
        <v>1996</v>
      </c>
      <c r="D925" s="1">
        <v>35065</v>
      </c>
      <c r="E925" t="s">
        <v>71</v>
      </c>
      <c r="F925" s="5">
        <v>10087653</v>
      </c>
      <c r="G925" s="5">
        <v>199215841280</v>
      </c>
      <c r="H925">
        <v>51.761000000000003</v>
      </c>
      <c r="I925">
        <v>5.1310000000000002</v>
      </c>
      <c r="J925">
        <v>0.26</v>
      </c>
      <c r="K925">
        <v>60.777999999999999</v>
      </c>
      <c r="L925">
        <v>6.0250000000000004</v>
      </c>
      <c r="M925">
        <v>0.30499999999999999</v>
      </c>
      <c r="N925">
        <f>Table1[[#This Row],[co2]]-Table1[[#This Row],[consumption_co2]]</f>
        <v>-9.0169999999999959</v>
      </c>
    </row>
    <row r="926" spans="1:14" x14ac:dyDescent="0.35">
      <c r="A926">
        <f>_xlfn.XLOOKUP(Table1[[#This Row],[country]],Table4[country],Table4[UniqueID])</f>
        <v>30</v>
      </c>
      <c r="B926" t="s">
        <v>70</v>
      </c>
      <c r="C926">
        <f>YEAR(Table1[[#This Row],[year2]])</f>
        <v>1997</v>
      </c>
      <c r="D926" s="1">
        <v>35431</v>
      </c>
      <c r="E926" t="s">
        <v>71</v>
      </c>
      <c r="F926" s="5">
        <v>10130547</v>
      </c>
      <c r="G926" s="5">
        <v>208848453632</v>
      </c>
      <c r="H926">
        <v>54.627000000000002</v>
      </c>
      <c r="I926">
        <v>5.3920000000000003</v>
      </c>
      <c r="J926">
        <v>0.26200000000000001</v>
      </c>
      <c r="K926">
        <v>70.790000000000006</v>
      </c>
      <c r="L926">
        <v>6.9880000000000004</v>
      </c>
      <c r="M926">
        <v>0.33900000000000002</v>
      </c>
      <c r="N926">
        <f>Table1[[#This Row],[co2]]-Table1[[#This Row],[consumption_co2]]</f>
        <v>-16.163000000000004</v>
      </c>
    </row>
    <row r="927" spans="1:14" x14ac:dyDescent="0.35">
      <c r="A927">
        <f>_xlfn.XLOOKUP(Table1[[#This Row],[country]],Table4[country],Table4[UniqueID])</f>
        <v>30</v>
      </c>
      <c r="B927" t="s">
        <v>70</v>
      </c>
      <c r="C927">
        <f>YEAR(Table1[[#This Row],[year2]])</f>
        <v>1998</v>
      </c>
      <c r="D927" s="1">
        <v>35796</v>
      </c>
      <c r="E927" t="s">
        <v>71</v>
      </c>
      <c r="F927" s="5">
        <v>10179419</v>
      </c>
      <c r="G927" s="5">
        <v>219709915136</v>
      </c>
      <c r="H927">
        <v>59.168999999999997</v>
      </c>
      <c r="I927">
        <v>5.8129999999999997</v>
      </c>
      <c r="J927">
        <v>0.26900000000000002</v>
      </c>
      <c r="K927">
        <v>80.941000000000003</v>
      </c>
      <c r="L927">
        <v>7.9509999999999996</v>
      </c>
      <c r="M927">
        <v>0.36799999999999999</v>
      </c>
      <c r="N927">
        <f>Table1[[#This Row],[co2]]-Table1[[#This Row],[consumption_co2]]</f>
        <v>-21.772000000000006</v>
      </c>
    </row>
    <row r="928" spans="1:14" x14ac:dyDescent="0.35">
      <c r="A928">
        <f>_xlfn.XLOOKUP(Table1[[#This Row],[country]],Table4[country],Table4[UniqueID])</f>
        <v>30</v>
      </c>
      <c r="B928" t="s">
        <v>70</v>
      </c>
      <c r="C928">
        <f>YEAR(Table1[[#This Row],[year2]])</f>
        <v>1999</v>
      </c>
      <c r="D928" s="1">
        <v>36161</v>
      </c>
      <c r="E928" t="s">
        <v>71</v>
      </c>
      <c r="F928" s="5">
        <v>10233373</v>
      </c>
      <c r="G928" s="5">
        <v>229149900800</v>
      </c>
      <c r="H928">
        <v>66.837000000000003</v>
      </c>
      <c r="I928">
        <v>6.5309999999999997</v>
      </c>
      <c r="J928">
        <v>0.29199999999999998</v>
      </c>
      <c r="K928">
        <v>97.947999999999993</v>
      </c>
      <c r="L928">
        <v>9.5709999999999997</v>
      </c>
      <c r="M928">
        <v>0.42699999999999999</v>
      </c>
      <c r="N928">
        <f>Table1[[#This Row],[co2]]-Table1[[#This Row],[consumption_co2]]</f>
        <v>-31.11099999999999</v>
      </c>
    </row>
    <row r="929" spans="1:14" x14ac:dyDescent="0.35">
      <c r="A929">
        <f>_xlfn.XLOOKUP(Table1[[#This Row],[country]],Table4[country],Table4[UniqueID])</f>
        <v>30</v>
      </c>
      <c r="B929" t="s">
        <v>70</v>
      </c>
      <c r="C929">
        <f>YEAR(Table1[[#This Row],[year2]])</f>
        <v>2000</v>
      </c>
      <c r="D929" s="1">
        <v>36526</v>
      </c>
      <c r="E929" t="s">
        <v>71</v>
      </c>
      <c r="F929" s="5">
        <v>10300632</v>
      </c>
      <c r="G929" s="5">
        <v>238756380672</v>
      </c>
      <c r="H929">
        <v>65.611000000000004</v>
      </c>
      <c r="I929">
        <v>6.37</v>
      </c>
      <c r="J929">
        <v>0.27500000000000002</v>
      </c>
      <c r="K929">
        <v>110.916</v>
      </c>
      <c r="L929">
        <v>10.768000000000001</v>
      </c>
      <c r="M929">
        <v>0.46500000000000002</v>
      </c>
      <c r="N929">
        <f>Table1[[#This Row],[co2]]-Table1[[#This Row],[consumption_co2]]</f>
        <v>-45.304999999999993</v>
      </c>
    </row>
    <row r="930" spans="1:14" x14ac:dyDescent="0.35">
      <c r="A930">
        <f>_xlfn.XLOOKUP(Table1[[#This Row],[country]],Table4[country],Table4[UniqueID])</f>
        <v>30</v>
      </c>
      <c r="B930" t="s">
        <v>70</v>
      </c>
      <c r="C930">
        <f>YEAR(Table1[[#This Row],[year2]])</f>
        <v>2001</v>
      </c>
      <c r="D930" s="1">
        <v>36892</v>
      </c>
      <c r="E930" t="s">
        <v>71</v>
      </c>
      <c r="F930" s="5">
        <v>10371815</v>
      </c>
      <c r="G930" s="5">
        <v>244348174336</v>
      </c>
      <c r="H930">
        <v>65.152000000000001</v>
      </c>
      <c r="I930">
        <v>6.282</v>
      </c>
      <c r="J930">
        <v>0.26700000000000002</v>
      </c>
      <c r="K930">
        <v>113.38</v>
      </c>
      <c r="L930">
        <v>10.932</v>
      </c>
      <c r="M930">
        <v>0.46400000000000002</v>
      </c>
      <c r="N930">
        <f>Table1[[#This Row],[co2]]-Table1[[#This Row],[consumption_co2]]</f>
        <v>-48.227999999999994</v>
      </c>
    </row>
    <row r="931" spans="1:14" x14ac:dyDescent="0.35">
      <c r="A931">
        <f>_xlfn.XLOOKUP(Table1[[#This Row],[country]],Table4[country],Table4[UniqueID])</f>
        <v>30</v>
      </c>
      <c r="B931" t="s">
        <v>70</v>
      </c>
      <c r="C931">
        <f>YEAR(Table1[[#This Row],[year2]])</f>
        <v>2002</v>
      </c>
      <c r="D931" s="1">
        <v>37257</v>
      </c>
      <c r="E931" t="s">
        <v>71</v>
      </c>
      <c r="F931" s="5">
        <v>10430913</v>
      </c>
      <c r="G931" s="5">
        <v>247190700032</v>
      </c>
      <c r="H931">
        <v>69.56</v>
      </c>
      <c r="I931">
        <v>6.6689999999999996</v>
      </c>
      <c r="J931">
        <v>0.28100000000000003</v>
      </c>
      <c r="K931">
        <v>114.015</v>
      </c>
      <c r="L931">
        <v>10.93</v>
      </c>
      <c r="M931">
        <v>0.46100000000000002</v>
      </c>
      <c r="N931">
        <f>Table1[[#This Row],[co2]]-Table1[[#This Row],[consumption_co2]]</f>
        <v>-44.454999999999998</v>
      </c>
    </row>
    <row r="932" spans="1:14" x14ac:dyDescent="0.35">
      <c r="A932">
        <f>_xlfn.XLOOKUP(Table1[[#This Row],[country]],Table4[country],Table4[UniqueID])</f>
        <v>30</v>
      </c>
      <c r="B932" t="s">
        <v>70</v>
      </c>
      <c r="C932">
        <f>YEAR(Table1[[#This Row],[year2]])</f>
        <v>2003</v>
      </c>
      <c r="D932" s="1">
        <v>37622</v>
      </c>
      <c r="E932" t="s">
        <v>71</v>
      </c>
      <c r="F932" s="5">
        <v>10473345</v>
      </c>
      <c r="G932" s="5">
        <v>245847244800</v>
      </c>
      <c r="H932">
        <v>64.456000000000003</v>
      </c>
      <c r="I932">
        <v>6.1539999999999999</v>
      </c>
      <c r="J932">
        <v>0.26200000000000001</v>
      </c>
      <c r="K932">
        <v>112.096</v>
      </c>
      <c r="L932">
        <v>10.702999999999999</v>
      </c>
      <c r="M932">
        <v>0.45600000000000002</v>
      </c>
      <c r="N932">
        <f>Table1[[#This Row],[co2]]-Table1[[#This Row],[consumption_co2]]</f>
        <v>-47.64</v>
      </c>
    </row>
    <row r="933" spans="1:14" x14ac:dyDescent="0.35">
      <c r="A933">
        <f>_xlfn.XLOOKUP(Table1[[#This Row],[country]],Table4[country],Table4[UniqueID])</f>
        <v>30</v>
      </c>
      <c r="B933" t="s">
        <v>70</v>
      </c>
      <c r="C933">
        <f>YEAR(Table1[[#This Row],[year2]])</f>
        <v>2004</v>
      </c>
      <c r="D933" s="1">
        <v>37987</v>
      </c>
      <c r="E933" t="s">
        <v>71</v>
      </c>
      <c r="F933" s="5">
        <v>10501523</v>
      </c>
      <c r="G933" s="5">
        <v>251279589376</v>
      </c>
      <c r="H933">
        <v>67.302999999999997</v>
      </c>
      <c r="I933">
        <v>6.4089999999999998</v>
      </c>
      <c r="J933">
        <v>0.26800000000000002</v>
      </c>
      <c r="K933">
        <v>110.798</v>
      </c>
      <c r="L933">
        <v>10.551</v>
      </c>
      <c r="M933">
        <v>0.441</v>
      </c>
      <c r="N933">
        <f>Table1[[#This Row],[co2]]-Table1[[#This Row],[consumption_co2]]</f>
        <v>-43.495000000000005</v>
      </c>
    </row>
    <row r="934" spans="1:14" x14ac:dyDescent="0.35">
      <c r="A934">
        <f>_xlfn.XLOOKUP(Table1[[#This Row],[country]],Table4[country],Table4[UniqueID])</f>
        <v>30</v>
      </c>
      <c r="B934" t="s">
        <v>70</v>
      </c>
      <c r="C934">
        <f>YEAR(Table1[[#This Row],[year2]])</f>
        <v>2005</v>
      </c>
      <c r="D934" s="1">
        <v>38353</v>
      </c>
      <c r="E934" t="s">
        <v>71</v>
      </c>
      <c r="F934" s="5">
        <v>10523314</v>
      </c>
      <c r="G934" s="5">
        <v>254196924416</v>
      </c>
      <c r="H934">
        <v>69.635000000000005</v>
      </c>
      <c r="I934">
        <v>6.617</v>
      </c>
      <c r="J934">
        <v>0.27400000000000002</v>
      </c>
      <c r="K934">
        <v>128.63499999999999</v>
      </c>
      <c r="L934">
        <v>12.224</v>
      </c>
      <c r="M934">
        <v>0.50600000000000001</v>
      </c>
      <c r="N934">
        <f>Table1[[#This Row],[co2]]-Table1[[#This Row],[consumption_co2]]</f>
        <v>-58.999999999999986</v>
      </c>
    </row>
    <row r="935" spans="1:14" x14ac:dyDescent="0.35">
      <c r="A935">
        <f>_xlfn.XLOOKUP(Table1[[#This Row],[country]],Table4[country],Table4[UniqueID])</f>
        <v>30</v>
      </c>
      <c r="B935" t="s">
        <v>70</v>
      </c>
      <c r="C935">
        <f>YEAR(Table1[[#This Row],[year2]])</f>
        <v>2006</v>
      </c>
      <c r="D935" s="1">
        <v>38718</v>
      </c>
      <c r="E935" t="s">
        <v>71</v>
      </c>
      <c r="F935" s="5">
        <v>10543946</v>
      </c>
      <c r="G935" s="5">
        <v>259159932928</v>
      </c>
      <c r="H935">
        <v>64.843000000000004</v>
      </c>
      <c r="I935">
        <v>6.15</v>
      </c>
      <c r="J935">
        <v>0.25</v>
      </c>
      <c r="K935">
        <v>114.687</v>
      </c>
      <c r="L935">
        <v>10.877000000000001</v>
      </c>
      <c r="M935">
        <v>0.443</v>
      </c>
      <c r="N935">
        <f>Table1[[#This Row],[co2]]-Table1[[#This Row],[consumption_co2]]</f>
        <v>-49.843999999999994</v>
      </c>
    </row>
    <row r="936" spans="1:14" x14ac:dyDescent="0.35">
      <c r="A936">
        <f>_xlfn.XLOOKUP(Table1[[#This Row],[country]],Table4[country],Table4[UniqueID])</f>
        <v>30</v>
      </c>
      <c r="B936" t="s">
        <v>70</v>
      </c>
      <c r="C936">
        <f>YEAR(Table1[[#This Row],[year2]])</f>
        <v>2007</v>
      </c>
      <c r="D936" s="1">
        <v>39083</v>
      </c>
      <c r="E936" t="s">
        <v>71</v>
      </c>
      <c r="F936" s="5">
        <v>10565547</v>
      </c>
      <c r="G936" s="5">
        <v>266663280640</v>
      </c>
      <c r="H936">
        <v>62.354999999999997</v>
      </c>
      <c r="I936">
        <v>5.9020000000000001</v>
      </c>
      <c r="J936">
        <v>0.23400000000000001</v>
      </c>
      <c r="K936">
        <v>115.509</v>
      </c>
      <c r="L936">
        <v>10.933</v>
      </c>
      <c r="M936">
        <v>0.433</v>
      </c>
      <c r="N936">
        <f>Table1[[#This Row],[co2]]-Table1[[#This Row],[consumption_co2]]</f>
        <v>-53.154000000000003</v>
      </c>
    </row>
    <row r="937" spans="1:14" x14ac:dyDescent="0.35">
      <c r="A937">
        <f>_xlfn.XLOOKUP(Table1[[#This Row],[country]],Table4[country],Table4[UniqueID])</f>
        <v>30</v>
      </c>
      <c r="B937" t="s">
        <v>70</v>
      </c>
      <c r="C937">
        <f>YEAR(Table1[[#This Row],[year2]])</f>
        <v>2008</v>
      </c>
      <c r="D937" s="1">
        <v>39448</v>
      </c>
      <c r="E937" t="s">
        <v>71</v>
      </c>
      <c r="F937" s="5">
        <v>10580963</v>
      </c>
      <c r="G937" s="5">
        <v>268239257600</v>
      </c>
      <c r="H937">
        <v>60.027999999999999</v>
      </c>
      <c r="I937">
        <v>5.673</v>
      </c>
      <c r="J937">
        <v>0.224</v>
      </c>
      <c r="K937">
        <v>115.01600000000001</v>
      </c>
      <c r="L937">
        <v>10.87</v>
      </c>
      <c r="M937">
        <v>0.42899999999999999</v>
      </c>
      <c r="N937">
        <f>Table1[[#This Row],[co2]]-Table1[[#This Row],[consumption_co2]]</f>
        <v>-54.988000000000007</v>
      </c>
    </row>
    <row r="938" spans="1:14" x14ac:dyDescent="0.35">
      <c r="A938">
        <f>_xlfn.XLOOKUP(Table1[[#This Row],[country]],Table4[country],Table4[UniqueID])</f>
        <v>30</v>
      </c>
      <c r="B938" t="s">
        <v>70</v>
      </c>
      <c r="C938">
        <f>YEAR(Table1[[#This Row],[year2]])</f>
        <v>2009</v>
      </c>
      <c r="D938" s="1">
        <v>39814</v>
      </c>
      <c r="E938" t="s">
        <v>71</v>
      </c>
      <c r="F938" s="5">
        <v>10591341</v>
      </c>
      <c r="G938" s="5">
        <v>261270601728</v>
      </c>
      <c r="H938">
        <v>57.136000000000003</v>
      </c>
      <c r="I938">
        <v>5.3949999999999996</v>
      </c>
      <c r="J938">
        <v>0.219</v>
      </c>
      <c r="K938">
        <v>95.477999999999994</v>
      </c>
      <c r="L938">
        <v>9.0150000000000006</v>
      </c>
      <c r="M938">
        <v>0.36499999999999999</v>
      </c>
      <c r="N938">
        <f>Table1[[#This Row],[co2]]-Table1[[#This Row],[consumption_co2]]</f>
        <v>-38.341999999999992</v>
      </c>
    </row>
    <row r="939" spans="1:14" x14ac:dyDescent="0.35">
      <c r="A939">
        <f>_xlfn.XLOOKUP(Table1[[#This Row],[country]],Table4[country],Table4[UniqueID])</f>
        <v>30</v>
      </c>
      <c r="B939" t="s">
        <v>70</v>
      </c>
      <c r="C939">
        <f>YEAR(Table1[[#This Row],[year2]])</f>
        <v>2010</v>
      </c>
      <c r="D939" s="1">
        <v>40179</v>
      </c>
      <c r="E939" t="s">
        <v>71</v>
      </c>
      <c r="F939" s="5">
        <v>10588401</v>
      </c>
      <c r="G939" s="5">
        <v>267277418496</v>
      </c>
      <c r="H939">
        <v>52.933999999999997</v>
      </c>
      <c r="I939">
        <v>4.9989999999999997</v>
      </c>
      <c r="J939">
        <v>0.19800000000000001</v>
      </c>
      <c r="K939">
        <v>95.837000000000003</v>
      </c>
      <c r="L939">
        <v>9.0510000000000002</v>
      </c>
      <c r="M939">
        <v>0.35899999999999999</v>
      </c>
      <c r="N939">
        <f>Table1[[#This Row],[co2]]-Table1[[#This Row],[consumption_co2]]</f>
        <v>-42.903000000000006</v>
      </c>
    </row>
    <row r="940" spans="1:14" x14ac:dyDescent="0.35">
      <c r="A940">
        <f>_xlfn.XLOOKUP(Table1[[#This Row],[country]],Table4[country],Table4[UniqueID])</f>
        <v>30</v>
      </c>
      <c r="B940" t="s">
        <v>70</v>
      </c>
      <c r="C940">
        <f>YEAR(Table1[[#This Row],[year2]])</f>
        <v>2011</v>
      </c>
      <c r="D940" s="1">
        <v>40544</v>
      </c>
      <c r="E940" t="s">
        <v>71</v>
      </c>
      <c r="F940" s="5">
        <v>10564820</v>
      </c>
      <c r="G940" s="5">
        <v>263424999424</v>
      </c>
      <c r="H940">
        <v>51.74</v>
      </c>
      <c r="I940">
        <v>4.8970000000000002</v>
      </c>
      <c r="J940">
        <v>0.19600000000000001</v>
      </c>
      <c r="K940">
        <v>62.994999999999997</v>
      </c>
      <c r="L940">
        <v>5.9630000000000001</v>
      </c>
      <c r="M940">
        <v>0.23899999999999999</v>
      </c>
      <c r="N940">
        <f>Table1[[#This Row],[co2]]-Table1[[#This Row],[consumption_co2]]</f>
        <v>-11.254999999999995</v>
      </c>
    </row>
    <row r="941" spans="1:14" x14ac:dyDescent="0.35">
      <c r="A941">
        <f>_xlfn.XLOOKUP(Table1[[#This Row],[country]],Table4[country],Table4[UniqueID])</f>
        <v>30</v>
      </c>
      <c r="B941" t="s">
        <v>70</v>
      </c>
      <c r="C941">
        <f>YEAR(Table1[[#This Row],[year2]])</f>
        <v>2012</v>
      </c>
      <c r="D941" s="1">
        <v>40909</v>
      </c>
      <c r="E941" t="s">
        <v>71</v>
      </c>
      <c r="F941" s="5">
        <v>10522085</v>
      </c>
      <c r="G941" s="5">
        <v>252737142784</v>
      </c>
      <c r="H941">
        <v>49.899000000000001</v>
      </c>
      <c r="I941">
        <v>4.742</v>
      </c>
      <c r="J941">
        <v>0.19700000000000001</v>
      </c>
      <c r="K941">
        <v>51.976999999999997</v>
      </c>
      <c r="L941">
        <v>4.9400000000000004</v>
      </c>
      <c r="M941">
        <v>0.20599999999999999</v>
      </c>
      <c r="N941">
        <f>Table1[[#This Row],[co2]]-Table1[[#This Row],[consumption_co2]]</f>
        <v>-2.0779999999999959</v>
      </c>
    </row>
    <row r="942" spans="1:14" x14ac:dyDescent="0.35">
      <c r="A942">
        <f>_xlfn.XLOOKUP(Table1[[#This Row],[country]],Table4[country],Table4[UniqueID])</f>
        <v>30</v>
      </c>
      <c r="B942" t="s">
        <v>70</v>
      </c>
      <c r="C942">
        <f>YEAR(Table1[[#This Row],[year2]])</f>
        <v>2013</v>
      </c>
      <c r="D942" s="1">
        <v>41275</v>
      </c>
      <c r="E942" t="s">
        <v>71</v>
      </c>
      <c r="F942" s="5">
        <v>10464537</v>
      </c>
      <c r="G942" s="5">
        <v>250405240832</v>
      </c>
      <c r="H942">
        <v>48.103000000000002</v>
      </c>
      <c r="I942">
        <v>4.5970000000000004</v>
      </c>
      <c r="J942">
        <v>0.192</v>
      </c>
      <c r="K942">
        <v>49.768000000000001</v>
      </c>
      <c r="L942">
        <v>4.7560000000000002</v>
      </c>
      <c r="M942">
        <v>0.19900000000000001</v>
      </c>
      <c r="N942">
        <f>Table1[[#This Row],[co2]]-Table1[[#This Row],[consumption_co2]]</f>
        <v>-1.6649999999999991</v>
      </c>
    </row>
    <row r="943" spans="1:14" x14ac:dyDescent="0.35">
      <c r="A943">
        <f>_xlfn.XLOOKUP(Table1[[#This Row],[country]],Table4[country],Table4[UniqueID])</f>
        <v>30</v>
      </c>
      <c r="B943" t="s">
        <v>70</v>
      </c>
      <c r="C943">
        <f>YEAR(Table1[[#This Row],[year2]])</f>
        <v>2014</v>
      </c>
      <c r="D943" s="1">
        <v>41640</v>
      </c>
      <c r="E943" t="s">
        <v>71</v>
      </c>
      <c r="F943" s="5">
        <v>10408379</v>
      </c>
      <c r="G943" s="5">
        <v>252388900864</v>
      </c>
      <c r="H943">
        <v>47.884999999999998</v>
      </c>
      <c r="I943">
        <v>4.601</v>
      </c>
      <c r="J943">
        <v>0.19</v>
      </c>
      <c r="K943">
        <v>48.905999999999999</v>
      </c>
      <c r="L943">
        <v>4.6989999999999998</v>
      </c>
      <c r="M943">
        <v>0.19400000000000001</v>
      </c>
      <c r="N943">
        <f>Table1[[#This Row],[co2]]-Table1[[#This Row],[consumption_co2]]</f>
        <v>-1.0210000000000008</v>
      </c>
    </row>
    <row r="944" spans="1:14" x14ac:dyDescent="0.35">
      <c r="A944">
        <f>_xlfn.XLOOKUP(Table1[[#This Row],[country]],Table4[country],Table4[UniqueID])</f>
        <v>30</v>
      </c>
      <c r="B944" t="s">
        <v>70</v>
      </c>
      <c r="C944">
        <f>YEAR(Table1[[#This Row],[year2]])</f>
        <v>2015</v>
      </c>
      <c r="D944" s="1">
        <v>42005</v>
      </c>
      <c r="E944" t="s">
        <v>71</v>
      </c>
      <c r="F944" s="5">
        <v>10365436</v>
      </c>
      <c r="G944" s="5">
        <v>256911900672</v>
      </c>
      <c r="H944">
        <v>52.203000000000003</v>
      </c>
      <c r="I944">
        <v>5.0359999999999996</v>
      </c>
      <c r="J944">
        <v>0.20300000000000001</v>
      </c>
      <c r="K944">
        <v>51.911000000000001</v>
      </c>
      <c r="L944">
        <v>5.008</v>
      </c>
      <c r="M944">
        <v>0.20200000000000001</v>
      </c>
      <c r="N944">
        <f>Table1[[#This Row],[co2]]-Table1[[#This Row],[consumption_co2]]</f>
        <v>0.29200000000000159</v>
      </c>
    </row>
    <row r="945" spans="1:14" x14ac:dyDescent="0.35">
      <c r="A945">
        <f>_xlfn.XLOOKUP(Table1[[#This Row],[country]],Table4[country],Table4[UniqueID])</f>
        <v>30</v>
      </c>
      <c r="B945" t="s">
        <v>70</v>
      </c>
      <c r="C945">
        <f>YEAR(Table1[[#This Row],[year2]])</f>
        <v>2016</v>
      </c>
      <c r="D945" s="1">
        <v>42370</v>
      </c>
      <c r="E945" t="s">
        <v>71</v>
      </c>
      <c r="F945" s="5">
        <v>10332751</v>
      </c>
      <c r="G945" s="5">
        <v>262100090880</v>
      </c>
      <c r="H945">
        <v>50.366999999999997</v>
      </c>
      <c r="I945">
        <v>4.8739999999999997</v>
      </c>
      <c r="J945">
        <v>0.192</v>
      </c>
      <c r="K945">
        <v>54.517000000000003</v>
      </c>
      <c r="L945">
        <v>5.2759999999999998</v>
      </c>
      <c r="M945">
        <v>0.20799999999999999</v>
      </c>
      <c r="N945">
        <f>Table1[[#This Row],[co2]]-Table1[[#This Row],[consumption_co2]]</f>
        <v>-4.1500000000000057</v>
      </c>
    </row>
    <row r="946" spans="1:14" x14ac:dyDescent="0.35">
      <c r="A946">
        <f>_xlfn.XLOOKUP(Table1[[#This Row],[country]],Table4[country],Table4[UniqueID])</f>
        <v>30</v>
      </c>
      <c r="B946" t="s">
        <v>70</v>
      </c>
      <c r="C946">
        <f>YEAR(Table1[[#This Row],[year2]])</f>
        <v>2017</v>
      </c>
      <c r="D946" s="1">
        <v>42736</v>
      </c>
      <c r="E946" t="s">
        <v>71</v>
      </c>
      <c r="F946" s="5">
        <v>10307528</v>
      </c>
      <c r="G946" s="5">
        <v>271290335232</v>
      </c>
      <c r="H946">
        <v>55.106000000000002</v>
      </c>
      <c r="I946">
        <v>5.3460000000000001</v>
      </c>
      <c r="J946">
        <v>0.20300000000000001</v>
      </c>
      <c r="K946">
        <v>58.158000000000001</v>
      </c>
      <c r="L946">
        <v>5.6420000000000003</v>
      </c>
      <c r="M946">
        <v>0.214</v>
      </c>
      <c r="N946">
        <f>Table1[[#This Row],[co2]]-Table1[[#This Row],[consumption_co2]]</f>
        <v>-3.0519999999999996</v>
      </c>
    </row>
    <row r="947" spans="1:14" x14ac:dyDescent="0.35">
      <c r="A947">
        <f>_xlfn.XLOOKUP(Table1[[#This Row],[country]],Table4[country],Table4[UniqueID])</f>
        <v>30</v>
      </c>
      <c r="B947" t="s">
        <v>70</v>
      </c>
      <c r="C947">
        <f>YEAR(Table1[[#This Row],[year2]])</f>
        <v>2018</v>
      </c>
      <c r="D947" s="1">
        <v>43101</v>
      </c>
      <c r="E947" t="s">
        <v>71</v>
      </c>
      <c r="F947" s="5">
        <v>10289833</v>
      </c>
      <c r="G947" s="5">
        <v>279020273664</v>
      </c>
      <c r="H947">
        <v>51.372999999999998</v>
      </c>
      <c r="I947">
        <v>4.9930000000000003</v>
      </c>
      <c r="J947">
        <v>0.184</v>
      </c>
      <c r="K947">
        <v>55.853000000000002</v>
      </c>
      <c r="L947">
        <v>5.4279999999999999</v>
      </c>
      <c r="M947">
        <v>0.2</v>
      </c>
      <c r="N947">
        <f>Table1[[#This Row],[co2]]-Table1[[#This Row],[consumption_co2]]</f>
        <v>-4.480000000000004</v>
      </c>
    </row>
    <row r="948" spans="1:14" x14ac:dyDescent="0.35">
      <c r="A948">
        <f>_xlfn.XLOOKUP(Table1[[#This Row],[country]],Table4[country],Table4[UniqueID])</f>
        <v>30</v>
      </c>
      <c r="B948" t="s">
        <v>70</v>
      </c>
      <c r="C948">
        <f>YEAR(Table1[[#This Row],[year2]])</f>
        <v>2019</v>
      </c>
      <c r="D948" s="1">
        <v>43466</v>
      </c>
      <c r="E948" t="s">
        <v>71</v>
      </c>
      <c r="F948" s="5">
        <v>10289921</v>
      </c>
      <c r="G948" s="5">
        <v>286505631744</v>
      </c>
      <c r="H948">
        <v>47.494</v>
      </c>
      <c r="I948">
        <v>4.6159999999999997</v>
      </c>
      <c r="J948">
        <v>0.16600000000000001</v>
      </c>
      <c r="K948">
        <v>52.338999999999999</v>
      </c>
      <c r="L948">
        <v>5.0860000000000003</v>
      </c>
      <c r="M948">
        <v>0.183</v>
      </c>
      <c r="N948">
        <f>Table1[[#This Row],[co2]]-Table1[[#This Row],[consumption_co2]]</f>
        <v>-4.8449999999999989</v>
      </c>
    </row>
    <row r="949" spans="1:14" x14ac:dyDescent="0.35">
      <c r="A949">
        <f>_xlfn.XLOOKUP(Table1[[#This Row],[country]],Table4[country],Table4[UniqueID])</f>
        <v>30</v>
      </c>
      <c r="B949" t="s">
        <v>70</v>
      </c>
      <c r="C949">
        <f>YEAR(Table1[[#This Row],[year2]])</f>
        <v>2020</v>
      </c>
      <c r="D949" s="1">
        <v>43831</v>
      </c>
      <c r="E949" t="s">
        <v>71</v>
      </c>
      <c r="F949" s="5">
        <v>10298186</v>
      </c>
      <c r="G949" s="5">
        <v>262724222976</v>
      </c>
      <c r="H949">
        <v>41.695</v>
      </c>
      <c r="I949">
        <v>4.0490000000000004</v>
      </c>
      <c r="J949">
        <v>0.159</v>
      </c>
      <c r="K949">
        <v>47.658999999999999</v>
      </c>
      <c r="L949">
        <v>4.6280000000000001</v>
      </c>
      <c r="M949">
        <v>0.18099999999999999</v>
      </c>
      <c r="N949">
        <f>Table1[[#This Row],[co2]]-Table1[[#This Row],[consumption_co2]]</f>
        <v>-5.9639999999999986</v>
      </c>
    </row>
    <row r="950" spans="1:14" x14ac:dyDescent="0.35">
      <c r="A950">
        <f>_xlfn.XLOOKUP(Table1[[#This Row],[country]],Table4[country],Table4[UniqueID])</f>
        <v>31</v>
      </c>
      <c r="B950" t="s">
        <v>72</v>
      </c>
      <c r="C950">
        <f>YEAR(Table1[[#This Row],[year2]])</f>
        <v>1990</v>
      </c>
      <c r="D950" s="1">
        <v>32874</v>
      </c>
      <c r="E950" t="s">
        <v>73</v>
      </c>
      <c r="F950" s="5">
        <v>22836234</v>
      </c>
      <c r="G950" s="5">
        <v>127957835776</v>
      </c>
      <c r="H950">
        <v>176.50700000000001</v>
      </c>
      <c r="I950">
        <v>7.7290000000000001</v>
      </c>
      <c r="J950">
        <v>1.379</v>
      </c>
      <c r="K950">
        <v>163.27000000000001</v>
      </c>
      <c r="L950">
        <v>7.15</v>
      </c>
      <c r="M950">
        <v>1.276</v>
      </c>
      <c r="N950">
        <f>Table1[[#This Row],[co2]]-Table1[[#This Row],[consumption_co2]]</f>
        <v>13.236999999999995</v>
      </c>
    </row>
    <row r="951" spans="1:14" x14ac:dyDescent="0.35">
      <c r="A951">
        <f>_xlfn.XLOOKUP(Table1[[#This Row],[country]],Table4[country],Table4[UniqueID])</f>
        <v>31</v>
      </c>
      <c r="B951" t="s">
        <v>72</v>
      </c>
      <c r="C951">
        <f>YEAR(Table1[[#This Row],[year2]])</f>
        <v>1991</v>
      </c>
      <c r="D951" s="1">
        <v>33239</v>
      </c>
      <c r="E951" t="s">
        <v>73</v>
      </c>
      <c r="F951" s="5">
        <v>22842488</v>
      </c>
      <c r="G951" s="5">
        <v>114884263936</v>
      </c>
      <c r="H951">
        <v>142.208</v>
      </c>
      <c r="I951">
        <v>6.226</v>
      </c>
      <c r="J951">
        <v>1.238</v>
      </c>
      <c r="K951">
        <v>129.97999999999999</v>
      </c>
      <c r="L951">
        <v>5.69</v>
      </c>
      <c r="M951">
        <v>1.131</v>
      </c>
      <c r="N951">
        <f>Table1[[#This Row],[co2]]-Table1[[#This Row],[consumption_co2]]</f>
        <v>12.228000000000009</v>
      </c>
    </row>
    <row r="952" spans="1:14" x14ac:dyDescent="0.35">
      <c r="A952">
        <f>_xlfn.XLOOKUP(Table1[[#This Row],[country]],Table4[country],Table4[UniqueID])</f>
        <v>31</v>
      </c>
      <c r="B952" t="s">
        <v>72</v>
      </c>
      <c r="C952">
        <f>YEAR(Table1[[#This Row],[year2]])</f>
        <v>1992</v>
      </c>
      <c r="D952" s="1">
        <v>33604</v>
      </c>
      <c r="E952" t="s">
        <v>73</v>
      </c>
      <c r="F952" s="5">
        <v>22800964</v>
      </c>
      <c r="G952" s="5">
        <v>109843021824</v>
      </c>
      <c r="H952">
        <v>132.011</v>
      </c>
      <c r="I952">
        <v>5.79</v>
      </c>
      <c r="J952">
        <v>1.202</v>
      </c>
      <c r="K952">
        <v>120.33499999999999</v>
      </c>
      <c r="L952">
        <v>5.2779999999999996</v>
      </c>
      <c r="M952">
        <v>1.0960000000000001</v>
      </c>
      <c r="N952">
        <f>Table1[[#This Row],[co2]]-Table1[[#This Row],[consumption_co2]]</f>
        <v>11.676000000000002</v>
      </c>
    </row>
    <row r="953" spans="1:14" x14ac:dyDescent="0.35">
      <c r="A953">
        <f>_xlfn.XLOOKUP(Table1[[#This Row],[country]],Table4[country],Table4[UniqueID])</f>
        <v>31</v>
      </c>
      <c r="B953" t="s">
        <v>72</v>
      </c>
      <c r="C953">
        <f>YEAR(Table1[[#This Row],[year2]])</f>
        <v>1993</v>
      </c>
      <c r="D953" s="1">
        <v>33970</v>
      </c>
      <c r="E953" t="s">
        <v>73</v>
      </c>
      <c r="F953" s="5">
        <v>22721662</v>
      </c>
      <c r="G953" s="5">
        <v>115101794304</v>
      </c>
      <c r="H953">
        <v>122.694</v>
      </c>
      <c r="I953">
        <v>5.4</v>
      </c>
      <c r="J953">
        <v>1.0660000000000001</v>
      </c>
      <c r="K953">
        <v>111.95</v>
      </c>
      <c r="L953">
        <v>4.9269999999999996</v>
      </c>
      <c r="M953">
        <v>0.97299999999999998</v>
      </c>
      <c r="N953">
        <f>Table1[[#This Row],[co2]]-Table1[[#This Row],[consumption_co2]]</f>
        <v>10.744</v>
      </c>
    </row>
    <row r="954" spans="1:14" x14ac:dyDescent="0.35">
      <c r="A954">
        <f>_xlfn.XLOOKUP(Table1[[#This Row],[country]],Table4[country],Table4[UniqueID])</f>
        <v>31</v>
      </c>
      <c r="B954" t="s">
        <v>72</v>
      </c>
      <c r="C954">
        <f>YEAR(Table1[[#This Row],[year2]])</f>
        <v>1994</v>
      </c>
      <c r="D954" s="1">
        <v>34335</v>
      </c>
      <c r="E954" t="s">
        <v>73</v>
      </c>
      <c r="F954" s="5">
        <v>22632776</v>
      </c>
      <c r="G954" s="5">
        <v>123373707264</v>
      </c>
      <c r="H954">
        <v>120.905</v>
      </c>
      <c r="I954">
        <v>5.3419999999999996</v>
      </c>
      <c r="J954">
        <v>0.98</v>
      </c>
      <c r="K954">
        <v>104.349</v>
      </c>
      <c r="L954">
        <v>4.6109999999999998</v>
      </c>
      <c r="M954">
        <v>0.84599999999999997</v>
      </c>
      <c r="N954">
        <f>Table1[[#This Row],[co2]]-Table1[[#This Row],[consumption_co2]]</f>
        <v>16.555999999999997</v>
      </c>
    </row>
    <row r="955" spans="1:14" x14ac:dyDescent="0.35">
      <c r="A955">
        <f>_xlfn.XLOOKUP(Table1[[#This Row],[country]],Table4[country],Table4[UniqueID])</f>
        <v>31</v>
      </c>
      <c r="B955" t="s">
        <v>72</v>
      </c>
      <c r="C955">
        <f>YEAR(Table1[[#This Row],[year2]])</f>
        <v>1995</v>
      </c>
      <c r="D955" s="1">
        <v>34700</v>
      </c>
      <c r="E955" t="s">
        <v>73</v>
      </c>
      <c r="F955" s="5">
        <v>22533138</v>
      </c>
      <c r="G955" s="5">
        <v>136457740288</v>
      </c>
      <c r="H955">
        <v>125.712</v>
      </c>
      <c r="I955">
        <v>5.5789999999999997</v>
      </c>
      <c r="J955">
        <v>0.92100000000000004</v>
      </c>
      <c r="K955">
        <v>105.51</v>
      </c>
      <c r="L955">
        <v>4.6820000000000004</v>
      </c>
      <c r="M955">
        <v>0.77300000000000002</v>
      </c>
      <c r="N955">
        <f>Table1[[#This Row],[co2]]-Table1[[#This Row],[consumption_co2]]</f>
        <v>20.201999999999998</v>
      </c>
    </row>
    <row r="956" spans="1:14" x14ac:dyDescent="0.35">
      <c r="A956">
        <f>_xlfn.XLOOKUP(Table1[[#This Row],[country]],Table4[country],Table4[UniqueID])</f>
        <v>31</v>
      </c>
      <c r="B956" t="s">
        <v>72</v>
      </c>
      <c r="C956">
        <f>YEAR(Table1[[#This Row],[year2]])</f>
        <v>1996</v>
      </c>
      <c r="D956" s="1">
        <v>35065</v>
      </c>
      <c r="E956" t="s">
        <v>73</v>
      </c>
      <c r="F956" s="5">
        <v>22417872</v>
      </c>
      <c r="G956" s="5">
        <v>146513854464</v>
      </c>
      <c r="H956">
        <v>129.14699999999999</v>
      </c>
      <c r="I956">
        <v>5.7610000000000001</v>
      </c>
      <c r="J956">
        <v>0.88100000000000001</v>
      </c>
      <c r="K956">
        <v>101.57899999999999</v>
      </c>
      <c r="L956">
        <v>4.5309999999999997</v>
      </c>
      <c r="M956">
        <v>0.69299999999999995</v>
      </c>
      <c r="N956">
        <f>Table1[[#This Row],[co2]]-Table1[[#This Row],[consumption_co2]]</f>
        <v>27.567999999999998</v>
      </c>
    </row>
    <row r="957" spans="1:14" x14ac:dyDescent="0.35">
      <c r="A957">
        <f>_xlfn.XLOOKUP(Table1[[#This Row],[country]],Table4[country],Table4[UniqueID])</f>
        <v>31</v>
      </c>
      <c r="B957" t="s">
        <v>72</v>
      </c>
      <c r="C957">
        <f>YEAR(Table1[[#This Row],[year2]])</f>
        <v>1997</v>
      </c>
      <c r="D957" s="1">
        <v>35431</v>
      </c>
      <c r="E957" t="s">
        <v>73</v>
      </c>
      <c r="F957" s="5">
        <v>22289540</v>
      </c>
      <c r="G957" s="5">
        <v>145416617984</v>
      </c>
      <c r="H957">
        <v>118.15600000000001</v>
      </c>
      <c r="I957">
        <v>5.3010000000000002</v>
      </c>
      <c r="J957">
        <v>0.81299999999999994</v>
      </c>
      <c r="K957">
        <v>90.314999999999998</v>
      </c>
      <c r="L957">
        <v>4.0519999999999996</v>
      </c>
      <c r="M957">
        <v>0.621</v>
      </c>
      <c r="N957">
        <f>Table1[[#This Row],[co2]]-Table1[[#This Row],[consumption_co2]]</f>
        <v>27.841000000000008</v>
      </c>
    </row>
    <row r="958" spans="1:14" x14ac:dyDescent="0.35">
      <c r="A958">
        <f>_xlfn.XLOOKUP(Table1[[#This Row],[country]],Table4[country],Table4[UniqueID])</f>
        <v>31</v>
      </c>
      <c r="B958" t="s">
        <v>72</v>
      </c>
      <c r="C958">
        <f>YEAR(Table1[[#This Row],[year2]])</f>
        <v>1998</v>
      </c>
      <c r="D958" s="1">
        <v>35796</v>
      </c>
      <c r="E958" t="s">
        <v>73</v>
      </c>
      <c r="F958" s="5">
        <v>22161240</v>
      </c>
      <c r="G958" s="5">
        <v>144240918528</v>
      </c>
      <c r="H958">
        <v>104.86</v>
      </c>
      <c r="I958">
        <v>4.7320000000000002</v>
      </c>
      <c r="J958">
        <v>0.72699999999999998</v>
      </c>
      <c r="K958">
        <v>88.197000000000003</v>
      </c>
      <c r="L958">
        <v>3.98</v>
      </c>
      <c r="M958">
        <v>0.61099999999999999</v>
      </c>
      <c r="N958">
        <f>Table1[[#This Row],[co2]]-Table1[[#This Row],[consumption_co2]]</f>
        <v>16.662999999999997</v>
      </c>
    </row>
    <row r="959" spans="1:14" x14ac:dyDescent="0.35">
      <c r="A959">
        <f>_xlfn.XLOOKUP(Table1[[#This Row],[country]],Table4[country],Table4[UniqueID])</f>
        <v>31</v>
      </c>
      <c r="B959" t="s">
        <v>72</v>
      </c>
      <c r="C959">
        <f>YEAR(Table1[[#This Row],[year2]])</f>
        <v>1999</v>
      </c>
      <c r="D959" s="1">
        <v>36161</v>
      </c>
      <c r="E959" t="s">
        <v>73</v>
      </c>
      <c r="F959" s="5">
        <v>22039006</v>
      </c>
      <c r="G959" s="5">
        <v>148247543808</v>
      </c>
      <c r="H959">
        <v>89.01</v>
      </c>
      <c r="I959">
        <v>4.0389999999999997</v>
      </c>
      <c r="J959">
        <v>0.6</v>
      </c>
      <c r="K959">
        <v>79.462000000000003</v>
      </c>
      <c r="L959">
        <v>3.6059999999999999</v>
      </c>
      <c r="M959">
        <v>0.53600000000000003</v>
      </c>
      <c r="N959">
        <f>Table1[[#This Row],[co2]]-Table1[[#This Row],[consumption_co2]]</f>
        <v>9.5480000000000018</v>
      </c>
    </row>
    <row r="960" spans="1:14" x14ac:dyDescent="0.35">
      <c r="A960">
        <f>_xlfn.XLOOKUP(Table1[[#This Row],[country]],Table4[country],Table4[UniqueID])</f>
        <v>31</v>
      </c>
      <c r="B960" t="s">
        <v>72</v>
      </c>
      <c r="C960">
        <f>YEAR(Table1[[#This Row],[year2]])</f>
        <v>2000</v>
      </c>
      <c r="D960" s="1">
        <v>36526</v>
      </c>
      <c r="E960" t="s">
        <v>73</v>
      </c>
      <c r="F960" s="5">
        <v>21919882</v>
      </c>
      <c r="G960" s="5">
        <v>157839294464</v>
      </c>
      <c r="H960">
        <v>93.334000000000003</v>
      </c>
      <c r="I960">
        <v>4.258</v>
      </c>
      <c r="J960">
        <v>0.59099999999999997</v>
      </c>
      <c r="K960">
        <v>90.067999999999998</v>
      </c>
      <c r="L960">
        <v>4.109</v>
      </c>
      <c r="M960">
        <v>0.57099999999999995</v>
      </c>
      <c r="N960">
        <f>Table1[[#This Row],[co2]]-Table1[[#This Row],[consumption_co2]]</f>
        <v>3.2660000000000053</v>
      </c>
    </row>
    <row r="961" spans="1:14" x14ac:dyDescent="0.35">
      <c r="A961">
        <f>_xlfn.XLOOKUP(Table1[[#This Row],[country]],Table4[country],Table4[UniqueID])</f>
        <v>31</v>
      </c>
      <c r="B961" t="s">
        <v>72</v>
      </c>
      <c r="C961">
        <f>YEAR(Table1[[#This Row],[year2]])</f>
        <v>2001</v>
      </c>
      <c r="D961" s="1">
        <v>36892</v>
      </c>
      <c r="E961" t="s">
        <v>73</v>
      </c>
      <c r="F961" s="5">
        <v>21797588</v>
      </c>
      <c r="G961" s="5">
        <v>173763428352</v>
      </c>
      <c r="H961">
        <v>98.988</v>
      </c>
      <c r="I961">
        <v>4.5410000000000004</v>
      </c>
      <c r="J961">
        <v>0.56999999999999995</v>
      </c>
      <c r="K961">
        <v>96.308999999999997</v>
      </c>
      <c r="L961">
        <v>4.4180000000000001</v>
      </c>
      <c r="M961">
        <v>0.55400000000000005</v>
      </c>
      <c r="N961">
        <f>Table1[[#This Row],[co2]]-Table1[[#This Row],[consumption_co2]]</f>
        <v>2.679000000000002</v>
      </c>
    </row>
    <row r="962" spans="1:14" x14ac:dyDescent="0.35">
      <c r="A962">
        <f>_xlfn.XLOOKUP(Table1[[#This Row],[country]],Table4[country],Table4[UniqueID])</f>
        <v>31</v>
      </c>
      <c r="B962" t="s">
        <v>72</v>
      </c>
      <c r="C962">
        <f>YEAR(Table1[[#This Row],[year2]])</f>
        <v>2002</v>
      </c>
      <c r="D962" s="1">
        <v>37257</v>
      </c>
      <c r="E962" t="s">
        <v>73</v>
      </c>
      <c r="F962" s="5">
        <v>21653530</v>
      </c>
      <c r="G962" s="5">
        <v>190219321344</v>
      </c>
      <c r="H962">
        <v>99.298000000000002</v>
      </c>
      <c r="I962">
        <v>4.5860000000000003</v>
      </c>
      <c r="J962">
        <v>0.52200000000000002</v>
      </c>
      <c r="K962">
        <v>95.980999999999995</v>
      </c>
      <c r="L962">
        <v>4.4329999999999998</v>
      </c>
      <c r="M962">
        <v>0.505</v>
      </c>
      <c r="N962">
        <f>Table1[[#This Row],[co2]]-Table1[[#This Row],[consumption_co2]]</f>
        <v>3.3170000000000073</v>
      </c>
    </row>
    <row r="963" spans="1:14" x14ac:dyDescent="0.35">
      <c r="A963">
        <f>_xlfn.XLOOKUP(Table1[[#This Row],[country]],Table4[country],Table4[UniqueID])</f>
        <v>31</v>
      </c>
      <c r="B963" t="s">
        <v>72</v>
      </c>
      <c r="C963">
        <f>YEAR(Table1[[#This Row],[year2]])</f>
        <v>2003</v>
      </c>
      <c r="D963" s="1">
        <v>37622</v>
      </c>
      <c r="E963" t="s">
        <v>73</v>
      </c>
      <c r="F963" s="5">
        <v>21481322</v>
      </c>
      <c r="G963" s="5">
        <v>204513411072</v>
      </c>
      <c r="H963">
        <v>103.818</v>
      </c>
      <c r="I963">
        <v>4.8330000000000002</v>
      </c>
      <c r="J963">
        <v>0.50800000000000001</v>
      </c>
      <c r="K963">
        <v>97.555000000000007</v>
      </c>
      <c r="L963">
        <v>4.5410000000000004</v>
      </c>
      <c r="M963">
        <v>0.47699999999999998</v>
      </c>
      <c r="N963">
        <f>Table1[[#This Row],[co2]]-Table1[[#This Row],[consumption_co2]]</f>
        <v>6.262999999999991</v>
      </c>
    </row>
    <row r="964" spans="1:14" x14ac:dyDescent="0.35">
      <c r="A964">
        <f>_xlfn.XLOOKUP(Table1[[#This Row],[country]],Table4[country],Table4[UniqueID])</f>
        <v>31</v>
      </c>
      <c r="B964" t="s">
        <v>72</v>
      </c>
      <c r="C964">
        <f>YEAR(Table1[[#This Row],[year2]])</f>
        <v>2004</v>
      </c>
      <c r="D964" s="1">
        <v>37987</v>
      </c>
      <c r="E964" t="s">
        <v>73</v>
      </c>
      <c r="F964" s="5">
        <v>21289292</v>
      </c>
      <c r="G964" s="5">
        <v>228570972160</v>
      </c>
      <c r="H964">
        <v>103.277</v>
      </c>
      <c r="I964">
        <v>4.851</v>
      </c>
      <c r="J964">
        <v>0.45200000000000001</v>
      </c>
      <c r="K964">
        <v>98.724999999999994</v>
      </c>
      <c r="L964">
        <v>4.6369999999999996</v>
      </c>
      <c r="M964">
        <v>0.432</v>
      </c>
      <c r="N964">
        <f>Table1[[#This Row],[co2]]-Table1[[#This Row],[consumption_co2]]</f>
        <v>4.5520000000000067</v>
      </c>
    </row>
    <row r="965" spans="1:14" x14ac:dyDescent="0.35">
      <c r="A965">
        <f>_xlfn.XLOOKUP(Table1[[#This Row],[country]],Table4[country],Table4[UniqueID])</f>
        <v>31</v>
      </c>
      <c r="B965" t="s">
        <v>72</v>
      </c>
      <c r="C965">
        <f>YEAR(Table1[[#This Row],[year2]])</f>
        <v>2005</v>
      </c>
      <c r="D965" s="1">
        <v>38353</v>
      </c>
      <c r="E965" t="s">
        <v>73</v>
      </c>
      <c r="F965" s="5">
        <v>21092264</v>
      </c>
      <c r="G965" s="5">
        <v>244044808192</v>
      </c>
      <c r="H965">
        <v>101.837</v>
      </c>
      <c r="I965">
        <v>4.8280000000000003</v>
      </c>
      <c r="J965">
        <v>0.41699999999999998</v>
      </c>
      <c r="K965">
        <v>100.752</v>
      </c>
      <c r="L965">
        <v>4.7770000000000001</v>
      </c>
      <c r="M965">
        <v>0.41299999999999998</v>
      </c>
      <c r="N965">
        <f>Table1[[#This Row],[co2]]-Table1[[#This Row],[consumption_co2]]</f>
        <v>1.085000000000008</v>
      </c>
    </row>
    <row r="966" spans="1:14" x14ac:dyDescent="0.35">
      <c r="A966">
        <f>_xlfn.XLOOKUP(Table1[[#This Row],[country]],Table4[country],Table4[UniqueID])</f>
        <v>31</v>
      </c>
      <c r="B966" t="s">
        <v>72</v>
      </c>
      <c r="C966">
        <f>YEAR(Table1[[#This Row],[year2]])</f>
        <v>2006</v>
      </c>
      <c r="D966" s="1">
        <v>38718</v>
      </c>
      <c r="E966" t="s">
        <v>73</v>
      </c>
      <c r="F966" s="5">
        <v>20909406</v>
      </c>
      <c r="G966" s="5">
        <v>274969690112</v>
      </c>
      <c r="H966">
        <v>104.29600000000001</v>
      </c>
      <c r="I966">
        <v>4.9880000000000004</v>
      </c>
      <c r="J966">
        <v>0.379</v>
      </c>
      <c r="K966">
        <v>105.52800000000001</v>
      </c>
      <c r="L966">
        <v>5.0469999999999997</v>
      </c>
      <c r="M966">
        <v>0.38400000000000001</v>
      </c>
      <c r="N966">
        <f>Table1[[#This Row],[co2]]-Table1[[#This Row],[consumption_co2]]</f>
        <v>-1.2319999999999993</v>
      </c>
    </row>
    <row r="967" spans="1:14" x14ac:dyDescent="0.35">
      <c r="A967">
        <f>_xlfn.XLOOKUP(Table1[[#This Row],[country]],Table4[country],Table4[UniqueID])</f>
        <v>31</v>
      </c>
      <c r="B967" t="s">
        <v>72</v>
      </c>
      <c r="C967">
        <f>YEAR(Table1[[#This Row],[year2]])</f>
        <v>2007</v>
      </c>
      <c r="D967" s="1">
        <v>39083</v>
      </c>
      <c r="E967" t="s">
        <v>73</v>
      </c>
      <c r="F967" s="5">
        <v>20744226</v>
      </c>
      <c r="G967" s="5">
        <v>304650715136</v>
      </c>
      <c r="H967">
        <v>109.02</v>
      </c>
      <c r="I967">
        <v>5.2549999999999999</v>
      </c>
      <c r="J967">
        <v>0.35799999999999998</v>
      </c>
      <c r="K967">
        <v>113.259</v>
      </c>
      <c r="L967">
        <v>5.46</v>
      </c>
      <c r="M967">
        <v>0.372</v>
      </c>
      <c r="N967">
        <f>Table1[[#This Row],[co2]]-Table1[[#This Row],[consumption_co2]]</f>
        <v>-4.2390000000000043</v>
      </c>
    </row>
    <row r="968" spans="1:14" x14ac:dyDescent="0.35">
      <c r="A968">
        <f>_xlfn.XLOOKUP(Table1[[#This Row],[country]],Table4[country],Table4[UniqueID])</f>
        <v>31</v>
      </c>
      <c r="B968" t="s">
        <v>72</v>
      </c>
      <c r="C968">
        <f>YEAR(Table1[[#This Row],[year2]])</f>
        <v>2008</v>
      </c>
      <c r="D968" s="1">
        <v>39448</v>
      </c>
      <c r="E968" t="s">
        <v>73</v>
      </c>
      <c r="F968" s="5">
        <v>20597516</v>
      </c>
      <c r="G968" s="5">
        <v>339689308160</v>
      </c>
      <c r="H968">
        <v>107.89400000000001</v>
      </c>
      <c r="I968">
        <v>5.2380000000000004</v>
      </c>
      <c r="J968">
        <v>0.318</v>
      </c>
      <c r="K968">
        <v>116.524</v>
      </c>
      <c r="L968">
        <v>5.657</v>
      </c>
      <c r="M968">
        <v>0.34300000000000003</v>
      </c>
      <c r="N968">
        <f>Table1[[#This Row],[co2]]-Table1[[#This Row],[consumption_co2]]</f>
        <v>-8.6299999999999955</v>
      </c>
    </row>
    <row r="969" spans="1:14" x14ac:dyDescent="0.35">
      <c r="A969">
        <f>_xlfn.XLOOKUP(Table1[[#This Row],[country]],Table4[country],Table4[UniqueID])</f>
        <v>31</v>
      </c>
      <c r="B969" t="s">
        <v>72</v>
      </c>
      <c r="C969">
        <f>YEAR(Table1[[#This Row],[year2]])</f>
        <v>2009</v>
      </c>
      <c r="D969" s="1">
        <v>39814</v>
      </c>
      <c r="E969" t="s">
        <v>73</v>
      </c>
      <c r="F969" s="5">
        <v>20466318</v>
      </c>
      <c r="G969" s="5">
        <v>326954221568</v>
      </c>
      <c r="H969">
        <v>88.481999999999999</v>
      </c>
      <c r="I969">
        <v>4.3230000000000004</v>
      </c>
      <c r="J969">
        <v>0.27100000000000002</v>
      </c>
      <c r="K969">
        <v>92.822999999999993</v>
      </c>
      <c r="L969">
        <v>4.5350000000000001</v>
      </c>
      <c r="M969">
        <v>0.28399999999999997</v>
      </c>
      <c r="N969">
        <f>Table1[[#This Row],[co2]]-Table1[[#This Row],[consumption_co2]]</f>
        <v>-4.340999999999994</v>
      </c>
    </row>
    <row r="970" spans="1:14" x14ac:dyDescent="0.35">
      <c r="A970">
        <f>_xlfn.XLOOKUP(Table1[[#This Row],[country]],Table4[country],Table4[UniqueID])</f>
        <v>31</v>
      </c>
      <c r="B970" t="s">
        <v>72</v>
      </c>
      <c r="C970">
        <f>YEAR(Table1[[#This Row],[year2]])</f>
        <v>2010</v>
      </c>
      <c r="D970" s="1">
        <v>40179</v>
      </c>
      <c r="E970" t="s">
        <v>73</v>
      </c>
      <c r="F970" s="5">
        <v>20335212</v>
      </c>
      <c r="G970" s="5">
        <v>335489564672</v>
      </c>
      <c r="H970">
        <v>86.093999999999994</v>
      </c>
      <c r="I970">
        <v>4.234</v>
      </c>
      <c r="J970">
        <v>0.25700000000000001</v>
      </c>
      <c r="K970">
        <v>94.067999999999998</v>
      </c>
      <c r="L970">
        <v>4.6260000000000003</v>
      </c>
      <c r="M970">
        <v>0.28000000000000003</v>
      </c>
      <c r="N970">
        <f>Table1[[#This Row],[co2]]-Table1[[#This Row],[consumption_co2]]</f>
        <v>-7.9740000000000038</v>
      </c>
    </row>
    <row r="971" spans="1:14" x14ac:dyDescent="0.35">
      <c r="A971">
        <f>_xlfn.XLOOKUP(Table1[[#This Row],[country]],Table4[country],Table4[UniqueID])</f>
        <v>31</v>
      </c>
      <c r="B971" t="s">
        <v>72</v>
      </c>
      <c r="C971">
        <f>YEAR(Table1[[#This Row],[year2]])</f>
        <v>2011</v>
      </c>
      <c r="D971" s="1">
        <v>40544</v>
      </c>
      <c r="E971" t="s">
        <v>73</v>
      </c>
      <c r="F971" s="5">
        <v>20220286</v>
      </c>
      <c r="G971" s="5">
        <v>350086823936</v>
      </c>
      <c r="H971">
        <v>92.804000000000002</v>
      </c>
      <c r="I971">
        <v>4.59</v>
      </c>
      <c r="J971">
        <v>0.26500000000000001</v>
      </c>
      <c r="K971">
        <v>96.308000000000007</v>
      </c>
      <c r="L971">
        <v>4.7629999999999999</v>
      </c>
      <c r="M971">
        <v>0.27500000000000002</v>
      </c>
      <c r="N971">
        <f>Table1[[#This Row],[co2]]-Table1[[#This Row],[consumption_co2]]</f>
        <v>-3.5040000000000049</v>
      </c>
    </row>
    <row r="972" spans="1:14" x14ac:dyDescent="0.35">
      <c r="A972">
        <f>_xlfn.XLOOKUP(Table1[[#This Row],[country]],Table4[country],Table4[UniqueID])</f>
        <v>31</v>
      </c>
      <c r="B972" t="s">
        <v>72</v>
      </c>
      <c r="C972">
        <f>YEAR(Table1[[#This Row],[year2]])</f>
        <v>2012</v>
      </c>
      <c r="D972" s="1">
        <v>40909</v>
      </c>
      <c r="E972" t="s">
        <v>73</v>
      </c>
      <c r="F972" s="5">
        <v>20137112</v>
      </c>
      <c r="G972" s="5">
        <v>356825923584</v>
      </c>
      <c r="H972">
        <v>91.126999999999995</v>
      </c>
      <c r="I972">
        <v>4.5250000000000004</v>
      </c>
      <c r="J972">
        <v>0.255</v>
      </c>
      <c r="K972">
        <v>92.92</v>
      </c>
      <c r="L972">
        <v>4.6139999999999999</v>
      </c>
      <c r="M972">
        <v>0.26</v>
      </c>
      <c r="N972">
        <f>Table1[[#This Row],[co2]]-Table1[[#This Row],[consumption_co2]]</f>
        <v>-1.7930000000000064</v>
      </c>
    </row>
    <row r="973" spans="1:14" x14ac:dyDescent="0.35">
      <c r="A973">
        <f>_xlfn.XLOOKUP(Table1[[#This Row],[country]],Table4[country],Table4[UniqueID])</f>
        <v>31</v>
      </c>
      <c r="B973" t="s">
        <v>72</v>
      </c>
      <c r="C973">
        <f>YEAR(Table1[[#This Row],[year2]])</f>
        <v>2013</v>
      </c>
      <c r="D973" s="1">
        <v>41275</v>
      </c>
      <c r="E973" t="s">
        <v>73</v>
      </c>
      <c r="F973" s="5">
        <v>20066550</v>
      </c>
      <c r="G973" s="5">
        <v>357789270016</v>
      </c>
      <c r="H973">
        <v>79.366</v>
      </c>
      <c r="I973">
        <v>3.9550000000000001</v>
      </c>
      <c r="J973">
        <v>0.222</v>
      </c>
      <c r="K973">
        <v>79.704999999999998</v>
      </c>
      <c r="L973">
        <v>3.972</v>
      </c>
      <c r="M973">
        <v>0.223</v>
      </c>
      <c r="N973">
        <f>Table1[[#This Row],[co2]]-Table1[[#This Row],[consumption_co2]]</f>
        <v>-0.33899999999999864</v>
      </c>
    </row>
    <row r="974" spans="1:14" x14ac:dyDescent="0.35">
      <c r="A974">
        <f>_xlfn.XLOOKUP(Table1[[#This Row],[country]],Table4[country],Table4[UniqueID])</f>
        <v>31</v>
      </c>
      <c r="B974" t="s">
        <v>72</v>
      </c>
      <c r="C974">
        <f>YEAR(Table1[[#This Row],[year2]])</f>
        <v>2014</v>
      </c>
      <c r="D974" s="1">
        <v>41640</v>
      </c>
      <c r="E974" t="s">
        <v>73</v>
      </c>
      <c r="F974" s="5">
        <v>19995836</v>
      </c>
      <c r="G974" s="5">
        <v>372532510720</v>
      </c>
      <c r="H974">
        <v>79.126999999999995</v>
      </c>
      <c r="I974">
        <v>3.9569999999999999</v>
      </c>
      <c r="J974">
        <v>0.21199999999999999</v>
      </c>
      <c r="K974">
        <v>81.626999999999995</v>
      </c>
      <c r="L974">
        <v>4.0819999999999999</v>
      </c>
      <c r="M974">
        <v>0.219</v>
      </c>
      <c r="N974">
        <f>Table1[[#This Row],[co2]]-Table1[[#This Row],[consumption_co2]]</f>
        <v>-2.5</v>
      </c>
    </row>
    <row r="975" spans="1:14" x14ac:dyDescent="0.35">
      <c r="A975">
        <f>_xlfn.XLOOKUP(Table1[[#This Row],[country]],Table4[country],Table4[UniqueID])</f>
        <v>31</v>
      </c>
      <c r="B975" t="s">
        <v>72</v>
      </c>
      <c r="C975">
        <f>YEAR(Table1[[#This Row],[year2]])</f>
        <v>2015</v>
      </c>
      <c r="D975" s="1">
        <v>42005</v>
      </c>
      <c r="E975" t="s">
        <v>73</v>
      </c>
      <c r="F975" s="5">
        <v>19906078</v>
      </c>
      <c r="G975" s="5">
        <v>384306446336</v>
      </c>
      <c r="H975">
        <v>78.031999999999996</v>
      </c>
      <c r="I975">
        <v>3.92</v>
      </c>
      <c r="J975">
        <v>0.20300000000000001</v>
      </c>
      <c r="K975">
        <v>79.495000000000005</v>
      </c>
      <c r="L975">
        <v>3.9929999999999999</v>
      </c>
      <c r="M975">
        <v>0.20699999999999999</v>
      </c>
      <c r="N975">
        <f>Table1[[#This Row],[co2]]-Table1[[#This Row],[consumption_co2]]</f>
        <v>-1.4630000000000081</v>
      </c>
    </row>
    <row r="976" spans="1:14" x14ac:dyDescent="0.35">
      <c r="A976">
        <f>_xlfn.XLOOKUP(Table1[[#This Row],[country]],Table4[country],Table4[UniqueID])</f>
        <v>31</v>
      </c>
      <c r="B976" t="s">
        <v>72</v>
      </c>
      <c r="C976">
        <f>YEAR(Table1[[#This Row],[year2]])</f>
        <v>2016</v>
      </c>
      <c r="D976" s="1">
        <v>42370</v>
      </c>
      <c r="E976" t="s">
        <v>73</v>
      </c>
      <c r="F976" s="5">
        <v>19797820</v>
      </c>
      <c r="G976" s="5">
        <v>395288248320</v>
      </c>
      <c r="H976">
        <v>76.715000000000003</v>
      </c>
      <c r="I976">
        <v>3.875</v>
      </c>
      <c r="J976">
        <v>0.19400000000000001</v>
      </c>
      <c r="K976">
        <v>80.771000000000001</v>
      </c>
      <c r="L976">
        <v>4.08</v>
      </c>
      <c r="M976">
        <v>0.20399999999999999</v>
      </c>
      <c r="N976">
        <f>Table1[[#This Row],[co2]]-Table1[[#This Row],[consumption_co2]]</f>
        <v>-4.0559999999999974</v>
      </c>
    </row>
    <row r="977" spans="1:14" x14ac:dyDescent="0.35">
      <c r="A977">
        <f>_xlfn.XLOOKUP(Table1[[#This Row],[country]],Table4[country],Table4[UniqueID])</f>
        <v>31</v>
      </c>
      <c r="B977" t="s">
        <v>72</v>
      </c>
      <c r="C977">
        <f>YEAR(Table1[[#This Row],[year2]])</f>
        <v>2017</v>
      </c>
      <c r="D977" s="1">
        <v>42736</v>
      </c>
      <c r="E977" t="s">
        <v>73</v>
      </c>
      <c r="F977" s="5">
        <v>19698852</v>
      </c>
      <c r="G977" s="5">
        <v>456012365824</v>
      </c>
      <c r="H977">
        <v>79.649000000000001</v>
      </c>
      <c r="I977">
        <v>4.0430000000000001</v>
      </c>
      <c r="J977">
        <v>0.17499999999999999</v>
      </c>
      <c r="K977">
        <v>84.832999999999998</v>
      </c>
      <c r="L977">
        <v>4.306</v>
      </c>
      <c r="M977">
        <v>0.186</v>
      </c>
      <c r="N977">
        <f>Table1[[#This Row],[co2]]-Table1[[#This Row],[consumption_co2]]</f>
        <v>-5.1839999999999975</v>
      </c>
    </row>
    <row r="978" spans="1:14" x14ac:dyDescent="0.35">
      <c r="A978">
        <f>_xlfn.XLOOKUP(Table1[[#This Row],[country]],Table4[country],Table4[UniqueID])</f>
        <v>31</v>
      </c>
      <c r="B978" t="s">
        <v>72</v>
      </c>
      <c r="C978">
        <f>YEAR(Table1[[#This Row],[year2]])</f>
        <v>2018</v>
      </c>
      <c r="D978" s="1">
        <v>43101</v>
      </c>
      <c r="E978" t="s">
        <v>73</v>
      </c>
      <c r="F978" s="5">
        <v>19606778</v>
      </c>
      <c r="G978" s="5">
        <v>473122635776</v>
      </c>
      <c r="H978">
        <v>80.28</v>
      </c>
      <c r="I978">
        <v>4.0940000000000003</v>
      </c>
      <c r="J978">
        <v>0.17</v>
      </c>
      <c r="K978">
        <v>88.385000000000005</v>
      </c>
      <c r="L978">
        <v>4.508</v>
      </c>
      <c r="M978">
        <v>0.187</v>
      </c>
      <c r="N978">
        <f>Table1[[#This Row],[co2]]-Table1[[#This Row],[consumption_co2]]</f>
        <v>-8.105000000000004</v>
      </c>
    </row>
    <row r="979" spans="1:14" x14ac:dyDescent="0.35">
      <c r="A979">
        <f>_xlfn.XLOOKUP(Table1[[#This Row],[country]],Table4[country],Table4[UniqueID])</f>
        <v>31</v>
      </c>
      <c r="B979" t="s">
        <v>72</v>
      </c>
      <c r="C979">
        <f>YEAR(Table1[[#This Row],[year2]])</f>
        <v>2019</v>
      </c>
      <c r="D979" s="1">
        <v>43466</v>
      </c>
      <c r="E979" t="s">
        <v>73</v>
      </c>
      <c r="F979" s="5">
        <v>19524212</v>
      </c>
      <c r="G979" s="5">
        <v>456564506624</v>
      </c>
      <c r="H979">
        <v>76.885000000000005</v>
      </c>
      <c r="I979">
        <v>3.9380000000000002</v>
      </c>
      <c r="J979">
        <v>0.16800000000000001</v>
      </c>
      <c r="K979">
        <v>85.150999999999996</v>
      </c>
      <c r="L979">
        <v>4.3609999999999998</v>
      </c>
      <c r="M979">
        <v>0.187</v>
      </c>
      <c r="N979">
        <f>Table1[[#This Row],[co2]]-Table1[[#This Row],[consumption_co2]]</f>
        <v>-8.2659999999999911</v>
      </c>
    </row>
    <row r="980" spans="1:14" x14ac:dyDescent="0.35">
      <c r="A980">
        <f>_xlfn.XLOOKUP(Table1[[#This Row],[country]],Table4[country],Table4[UniqueID])</f>
        <v>31</v>
      </c>
      <c r="B980" t="s">
        <v>72</v>
      </c>
      <c r="C980">
        <f>YEAR(Table1[[#This Row],[year2]])</f>
        <v>2020</v>
      </c>
      <c r="D980" s="1">
        <v>43831</v>
      </c>
      <c r="E980" t="s">
        <v>73</v>
      </c>
      <c r="F980" s="5">
        <v>19442040</v>
      </c>
      <c r="G980" s="5">
        <v>483499376640</v>
      </c>
      <c r="H980">
        <v>74.027000000000001</v>
      </c>
      <c r="I980">
        <v>3.8079999999999998</v>
      </c>
      <c r="J980">
        <v>0.153</v>
      </c>
      <c r="K980">
        <v>80.861000000000004</v>
      </c>
      <c r="L980">
        <v>4.1589999999999998</v>
      </c>
      <c r="M980">
        <v>0.16700000000000001</v>
      </c>
      <c r="N980">
        <f>Table1[[#This Row],[co2]]-Table1[[#This Row],[consumption_co2]]</f>
        <v>-6.8340000000000032</v>
      </c>
    </row>
    <row r="981" spans="1:14" x14ac:dyDescent="0.35">
      <c r="A981">
        <f>_xlfn.XLOOKUP(Table1[[#This Row],[country]],Table4[country],Table4[UniqueID])</f>
        <v>32</v>
      </c>
      <c r="B981" t="s">
        <v>74</v>
      </c>
      <c r="C981">
        <f>YEAR(Table1[[#This Row],[year2]])</f>
        <v>1990</v>
      </c>
      <c r="D981" s="1">
        <v>32874</v>
      </c>
      <c r="E981" t="s">
        <v>75</v>
      </c>
      <c r="F981" s="5">
        <v>148005696</v>
      </c>
      <c r="G981" s="5">
        <v>1834865131520</v>
      </c>
      <c r="H981">
        <v>2536.248</v>
      </c>
      <c r="I981">
        <v>17.135999999999999</v>
      </c>
      <c r="J981">
        <v>1.3819999999999999</v>
      </c>
      <c r="K981">
        <v>2042.4110000000001</v>
      </c>
      <c r="L981">
        <v>13.8</v>
      </c>
      <c r="M981">
        <v>1.113</v>
      </c>
      <c r="N981">
        <f>Table1[[#This Row],[co2]]-Table1[[#This Row],[consumption_co2]]</f>
        <v>493.83699999999999</v>
      </c>
    </row>
    <row r="982" spans="1:14" x14ac:dyDescent="0.35">
      <c r="A982">
        <f>_xlfn.XLOOKUP(Table1[[#This Row],[country]],Table4[country],Table4[UniqueID])</f>
        <v>32</v>
      </c>
      <c r="B982" t="s">
        <v>74</v>
      </c>
      <c r="C982">
        <f>YEAR(Table1[[#This Row],[year2]])</f>
        <v>1991</v>
      </c>
      <c r="D982" s="1">
        <v>33239</v>
      </c>
      <c r="E982" t="s">
        <v>75</v>
      </c>
      <c r="F982" s="5">
        <v>148455408</v>
      </c>
      <c r="G982" s="5">
        <v>1782589423616</v>
      </c>
      <c r="H982">
        <v>2406.7559999999999</v>
      </c>
      <c r="I982">
        <v>16.212</v>
      </c>
      <c r="J982">
        <v>1.35</v>
      </c>
      <c r="K982">
        <v>2078.2080000000001</v>
      </c>
      <c r="L982">
        <v>13.999000000000001</v>
      </c>
      <c r="M982">
        <v>1.1659999999999999</v>
      </c>
      <c r="N982">
        <f>Table1[[#This Row],[co2]]-Table1[[#This Row],[consumption_co2]]</f>
        <v>328.54799999999977</v>
      </c>
    </row>
    <row r="983" spans="1:14" x14ac:dyDescent="0.35">
      <c r="A983">
        <f>_xlfn.XLOOKUP(Table1[[#This Row],[country]],Table4[country],Table4[UniqueID])</f>
        <v>32</v>
      </c>
      <c r="B983" t="s">
        <v>74</v>
      </c>
      <c r="C983">
        <f>YEAR(Table1[[#This Row],[year2]])</f>
        <v>1992</v>
      </c>
      <c r="D983" s="1">
        <v>33604</v>
      </c>
      <c r="E983" t="s">
        <v>75</v>
      </c>
      <c r="F983" s="5">
        <v>148725600</v>
      </c>
      <c r="G983" s="5">
        <v>1557839216640</v>
      </c>
      <c r="H983">
        <v>1966.5050000000001</v>
      </c>
      <c r="I983">
        <v>13.222</v>
      </c>
      <c r="J983">
        <v>1.262</v>
      </c>
      <c r="K983">
        <v>776.53899999999999</v>
      </c>
      <c r="L983">
        <v>5.2210000000000001</v>
      </c>
      <c r="M983">
        <v>0.498</v>
      </c>
      <c r="N983">
        <f>Table1[[#This Row],[co2]]-Table1[[#This Row],[consumption_co2]]</f>
        <v>1189.9660000000001</v>
      </c>
    </row>
    <row r="984" spans="1:14" x14ac:dyDescent="0.35">
      <c r="A984">
        <f>_xlfn.XLOOKUP(Table1[[#This Row],[country]],Table4[country],Table4[UniqueID])</f>
        <v>32</v>
      </c>
      <c r="B984" t="s">
        <v>74</v>
      </c>
      <c r="C984">
        <f>YEAR(Table1[[#This Row],[year2]])</f>
        <v>1993</v>
      </c>
      <c r="D984" s="1">
        <v>33970</v>
      </c>
      <c r="E984" t="s">
        <v>75</v>
      </c>
      <c r="F984" s="5">
        <v>148897280</v>
      </c>
      <c r="G984" s="5">
        <v>1453307985920</v>
      </c>
      <c r="H984">
        <v>1866.729</v>
      </c>
      <c r="I984">
        <v>12.537000000000001</v>
      </c>
      <c r="J984">
        <v>1.284</v>
      </c>
      <c r="K984">
        <v>1113.481</v>
      </c>
      <c r="L984">
        <v>7.4779999999999998</v>
      </c>
      <c r="M984">
        <v>0.76600000000000001</v>
      </c>
      <c r="N984">
        <f>Table1[[#This Row],[co2]]-Table1[[#This Row],[consumption_co2]]</f>
        <v>753.24800000000005</v>
      </c>
    </row>
    <row r="985" spans="1:14" x14ac:dyDescent="0.35">
      <c r="A985">
        <f>_xlfn.XLOOKUP(Table1[[#This Row],[country]],Table4[country],Table4[UniqueID])</f>
        <v>32</v>
      </c>
      <c r="B985" t="s">
        <v>74</v>
      </c>
      <c r="C985">
        <f>YEAR(Table1[[#This Row],[year2]])</f>
        <v>1994</v>
      </c>
      <c r="D985" s="1">
        <v>34335</v>
      </c>
      <c r="E985" t="s">
        <v>75</v>
      </c>
      <c r="F985" s="5">
        <v>148829120</v>
      </c>
      <c r="G985" s="5">
        <v>1297672699904</v>
      </c>
      <c r="H985">
        <v>1647.665</v>
      </c>
      <c r="I985">
        <v>11.071</v>
      </c>
      <c r="J985">
        <v>1.27</v>
      </c>
      <c r="K985">
        <v>1176.44</v>
      </c>
      <c r="L985">
        <v>7.9050000000000002</v>
      </c>
      <c r="M985">
        <v>0.90700000000000003</v>
      </c>
      <c r="N985">
        <f>Table1[[#This Row],[co2]]-Table1[[#This Row],[consumption_co2]]</f>
        <v>471.22499999999991</v>
      </c>
    </row>
    <row r="986" spans="1:14" x14ac:dyDescent="0.35">
      <c r="A986">
        <f>_xlfn.XLOOKUP(Table1[[#This Row],[country]],Table4[country],Table4[UniqueID])</f>
        <v>32</v>
      </c>
      <c r="B986" t="s">
        <v>74</v>
      </c>
      <c r="C986">
        <f>YEAR(Table1[[#This Row],[year2]])</f>
        <v>1995</v>
      </c>
      <c r="D986" s="1">
        <v>34700</v>
      </c>
      <c r="E986" t="s">
        <v>75</v>
      </c>
      <c r="F986" s="5">
        <v>148557456</v>
      </c>
      <c r="G986" s="5">
        <v>1274033471488</v>
      </c>
      <c r="H986">
        <v>1619.7270000000001</v>
      </c>
      <c r="I986">
        <v>10.903</v>
      </c>
      <c r="J986">
        <v>1.2709999999999999</v>
      </c>
      <c r="K986">
        <v>1168.6099999999999</v>
      </c>
      <c r="L986">
        <v>7.8659999999999997</v>
      </c>
      <c r="M986">
        <v>0.91700000000000004</v>
      </c>
      <c r="N986">
        <f>Table1[[#This Row],[co2]]-Table1[[#This Row],[consumption_co2]]</f>
        <v>451.11700000000019</v>
      </c>
    </row>
    <row r="987" spans="1:14" x14ac:dyDescent="0.35">
      <c r="A987">
        <f>_xlfn.XLOOKUP(Table1[[#This Row],[country]],Table4[country],Table4[UniqueID])</f>
        <v>32</v>
      </c>
      <c r="B987" t="s">
        <v>74</v>
      </c>
      <c r="C987">
        <f>YEAR(Table1[[#This Row],[year2]])</f>
        <v>1996</v>
      </c>
      <c r="D987" s="1">
        <v>35065</v>
      </c>
      <c r="E987" t="s">
        <v>75</v>
      </c>
      <c r="F987" s="5">
        <v>148233408</v>
      </c>
      <c r="G987" s="5">
        <v>1256336523264</v>
      </c>
      <c r="H987">
        <v>1586.8219999999999</v>
      </c>
      <c r="I987">
        <v>10.705</v>
      </c>
      <c r="J987">
        <v>1.2629999999999999</v>
      </c>
      <c r="K987">
        <v>1253.8219999999999</v>
      </c>
      <c r="L987">
        <v>8.4580000000000002</v>
      </c>
      <c r="M987">
        <v>0.998</v>
      </c>
      <c r="N987">
        <f>Table1[[#This Row],[co2]]-Table1[[#This Row],[consumption_co2]]</f>
        <v>333</v>
      </c>
    </row>
    <row r="988" spans="1:14" x14ac:dyDescent="0.35">
      <c r="A988">
        <f>_xlfn.XLOOKUP(Table1[[#This Row],[country]],Table4[country],Table4[UniqueID])</f>
        <v>32</v>
      </c>
      <c r="B988" t="s">
        <v>74</v>
      </c>
      <c r="C988">
        <f>YEAR(Table1[[#This Row],[year2]])</f>
        <v>1997</v>
      </c>
      <c r="D988" s="1">
        <v>35431</v>
      </c>
      <c r="E988" t="s">
        <v>75</v>
      </c>
      <c r="F988" s="5">
        <v>147939968</v>
      </c>
      <c r="G988" s="5">
        <v>1303661510656</v>
      </c>
      <c r="H988">
        <v>1482.2449999999999</v>
      </c>
      <c r="I988">
        <v>10.019</v>
      </c>
      <c r="J988">
        <v>1.137</v>
      </c>
      <c r="K988">
        <v>1178.0129999999999</v>
      </c>
      <c r="L988">
        <v>7.9630000000000001</v>
      </c>
      <c r="M988">
        <v>0.90400000000000003</v>
      </c>
      <c r="N988">
        <f>Table1[[#This Row],[co2]]-Table1[[#This Row],[consumption_co2]]</f>
        <v>304.23199999999997</v>
      </c>
    </row>
    <row r="989" spans="1:14" x14ac:dyDescent="0.35">
      <c r="A989">
        <f>_xlfn.XLOOKUP(Table1[[#This Row],[country]],Table4[country],Table4[UniqueID])</f>
        <v>32</v>
      </c>
      <c r="B989" t="s">
        <v>74</v>
      </c>
      <c r="C989">
        <f>YEAR(Table1[[#This Row],[year2]])</f>
        <v>1998</v>
      </c>
      <c r="D989" s="1">
        <v>35796</v>
      </c>
      <c r="E989" t="s">
        <v>75</v>
      </c>
      <c r="F989" s="5">
        <v>147672720</v>
      </c>
      <c r="G989" s="5">
        <v>1263722561536</v>
      </c>
      <c r="H989">
        <v>1465.2529999999999</v>
      </c>
      <c r="I989">
        <v>9.9220000000000006</v>
      </c>
      <c r="J989">
        <v>1.159</v>
      </c>
      <c r="K989">
        <v>1055.5</v>
      </c>
      <c r="L989">
        <v>7.1479999999999997</v>
      </c>
      <c r="M989">
        <v>0.83499999999999996</v>
      </c>
      <c r="N989">
        <f>Table1[[#This Row],[co2]]-Table1[[#This Row],[consumption_co2]]</f>
        <v>409.75299999999993</v>
      </c>
    </row>
    <row r="990" spans="1:14" x14ac:dyDescent="0.35">
      <c r="A990">
        <f>_xlfn.XLOOKUP(Table1[[#This Row],[country]],Table4[country],Table4[UniqueID])</f>
        <v>32</v>
      </c>
      <c r="B990" t="s">
        <v>74</v>
      </c>
      <c r="C990">
        <f>YEAR(Table1[[#This Row],[year2]])</f>
        <v>1999</v>
      </c>
      <c r="D990" s="1">
        <v>36161</v>
      </c>
      <c r="E990" t="s">
        <v>75</v>
      </c>
      <c r="F990" s="5">
        <v>147336384</v>
      </c>
      <c r="G990" s="5">
        <v>1375023529984</v>
      </c>
      <c r="H990">
        <v>1494.1790000000001</v>
      </c>
      <c r="I990">
        <v>10.141</v>
      </c>
      <c r="J990">
        <v>1.087</v>
      </c>
      <c r="K990">
        <v>1011.216</v>
      </c>
      <c r="L990">
        <v>6.8630000000000004</v>
      </c>
      <c r="M990">
        <v>0.73499999999999999</v>
      </c>
      <c r="N990">
        <f>Table1[[#This Row],[co2]]-Table1[[#This Row],[consumption_co2]]</f>
        <v>482.96300000000008</v>
      </c>
    </row>
    <row r="991" spans="1:14" x14ac:dyDescent="0.35">
      <c r="A991">
        <f>_xlfn.XLOOKUP(Table1[[#This Row],[country]],Table4[country],Table4[UniqueID])</f>
        <v>32</v>
      </c>
      <c r="B991" t="s">
        <v>74</v>
      </c>
      <c r="C991">
        <f>YEAR(Table1[[#This Row],[year2]])</f>
        <v>2000</v>
      </c>
      <c r="D991" s="1">
        <v>36526</v>
      </c>
      <c r="E991" t="s">
        <v>75</v>
      </c>
      <c r="F991" s="5">
        <v>146844848</v>
      </c>
      <c r="G991" s="5">
        <v>1547057496064</v>
      </c>
      <c r="H991">
        <v>1479.1420000000001</v>
      </c>
      <c r="I991">
        <v>10.073</v>
      </c>
      <c r="J991">
        <v>0.95599999999999996</v>
      </c>
      <c r="K991">
        <v>996.23599999999999</v>
      </c>
      <c r="L991">
        <v>6.7839999999999998</v>
      </c>
      <c r="M991">
        <v>0.64400000000000002</v>
      </c>
      <c r="N991">
        <f>Table1[[#This Row],[co2]]-Table1[[#This Row],[consumption_co2]]</f>
        <v>482.90600000000006</v>
      </c>
    </row>
    <row r="992" spans="1:14" x14ac:dyDescent="0.35">
      <c r="A992">
        <f>_xlfn.XLOOKUP(Table1[[#This Row],[country]],Table4[country],Table4[UniqueID])</f>
        <v>32</v>
      </c>
      <c r="B992" t="s">
        <v>74</v>
      </c>
      <c r="C992">
        <f>YEAR(Table1[[#This Row],[year2]])</f>
        <v>2001</v>
      </c>
      <c r="D992" s="1">
        <v>36892</v>
      </c>
      <c r="E992" t="s">
        <v>75</v>
      </c>
      <c r="F992" s="5">
        <v>146235520</v>
      </c>
      <c r="G992" s="5">
        <v>1662886739968</v>
      </c>
      <c r="H992">
        <v>1515.6469999999999</v>
      </c>
      <c r="I992">
        <v>10.364000000000001</v>
      </c>
      <c r="J992">
        <v>0.91100000000000003</v>
      </c>
      <c r="K992">
        <v>1112.4590000000001</v>
      </c>
      <c r="L992">
        <v>7.6070000000000002</v>
      </c>
      <c r="M992">
        <v>0.66900000000000004</v>
      </c>
      <c r="N992">
        <f>Table1[[#This Row],[co2]]-Table1[[#This Row],[consumption_co2]]</f>
        <v>403.18799999999987</v>
      </c>
    </row>
    <row r="993" spans="1:14" x14ac:dyDescent="0.35">
      <c r="A993">
        <f>_xlfn.XLOOKUP(Table1[[#This Row],[country]],Table4[country],Table4[UniqueID])</f>
        <v>32</v>
      </c>
      <c r="B993" t="s">
        <v>74</v>
      </c>
      <c r="C993">
        <f>YEAR(Table1[[#This Row],[year2]])</f>
        <v>2002</v>
      </c>
      <c r="D993" s="1">
        <v>37257</v>
      </c>
      <c r="E993" t="s">
        <v>75</v>
      </c>
      <c r="F993" s="5">
        <v>145590144</v>
      </c>
      <c r="G993" s="5">
        <v>1781424717824</v>
      </c>
      <c r="H993">
        <v>1506.788</v>
      </c>
      <c r="I993">
        <v>10.35</v>
      </c>
      <c r="J993">
        <v>0.84599999999999997</v>
      </c>
      <c r="K993">
        <v>1118.857</v>
      </c>
      <c r="L993">
        <v>7.6849999999999996</v>
      </c>
      <c r="M993">
        <v>0.628</v>
      </c>
      <c r="N993">
        <f>Table1[[#This Row],[co2]]-Table1[[#This Row],[consumption_co2]]</f>
        <v>387.93100000000004</v>
      </c>
    </row>
    <row r="994" spans="1:14" x14ac:dyDescent="0.35">
      <c r="A994">
        <f>_xlfn.XLOOKUP(Table1[[#This Row],[country]],Table4[country],Table4[UniqueID])</f>
        <v>32</v>
      </c>
      <c r="B994" t="s">
        <v>74</v>
      </c>
      <c r="C994">
        <f>YEAR(Table1[[#This Row],[year2]])</f>
        <v>2003</v>
      </c>
      <c r="D994" s="1">
        <v>37622</v>
      </c>
      <c r="E994" t="s">
        <v>75</v>
      </c>
      <c r="F994" s="5">
        <v>144946720</v>
      </c>
      <c r="G994" s="5">
        <v>1955876044800</v>
      </c>
      <c r="H994">
        <v>1537.018</v>
      </c>
      <c r="I994">
        <v>10.603999999999999</v>
      </c>
      <c r="J994">
        <v>0.78600000000000003</v>
      </c>
      <c r="K994">
        <v>1161.615</v>
      </c>
      <c r="L994">
        <v>8.0139999999999993</v>
      </c>
      <c r="M994">
        <v>0.59399999999999997</v>
      </c>
      <c r="N994">
        <f>Table1[[#This Row],[co2]]-Table1[[#This Row],[consumption_co2]]</f>
        <v>375.40300000000002</v>
      </c>
    </row>
    <row r="995" spans="1:14" x14ac:dyDescent="0.35">
      <c r="A995">
        <f>_xlfn.XLOOKUP(Table1[[#This Row],[country]],Table4[country],Table4[UniqueID])</f>
        <v>32</v>
      </c>
      <c r="B995" t="s">
        <v>74</v>
      </c>
      <c r="C995">
        <f>YEAR(Table1[[#This Row],[year2]])</f>
        <v>2004</v>
      </c>
      <c r="D995" s="1">
        <v>37987</v>
      </c>
      <c r="E995" t="s">
        <v>75</v>
      </c>
      <c r="F995" s="5">
        <v>144353648</v>
      </c>
      <c r="G995" s="5">
        <v>2143914688512</v>
      </c>
      <c r="H995">
        <v>1543.9570000000001</v>
      </c>
      <c r="I995">
        <v>10.696</v>
      </c>
      <c r="J995">
        <v>0.72</v>
      </c>
      <c r="K995">
        <v>1185.0239999999999</v>
      </c>
      <c r="L995">
        <v>8.2089999999999996</v>
      </c>
      <c r="M995">
        <v>0.55300000000000005</v>
      </c>
      <c r="N995">
        <f>Table1[[#This Row],[co2]]-Table1[[#This Row],[consumption_co2]]</f>
        <v>358.93300000000022</v>
      </c>
    </row>
    <row r="996" spans="1:14" x14ac:dyDescent="0.35">
      <c r="A996">
        <f>_xlfn.XLOOKUP(Table1[[#This Row],[country]],Table4[country],Table4[UniqueID])</f>
        <v>32</v>
      </c>
      <c r="B996" t="s">
        <v>74</v>
      </c>
      <c r="C996">
        <f>YEAR(Table1[[#This Row],[year2]])</f>
        <v>2005</v>
      </c>
      <c r="D996" s="1">
        <v>38353</v>
      </c>
      <c r="E996" t="s">
        <v>75</v>
      </c>
      <c r="F996" s="5">
        <v>143800048</v>
      </c>
      <c r="G996" s="5">
        <v>2331247116288</v>
      </c>
      <c r="H996">
        <v>1562.577</v>
      </c>
      <c r="I996">
        <v>10.866</v>
      </c>
      <c r="J996">
        <v>0.67</v>
      </c>
      <c r="K996">
        <v>1198.56</v>
      </c>
      <c r="L996">
        <v>8.3350000000000009</v>
      </c>
      <c r="M996">
        <v>0.51400000000000001</v>
      </c>
      <c r="N996">
        <f>Table1[[#This Row],[co2]]-Table1[[#This Row],[consumption_co2]]</f>
        <v>364.01700000000005</v>
      </c>
    </row>
    <row r="997" spans="1:14" x14ac:dyDescent="0.35">
      <c r="A997">
        <f>_xlfn.XLOOKUP(Table1[[#This Row],[country]],Table4[country],Table4[UniqueID])</f>
        <v>32</v>
      </c>
      <c r="B997" t="s">
        <v>74</v>
      </c>
      <c r="C997">
        <f>YEAR(Table1[[#This Row],[year2]])</f>
        <v>2006</v>
      </c>
      <c r="D997" s="1">
        <v>38718</v>
      </c>
      <c r="E997" t="s">
        <v>75</v>
      </c>
      <c r="F997" s="5">
        <v>143338672</v>
      </c>
      <c r="G997" s="5">
        <v>2576148332544</v>
      </c>
      <c r="H997">
        <v>1623.002</v>
      </c>
      <c r="I997">
        <v>11.323</v>
      </c>
      <c r="J997">
        <v>0.63</v>
      </c>
      <c r="K997">
        <v>1241.9929999999999</v>
      </c>
      <c r="L997">
        <v>8.6649999999999991</v>
      </c>
      <c r="M997">
        <v>0.48199999999999998</v>
      </c>
      <c r="N997">
        <f>Table1[[#This Row],[co2]]-Table1[[#This Row],[consumption_co2]]</f>
        <v>381.00900000000001</v>
      </c>
    </row>
    <row r="998" spans="1:14" x14ac:dyDescent="0.35">
      <c r="A998">
        <f>_xlfn.XLOOKUP(Table1[[#This Row],[country]],Table4[country],Table4[UniqueID])</f>
        <v>32</v>
      </c>
      <c r="B998" t="s">
        <v>74</v>
      </c>
      <c r="C998">
        <f>YEAR(Table1[[#This Row],[year2]])</f>
        <v>2007</v>
      </c>
      <c r="D998" s="1">
        <v>39083</v>
      </c>
      <c r="E998" t="s">
        <v>75</v>
      </c>
      <c r="F998" s="5">
        <v>143117680</v>
      </c>
      <c r="G998" s="5">
        <v>2858759225344</v>
      </c>
      <c r="H998">
        <v>1623.7809999999999</v>
      </c>
      <c r="I998">
        <v>11.346</v>
      </c>
      <c r="J998">
        <v>0.56799999999999995</v>
      </c>
      <c r="K998">
        <v>1313.4390000000001</v>
      </c>
      <c r="L998">
        <v>9.1769999999999996</v>
      </c>
      <c r="M998">
        <v>0.45900000000000002</v>
      </c>
      <c r="N998">
        <f>Table1[[#This Row],[co2]]-Table1[[#This Row],[consumption_co2]]</f>
        <v>310.34199999999987</v>
      </c>
    </row>
    <row r="999" spans="1:14" x14ac:dyDescent="0.35">
      <c r="A999">
        <f>_xlfn.XLOOKUP(Table1[[#This Row],[country]],Table4[country],Table4[UniqueID])</f>
        <v>32</v>
      </c>
      <c r="B999" t="s">
        <v>74</v>
      </c>
      <c r="C999">
        <f>YEAR(Table1[[#This Row],[year2]])</f>
        <v>2008</v>
      </c>
      <c r="D999" s="1">
        <v>39448</v>
      </c>
      <c r="E999" t="s">
        <v>75</v>
      </c>
      <c r="F999" s="5">
        <v>143086544</v>
      </c>
      <c r="G999" s="5">
        <v>3078094323712</v>
      </c>
      <c r="H999">
        <v>1652.0640000000001</v>
      </c>
      <c r="I999">
        <v>11.545999999999999</v>
      </c>
      <c r="J999">
        <v>0.53700000000000003</v>
      </c>
      <c r="K999">
        <v>1335.7550000000001</v>
      </c>
      <c r="L999">
        <v>9.3350000000000009</v>
      </c>
      <c r="M999">
        <v>0.434</v>
      </c>
      <c r="N999">
        <f>Table1[[#This Row],[co2]]-Table1[[#This Row],[consumption_co2]]</f>
        <v>316.30899999999997</v>
      </c>
    </row>
    <row r="1000" spans="1:14" x14ac:dyDescent="0.35">
      <c r="A1000">
        <f>_xlfn.XLOOKUP(Table1[[#This Row],[country]],Table4[country],Table4[UniqueID])</f>
        <v>32</v>
      </c>
      <c r="B1000" t="s">
        <v>74</v>
      </c>
      <c r="C1000">
        <f>YEAR(Table1[[#This Row],[year2]])</f>
        <v>2009</v>
      </c>
      <c r="D1000" s="1">
        <v>39814</v>
      </c>
      <c r="E1000" t="s">
        <v>75</v>
      </c>
      <c r="F1000" s="5">
        <v>143163648</v>
      </c>
      <c r="G1000" s="5">
        <v>2903690444800</v>
      </c>
      <c r="H1000">
        <v>1545.0340000000001</v>
      </c>
      <c r="I1000">
        <v>10.792</v>
      </c>
      <c r="J1000">
        <v>0.53200000000000003</v>
      </c>
      <c r="K1000">
        <v>1286.829</v>
      </c>
      <c r="L1000">
        <v>8.9890000000000008</v>
      </c>
      <c r="M1000">
        <v>0.443</v>
      </c>
      <c r="N1000">
        <f>Table1[[#This Row],[co2]]-Table1[[#This Row],[consumption_co2]]</f>
        <v>258.20500000000015</v>
      </c>
    </row>
    <row r="1001" spans="1:14" x14ac:dyDescent="0.35">
      <c r="A1001">
        <f>_xlfn.XLOOKUP(Table1[[#This Row],[country]],Table4[country],Table4[UniqueID])</f>
        <v>32</v>
      </c>
      <c r="B1001" t="s">
        <v>74</v>
      </c>
      <c r="C1001">
        <f>YEAR(Table1[[#This Row],[year2]])</f>
        <v>2010</v>
      </c>
      <c r="D1001" s="1">
        <v>40179</v>
      </c>
      <c r="E1001" t="s">
        <v>75</v>
      </c>
      <c r="F1001" s="5">
        <v>143242592</v>
      </c>
      <c r="G1001" s="5">
        <v>3105249296384</v>
      </c>
      <c r="H1001">
        <v>1632.7829999999999</v>
      </c>
      <c r="I1001">
        <v>11.398999999999999</v>
      </c>
      <c r="J1001">
        <v>0.52600000000000002</v>
      </c>
      <c r="K1001">
        <v>1361.9949999999999</v>
      </c>
      <c r="L1001">
        <v>9.5079999999999991</v>
      </c>
      <c r="M1001">
        <v>0.439</v>
      </c>
      <c r="N1001">
        <f>Table1[[#This Row],[co2]]-Table1[[#This Row],[consumption_co2]]</f>
        <v>270.78800000000001</v>
      </c>
    </row>
    <row r="1002" spans="1:14" x14ac:dyDescent="0.35">
      <c r="A1002">
        <f>_xlfn.XLOOKUP(Table1[[#This Row],[country]],Table4[country],Table4[UniqueID])</f>
        <v>32</v>
      </c>
      <c r="B1002" t="s">
        <v>74</v>
      </c>
      <c r="C1002">
        <f>YEAR(Table1[[#This Row],[year2]])</f>
        <v>2011</v>
      </c>
      <c r="D1002" s="1">
        <v>40544</v>
      </c>
      <c r="E1002" t="s">
        <v>75</v>
      </c>
      <c r="F1002" s="5">
        <v>143364544</v>
      </c>
      <c r="G1002" s="5">
        <v>3306765942784</v>
      </c>
      <c r="H1002">
        <v>1685.91</v>
      </c>
      <c r="I1002">
        <v>11.76</v>
      </c>
      <c r="J1002">
        <v>0.51</v>
      </c>
      <c r="K1002">
        <v>1424.6949999999999</v>
      </c>
      <c r="L1002">
        <v>9.9380000000000006</v>
      </c>
      <c r="M1002">
        <v>0.43099999999999999</v>
      </c>
      <c r="N1002">
        <f>Table1[[#This Row],[co2]]-Table1[[#This Row],[consumption_co2]]</f>
        <v>261.21500000000015</v>
      </c>
    </row>
    <row r="1003" spans="1:14" x14ac:dyDescent="0.35">
      <c r="A1003">
        <f>_xlfn.XLOOKUP(Table1[[#This Row],[country]],Table4[country],Table4[UniqueID])</f>
        <v>32</v>
      </c>
      <c r="B1003" t="s">
        <v>74</v>
      </c>
      <c r="C1003">
        <f>YEAR(Table1[[#This Row],[year2]])</f>
        <v>2012</v>
      </c>
      <c r="D1003" s="1">
        <v>40909</v>
      </c>
      <c r="E1003" t="s">
        <v>75</v>
      </c>
      <c r="F1003" s="5">
        <v>143629360</v>
      </c>
      <c r="G1003" s="5">
        <v>3439833120768</v>
      </c>
      <c r="H1003">
        <v>1701.268</v>
      </c>
      <c r="I1003">
        <v>11.845000000000001</v>
      </c>
      <c r="J1003">
        <v>0.495</v>
      </c>
      <c r="K1003">
        <v>1471.37</v>
      </c>
      <c r="L1003">
        <v>10.244</v>
      </c>
      <c r="M1003">
        <v>0.42799999999999999</v>
      </c>
      <c r="N1003">
        <f>Table1[[#This Row],[co2]]-Table1[[#This Row],[consumption_co2]]</f>
        <v>229.89800000000014</v>
      </c>
    </row>
    <row r="1004" spans="1:14" x14ac:dyDescent="0.35">
      <c r="A1004">
        <f>_xlfn.XLOOKUP(Table1[[#This Row],[country]],Table4[country],Table4[UniqueID])</f>
        <v>32</v>
      </c>
      <c r="B1004" t="s">
        <v>74</v>
      </c>
      <c r="C1004">
        <f>YEAR(Table1[[#This Row],[year2]])</f>
        <v>2013</v>
      </c>
      <c r="D1004" s="1">
        <v>41275</v>
      </c>
      <c r="E1004" t="s">
        <v>75</v>
      </c>
      <c r="F1004" s="5">
        <v>143956864</v>
      </c>
      <c r="G1004" s="5">
        <v>3500216680448</v>
      </c>
      <c r="H1004">
        <v>1640.4369999999999</v>
      </c>
      <c r="I1004">
        <v>11.395</v>
      </c>
      <c r="J1004">
        <v>0.46899999999999997</v>
      </c>
      <c r="K1004">
        <v>1432.5930000000001</v>
      </c>
      <c r="L1004">
        <v>9.952</v>
      </c>
      <c r="M1004">
        <v>0.40899999999999997</v>
      </c>
      <c r="N1004">
        <f>Table1[[#This Row],[co2]]-Table1[[#This Row],[consumption_co2]]</f>
        <v>207.84399999999982</v>
      </c>
    </row>
    <row r="1005" spans="1:14" x14ac:dyDescent="0.35">
      <c r="A1005">
        <f>_xlfn.XLOOKUP(Table1[[#This Row],[country]],Table4[country],Table4[UniqueID])</f>
        <v>32</v>
      </c>
      <c r="B1005" t="s">
        <v>74</v>
      </c>
      <c r="C1005">
        <f>YEAR(Table1[[#This Row],[year2]])</f>
        <v>2014</v>
      </c>
      <c r="D1005" s="1">
        <v>41640</v>
      </c>
      <c r="E1005" t="s">
        <v>75</v>
      </c>
      <c r="F1005" s="5">
        <v>144285072</v>
      </c>
      <c r="G1005" s="5">
        <v>3525987794944</v>
      </c>
      <c r="H1005">
        <v>1639.9590000000001</v>
      </c>
      <c r="I1005">
        <v>11.366</v>
      </c>
      <c r="J1005">
        <v>0.46500000000000002</v>
      </c>
      <c r="K1005">
        <v>1395.25</v>
      </c>
      <c r="L1005">
        <v>9.67</v>
      </c>
      <c r="M1005">
        <v>0.39600000000000002</v>
      </c>
      <c r="N1005">
        <f>Table1[[#This Row],[co2]]-Table1[[#This Row],[consumption_co2]]</f>
        <v>244.70900000000006</v>
      </c>
    </row>
    <row r="1006" spans="1:14" x14ac:dyDescent="0.35">
      <c r="A1006">
        <f>_xlfn.XLOOKUP(Table1[[#This Row],[country]],Table4[country],Table4[UniqueID])</f>
        <v>32</v>
      </c>
      <c r="B1006" t="s">
        <v>74</v>
      </c>
      <c r="C1006">
        <f>YEAR(Table1[[#This Row],[year2]])</f>
        <v>2015</v>
      </c>
      <c r="D1006" s="1">
        <v>42005</v>
      </c>
      <c r="E1006" t="s">
        <v>75</v>
      </c>
      <c r="F1006" s="5">
        <v>144668384</v>
      </c>
      <c r="G1006" s="5">
        <v>3456429719552</v>
      </c>
      <c r="H1006">
        <v>1638.675</v>
      </c>
      <c r="I1006">
        <v>11.327</v>
      </c>
      <c r="J1006">
        <v>0.47399999999999998</v>
      </c>
      <c r="K1006">
        <v>1322.6010000000001</v>
      </c>
      <c r="L1006">
        <v>9.1419999999999995</v>
      </c>
      <c r="M1006">
        <v>0.38300000000000001</v>
      </c>
      <c r="N1006">
        <f>Table1[[#This Row],[co2]]-Table1[[#This Row],[consumption_co2]]</f>
        <v>316.07399999999984</v>
      </c>
    </row>
    <row r="1007" spans="1:14" x14ac:dyDescent="0.35">
      <c r="A1007">
        <f>_xlfn.XLOOKUP(Table1[[#This Row],[country]],Table4[country],Table4[UniqueID])</f>
        <v>32</v>
      </c>
      <c r="B1007" t="s">
        <v>74</v>
      </c>
      <c r="C1007">
        <f>YEAR(Table1[[#This Row],[year2]])</f>
        <v>2016</v>
      </c>
      <c r="D1007" s="1">
        <v>42370</v>
      </c>
      <c r="E1007" t="s">
        <v>75</v>
      </c>
      <c r="F1007" s="5">
        <v>145109152</v>
      </c>
      <c r="G1007" s="5">
        <v>3463124090880</v>
      </c>
      <c r="H1007">
        <v>1634.885</v>
      </c>
      <c r="I1007">
        <v>11.266999999999999</v>
      </c>
      <c r="J1007">
        <v>0.47199999999999998</v>
      </c>
      <c r="K1007">
        <v>1364.7339999999999</v>
      </c>
      <c r="L1007">
        <v>9.4049999999999994</v>
      </c>
      <c r="M1007">
        <v>0.39400000000000002</v>
      </c>
      <c r="N1007">
        <f>Table1[[#This Row],[co2]]-Table1[[#This Row],[consumption_co2]]</f>
        <v>270.15100000000007</v>
      </c>
    </row>
    <row r="1008" spans="1:14" x14ac:dyDescent="0.35">
      <c r="A1008">
        <f>_xlfn.XLOOKUP(Table1[[#This Row],[country]],Table4[country],Table4[UniqueID])</f>
        <v>32</v>
      </c>
      <c r="B1008" t="s">
        <v>74</v>
      </c>
      <c r="C1008">
        <f>YEAR(Table1[[#This Row],[year2]])</f>
        <v>2017</v>
      </c>
      <c r="D1008" s="1">
        <v>42736</v>
      </c>
      <c r="E1008" t="s">
        <v>75</v>
      </c>
      <c r="F1008" s="5">
        <v>145452544</v>
      </c>
      <c r="G1008" s="5">
        <v>3526353747968</v>
      </c>
      <c r="H1008">
        <v>1666.1210000000001</v>
      </c>
      <c r="I1008">
        <v>11.455</v>
      </c>
      <c r="J1008">
        <v>0.47199999999999998</v>
      </c>
      <c r="K1008">
        <v>1400.29</v>
      </c>
      <c r="L1008">
        <v>9.6270000000000007</v>
      </c>
      <c r="M1008">
        <v>0.39700000000000002</v>
      </c>
      <c r="N1008">
        <f>Table1[[#This Row],[co2]]-Table1[[#This Row],[consumption_co2]]</f>
        <v>265.83100000000013</v>
      </c>
    </row>
    <row r="1009" spans="1:14" x14ac:dyDescent="0.35">
      <c r="A1009">
        <f>_xlfn.XLOOKUP(Table1[[#This Row],[country]],Table4[country],Table4[UniqueID])</f>
        <v>32</v>
      </c>
      <c r="B1009" t="s">
        <v>74</v>
      </c>
      <c r="C1009">
        <f>YEAR(Table1[[#This Row],[year2]])</f>
        <v>2018</v>
      </c>
      <c r="D1009" s="1">
        <v>43101</v>
      </c>
      <c r="E1009" t="s">
        <v>75</v>
      </c>
      <c r="F1009" s="5">
        <v>145652288</v>
      </c>
      <c r="G1009" s="5">
        <v>3625347448832</v>
      </c>
      <c r="H1009">
        <v>1712.4939999999999</v>
      </c>
      <c r="I1009">
        <v>11.757</v>
      </c>
      <c r="J1009">
        <v>0.47199999999999998</v>
      </c>
      <c r="K1009">
        <v>1362.673</v>
      </c>
      <c r="L1009">
        <v>9.3559999999999999</v>
      </c>
      <c r="M1009">
        <v>0.376</v>
      </c>
      <c r="N1009">
        <f>Table1[[#This Row],[co2]]-Table1[[#This Row],[consumption_co2]]</f>
        <v>349.82099999999991</v>
      </c>
    </row>
    <row r="1010" spans="1:14" x14ac:dyDescent="0.35">
      <c r="A1010">
        <f>_xlfn.XLOOKUP(Table1[[#This Row],[country]],Table4[country],Table4[UniqueID])</f>
        <v>32</v>
      </c>
      <c r="B1010" t="s">
        <v>74</v>
      </c>
      <c r="C1010">
        <f>YEAR(Table1[[#This Row],[year2]])</f>
        <v>2019</v>
      </c>
      <c r="D1010" s="1">
        <v>43466</v>
      </c>
      <c r="E1010" t="s">
        <v>75</v>
      </c>
      <c r="F1010" s="5">
        <v>145742288</v>
      </c>
      <c r="G1010" s="5">
        <v>3705035816960</v>
      </c>
      <c r="H1010">
        <v>1705.0309999999999</v>
      </c>
      <c r="I1010">
        <v>11.699</v>
      </c>
      <c r="J1010">
        <v>0.46</v>
      </c>
      <c r="K1010">
        <v>1388.432</v>
      </c>
      <c r="L1010">
        <v>9.5269999999999992</v>
      </c>
      <c r="M1010">
        <v>0.375</v>
      </c>
      <c r="N1010">
        <f>Table1[[#This Row],[co2]]-Table1[[#This Row],[consumption_co2]]</f>
        <v>316.59899999999993</v>
      </c>
    </row>
    <row r="1011" spans="1:14" x14ac:dyDescent="0.35">
      <c r="A1011">
        <f>_xlfn.XLOOKUP(Table1[[#This Row],[country]],Table4[country],Table4[UniqueID])</f>
        <v>32</v>
      </c>
      <c r="B1011" t="s">
        <v>74</v>
      </c>
      <c r="C1011">
        <f>YEAR(Table1[[#This Row],[year2]])</f>
        <v>2020</v>
      </c>
      <c r="D1011" s="1">
        <v>43831</v>
      </c>
      <c r="E1011" t="s">
        <v>75</v>
      </c>
      <c r="F1011" s="5">
        <v>145617328</v>
      </c>
      <c r="G1011" s="5">
        <v>3606716612608</v>
      </c>
      <c r="H1011">
        <v>1632.9290000000001</v>
      </c>
      <c r="I1011">
        <v>11.214</v>
      </c>
      <c r="J1011">
        <v>0.45300000000000001</v>
      </c>
      <c r="K1011">
        <v>1364.4169999999999</v>
      </c>
      <c r="L1011">
        <v>9.3699999999999992</v>
      </c>
      <c r="M1011">
        <v>0.378</v>
      </c>
      <c r="N1011">
        <f>Table1[[#This Row],[co2]]-Table1[[#This Row],[consumption_co2]]</f>
        <v>268.51200000000017</v>
      </c>
    </row>
    <row r="1012" spans="1:14" x14ac:dyDescent="0.35">
      <c r="A1012">
        <f>_xlfn.XLOOKUP(Table1[[#This Row],[country]],Table4[country],Table4[UniqueID])</f>
        <v>33</v>
      </c>
      <c r="B1012" t="s">
        <v>76</v>
      </c>
      <c r="C1012">
        <f>YEAR(Table1[[#This Row],[year2]])</f>
        <v>1990</v>
      </c>
      <c r="D1012" s="1">
        <v>32874</v>
      </c>
      <c r="E1012" t="s">
        <v>77</v>
      </c>
      <c r="F1012" s="5">
        <v>5261310</v>
      </c>
      <c r="G1012" s="5">
        <v>65119608832</v>
      </c>
      <c r="H1012">
        <v>61.472999999999999</v>
      </c>
      <c r="I1012">
        <v>11.683999999999999</v>
      </c>
      <c r="J1012">
        <v>0.94399999999999995</v>
      </c>
      <c r="K1012">
        <v>73.114000000000004</v>
      </c>
      <c r="L1012">
        <v>13.896000000000001</v>
      </c>
      <c r="M1012">
        <v>1.123</v>
      </c>
      <c r="N1012">
        <f>Table1[[#This Row],[co2]]-Table1[[#This Row],[consumption_co2]]</f>
        <v>-11.641000000000005</v>
      </c>
    </row>
    <row r="1013" spans="1:14" x14ac:dyDescent="0.35">
      <c r="A1013">
        <f>_xlfn.XLOOKUP(Table1[[#This Row],[country]],Table4[country],Table4[UniqueID])</f>
        <v>33</v>
      </c>
      <c r="B1013" t="s">
        <v>76</v>
      </c>
      <c r="C1013">
        <f>YEAR(Table1[[#This Row],[year2]])</f>
        <v>1991</v>
      </c>
      <c r="D1013" s="1">
        <v>33239</v>
      </c>
      <c r="E1013" t="s">
        <v>77</v>
      </c>
      <c r="F1013" s="5">
        <v>5280230</v>
      </c>
      <c r="G1013" s="5">
        <v>55297376256</v>
      </c>
      <c r="H1013">
        <v>53.286000000000001</v>
      </c>
      <c r="I1013">
        <v>10.092000000000001</v>
      </c>
      <c r="J1013">
        <v>0.96399999999999997</v>
      </c>
      <c r="K1013">
        <v>57.311999999999998</v>
      </c>
      <c r="L1013">
        <v>10.853999999999999</v>
      </c>
      <c r="M1013">
        <v>1.036</v>
      </c>
      <c r="N1013">
        <f>Table1[[#This Row],[co2]]-Table1[[#This Row],[consumption_co2]]</f>
        <v>-4.0259999999999962</v>
      </c>
    </row>
    <row r="1014" spans="1:14" x14ac:dyDescent="0.35">
      <c r="A1014">
        <f>_xlfn.XLOOKUP(Table1[[#This Row],[country]],Table4[country],Table4[UniqueID])</f>
        <v>33</v>
      </c>
      <c r="B1014" t="s">
        <v>76</v>
      </c>
      <c r="C1014">
        <f>YEAR(Table1[[#This Row],[year2]])</f>
        <v>1992</v>
      </c>
      <c r="D1014" s="1">
        <v>33604</v>
      </c>
      <c r="E1014" t="s">
        <v>77</v>
      </c>
      <c r="F1014" s="5">
        <v>5301897</v>
      </c>
      <c r="G1014" s="5">
        <v>51864850432</v>
      </c>
      <c r="H1014">
        <v>48.887</v>
      </c>
      <c r="I1014">
        <v>9.2210000000000001</v>
      </c>
      <c r="J1014">
        <v>0.94299999999999995</v>
      </c>
      <c r="K1014">
        <v>56.048000000000002</v>
      </c>
      <c r="L1014">
        <v>10.571</v>
      </c>
      <c r="M1014">
        <v>1.081</v>
      </c>
      <c r="N1014">
        <f>Table1[[#This Row],[co2]]-Table1[[#This Row],[consumption_co2]]</f>
        <v>-7.1610000000000014</v>
      </c>
    </row>
    <row r="1015" spans="1:14" x14ac:dyDescent="0.35">
      <c r="A1015">
        <f>_xlfn.XLOOKUP(Table1[[#This Row],[country]],Table4[country],Table4[UniqueID])</f>
        <v>33</v>
      </c>
      <c r="B1015" t="s">
        <v>76</v>
      </c>
      <c r="C1015">
        <f>YEAR(Table1[[#This Row],[year2]])</f>
        <v>1993</v>
      </c>
      <c r="D1015" s="1">
        <v>33970</v>
      </c>
      <c r="E1015" t="s">
        <v>77</v>
      </c>
      <c r="F1015" s="5">
        <v>5321863</v>
      </c>
      <c r="G1015" s="5">
        <v>55439228928</v>
      </c>
      <c r="H1015">
        <v>46.350999999999999</v>
      </c>
      <c r="I1015">
        <v>8.7100000000000009</v>
      </c>
      <c r="J1015">
        <v>0.83599999999999997</v>
      </c>
      <c r="K1015">
        <v>51.639000000000003</v>
      </c>
      <c r="L1015">
        <v>9.7029999999999994</v>
      </c>
      <c r="M1015">
        <v>0.93100000000000005</v>
      </c>
      <c r="N1015">
        <f>Table1[[#This Row],[co2]]-Table1[[#This Row],[consumption_co2]]</f>
        <v>-5.2880000000000038</v>
      </c>
    </row>
    <row r="1016" spans="1:14" x14ac:dyDescent="0.35">
      <c r="A1016">
        <f>_xlfn.XLOOKUP(Table1[[#This Row],[country]],Table4[country],Table4[UniqueID])</f>
        <v>33</v>
      </c>
      <c r="B1016" t="s">
        <v>76</v>
      </c>
      <c r="C1016">
        <f>YEAR(Table1[[#This Row],[year2]])</f>
        <v>1994</v>
      </c>
      <c r="D1016" s="1">
        <v>34335</v>
      </c>
      <c r="E1016" t="s">
        <v>77</v>
      </c>
      <c r="F1016" s="5">
        <v>5338814</v>
      </c>
      <c r="G1016" s="5">
        <v>58762731520</v>
      </c>
      <c r="H1016">
        <v>43.756999999999998</v>
      </c>
      <c r="I1016">
        <v>8.1959999999999997</v>
      </c>
      <c r="J1016">
        <v>0.745</v>
      </c>
      <c r="K1016">
        <v>44.85</v>
      </c>
      <c r="L1016">
        <v>8.4009999999999998</v>
      </c>
      <c r="M1016">
        <v>0.76300000000000001</v>
      </c>
      <c r="N1016">
        <f>Table1[[#This Row],[co2]]-Table1[[#This Row],[consumption_co2]]</f>
        <v>-1.0930000000000035</v>
      </c>
    </row>
    <row r="1017" spans="1:14" x14ac:dyDescent="0.35">
      <c r="A1017">
        <f>_xlfn.XLOOKUP(Table1[[#This Row],[country]],Table4[country],Table4[UniqueID])</f>
        <v>33</v>
      </c>
      <c r="B1017" t="s">
        <v>76</v>
      </c>
      <c r="C1017">
        <f>YEAR(Table1[[#This Row],[year2]])</f>
        <v>1995</v>
      </c>
      <c r="D1017" s="1">
        <v>34700</v>
      </c>
      <c r="E1017" t="s">
        <v>77</v>
      </c>
      <c r="F1017" s="5">
        <v>5349999</v>
      </c>
      <c r="G1017" s="5">
        <v>63261331456</v>
      </c>
      <c r="H1017">
        <v>44.145000000000003</v>
      </c>
      <c r="I1017">
        <v>8.2509999999999994</v>
      </c>
      <c r="J1017">
        <v>0.69799999999999995</v>
      </c>
      <c r="K1017">
        <v>46.540999999999997</v>
      </c>
      <c r="L1017">
        <v>8.6989999999999998</v>
      </c>
      <c r="M1017">
        <v>0.73599999999999999</v>
      </c>
      <c r="N1017">
        <f>Table1[[#This Row],[co2]]-Table1[[#This Row],[consumption_co2]]</f>
        <v>-2.3959999999999937</v>
      </c>
    </row>
    <row r="1018" spans="1:14" x14ac:dyDescent="0.35">
      <c r="A1018">
        <f>_xlfn.XLOOKUP(Table1[[#This Row],[country]],Table4[country],Table4[UniqueID])</f>
        <v>33</v>
      </c>
      <c r="B1018" t="s">
        <v>76</v>
      </c>
      <c r="C1018">
        <f>YEAR(Table1[[#This Row],[year2]])</f>
        <v>1996</v>
      </c>
      <c r="D1018" s="1">
        <v>35065</v>
      </c>
      <c r="E1018" t="s">
        <v>77</v>
      </c>
      <c r="F1018" s="5">
        <v>5358288</v>
      </c>
      <c r="G1018" s="5">
        <v>67378061312</v>
      </c>
      <c r="H1018">
        <v>44.026000000000003</v>
      </c>
      <c r="I1018">
        <v>8.2159999999999993</v>
      </c>
      <c r="J1018">
        <v>0.65300000000000002</v>
      </c>
      <c r="K1018">
        <v>48.262</v>
      </c>
      <c r="L1018">
        <v>9.0069999999999997</v>
      </c>
      <c r="M1018">
        <v>0.71599999999999997</v>
      </c>
      <c r="N1018">
        <f>Table1[[#This Row],[co2]]-Table1[[#This Row],[consumption_co2]]</f>
        <v>-4.2359999999999971</v>
      </c>
    </row>
    <row r="1019" spans="1:14" x14ac:dyDescent="0.35">
      <c r="A1019">
        <f>_xlfn.XLOOKUP(Table1[[#This Row],[country]],Table4[country],Table4[UniqueID])</f>
        <v>33</v>
      </c>
      <c r="B1019" t="s">
        <v>76</v>
      </c>
      <c r="C1019">
        <f>YEAR(Table1[[#This Row],[year2]])</f>
        <v>1997</v>
      </c>
      <c r="D1019" s="1">
        <v>35431</v>
      </c>
      <c r="E1019" t="s">
        <v>77</v>
      </c>
      <c r="F1019" s="5">
        <v>5365829</v>
      </c>
      <c r="G1019" s="5">
        <v>71311499264</v>
      </c>
      <c r="H1019">
        <v>44.097999999999999</v>
      </c>
      <c r="I1019">
        <v>8.218</v>
      </c>
      <c r="J1019">
        <v>0.61799999999999999</v>
      </c>
      <c r="K1019">
        <v>47.244999999999997</v>
      </c>
      <c r="L1019">
        <v>8.8049999999999997</v>
      </c>
      <c r="M1019">
        <v>0.66300000000000003</v>
      </c>
      <c r="N1019">
        <f>Table1[[#This Row],[co2]]-Table1[[#This Row],[consumption_co2]]</f>
        <v>-3.1469999999999985</v>
      </c>
    </row>
    <row r="1020" spans="1:14" x14ac:dyDescent="0.35">
      <c r="A1020">
        <f>_xlfn.XLOOKUP(Table1[[#This Row],[country]],Table4[country],Table4[UniqueID])</f>
        <v>33</v>
      </c>
      <c r="B1020" t="s">
        <v>76</v>
      </c>
      <c r="C1020">
        <f>YEAR(Table1[[#This Row],[year2]])</f>
        <v>1998</v>
      </c>
      <c r="D1020" s="1">
        <v>35796</v>
      </c>
      <c r="E1020" t="s">
        <v>77</v>
      </c>
      <c r="F1020" s="5">
        <v>5371086</v>
      </c>
      <c r="G1020" s="5">
        <v>74015465472</v>
      </c>
      <c r="H1020">
        <v>43.826999999999998</v>
      </c>
      <c r="I1020">
        <v>8.16</v>
      </c>
      <c r="J1020">
        <v>0.59199999999999997</v>
      </c>
      <c r="K1020">
        <v>48.494999999999997</v>
      </c>
      <c r="L1020">
        <v>9.0289999999999999</v>
      </c>
      <c r="M1020">
        <v>0.65500000000000003</v>
      </c>
      <c r="N1020">
        <f>Table1[[#This Row],[co2]]-Table1[[#This Row],[consumption_co2]]</f>
        <v>-4.6679999999999993</v>
      </c>
    </row>
    <row r="1021" spans="1:14" x14ac:dyDescent="0.35">
      <c r="A1021">
        <f>_xlfn.XLOOKUP(Table1[[#This Row],[country]],Table4[country],Table4[UniqueID])</f>
        <v>33</v>
      </c>
      <c r="B1021" t="s">
        <v>76</v>
      </c>
      <c r="C1021">
        <f>YEAR(Table1[[#This Row],[year2]])</f>
        <v>1999</v>
      </c>
      <c r="D1021" s="1">
        <v>36161</v>
      </c>
      <c r="E1021" t="s">
        <v>77</v>
      </c>
      <c r="F1021" s="5">
        <v>5374617</v>
      </c>
      <c r="G1021" s="5">
        <v>73695870976</v>
      </c>
      <c r="H1021">
        <v>43.037999999999997</v>
      </c>
      <c r="I1021">
        <v>8.0079999999999991</v>
      </c>
      <c r="J1021">
        <v>0.58399999999999996</v>
      </c>
      <c r="K1021">
        <v>45.292000000000002</v>
      </c>
      <c r="L1021">
        <v>8.4269999999999996</v>
      </c>
      <c r="M1021">
        <v>0.61499999999999999</v>
      </c>
      <c r="N1021">
        <f>Table1[[#This Row],[co2]]-Table1[[#This Row],[consumption_co2]]</f>
        <v>-2.2540000000000049</v>
      </c>
    </row>
    <row r="1022" spans="1:14" x14ac:dyDescent="0.35">
      <c r="A1022">
        <f>_xlfn.XLOOKUP(Table1[[#This Row],[country]],Table4[country],Table4[UniqueID])</f>
        <v>33</v>
      </c>
      <c r="B1022" t="s">
        <v>76</v>
      </c>
      <c r="C1022">
        <f>YEAR(Table1[[#This Row],[year2]])</f>
        <v>2000</v>
      </c>
      <c r="D1022" s="1">
        <v>36526</v>
      </c>
      <c r="E1022" t="s">
        <v>77</v>
      </c>
      <c r="F1022" s="5">
        <v>5376700</v>
      </c>
      <c r="G1022" s="5">
        <v>74595098624</v>
      </c>
      <c r="H1022">
        <v>41.139000000000003</v>
      </c>
      <c r="I1022">
        <v>7.6509999999999998</v>
      </c>
      <c r="J1022">
        <v>0.55100000000000005</v>
      </c>
      <c r="K1022">
        <v>46.249000000000002</v>
      </c>
      <c r="L1022">
        <v>8.6020000000000003</v>
      </c>
      <c r="M1022">
        <v>0.62</v>
      </c>
      <c r="N1022">
        <f>Table1[[#This Row],[co2]]-Table1[[#This Row],[consumption_co2]]</f>
        <v>-5.1099999999999994</v>
      </c>
    </row>
    <row r="1023" spans="1:14" x14ac:dyDescent="0.35">
      <c r="A1023">
        <f>_xlfn.XLOOKUP(Table1[[#This Row],[country]],Table4[country],Table4[UniqueID])</f>
        <v>33</v>
      </c>
      <c r="B1023" t="s">
        <v>76</v>
      </c>
      <c r="C1023">
        <f>YEAR(Table1[[#This Row],[year2]])</f>
        <v>2001</v>
      </c>
      <c r="D1023" s="1">
        <v>36892</v>
      </c>
      <c r="E1023" t="s">
        <v>77</v>
      </c>
      <c r="F1023" s="5">
        <v>5376457</v>
      </c>
      <c r="G1023" s="5">
        <v>76744253440</v>
      </c>
      <c r="H1023">
        <v>43.223999999999997</v>
      </c>
      <c r="I1023">
        <v>8.0399999999999991</v>
      </c>
      <c r="J1023">
        <v>0.56299999999999994</v>
      </c>
      <c r="K1023">
        <v>48.363</v>
      </c>
      <c r="L1023">
        <v>8.9949999999999992</v>
      </c>
      <c r="M1023">
        <v>0.63</v>
      </c>
      <c r="N1023">
        <f>Table1[[#This Row],[co2]]-Table1[[#This Row],[consumption_co2]]</f>
        <v>-5.1390000000000029</v>
      </c>
    </row>
    <row r="1024" spans="1:14" x14ac:dyDescent="0.35">
      <c r="A1024">
        <f>_xlfn.XLOOKUP(Table1[[#This Row],[country]],Table4[country],Table4[UniqueID])</f>
        <v>33</v>
      </c>
      <c r="B1024" t="s">
        <v>76</v>
      </c>
      <c r="C1024">
        <f>YEAR(Table1[[#This Row],[year2]])</f>
        <v>2002</v>
      </c>
      <c r="D1024" s="1">
        <v>37257</v>
      </c>
      <c r="E1024" t="s">
        <v>77</v>
      </c>
      <c r="F1024" s="5">
        <v>5375206</v>
      </c>
      <c r="G1024" s="5">
        <v>80059375616</v>
      </c>
      <c r="H1024">
        <v>41.978000000000002</v>
      </c>
      <c r="I1024">
        <v>7.81</v>
      </c>
      <c r="J1024">
        <v>0.52400000000000002</v>
      </c>
      <c r="K1024">
        <v>45.765000000000001</v>
      </c>
      <c r="L1024">
        <v>8.5139999999999993</v>
      </c>
      <c r="M1024">
        <v>0.57199999999999995</v>
      </c>
      <c r="N1024">
        <f>Table1[[#This Row],[co2]]-Table1[[#This Row],[consumption_co2]]</f>
        <v>-3.786999999999999</v>
      </c>
    </row>
    <row r="1025" spans="1:14" x14ac:dyDescent="0.35">
      <c r="A1025">
        <f>_xlfn.XLOOKUP(Table1[[#This Row],[country]],Table4[country],Table4[UniqueID])</f>
        <v>33</v>
      </c>
      <c r="B1025" t="s">
        <v>76</v>
      </c>
      <c r="C1025">
        <f>YEAR(Table1[[#This Row],[year2]])</f>
        <v>2003</v>
      </c>
      <c r="D1025" s="1">
        <v>37622</v>
      </c>
      <c r="E1025" t="s">
        <v>77</v>
      </c>
      <c r="F1025" s="5">
        <v>5374381</v>
      </c>
      <c r="G1025" s="5">
        <v>84281958400</v>
      </c>
      <c r="H1025">
        <v>42.302999999999997</v>
      </c>
      <c r="I1025">
        <v>7.8710000000000004</v>
      </c>
      <c r="J1025">
        <v>0.502</v>
      </c>
      <c r="K1025">
        <v>43.917000000000002</v>
      </c>
      <c r="L1025">
        <v>8.1720000000000006</v>
      </c>
      <c r="M1025">
        <v>0.52100000000000002</v>
      </c>
      <c r="N1025">
        <f>Table1[[#This Row],[co2]]-Table1[[#This Row],[consumption_co2]]</f>
        <v>-1.6140000000000043</v>
      </c>
    </row>
    <row r="1026" spans="1:14" x14ac:dyDescent="0.35">
      <c r="A1026">
        <f>_xlfn.XLOOKUP(Table1[[#This Row],[country]],Table4[country],Table4[UniqueID])</f>
        <v>33</v>
      </c>
      <c r="B1026" t="s">
        <v>76</v>
      </c>
      <c r="C1026">
        <f>YEAR(Table1[[#This Row],[year2]])</f>
        <v>2004</v>
      </c>
      <c r="D1026" s="1">
        <v>37987</v>
      </c>
      <c r="E1026" t="s">
        <v>77</v>
      </c>
      <c r="F1026" s="5">
        <v>5374932</v>
      </c>
      <c r="G1026" s="5">
        <v>88594620416</v>
      </c>
      <c r="H1026">
        <v>42.792000000000002</v>
      </c>
      <c r="I1026">
        <v>7.9610000000000003</v>
      </c>
      <c r="J1026">
        <v>0.48299999999999998</v>
      </c>
      <c r="K1026">
        <v>46.088000000000001</v>
      </c>
      <c r="L1026">
        <v>8.5749999999999993</v>
      </c>
      <c r="M1026">
        <v>0.52</v>
      </c>
      <c r="N1026">
        <f>Table1[[#This Row],[co2]]-Table1[[#This Row],[consumption_co2]]</f>
        <v>-3.2959999999999994</v>
      </c>
    </row>
    <row r="1027" spans="1:14" x14ac:dyDescent="0.35">
      <c r="A1027">
        <f>_xlfn.XLOOKUP(Table1[[#This Row],[country]],Table4[country],Table4[UniqueID])</f>
        <v>33</v>
      </c>
      <c r="B1027" t="s">
        <v>76</v>
      </c>
      <c r="C1027">
        <f>YEAR(Table1[[#This Row],[year2]])</f>
        <v>2005</v>
      </c>
      <c r="D1027" s="1">
        <v>38353</v>
      </c>
      <c r="E1027" t="s">
        <v>77</v>
      </c>
      <c r="F1027" s="5">
        <v>5376251</v>
      </c>
      <c r="G1027" s="5">
        <v>94444699648</v>
      </c>
      <c r="H1027">
        <v>42.798999999999999</v>
      </c>
      <c r="I1027">
        <v>7.9610000000000003</v>
      </c>
      <c r="J1027">
        <v>0.45300000000000001</v>
      </c>
      <c r="K1027">
        <v>42.817999999999998</v>
      </c>
      <c r="L1027">
        <v>7.9640000000000004</v>
      </c>
      <c r="M1027">
        <v>0.45300000000000001</v>
      </c>
      <c r="N1027">
        <f>Table1[[#This Row],[co2]]-Table1[[#This Row],[consumption_co2]]</f>
        <v>-1.8999999999998352E-2</v>
      </c>
    </row>
    <row r="1028" spans="1:14" x14ac:dyDescent="0.35">
      <c r="A1028">
        <f>_xlfn.XLOOKUP(Table1[[#This Row],[country]],Table4[country],Table4[UniqueID])</f>
        <v>33</v>
      </c>
      <c r="B1028" t="s">
        <v>76</v>
      </c>
      <c r="C1028">
        <f>YEAR(Table1[[#This Row],[year2]])</f>
        <v>2006</v>
      </c>
      <c r="D1028" s="1">
        <v>38718</v>
      </c>
      <c r="E1028" t="s">
        <v>77</v>
      </c>
      <c r="F1028" s="5">
        <v>5377239</v>
      </c>
      <c r="G1028" s="5">
        <v>102275719168</v>
      </c>
      <c r="H1028">
        <v>42.564</v>
      </c>
      <c r="I1028">
        <v>7.9160000000000004</v>
      </c>
      <c r="J1028">
        <v>0.41599999999999998</v>
      </c>
      <c r="K1028">
        <v>45.134999999999998</v>
      </c>
      <c r="L1028">
        <v>8.3940000000000001</v>
      </c>
      <c r="M1028">
        <v>0.441</v>
      </c>
      <c r="N1028">
        <f>Table1[[#This Row],[co2]]-Table1[[#This Row],[consumption_co2]]</f>
        <v>-2.570999999999998</v>
      </c>
    </row>
    <row r="1029" spans="1:14" x14ac:dyDescent="0.35">
      <c r="A1029">
        <f>_xlfn.XLOOKUP(Table1[[#This Row],[country]],Table4[country],Table4[UniqueID])</f>
        <v>33</v>
      </c>
      <c r="B1029" t="s">
        <v>76</v>
      </c>
      <c r="C1029">
        <f>YEAR(Table1[[#This Row],[year2]])</f>
        <v>2007</v>
      </c>
      <c r="D1029" s="1">
        <v>39083</v>
      </c>
      <c r="E1029" t="s">
        <v>77</v>
      </c>
      <c r="F1029" s="5">
        <v>5378381</v>
      </c>
      <c r="G1029" s="5">
        <v>113160249344</v>
      </c>
      <c r="H1029">
        <v>40.972000000000001</v>
      </c>
      <c r="I1029">
        <v>7.6180000000000003</v>
      </c>
      <c r="J1029">
        <v>0.36199999999999999</v>
      </c>
      <c r="K1029">
        <v>48.634</v>
      </c>
      <c r="L1029">
        <v>9.0429999999999993</v>
      </c>
      <c r="M1029">
        <v>0.43</v>
      </c>
      <c r="N1029">
        <f>Table1[[#This Row],[co2]]-Table1[[#This Row],[consumption_co2]]</f>
        <v>-7.661999999999999</v>
      </c>
    </row>
    <row r="1030" spans="1:14" x14ac:dyDescent="0.35">
      <c r="A1030">
        <f>_xlfn.XLOOKUP(Table1[[#This Row],[country]],Table4[country],Table4[UniqueID])</f>
        <v>33</v>
      </c>
      <c r="B1030" t="s">
        <v>76</v>
      </c>
      <c r="C1030">
        <f>YEAR(Table1[[#This Row],[year2]])</f>
        <v>2008</v>
      </c>
      <c r="D1030" s="1">
        <v>39448</v>
      </c>
      <c r="E1030" t="s">
        <v>77</v>
      </c>
      <c r="F1030" s="5">
        <v>5381641</v>
      </c>
      <c r="G1030" s="5">
        <v>119380221952</v>
      </c>
      <c r="H1030">
        <v>41.363999999999997</v>
      </c>
      <c r="I1030">
        <v>7.6859999999999999</v>
      </c>
      <c r="J1030">
        <v>0.34599999999999997</v>
      </c>
      <c r="K1030">
        <v>51.9</v>
      </c>
      <c r="L1030">
        <v>9.6440000000000001</v>
      </c>
      <c r="M1030">
        <v>0.435</v>
      </c>
      <c r="N1030">
        <f>Table1[[#This Row],[co2]]-Table1[[#This Row],[consumption_co2]]</f>
        <v>-10.536000000000001</v>
      </c>
    </row>
    <row r="1031" spans="1:14" x14ac:dyDescent="0.35">
      <c r="A1031">
        <f>_xlfn.XLOOKUP(Table1[[#This Row],[country]],Table4[country],Table4[UniqueID])</f>
        <v>33</v>
      </c>
      <c r="B1031" t="s">
        <v>76</v>
      </c>
      <c r="C1031">
        <f>YEAR(Table1[[#This Row],[year2]])</f>
        <v>2009</v>
      </c>
      <c r="D1031" s="1">
        <v>39814</v>
      </c>
      <c r="E1031" t="s">
        <v>77</v>
      </c>
      <c r="F1031" s="5">
        <v>5388934</v>
      </c>
      <c r="G1031" s="5">
        <v>112760233984</v>
      </c>
      <c r="H1031">
        <v>37.625999999999998</v>
      </c>
      <c r="I1031">
        <v>6.9820000000000002</v>
      </c>
      <c r="J1031">
        <v>0.33400000000000002</v>
      </c>
      <c r="K1031">
        <v>48.71</v>
      </c>
      <c r="L1031">
        <v>9.0389999999999997</v>
      </c>
      <c r="M1031">
        <v>0.432</v>
      </c>
      <c r="N1031">
        <f>Table1[[#This Row],[co2]]-Table1[[#This Row],[consumption_co2]]</f>
        <v>-11.084000000000003</v>
      </c>
    </row>
    <row r="1032" spans="1:14" x14ac:dyDescent="0.35">
      <c r="A1032">
        <f>_xlfn.XLOOKUP(Table1[[#This Row],[country]],Table4[country],Table4[UniqueID])</f>
        <v>33</v>
      </c>
      <c r="B1032" t="s">
        <v>76</v>
      </c>
      <c r="C1032">
        <f>YEAR(Table1[[#This Row],[year2]])</f>
        <v>2010</v>
      </c>
      <c r="D1032" s="1">
        <v>40179</v>
      </c>
      <c r="E1032" t="s">
        <v>77</v>
      </c>
      <c r="F1032" s="5">
        <v>5396428</v>
      </c>
      <c r="G1032" s="5">
        <v>118344318976</v>
      </c>
      <c r="H1032">
        <v>38.408999999999999</v>
      </c>
      <c r="I1032">
        <v>7.117</v>
      </c>
      <c r="J1032">
        <v>0.32500000000000001</v>
      </c>
      <c r="K1032">
        <v>51.183</v>
      </c>
      <c r="L1032">
        <v>9.4849999999999994</v>
      </c>
      <c r="M1032">
        <v>0.432</v>
      </c>
      <c r="N1032">
        <f>Table1[[#This Row],[co2]]-Table1[[#This Row],[consumption_co2]]</f>
        <v>-12.774000000000001</v>
      </c>
    </row>
    <row r="1033" spans="1:14" x14ac:dyDescent="0.35">
      <c r="A1033">
        <f>_xlfn.XLOOKUP(Table1[[#This Row],[country]],Table4[country],Table4[UniqueID])</f>
        <v>33</v>
      </c>
      <c r="B1033" t="s">
        <v>76</v>
      </c>
      <c r="C1033">
        <f>YEAR(Table1[[#This Row],[year2]])</f>
        <v>2011</v>
      </c>
      <c r="D1033" s="1">
        <v>40544</v>
      </c>
      <c r="E1033" t="s">
        <v>77</v>
      </c>
      <c r="F1033" s="5">
        <v>5402686</v>
      </c>
      <c r="G1033" s="5">
        <v>120554971136</v>
      </c>
      <c r="H1033">
        <v>37.988999999999997</v>
      </c>
      <c r="I1033">
        <v>7.0309999999999997</v>
      </c>
      <c r="J1033">
        <v>0.315</v>
      </c>
      <c r="K1033">
        <v>49.101999999999997</v>
      </c>
      <c r="L1033">
        <v>9.0879999999999992</v>
      </c>
      <c r="M1033">
        <v>0.40699999999999997</v>
      </c>
      <c r="N1033">
        <f>Table1[[#This Row],[co2]]-Table1[[#This Row],[consumption_co2]]</f>
        <v>-11.113</v>
      </c>
    </row>
    <row r="1034" spans="1:14" x14ac:dyDescent="0.35">
      <c r="A1034">
        <f>_xlfn.XLOOKUP(Table1[[#This Row],[country]],Table4[country],Table4[UniqueID])</f>
        <v>33</v>
      </c>
      <c r="B1034" t="s">
        <v>76</v>
      </c>
      <c r="C1034">
        <f>YEAR(Table1[[#This Row],[year2]])</f>
        <v>2012</v>
      </c>
      <c r="D1034" s="1">
        <v>40909</v>
      </c>
      <c r="E1034" t="s">
        <v>77</v>
      </c>
      <c r="F1034" s="5">
        <v>5409283</v>
      </c>
      <c r="G1034" s="5">
        <v>122144694272</v>
      </c>
      <c r="H1034">
        <v>35.912999999999997</v>
      </c>
      <c r="I1034">
        <v>6.6390000000000002</v>
      </c>
      <c r="J1034">
        <v>0.29399999999999998</v>
      </c>
      <c r="K1034">
        <v>43.356000000000002</v>
      </c>
      <c r="L1034">
        <v>8.0150000000000006</v>
      </c>
      <c r="M1034">
        <v>0.35499999999999998</v>
      </c>
      <c r="N1034">
        <f>Table1[[#This Row],[co2]]-Table1[[#This Row],[consumption_co2]]</f>
        <v>-7.4430000000000049</v>
      </c>
    </row>
    <row r="1035" spans="1:14" x14ac:dyDescent="0.35">
      <c r="A1035">
        <f>_xlfn.XLOOKUP(Table1[[#This Row],[country]],Table4[country],Table4[UniqueID])</f>
        <v>33</v>
      </c>
      <c r="B1035" t="s">
        <v>76</v>
      </c>
      <c r="C1035">
        <f>YEAR(Table1[[#This Row],[year2]])</f>
        <v>2013</v>
      </c>
      <c r="D1035" s="1">
        <v>41275</v>
      </c>
      <c r="E1035" t="s">
        <v>77</v>
      </c>
      <c r="F1035" s="5">
        <v>5414744</v>
      </c>
      <c r="G1035" s="5">
        <v>122917617664</v>
      </c>
      <c r="H1035">
        <v>35.57</v>
      </c>
      <c r="I1035">
        <v>6.569</v>
      </c>
      <c r="J1035">
        <v>0.28899999999999998</v>
      </c>
      <c r="K1035">
        <v>43.255000000000003</v>
      </c>
      <c r="L1035">
        <v>7.9880000000000004</v>
      </c>
      <c r="M1035">
        <v>0.35199999999999998</v>
      </c>
      <c r="N1035">
        <f>Table1[[#This Row],[co2]]-Table1[[#This Row],[consumption_co2]]</f>
        <v>-7.6850000000000023</v>
      </c>
    </row>
    <row r="1036" spans="1:14" x14ac:dyDescent="0.35">
      <c r="A1036">
        <f>_xlfn.XLOOKUP(Table1[[#This Row],[country]],Table4[country],Table4[UniqueID])</f>
        <v>33</v>
      </c>
      <c r="B1036" t="s">
        <v>76</v>
      </c>
      <c r="C1036">
        <f>YEAR(Table1[[#This Row],[year2]])</f>
        <v>2014</v>
      </c>
      <c r="D1036" s="1">
        <v>41640</v>
      </c>
      <c r="E1036" t="s">
        <v>77</v>
      </c>
      <c r="F1036" s="5">
        <v>5419572</v>
      </c>
      <c r="G1036" s="5">
        <v>126232944640</v>
      </c>
      <c r="H1036">
        <v>33.658999999999999</v>
      </c>
      <c r="I1036">
        <v>6.2110000000000003</v>
      </c>
      <c r="J1036">
        <v>0.26700000000000002</v>
      </c>
      <c r="K1036">
        <v>39.600999999999999</v>
      </c>
      <c r="L1036">
        <v>7.3070000000000004</v>
      </c>
      <c r="M1036">
        <v>0.314</v>
      </c>
      <c r="N1036">
        <f>Table1[[#This Row],[co2]]-Table1[[#This Row],[consumption_co2]]</f>
        <v>-5.9420000000000002</v>
      </c>
    </row>
    <row r="1037" spans="1:14" x14ac:dyDescent="0.35">
      <c r="A1037">
        <f>_xlfn.XLOOKUP(Table1[[#This Row],[country]],Table4[country],Table4[UniqueID])</f>
        <v>33</v>
      </c>
      <c r="B1037" t="s">
        <v>76</v>
      </c>
      <c r="C1037">
        <f>YEAR(Table1[[#This Row],[year2]])</f>
        <v>2015</v>
      </c>
      <c r="D1037" s="1">
        <v>42005</v>
      </c>
      <c r="E1037" t="s">
        <v>77</v>
      </c>
      <c r="F1037" s="5">
        <v>5424449</v>
      </c>
      <c r="G1037" s="5">
        <v>132755570688</v>
      </c>
      <c r="H1037">
        <v>34.472000000000001</v>
      </c>
      <c r="I1037">
        <v>6.3550000000000004</v>
      </c>
      <c r="J1037">
        <v>0.26</v>
      </c>
      <c r="K1037">
        <v>40.292000000000002</v>
      </c>
      <c r="L1037">
        <v>7.4279999999999999</v>
      </c>
      <c r="M1037">
        <v>0.30399999999999999</v>
      </c>
      <c r="N1037">
        <f>Table1[[#This Row],[co2]]-Table1[[#This Row],[consumption_co2]]</f>
        <v>-5.82</v>
      </c>
    </row>
    <row r="1038" spans="1:14" x14ac:dyDescent="0.35">
      <c r="A1038">
        <f>_xlfn.XLOOKUP(Table1[[#This Row],[country]],Table4[country],Table4[UniqueID])</f>
        <v>33</v>
      </c>
      <c r="B1038" t="s">
        <v>76</v>
      </c>
      <c r="C1038">
        <f>YEAR(Table1[[#This Row],[year2]])</f>
        <v>2016</v>
      </c>
      <c r="D1038" s="1">
        <v>42370</v>
      </c>
      <c r="E1038" t="s">
        <v>77</v>
      </c>
      <c r="F1038" s="5">
        <v>5431205</v>
      </c>
      <c r="G1038" s="5">
        <v>135336427520</v>
      </c>
      <c r="H1038">
        <v>34.914000000000001</v>
      </c>
      <c r="I1038">
        <v>6.4279999999999999</v>
      </c>
      <c r="J1038">
        <v>0.25800000000000001</v>
      </c>
      <c r="K1038">
        <v>40.670999999999999</v>
      </c>
      <c r="L1038">
        <v>7.4880000000000004</v>
      </c>
      <c r="M1038">
        <v>0.30099999999999999</v>
      </c>
      <c r="N1038">
        <f>Table1[[#This Row],[co2]]-Table1[[#This Row],[consumption_co2]]</f>
        <v>-5.7569999999999979</v>
      </c>
    </row>
    <row r="1039" spans="1:14" x14ac:dyDescent="0.35">
      <c r="A1039">
        <f>_xlfn.XLOOKUP(Table1[[#This Row],[country]],Table4[country],Table4[UniqueID])</f>
        <v>33</v>
      </c>
      <c r="B1039" t="s">
        <v>76</v>
      </c>
      <c r="C1039">
        <f>YEAR(Table1[[#This Row],[year2]])</f>
        <v>2017</v>
      </c>
      <c r="D1039" s="1">
        <v>42736</v>
      </c>
      <c r="E1039" t="s">
        <v>77</v>
      </c>
      <c r="F1039" s="5">
        <v>5439418</v>
      </c>
      <c r="G1039" s="5">
        <v>139312660480</v>
      </c>
      <c r="H1039">
        <v>36.113999999999997</v>
      </c>
      <c r="I1039">
        <v>6.6390000000000002</v>
      </c>
      <c r="J1039">
        <v>0.25900000000000001</v>
      </c>
      <c r="K1039">
        <v>40.881999999999998</v>
      </c>
      <c r="L1039">
        <v>7.516</v>
      </c>
      <c r="M1039">
        <v>0.29299999999999998</v>
      </c>
      <c r="N1039">
        <f>Table1[[#This Row],[co2]]-Table1[[#This Row],[consumption_co2]]</f>
        <v>-4.7680000000000007</v>
      </c>
    </row>
    <row r="1040" spans="1:14" x14ac:dyDescent="0.35">
      <c r="A1040">
        <f>_xlfn.XLOOKUP(Table1[[#This Row],[country]],Table4[country],Table4[UniqueID])</f>
        <v>33</v>
      </c>
      <c r="B1040" t="s">
        <v>76</v>
      </c>
      <c r="C1040">
        <f>YEAR(Table1[[#This Row],[year2]])</f>
        <v>2018</v>
      </c>
      <c r="D1040" s="1">
        <v>43101</v>
      </c>
      <c r="E1040" t="s">
        <v>77</v>
      </c>
      <c r="F1040" s="5">
        <v>5446746</v>
      </c>
      <c r="G1040" s="5">
        <v>144927522816</v>
      </c>
      <c r="H1040">
        <v>36.106000000000002</v>
      </c>
      <c r="I1040">
        <v>6.6289999999999996</v>
      </c>
      <c r="J1040">
        <v>0.249</v>
      </c>
      <c r="K1040">
        <v>42.115000000000002</v>
      </c>
      <c r="L1040">
        <v>7.7320000000000002</v>
      </c>
      <c r="M1040">
        <v>0.29099999999999998</v>
      </c>
      <c r="N1040">
        <f>Table1[[#This Row],[co2]]-Table1[[#This Row],[consumption_co2]]</f>
        <v>-6.0090000000000003</v>
      </c>
    </row>
    <row r="1041" spans="1:14" x14ac:dyDescent="0.35">
      <c r="A1041">
        <f>_xlfn.XLOOKUP(Table1[[#This Row],[country]],Table4[country],Table4[UniqueID])</f>
        <v>33</v>
      </c>
      <c r="B1041" t="s">
        <v>76</v>
      </c>
      <c r="C1041">
        <f>YEAR(Table1[[#This Row],[year2]])</f>
        <v>2019</v>
      </c>
      <c r="D1041" s="1">
        <v>43466</v>
      </c>
      <c r="E1041" t="s">
        <v>77</v>
      </c>
      <c r="F1041" s="5">
        <v>5453932</v>
      </c>
      <c r="G1041" s="5">
        <v>148579172352</v>
      </c>
      <c r="H1041">
        <v>33.779000000000003</v>
      </c>
      <c r="I1041">
        <v>6.1929999999999996</v>
      </c>
      <c r="J1041">
        <v>0.22700000000000001</v>
      </c>
      <c r="K1041">
        <v>40.231000000000002</v>
      </c>
      <c r="L1041">
        <v>7.3769999999999998</v>
      </c>
      <c r="M1041">
        <v>0.27100000000000002</v>
      </c>
      <c r="N1041">
        <f>Table1[[#This Row],[co2]]-Table1[[#This Row],[consumption_co2]]</f>
        <v>-6.4519999999999982</v>
      </c>
    </row>
    <row r="1042" spans="1:14" x14ac:dyDescent="0.35">
      <c r="A1042">
        <f>_xlfn.XLOOKUP(Table1[[#This Row],[country]],Table4[country],Table4[UniqueID])</f>
        <v>33</v>
      </c>
      <c r="B1042" t="s">
        <v>76</v>
      </c>
      <c r="C1042">
        <f>YEAR(Table1[[#This Row],[year2]])</f>
        <v>2020</v>
      </c>
      <c r="D1042" s="1">
        <v>43831</v>
      </c>
      <c r="E1042" t="s">
        <v>77</v>
      </c>
      <c r="F1042" s="5">
        <v>5456681</v>
      </c>
      <c r="G1042" s="5">
        <v>143565094912</v>
      </c>
      <c r="H1042">
        <v>31.097000000000001</v>
      </c>
      <c r="I1042">
        <v>5.6989999999999998</v>
      </c>
      <c r="J1042">
        <v>0.217</v>
      </c>
      <c r="K1042">
        <v>37.136000000000003</v>
      </c>
      <c r="L1042">
        <v>6.806</v>
      </c>
      <c r="M1042">
        <v>0.25900000000000001</v>
      </c>
      <c r="N1042">
        <f>Table1[[#This Row],[co2]]-Table1[[#This Row],[consumption_co2]]</f>
        <v>-6.0390000000000015</v>
      </c>
    </row>
    <row r="1043" spans="1:14" x14ac:dyDescent="0.35">
      <c r="A1043">
        <f>_xlfn.XLOOKUP(Table1[[#This Row],[country]],Table4[country],Table4[UniqueID])</f>
        <v>34</v>
      </c>
      <c r="B1043" t="s">
        <v>78</v>
      </c>
      <c r="C1043">
        <f>YEAR(Table1[[#This Row],[year2]])</f>
        <v>1990</v>
      </c>
      <c r="D1043" s="1">
        <v>32874</v>
      </c>
      <c r="E1043" t="s">
        <v>79</v>
      </c>
      <c r="F1043" s="5">
        <v>1986030</v>
      </c>
      <c r="G1043" s="5">
        <v>36026961920</v>
      </c>
      <c r="H1043">
        <v>15.095000000000001</v>
      </c>
      <c r="I1043">
        <v>7.6</v>
      </c>
      <c r="J1043">
        <v>0.41899999999999998</v>
      </c>
      <c r="K1043">
        <v>16.472000000000001</v>
      </c>
      <c r="L1043">
        <v>8.2940000000000005</v>
      </c>
      <c r="M1043">
        <v>0.45700000000000002</v>
      </c>
      <c r="N1043">
        <f>Table1[[#This Row],[co2]]-Table1[[#This Row],[consumption_co2]]</f>
        <v>-1.3770000000000007</v>
      </c>
    </row>
    <row r="1044" spans="1:14" x14ac:dyDescent="0.35">
      <c r="A1044">
        <f>_xlfn.XLOOKUP(Table1[[#This Row],[country]],Table4[country],Table4[UniqueID])</f>
        <v>34</v>
      </c>
      <c r="B1044" t="s">
        <v>78</v>
      </c>
      <c r="C1044">
        <f>YEAR(Table1[[#This Row],[year2]])</f>
        <v>1991</v>
      </c>
      <c r="D1044" s="1">
        <v>33239</v>
      </c>
      <c r="E1044" t="s">
        <v>79</v>
      </c>
      <c r="F1044" s="5">
        <v>1989799</v>
      </c>
      <c r="G1044" s="5">
        <v>32795389952</v>
      </c>
      <c r="H1044">
        <v>13.973000000000001</v>
      </c>
      <c r="I1044">
        <v>7.0229999999999997</v>
      </c>
      <c r="J1044">
        <v>0.42599999999999999</v>
      </c>
      <c r="K1044">
        <v>15.6</v>
      </c>
      <c r="L1044">
        <v>7.84</v>
      </c>
      <c r="M1044">
        <v>0.47599999999999998</v>
      </c>
      <c r="N1044">
        <f>Table1[[#This Row],[co2]]-Table1[[#This Row],[consumption_co2]]</f>
        <v>-1.6269999999999989</v>
      </c>
    </row>
    <row r="1045" spans="1:14" x14ac:dyDescent="0.35">
      <c r="A1045">
        <f>_xlfn.XLOOKUP(Table1[[#This Row],[country]],Table4[country],Table4[UniqueID])</f>
        <v>34</v>
      </c>
      <c r="B1045" t="s">
        <v>78</v>
      </c>
      <c r="C1045">
        <f>YEAR(Table1[[#This Row],[year2]])</f>
        <v>1992</v>
      </c>
      <c r="D1045" s="1">
        <v>33604</v>
      </c>
      <c r="E1045" t="s">
        <v>79</v>
      </c>
      <c r="F1045" s="5">
        <v>1991344</v>
      </c>
      <c r="G1045" s="5">
        <v>30913204224</v>
      </c>
      <c r="H1045">
        <v>13.882999999999999</v>
      </c>
      <c r="I1045">
        <v>6.9710000000000001</v>
      </c>
      <c r="J1045">
        <v>0.44900000000000001</v>
      </c>
      <c r="K1045">
        <v>19.742000000000001</v>
      </c>
      <c r="L1045">
        <v>9.9139999999999997</v>
      </c>
      <c r="M1045">
        <v>0.63900000000000001</v>
      </c>
      <c r="N1045">
        <f>Table1[[#This Row],[co2]]-Table1[[#This Row],[consumption_co2]]</f>
        <v>-5.8590000000000018</v>
      </c>
    </row>
    <row r="1046" spans="1:14" x14ac:dyDescent="0.35">
      <c r="A1046">
        <f>_xlfn.XLOOKUP(Table1[[#This Row],[country]],Table4[country],Table4[UniqueID])</f>
        <v>34</v>
      </c>
      <c r="B1046" t="s">
        <v>78</v>
      </c>
      <c r="C1046">
        <f>YEAR(Table1[[#This Row],[year2]])</f>
        <v>1993</v>
      </c>
      <c r="D1046" s="1">
        <v>33970</v>
      </c>
      <c r="E1046" t="s">
        <v>79</v>
      </c>
      <c r="F1046" s="5">
        <v>1991685</v>
      </c>
      <c r="G1046" s="5">
        <v>31743129600</v>
      </c>
      <c r="H1046">
        <v>14.246</v>
      </c>
      <c r="I1046">
        <v>7.1529999999999996</v>
      </c>
      <c r="J1046">
        <v>0.44900000000000001</v>
      </c>
      <c r="K1046">
        <v>18.317</v>
      </c>
      <c r="L1046">
        <v>9.1969999999999992</v>
      </c>
      <c r="M1046">
        <v>0.57699999999999996</v>
      </c>
      <c r="N1046">
        <f>Table1[[#This Row],[co2]]-Table1[[#This Row],[consumption_co2]]</f>
        <v>-4.0709999999999997</v>
      </c>
    </row>
    <row r="1047" spans="1:14" x14ac:dyDescent="0.35">
      <c r="A1047">
        <f>_xlfn.XLOOKUP(Table1[[#This Row],[country]],Table4[country],Table4[UniqueID])</f>
        <v>34</v>
      </c>
      <c r="B1047" t="s">
        <v>78</v>
      </c>
      <c r="C1047">
        <f>YEAR(Table1[[#This Row],[year2]])</f>
        <v>1994</v>
      </c>
      <c r="D1047" s="1">
        <v>34335</v>
      </c>
      <c r="E1047" t="s">
        <v>79</v>
      </c>
      <c r="F1047" s="5">
        <v>1991454</v>
      </c>
      <c r="G1047" s="5">
        <v>33346742272</v>
      </c>
      <c r="H1047">
        <v>14.635999999999999</v>
      </c>
      <c r="I1047">
        <v>7.3490000000000002</v>
      </c>
      <c r="J1047">
        <v>0.439</v>
      </c>
      <c r="K1047">
        <v>17.427</v>
      </c>
      <c r="L1047">
        <v>8.7509999999999994</v>
      </c>
      <c r="M1047">
        <v>0.52300000000000002</v>
      </c>
      <c r="N1047">
        <f>Table1[[#This Row],[co2]]-Table1[[#This Row],[consumption_co2]]</f>
        <v>-2.7910000000000004</v>
      </c>
    </row>
    <row r="1048" spans="1:14" x14ac:dyDescent="0.35">
      <c r="A1048">
        <f>_xlfn.XLOOKUP(Table1[[#This Row],[country]],Table4[country],Table4[UniqueID])</f>
        <v>34</v>
      </c>
      <c r="B1048" t="s">
        <v>78</v>
      </c>
      <c r="C1048">
        <f>YEAR(Table1[[#This Row],[year2]])</f>
        <v>1995</v>
      </c>
      <c r="D1048" s="1">
        <v>34700</v>
      </c>
      <c r="E1048" t="s">
        <v>79</v>
      </c>
      <c r="F1048" s="5">
        <v>1991115</v>
      </c>
      <c r="G1048" s="5">
        <v>35684024320</v>
      </c>
      <c r="H1048">
        <v>15.353999999999999</v>
      </c>
      <c r="I1048">
        <v>7.7110000000000003</v>
      </c>
      <c r="J1048">
        <v>0.43</v>
      </c>
      <c r="K1048">
        <v>18.831</v>
      </c>
      <c r="L1048">
        <v>9.4580000000000002</v>
      </c>
      <c r="M1048">
        <v>0.52800000000000002</v>
      </c>
      <c r="N1048">
        <f>Table1[[#This Row],[co2]]-Table1[[#This Row],[consumption_co2]]</f>
        <v>-3.4770000000000003</v>
      </c>
    </row>
    <row r="1049" spans="1:14" x14ac:dyDescent="0.35">
      <c r="A1049">
        <f>_xlfn.XLOOKUP(Table1[[#This Row],[country]],Table4[country],Table4[UniqueID])</f>
        <v>34</v>
      </c>
      <c r="B1049" t="s">
        <v>78</v>
      </c>
      <c r="C1049">
        <f>YEAR(Table1[[#This Row],[year2]])</f>
        <v>1996</v>
      </c>
      <c r="D1049" s="1">
        <v>35065</v>
      </c>
      <c r="E1049" t="s">
        <v>79</v>
      </c>
      <c r="F1049" s="5">
        <v>1990671</v>
      </c>
      <c r="G1049" s="5">
        <v>36825997312</v>
      </c>
      <c r="H1049">
        <v>15.999000000000001</v>
      </c>
      <c r="I1049">
        <v>8.0370000000000008</v>
      </c>
      <c r="J1049">
        <v>0.434</v>
      </c>
      <c r="K1049">
        <v>18.265000000000001</v>
      </c>
      <c r="L1049">
        <v>9.1750000000000007</v>
      </c>
      <c r="M1049">
        <v>0.496</v>
      </c>
      <c r="N1049">
        <f>Table1[[#This Row],[co2]]-Table1[[#This Row],[consumption_co2]]</f>
        <v>-2.266</v>
      </c>
    </row>
    <row r="1050" spans="1:14" x14ac:dyDescent="0.35">
      <c r="A1050">
        <f>_xlfn.XLOOKUP(Table1[[#This Row],[country]],Table4[country],Table4[UniqueID])</f>
        <v>34</v>
      </c>
      <c r="B1050" t="s">
        <v>78</v>
      </c>
      <c r="C1050">
        <f>YEAR(Table1[[#This Row],[year2]])</f>
        <v>1997</v>
      </c>
      <c r="D1050" s="1">
        <v>35431</v>
      </c>
      <c r="E1050" t="s">
        <v>79</v>
      </c>
      <c r="F1050" s="5">
        <v>1989831</v>
      </c>
      <c r="G1050" s="5">
        <v>38526558208</v>
      </c>
      <c r="H1050">
        <v>16.507000000000001</v>
      </c>
      <c r="I1050">
        <v>8.2959999999999994</v>
      </c>
      <c r="J1050">
        <v>0.42799999999999999</v>
      </c>
      <c r="K1050">
        <v>18.815999999999999</v>
      </c>
      <c r="L1050">
        <v>9.4559999999999995</v>
      </c>
      <c r="M1050">
        <v>0.48799999999999999</v>
      </c>
      <c r="N1050">
        <f>Table1[[#This Row],[co2]]-Table1[[#This Row],[consumption_co2]]</f>
        <v>-2.3089999999999975</v>
      </c>
    </row>
    <row r="1051" spans="1:14" x14ac:dyDescent="0.35">
      <c r="A1051">
        <f>_xlfn.XLOOKUP(Table1[[#This Row],[country]],Table4[country],Table4[UniqueID])</f>
        <v>34</v>
      </c>
      <c r="B1051" t="s">
        <v>78</v>
      </c>
      <c r="C1051">
        <f>YEAR(Table1[[#This Row],[year2]])</f>
        <v>1998</v>
      </c>
      <c r="D1051" s="1">
        <v>35796</v>
      </c>
      <c r="E1051" t="s">
        <v>79</v>
      </c>
      <c r="F1051" s="5">
        <v>1988287</v>
      </c>
      <c r="G1051" s="5">
        <v>39631441920</v>
      </c>
      <c r="H1051">
        <v>16.039000000000001</v>
      </c>
      <c r="I1051">
        <v>8.0670000000000002</v>
      </c>
      <c r="J1051">
        <v>0.40500000000000003</v>
      </c>
      <c r="K1051">
        <v>19.013999999999999</v>
      </c>
      <c r="L1051">
        <v>9.5630000000000006</v>
      </c>
      <c r="M1051">
        <v>0.48</v>
      </c>
      <c r="N1051">
        <f>Table1[[#This Row],[co2]]-Table1[[#This Row],[consumption_co2]]</f>
        <v>-2.9749999999999979</v>
      </c>
    </row>
    <row r="1052" spans="1:14" x14ac:dyDescent="0.35">
      <c r="A1052">
        <f>_xlfn.XLOOKUP(Table1[[#This Row],[country]],Table4[country],Table4[UniqueID])</f>
        <v>34</v>
      </c>
      <c r="B1052" t="s">
        <v>78</v>
      </c>
      <c r="C1052">
        <f>YEAR(Table1[[#This Row],[year2]])</f>
        <v>1999</v>
      </c>
      <c r="D1052" s="1">
        <v>36161</v>
      </c>
      <c r="E1052" t="s">
        <v>79</v>
      </c>
      <c r="F1052" s="5">
        <v>1986263</v>
      </c>
      <c r="G1052" s="5">
        <v>41542295552</v>
      </c>
      <c r="H1052">
        <v>15.412000000000001</v>
      </c>
      <c r="I1052">
        <v>7.76</v>
      </c>
      <c r="J1052">
        <v>0.371</v>
      </c>
      <c r="K1052">
        <v>18.126999999999999</v>
      </c>
      <c r="L1052">
        <v>9.1259999999999994</v>
      </c>
      <c r="M1052">
        <v>0.436</v>
      </c>
      <c r="N1052">
        <f>Table1[[#This Row],[co2]]-Table1[[#This Row],[consumption_co2]]</f>
        <v>-2.7149999999999981</v>
      </c>
    </row>
    <row r="1053" spans="1:14" x14ac:dyDescent="0.35">
      <c r="A1053">
        <f>_xlfn.XLOOKUP(Table1[[#This Row],[country]],Table4[country],Table4[UniqueID])</f>
        <v>34</v>
      </c>
      <c r="B1053" t="s">
        <v>78</v>
      </c>
      <c r="C1053">
        <f>YEAR(Table1[[#This Row],[year2]])</f>
        <v>2000</v>
      </c>
      <c r="D1053" s="1">
        <v>36526</v>
      </c>
      <c r="E1053" t="s">
        <v>79</v>
      </c>
      <c r="F1053" s="5">
        <v>1984339</v>
      </c>
      <c r="G1053" s="5">
        <v>43078787072</v>
      </c>
      <c r="H1053">
        <v>15.054</v>
      </c>
      <c r="I1053">
        <v>7.5860000000000003</v>
      </c>
      <c r="J1053">
        <v>0.34899999999999998</v>
      </c>
      <c r="K1053">
        <v>19.085000000000001</v>
      </c>
      <c r="L1053">
        <v>9.6180000000000003</v>
      </c>
      <c r="M1053">
        <v>0.443</v>
      </c>
      <c r="N1053">
        <f>Table1[[#This Row],[co2]]-Table1[[#This Row],[consumption_co2]]</f>
        <v>-4.0310000000000006</v>
      </c>
    </row>
    <row r="1054" spans="1:14" x14ac:dyDescent="0.35">
      <c r="A1054">
        <f>_xlfn.XLOOKUP(Table1[[#This Row],[country]],Table4[country],Table4[UniqueID])</f>
        <v>34</v>
      </c>
      <c r="B1054" t="s">
        <v>78</v>
      </c>
      <c r="C1054">
        <f>YEAR(Table1[[#This Row],[year2]])</f>
        <v>2001</v>
      </c>
      <c r="D1054" s="1">
        <v>36892</v>
      </c>
      <c r="E1054" t="s">
        <v>79</v>
      </c>
      <c r="F1054" s="5">
        <v>1982489</v>
      </c>
      <c r="G1054" s="5">
        <v>44148367360</v>
      </c>
      <c r="H1054">
        <v>16.303000000000001</v>
      </c>
      <c r="I1054">
        <v>8.2230000000000008</v>
      </c>
      <c r="J1054">
        <v>0.36899999999999999</v>
      </c>
      <c r="K1054">
        <v>20.131</v>
      </c>
      <c r="L1054">
        <v>10.154999999999999</v>
      </c>
      <c r="M1054">
        <v>0.45600000000000002</v>
      </c>
      <c r="N1054">
        <f>Table1[[#This Row],[co2]]-Table1[[#This Row],[consumption_co2]]</f>
        <v>-3.8279999999999994</v>
      </c>
    </row>
    <row r="1055" spans="1:14" x14ac:dyDescent="0.35">
      <c r="A1055">
        <f>_xlfn.XLOOKUP(Table1[[#This Row],[country]],Table4[country],Table4[UniqueID])</f>
        <v>34</v>
      </c>
      <c r="B1055" t="s">
        <v>78</v>
      </c>
      <c r="C1055">
        <f>YEAR(Table1[[#This Row],[year2]])</f>
        <v>2002</v>
      </c>
      <c r="D1055" s="1">
        <v>37257</v>
      </c>
      <c r="E1055" t="s">
        <v>79</v>
      </c>
      <c r="F1055" s="5">
        <v>1983769</v>
      </c>
      <c r="G1055" s="5">
        <v>45659926528</v>
      </c>
      <c r="H1055">
        <v>16.565000000000001</v>
      </c>
      <c r="I1055">
        <v>8.35</v>
      </c>
      <c r="J1055">
        <v>0.36299999999999999</v>
      </c>
      <c r="K1055">
        <v>19.515000000000001</v>
      </c>
      <c r="L1055">
        <v>9.8369999999999997</v>
      </c>
      <c r="M1055">
        <v>0.42699999999999999</v>
      </c>
      <c r="N1055">
        <f>Table1[[#This Row],[co2]]-Table1[[#This Row],[consumption_co2]]</f>
        <v>-2.9499999999999993</v>
      </c>
    </row>
    <row r="1056" spans="1:14" x14ac:dyDescent="0.35">
      <c r="A1056">
        <f>_xlfn.XLOOKUP(Table1[[#This Row],[country]],Table4[country],Table4[UniqueID])</f>
        <v>34</v>
      </c>
      <c r="B1056" t="s">
        <v>78</v>
      </c>
      <c r="C1056">
        <f>YEAR(Table1[[#This Row],[year2]])</f>
        <v>2003</v>
      </c>
      <c r="D1056" s="1">
        <v>37622</v>
      </c>
      <c r="E1056" t="s">
        <v>79</v>
      </c>
      <c r="F1056" s="5">
        <v>1989413</v>
      </c>
      <c r="G1056" s="5">
        <v>46758350848</v>
      </c>
      <c r="H1056">
        <v>16.271999999999998</v>
      </c>
      <c r="I1056">
        <v>8.1790000000000003</v>
      </c>
      <c r="J1056">
        <v>0.34799999999999998</v>
      </c>
      <c r="K1056">
        <v>18.93</v>
      </c>
      <c r="L1056">
        <v>9.5150000000000006</v>
      </c>
      <c r="M1056">
        <v>0.40500000000000003</v>
      </c>
      <c r="N1056">
        <f>Table1[[#This Row],[co2]]-Table1[[#This Row],[consumption_co2]]</f>
        <v>-2.6580000000000013</v>
      </c>
    </row>
    <row r="1057" spans="1:14" x14ac:dyDescent="0.35">
      <c r="A1057">
        <f>_xlfn.XLOOKUP(Table1[[#This Row],[country]],Table4[country],Table4[UniqueID])</f>
        <v>34</v>
      </c>
      <c r="B1057" t="s">
        <v>78</v>
      </c>
      <c r="C1057">
        <f>YEAR(Table1[[#This Row],[year2]])</f>
        <v>2004</v>
      </c>
      <c r="D1057" s="1">
        <v>37987</v>
      </c>
      <c r="E1057" t="s">
        <v>79</v>
      </c>
      <c r="F1057" s="5">
        <v>1996731</v>
      </c>
      <c r="G1057" s="5">
        <v>48578174976</v>
      </c>
      <c r="H1057">
        <v>16.704999999999998</v>
      </c>
      <c r="I1057">
        <v>8.3659999999999997</v>
      </c>
      <c r="J1057">
        <v>0.34399999999999997</v>
      </c>
      <c r="K1057">
        <v>19.158000000000001</v>
      </c>
      <c r="L1057">
        <v>9.5939999999999994</v>
      </c>
      <c r="M1057">
        <v>0.39400000000000002</v>
      </c>
      <c r="N1057">
        <f>Table1[[#This Row],[co2]]-Table1[[#This Row],[consumption_co2]]</f>
        <v>-2.453000000000003</v>
      </c>
    </row>
    <row r="1058" spans="1:14" x14ac:dyDescent="0.35">
      <c r="A1058">
        <f>_xlfn.XLOOKUP(Table1[[#This Row],[country]],Table4[country],Table4[UniqueID])</f>
        <v>34</v>
      </c>
      <c r="B1058" t="s">
        <v>78</v>
      </c>
      <c r="C1058">
        <f>YEAR(Table1[[#This Row],[year2]])</f>
        <v>2005</v>
      </c>
      <c r="D1058" s="1">
        <v>38353</v>
      </c>
      <c r="E1058" t="s">
        <v>79</v>
      </c>
      <c r="F1058" s="5">
        <v>2004780</v>
      </c>
      <c r="G1058" s="5">
        <v>50309132288</v>
      </c>
      <c r="H1058">
        <v>16.931999999999999</v>
      </c>
      <c r="I1058">
        <v>8.4459999999999997</v>
      </c>
      <c r="J1058">
        <v>0.33700000000000002</v>
      </c>
      <c r="K1058">
        <v>18.988</v>
      </c>
      <c r="L1058">
        <v>9.4710000000000001</v>
      </c>
      <c r="M1058">
        <v>0.377</v>
      </c>
      <c r="N1058">
        <f>Table1[[#This Row],[co2]]-Table1[[#This Row],[consumption_co2]]</f>
        <v>-2.0560000000000009</v>
      </c>
    </row>
    <row r="1059" spans="1:14" x14ac:dyDescent="0.35">
      <c r="A1059">
        <f>_xlfn.XLOOKUP(Table1[[#This Row],[country]],Table4[country],Table4[UniqueID])</f>
        <v>34</v>
      </c>
      <c r="B1059" t="s">
        <v>78</v>
      </c>
      <c r="C1059">
        <f>YEAR(Table1[[#This Row],[year2]])</f>
        <v>2006</v>
      </c>
      <c r="D1059" s="1">
        <v>38718</v>
      </c>
      <c r="E1059" t="s">
        <v>79</v>
      </c>
      <c r="F1059" s="5">
        <v>2013577</v>
      </c>
      <c r="G1059" s="5">
        <v>52944719872</v>
      </c>
      <c r="H1059">
        <v>17.178000000000001</v>
      </c>
      <c r="I1059">
        <v>8.5310000000000006</v>
      </c>
      <c r="J1059">
        <v>0.32400000000000001</v>
      </c>
      <c r="K1059">
        <v>20.933</v>
      </c>
      <c r="L1059">
        <v>10.396000000000001</v>
      </c>
      <c r="M1059">
        <v>0.39500000000000002</v>
      </c>
      <c r="N1059">
        <f>Table1[[#This Row],[co2]]-Table1[[#This Row],[consumption_co2]]</f>
        <v>-3.754999999999999</v>
      </c>
    </row>
    <row r="1060" spans="1:14" x14ac:dyDescent="0.35">
      <c r="A1060">
        <f>_xlfn.XLOOKUP(Table1[[#This Row],[country]],Table4[country],Table4[UniqueID])</f>
        <v>34</v>
      </c>
      <c r="B1060" t="s">
        <v>78</v>
      </c>
      <c r="C1060">
        <f>YEAR(Table1[[#This Row],[year2]])</f>
        <v>2007</v>
      </c>
      <c r="D1060" s="1">
        <v>39083</v>
      </c>
      <c r="E1060" t="s">
        <v>79</v>
      </c>
      <c r="F1060" s="5">
        <v>2023230</v>
      </c>
      <c r="G1060" s="5">
        <v>56590131200</v>
      </c>
      <c r="H1060">
        <v>17.343</v>
      </c>
      <c r="I1060">
        <v>8.5719999999999992</v>
      </c>
      <c r="J1060">
        <v>0.30599999999999999</v>
      </c>
      <c r="K1060">
        <v>22.861000000000001</v>
      </c>
      <c r="L1060">
        <v>11.298999999999999</v>
      </c>
      <c r="M1060">
        <v>0.40400000000000003</v>
      </c>
      <c r="N1060">
        <f>Table1[[#This Row],[co2]]-Table1[[#This Row],[consumption_co2]]</f>
        <v>-5.5180000000000007</v>
      </c>
    </row>
    <row r="1061" spans="1:14" x14ac:dyDescent="0.35">
      <c r="A1061">
        <f>_xlfn.XLOOKUP(Table1[[#This Row],[country]],Table4[country],Table4[UniqueID])</f>
        <v>34</v>
      </c>
      <c r="B1061" t="s">
        <v>78</v>
      </c>
      <c r="C1061">
        <f>YEAR(Table1[[#This Row],[year2]])</f>
        <v>2008</v>
      </c>
      <c r="D1061" s="1">
        <v>39448</v>
      </c>
      <c r="E1061" t="s">
        <v>79</v>
      </c>
      <c r="F1061" s="5">
        <v>2034037</v>
      </c>
      <c r="G1061" s="5">
        <v>57981923328</v>
      </c>
      <c r="H1061">
        <v>18.277999999999999</v>
      </c>
      <c r="I1061">
        <v>8.9860000000000007</v>
      </c>
      <c r="J1061">
        <v>0.315</v>
      </c>
      <c r="K1061">
        <v>23.367000000000001</v>
      </c>
      <c r="L1061">
        <v>11.488</v>
      </c>
      <c r="M1061">
        <v>0.40300000000000002</v>
      </c>
      <c r="N1061">
        <f>Table1[[#This Row],[co2]]-Table1[[#This Row],[consumption_co2]]</f>
        <v>-5.0890000000000022</v>
      </c>
    </row>
    <row r="1062" spans="1:14" x14ac:dyDescent="0.35">
      <c r="A1062">
        <f>_xlfn.XLOOKUP(Table1[[#This Row],[country]],Table4[country],Table4[UniqueID])</f>
        <v>34</v>
      </c>
      <c r="B1062" t="s">
        <v>78</v>
      </c>
      <c r="C1062">
        <f>YEAR(Table1[[#This Row],[year2]])</f>
        <v>2009</v>
      </c>
      <c r="D1062" s="1">
        <v>39814</v>
      </c>
      <c r="E1062" t="s">
        <v>79</v>
      </c>
      <c r="F1062" s="5">
        <v>2045578</v>
      </c>
      <c r="G1062" s="5">
        <v>53266132992</v>
      </c>
      <c r="H1062">
        <v>16.204000000000001</v>
      </c>
      <c r="I1062">
        <v>7.9219999999999997</v>
      </c>
      <c r="J1062">
        <v>0.30399999999999999</v>
      </c>
      <c r="K1062">
        <v>19.376999999999999</v>
      </c>
      <c r="L1062">
        <v>9.4730000000000008</v>
      </c>
      <c r="M1062">
        <v>0.36399999999999999</v>
      </c>
      <c r="N1062">
        <f>Table1[[#This Row],[co2]]-Table1[[#This Row],[consumption_co2]]</f>
        <v>-3.1729999999999983</v>
      </c>
    </row>
    <row r="1063" spans="1:14" x14ac:dyDescent="0.35">
      <c r="A1063">
        <f>_xlfn.XLOOKUP(Table1[[#This Row],[country]],Table4[country],Table4[UniqueID])</f>
        <v>34</v>
      </c>
      <c r="B1063" t="s">
        <v>78</v>
      </c>
      <c r="C1063">
        <f>YEAR(Table1[[#This Row],[year2]])</f>
        <v>2010</v>
      </c>
      <c r="D1063" s="1">
        <v>40179</v>
      </c>
      <c r="E1063" t="s">
        <v>79</v>
      </c>
      <c r="F1063" s="5">
        <v>2057294</v>
      </c>
      <c r="G1063" s="5">
        <v>53649776640</v>
      </c>
      <c r="H1063">
        <v>16.46</v>
      </c>
      <c r="I1063">
        <v>8.0009999999999994</v>
      </c>
      <c r="J1063">
        <v>0.307</v>
      </c>
      <c r="K1063">
        <v>19.939</v>
      </c>
      <c r="L1063">
        <v>9.6920000000000002</v>
      </c>
      <c r="M1063">
        <v>0.372</v>
      </c>
      <c r="N1063">
        <f>Table1[[#This Row],[co2]]-Table1[[#This Row],[consumption_co2]]</f>
        <v>-3.4789999999999992</v>
      </c>
    </row>
    <row r="1064" spans="1:14" x14ac:dyDescent="0.35">
      <c r="A1064">
        <f>_xlfn.XLOOKUP(Table1[[#This Row],[country]],Table4[country],Table4[UniqueID])</f>
        <v>34</v>
      </c>
      <c r="B1064" t="s">
        <v>78</v>
      </c>
      <c r="C1064">
        <f>YEAR(Table1[[#This Row],[year2]])</f>
        <v>2011</v>
      </c>
      <c r="D1064" s="1">
        <v>40544</v>
      </c>
      <c r="E1064" t="s">
        <v>79</v>
      </c>
      <c r="F1064" s="5">
        <v>2065457</v>
      </c>
      <c r="G1064" s="5">
        <v>53761445888</v>
      </c>
      <c r="H1064">
        <v>16.359000000000002</v>
      </c>
      <c r="I1064">
        <v>7.92</v>
      </c>
      <c r="J1064">
        <v>0.30399999999999999</v>
      </c>
      <c r="K1064">
        <v>21.393999999999998</v>
      </c>
      <c r="L1064">
        <v>10.358000000000001</v>
      </c>
      <c r="M1064">
        <v>0.39800000000000002</v>
      </c>
      <c r="N1064">
        <f>Table1[[#This Row],[co2]]-Table1[[#This Row],[consumption_co2]]</f>
        <v>-5.0349999999999966</v>
      </c>
    </row>
    <row r="1065" spans="1:14" x14ac:dyDescent="0.35">
      <c r="A1065">
        <f>_xlfn.XLOOKUP(Table1[[#This Row],[country]],Table4[country],Table4[UniqueID])</f>
        <v>34</v>
      </c>
      <c r="B1065" t="s">
        <v>78</v>
      </c>
      <c r="C1065">
        <f>YEAR(Table1[[#This Row],[year2]])</f>
        <v>2012</v>
      </c>
      <c r="D1065" s="1">
        <v>40909</v>
      </c>
      <c r="E1065" t="s">
        <v>79</v>
      </c>
      <c r="F1065" s="5">
        <v>2069365</v>
      </c>
      <c r="G1065" s="5">
        <v>52342431744</v>
      </c>
      <c r="H1065">
        <v>15.76</v>
      </c>
      <c r="I1065">
        <v>7.6159999999999997</v>
      </c>
      <c r="J1065">
        <v>0.30099999999999999</v>
      </c>
      <c r="K1065">
        <v>18.891999999999999</v>
      </c>
      <c r="L1065">
        <v>9.1289999999999996</v>
      </c>
      <c r="M1065">
        <v>0.36099999999999999</v>
      </c>
      <c r="N1065">
        <f>Table1[[#This Row],[co2]]-Table1[[#This Row],[consumption_co2]]</f>
        <v>-3.1319999999999997</v>
      </c>
    </row>
    <row r="1066" spans="1:14" x14ac:dyDescent="0.35">
      <c r="A1066">
        <f>_xlfn.XLOOKUP(Table1[[#This Row],[country]],Table4[country],Table4[UniqueID])</f>
        <v>34</v>
      </c>
      <c r="B1066" t="s">
        <v>78</v>
      </c>
      <c r="C1066">
        <f>YEAR(Table1[[#This Row],[year2]])</f>
        <v>2013</v>
      </c>
      <c r="D1066" s="1">
        <v>41275</v>
      </c>
      <c r="E1066" t="s">
        <v>79</v>
      </c>
      <c r="F1066" s="5">
        <v>2072374</v>
      </c>
      <c r="G1066" s="5">
        <v>51803648000</v>
      </c>
      <c r="H1066">
        <v>15.128</v>
      </c>
      <c r="I1066">
        <v>7.3</v>
      </c>
      <c r="J1066">
        <v>0.29199999999999998</v>
      </c>
      <c r="K1066">
        <v>18.071000000000002</v>
      </c>
      <c r="L1066">
        <v>8.7200000000000006</v>
      </c>
      <c r="M1066">
        <v>0.34899999999999998</v>
      </c>
      <c r="N1066">
        <f>Table1[[#This Row],[co2]]-Table1[[#This Row],[consumption_co2]]</f>
        <v>-2.9430000000000014</v>
      </c>
    </row>
    <row r="1067" spans="1:14" x14ac:dyDescent="0.35">
      <c r="A1067">
        <f>_xlfn.XLOOKUP(Table1[[#This Row],[country]],Table4[country],Table4[UniqueID])</f>
        <v>34</v>
      </c>
      <c r="B1067" t="s">
        <v>78</v>
      </c>
      <c r="C1067">
        <f>YEAR(Table1[[#This Row],[year2]])</f>
        <v>2014</v>
      </c>
      <c r="D1067" s="1">
        <v>41640</v>
      </c>
      <c r="E1067" t="s">
        <v>79</v>
      </c>
      <c r="F1067" s="5">
        <v>2074923</v>
      </c>
      <c r="G1067" s="5">
        <v>53237653504</v>
      </c>
      <c r="H1067">
        <v>13.561</v>
      </c>
      <c r="I1067">
        <v>6.5359999999999996</v>
      </c>
      <c r="J1067">
        <v>0.255</v>
      </c>
      <c r="K1067">
        <v>17.574999999999999</v>
      </c>
      <c r="L1067">
        <v>8.4700000000000006</v>
      </c>
      <c r="M1067">
        <v>0.33</v>
      </c>
      <c r="N1067">
        <f>Table1[[#This Row],[co2]]-Table1[[#This Row],[consumption_co2]]</f>
        <v>-4.0139999999999993</v>
      </c>
    </row>
    <row r="1068" spans="1:14" x14ac:dyDescent="0.35">
      <c r="A1068">
        <f>_xlfn.XLOOKUP(Table1[[#This Row],[country]],Table4[country],Table4[UniqueID])</f>
        <v>34</v>
      </c>
      <c r="B1068" t="s">
        <v>78</v>
      </c>
      <c r="C1068">
        <f>YEAR(Table1[[#This Row],[year2]])</f>
        <v>2015</v>
      </c>
      <c r="D1068" s="1">
        <v>42005</v>
      </c>
      <c r="E1068" t="s">
        <v>79</v>
      </c>
      <c r="F1068" s="5">
        <v>2080865</v>
      </c>
      <c r="G1068" s="5">
        <v>54414237696</v>
      </c>
      <c r="H1068">
        <v>13.645</v>
      </c>
      <c r="I1068">
        <v>6.5579999999999998</v>
      </c>
      <c r="J1068">
        <v>0.251</v>
      </c>
      <c r="K1068">
        <v>17.585999999999999</v>
      </c>
      <c r="L1068">
        <v>8.4510000000000005</v>
      </c>
      <c r="M1068">
        <v>0.32300000000000001</v>
      </c>
      <c r="N1068">
        <f>Table1[[#This Row],[co2]]-Table1[[#This Row],[consumption_co2]]</f>
        <v>-3.9409999999999989</v>
      </c>
    </row>
    <row r="1069" spans="1:14" x14ac:dyDescent="0.35">
      <c r="A1069">
        <f>_xlfn.XLOOKUP(Table1[[#This Row],[country]],Table4[country],Table4[UniqueID])</f>
        <v>34</v>
      </c>
      <c r="B1069" t="s">
        <v>78</v>
      </c>
      <c r="C1069">
        <f>YEAR(Table1[[#This Row],[year2]])</f>
        <v>2016</v>
      </c>
      <c r="D1069" s="1">
        <v>42370</v>
      </c>
      <c r="E1069" t="s">
        <v>79</v>
      </c>
      <c r="F1069" s="5">
        <v>2090020</v>
      </c>
      <c r="G1069" s="5">
        <v>56151179264</v>
      </c>
      <c r="H1069">
        <v>14.458</v>
      </c>
      <c r="I1069">
        <v>6.9180000000000001</v>
      </c>
      <c r="J1069">
        <v>0.25700000000000001</v>
      </c>
      <c r="K1069">
        <v>18.318000000000001</v>
      </c>
      <c r="L1069">
        <v>8.7650000000000006</v>
      </c>
      <c r="M1069">
        <v>0.32600000000000001</v>
      </c>
      <c r="N1069">
        <f>Table1[[#This Row],[co2]]-Table1[[#This Row],[consumption_co2]]</f>
        <v>-3.8600000000000012</v>
      </c>
    </row>
    <row r="1070" spans="1:14" x14ac:dyDescent="0.35">
      <c r="A1070">
        <f>_xlfn.XLOOKUP(Table1[[#This Row],[country]],Table4[country],Table4[UniqueID])</f>
        <v>34</v>
      </c>
      <c r="B1070" t="s">
        <v>78</v>
      </c>
      <c r="C1070">
        <f>YEAR(Table1[[#This Row],[year2]])</f>
        <v>2017</v>
      </c>
      <c r="D1070" s="1">
        <v>42736</v>
      </c>
      <c r="E1070" t="s">
        <v>79</v>
      </c>
      <c r="F1070" s="5">
        <v>2098396</v>
      </c>
      <c r="G1070" s="5">
        <v>58855038976</v>
      </c>
      <c r="H1070">
        <v>14.617000000000001</v>
      </c>
      <c r="I1070">
        <v>6.9660000000000002</v>
      </c>
      <c r="J1070">
        <v>0.248</v>
      </c>
      <c r="K1070">
        <v>19.829000000000001</v>
      </c>
      <c r="L1070">
        <v>9.4499999999999993</v>
      </c>
      <c r="M1070">
        <v>0.33700000000000002</v>
      </c>
      <c r="N1070">
        <f>Table1[[#This Row],[co2]]-Table1[[#This Row],[consumption_co2]]</f>
        <v>-5.2119999999999997</v>
      </c>
    </row>
    <row r="1071" spans="1:14" x14ac:dyDescent="0.35">
      <c r="A1071">
        <f>_xlfn.XLOOKUP(Table1[[#This Row],[country]],Table4[country],Table4[UniqueID])</f>
        <v>34</v>
      </c>
      <c r="B1071" t="s">
        <v>78</v>
      </c>
      <c r="C1071">
        <f>YEAR(Table1[[#This Row],[year2]])</f>
        <v>2018</v>
      </c>
      <c r="D1071" s="1">
        <v>43101</v>
      </c>
      <c r="E1071" t="s">
        <v>79</v>
      </c>
      <c r="F1071" s="5">
        <v>2105931</v>
      </c>
      <c r="G1071" s="5">
        <v>61476691968</v>
      </c>
      <c r="H1071">
        <v>14.52</v>
      </c>
      <c r="I1071">
        <v>6.8949999999999996</v>
      </c>
      <c r="J1071">
        <v>0.23599999999999999</v>
      </c>
      <c r="K1071">
        <v>21.15</v>
      </c>
      <c r="L1071">
        <v>10.042999999999999</v>
      </c>
      <c r="M1071">
        <v>0.34399999999999997</v>
      </c>
      <c r="N1071">
        <f>Table1[[#This Row],[co2]]-Table1[[#This Row],[consumption_co2]]</f>
        <v>-6.629999999999999</v>
      </c>
    </row>
    <row r="1072" spans="1:14" x14ac:dyDescent="0.35">
      <c r="A1072">
        <f>_xlfn.XLOOKUP(Table1[[#This Row],[country]],Table4[country],Table4[UniqueID])</f>
        <v>34</v>
      </c>
      <c r="B1072" t="s">
        <v>78</v>
      </c>
      <c r="C1072">
        <f>YEAR(Table1[[#This Row],[year2]])</f>
        <v>2019</v>
      </c>
      <c r="D1072" s="1">
        <v>43466</v>
      </c>
      <c r="E1072" t="s">
        <v>79</v>
      </c>
      <c r="F1072" s="5">
        <v>2112905</v>
      </c>
      <c r="G1072" s="5">
        <v>63598211072</v>
      </c>
      <c r="H1072">
        <v>14.039</v>
      </c>
      <c r="I1072">
        <v>6.6449999999999996</v>
      </c>
      <c r="J1072">
        <v>0.221</v>
      </c>
      <c r="K1072">
        <v>20.581</v>
      </c>
      <c r="L1072">
        <v>9.7409999999999997</v>
      </c>
      <c r="M1072">
        <v>0.32400000000000001</v>
      </c>
      <c r="N1072">
        <f>Table1[[#This Row],[co2]]-Table1[[#This Row],[consumption_co2]]</f>
        <v>-6.5419999999999998</v>
      </c>
    </row>
    <row r="1073" spans="1:14" x14ac:dyDescent="0.35">
      <c r="A1073">
        <f>_xlfn.XLOOKUP(Table1[[#This Row],[country]],Table4[country],Table4[UniqueID])</f>
        <v>34</v>
      </c>
      <c r="B1073" t="s">
        <v>78</v>
      </c>
      <c r="C1073">
        <f>YEAR(Table1[[#This Row],[year2]])</f>
        <v>2020</v>
      </c>
      <c r="D1073" s="1">
        <v>43831</v>
      </c>
      <c r="E1073" t="s">
        <v>79</v>
      </c>
      <c r="F1073" s="5">
        <v>2117648</v>
      </c>
      <c r="G1073" s="5">
        <v>60849950720</v>
      </c>
      <c r="H1073">
        <v>12.855</v>
      </c>
      <c r="I1073">
        <v>6.07</v>
      </c>
      <c r="J1073">
        <v>0.21099999999999999</v>
      </c>
      <c r="K1073">
        <v>18.806000000000001</v>
      </c>
      <c r="L1073">
        <v>8.8810000000000002</v>
      </c>
      <c r="M1073">
        <v>0.309</v>
      </c>
      <c r="N1073">
        <f>Table1[[#This Row],[co2]]-Table1[[#This Row],[consumption_co2]]</f>
        <v>-5.9510000000000005</v>
      </c>
    </row>
    <row r="1074" spans="1:14" x14ac:dyDescent="0.35">
      <c r="A1074">
        <f>_xlfn.XLOOKUP(Table1[[#This Row],[country]],Table4[country],Table4[UniqueID])</f>
        <v>35</v>
      </c>
      <c r="B1074" t="s">
        <v>80</v>
      </c>
      <c r="C1074">
        <f>YEAR(Table1[[#This Row],[year2]])</f>
        <v>1990</v>
      </c>
      <c r="D1074" s="1">
        <v>32874</v>
      </c>
      <c r="E1074" t="s">
        <v>81</v>
      </c>
      <c r="F1074" s="5">
        <v>44120040</v>
      </c>
      <c r="G1074" s="5">
        <v>594764496896</v>
      </c>
      <c r="H1074">
        <v>250.511</v>
      </c>
      <c r="I1074">
        <v>5.6779999999999999</v>
      </c>
      <c r="J1074">
        <v>0.42099999999999999</v>
      </c>
      <c r="K1074">
        <v>320.59399999999999</v>
      </c>
      <c r="L1074">
        <v>7.266</v>
      </c>
      <c r="M1074">
        <v>0.53900000000000003</v>
      </c>
      <c r="N1074">
        <f>Table1[[#This Row],[co2]]-Table1[[#This Row],[consumption_co2]]</f>
        <v>-70.082999999999998</v>
      </c>
    </row>
    <row r="1075" spans="1:14" x14ac:dyDescent="0.35">
      <c r="A1075">
        <f>_xlfn.XLOOKUP(Table1[[#This Row],[country]],Table4[country],Table4[UniqueID])</f>
        <v>35</v>
      </c>
      <c r="B1075" t="s">
        <v>80</v>
      </c>
      <c r="C1075">
        <f>YEAR(Table1[[#This Row],[year2]])</f>
        <v>1991</v>
      </c>
      <c r="D1075" s="1">
        <v>33239</v>
      </c>
      <c r="E1075" t="s">
        <v>81</v>
      </c>
      <c r="F1075" s="5">
        <v>44487412</v>
      </c>
      <c r="G1075" s="5">
        <v>651871518720</v>
      </c>
      <c r="H1075">
        <v>275.68799999999999</v>
      </c>
      <c r="I1075">
        <v>6.1970000000000001</v>
      </c>
      <c r="J1075">
        <v>0.42299999999999999</v>
      </c>
      <c r="K1075">
        <v>342.02699999999999</v>
      </c>
      <c r="L1075">
        <v>7.6879999999999997</v>
      </c>
      <c r="M1075">
        <v>0.52500000000000002</v>
      </c>
      <c r="N1075">
        <f>Table1[[#This Row],[co2]]-Table1[[#This Row],[consumption_co2]]</f>
        <v>-66.338999999999999</v>
      </c>
    </row>
    <row r="1076" spans="1:14" x14ac:dyDescent="0.35">
      <c r="A1076">
        <f>_xlfn.XLOOKUP(Table1[[#This Row],[country]],Table4[country],Table4[UniqueID])</f>
        <v>35</v>
      </c>
      <c r="B1076" t="s">
        <v>80</v>
      </c>
      <c r="C1076">
        <f>YEAR(Table1[[#This Row],[year2]])</f>
        <v>1992</v>
      </c>
      <c r="D1076" s="1">
        <v>33604</v>
      </c>
      <c r="E1076" t="s">
        <v>81</v>
      </c>
      <c r="F1076" s="5">
        <v>44703708</v>
      </c>
      <c r="G1076" s="5">
        <v>687368634368</v>
      </c>
      <c r="H1076">
        <v>299.90499999999997</v>
      </c>
      <c r="I1076">
        <v>6.7089999999999996</v>
      </c>
      <c r="J1076">
        <v>0.436</v>
      </c>
      <c r="K1076">
        <v>395.20499999999998</v>
      </c>
      <c r="L1076">
        <v>8.8409999999999993</v>
      </c>
      <c r="M1076">
        <v>0.57499999999999996</v>
      </c>
      <c r="N1076">
        <f>Table1[[#This Row],[co2]]-Table1[[#This Row],[consumption_co2]]</f>
        <v>-95.300000000000011</v>
      </c>
    </row>
    <row r="1077" spans="1:14" x14ac:dyDescent="0.35">
      <c r="A1077">
        <f>_xlfn.XLOOKUP(Table1[[#This Row],[country]],Table4[country],Table4[UniqueID])</f>
        <v>35</v>
      </c>
      <c r="B1077" t="s">
        <v>80</v>
      </c>
      <c r="C1077">
        <f>YEAR(Table1[[#This Row],[year2]])</f>
        <v>1993</v>
      </c>
      <c r="D1077" s="1">
        <v>33970</v>
      </c>
      <c r="E1077" t="s">
        <v>81</v>
      </c>
      <c r="F1077" s="5">
        <v>44932856</v>
      </c>
      <c r="G1077" s="5">
        <v>729369214976</v>
      </c>
      <c r="H1077">
        <v>330.17399999999998</v>
      </c>
      <c r="I1077">
        <v>7.3479999999999999</v>
      </c>
      <c r="J1077">
        <v>0.45300000000000001</v>
      </c>
      <c r="K1077">
        <v>403.755</v>
      </c>
      <c r="L1077">
        <v>8.9860000000000007</v>
      </c>
      <c r="M1077">
        <v>0.55400000000000005</v>
      </c>
      <c r="N1077">
        <f>Table1[[#This Row],[co2]]-Table1[[#This Row],[consumption_co2]]</f>
        <v>-73.581000000000017</v>
      </c>
    </row>
    <row r="1078" spans="1:14" x14ac:dyDescent="0.35">
      <c r="A1078">
        <f>_xlfn.XLOOKUP(Table1[[#This Row],[country]],Table4[country],Table4[UniqueID])</f>
        <v>35</v>
      </c>
      <c r="B1078" t="s">
        <v>80</v>
      </c>
      <c r="C1078">
        <f>YEAR(Table1[[#This Row],[year2]])</f>
        <v>1994</v>
      </c>
      <c r="D1078" s="1">
        <v>34335</v>
      </c>
      <c r="E1078" t="s">
        <v>81</v>
      </c>
      <c r="F1078" s="5">
        <v>45165784</v>
      </c>
      <c r="G1078" s="5">
        <v>791073849344</v>
      </c>
      <c r="H1078">
        <v>355.69499999999999</v>
      </c>
      <c r="I1078">
        <v>7.875</v>
      </c>
      <c r="J1078">
        <v>0.45</v>
      </c>
      <c r="K1078">
        <v>425.59899999999999</v>
      </c>
      <c r="L1078">
        <v>9.423</v>
      </c>
      <c r="M1078">
        <v>0.53800000000000003</v>
      </c>
      <c r="N1078">
        <f>Table1[[#This Row],[co2]]-Table1[[#This Row],[consumption_co2]]</f>
        <v>-69.903999999999996</v>
      </c>
    </row>
    <row r="1079" spans="1:14" x14ac:dyDescent="0.35">
      <c r="A1079">
        <f>_xlfn.XLOOKUP(Table1[[#This Row],[country]],Table4[country],Table4[UniqueID])</f>
        <v>35</v>
      </c>
      <c r="B1079" t="s">
        <v>80</v>
      </c>
      <c r="C1079">
        <f>YEAR(Table1[[#This Row],[year2]])</f>
        <v>1995</v>
      </c>
      <c r="D1079" s="1">
        <v>34700</v>
      </c>
      <c r="E1079" t="s">
        <v>81</v>
      </c>
      <c r="F1079" s="5">
        <v>45393416</v>
      </c>
      <c r="G1079" s="5">
        <v>860793733120</v>
      </c>
      <c r="H1079">
        <v>383.66500000000002</v>
      </c>
      <c r="I1079">
        <v>8.452</v>
      </c>
      <c r="J1079">
        <v>0.44600000000000001</v>
      </c>
      <c r="K1079">
        <v>451.62900000000002</v>
      </c>
      <c r="L1079">
        <v>9.9489999999999998</v>
      </c>
      <c r="M1079">
        <v>0.52500000000000002</v>
      </c>
      <c r="N1079">
        <f>Table1[[#This Row],[co2]]-Table1[[#This Row],[consumption_co2]]</f>
        <v>-67.963999999999999</v>
      </c>
    </row>
    <row r="1080" spans="1:14" x14ac:dyDescent="0.35">
      <c r="A1080">
        <f>_xlfn.XLOOKUP(Table1[[#This Row],[country]],Table4[country],Table4[UniqueID])</f>
        <v>35</v>
      </c>
      <c r="B1080" t="s">
        <v>80</v>
      </c>
      <c r="C1080">
        <f>YEAR(Table1[[#This Row],[year2]])</f>
        <v>1996</v>
      </c>
      <c r="D1080" s="1">
        <v>35065</v>
      </c>
      <c r="E1080" t="s">
        <v>81</v>
      </c>
      <c r="F1080" s="5">
        <v>45660164</v>
      </c>
      <c r="G1080" s="5">
        <v>919812636672</v>
      </c>
      <c r="H1080">
        <v>420.99599999999998</v>
      </c>
      <c r="I1080">
        <v>9.2200000000000006</v>
      </c>
      <c r="J1080">
        <v>0.45800000000000002</v>
      </c>
      <c r="K1080">
        <v>490.82900000000001</v>
      </c>
      <c r="L1080">
        <v>10.75</v>
      </c>
      <c r="M1080">
        <v>0.53400000000000003</v>
      </c>
      <c r="N1080">
        <f>Table1[[#This Row],[co2]]-Table1[[#This Row],[consumption_co2]]</f>
        <v>-69.833000000000027</v>
      </c>
    </row>
    <row r="1081" spans="1:14" x14ac:dyDescent="0.35">
      <c r="A1081">
        <f>_xlfn.XLOOKUP(Table1[[#This Row],[country]],Table4[country],Table4[UniqueID])</f>
        <v>35</v>
      </c>
      <c r="B1081" t="s">
        <v>80</v>
      </c>
      <c r="C1081">
        <f>YEAR(Table1[[#This Row],[year2]])</f>
        <v>1997</v>
      </c>
      <c r="D1081" s="1">
        <v>35431</v>
      </c>
      <c r="E1081" t="s">
        <v>81</v>
      </c>
      <c r="F1081" s="5">
        <v>45962392</v>
      </c>
      <c r="G1081" s="5">
        <v>967604895744</v>
      </c>
      <c r="H1081">
        <v>444.96800000000002</v>
      </c>
      <c r="I1081">
        <v>9.6809999999999992</v>
      </c>
      <c r="J1081">
        <v>0.46</v>
      </c>
      <c r="K1081">
        <v>497.88600000000002</v>
      </c>
      <c r="L1081">
        <v>10.832000000000001</v>
      </c>
      <c r="M1081">
        <v>0.51500000000000001</v>
      </c>
      <c r="N1081">
        <f>Table1[[#This Row],[co2]]-Table1[[#This Row],[consumption_co2]]</f>
        <v>-52.918000000000006</v>
      </c>
    </row>
    <row r="1082" spans="1:14" x14ac:dyDescent="0.35">
      <c r="A1082">
        <f>_xlfn.XLOOKUP(Table1[[#This Row],[country]],Table4[country],Table4[UniqueID])</f>
        <v>35</v>
      </c>
      <c r="B1082" t="s">
        <v>80</v>
      </c>
      <c r="C1082">
        <f>YEAR(Table1[[#This Row],[year2]])</f>
        <v>1998</v>
      </c>
      <c r="D1082" s="1">
        <v>35796</v>
      </c>
      <c r="E1082" t="s">
        <v>81</v>
      </c>
      <c r="F1082" s="5">
        <v>46250260</v>
      </c>
      <c r="G1082" s="5">
        <v>908368084992</v>
      </c>
      <c r="H1082">
        <v>378.03800000000001</v>
      </c>
      <c r="I1082">
        <v>8.1739999999999995</v>
      </c>
      <c r="J1082">
        <v>0.41599999999999998</v>
      </c>
      <c r="K1082">
        <v>360.76100000000002</v>
      </c>
      <c r="L1082">
        <v>7.8</v>
      </c>
      <c r="M1082">
        <v>0.39700000000000002</v>
      </c>
      <c r="N1082">
        <f>Table1[[#This Row],[co2]]-Table1[[#This Row],[consumption_co2]]</f>
        <v>17.276999999999987</v>
      </c>
    </row>
    <row r="1083" spans="1:14" x14ac:dyDescent="0.35">
      <c r="A1083">
        <f>_xlfn.XLOOKUP(Table1[[#This Row],[country]],Table4[country],Table4[UniqueID])</f>
        <v>35</v>
      </c>
      <c r="B1083" t="s">
        <v>80</v>
      </c>
      <c r="C1083">
        <f>YEAR(Table1[[#This Row],[year2]])</f>
        <v>1999</v>
      </c>
      <c r="D1083" s="1">
        <v>36161</v>
      </c>
      <c r="E1083" t="s">
        <v>81</v>
      </c>
      <c r="F1083" s="5">
        <v>46520448</v>
      </c>
      <c r="G1083" s="5">
        <v>1004162514944</v>
      </c>
      <c r="H1083">
        <v>410.51900000000001</v>
      </c>
      <c r="I1083">
        <v>8.8239999999999998</v>
      </c>
      <c r="J1083">
        <v>0.40899999999999997</v>
      </c>
      <c r="K1083">
        <v>436.197</v>
      </c>
      <c r="L1083">
        <v>9.3759999999999994</v>
      </c>
      <c r="M1083">
        <v>0.434</v>
      </c>
      <c r="N1083">
        <f>Table1[[#This Row],[co2]]-Table1[[#This Row],[consumption_co2]]</f>
        <v>-25.677999999999997</v>
      </c>
    </row>
    <row r="1084" spans="1:14" x14ac:dyDescent="0.35">
      <c r="A1084">
        <f>_xlfn.XLOOKUP(Table1[[#This Row],[country]],Table4[country],Table4[UniqueID])</f>
        <v>35</v>
      </c>
      <c r="B1084" t="s">
        <v>80</v>
      </c>
      <c r="C1084">
        <f>YEAR(Table1[[#This Row],[year2]])</f>
        <v>2000</v>
      </c>
      <c r="D1084" s="1">
        <v>36526</v>
      </c>
      <c r="E1084" t="s">
        <v>81</v>
      </c>
      <c r="F1084" s="5">
        <v>46788588</v>
      </c>
      <c r="G1084" s="5">
        <v>1086261690368</v>
      </c>
      <c r="H1084">
        <v>439.98099999999999</v>
      </c>
      <c r="I1084">
        <v>9.4039999999999999</v>
      </c>
      <c r="J1084">
        <v>0.40500000000000003</v>
      </c>
      <c r="K1084">
        <v>485.22199999999998</v>
      </c>
      <c r="L1084">
        <v>10.371</v>
      </c>
      <c r="M1084">
        <v>0.44700000000000001</v>
      </c>
      <c r="N1084">
        <f>Table1[[#This Row],[co2]]-Table1[[#This Row],[consumption_co2]]</f>
        <v>-45.240999999999985</v>
      </c>
    </row>
    <row r="1085" spans="1:14" x14ac:dyDescent="0.35">
      <c r="A1085">
        <f>_xlfn.XLOOKUP(Table1[[#This Row],[country]],Table4[country],Table4[UniqueID])</f>
        <v>35</v>
      </c>
      <c r="B1085" t="s">
        <v>80</v>
      </c>
      <c r="C1085">
        <f>YEAR(Table1[[#This Row],[year2]])</f>
        <v>2001</v>
      </c>
      <c r="D1085" s="1">
        <v>36892</v>
      </c>
      <c r="E1085" t="s">
        <v>81</v>
      </c>
      <c r="F1085" s="5">
        <v>47064784</v>
      </c>
      <c r="G1085" s="5">
        <v>1127616217088</v>
      </c>
      <c r="H1085">
        <v>455.63099999999997</v>
      </c>
      <c r="I1085">
        <v>9.6809999999999992</v>
      </c>
      <c r="J1085">
        <v>0.40400000000000003</v>
      </c>
      <c r="K1085">
        <v>485.21300000000002</v>
      </c>
      <c r="L1085">
        <v>10.308999999999999</v>
      </c>
      <c r="M1085">
        <v>0.43</v>
      </c>
      <c r="N1085">
        <f>Table1[[#This Row],[co2]]-Table1[[#This Row],[consumption_co2]]</f>
        <v>-29.58200000000005</v>
      </c>
    </row>
    <row r="1086" spans="1:14" x14ac:dyDescent="0.35">
      <c r="A1086">
        <f>_xlfn.XLOOKUP(Table1[[#This Row],[country]],Table4[country],Table4[UniqueID])</f>
        <v>35</v>
      </c>
      <c r="B1086" t="s">
        <v>80</v>
      </c>
      <c r="C1086">
        <f>YEAR(Table1[[#This Row],[year2]])</f>
        <v>2002</v>
      </c>
      <c r="D1086" s="1">
        <v>37257</v>
      </c>
      <c r="E1086" t="s">
        <v>81</v>
      </c>
      <c r="F1086" s="5">
        <v>47320664</v>
      </c>
      <c r="G1086" s="5">
        <v>1203066634240</v>
      </c>
      <c r="H1086">
        <v>476.065</v>
      </c>
      <c r="I1086">
        <v>10.06</v>
      </c>
      <c r="J1086">
        <v>0.39600000000000002</v>
      </c>
      <c r="K1086">
        <v>524.60299999999995</v>
      </c>
      <c r="L1086">
        <v>11.086</v>
      </c>
      <c r="M1086">
        <v>0.436</v>
      </c>
      <c r="N1086">
        <f>Table1[[#This Row],[co2]]-Table1[[#This Row],[consumption_co2]]</f>
        <v>-48.537999999999954</v>
      </c>
    </row>
    <row r="1087" spans="1:14" x14ac:dyDescent="0.35">
      <c r="A1087">
        <f>_xlfn.XLOOKUP(Table1[[#This Row],[country]],Table4[country],Table4[UniqueID])</f>
        <v>35</v>
      </c>
      <c r="B1087" t="s">
        <v>80</v>
      </c>
      <c r="C1087">
        <f>YEAR(Table1[[#This Row],[year2]])</f>
        <v>2003</v>
      </c>
      <c r="D1087" s="1">
        <v>37622</v>
      </c>
      <c r="E1087" t="s">
        <v>81</v>
      </c>
      <c r="F1087" s="5">
        <v>47539740</v>
      </c>
      <c r="G1087" s="5">
        <v>1229830488064</v>
      </c>
      <c r="H1087">
        <v>485.21300000000002</v>
      </c>
      <c r="I1087">
        <v>10.206</v>
      </c>
      <c r="J1087">
        <v>0.39500000000000002</v>
      </c>
      <c r="K1087">
        <v>542.452</v>
      </c>
      <c r="L1087">
        <v>11.41</v>
      </c>
      <c r="M1087">
        <v>0.441</v>
      </c>
      <c r="N1087">
        <f>Table1[[#This Row],[co2]]-Table1[[#This Row],[consumption_co2]]</f>
        <v>-57.238999999999976</v>
      </c>
    </row>
    <row r="1088" spans="1:14" x14ac:dyDescent="0.35">
      <c r="A1088">
        <f>_xlfn.XLOOKUP(Table1[[#This Row],[country]],Table4[country],Table4[UniqueID])</f>
        <v>35</v>
      </c>
      <c r="B1088" t="s">
        <v>80</v>
      </c>
      <c r="C1088">
        <f>YEAR(Table1[[#This Row],[year2]])</f>
        <v>2004</v>
      </c>
      <c r="D1088" s="1">
        <v>37987</v>
      </c>
      <c r="E1088" t="s">
        <v>81</v>
      </c>
      <c r="F1088" s="5">
        <v>47727288</v>
      </c>
      <c r="G1088" s="5">
        <v>1281243873280</v>
      </c>
      <c r="H1088">
        <v>491.38900000000001</v>
      </c>
      <c r="I1088">
        <v>10.295999999999999</v>
      </c>
      <c r="J1088">
        <v>0.38400000000000001</v>
      </c>
      <c r="K1088">
        <v>552.78200000000004</v>
      </c>
      <c r="L1088">
        <v>11.582000000000001</v>
      </c>
      <c r="M1088">
        <v>0.43099999999999999</v>
      </c>
      <c r="N1088">
        <f>Table1[[#This Row],[co2]]-Table1[[#This Row],[consumption_co2]]</f>
        <v>-61.393000000000029</v>
      </c>
    </row>
    <row r="1089" spans="1:14" x14ac:dyDescent="0.35">
      <c r="A1089">
        <f>_xlfn.XLOOKUP(Table1[[#This Row],[country]],Table4[country],Table4[UniqueID])</f>
        <v>35</v>
      </c>
      <c r="B1089" t="s">
        <v>80</v>
      </c>
      <c r="C1089">
        <f>YEAR(Table1[[#This Row],[year2]])</f>
        <v>2005</v>
      </c>
      <c r="D1089" s="1">
        <v>38353</v>
      </c>
      <c r="E1089" t="s">
        <v>81</v>
      </c>
      <c r="F1089" s="5">
        <v>47889576</v>
      </c>
      <c r="G1089" s="5">
        <v>1322354606080</v>
      </c>
      <c r="H1089">
        <v>498.68799999999999</v>
      </c>
      <c r="I1089">
        <v>10.413</v>
      </c>
      <c r="J1089">
        <v>0.377</v>
      </c>
      <c r="K1089">
        <v>581.33500000000004</v>
      </c>
      <c r="L1089">
        <v>12.138999999999999</v>
      </c>
      <c r="M1089">
        <v>0.44</v>
      </c>
      <c r="N1089">
        <f>Table1[[#This Row],[co2]]-Table1[[#This Row],[consumption_co2]]</f>
        <v>-82.647000000000048</v>
      </c>
    </row>
    <row r="1090" spans="1:14" x14ac:dyDescent="0.35">
      <c r="A1090">
        <f>_xlfn.XLOOKUP(Table1[[#This Row],[country]],Table4[country],Table4[UniqueID])</f>
        <v>35</v>
      </c>
      <c r="B1090" t="s">
        <v>80</v>
      </c>
      <c r="C1090">
        <f>YEAR(Table1[[#This Row],[year2]])</f>
        <v>2006</v>
      </c>
      <c r="D1090" s="1">
        <v>38718</v>
      </c>
      <c r="E1090" t="s">
        <v>81</v>
      </c>
      <c r="F1090" s="5">
        <v>48049348</v>
      </c>
      <c r="G1090" s="5">
        <v>1381281431552</v>
      </c>
      <c r="H1090">
        <v>503.47800000000001</v>
      </c>
      <c r="I1090">
        <v>10.478</v>
      </c>
      <c r="J1090">
        <v>0.36499999999999999</v>
      </c>
      <c r="K1090">
        <v>607.11599999999999</v>
      </c>
      <c r="L1090">
        <v>12.635</v>
      </c>
      <c r="M1090">
        <v>0.44</v>
      </c>
      <c r="N1090">
        <f>Table1[[#This Row],[co2]]-Table1[[#This Row],[consumption_co2]]</f>
        <v>-103.63799999999998</v>
      </c>
    </row>
    <row r="1091" spans="1:14" x14ac:dyDescent="0.35">
      <c r="A1091">
        <f>_xlfn.XLOOKUP(Table1[[#This Row],[country]],Table4[country],Table4[UniqueID])</f>
        <v>35</v>
      </c>
      <c r="B1091" t="s">
        <v>80</v>
      </c>
      <c r="C1091">
        <f>YEAR(Table1[[#This Row],[year2]])</f>
        <v>2007</v>
      </c>
      <c r="D1091" s="1">
        <v>39083</v>
      </c>
      <c r="E1091" t="s">
        <v>81</v>
      </c>
      <c r="F1091" s="5">
        <v>48220600</v>
      </c>
      <c r="G1091" s="5">
        <v>1446721486848</v>
      </c>
      <c r="H1091">
        <v>521.70899999999995</v>
      </c>
      <c r="I1091">
        <v>10.819000000000001</v>
      </c>
      <c r="J1091">
        <v>0.36099999999999999</v>
      </c>
      <c r="K1091">
        <v>632.67700000000002</v>
      </c>
      <c r="L1091">
        <v>13.12</v>
      </c>
      <c r="M1091">
        <v>0.437</v>
      </c>
      <c r="N1091">
        <f>Table1[[#This Row],[co2]]-Table1[[#This Row],[consumption_co2]]</f>
        <v>-110.96800000000007</v>
      </c>
    </row>
    <row r="1092" spans="1:14" x14ac:dyDescent="0.35">
      <c r="A1092">
        <f>_xlfn.XLOOKUP(Table1[[#This Row],[country]],Table4[country],Table4[UniqueID])</f>
        <v>35</v>
      </c>
      <c r="B1092" t="s">
        <v>80</v>
      </c>
      <c r="C1092">
        <f>YEAR(Table1[[#This Row],[year2]])</f>
        <v>2008</v>
      </c>
      <c r="D1092" s="1">
        <v>39448</v>
      </c>
      <c r="E1092" t="s">
        <v>81</v>
      </c>
      <c r="F1092" s="5">
        <v>48398632</v>
      </c>
      <c r="G1092" s="5">
        <v>1477425233920</v>
      </c>
      <c r="H1092">
        <v>532.65099999999995</v>
      </c>
      <c r="I1092">
        <v>11.005000000000001</v>
      </c>
      <c r="J1092">
        <v>0.36099999999999999</v>
      </c>
      <c r="K1092">
        <v>639.029</v>
      </c>
      <c r="L1092">
        <v>13.202999999999999</v>
      </c>
      <c r="M1092">
        <v>0.433</v>
      </c>
      <c r="N1092">
        <f>Table1[[#This Row],[co2]]-Table1[[#This Row],[consumption_co2]]</f>
        <v>-106.37800000000004</v>
      </c>
    </row>
    <row r="1093" spans="1:14" x14ac:dyDescent="0.35">
      <c r="A1093">
        <f>_xlfn.XLOOKUP(Table1[[#This Row],[country]],Table4[country],Table4[UniqueID])</f>
        <v>35</v>
      </c>
      <c r="B1093" t="s">
        <v>80</v>
      </c>
      <c r="C1093">
        <f>YEAR(Table1[[#This Row],[year2]])</f>
        <v>2009</v>
      </c>
      <c r="D1093" s="1">
        <v>39814</v>
      </c>
      <c r="E1093" t="s">
        <v>81</v>
      </c>
      <c r="F1093" s="5">
        <v>48588024</v>
      </c>
      <c r="G1093" s="5">
        <v>1477640585216</v>
      </c>
      <c r="H1093">
        <v>537.82000000000005</v>
      </c>
      <c r="I1093">
        <v>11.069000000000001</v>
      </c>
      <c r="J1093">
        <v>0.36399999999999999</v>
      </c>
      <c r="K1093">
        <v>574.75099999999998</v>
      </c>
      <c r="L1093">
        <v>11.829000000000001</v>
      </c>
      <c r="M1093">
        <v>0.38900000000000001</v>
      </c>
      <c r="N1093">
        <f>Table1[[#This Row],[co2]]-Table1[[#This Row],[consumption_co2]]</f>
        <v>-36.930999999999926</v>
      </c>
    </row>
    <row r="1094" spans="1:14" x14ac:dyDescent="0.35">
      <c r="A1094">
        <f>_xlfn.XLOOKUP(Table1[[#This Row],[country]],Table4[country],Table4[UniqueID])</f>
        <v>35</v>
      </c>
      <c r="B1094" t="s">
        <v>80</v>
      </c>
      <c r="C1094">
        <f>YEAR(Table1[[#This Row],[year2]])</f>
        <v>2010</v>
      </c>
      <c r="D1094" s="1">
        <v>40179</v>
      </c>
      <c r="E1094" t="s">
        <v>81</v>
      </c>
      <c r="F1094" s="5">
        <v>48813036</v>
      </c>
      <c r="G1094" s="5">
        <v>1562822836224</v>
      </c>
      <c r="H1094">
        <v>594.33900000000006</v>
      </c>
      <c r="I1094">
        <v>12.176</v>
      </c>
      <c r="J1094">
        <v>0.38</v>
      </c>
      <c r="K1094">
        <v>650.52599999999995</v>
      </c>
      <c r="L1094">
        <v>13.327</v>
      </c>
      <c r="M1094">
        <v>0.41599999999999998</v>
      </c>
      <c r="N1094">
        <f>Table1[[#This Row],[co2]]-Table1[[#This Row],[consumption_co2]]</f>
        <v>-56.186999999999898</v>
      </c>
    </row>
    <row r="1095" spans="1:14" x14ac:dyDescent="0.35">
      <c r="A1095">
        <f>_xlfn.XLOOKUP(Table1[[#This Row],[country]],Table4[country],Table4[UniqueID])</f>
        <v>35</v>
      </c>
      <c r="B1095" t="s">
        <v>80</v>
      </c>
      <c r="C1095">
        <f>YEAR(Table1[[#This Row],[year2]])</f>
        <v>2011</v>
      </c>
      <c r="D1095" s="1">
        <v>40544</v>
      </c>
      <c r="E1095" t="s">
        <v>81</v>
      </c>
      <c r="F1095" s="5">
        <v>49169880</v>
      </c>
      <c r="G1095" s="5">
        <v>1609219833856</v>
      </c>
      <c r="H1095">
        <v>623.44299999999998</v>
      </c>
      <c r="I1095">
        <v>12.679</v>
      </c>
      <c r="J1095">
        <v>0.38700000000000001</v>
      </c>
      <c r="K1095">
        <v>674.40700000000004</v>
      </c>
      <c r="L1095">
        <v>13.715999999999999</v>
      </c>
      <c r="M1095">
        <v>0.41899999999999998</v>
      </c>
      <c r="N1095">
        <f>Table1[[#This Row],[co2]]-Table1[[#This Row],[consumption_co2]]</f>
        <v>-50.964000000000055</v>
      </c>
    </row>
    <row r="1096" spans="1:14" x14ac:dyDescent="0.35">
      <c r="A1096">
        <f>_xlfn.XLOOKUP(Table1[[#This Row],[country]],Table4[country],Table4[UniqueID])</f>
        <v>35</v>
      </c>
      <c r="B1096" t="s">
        <v>80</v>
      </c>
      <c r="C1096">
        <f>YEAR(Table1[[#This Row],[year2]])</f>
        <v>2012</v>
      </c>
      <c r="D1096" s="1">
        <v>40909</v>
      </c>
      <c r="E1096" t="s">
        <v>81</v>
      </c>
      <c r="F1096" s="5">
        <v>49634188</v>
      </c>
      <c r="G1096" s="5">
        <v>1647889350656</v>
      </c>
      <c r="H1096">
        <v>627.94299999999998</v>
      </c>
      <c r="I1096">
        <v>12.651</v>
      </c>
      <c r="J1096">
        <v>0.38100000000000001</v>
      </c>
      <c r="K1096">
        <v>655.56299999999999</v>
      </c>
      <c r="L1096">
        <v>13.208</v>
      </c>
      <c r="M1096">
        <v>0.39800000000000002</v>
      </c>
      <c r="N1096">
        <f>Table1[[#This Row],[co2]]-Table1[[#This Row],[consumption_co2]]</f>
        <v>-27.620000000000005</v>
      </c>
    </row>
    <row r="1097" spans="1:14" x14ac:dyDescent="0.35">
      <c r="A1097">
        <f>_xlfn.XLOOKUP(Table1[[#This Row],[country]],Table4[country],Table4[UniqueID])</f>
        <v>35</v>
      </c>
      <c r="B1097" t="s">
        <v>80</v>
      </c>
      <c r="C1097">
        <f>YEAR(Table1[[#This Row],[year2]])</f>
        <v>2013</v>
      </c>
      <c r="D1097" s="1">
        <v>41275</v>
      </c>
      <c r="E1097" t="s">
        <v>81</v>
      </c>
      <c r="F1097" s="5">
        <v>50098228</v>
      </c>
      <c r="G1097" s="5">
        <v>1700045127680</v>
      </c>
      <c r="H1097">
        <v>634.58100000000002</v>
      </c>
      <c r="I1097">
        <v>12.667</v>
      </c>
      <c r="J1097">
        <v>0.373</v>
      </c>
      <c r="K1097">
        <v>656.71699999999998</v>
      </c>
      <c r="L1097">
        <v>13.109</v>
      </c>
      <c r="M1097">
        <v>0.38600000000000001</v>
      </c>
      <c r="N1097">
        <f>Table1[[#This Row],[co2]]-Table1[[#This Row],[consumption_co2]]</f>
        <v>-22.135999999999967</v>
      </c>
    </row>
    <row r="1098" spans="1:14" x14ac:dyDescent="0.35">
      <c r="A1098">
        <f>_xlfn.XLOOKUP(Table1[[#This Row],[country]],Table4[country],Table4[UniqueID])</f>
        <v>35</v>
      </c>
      <c r="B1098" t="s">
        <v>80</v>
      </c>
      <c r="C1098">
        <f>YEAR(Table1[[#This Row],[year2]])</f>
        <v>2014</v>
      </c>
      <c r="D1098" s="1">
        <v>41640</v>
      </c>
      <c r="E1098" t="s">
        <v>81</v>
      </c>
      <c r="F1098" s="5">
        <v>50558044</v>
      </c>
      <c r="G1098" s="5">
        <v>1754480640000</v>
      </c>
      <c r="H1098">
        <v>629.36599999999999</v>
      </c>
      <c r="I1098">
        <v>12.448</v>
      </c>
      <c r="J1098">
        <v>0.35899999999999999</v>
      </c>
      <c r="K1098">
        <v>672.96</v>
      </c>
      <c r="L1098">
        <v>13.311</v>
      </c>
      <c r="M1098">
        <v>0.38400000000000001</v>
      </c>
      <c r="N1098">
        <f>Table1[[#This Row],[co2]]-Table1[[#This Row],[consumption_co2]]</f>
        <v>-43.594000000000051</v>
      </c>
    </row>
    <row r="1099" spans="1:14" x14ac:dyDescent="0.35">
      <c r="A1099">
        <f>_xlfn.XLOOKUP(Table1[[#This Row],[country]],Table4[country],Table4[UniqueID])</f>
        <v>35</v>
      </c>
      <c r="B1099" t="s">
        <v>80</v>
      </c>
      <c r="C1099">
        <f>YEAR(Table1[[#This Row],[year2]])</f>
        <v>2015</v>
      </c>
      <c r="D1099" s="1">
        <v>42005</v>
      </c>
      <c r="E1099" t="s">
        <v>81</v>
      </c>
      <c r="F1099" s="5">
        <v>50994396</v>
      </c>
      <c r="G1099" s="5">
        <v>1803763843072</v>
      </c>
      <c r="H1099">
        <v>634.17700000000002</v>
      </c>
      <c r="I1099">
        <v>12.436</v>
      </c>
      <c r="J1099">
        <v>0.35199999999999998</v>
      </c>
      <c r="K1099">
        <v>667.64400000000001</v>
      </c>
      <c r="L1099">
        <v>13.092000000000001</v>
      </c>
      <c r="M1099">
        <v>0.37</v>
      </c>
      <c r="N1099">
        <f>Table1[[#This Row],[co2]]-Table1[[#This Row],[consumption_co2]]</f>
        <v>-33.466999999999985</v>
      </c>
    </row>
    <row r="1100" spans="1:14" x14ac:dyDescent="0.35">
      <c r="A1100">
        <f>_xlfn.XLOOKUP(Table1[[#This Row],[country]],Table4[country],Table4[UniqueID])</f>
        <v>35</v>
      </c>
      <c r="B1100" t="s">
        <v>80</v>
      </c>
      <c r="C1100">
        <f>YEAR(Table1[[#This Row],[year2]])</f>
        <v>2016</v>
      </c>
      <c r="D1100" s="1">
        <v>42370</v>
      </c>
      <c r="E1100" t="s">
        <v>81</v>
      </c>
      <c r="F1100" s="5">
        <v>51309984</v>
      </c>
      <c r="G1100" s="5">
        <v>1856920748032</v>
      </c>
      <c r="H1100">
        <v>637.91399999999999</v>
      </c>
      <c r="I1100">
        <v>12.433</v>
      </c>
      <c r="J1100">
        <v>0.34399999999999997</v>
      </c>
      <c r="K1100">
        <v>655.76</v>
      </c>
      <c r="L1100">
        <v>12.78</v>
      </c>
      <c r="M1100">
        <v>0.35299999999999998</v>
      </c>
      <c r="N1100">
        <f>Table1[[#This Row],[co2]]-Table1[[#This Row],[consumption_co2]]</f>
        <v>-17.846000000000004</v>
      </c>
    </row>
    <row r="1101" spans="1:14" x14ac:dyDescent="0.35">
      <c r="A1101">
        <f>_xlfn.XLOOKUP(Table1[[#This Row],[country]],Table4[country],Table4[UniqueID])</f>
        <v>35</v>
      </c>
      <c r="B1101" t="s">
        <v>80</v>
      </c>
      <c r="C1101">
        <f>YEAR(Table1[[#This Row],[year2]])</f>
        <v>2017</v>
      </c>
      <c r="D1101" s="1">
        <v>42736</v>
      </c>
      <c r="E1101" t="s">
        <v>81</v>
      </c>
      <c r="F1101" s="5">
        <v>51511640</v>
      </c>
      <c r="G1101" s="5">
        <v>1915599585280</v>
      </c>
      <c r="H1101">
        <v>654.53700000000003</v>
      </c>
      <c r="I1101">
        <v>12.707000000000001</v>
      </c>
      <c r="J1101">
        <v>0.34200000000000003</v>
      </c>
      <c r="K1101">
        <v>689.93499999999995</v>
      </c>
      <c r="L1101">
        <v>13.394</v>
      </c>
      <c r="M1101">
        <v>0.36</v>
      </c>
      <c r="N1101">
        <f>Table1[[#This Row],[co2]]-Table1[[#This Row],[consumption_co2]]</f>
        <v>-35.397999999999911</v>
      </c>
    </row>
    <row r="1102" spans="1:14" x14ac:dyDescent="0.35">
      <c r="A1102">
        <f>_xlfn.XLOOKUP(Table1[[#This Row],[country]],Table4[country],Table4[UniqueID])</f>
        <v>35</v>
      </c>
      <c r="B1102" t="s">
        <v>80</v>
      </c>
      <c r="C1102">
        <f>YEAR(Table1[[#This Row],[year2]])</f>
        <v>2018</v>
      </c>
      <c r="D1102" s="1">
        <v>43101</v>
      </c>
      <c r="E1102" t="s">
        <v>81</v>
      </c>
      <c r="F1102" s="5">
        <v>51676900</v>
      </c>
      <c r="G1102" s="5">
        <v>1971285917696</v>
      </c>
      <c r="H1102">
        <v>670.16899999999998</v>
      </c>
      <c r="I1102">
        <v>12.968</v>
      </c>
      <c r="J1102">
        <v>0.34</v>
      </c>
      <c r="K1102">
        <v>722.20799999999997</v>
      </c>
      <c r="L1102">
        <v>13.975</v>
      </c>
      <c r="M1102">
        <v>0.36599999999999999</v>
      </c>
      <c r="N1102">
        <f>Table1[[#This Row],[co2]]-Table1[[#This Row],[consumption_co2]]</f>
        <v>-52.038999999999987</v>
      </c>
    </row>
    <row r="1103" spans="1:14" x14ac:dyDescent="0.35">
      <c r="A1103">
        <f>_xlfn.XLOOKUP(Table1[[#This Row],[country]],Table4[country],Table4[UniqueID])</f>
        <v>35</v>
      </c>
      <c r="B1103" t="s">
        <v>80</v>
      </c>
      <c r="C1103">
        <f>YEAR(Table1[[#This Row],[year2]])</f>
        <v>2019</v>
      </c>
      <c r="D1103" s="1">
        <v>43466</v>
      </c>
      <c r="E1103" t="s">
        <v>81</v>
      </c>
      <c r="F1103" s="5">
        <v>51803832</v>
      </c>
      <c r="G1103" s="5">
        <v>2015521669120</v>
      </c>
      <c r="H1103">
        <v>646.10199999999998</v>
      </c>
      <c r="I1103">
        <v>12.472</v>
      </c>
      <c r="J1103">
        <v>0.32100000000000001</v>
      </c>
      <c r="K1103">
        <v>707.60199999999998</v>
      </c>
      <c r="L1103">
        <v>13.659000000000001</v>
      </c>
      <c r="M1103">
        <v>0.35099999999999998</v>
      </c>
      <c r="N1103">
        <f>Table1[[#This Row],[co2]]-Table1[[#This Row],[consumption_co2]]</f>
        <v>-61.5</v>
      </c>
    </row>
    <row r="1104" spans="1:14" x14ac:dyDescent="0.35">
      <c r="A1104">
        <f>_xlfn.XLOOKUP(Table1[[#This Row],[country]],Table4[country],Table4[UniqueID])</f>
        <v>35</v>
      </c>
      <c r="B1104" t="s">
        <v>80</v>
      </c>
      <c r="C1104">
        <f>YEAR(Table1[[#This Row],[year2]])</f>
        <v>2020</v>
      </c>
      <c r="D1104" s="1">
        <v>43831</v>
      </c>
      <c r="E1104" t="s">
        <v>81</v>
      </c>
      <c r="F1104" s="5">
        <v>51844688</v>
      </c>
      <c r="G1104" s="5">
        <v>2001231675392</v>
      </c>
      <c r="H1104">
        <v>597.63400000000001</v>
      </c>
      <c r="I1104">
        <v>11.526999999999999</v>
      </c>
      <c r="J1104">
        <v>0.29899999999999999</v>
      </c>
      <c r="K1104">
        <v>659.048</v>
      </c>
      <c r="L1104">
        <v>12.712</v>
      </c>
      <c r="M1104">
        <v>0.32900000000000001</v>
      </c>
      <c r="N1104">
        <f>Table1[[#This Row],[co2]]-Table1[[#This Row],[consumption_co2]]</f>
        <v>-61.413999999999987</v>
      </c>
    </row>
    <row r="1105" spans="1:14" x14ac:dyDescent="0.35">
      <c r="A1105">
        <f>_xlfn.XLOOKUP(Table1[[#This Row],[country]],Table4[country],Table4[UniqueID])</f>
        <v>36</v>
      </c>
      <c r="B1105" t="s">
        <v>82</v>
      </c>
      <c r="C1105">
        <f>YEAR(Table1[[#This Row],[year2]])</f>
        <v>1990</v>
      </c>
      <c r="D1105" s="1">
        <v>32874</v>
      </c>
      <c r="E1105" t="s">
        <v>83</v>
      </c>
      <c r="F1105" s="5">
        <v>38889888</v>
      </c>
      <c r="G1105" s="5">
        <v>756125007872</v>
      </c>
      <c r="H1105">
        <v>230.5</v>
      </c>
      <c r="I1105">
        <v>5.9269999999999996</v>
      </c>
      <c r="J1105">
        <v>0.30499999999999999</v>
      </c>
      <c r="K1105">
        <v>264.91399999999999</v>
      </c>
      <c r="L1105">
        <v>6.8120000000000003</v>
      </c>
      <c r="M1105">
        <v>0.35</v>
      </c>
      <c r="N1105">
        <f>Table1[[#This Row],[co2]]-Table1[[#This Row],[consumption_co2]]</f>
        <v>-34.413999999999987</v>
      </c>
    </row>
    <row r="1106" spans="1:14" x14ac:dyDescent="0.35">
      <c r="A1106">
        <f>_xlfn.XLOOKUP(Table1[[#This Row],[country]],Table4[country],Table4[UniqueID])</f>
        <v>36</v>
      </c>
      <c r="B1106" t="s">
        <v>82</v>
      </c>
      <c r="C1106">
        <f>YEAR(Table1[[#This Row],[year2]])</f>
        <v>1991</v>
      </c>
      <c r="D1106" s="1">
        <v>33239</v>
      </c>
      <c r="E1106" t="s">
        <v>83</v>
      </c>
      <c r="F1106" s="5">
        <v>38997064</v>
      </c>
      <c r="G1106" s="5">
        <v>786757910528</v>
      </c>
      <c r="H1106">
        <v>240.23099999999999</v>
      </c>
      <c r="I1106">
        <v>6.16</v>
      </c>
      <c r="J1106">
        <v>0.30499999999999999</v>
      </c>
      <c r="K1106">
        <v>270.62900000000002</v>
      </c>
      <c r="L1106">
        <v>6.94</v>
      </c>
      <c r="M1106">
        <v>0.34399999999999997</v>
      </c>
      <c r="N1106">
        <f>Table1[[#This Row],[co2]]-Table1[[#This Row],[consumption_co2]]</f>
        <v>-30.398000000000025</v>
      </c>
    </row>
    <row r="1107" spans="1:14" x14ac:dyDescent="0.35">
      <c r="A1107">
        <f>_xlfn.XLOOKUP(Table1[[#This Row],[country]],Table4[country],Table4[UniqueID])</f>
        <v>36</v>
      </c>
      <c r="B1107" t="s">
        <v>82</v>
      </c>
      <c r="C1107">
        <f>YEAR(Table1[[#This Row],[year2]])</f>
        <v>1992</v>
      </c>
      <c r="D1107" s="1">
        <v>33604</v>
      </c>
      <c r="E1107" t="s">
        <v>83</v>
      </c>
      <c r="F1107" s="5">
        <v>39202248</v>
      </c>
      <c r="G1107" s="5">
        <v>803260989440</v>
      </c>
      <c r="H1107">
        <v>248.63200000000001</v>
      </c>
      <c r="I1107">
        <v>6.3419999999999996</v>
      </c>
      <c r="J1107">
        <v>0.31</v>
      </c>
      <c r="K1107">
        <v>292.392</v>
      </c>
      <c r="L1107">
        <v>7.4589999999999996</v>
      </c>
      <c r="M1107">
        <v>0.36399999999999999</v>
      </c>
      <c r="N1107">
        <f>Table1[[#This Row],[co2]]-Table1[[#This Row],[consumption_co2]]</f>
        <v>-43.759999999999991</v>
      </c>
    </row>
    <row r="1108" spans="1:14" x14ac:dyDescent="0.35">
      <c r="A1108">
        <f>_xlfn.XLOOKUP(Table1[[#This Row],[country]],Table4[country],Table4[UniqueID])</f>
        <v>36</v>
      </c>
      <c r="B1108" t="s">
        <v>82</v>
      </c>
      <c r="C1108">
        <f>YEAR(Table1[[#This Row],[year2]])</f>
        <v>1993</v>
      </c>
      <c r="D1108" s="1">
        <v>33970</v>
      </c>
      <c r="E1108" t="s">
        <v>83</v>
      </c>
      <c r="F1108" s="5">
        <v>39420540</v>
      </c>
      <c r="G1108" s="5">
        <v>794221281280</v>
      </c>
      <c r="H1108">
        <v>240.04599999999999</v>
      </c>
      <c r="I1108">
        <v>6.0890000000000004</v>
      </c>
      <c r="J1108">
        <v>0.30199999999999999</v>
      </c>
      <c r="K1108">
        <v>272.00700000000001</v>
      </c>
      <c r="L1108">
        <v>6.9</v>
      </c>
      <c r="M1108">
        <v>0.34200000000000003</v>
      </c>
      <c r="N1108">
        <f>Table1[[#This Row],[co2]]-Table1[[#This Row],[consumption_co2]]</f>
        <v>-31.961000000000013</v>
      </c>
    </row>
    <row r="1109" spans="1:14" x14ac:dyDescent="0.35">
      <c r="A1109">
        <f>_xlfn.XLOOKUP(Table1[[#This Row],[country]],Table4[country],Table4[UniqueID])</f>
        <v>36</v>
      </c>
      <c r="B1109" t="s">
        <v>82</v>
      </c>
      <c r="C1109">
        <f>YEAR(Table1[[#This Row],[year2]])</f>
        <v>1994</v>
      </c>
      <c r="D1109" s="1">
        <v>34335</v>
      </c>
      <c r="E1109" t="s">
        <v>83</v>
      </c>
      <c r="F1109" s="5">
        <v>39623732</v>
      </c>
      <c r="G1109" s="5">
        <v>820138278912</v>
      </c>
      <c r="H1109">
        <v>252.3</v>
      </c>
      <c r="I1109">
        <v>6.367</v>
      </c>
      <c r="J1109">
        <v>0.308</v>
      </c>
      <c r="K1109">
        <v>275.61599999999999</v>
      </c>
      <c r="L1109">
        <v>6.9560000000000004</v>
      </c>
      <c r="M1109">
        <v>0.33600000000000002</v>
      </c>
      <c r="N1109">
        <f>Table1[[#This Row],[co2]]-Table1[[#This Row],[consumption_co2]]</f>
        <v>-23.315999999999974</v>
      </c>
    </row>
    <row r="1110" spans="1:14" x14ac:dyDescent="0.35">
      <c r="A1110">
        <f>_xlfn.XLOOKUP(Table1[[#This Row],[country]],Table4[country],Table4[UniqueID])</f>
        <v>36</v>
      </c>
      <c r="B1110" t="s">
        <v>82</v>
      </c>
      <c r="C1110">
        <f>YEAR(Table1[[#This Row],[year2]])</f>
        <v>1995</v>
      </c>
      <c r="D1110" s="1">
        <v>34700</v>
      </c>
      <c r="E1110" t="s">
        <v>83</v>
      </c>
      <c r="F1110" s="5">
        <v>39814568</v>
      </c>
      <c r="G1110" s="5">
        <v>855020273664</v>
      </c>
      <c r="H1110">
        <v>266.03500000000003</v>
      </c>
      <c r="I1110">
        <v>6.6820000000000004</v>
      </c>
      <c r="J1110">
        <v>0.311</v>
      </c>
      <c r="K1110">
        <v>287.613</v>
      </c>
      <c r="L1110">
        <v>7.2240000000000002</v>
      </c>
      <c r="M1110">
        <v>0.33600000000000002</v>
      </c>
      <c r="N1110">
        <f>Table1[[#This Row],[co2]]-Table1[[#This Row],[consumption_co2]]</f>
        <v>-21.577999999999975</v>
      </c>
    </row>
    <row r="1111" spans="1:14" x14ac:dyDescent="0.35">
      <c r="A1111">
        <f>_xlfn.XLOOKUP(Table1[[#This Row],[country]],Table4[country],Table4[UniqueID])</f>
        <v>36</v>
      </c>
      <c r="B1111" t="s">
        <v>82</v>
      </c>
      <c r="C1111">
        <f>YEAR(Table1[[#This Row],[year2]])</f>
        <v>1996</v>
      </c>
      <c r="D1111" s="1">
        <v>35065</v>
      </c>
      <c r="E1111" t="s">
        <v>83</v>
      </c>
      <c r="F1111" s="5">
        <v>39996476</v>
      </c>
      <c r="G1111" s="5">
        <v>885027504128</v>
      </c>
      <c r="H1111">
        <v>253.49799999999999</v>
      </c>
      <c r="I1111">
        <v>6.3380000000000001</v>
      </c>
      <c r="J1111">
        <v>0.28599999999999998</v>
      </c>
      <c r="K1111">
        <v>272.14499999999998</v>
      </c>
      <c r="L1111">
        <v>6.8040000000000003</v>
      </c>
      <c r="M1111">
        <v>0.307</v>
      </c>
      <c r="N1111">
        <f>Table1[[#This Row],[co2]]-Table1[[#This Row],[consumption_co2]]</f>
        <v>-18.646999999999991</v>
      </c>
    </row>
    <row r="1112" spans="1:14" x14ac:dyDescent="0.35">
      <c r="A1112">
        <f>_xlfn.XLOOKUP(Table1[[#This Row],[country]],Table4[country],Table4[UniqueID])</f>
        <v>36</v>
      </c>
      <c r="B1112" t="s">
        <v>82</v>
      </c>
      <c r="C1112">
        <f>YEAR(Table1[[#This Row],[year2]])</f>
        <v>1997</v>
      </c>
      <c r="D1112" s="1">
        <v>35431</v>
      </c>
      <c r="E1112" t="s">
        <v>83</v>
      </c>
      <c r="F1112" s="5">
        <v>40180048</v>
      </c>
      <c r="G1112" s="5">
        <v>925901389824</v>
      </c>
      <c r="H1112">
        <v>265.83199999999999</v>
      </c>
      <c r="I1112">
        <v>6.6159999999999997</v>
      </c>
      <c r="J1112">
        <v>0.28699999999999998</v>
      </c>
      <c r="K1112">
        <v>277.69799999999998</v>
      </c>
      <c r="L1112">
        <v>6.9109999999999996</v>
      </c>
      <c r="M1112">
        <v>0.3</v>
      </c>
      <c r="N1112">
        <f>Table1[[#This Row],[co2]]-Table1[[#This Row],[consumption_co2]]</f>
        <v>-11.865999999999985</v>
      </c>
    </row>
    <row r="1113" spans="1:14" x14ac:dyDescent="0.35">
      <c r="A1113">
        <f>_xlfn.XLOOKUP(Table1[[#This Row],[country]],Table4[country],Table4[UniqueID])</f>
        <v>36</v>
      </c>
      <c r="B1113" t="s">
        <v>82</v>
      </c>
      <c r="C1113">
        <f>YEAR(Table1[[#This Row],[year2]])</f>
        <v>1998</v>
      </c>
      <c r="D1113" s="1">
        <v>35796</v>
      </c>
      <c r="E1113" t="s">
        <v>83</v>
      </c>
      <c r="F1113" s="5">
        <v>40362356</v>
      </c>
      <c r="G1113" s="5">
        <v>976805822464</v>
      </c>
      <c r="H1113">
        <v>274.60500000000002</v>
      </c>
      <c r="I1113">
        <v>6.8029999999999999</v>
      </c>
      <c r="J1113">
        <v>0.28100000000000003</v>
      </c>
      <c r="K1113">
        <v>291.77999999999997</v>
      </c>
      <c r="L1113">
        <v>7.2290000000000001</v>
      </c>
      <c r="M1113">
        <v>0.29899999999999999</v>
      </c>
      <c r="N1113">
        <f>Table1[[#This Row],[co2]]-Table1[[#This Row],[consumption_co2]]</f>
        <v>-17.174999999999955</v>
      </c>
    </row>
    <row r="1114" spans="1:14" x14ac:dyDescent="0.35">
      <c r="A1114">
        <f>_xlfn.XLOOKUP(Table1[[#This Row],[country]],Table4[country],Table4[UniqueID])</f>
        <v>36</v>
      </c>
      <c r="B1114" t="s">
        <v>82</v>
      </c>
      <c r="C1114">
        <f>YEAR(Table1[[#This Row],[year2]])</f>
        <v>1999</v>
      </c>
      <c r="D1114" s="1">
        <v>36161</v>
      </c>
      <c r="E1114" t="s">
        <v>83</v>
      </c>
      <c r="F1114" s="5">
        <v>40542232</v>
      </c>
      <c r="G1114" s="5">
        <v>1031651262464</v>
      </c>
      <c r="H1114">
        <v>298.07499999999999</v>
      </c>
      <c r="I1114">
        <v>7.3520000000000003</v>
      </c>
      <c r="J1114">
        <v>0.28899999999999998</v>
      </c>
      <c r="K1114">
        <v>315.55599999999998</v>
      </c>
      <c r="L1114">
        <v>7.7830000000000004</v>
      </c>
      <c r="M1114">
        <v>0.30599999999999999</v>
      </c>
      <c r="N1114">
        <f>Table1[[#This Row],[co2]]-Table1[[#This Row],[consumption_co2]]</f>
        <v>-17.480999999999995</v>
      </c>
    </row>
    <row r="1115" spans="1:14" x14ac:dyDescent="0.35">
      <c r="A1115">
        <f>_xlfn.XLOOKUP(Table1[[#This Row],[country]],Table4[country],Table4[UniqueID])</f>
        <v>36</v>
      </c>
      <c r="B1115" t="s">
        <v>82</v>
      </c>
      <c r="C1115">
        <f>YEAR(Table1[[#This Row],[year2]])</f>
        <v>2000</v>
      </c>
      <c r="D1115" s="1">
        <v>36526</v>
      </c>
      <c r="E1115" t="s">
        <v>83</v>
      </c>
      <c r="F1115" s="5">
        <v>40741652</v>
      </c>
      <c r="G1115" s="5">
        <v>1094998753280</v>
      </c>
      <c r="H1115">
        <v>310.07100000000003</v>
      </c>
      <c r="I1115">
        <v>7.6109999999999998</v>
      </c>
      <c r="J1115">
        <v>0.28299999999999997</v>
      </c>
      <c r="K1115">
        <v>335.255</v>
      </c>
      <c r="L1115">
        <v>8.2289999999999992</v>
      </c>
      <c r="M1115">
        <v>0.30599999999999999</v>
      </c>
      <c r="N1115">
        <f>Table1[[#This Row],[co2]]-Table1[[#This Row],[consumption_co2]]</f>
        <v>-25.183999999999969</v>
      </c>
    </row>
    <row r="1116" spans="1:14" x14ac:dyDescent="0.35">
      <c r="A1116">
        <f>_xlfn.XLOOKUP(Table1[[#This Row],[country]],Table4[country],Table4[UniqueID])</f>
        <v>36</v>
      </c>
      <c r="B1116" t="s">
        <v>82</v>
      </c>
      <c r="C1116">
        <f>YEAR(Table1[[#This Row],[year2]])</f>
        <v>2001</v>
      </c>
      <c r="D1116" s="1">
        <v>36892</v>
      </c>
      <c r="E1116" t="s">
        <v>83</v>
      </c>
      <c r="F1116" s="5">
        <v>40966448</v>
      </c>
      <c r="G1116" s="5">
        <v>1147959115776</v>
      </c>
      <c r="H1116">
        <v>311.80900000000003</v>
      </c>
      <c r="I1116">
        <v>7.6109999999999998</v>
      </c>
      <c r="J1116">
        <v>0.27200000000000002</v>
      </c>
      <c r="K1116">
        <v>335.74</v>
      </c>
      <c r="L1116">
        <v>8.1950000000000003</v>
      </c>
      <c r="M1116">
        <v>0.29199999999999998</v>
      </c>
      <c r="N1116">
        <f>Table1[[#This Row],[co2]]-Table1[[#This Row],[consumption_co2]]</f>
        <v>-23.930999999999983</v>
      </c>
    </row>
    <row r="1117" spans="1:14" x14ac:dyDescent="0.35">
      <c r="A1117">
        <f>_xlfn.XLOOKUP(Table1[[#This Row],[country]],Table4[country],Table4[UniqueID])</f>
        <v>36</v>
      </c>
      <c r="B1117" t="s">
        <v>82</v>
      </c>
      <c r="C1117">
        <f>YEAR(Table1[[#This Row],[year2]])</f>
        <v>2002</v>
      </c>
      <c r="D1117" s="1">
        <v>37257</v>
      </c>
      <c r="E1117" t="s">
        <v>83</v>
      </c>
      <c r="F1117" s="5">
        <v>41477652</v>
      </c>
      <c r="G1117" s="5">
        <v>1191323500544</v>
      </c>
      <c r="H1117">
        <v>331.95</v>
      </c>
      <c r="I1117">
        <v>8.0030000000000001</v>
      </c>
      <c r="J1117">
        <v>0.27900000000000003</v>
      </c>
      <c r="K1117">
        <v>358.85700000000003</v>
      </c>
      <c r="L1117">
        <v>8.6519999999999992</v>
      </c>
      <c r="M1117">
        <v>0.30099999999999999</v>
      </c>
      <c r="N1117">
        <f>Table1[[#This Row],[co2]]-Table1[[#This Row],[consumption_co2]]</f>
        <v>-26.907000000000039</v>
      </c>
    </row>
    <row r="1118" spans="1:14" x14ac:dyDescent="0.35">
      <c r="A1118">
        <f>_xlfn.XLOOKUP(Table1[[#This Row],[country]],Table4[country],Table4[UniqueID])</f>
        <v>36</v>
      </c>
      <c r="B1118" t="s">
        <v>82</v>
      </c>
      <c r="C1118">
        <f>YEAR(Table1[[#This Row],[year2]])</f>
        <v>2003</v>
      </c>
      <c r="D1118" s="1">
        <v>37622</v>
      </c>
      <c r="E1118" t="s">
        <v>83</v>
      </c>
      <c r="F1118" s="5">
        <v>42230268</v>
      </c>
      <c r="G1118" s="5">
        <v>1239651844096</v>
      </c>
      <c r="H1118">
        <v>336.33199999999999</v>
      </c>
      <c r="I1118">
        <v>7.9640000000000004</v>
      </c>
      <c r="J1118">
        <v>0.27100000000000002</v>
      </c>
      <c r="K1118">
        <v>358.65</v>
      </c>
      <c r="L1118">
        <v>8.4930000000000003</v>
      </c>
      <c r="M1118">
        <v>0.28899999999999998</v>
      </c>
      <c r="N1118">
        <f>Table1[[#This Row],[co2]]-Table1[[#This Row],[consumption_co2]]</f>
        <v>-22.317999999999984</v>
      </c>
    </row>
    <row r="1119" spans="1:14" x14ac:dyDescent="0.35">
      <c r="A1119">
        <f>_xlfn.XLOOKUP(Table1[[#This Row],[country]],Table4[country],Table4[UniqueID])</f>
        <v>36</v>
      </c>
      <c r="B1119" t="s">
        <v>82</v>
      </c>
      <c r="C1119">
        <f>YEAR(Table1[[#This Row],[year2]])</f>
        <v>2004</v>
      </c>
      <c r="D1119" s="1">
        <v>37987</v>
      </c>
      <c r="E1119" t="s">
        <v>83</v>
      </c>
      <c r="F1119" s="5">
        <v>42959672</v>
      </c>
      <c r="G1119" s="5">
        <v>1289831710720</v>
      </c>
      <c r="H1119">
        <v>353.01100000000002</v>
      </c>
      <c r="I1119">
        <v>8.2170000000000005</v>
      </c>
      <c r="J1119">
        <v>0.27400000000000002</v>
      </c>
      <c r="K1119">
        <v>385.58100000000002</v>
      </c>
      <c r="L1119">
        <v>8.9749999999999996</v>
      </c>
      <c r="M1119">
        <v>0.29899999999999999</v>
      </c>
      <c r="N1119">
        <f>Table1[[#This Row],[co2]]-Table1[[#This Row],[consumption_co2]]</f>
        <v>-32.569999999999993</v>
      </c>
    </row>
    <row r="1120" spans="1:14" x14ac:dyDescent="0.35">
      <c r="A1120">
        <f>_xlfn.XLOOKUP(Table1[[#This Row],[country]],Table4[country],Table4[UniqueID])</f>
        <v>36</v>
      </c>
      <c r="B1120" t="s">
        <v>82</v>
      </c>
      <c r="C1120">
        <f>YEAR(Table1[[#This Row],[year2]])</f>
        <v>2005</v>
      </c>
      <c r="D1120" s="1">
        <v>38353</v>
      </c>
      <c r="E1120" t="s">
        <v>83</v>
      </c>
      <c r="F1120" s="5">
        <v>43685372</v>
      </c>
      <c r="G1120" s="5">
        <v>1348839669760</v>
      </c>
      <c r="H1120">
        <v>368.33800000000002</v>
      </c>
      <c r="I1120">
        <v>8.4320000000000004</v>
      </c>
      <c r="J1120">
        <v>0.27300000000000002</v>
      </c>
      <c r="K1120">
        <v>411.23599999999999</v>
      </c>
      <c r="L1120">
        <v>9.4139999999999997</v>
      </c>
      <c r="M1120">
        <v>0.30499999999999999</v>
      </c>
      <c r="N1120">
        <f>Table1[[#This Row],[co2]]-Table1[[#This Row],[consumption_co2]]</f>
        <v>-42.897999999999968</v>
      </c>
    </row>
    <row r="1121" spans="1:14" x14ac:dyDescent="0.35">
      <c r="A1121">
        <f>_xlfn.XLOOKUP(Table1[[#This Row],[country]],Table4[country],Table4[UniqueID])</f>
        <v>36</v>
      </c>
      <c r="B1121" t="s">
        <v>82</v>
      </c>
      <c r="C1121">
        <f>YEAR(Table1[[#This Row],[year2]])</f>
        <v>2006</v>
      </c>
      <c r="D1121" s="1">
        <v>38718</v>
      </c>
      <c r="E1121" t="s">
        <v>83</v>
      </c>
      <c r="F1121" s="5">
        <v>44422824</v>
      </c>
      <c r="G1121" s="5">
        <v>1415738556416</v>
      </c>
      <c r="H1121">
        <v>359.65300000000002</v>
      </c>
      <c r="I1121">
        <v>8.0960000000000001</v>
      </c>
      <c r="J1121">
        <v>0.254</v>
      </c>
      <c r="K1121">
        <v>416.30700000000002</v>
      </c>
      <c r="L1121">
        <v>9.3710000000000004</v>
      </c>
      <c r="M1121">
        <v>0.29399999999999998</v>
      </c>
      <c r="N1121">
        <f>Table1[[#This Row],[co2]]-Table1[[#This Row],[consumption_co2]]</f>
        <v>-56.653999999999996</v>
      </c>
    </row>
    <row r="1122" spans="1:14" x14ac:dyDescent="0.35">
      <c r="A1122">
        <f>_xlfn.XLOOKUP(Table1[[#This Row],[country]],Table4[country],Table4[UniqueID])</f>
        <v>36</v>
      </c>
      <c r="B1122" t="s">
        <v>82</v>
      </c>
      <c r="C1122">
        <f>YEAR(Table1[[#This Row],[year2]])</f>
        <v>2007</v>
      </c>
      <c r="D1122" s="1">
        <v>39083</v>
      </c>
      <c r="E1122" t="s">
        <v>83</v>
      </c>
      <c r="F1122" s="5">
        <v>45245784</v>
      </c>
      <c r="G1122" s="5">
        <v>1481143222272</v>
      </c>
      <c r="H1122">
        <v>367.399</v>
      </c>
      <c r="I1122">
        <v>8.1199999999999992</v>
      </c>
      <c r="J1122">
        <v>0.248</v>
      </c>
      <c r="K1122">
        <v>428.44200000000001</v>
      </c>
      <c r="L1122">
        <v>9.4689999999999994</v>
      </c>
      <c r="M1122">
        <v>0.28899999999999998</v>
      </c>
      <c r="N1122">
        <f>Table1[[#This Row],[co2]]-Table1[[#This Row],[consumption_co2]]</f>
        <v>-61.043000000000006</v>
      </c>
    </row>
    <row r="1123" spans="1:14" x14ac:dyDescent="0.35">
      <c r="A1123">
        <f>_xlfn.XLOOKUP(Table1[[#This Row],[country]],Table4[country],Table4[UniqueID])</f>
        <v>36</v>
      </c>
      <c r="B1123" t="s">
        <v>82</v>
      </c>
      <c r="C1123">
        <f>YEAR(Table1[[#This Row],[year2]])</f>
        <v>2008</v>
      </c>
      <c r="D1123" s="1">
        <v>39448</v>
      </c>
      <c r="E1123" t="s">
        <v>83</v>
      </c>
      <c r="F1123" s="5">
        <v>45966544</v>
      </c>
      <c r="G1123" s="5">
        <v>1510615285760</v>
      </c>
      <c r="H1123">
        <v>335.887</v>
      </c>
      <c r="I1123">
        <v>7.3070000000000004</v>
      </c>
      <c r="J1123">
        <v>0.222</v>
      </c>
      <c r="K1123">
        <v>393.27</v>
      </c>
      <c r="L1123">
        <v>8.5559999999999992</v>
      </c>
      <c r="M1123">
        <v>0.26</v>
      </c>
      <c r="N1123">
        <f>Table1[[#This Row],[co2]]-Table1[[#This Row],[consumption_co2]]</f>
        <v>-57.382999999999981</v>
      </c>
    </row>
    <row r="1124" spans="1:14" x14ac:dyDescent="0.35">
      <c r="A1124">
        <f>_xlfn.XLOOKUP(Table1[[#This Row],[country]],Table4[country],Table4[UniqueID])</f>
        <v>36</v>
      </c>
      <c r="B1124" t="s">
        <v>82</v>
      </c>
      <c r="C1124">
        <f>YEAR(Table1[[#This Row],[year2]])</f>
        <v>2009</v>
      </c>
      <c r="D1124" s="1">
        <v>39814</v>
      </c>
      <c r="E1124" t="s">
        <v>83</v>
      </c>
      <c r="F1124" s="5">
        <v>46367772</v>
      </c>
      <c r="G1124" s="5">
        <v>1468765831168</v>
      </c>
      <c r="H1124">
        <v>296.5</v>
      </c>
      <c r="I1124">
        <v>6.3949999999999996</v>
      </c>
      <c r="J1124">
        <v>0.20200000000000001</v>
      </c>
      <c r="K1124">
        <v>345.54700000000003</v>
      </c>
      <c r="L1124">
        <v>7.452</v>
      </c>
      <c r="M1124">
        <v>0.23499999999999999</v>
      </c>
      <c r="N1124">
        <f>Table1[[#This Row],[co2]]-Table1[[#This Row],[consumption_co2]]</f>
        <v>-49.047000000000025</v>
      </c>
    </row>
    <row r="1125" spans="1:14" x14ac:dyDescent="0.35">
      <c r="A1125">
        <f>_xlfn.XLOOKUP(Table1[[#This Row],[country]],Table4[country],Table4[UniqueID])</f>
        <v>36</v>
      </c>
      <c r="B1125" t="s">
        <v>82</v>
      </c>
      <c r="C1125">
        <f>YEAR(Table1[[#This Row],[year2]])</f>
        <v>2010</v>
      </c>
      <c r="D1125" s="1">
        <v>40179</v>
      </c>
      <c r="E1125" t="s">
        <v>83</v>
      </c>
      <c r="F1125" s="5">
        <v>46572776</v>
      </c>
      <c r="G1125" s="5">
        <v>1480376320000</v>
      </c>
      <c r="H1125">
        <v>282.93700000000001</v>
      </c>
      <c r="I1125">
        <v>6.0750000000000002</v>
      </c>
      <c r="J1125">
        <v>0.191</v>
      </c>
      <c r="K1125">
        <v>328.19</v>
      </c>
      <c r="L1125">
        <v>7.0469999999999997</v>
      </c>
      <c r="M1125">
        <v>0.222</v>
      </c>
      <c r="N1125">
        <f>Table1[[#This Row],[co2]]-Table1[[#This Row],[consumption_co2]]</f>
        <v>-45.252999999999986</v>
      </c>
    </row>
    <row r="1126" spans="1:14" x14ac:dyDescent="0.35">
      <c r="A1126">
        <f>_xlfn.XLOOKUP(Table1[[#This Row],[country]],Table4[country],Table4[UniqueID])</f>
        <v>36</v>
      </c>
      <c r="B1126" t="s">
        <v>82</v>
      </c>
      <c r="C1126">
        <f>YEAR(Table1[[#This Row],[year2]])</f>
        <v>2011</v>
      </c>
      <c r="D1126" s="1">
        <v>40544</v>
      </c>
      <c r="E1126" t="s">
        <v>83</v>
      </c>
      <c r="F1126" s="5">
        <v>46729232</v>
      </c>
      <c r="G1126" s="5">
        <v>1477187469312</v>
      </c>
      <c r="H1126">
        <v>283.79899999999998</v>
      </c>
      <c r="I1126">
        <v>6.0730000000000004</v>
      </c>
      <c r="J1126">
        <v>0.192</v>
      </c>
      <c r="K1126">
        <v>320.995</v>
      </c>
      <c r="L1126">
        <v>6.8689999999999998</v>
      </c>
      <c r="M1126">
        <v>0.217</v>
      </c>
      <c r="N1126">
        <f>Table1[[#This Row],[co2]]-Table1[[#This Row],[consumption_co2]]</f>
        <v>-37.196000000000026</v>
      </c>
    </row>
    <row r="1127" spans="1:14" x14ac:dyDescent="0.35">
      <c r="A1127">
        <f>_xlfn.XLOOKUP(Table1[[#This Row],[country]],Table4[country],Table4[UniqueID])</f>
        <v>36</v>
      </c>
      <c r="B1127" t="s">
        <v>82</v>
      </c>
      <c r="C1127">
        <f>YEAR(Table1[[#This Row],[year2]])</f>
        <v>2012</v>
      </c>
      <c r="D1127" s="1">
        <v>40909</v>
      </c>
      <c r="E1127" t="s">
        <v>83</v>
      </c>
      <c r="F1127" s="5">
        <v>46756084</v>
      </c>
      <c r="G1127" s="5">
        <v>1433478627328</v>
      </c>
      <c r="H1127">
        <v>278.06</v>
      </c>
      <c r="I1127">
        <v>5.9470000000000001</v>
      </c>
      <c r="J1127">
        <v>0.19400000000000001</v>
      </c>
      <c r="K1127">
        <v>295.09399999999999</v>
      </c>
      <c r="L1127">
        <v>6.3109999999999999</v>
      </c>
      <c r="M1127">
        <v>0.20599999999999999</v>
      </c>
      <c r="N1127">
        <f>Table1[[#This Row],[co2]]-Table1[[#This Row],[consumption_co2]]</f>
        <v>-17.033999999999992</v>
      </c>
    </row>
    <row r="1128" spans="1:14" x14ac:dyDescent="0.35">
      <c r="A1128">
        <f>_xlfn.XLOOKUP(Table1[[#This Row],[country]],Table4[country],Table4[UniqueID])</f>
        <v>36</v>
      </c>
      <c r="B1128" t="s">
        <v>82</v>
      </c>
      <c r="C1128">
        <f>YEAR(Table1[[#This Row],[year2]])</f>
        <v>2013</v>
      </c>
      <c r="D1128" s="1">
        <v>41275</v>
      </c>
      <c r="E1128" t="s">
        <v>83</v>
      </c>
      <c r="F1128" s="5">
        <v>46603460</v>
      </c>
      <c r="G1128" s="5">
        <v>1413362089984</v>
      </c>
      <c r="H1128">
        <v>251.94</v>
      </c>
      <c r="I1128">
        <v>5.4059999999999997</v>
      </c>
      <c r="J1128">
        <v>0.17799999999999999</v>
      </c>
      <c r="K1128">
        <v>275.64100000000002</v>
      </c>
      <c r="L1128">
        <v>5.915</v>
      </c>
      <c r="M1128">
        <v>0.19500000000000001</v>
      </c>
      <c r="N1128">
        <f>Table1[[#This Row],[co2]]-Table1[[#This Row],[consumption_co2]]</f>
        <v>-23.701000000000022</v>
      </c>
    </row>
    <row r="1129" spans="1:14" x14ac:dyDescent="0.35">
      <c r="A1129">
        <f>_xlfn.XLOOKUP(Table1[[#This Row],[country]],Table4[country],Table4[UniqueID])</f>
        <v>36</v>
      </c>
      <c r="B1129" t="s">
        <v>82</v>
      </c>
      <c r="C1129">
        <f>YEAR(Table1[[#This Row],[year2]])</f>
        <v>2014</v>
      </c>
      <c r="D1129" s="1">
        <v>41640</v>
      </c>
      <c r="E1129" t="s">
        <v>83</v>
      </c>
      <c r="F1129" s="5">
        <v>46464548</v>
      </c>
      <c r="G1129" s="5">
        <v>1433089474560</v>
      </c>
      <c r="H1129">
        <v>254.18</v>
      </c>
      <c r="I1129">
        <v>5.47</v>
      </c>
      <c r="J1129">
        <v>0.17699999999999999</v>
      </c>
      <c r="K1129">
        <v>281.01799999999997</v>
      </c>
      <c r="L1129">
        <v>6.048</v>
      </c>
      <c r="M1129">
        <v>0.19600000000000001</v>
      </c>
      <c r="N1129">
        <f>Table1[[#This Row],[co2]]-Table1[[#This Row],[consumption_co2]]</f>
        <v>-26.837999999999965</v>
      </c>
    </row>
    <row r="1130" spans="1:14" x14ac:dyDescent="0.35">
      <c r="A1130">
        <f>_xlfn.XLOOKUP(Table1[[#This Row],[country]],Table4[country],Table4[UniqueID])</f>
        <v>36</v>
      </c>
      <c r="B1130" t="s">
        <v>82</v>
      </c>
      <c r="C1130">
        <f>YEAR(Table1[[#This Row],[year2]])</f>
        <v>2015</v>
      </c>
      <c r="D1130" s="1">
        <v>42005</v>
      </c>
      <c r="E1130" t="s">
        <v>83</v>
      </c>
      <c r="F1130" s="5">
        <v>46431344</v>
      </c>
      <c r="G1130" s="5">
        <v>1488098820096</v>
      </c>
      <c r="H1130">
        <v>270.767</v>
      </c>
      <c r="I1130">
        <v>5.8319999999999999</v>
      </c>
      <c r="J1130">
        <v>0.182</v>
      </c>
      <c r="K1130">
        <v>281.666</v>
      </c>
      <c r="L1130">
        <v>6.0659999999999998</v>
      </c>
      <c r="M1130">
        <v>0.189</v>
      </c>
      <c r="N1130">
        <f>Table1[[#This Row],[co2]]-Table1[[#This Row],[consumption_co2]]</f>
        <v>-10.899000000000001</v>
      </c>
    </row>
    <row r="1131" spans="1:14" x14ac:dyDescent="0.35">
      <c r="A1131">
        <f>_xlfn.XLOOKUP(Table1[[#This Row],[country]],Table4[country],Table4[UniqueID])</f>
        <v>36</v>
      </c>
      <c r="B1131" t="s">
        <v>82</v>
      </c>
      <c r="C1131">
        <f>YEAR(Table1[[#This Row],[year2]])</f>
        <v>2016</v>
      </c>
      <c r="D1131" s="1">
        <v>42370</v>
      </c>
      <c r="E1131" t="s">
        <v>83</v>
      </c>
      <c r="F1131" s="5">
        <v>46473320</v>
      </c>
      <c r="G1131" s="5">
        <v>1533303980032</v>
      </c>
      <c r="H1131">
        <v>259.62900000000002</v>
      </c>
      <c r="I1131">
        <v>5.5869999999999997</v>
      </c>
      <c r="J1131">
        <v>0.16900000000000001</v>
      </c>
      <c r="K1131">
        <v>273.67899999999997</v>
      </c>
      <c r="L1131">
        <v>5.8890000000000002</v>
      </c>
      <c r="M1131">
        <v>0.17799999999999999</v>
      </c>
      <c r="N1131">
        <f>Table1[[#This Row],[co2]]-Table1[[#This Row],[consumption_co2]]</f>
        <v>-14.049999999999955</v>
      </c>
    </row>
    <row r="1132" spans="1:14" x14ac:dyDescent="0.35">
      <c r="A1132">
        <f>_xlfn.XLOOKUP(Table1[[#This Row],[country]],Table4[country],Table4[UniqueID])</f>
        <v>36</v>
      </c>
      <c r="B1132" t="s">
        <v>82</v>
      </c>
      <c r="C1132">
        <f>YEAR(Table1[[#This Row],[year2]])</f>
        <v>2017</v>
      </c>
      <c r="D1132" s="1">
        <v>42736</v>
      </c>
      <c r="E1132" t="s">
        <v>83</v>
      </c>
      <c r="F1132" s="5">
        <v>46584168</v>
      </c>
      <c r="G1132" s="5">
        <v>1578931453952</v>
      </c>
      <c r="H1132">
        <v>273.59199999999998</v>
      </c>
      <c r="I1132">
        <v>5.8730000000000002</v>
      </c>
      <c r="J1132">
        <v>0.17299999999999999</v>
      </c>
      <c r="K1132">
        <v>293.60199999999998</v>
      </c>
      <c r="L1132">
        <v>6.3029999999999999</v>
      </c>
      <c r="M1132">
        <v>0.186</v>
      </c>
      <c r="N1132">
        <f>Table1[[#This Row],[co2]]-Table1[[#This Row],[consumption_co2]]</f>
        <v>-20.009999999999991</v>
      </c>
    </row>
    <row r="1133" spans="1:14" x14ac:dyDescent="0.35">
      <c r="A1133">
        <f>_xlfn.XLOOKUP(Table1[[#This Row],[country]],Table4[country],Table4[UniqueID])</f>
        <v>36</v>
      </c>
      <c r="B1133" t="s">
        <v>82</v>
      </c>
      <c r="C1133">
        <f>YEAR(Table1[[#This Row],[year2]])</f>
        <v>2018</v>
      </c>
      <c r="D1133" s="1">
        <v>43101</v>
      </c>
      <c r="E1133" t="s">
        <v>83</v>
      </c>
      <c r="F1133" s="5">
        <v>46792044</v>
      </c>
      <c r="G1133" s="5">
        <v>1615001419776</v>
      </c>
      <c r="H1133">
        <v>268.601</v>
      </c>
      <c r="I1133">
        <v>5.74</v>
      </c>
      <c r="J1133">
        <v>0.16600000000000001</v>
      </c>
      <c r="K1133">
        <v>296.84100000000001</v>
      </c>
      <c r="L1133">
        <v>6.3440000000000003</v>
      </c>
      <c r="M1133">
        <v>0.184</v>
      </c>
      <c r="N1133">
        <f>Table1[[#This Row],[co2]]-Table1[[#This Row],[consumption_co2]]</f>
        <v>-28.240000000000009</v>
      </c>
    </row>
    <row r="1134" spans="1:14" x14ac:dyDescent="0.35">
      <c r="A1134">
        <f>_xlfn.XLOOKUP(Table1[[#This Row],[country]],Table4[country],Table4[UniqueID])</f>
        <v>36</v>
      </c>
      <c r="B1134" t="s">
        <v>82</v>
      </c>
      <c r="C1134">
        <f>YEAR(Table1[[#This Row],[year2]])</f>
        <v>2019</v>
      </c>
      <c r="D1134" s="1">
        <v>43466</v>
      </c>
      <c r="E1134" t="s">
        <v>83</v>
      </c>
      <c r="F1134" s="5">
        <v>47131372</v>
      </c>
      <c r="G1134" s="5">
        <v>1647042625536</v>
      </c>
      <c r="H1134">
        <v>250.661</v>
      </c>
      <c r="I1134">
        <v>5.3179999999999996</v>
      </c>
      <c r="J1134">
        <v>0.152</v>
      </c>
      <c r="K1134">
        <v>281.75700000000001</v>
      </c>
      <c r="L1134">
        <v>5.9779999999999998</v>
      </c>
      <c r="M1134">
        <v>0.17100000000000001</v>
      </c>
      <c r="N1134">
        <f>Table1[[#This Row],[co2]]-Table1[[#This Row],[consumption_co2]]</f>
        <v>-31.096000000000004</v>
      </c>
    </row>
    <row r="1135" spans="1:14" x14ac:dyDescent="0.35">
      <c r="A1135">
        <f>_xlfn.XLOOKUP(Table1[[#This Row],[country]],Table4[country],Table4[UniqueID])</f>
        <v>36</v>
      </c>
      <c r="B1135" t="s">
        <v>82</v>
      </c>
      <c r="C1135">
        <f>YEAR(Table1[[#This Row],[year2]])</f>
        <v>2020</v>
      </c>
      <c r="D1135" s="1">
        <v>43831</v>
      </c>
      <c r="E1135" t="s">
        <v>83</v>
      </c>
      <c r="F1135" s="5">
        <v>47363808</v>
      </c>
      <c r="G1135" s="5">
        <v>1460507901952</v>
      </c>
      <c r="H1135">
        <v>213.625</v>
      </c>
      <c r="I1135">
        <v>4.51</v>
      </c>
      <c r="J1135">
        <v>0.14599999999999999</v>
      </c>
      <c r="K1135">
        <v>250.93700000000001</v>
      </c>
      <c r="L1135">
        <v>5.298</v>
      </c>
      <c r="M1135">
        <v>0.17199999999999999</v>
      </c>
      <c r="N1135">
        <f>Table1[[#This Row],[co2]]-Table1[[#This Row],[consumption_co2]]</f>
        <v>-37.312000000000012</v>
      </c>
    </row>
    <row r="1136" spans="1:14" x14ac:dyDescent="0.35">
      <c r="A1136">
        <f>_xlfn.XLOOKUP(Table1[[#This Row],[country]],Table4[country],Table4[UniqueID])</f>
        <v>37</v>
      </c>
      <c r="B1136" t="s">
        <v>84</v>
      </c>
      <c r="C1136">
        <f>YEAR(Table1[[#This Row],[year2]])</f>
        <v>1990</v>
      </c>
      <c r="D1136" s="1">
        <v>32874</v>
      </c>
      <c r="E1136" t="s">
        <v>85</v>
      </c>
      <c r="F1136" s="5">
        <v>8548407</v>
      </c>
      <c r="G1136" s="5">
        <v>240234004480</v>
      </c>
      <c r="H1136">
        <v>57.51</v>
      </c>
      <c r="I1136">
        <v>6.7279999999999998</v>
      </c>
      <c r="J1136">
        <v>0.23899999999999999</v>
      </c>
      <c r="K1136">
        <v>85.622</v>
      </c>
      <c r="L1136">
        <v>10.016</v>
      </c>
      <c r="M1136">
        <v>0.35599999999999998</v>
      </c>
      <c r="N1136">
        <f>Table1[[#This Row],[co2]]-Table1[[#This Row],[consumption_co2]]</f>
        <v>-28.112000000000002</v>
      </c>
    </row>
    <row r="1137" spans="1:14" x14ac:dyDescent="0.35">
      <c r="A1137">
        <f>_xlfn.XLOOKUP(Table1[[#This Row],[country]],Table4[country],Table4[UniqueID])</f>
        <v>37</v>
      </c>
      <c r="B1137" t="s">
        <v>84</v>
      </c>
      <c r="C1137">
        <f>YEAR(Table1[[#This Row],[year2]])</f>
        <v>1991</v>
      </c>
      <c r="D1137" s="1">
        <v>33239</v>
      </c>
      <c r="E1137" t="s">
        <v>85</v>
      </c>
      <c r="F1137" s="5">
        <v>8594170</v>
      </c>
      <c r="G1137" s="5">
        <v>237950140416</v>
      </c>
      <c r="H1137">
        <v>57.74</v>
      </c>
      <c r="I1137">
        <v>6.718</v>
      </c>
      <c r="J1137">
        <v>0.24299999999999999</v>
      </c>
      <c r="K1137">
        <v>84.71</v>
      </c>
      <c r="L1137">
        <v>9.8569999999999993</v>
      </c>
      <c r="M1137">
        <v>0.35599999999999998</v>
      </c>
      <c r="N1137">
        <f>Table1[[#This Row],[co2]]-Table1[[#This Row],[consumption_co2]]</f>
        <v>-26.969999999999992</v>
      </c>
    </row>
    <row r="1138" spans="1:14" x14ac:dyDescent="0.35">
      <c r="A1138">
        <f>_xlfn.XLOOKUP(Table1[[#This Row],[country]],Table4[country],Table4[UniqueID])</f>
        <v>37</v>
      </c>
      <c r="B1138" t="s">
        <v>84</v>
      </c>
      <c r="C1138">
        <f>YEAR(Table1[[#This Row],[year2]])</f>
        <v>1992</v>
      </c>
      <c r="D1138" s="1">
        <v>33604</v>
      </c>
      <c r="E1138" t="s">
        <v>85</v>
      </c>
      <c r="F1138" s="5">
        <v>8640277</v>
      </c>
      <c r="G1138" s="5">
        <v>235756847104</v>
      </c>
      <c r="H1138">
        <v>57.567</v>
      </c>
      <c r="I1138">
        <v>6.6630000000000003</v>
      </c>
      <c r="J1138">
        <v>0.24399999999999999</v>
      </c>
      <c r="K1138">
        <v>93.680999999999997</v>
      </c>
      <c r="L1138">
        <v>10.842000000000001</v>
      </c>
      <c r="M1138">
        <v>0.39700000000000002</v>
      </c>
      <c r="N1138">
        <f>Table1[[#This Row],[co2]]-Table1[[#This Row],[consumption_co2]]</f>
        <v>-36.113999999999997</v>
      </c>
    </row>
    <row r="1139" spans="1:14" x14ac:dyDescent="0.35">
      <c r="A1139">
        <f>_xlfn.XLOOKUP(Table1[[#This Row],[country]],Table4[country],Table4[UniqueID])</f>
        <v>37</v>
      </c>
      <c r="B1139" t="s">
        <v>84</v>
      </c>
      <c r="C1139">
        <f>YEAR(Table1[[#This Row],[year2]])</f>
        <v>1993</v>
      </c>
      <c r="D1139" s="1">
        <v>33970</v>
      </c>
      <c r="E1139" t="s">
        <v>85</v>
      </c>
      <c r="F1139" s="5">
        <v>8683403</v>
      </c>
      <c r="G1139" s="5">
        <v>231558414336</v>
      </c>
      <c r="H1139">
        <v>57.561</v>
      </c>
      <c r="I1139">
        <v>6.6289999999999996</v>
      </c>
      <c r="J1139">
        <v>0.249</v>
      </c>
      <c r="K1139">
        <v>87.099000000000004</v>
      </c>
      <c r="L1139">
        <v>10.031000000000001</v>
      </c>
      <c r="M1139">
        <v>0.376</v>
      </c>
      <c r="N1139">
        <f>Table1[[#This Row],[co2]]-Table1[[#This Row],[consumption_co2]]</f>
        <v>-29.538000000000004</v>
      </c>
    </row>
    <row r="1140" spans="1:14" x14ac:dyDescent="0.35">
      <c r="A1140">
        <f>_xlfn.XLOOKUP(Table1[[#This Row],[country]],Table4[country],Table4[UniqueID])</f>
        <v>37</v>
      </c>
      <c r="B1140" t="s">
        <v>84</v>
      </c>
      <c r="C1140">
        <f>YEAR(Table1[[#This Row],[year2]])</f>
        <v>1994</v>
      </c>
      <c r="D1140" s="1">
        <v>34335</v>
      </c>
      <c r="E1140" t="s">
        <v>85</v>
      </c>
      <c r="F1140" s="5">
        <v>8723467</v>
      </c>
      <c r="G1140" s="5">
        <v>241524293632</v>
      </c>
      <c r="H1140">
        <v>60.015000000000001</v>
      </c>
      <c r="I1140">
        <v>6.88</v>
      </c>
      <c r="J1140">
        <v>0.248</v>
      </c>
      <c r="K1140">
        <v>86.331999999999994</v>
      </c>
      <c r="L1140">
        <v>9.8970000000000002</v>
      </c>
      <c r="M1140">
        <v>0.35699999999999998</v>
      </c>
      <c r="N1140">
        <f>Table1[[#This Row],[co2]]-Table1[[#This Row],[consumption_co2]]</f>
        <v>-26.316999999999993</v>
      </c>
    </row>
    <row r="1141" spans="1:14" x14ac:dyDescent="0.35">
      <c r="A1141">
        <f>_xlfn.XLOOKUP(Table1[[#This Row],[country]],Table4[country],Table4[UniqueID])</f>
        <v>37</v>
      </c>
      <c r="B1141" t="s">
        <v>84</v>
      </c>
      <c r="C1141">
        <f>YEAR(Table1[[#This Row],[year2]])</f>
        <v>1995</v>
      </c>
      <c r="D1141" s="1">
        <v>34700</v>
      </c>
      <c r="E1141" t="s">
        <v>85</v>
      </c>
      <c r="F1141" s="5">
        <v>8758496</v>
      </c>
      <c r="G1141" s="5">
        <v>251741126656</v>
      </c>
      <c r="H1141">
        <v>59.506</v>
      </c>
      <c r="I1141">
        <v>6.7939999999999996</v>
      </c>
      <c r="J1141">
        <v>0.23599999999999999</v>
      </c>
      <c r="K1141">
        <v>85.421000000000006</v>
      </c>
      <c r="L1141">
        <v>9.7530000000000001</v>
      </c>
      <c r="M1141">
        <v>0.33900000000000002</v>
      </c>
      <c r="N1141">
        <f>Table1[[#This Row],[co2]]-Table1[[#This Row],[consumption_co2]]</f>
        <v>-25.915000000000006</v>
      </c>
    </row>
    <row r="1142" spans="1:14" x14ac:dyDescent="0.35">
      <c r="A1142">
        <f>_xlfn.XLOOKUP(Table1[[#This Row],[country]],Table4[country],Table4[UniqueID])</f>
        <v>37</v>
      </c>
      <c r="B1142" t="s">
        <v>84</v>
      </c>
      <c r="C1142">
        <f>YEAR(Table1[[#This Row],[year2]])</f>
        <v>1996</v>
      </c>
      <c r="D1142" s="1">
        <v>35065</v>
      </c>
      <c r="E1142" t="s">
        <v>85</v>
      </c>
      <c r="F1142" s="5">
        <v>8785493</v>
      </c>
      <c r="G1142" s="5">
        <v>256498925568</v>
      </c>
      <c r="H1142">
        <v>63.381</v>
      </c>
      <c r="I1142">
        <v>7.2140000000000004</v>
      </c>
      <c r="J1142">
        <v>0.247</v>
      </c>
      <c r="K1142">
        <v>90.861999999999995</v>
      </c>
      <c r="L1142">
        <v>10.342000000000001</v>
      </c>
      <c r="M1142">
        <v>0.35399999999999998</v>
      </c>
      <c r="N1142">
        <f>Table1[[#This Row],[co2]]-Table1[[#This Row],[consumption_co2]]</f>
        <v>-27.480999999999995</v>
      </c>
    </row>
    <row r="1143" spans="1:14" x14ac:dyDescent="0.35">
      <c r="A1143">
        <f>_xlfn.XLOOKUP(Table1[[#This Row],[country]],Table4[country],Table4[UniqueID])</f>
        <v>37</v>
      </c>
      <c r="B1143" t="s">
        <v>84</v>
      </c>
      <c r="C1143">
        <f>YEAR(Table1[[#This Row],[year2]])</f>
        <v>1997</v>
      </c>
      <c r="D1143" s="1">
        <v>35431</v>
      </c>
      <c r="E1143" t="s">
        <v>85</v>
      </c>
      <c r="F1143" s="5">
        <v>8807868</v>
      </c>
      <c r="G1143" s="5">
        <v>264171110400</v>
      </c>
      <c r="H1143">
        <v>58.383000000000003</v>
      </c>
      <c r="I1143">
        <v>6.6289999999999996</v>
      </c>
      <c r="J1143">
        <v>0.221</v>
      </c>
      <c r="K1143">
        <v>86.197000000000003</v>
      </c>
      <c r="L1143">
        <v>9.7859999999999996</v>
      </c>
      <c r="M1143">
        <v>0.32600000000000001</v>
      </c>
      <c r="N1143">
        <f>Table1[[#This Row],[co2]]-Table1[[#This Row],[consumption_co2]]</f>
        <v>-27.814</v>
      </c>
    </row>
    <row r="1144" spans="1:14" x14ac:dyDescent="0.35">
      <c r="A1144">
        <f>_xlfn.XLOOKUP(Table1[[#This Row],[country]],Table4[country],Table4[UniqueID])</f>
        <v>37</v>
      </c>
      <c r="B1144" t="s">
        <v>84</v>
      </c>
      <c r="C1144">
        <f>YEAR(Table1[[#This Row],[year2]])</f>
        <v>1998</v>
      </c>
      <c r="D1144" s="1">
        <v>35796</v>
      </c>
      <c r="E1144" t="s">
        <v>85</v>
      </c>
      <c r="F1144" s="5">
        <v>8828629</v>
      </c>
      <c r="G1144" s="5">
        <v>276040712192</v>
      </c>
      <c r="H1144">
        <v>58.802</v>
      </c>
      <c r="I1144">
        <v>6.66</v>
      </c>
      <c r="J1144">
        <v>0.21299999999999999</v>
      </c>
      <c r="K1144">
        <v>87.777000000000001</v>
      </c>
      <c r="L1144">
        <v>9.9420000000000002</v>
      </c>
      <c r="M1144">
        <v>0.318</v>
      </c>
      <c r="N1144">
        <f>Table1[[#This Row],[co2]]-Table1[[#This Row],[consumption_co2]]</f>
        <v>-28.975000000000001</v>
      </c>
    </row>
    <row r="1145" spans="1:14" x14ac:dyDescent="0.35">
      <c r="A1145">
        <f>_xlfn.XLOOKUP(Table1[[#This Row],[country]],Table4[country],Table4[UniqueID])</f>
        <v>37</v>
      </c>
      <c r="B1145" t="s">
        <v>84</v>
      </c>
      <c r="C1145">
        <f>YEAR(Table1[[#This Row],[year2]])</f>
        <v>1999</v>
      </c>
      <c r="D1145" s="1">
        <v>36161</v>
      </c>
      <c r="E1145" t="s">
        <v>85</v>
      </c>
      <c r="F1145" s="5">
        <v>8848881</v>
      </c>
      <c r="G1145" s="5">
        <v>289702805504</v>
      </c>
      <c r="H1145">
        <v>55.981999999999999</v>
      </c>
      <c r="I1145">
        <v>6.3259999999999996</v>
      </c>
      <c r="J1145">
        <v>0.193</v>
      </c>
      <c r="K1145">
        <v>82.203999999999994</v>
      </c>
      <c r="L1145">
        <v>9.2899999999999991</v>
      </c>
      <c r="M1145">
        <v>0.28399999999999997</v>
      </c>
      <c r="N1145">
        <f>Table1[[#This Row],[co2]]-Table1[[#This Row],[consumption_co2]]</f>
        <v>-26.221999999999994</v>
      </c>
    </row>
    <row r="1146" spans="1:14" x14ac:dyDescent="0.35">
      <c r="A1146">
        <f>_xlfn.XLOOKUP(Table1[[#This Row],[country]],Table4[country],Table4[UniqueID])</f>
        <v>37</v>
      </c>
      <c r="B1146" t="s">
        <v>84</v>
      </c>
      <c r="C1146">
        <f>YEAR(Table1[[#This Row],[year2]])</f>
        <v>2000</v>
      </c>
      <c r="D1146" s="1">
        <v>36526</v>
      </c>
      <c r="E1146" t="s">
        <v>85</v>
      </c>
      <c r="F1146" s="5">
        <v>8871042</v>
      </c>
      <c r="G1146" s="5">
        <v>303452356608</v>
      </c>
      <c r="H1146">
        <v>54.93</v>
      </c>
      <c r="I1146">
        <v>6.1920000000000002</v>
      </c>
      <c r="J1146">
        <v>0.18099999999999999</v>
      </c>
      <c r="K1146">
        <v>85.858000000000004</v>
      </c>
      <c r="L1146">
        <v>9.6780000000000008</v>
      </c>
      <c r="M1146">
        <v>0.28299999999999997</v>
      </c>
      <c r="N1146">
        <f>Table1[[#This Row],[co2]]-Table1[[#This Row],[consumption_co2]]</f>
        <v>-30.928000000000004</v>
      </c>
    </row>
    <row r="1147" spans="1:14" x14ac:dyDescent="0.35">
      <c r="A1147">
        <f>_xlfn.XLOOKUP(Table1[[#This Row],[country]],Table4[country],Table4[UniqueID])</f>
        <v>37</v>
      </c>
      <c r="B1147" t="s">
        <v>84</v>
      </c>
      <c r="C1147">
        <f>YEAR(Table1[[#This Row],[year2]])</f>
        <v>2001</v>
      </c>
      <c r="D1147" s="1">
        <v>36892</v>
      </c>
      <c r="E1147" t="s">
        <v>85</v>
      </c>
      <c r="F1147" s="5">
        <v>8896748</v>
      </c>
      <c r="G1147" s="5">
        <v>308398096384</v>
      </c>
      <c r="H1147">
        <v>55.838000000000001</v>
      </c>
      <c r="I1147">
        <v>6.2759999999999998</v>
      </c>
      <c r="J1147">
        <v>0.18099999999999999</v>
      </c>
      <c r="K1147">
        <v>80.024000000000001</v>
      </c>
      <c r="L1147">
        <v>8.9949999999999992</v>
      </c>
      <c r="M1147">
        <v>0.25900000000000001</v>
      </c>
      <c r="N1147">
        <f>Table1[[#This Row],[co2]]-Table1[[#This Row],[consumption_co2]]</f>
        <v>-24.186</v>
      </c>
    </row>
    <row r="1148" spans="1:14" x14ac:dyDescent="0.35">
      <c r="A1148">
        <f>_xlfn.XLOOKUP(Table1[[#This Row],[country]],Table4[country],Table4[UniqueID])</f>
        <v>37</v>
      </c>
      <c r="B1148" t="s">
        <v>84</v>
      </c>
      <c r="C1148">
        <f>YEAR(Table1[[#This Row],[year2]])</f>
        <v>2002</v>
      </c>
      <c r="D1148" s="1">
        <v>37257</v>
      </c>
      <c r="E1148" t="s">
        <v>85</v>
      </c>
      <c r="F1148" s="5">
        <v>8926011</v>
      </c>
      <c r="G1148" s="5">
        <v>317463789568</v>
      </c>
      <c r="H1148">
        <v>56.685000000000002</v>
      </c>
      <c r="I1148">
        <v>6.351</v>
      </c>
      <c r="J1148">
        <v>0.17899999999999999</v>
      </c>
      <c r="K1148">
        <v>81.947000000000003</v>
      </c>
      <c r="L1148">
        <v>9.1809999999999992</v>
      </c>
      <c r="M1148">
        <v>0.25800000000000001</v>
      </c>
      <c r="N1148">
        <f>Table1[[#This Row],[co2]]-Table1[[#This Row],[consumption_co2]]</f>
        <v>-25.262</v>
      </c>
    </row>
    <row r="1149" spans="1:14" x14ac:dyDescent="0.35">
      <c r="A1149">
        <f>_xlfn.XLOOKUP(Table1[[#This Row],[country]],Table4[country],Table4[UniqueID])</f>
        <v>37</v>
      </c>
      <c r="B1149" t="s">
        <v>84</v>
      </c>
      <c r="C1149">
        <f>YEAR(Table1[[#This Row],[year2]])</f>
        <v>2003</v>
      </c>
      <c r="D1149" s="1">
        <v>37622</v>
      </c>
      <c r="E1149" t="s">
        <v>85</v>
      </c>
      <c r="F1149" s="5">
        <v>8961506</v>
      </c>
      <c r="G1149" s="5">
        <v>326402408448</v>
      </c>
      <c r="H1149">
        <v>57.292000000000002</v>
      </c>
      <c r="I1149">
        <v>6.3929999999999998</v>
      </c>
      <c r="J1149">
        <v>0.17599999999999999</v>
      </c>
      <c r="K1149">
        <v>87.899000000000001</v>
      </c>
      <c r="L1149">
        <v>9.8079999999999998</v>
      </c>
      <c r="M1149">
        <v>0.26900000000000002</v>
      </c>
      <c r="N1149">
        <f>Table1[[#This Row],[co2]]-Table1[[#This Row],[consumption_co2]]</f>
        <v>-30.606999999999999</v>
      </c>
    </row>
    <row r="1150" spans="1:14" x14ac:dyDescent="0.35">
      <c r="A1150">
        <f>_xlfn.XLOOKUP(Table1[[#This Row],[country]],Table4[country],Table4[UniqueID])</f>
        <v>37</v>
      </c>
      <c r="B1150" t="s">
        <v>84</v>
      </c>
      <c r="C1150">
        <f>YEAR(Table1[[#This Row],[year2]])</f>
        <v>2004</v>
      </c>
      <c r="D1150" s="1">
        <v>37987</v>
      </c>
      <c r="E1150" t="s">
        <v>85</v>
      </c>
      <c r="F1150" s="5">
        <v>9004263</v>
      </c>
      <c r="G1150" s="5">
        <v>341901246464</v>
      </c>
      <c r="H1150">
        <v>56.517000000000003</v>
      </c>
      <c r="I1150">
        <v>6.2770000000000001</v>
      </c>
      <c r="J1150">
        <v>0.16500000000000001</v>
      </c>
      <c r="K1150">
        <v>87.411000000000001</v>
      </c>
      <c r="L1150">
        <v>9.7080000000000002</v>
      </c>
      <c r="M1150">
        <v>0.25600000000000001</v>
      </c>
      <c r="N1150">
        <f>Table1[[#This Row],[co2]]-Table1[[#This Row],[consumption_co2]]</f>
        <v>-30.893999999999998</v>
      </c>
    </row>
    <row r="1151" spans="1:14" x14ac:dyDescent="0.35">
      <c r="A1151">
        <f>_xlfn.XLOOKUP(Table1[[#This Row],[country]],Table4[country],Table4[UniqueID])</f>
        <v>37</v>
      </c>
      <c r="B1151" t="s">
        <v>84</v>
      </c>
      <c r="C1151">
        <f>YEAR(Table1[[#This Row],[year2]])</f>
        <v>2005</v>
      </c>
      <c r="D1151" s="1">
        <v>38353</v>
      </c>
      <c r="E1151" t="s">
        <v>85</v>
      </c>
      <c r="F1151" s="5">
        <v>9051739</v>
      </c>
      <c r="G1151" s="5">
        <v>354496937984</v>
      </c>
      <c r="H1151">
        <v>53.875</v>
      </c>
      <c r="I1151">
        <v>5.952</v>
      </c>
      <c r="J1151">
        <v>0.152</v>
      </c>
      <c r="K1151">
        <v>91.313000000000002</v>
      </c>
      <c r="L1151">
        <v>10.087999999999999</v>
      </c>
      <c r="M1151">
        <v>0.25800000000000001</v>
      </c>
      <c r="N1151">
        <f>Table1[[#This Row],[co2]]-Table1[[#This Row],[consumption_co2]]</f>
        <v>-37.438000000000002</v>
      </c>
    </row>
    <row r="1152" spans="1:14" x14ac:dyDescent="0.35">
      <c r="A1152">
        <f>_xlfn.XLOOKUP(Table1[[#This Row],[country]],Table4[country],Table4[UniqueID])</f>
        <v>37</v>
      </c>
      <c r="B1152" t="s">
        <v>84</v>
      </c>
      <c r="C1152">
        <f>YEAR(Table1[[#This Row],[year2]])</f>
        <v>2006</v>
      </c>
      <c r="D1152" s="1">
        <v>38718</v>
      </c>
      <c r="E1152" t="s">
        <v>85</v>
      </c>
      <c r="F1152" s="5">
        <v>9104724</v>
      </c>
      <c r="G1152" s="5">
        <v>372234682368</v>
      </c>
      <c r="H1152">
        <v>53.738</v>
      </c>
      <c r="I1152">
        <v>5.9020000000000001</v>
      </c>
      <c r="J1152">
        <v>0.14399999999999999</v>
      </c>
      <c r="K1152">
        <v>92.537000000000006</v>
      </c>
      <c r="L1152">
        <v>10.164</v>
      </c>
      <c r="M1152">
        <v>0.249</v>
      </c>
      <c r="N1152">
        <f>Table1[[#This Row],[co2]]-Table1[[#This Row],[consumption_co2]]</f>
        <v>-38.799000000000007</v>
      </c>
    </row>
    <row r="1153" spans="1:14" x14ac:dyDescent="0.35">
      <c r="A1153">
        <f>_xlfn.XLOOKUP(Table1[[#This Row],[country]],Table4[country],Table4[UniqueID])</f>
        <v>37</v>
      </c>
      <c r="B1153" t="s">
        <v>84</v>
      </c>
      <c r="C1153">
        <f>YEAR(Table1[[#This Row],[year2]])</f>
        <v>2007</v>
      </c>
      <c r="D1153" s="1">
        <v>39083</v>
      </c>
      <c r="E1153" t="s">
        <v>85</v>
      </c>
      <c r="F1153" s="5">
        <v>9164274</v>
      </c>
      <c r="G1153" s="5">
        <v>387881828352</v>
      </c>
      <c r="H1153">
        <v>52.994</v>
      </c>
      <c r="I1153">
        <v>5.7830000000000004</v>
      </c>
      <c r="J1153">
        <v>0.13700000000000001</v>
      </c>
      <c r="K1153">
        <v>91.799000000000007</v>
      </c>
      <c r="L1153">
        <v>10.016999999999999</v>
      </c>
      <c r="M1153">
        <v>0.23699999999999999</v>
      </c>
      <c r="N1153">
        <f>Table1[[#This Row],[co2]]-Table1[[#This Row],[consumption_co2]]</f>
        <v>-38.805000000000007</v>
      </c>
    </row>
    <row r="1154" spans="1:14" x14ac:dyDescent="0.35">
      <c r="A1154">
        <f>_xlfn.XLOOKUP(Table1[[#This Row],[country]],Table4[country],Table4[UniqueID])</f>
        <v>37</v>
      </c>
      <c r="B1154" t="s">
        <v>84</v>
      </c>
      <c r="C1154">
        <f>YEAR(Table1[[#This Row],[year2]])</f>
        <v>2008</v>
      </c>
      <c r="D1154" s="1">
        <v>39448</v>
      </c>
      <c r="E1154" t="s">
        <v>85</v>
      </c>
      <c r="F1154" s="5">
        <v>9229282</v>
      </c>
      <c r="G1154" s="5">
        <v>388980506624</v>
      </c>
      <c r="H1154">
        <v>50.866999999999997</v>
      </c>
      <c r="I1154">
        <v>5.5110000000000001</v>
      </c>
      <c r="J1154">
        <v>0.13100000000000001</v>
      </c>
      <c r="K1154">
        <v>89.995000000000005</v>
      </c>
      <c r="L1154">
        <v>9.7509999999999994</v>
      </c>
      <c r="M1154">
        <v>0.23100000000000001</v>
      </c>
      <c r="N1154">
        <f>Table1[[#This Row],[co2]]-Table1[[#This Row],[consumption_co2]]</f>
        <v>-39.128000000000007</v>
      </c>
    </row>
    <row r="1155" spans="1:14" x14ac:dyDescent="0.35">
      <c r="A1155">
        <f>_xlfn.XLOOKUP(Table1[[#This Row],[country]],Table4[country],Table4[UniqueID])</f>
        <v>37</v>
      </c>
      <c r="B1155" t="s">
        <v>84</v>
      </c>
      <c r="C1155">
        <f>YEAR(Table1[[#This Row],[year2]])</f>
        <v>2009</v>
      </c>
      <c r="D1155" s="1">
        <v>39814</v>
      </c>
      <c r="E1155" t="s">
        <v>85</v>
      </c>
      <c r="F1155" s="5">
        <v>9301413</v>
      </c>
      <c r="G1155" s="5">
        <v>373026357248</v>
      </c>
      <c r="H1155">
        <v>47.238999999999997</v>
      </c>
      <c r="I1155">
        <v>5.0789999999999997</v>
      </c>
      <c r="J1155">
        <v>0.127</v>
      </c>
      <c r="K1155">
        <v>77.241</v>
      </c>
      <c r="L1155">
        <v>8.3040000000000003</v>
      </c>
      <c r="M1155">
        <v>0.20699999999999999</v>
      </c>
      <c r="N1155">
        <f>Table1[[#This Row],[co2]]-Table1[[#This Row],[consumption_co2]]</f>
        <v>-30.002000000000002</v>
      </c>
    </row>
    <row r="1156" spans="1:14" x14ac:dyDescent="0.35">
      <c r="A1156">
        <f>_xlfn.XLOOKUP(Table1[[#This Row],[country]],Table4[country],Table4[UniqueID])</f>
        <v>37</v>
      </c>
      <c r="B1156" t="s">
        <v>84</v>
      </c>
      <c r="C1156">
        <f>YEAR(Table1[[#This Row],[year2]])</f>
        <v>2010</v>
      </c>
      <c r="D1156" s="1">
        <v>40179</v>
      </c>
      <c r="E1156" t="s">
        <v>85</v>
      </c>
      <c r="F1156" s="5">
        <v>9381722</v>
      </c>
      <c r="G1156" s="5">
        <v>399838969856</v>
      </c>
      <c r="H1156">
        <v>53.12</v>
      </c>
      <c r="I1156">
        <v>5.6619999999999999</v>
      </c>
      <c r="J1156">
        <v>0.13300000000000001</v>
      </c>
      <c r="K1156">
        <v>86.144000000000005</v>
      </c>
      <c r="L1156">
        <v>9.1820000000000004</v>
      </c>
      <c r="M1156">
        <v>0.215</v>
      </c>
      <c r="N1156">
        <f>Table1[[#This Row],[co2]]-Table1[[#This Row],[consumption_co2]]</f>
        <v>-33.024000000000008</v>
      </c>
    </row>
    <row r="1157" spans="1:14" x14ac:dyDescent="0.35">
      <c r="A1157">
        <f>_xlfn.XLOOKUP(Table1[[#This Row],[country]],Table4[country],Table4[UniqueID])</f>
        <v>37</v>
      </c>
      <c r="B1157" t="s">
        <v>84</v>
      </c>
      <c r="C1157">
        <f>YEAR(Table1[[#This Row],[year2]])</f>
        <v>2011</v>
      </c>
      <c r="D1157" s="1">
        <v>40544</v>
      </c>
      <c r="E1157" t="s">
        <v>85</v>
      </c>
      <c r="F1157" s="5">
        <v>9467384</v>
      </c>
      <c r="G1157" s="5">
        <v>397617922048</v>
      </c>
      <c r="H1157">
        <v>49.210999999999999</v>
      </c>
      <c r="I1157">
        <v>5.1980000000000004</v>
      </c>
      <c r="J1157">
        <v>0.124</v>
      </c>
      <c r="K1157">
        <v>84.257000000000005</v>
      </c>
      <c r="L1157">
        <v>8.9</v>
      </c>
      <c r="M1157">
        <v>0.21199999999999999</v>
      </c>
      <c r="N1157">
        <f>Table1[[#This Row],[co2]]-Table1[[#This Row],[consumption_co2]]</f>
        <v>-35.046000000000006</v>
      </c>
    </row>
    <row r="1158" spans="1:14" x14ac:dyDescent="0.35">
      <c r="A1158">
        <f>_xlfn.XLOOKUP(Table1[[#This Row],[country]],Table4[country],Table4[UniqueID])</f>
        <v>37</v>
      </c>
      <c r="B1158" t="s">
        <v>84</v>
      </c>
      <c r="C1158">
        <f>YEAR(Table1[[#This Row],[year2]])</f>
        <v>2012</v>
      </c>
      <c r="D1158" s="1">
        <v>40909</v>
      </c>
      <c r="E1158" t="s">
        <v>85</v>
      </c>
      <c r="F1158" s="5">
        <v>9555984</v>
      </c>
      <c r="G1158" s="5">
        <v>395278745600</v>
      </c>
      <c r="H1158">
        <v>46.712000000000003</v>
      </c>
      <c r="I1158">
        <v>4.8879999999999999</v>
      </c>
      <c r="J1158">
        <v>0.11799999999999999</v>
      </c>
      <c r="K1158">
        <v>77.510000000000005</v>
      </c>
      <c r="L1158">
        <v>8.1110000000000007</v>
      </c>
      <c r="M1158">
        <v>0.19600000000000001</v>
      </c>
      <c r="N1158">
        <f>Table1[[#This Row],[co2]]-Table1[[#This Row],[consumption_co2]]</f>
        <v>-30.798000000000002</v>
      </c>
    </row>
    <row r="1159" spans="1:14" x14ac:dyDescent="0.35">
      <c r="A1159">
        <f>_xlfn.XLOOKUP(Table1[[#This Row],[country]],Table4[country],Table4[UniqueID])</f>
        <v>37</v>
      </c>
      <c r="B1159" t="s">
        <v>84</v>
      </c>
      <c r="C1159">
        <f>YEAR(Table1[[#This Row],[year2]])</f>
        <v>2013</v>
      </c>
      <c r="D1159" s="1">
        <v>41275</v>
      </c>
      <c r="E1159" t="s">
        <v>85</v>
      </c>
      <c r="F1159" s="5">
        <v>9648935</v>
      </c>
      <c r="G1159" s="5">
        <v>399973744640</v>
      </c>
      <c r="H1159">
        <v>45.201999999999998</v>
      </c>
      <c r="I1159">
        <v>4.6849999999999996</v>
      </c>
      <c r="J1159">
        <v>0.113</v>
      </c>
      <c r="K1159">
        <v>74.119</v>
      </c>
      <c r="L1159">
        <v>7.6820000000000004</v>
      </c>
      <c r="M1159">
        <v>0.185</v>
      </c>
      <c r="N1159">
        <f>Table1[[#This Row],[co2]]-Table1[[#This Row],[consumption_co2]]</f>
        <v>-28.917000000000002</v>
      </c>
    </row>
    <row r="1160" spans="1:14" x14ac:dyDescent="0.35">
      <c r="A1160">
        <f>_xlfn.XLOOKUP(Table1[[#This Row],[country]],Table4[country],Table4[UniqueID])</f>
        <v>37</v>
      </c>
      <c r="B1160" t="s">
        <v>84</v>
      </c>
      <c r="C1160">
        <f>YEAR(Table1[[#This Row],[year2]])</f>
        <v>2014</v>
      </c>
      <c r="D1160" s="1">
        <v>41640</v>
      </c>
      <c r="E1160" t="s">
        <v>85</v>
      </c>
      <c r="F1160" s="5">
        <v>9747507</v>
      </c>
      <c r="G1160" s="5">
        <v>410604240896</v>
      </c>
      <c r="H1160">
        <v>43.472999999999999</v>
      </c>
      <c r="I1160">
        <v>4.46</v>
      </c>
      <c r="J1160">
        <v>0.106</v>
      </c>
      <c r="K1160">
        <v>73.155000000000001</v>
      </c>
      <c r="L1160">
        <v>7.5049999999999999</v>
      </c>
      <c r="M1160">
        <v>0.17799999999999999</v>
      </c>
      <c r="N1160">
        <f>Table1[[#This Row],[co2]]-Table1[[#This Row],[consumption_co2]]</f>
        <v>-29.682000000000002</v>
      </c>
    </row>
    <row r="1161" spans="1:14" x14ac:dyDescent="0.35">
      <c r="A1161">
        <f>_xlfn.XLOOKUP(Table1[[#This Row],[country]],Table4[country],Table4[UniqueID])</f>
        <v>37</v>
      </c>
      <c r="B1161" t="s">
        <v>84</v>
      </c>
      <c r="C1161">
        <f>YEAR(Table1[[#This Row],[year2]])</f>
        <v>2015</v>
      </c>
      <c r="D1161" s="1">
        <v>42005</v>
      </c>
      <c r="E1161" t="s">
        <v>85</v>
      </c>
      <c r="F1161" s="5">
        <v>9849344</v>
      </c>
      <c r="G1161" s="5">
        <v>429037420544</v>
      </c>
      <c r="H1161">
        <v>43.418999999999997</v>
      </c>
      <c r="I1161">
        <v>4.4080000000000004</v>
      </c>
      <c r="J1161">
        <v>0.10100000000000001</v>
      </c>
      <c r="K1161">
        <v>71.268000000000001</v>
      </c>
      <c r="L1161">
        <v>7.2359999999999998</v>
      </c>
      <c r="M1161">
        <v>0.16600000000000001</v>
      </c>
      <c r="N1161">
        <f>Table1[[#This Row],[co2]]-Table1[[#This Row],[consumption_co2]]</f>
        <v>-27.849000000000004</v>
      </c>
    </row>
    <row r="1162" spans="1:14" x14ac:dyDescent="0.35">
      <c r="A1162">
        <f>_xlfn.XLOOKUP(Table1[[#This Row],[country]],Table4[country],Table4[UniqueID])</f>
        <v>37</v>
      </c>
      <c r="B1162" t="s">
        <v>84</v>
      </c>
      <c r="C1162">
        <f>YEAR(Table1[[#This Row],[year2]])</f>
        <v>2016</v>
      </c>
      <c r="D1162" s="1">
        <v>42370</v>
      </c>
      <c r="E1162" t="s">
        <v>85</v>
      </c>
      <c r="F1162" s="5">
        <v>9953322</v>
      </c>
      <c r="G1162" s="5">
        <v>437921054720</v>
      </c>
      <c r="H1162">
        <v>43.414000000000001</v>
      </c>
      <c r="I1162">
        <v>4.3620000000000001</v>
      </c>
      <c r="J1162">
        <v>9.9000000000000005E-2</v>
      </c>
      <c r="K1162">
        <v>71.206000000000003</v>
      </c>
      <c r="L1162">
        <v>7.1539999999999999</v>
      </c>
      <c r="M1162">
        <v>0.16300000000000001</v>
      </c>
      <c r="N1162">
        <f>Table1[[#This Row],[co2]]-Table1[[#This Row],[consumption_co2]]</f>
        <v>-27.792000000000002</v>
      </c>
    </row>
    <row r="1163" spans="1:14" x14ac:dyDescent="0.35">
      <c r="A1163">
        <f>_xlfn.XLOOKUP(Table1[[#This Row],[country]],Table4[country],Table4[UniqueID])</f>
        <v>37</v>
      </c>
      <c r="B1163" t="s">
        <v>84</v>
      </c>
      <c r="C1163">
        <f>YEAR(Table1[[#This Row],[year2]])</f>
        <v>2017</v>
      </c>
      <c r="D1163" s="1">
        <v>42736</v>
      </c>
      <c r="E1163" t="s">
        <v>85</v>
      </c>
      <c r="F1163" s="5">
        <v>10058191</v>
      </c>
      <c r="G1163" s="5">
        <v>449166540800</v>
      </c>
      <c r="H1163">
        <v>42.457000000000001</v>
      </c>
      <c r="I1163">
        <v>4.2210000000000001</v>
      </c>
      <c r="J1163">
        <v>9.5000000000000001E-2</v>
      </c>
      <c r="K1163">
        <v>72.254000000000005</v>
      </c>
      <c r="L1163">
        <v>7.1840000000000002</v>
      </c>
      <c r="M1163">
        <v>0.161</v>
      </c>
      <c r="N1163">
        <f>Table1[[#This Row],[co2]]-Table1[[#This Row],[consumption_co2]]</f>
        <v>-29.797000000000004</v>
      </c>
    </row>
    <row r="1164" spans="1:14" x14ac:dyDescent="0.35">
      <c r="A1164">
        <f>_xlfn.XLOOKUP(Table1[[#This Row],[country]],Table4[country],Table4[UniqueID])</f>
        <v>37</v>
      </c>
      <c r="B1164" t="s">
        <v>84</v>
      </c>
      <c r="C1164">
        <f>YEAR(Table1[[#This Row],[year2]])</f>
        <v>2018</v>
      </c>
      <c r="D1164" s="1">
        <v>43101</v>
      </c>
      <c r="E1164" t="s">
        <v>85</v>
      </c>
      <c r="F1164" s="5">
        <v>10162300</v>
      </c>
      <c r="G1164" s="5">
        <v>457925394432</v>
      </c>
      <c r="H1164">
        <v>42.036999999999999</v>
      </c>
      <c r="I1164">
        <v>4.1369999999999996</v>
      </c>
      <c r="J1164">
        <v>9.1999999999999998E-2</v>
      </c>
      <c r="K1164">
        <v>72.614000000000004</v>
      </c>
      <c r="L1164">
        <v>7.1449999999999996</v>
      </c>
      <c r="M1164">
        <v>0.159</v>
      </c>
      <c r="N1164">
        <f>Table1[[#This Row],[co2]]-Table1[[#This Row],[consumption_co2]]</f>
        <v>-30.577000000000005</v>
      </c>
    </row>
    <row r="1165" spans="1:14" x14ac:dyDescent="0.35">
      <c r="A1165">
        <f>_xlfn.XLOOKUP(Table1[[#This Row],[country]],Table4[country],Table4[UniqueID])</f>
        <v>37</v>
      </c>
      <c r="B1165" t="s">
        <v>84</v>
      </c>
      <c r="C1165">
        <f>YEAR(Table1[[#This Row],[year2]])</f>
        <v>2019</v>
      </c>
      <c r="D1165" s="1">
        <v>43466</v>
      </c>
      <c r="E1165" t="s">
        <v>85</v>
      </c>
      <c r="F1165" s="5">
        <v>10267922</v>
      </c>
      <c r="G1165" s="5">
        <v>467020677120</v>
      </c>
      <c r="H1165">
        <v>41.006</v>
      </c>
      <c r="I1165">
        <v>3.9940000000000002</v>
      </c>
      <c r="J1165">
        <v>8.7999999999999995E-2</v>
      </c>
      <c r="K1165">
        <v>68.741</v>
      </c>
      <c r="L1165">
        <v>6.6950000000000003</v>
      </c>
      <c r="M1165">
        <v>0.14699999999999999</v>
      </c>
      <c r="N1165">
        <f>Table1[[#This Row],[co2]]-Table1[[#This Row],[consumption_co2]]</f>
        <v>-27.734999999999999</v>
      </c>
    </row>
    <row r="1166" spans="1:14" x14ac:dyDescent="0.35">
      <c r="A1166">
        <f>_xlfn.XLOOKUP(Table1[[#This Row],[country]],Table4[country],Table4[UniqueID])</f>
        <v>37</v>
      </c>
      <c r="B1166" t="s">
        <v>84</v>
      </c>
      <c r="C1166">
        <f>YEAR(Table1[[#This Row],[year2]])</f>
        <v>2020</v>
      </c>
      <c r="D1166" s="1">
        <v>43831</v>
      </c>
      <c r="E1166" t="s">
        <v>85</v>
      </c>
      <c r="F1166" s="5">
        <v>10368968</v>
      </c>
      <c r="G1166" s="5">
        <v>456885338112</v>
      </c>
      <c r="H1166">
        <v>36.686</v>
      </c>
      <c r="I1166">
        <v>3.5379999999999998</v>
      </c>
      <c r="J1166">
        <v>0.08</v>
      </c>
      <c r="K1166">
        <v>61.347000000000001</v>
      </c>
      <c r="L1166">
        <v>5.9160000000000004</v>
      </c>
      <c r="M1166">
        <v>0.13400000000000001</v>
      </c>
      <c r="N1166">
        <f>Table1[[#This Row],[co2]]-Table1[[#This Row],[consumption_co2]]</f>
        <v>-24.661000000000001</v>
      </c>
    </row>
    <row r="1167" spans="1:14" x14ac:dyDescent="0.35">
      <c r="A1167">
        <f>_xlfn.XLOOKUP(Table1[[#This Row],[country]],Table4[country],Table4[UniqueID])</f>
        <v>38</v>
      </c>
      <c r="B1167" t="s">
        <v>86</v>
      </c>
      <c r="C1167">
        <f>YEAR(Table1[[#This Row],[year2]])</f>
        <v>1990</v>
      </c>
      <c r="D1167" s="1">
        <v>32874</v>
      </c>
      <c r="E1167" t="s">
        <v>87</v>
      </c>
      <c r="F1167" s="5">
        <v>6711685</v>
      </c>
      <c r="G1167" s="5">
        <v>234154442752</v>
      </c>
      <c r="H1167">
        <v>44.161000000000001</v>
      </c>
      <c r="I1167">
        <v>6.58</v>
      </c>
      <c r="J1167">
        <v>0.189</v>
      </c>
      <c r="K1167">
        <v>85.885000000000005</v>
      </c>
      <c r="L1167">
        <v>12.795999999999999</v>
      </c>
      <c r="M1167">
        <v>0.36699999999999999</v>
      </c>
      <c r="N1167">
        <f>Table1[[#This Row],[co2]]-Table1[[#This Row],[consumption_co2]]</f>
        <v>-41.724000000000004</v>
      </c>
    </row>
    <row r="1168" spans="1:14" x14ac:dyDescent="0.35">
      <c r="A1168">
        <f>_xlfn.XLOOKUP(Table1[[#This Row],[country]],Table4[country],Table4[UniqueID])</f>
        <v>38</v>
      </c>
      <c r="B1168" t="s">
        <v>86</v>
      </c>
      <c r="C1168">
        <f>YEAR(Table1[[#This Row],[year2]])</f>
        <v>1991</v>
      </c>
      <c r="D1168" s="1">
        <v>33239</v>
      </c>
      <c r="E1168" t="s">
        <v>87</v>
      </c>
      <c r="F1168" s="5">
        <v>6795392</v>
      </c>
      <c r="G1168" s="5">
        <v>236201934848</v>
      </c>
      <c r="H1168">
        <v>46.137</v>
      </c>
      <c r="I1168">
        <v>6.7889999999999997</v>
      </c>
      <c r="J1168">
        <v>0.19500000000000001</v>
      </c>
      <c r="K1168">
        <v>88.185000000000002</v>
      </c>
      <c r="L1168">
        <v>12.977</v>
      </c>
      <c r="M1168">
        <v>0.373</v>
      </c>
      <c r="N1168">
        <f>Table1[[#This Row],[co2]]-Table1[[#This Row],[consumption_co2]]</f>
        <v>-42.048000000000002</v>
      </c>
    </row>
    <row r="1169" spans="1:14" x14ac:dyDescent="0.35">
      <c r="A1169">
        <f>_xlfn.XLOOKUP(Table1[[#This Row],[country]],Table4[country],Table4[UniqueID])</f>
        <v>38</v>
      </c>
      <c r="B1169" t="s">
        <v>86</v>
      </c>
      <c r="C1169">
        <f>YEAR(Table1[[#This Row],[year2]])</f>
        <v>1992</v>
      </c>
      <c r="D1169" s="1">
        <v>33604</v>
      </c>
      <c r="E1169" t="s">
        <v>87</v>
      </c>
      <c r="F1169" s="5">
        <v>6873188</v>
      </c>
      <c r="G1169" s="5">
        <v>239958540288</v>
      </c>
      <c r="H1169">
        <v>46.018999999999998</v>
      </c>
      <c r="I1169">
        <v>6.6950000000000003</v>
      </c>
      <c r="J1169">
        <v>0.192</v>
      </c>
      <c r="K1169">
        <v>95.619</v>
      </c>
      <c r="L1169">
        <v>13.912000000000001</v>
      </c>
      <c r="M1169">
        <v>0.39800000000000002</v>
      </c>
      <c r="N1169">
        <f>Table1[[#This Row],[co2]]-Table1[[#This Row],[consumption_co2]]</f>
        <v>-49.6</v>
      </c>
    </row>
    <row r="1170" spans="1:14" x14ac:dyDescent="0.35">
      <c r="A1170">
        <f>_xlfn.XLOOKUP(Table1[[#This Row],[country]],Table4[country],Table4[UniqueID])</f>
        <v>38</v>
      </c>
      <c r="B1170" t="s">
        <v>86</v>
      </c>
      <c r="C1170">
        <f>YEAR(Table1[[#This Row],[year2]])</f>
        <v>1993</v>
      </c>
      <c r="D1170" s="1">
        <v>33970</v>
      </c>
      <c r="E1170" t="s">
        <v>87</v>
      </c>
      <c r="F1170" s="5">
        <v>6936123</v>
      </c>
      <c r="G1170" s="5">
        <v>243429638144</v>
      </c>
      <c r="H1170">
        <v>43.606000000000002</v>
      </c>
      <c r="I1170">
        <v>6.2869999999999999</v>
      </c>
      <c r="J1170">
        <v>0.17899999999999999</v>
      </c>
      <c r="K1170">
        <v>87.234999999999999</v>
      </c>
      <c r="L1170">
        <v>12.577</v>
      </c>
      <c r="M1170">
        <v>0.35799999999999998</v>
      </c>
      <c r="N1170">
        <f>Table1[[#This Row],[co2]]-Table1[[#This Row],[consumption_co2]]</f>
        <v>-43.628999999999998</v>
      </c>
    </row>
    <row r="1171" spans="1:14" x14ac:dyDescent="0.35">
      <c r="A1171">
        <f>_xlfn.XLOOKUP(Table1[[#This Row],[country]],Table4[country],Table4[UniqueID])</f>
        <v>38</v>
      </c>
      <c r="B1171" t="s">
        <v>86</v>
      </c>
      <c r="C1171">
        <f>YEAR(Table1[[#This Row],[year2]])</f>
        <v>1994</v>
      </c>
      <c r="D1171" s="1">
        <v>34335</v>
      </c>
      <c r="E1171" t="s">
        <v>87</v>
      </c>
      <c r="F1171" s="5">
        <v>6991543</v>
      </c>
      <c r="G1171" s="5">
        <v>250752172032</v>
      </c>
      <c r="H1171">
        <v>42.665999999999997</v>
      </c>
      <c r="I1171">
        <v>6.1029999999999998</v>
      </c>
      <c r="J1171">
        <v>0.17</v>
      </c>
      <c r="K1171">
        <v>86.584000000000003</v>
      </c>
      <c r="L1171">
        <v>12.384</v>
      </c>
      <c r="M1171">
        <v>0.34499999999999997</v>
      </c>
      <c r="N1171">
        <f>Table1[[#This Row],[co2]]-Table1[[#This Row],[consumption_co2]]</f>
        <v>-43.918000000000006</v>
      </c>
    </row>
    <row r="1172" spans="1:14" x14ac:dyDescent="0.35">
      <c r="A1172">
        <f>_xlfn.XLOOKUP(Table1[[#This Row],[country]],Table4[country],Table4[UniqueID])</f>
        <v>38</v>
      </c>
      <c r="B1172" t="s">
        <v>86</v>
      </c>
      <c r="C1172">
        <f>YEAR(Table1[[#This Row],[year2]])</f>
        <v>1995</v>
      </c>
      <c r="D1172" s="1">
        <v>34700</v>
      </c>
      <c r="E1172" t="s">
        <v>87</v>
      </c>
      <c r="F1172" s="5">
        <v>7038302</v>
      </c>
      <c r="G1172" s="5">
        <v>257142571008</v>
      </c>
      <c r="H1172">
        <v>43.408000000000001</v>
      </c>
      <c r="I1172">
        <v>6.1669999999999998</v>
      </c>
      <c r="J1172">
        <v>0.16900000000000001</v>
      </c>
      <c r="K1172">
        <v>90.501000000000005</v>
      </c>
      <c r="L1172">
        <v>12.858000000000001</v>
      </c>
      <c r="M1172">
        <v>0.35199999999999998</v>
      </c>
      <c r="N1172">
        <f>Table1[[#This Row],[co2]]-Table1[[#This Row],[consumption_co2]]</f>
        <v>-47.093000000000004</v>
      </c>
    </row>
    <row r="1173" spans="1:14" x14ac:dyDescent="0.35">
      <c r="A1173">
        <f>_xlfn.XLOOKUP(Table1[[#This Row],[country]],Table4[country],Table4[UniqueID])</f>
        <v>38</v>
      </c>
      <c r="B1173" t="s">
        <v>86</v>
      </c>
      <c r="C1173">
        <f>YEAR(Table1[[#This Row],[year2]])</f>
        <v>1996</v>
      </c>
      <c r="D1173" s="1">
        <v>35065</v>
      </c>
      <c r="E1173" t="s">
        <v>87</v>
      </c>
      <c r="F1173" s="5">
        <v>7069694</v>
      </c>
      <c r="G1173" s="5">
        <v>263448608768</v>
      </c>
      <c r="H1173">
        <v>44.098999999999997</v>
      </c>
      <c r="I1173">
        <v>6.2380000000000004</v>
      </c>
      <c r="J1173">
        <v>0.16700000000000001</v>
      </c>
      <c r="K1173">
        <v>108.218</v>
      </c>
      <c r="L1173">
        <v>15.307</v>
      </c>
      <c r="M1173">
        <v>0.41099999999999998</v>
      </c>
      <c r="N1173">
        <f>Table1[[#This Row],[co2]]-Table1[[#This Row],[consumption_co2]]</f>
        <v>-64.119</v>
      </c>
    </row>
    <row r="1174" spans="1:14" x14ac:dyDescent="0.35">
      <c r="A1174">
        <f>_xlfn.XLOOKUP(Table1[[#This Row],[country]],Table4[country],Table4[UniqueID])</f>
        <v>38</v>
      </c>
      <c r="B1174" t="s">
        <v>86</v>
      </c>
      <c r="C1174">
        <f>YEAR(Table1[[#This Row],[year2]])</f>
        <v>1997</v>
      </c>
      <c r="D1174" s="1">
        <v>35431</v>
      </c>
      <c r="E1174" t="s">
        <v>87</v>
      </c>
      <c r="F1174" s="5">
        <v>7086993</v>
      </c>
      <c r="G1174" s="5">
        <v>274617008128</v>
      </c>
      <c r="H1174">
        <v>43.034999999999997</v>
      </c>
      <c r="I1174">
        <v>6.0720000000000001</v>
      </c>
      <c r="J1174">
        <v>0.157</v>
      </c>
      <c r="K1174">
        <v>96.325999999999993</v>
      </c>
      <c r="L1174">
        <v>13.592000000000001</v>
      </c>
      <c r="M1174">
        <v>0.35099999999999998</v>
      </c>
      <c r="N1174">
        <f>Table1[[#This Row],[co2]]-Table1[[#This Row],[consumption_co2]]</f>
        <v>-53.290999999999997</v>
      </c>
    </row>
    <row r="1175" spans="1:14" x14ac:dyDescent="0.35">
      <c r="A1175">
        <f>_xlfn.XLOOKUP(Table1[[#This Row],[country]],Table4[country],Table4[UniqueID])</f>
        <v>38</v>
      </c>
      <c r="B1175" t="s">
        <v>86</v>
      </c>
      <c r="C1175">
        <f>YEAR(Table1[[#This Row],[year2]])</f>
        <v>1998</v>
      </c>
      <c r="D1175" s="1">
        <v>35796</v>
      </c>
      <c r="E1175" t="s">
        <v>87</v>
      </c>
      <c r="F1175" s="5">
        <v>7108225</v>
      </c>
      <c r="G1175" s="5">
        <v>287985369088</v>
      </c>
      <c r="H1175">
        <v>44.613999999999997</v>
      </c>
      <c r="I1175">
        <v>6.2759999999999998</v>
      </c>
      <c r="J1175">
        <v>0.155</v>
      </c>
      <c r="K1175">
        <v>116.892</v>
      </c>
      <c r="L1175">
        <v>16.445</v>
      </c>
      <c r="M1175">
        <v>0.40600000000000003</v>
      </c>
      <c r="N1175">
        <f>Table1[[#This Row],[co2]]-Table1[[#This Row],[consumption_co2]]</f>
        <v>-72.277999999999992</v>
      </c>
    </row>
    <row r="1176" spans="1:14" x14ac:dyDescent="0.35">
      <c r="A1176">
        <f>_xlfn.XLOOKUP(Table1[[#This Row],[country]],Table4[country],Table4[UniqueID])</f>
        <v>38</v>
      </c>
      <c r="B1176" t="s">
        <v>86</v>
      </c>
      <c r="C1176">
        <f>YEAR(Table1[[#This Row],[year2]])</f>
        <v>1999</v>
      </c>
      <c r="D1176" s="1">
        <v>36161</v>
      </c>
      <c r="E1176" t="s">
        <v>87</v>
      </c>
      <c r="F1176" s="5">
        <v>7142199</v>
      </c>
      <c r="G1176" s="5">
        <v>298226647040</v>
      </c>
      <c r="H1176">
        <v>44.436999999999998</v>
      </c>
      <c r="I1176">
        <v>6.2220000000000004</v>
      </c>
      <c r="J1176">
        <v>0.14899999999999999</v>
      </c>
      <c r="K1176">
        <v>106.42</v>
      </c>
      <c r="L1176">
        <v>14.9</v>
      </c>
      <c r="M1176">
        <v>0.35699999999999998</v>
      </c>
      <c r="N1176">
        <f>Table1[[#This Row],[co2]]-Table1[[#This Row],[consumption_co2]]</f>
        <v>-61.983000000000004</v>
      </c>
    </row>
    <row r="1177" spans="1:14" x14ac:dyDescent="0.35">
      <c r="A1177">
        <f>_xlfn.XLOOKUP(Table1[[#This Row],[country]],Table4[country],Table4[UniqueID])</f>
        <v>38</v>
      </c>
      <c r="B1177" t="s">
        <v>86</v>
      </c>
      <c r="C1177">
        <f>YEAR(Table1[[#This Row],[year2]])</f>
        <v>2000</v>
      </c>
      <c r="D1177" s="1">
        <v>36526</v>
      </c>
      <c r="E1177" t="s">
        <v>87</v>
      </c>
      <c r="F1177" s="5">
        <v>7182052</v>
      </c>
      <c r="G1177" s="5">
        <v>315545354240</v>
      </c>
      <c r="H1177">
        <v>43.613999999999997</v>
      </c>
      <c r="I1177">
        <v>6.0730000000000004</v>
      </c>
      <c r="J1177">
        <v>0.13800000000000001</v>
      </c>
      <c r="K1177">
        <v>89.438000000000002</v>
      </c>
      <c r="L1177">
        <v>12.452999999999999</v>
      </c>
      <c r="M1177">
        <v>0.28299999999999997</v>
      </c>
      <c r="N1177">
        <f>Table1[[#This Row],[co2]]-Table1[[#This Row],[consumption_co2]]</f>
        <v>-45.824000000000005</v>
      </c>
    </row>
    <row r="1178" spans="1:14" x14ac:dyDescent="0.35">
      <c r="A1178">
        <f>_xlfn.XLOOKUP(Table1[[#This Row],[country]],Table4[country],Table4[UniqueID])</f>
        <v>38</v>
      </c>
      <c r="B1178" t="s">
        <v>86</v>
      </c>
      <c r="C1178">
        <f>YEAR(Table1[[#This Row],[year2]])</f>
        <v>2001</v>
      </c>
      <c r="D1178" s="1">
        <v>36892</v>
      </c>
      <c r="E1178" t="s">
        <v>87</v>
      </c>
      <c r="F1178" s="5">
        <v>7224413</v>
      </c>
      <c r="G1178" s="5">
        <v>325520162816</v>
      </c>
      <c r="H1178">
        <v>45.081000000000003</v>
      </c>
      <c r="I1178">
        <v>6.24</v>
      </c>
      <c r="J1178">
        <v>0.13800000000000001</v>
      </c>
      <c r="K1178">
        <v>107.26600000000001</v>
      </c>
      <c r="L1178">
        <v>14.848000000000001</v>
      </c>
      <c r="M1178">
        <v>0.33</v>
      </c>
      <c r="N1178">
        <f>Table1[[#This Row],[co2]]-Table1[[#This Row],[consumption_co2]]</f>
        <v>-62.185000000000002</v>
      </c>
    </row>
    <row r="1179" spans="1:14" x14ac:dyDescent="0.35">
      <c r="A1179">
        <f>_xlfn.XLOOKUP(Table1[[#This Row],[country]],Table4[country],Table4[UniqueID])</f>
        <v>38</v>
      </c>
      <c r="B1179" t="s">
        <v>86</v>
      </c>
      <c r="C1179">
        <f>YEAR(Table1[[#This Row],[year2]])</f>
        <v>2002</v>
      </c>
      <c r="D1179" s="1">
        <v>37257</v>
      </c>
      <c r="E1179" t="s">
        <v>87</v>
      </c>
      <c r="F1179" s="5">
        <v>7276479</v>
      </c>
      <c r="G1179" s="5">
        <v>331802181632</v>
      </c>
      <c r="H1179">
        <v>43.460999999999999</v>
      </c>
      <c r="I1179">
        <v>5.9729999999999999</v>
      </c>
      <c r="J1179">
        <v>0.13100000000000001</v>
      </c>
      <c r="K1179">
        <v>97.600999999999999</v>
      </c>
      <c r="L1179">
        <v>13.413</v>
      </c>
      <c r="M1179">
        <v>0.29399999999999998</v>
      </c>
      <c r="N1179">
        <f>Table1[[#This Row],[co2]]-Table1[[#This Row],[consumption_co2]]</f>
        <v>-54.14</v>
      </c>
    </row>
    <row r="1180" spans="1:14" x14ac:dyDescent="0.35">
      <c r="A1180">
        <f>_xlfn.XLOOKUP(Table1[[#This Row],[country]],Table4[country],Table4[UniqueID])</f>
        <v>38</v>
      </c>
      <c r="B1180" t="s">
        <v>86</v>
      </c>
      <c r="C1180">
        <f>YEAR(Table1[[#This Row],[year2]])</f>
        <v>2003</v>
      </c>
      <c r="D1180" s="1">
        <v>37622</v>
      </c>
      <c r="E1180" t="s">
        <v>87</v>
      </c>
      <c r="F1180" s="5">
        <v>7330729</v>
      </c>
      <c r="G1180" s="5">
        <v>337991892992</v>
      </c>
      <c r="H1180">
        <v>44.646000000000001</v>
      </c>
      <c r="I1180">
        <v>6.09</v>
      </c>
      <c r="J1180">
        <v>0.13200000000000001</v>
      </c>
      <c r="K1180">
        <v>95.35</v>
      </c>
      <c r="L1180">
        <v>13.007</v>
      </c>
      <c r="M1180">
        <v>0.28199999999999997</v>
      </c>
      <c r="N1180">
        <f>Table1[[#This Row],[co2]]-Table1[[#This Row],[consumption_co2]]</f>
        <v>-50.703999999999994</v>
      </c>
    </row>
    <row r="1181" spans="1:14" x14ac:dyDescent="0.35">
      <c r="A1181">
        <f>_xlfn.XLOOKUP(Table1[[#This Row],[country]],Table4[country],Table4[UniqueID])</f>
        <v>38</v>
      </c>
      <c r="B1181" t="s">
        <v>86</v>
      </c>
      <c r="C1181">
        <f>YEAR(Table1[[#This Row],[year2]])</f>
        <v>2004</v>
      </c>
      <c r="D1181" s="1">
        <v>37987</v>
      </c>
      <c r="E1181" t="s">
        <v>87</v>
      </c>
      <c r="F1181" s="5">
        <v>7381153</v>
      </c>
      <c r="G1181" s="5">
        <v>353894694912</v>
      </c>
      <c r="H1181">
        <v>45.231000000000002</v>
      </c>
      <c r="I1181">
        <v>6.1280000000000001</v>
      </c>
      <c r="J1181">
        <v>0.128</v>
      </c>
      <c r="K1181">
        <v>99.257000000000005</v>
      </c>
      <c r="L1181">
        <v>13.446999999999999</v>
      </c>
      <c r="M1181">
        <v>0.28000000000000003</v>
      </c>
      <c r="N1181">
        <f>Table1[[#This Row],[co2]]-Table1[[#This Row],[consumption_co2]]</f>
        <v>-54.026000000000003</v>
      </c>
    </row>
    <row r="1182" spans="1:14" x14ac:dyDescent="0.35">
      <c r="A1182">
        <f>_xlfn.XLOOKUP(Table1[[#This Row],[country]],Table4[country],Table4[UniqueID])</f>
        <v>38</v>
      </c>
      <c r="B1182" t="s">
        <v>86</v>
      </c>
      <c r="C1182">
        <f>YEAR(Table1[[#This Row],[year2]])</f>
        <v>2005</v>
      </c>
      <c r="D1182" s="1">
        <v>38353</v>
      </c>
      <c r="E1182" t="s">
        <v>87</v>
      </c>
      <c r="F1182" s="5">
        <v>7428437</v>
      </c>
      <c r="G1182" s="5">
        <v>371135479808</v>
      </c>
      <c r="H1182">
        <v>45.777999999999999</v>
      </c>
      <c r="I1182">
        <v>6.1630000000000003</v>
      </c>
      <c r="J1182">
        <v>0.123</v>
      </c>
      <c r="K1182">
        <v>108.471</v>
      </c>
      <c r="L1182">
        <v>14.602</v>
      </c>
      <c r="M1182">
        <v>0.29199999999999998</v>
      </c>
      <c r="N1182">
        <f>Table1[[#This Row],[co2]]-Table1[[#This Row],[consumption_co2]]</f>
        <v>-62.693000000000005</v>
      </c>
    </row>
    <row r="1183" spans="1:14" x14ac:dyDescent="0.35">
      <c r="A1183">
        <f>_xlfn.XLOOKUP(Table1[[#This Row],[country]],Table4[country],Table4[UniqueID])</f>
        <v>38</v>
      </c>
      <c r="B1183" t="s">
        <v>86</v>
      </c>
      <c r="C1183">
        <f>YEAR(Table1[[#This Row],[year2]])</f>
        <v>2006</v>
      </c>
      <c r="D1183" s="1">
        <v>38718</v>
      </c>
      <c r="E1183" t="s">
        <v>87</v>
      </c>
      <c r="F1183" s="5">
        <v>7475014</v>
      </c>
      <c r="G1183" s="5">
        <v>393075130368</v>
      </c>
      <c r="H1183">
        <v>45.368000000000002</v>
      </c>
      <c r="I1183">
        <v>6.069</v>
      </c>
      <c r="J1183">
        <v>0.115</v>
      </c>
      <c r="K1183">
        <v>117.502</v>
      </c>
      <c r="L1183">
        <v>15.718999999999999</v>
      </c>
      <c r="M1183">
        <v>0.29899999999999999</v>
      </c>
      <c r="N1183">
        <f>Table1[[#This Row],[co2]]-Table1[[#This Row],[consumption_co2]]</f>
        <v>-72.133999999999986</v>
      </c>
    </row>
    <row r="1184" spans="1:14" x14ac:dyDescent="0.35">
      <c r="A1184">
        <f>_xlfn.XLOOKUP(Table1[[#This Row],[country]],Table4[country],Table4[UniqueID])</f>
        <v>38</v>
      </c>
      <c r="B1184" t="s">
        <v>86</v>
      </c>
      <c r="C1184">
        <f>YEAR(Table1[[#This Row],[year2]])</f>
        <v>2007</v>
      </c>
      <c r="D1184" s="1">
        <v>39083</v>
      </c>
      <c r="E1184" t="s">
        <v>87</v>
      </c>
      <c r="F1184" s="5">
        <v>7541909</v>
      </c>
      <c r="G1184" s="5">
        <v>416832815104</v>
      </c>
      <c r="H1184">
        <v>43.363</v>
      </c>
      <c r="I1184">
        <v>5.75</v>
      </c>
      <c r="J1184">
        <v>0.104</v>
      </c>
      <c r="K1184">
        <v>107.489</v>
      </c>
      <c r="L1184">
        <v>14.252000000000001</v>
      </c>
      <c r="M1184">
        <v>0.25800000000000001</v>
      </c>
      <c r="N1184">
        <f>Table1[[#This Row],[co2]]-Table1[[#This Row],[consumption_co2]]</f>
        <v>-64.126000000000005</v>
      </c>
    </row>
    <row r="1185" spans="1:14" x14ac:dyDescent="0.35">
      <c r="A1185">
        <f>_xlfn.XLOOKUP(Table1[[#This Row],[country]],Table4[country],Table4[UniqueID])</f>
        <v>38</v>
      </c>
      <c r="B1185" t="s">
        <v>86</v>
      </c>
      <c r="C1185">
        <f>YEAR(Table1[[#This Row],[year2]])</f>
        <v>2008</v>
      </c>
      <c r="D1185" s="1">
        <v>39448</v>
      </c>
      <c r="E1185" t="s">
        <v>87</v>
      </c>
      <c r="F1185" s="5">
        <v>7638288</v>
      </c>
      <c r="G1185" s="5">
        <v>433739235328</v>
      </c>
      <c r="H1185">
        <v>44.706000000000003</v>
      </c>
      <c r="I1185">
        <v>5.8529999999999998</v>
      </c>
      <c r="J1185">
        <v>0.10299999999999999</v>
      </c>
      <c r="K1185">
        <v>106.596</v>
      </c>
      <c r="L1185">
        <v>13.956</v>
      </c>
      <c r="M1185">
        <v>0.246</v>
      </c>
      <c r="N1185">
        <f>Table1[[#This Row],[co2]]-Table1[[#This Row],[consumption_co2]]</f>
        <v>-61.89</v>
      </c>
    </row>
    <row r="1186" spans="1:14" x14ac:dyDescent="0.35">
      <c r="A1186">
        <f>_xlfn.XLOOKUP(Table1[[#This Row],[country]],Table4[country],Table4[UniqueID])</f>
        <v>38</v>
      </c>
      <c r="B1186" t="s">
        <v>86</v>
      </c>
      <c r="C1186">
        <f>YEAR(Table1[[#This Row],[year2]])</f>
        <v>2009</v>
      </c>
      <c r="D1186" s="1">
        <v>39814</v>
      </c>
      <c r="E1186" t="s">
        <v>87</v>
      </c>
      <c r="F1186" s="5">
        <v>7734402</v>
      </c>
      <c r="G1186" s="5">
        <v>431737405440</v>
      </c>
      <c r="H1186">
        <v>43.53</v>
      </c>
      <c r="I1186">
        <v>5.6280000000000001</v>
      </c>
      <c r="J1186">
        <v>0.10100000000000001</v>
      </c>
      <c r="K1186">
        <v>103.892</v>
      </c>
      <c r="L1186">
        <v>13.433</v>
      </c>
      <c r="M1186">
        <v>0.24099999999999999</v>
      </c>
      <c r="N1186">
        <f>Table1[[#This Row],[co2]]-Table1[[#This Row],[consumption_co2]]</f>
        <v>-60.361999999999995</v>
      </c>
    </row>
    <row r="1187" spans="1:14" x14ac:dyDescent="0.35">
      <c r="A1187">
        <f>_xlfn.XLOOKUP(Table1[[#This Row],[country]],Table4[country],Table4[UniqueID])</f>
        <v>38</v>
      </c>
      <c r="B1187" t="s">
        <v>86</v>
      </c>
      <c r="C1187">
        <f>YEAR(Table1[[#This Row],[year2]])</f>
        <v>2010</v>
      </c>
      <c r="D1187" s="1">
        <v>40179</v>
      </c>
      <c r="E1187" t="s">
        <v>87</v>
      </c>
      <c r="F1187" s="5">
        <v>7822444</v>
      </c>
      <c r="G1187" s="5">
        <v>451139698688</v>
      </c>
      <c r="H1187">
        <v>45.042999999999999</v>
      </c>
      <c r="I1187">
        <v>5.758</v>
      </c>
      <c r="J1187">
        <v>0.1</v>
      </c>
      <c r="K1187">
        <v>100.89</v>
      </c>
      <c r="L1187">
        <v>12.898</v>
      </c>
      <c r="M1187">
        <v>0.224</v>
      </c>
      <c r="N1187">
        <f>Table1[[#This Row],[co2]]-Table1[[#This Row],[consumption_co2]]</f>
        <v>-55.847000000000001</v>
      </c>
    </row>
    <row r="1188" spans="1:14" x14ac:dyDescent="0.35">
      <c r="A1188">
        <f>_xlfn.XLOOKUP(Table1[[#This Row],[country]],Table4[country],Table4[UniqueID])</f>
        <v>38</v>
      </c>
      <c r="B1188" t="s">
        <v>86</v>
      </c>
      <c r="C1188">
        <f>YEAR(Table1[[#This Row],[year2]])</f>
        <v>2011</v>
      </c>
      <c r="D1188" s="1">
        <v>40544</v>
      </c>
      <c r="E1188" t="s">
        <v>87</v>
      </c>
      <c r="F1188" s="5">
        <v>7910988</v>
      </c>
      <c r="G1188" s="5">
        <v>467103580160</v>
      </c>
      <c r="H1188">
        <v>40.981000000000002</v>
      </c>
      <c r="I1188">
        <v>5.18</v>
      </c>
      <c r="J1188">
        <v>8.7999999999999995E-2</v>
      </c>
      <c r="K1188">
        <v>103.96599999999999</v>
      </c>
      <c r="L1188">
        <v>13.141999999999999</v>
      </c>
      <c r="M1188">
        <v>0.223</v>
      </c>
      <c r="N1188">
        <f>Table1[[#This Row],[co2]]-Table1[[#This Row],[consumption_co2]]</f>
        <v>-62.984999999999992</v>
      </c>
    </row>
    <row r="1189" spans="1:14" x14ac:dyDescent="0.35">
      <c r="A1189">
        <f>_xlfn.XLOOKUP(Table1[[#This Row],[country]],Table4[country],Table4[UniqueID])</f>
        <v>38</v>
      </c>
      <c r="B1189" t="s">
        <v>86</v>
      </c>
      <c r="C1189">
        <f>YEAR(Table1[[#This Row],[year2]])</f>
        <v>2012</v>
      </c>
      <c r="D1189" s="1">
        <v>40909</v>
      </c>
      <c r="E1189" t="s">
        <v>87</v>
      </c>
      <c r="F1189" s="5">
        <v>7995738</v>
      </c>
      <c r="G1189" s="5">
        <v>472611913728</v>
      </c>
      <c r="H1189">
        <v>42.249000000000002</v>
      </c>
      <c r="I1189">
        <v>5.2839999999999998</v>
      </c>
      <c r="J1189">
        <v>8.8999999999999996E-2</v>
      </c>
      <c r="K1189">
        <v>149.75800000000001</v>
      </c>
      <c r="L1189">
        <v>18.73</v>
      </c>
      <c r="M1189">
        <v>0.317</v>
      </c>
      <c r="N1189">
        <f>Table1[[#This Row],[co2]]-Table1[[#This Row],[consumption_co2]]</f>
        <v>-107.50900000000001</v>
      </c>
    </row>
    <row r="1190" spans="1:14" x14ac:dyDescent="0.35">
      <c r="A1190">
        <f>_xlfn.XLOOKUP(Table1[[#This Row],[country]],Table4[country],Table4[UniqueID])</f>
        <v>38</v>
      </c>
      <c r="B1190" t="s">
        <v>86</v>
      </c>
      <c r="C1190">
        <f>YEAR(Table1[[#This Row],[year2]])</f>
        <v>2013</v>
      </c>
      <c r="D1190" s="1">
        <v>41275</v>
      </c>
      <c r="E1190" t="s">
        <v>87</v>
      </c>
      <c r="F1190" s="5">
        <v>8088370</v>
      </c>
      <c r="G1190" s="5">
        <v>481081819136</v>
      </c>
      <c r="H1190">
        <v>43.182000000000002</v>
      </c>
      <c r="I1190">
        <v>5.3390000000000004</v>
      </c>
      <c r="J1190">
        <v>0.09</v>
      </c>
      <c r="K1190">
        <v>140.94200000000001</v>
      </c>
      <c r="L1190">
        <v>17.425000000000001</v>
      </c>
      <c r="M1190">
        <v>0.29299999999999998</v>
      </c>
      <c r="N1190">
        <f>Table1[[#This Row],[co2]]-Table1[[#This Row],[consumption_co2]]</f>
        <v>-97.76</v>
      </c>
    </row>
    <row r="1191" spans="1:14" x14ac:dyDescent="0.35">
      <c r="A1191">
        <f>_xlfn.XLOOKUP(Table1[[#This Row],[country]],Table4[country],Table4[UniqueID])</f>
        <v>38</v>
      </c>
      <c r="B1191" t="s">
        <v>86</v>
      </c>
      <c r="C1191">
        <f>YEAR(Table1[[#This Row],[year2]])</f>
        <v>2014</v>
      </c>
      <c r="D1191" s="1">
        <v>41640</v>
      </c>
      <c r="E1191" t="s">
        <v>87</v>
      </c>
      <c r="F1191" s="5">
        <v>8187792</v>
      </c>
      <c r="G1191" s="5">
        <v>492386648064</v>
      </c>
      <c r="H1191">
        <v>39.228999999999999</v>
      </c>
      <c r="I1191">
        <v>4.7910000000000004</v>
      </c>
      <c r="J1191">
        <v>0.08</v>
      </c>
      <c r="K1191">
        <v>137.77099999999999</v>
      </c>
      <c r="L1191">
        <v>16.826000000000001</v>
      </c>
      <c r="M1191">
        <v>0.28000000000000003</v>
      </c>
      <c r="N1191">
        <f>Table1[[#This Row],[co2]]-Table1[[#This Row],[consumption_co2]]</f>
        <v>-98.541999999999987</v>
      </c>
    </row>
    <row r="1192" spans="1:14" x14ac:dyDescent="0.35">
      <c r="A1192">
        <f>_xlfn.XLOOKUP(Table1[[#This Row],[country]],Table4[country],Table4[UniqueID])</f>
        <v>38</v>
      </c>
      <c r="B1192" t="s">
        <v>86</v>
      </c>
      <c r="C1192">
        <f>YEAR(Table1[[#This Row],[year2]])</f>
        <v>2015</v>
      </c>
      <c r="D1192" s="1">
        <v>42005</v>
      </c>
      <c r="E1192" t="s">
        <v>87</v>
      </c>
      <c r="F1192" s="5">
        <v>8281735</v>
      </c>
      <c r="G1192" s="5">
        <v>500484669440</v>
      </c>
      <c r="H1192">
        <v>38.725999999999999</v>
      </c>
      <c r="I1192">
        <v>4.6760000000000002</v>
      </c>
      <c r="J1192">
        <v>7.6999999999999999E-2</v>
      </c>
      <c r="K1192">
        <v>142.358</v>
      </c>
      <c r="L1192">
        <v>17.189</v>
      </c>
      <c r="M1192">
        <v>0.28399999999999997</v>
      </c>
      <c r="N1192">
        <f>Table1[[#This Row],[co2]]-Table1[[#This Row],[consumption_co2]]</f>
        <v>-103.63200000000001</v>
      </c>
    </row>
    <row r="1193" spans="1:14" x14ac:dyDescent="0.35">
      <c r="A1193">
        <f>_xlfn.XLOOKUP(Table1[[#This Row],[country]],Table4[country],Table4[UniqueID])</f>
        <v>38</v>
      </c>
      <c r="B1193" t="s">
        <v>86</v>
      </c>
      <c r="C1193">
        <f>YEAR(Table1[[#This Row],[year2]])</f>
        <v>2016</v>
      </c>
      <c r="D1193" s="1">
        <v>42370</v>
      </c>
      <c r="E1193" t="s">
        <v>87</v>
      </c>
      <c r="F1193" s="5">
        <v>8372902</v>
      </c>
      <c r="G1193" s="5">
        <v>510838112256</v>
      </c>
      <c r="H1193">
        <v>39.179000000000002</v>
      </c>
      <c r="I1193">
        <v>4.6790000000000003</v>
      </c>
      <c r="J1193">
        <v>7.6999999999999999E-2</v>
      </c>
      <c r="K1193">
        <v>161.56</v>
      </c>
      <c r="L1193">
        <v>19.295999999999999</v>
      </c>
      <c r="M1193">
        <v>0.316</v>
      </c>
      <c r="N1193">
        <f>Table1[[#This Row],[co2]]-Table1[[#This Row],[consumption_co2]]</f>
        <v>-122.381</v>
      </c>
    </row>
    <row r="1194" spans="1:14" x14ac:dyDescent="0.35">
      <c r="A1194">
        <f>_xlfn.XLOOKUP(Table1[[#This Row],[country]],Table4[country],Table4[UniqueID])</f>
        <v>38</v>
      </c>
      <c r="B1194" t="s">
        <v>86</v>
      </c>
      <c r="C1194">
        <f>YEAR(Table1[[#This Row],[year2]])</f>
        <v>2017</v>
      </c>
      <c r="D1194" s="1">
        <v>42736</v>
      </c>
      <c r="E1194" t="s">
        <v>87</v>
      </c>
      <c r="F1194" s="5">
        <v>8451688</v>
      </c>
      <c r="G1194" s="5">
        <v>517799804928</v>
      </c>
      <c r="H1194">
        <v>38.171999999999997</v>
      </c>
      <c r="I1194">
        <v>4.5170000000000003</v>
      </c>
      <c r="J1194">
        <v>7.3999999999999996E-2</v>
      </c>
      <c r="K1194">
        <v>128.27199999999999</v>
      </c>
      <c r="L1194">
        <v>15.177</v>
      </c>
      <c r="M1194">
        <v>0.248</v>
      </c>
      <c r="N1194">
        <f>Table1[[#This Row],[co2]]-Table1[[#This Row],[consumption_co2]]</f>
        <v>-90.1</v>
      </c>
    </row>
    <row r="1195" spans="1:14" x14ac:dyDescent="0.35">
      <c r="A1195">
        <f>_xlfn.XLOOKUP(Table1[[#This Row],[country]],Table4[country],Table4[UniqueID])</f>
        <v>38</v>
      </c>
      <c r="B1195" t="s">
        <v>86</v>
      </c>
      <c r="C1195">
        <f>YEAR(Table1[[#This Row],[year2]])</f>
        <v>2018</v>
      </c>
      <c r="D1195" s="1">
        <v>43101</v>
      </c>
      <c r="E1195" t="s">
        <v>87</v>
      </c>
      <c r="F1195" s="5">
        <v>8514431</v>
      </c>
      <c r="G1195" s="5">
        <v>532611137536</v>
      </c>
      <c r="H1195">
        <v>36.866999999999997</v>
      </c>
      <c r="I1195">
        <v>4.33</v>
      </c>
      <c r="J1195">
        <v>6.9000000000000006E-2</v>
      </c>
      <c r="K1195">
        <v>125.015</v>
      </c>
      <c r="L1195">
        <v>14.683</v>
      </c>
      <c r="M1195">
        <v>0.23499999999999999</v>
      </c>
      <c r="N1195">
        <f>Table1[[#This Row],[co2]]-Table1[[#This Row],[consumption_co2]]</f>
        <v>-88.147999999999996</v>
      </c>
    </row>
    <row r="1196" spans="1:14" x14ac:dyDescent="0.35">
      <c r="A1196">
        <f>_xlfn.XLOOKUP(Table1[[#This Row],[country]],Table4[country],Table4[UniqueID])</f>
        <v>38</v>
      </c>
      <c r="B1196" t="s">
        <v>86</v>
      </c>
      <c r="C1196">
        <f>YEAR(Table1[[#This Row],[year2]])</f>
        <v>2019</v>
      </c>
      <c r="D1196" s="1">
        <v>43466</v>
      </c>
      <c r="E1196" t="s">
        <v>87</v>
      </c>
      <c r="F1196" s="5">
        <v>8575593</v>
      </c>
      <c r="G1196" s="5">
        <v>538693468160</v>
      </c>
      <c r="H1196">
        <v>36.726999999999997</v>
      </c>
      <c r="I1196">
        <v>4.2830000000000004</v>
      </c>
      <c r="J1196">
        <v>6.8000000000000005E-2</v>
      </c>
      <c r="K1196">
        <v>121.60299999999999</v>
      </c>
      <c r="L1196">
        <v>14.18</v>
      </c>
      <c r="M1196">
        <v>0.22600000000000001</v>
      </c>
      <c r="N1196">
        <f>Table1[[#This Row],[co2]]-Table1[[#This Row],[consumption_co2]]</f>
        <v>-84.876000000000005</v>
      </c>
    </row>
    <row r="1197" spans="1:14" x14ac:dyDescent="0.35">
      <c r="A1197">
        <f>_xlfn.XLOOKUP(Table1[[#This Row],[country]],Table4[country],Table4[UniqueID])</f>
        <v>38</v>
      </c>
      <c r="B1197" t="s">
        <v>86</v>
      </c>
      <c r="C1197">
        <f>YEAR(Table1[[#This Row],[year2]])</f>
        <v>2020</v>
      </c>
      <c r="D1197" s="1">
        <v>43831</v>
      </c>
      <c r="E1197" t="s">
        <v>87</v>
      </c>
      <c r="F1197" s="5">
        <v>8638609</v>
      </c>
      <c r="G1197" s="5">
        <v>525896482816</v>
      </c>
      <c r="H1197">
        <v>34.234999999999999</v>
      </c>
      <c r="I1197">
        <v>3.9630000000000001</v>
      </c>
      <c r="J1197">
        <v>6.5000000000000002E-2</v>
      </c>
      <c r="K1197">
        <v>107.02</v>
      </c>
      <c r="L1197">
        <v>12.388999999999999</v>
      </c>
      <c r="M1197">
        <v>0.20300000000000001</v>
      </c>
      <c r="N1197">
        <f>Table1[[#This Row],[co2]]-Table1[[#This Row],[consumption_co2]]</f>
        <v>-72.784999999999997</v>
      </c>
    </row>
    <row r="1198" spans="1:14" x14ac:dyDescent="0.35">
      <c r="A1198">
        <f>_xlfn.XLOOKUP(Table1[[#This Row],[country]],Table4[country],Table4[UniqueID])</f>
        <v>39</v>
      </c>
      <c r="B1198" t="s">
        <v>88</v>
      </c>
      <c r="C1198">
        <f>YEAR(Table1[[#This Row],[year2]])</f>
        <v>1990</v>
      </c>
      <c r="D1198" s="1">
        <v>32874</v>
      </c>
      <c r="E1198" t="s">
        <v>89</v>
      </c>
      <c r="F1198" s="5">
        <v>54324140</v>
      </c>
      <c r="G1198" s="5">
        <v>486761168896</v>
      </c>
      <c r="H1198">
        <v>151.61500000000001</v>
      </c>
      <c r="I1198">
        <v>2.7909999999999999</v>
      </c>
      <c r="J1198">
        <v>0.311</v>
      </c>
      <c r="K1198">
        <v>215.375</v>
      </c>
      <c r="L1198">
        <v>3.9649999999999999</v>
      </c>
      <c r="M1198">
        <v>0.442</v>
      </c>
      <c r="N1198">
        <f>Table1[[#This Row],[co2]]-Table1[[#This Row],[consumption_co2]]</f>
        <v>-63.759999999999991</v>
      </c>
    </row>
    <row r="1199" spans="1:14" x14ac:dyDescent="0.35">
      <c r="A1199">
        <f>_xlfn.XLOOKUP(Table1[[#This Row],[country]],Table4[country],Table4[UniqueID])</f>
        <v>39</v>
      </c>
      <c r="B1199" t="s">
        <v>88</v>
      </c>
      <c r="C1199">
        <f>YEAR(Table1[[#This Row],[year2]])</f>
        <v>1991</v>
      </c>
      <c r="D1199" s="1">
        <v>33239</v>
      </c>
      <c r="E1199" t="s">
        <v>89</v>
      </c>
      <c r="F1199" s="5">
        <v>55321172</v>
      </c>
      <c r="G1199" s="5">
        <v>498030903296</v>
      </c>
      <c r="H1199">
        <v>158.126</v>
      </c>
      <c r="I1199">
        <v>2.8580000000000001</v>
      </c>
      <c r="J1199">
        <v>0.318</v>
      </c>
      <c r="K1199">
        <v>213.63300000000001</v>
      </c>
      <c r="L1199">
        <v>3.8620000000000001</v>
      </c>
      <c r="M1199">
        <v>0.42899999999999999</v>
      </c>
      <c r="N1199">
        <f>Table1[[#This Row],[co2]]-Table1[[#This Row],[consumption_co2]]</f>
        <v>-55.507000000000005</v>
      </c>
    </row>
    <row r="1200" spans="1:14" x14ac:dyDescent="0.35">
      <c r="A1200">
        <f>_xlfn.XLOOKUP(Table1[[#This Row],[country]],Table4[country],Table4[UniqueID])</f>
        <v>39</v>
      </c>
      <c r="B1200" t="s">
        <v>88</v>
      </c>
      <c r="C1200">
        <f>YEAR(Table1[[#This Row],[year2]])</f>
        <v>1992</v>
      </c>
      <c r="D1200" s="1">
        <v>33604</v>
      </c>
      <c r="E1200" t="s">
        <v>89</v>
      </c>
      <c r="F1200" s="5">
        <v>56302040</v>
      </c>
      <c r="G1200" s="5">
        <v>535075749888</v>
      </c>
      <c r="H1200">
        <v>164.065</v>
      </c>
      <c r="I1200">
        <v>2.9140000000000001</v>
      </c>
      <c r="J1200">
        <v>0.307</v>
      </c>
      <c r="K1200">
        <v>249.494</v>
      </c>
      <c r="L1200">
        <v>4.431</v>
      </c>
      <c r="M1200">
        <v>0.46600000000000003</v>
      </c>
      <c r="N1200">
        <f>Table1[[#This Row],[co2]]-Table1[[#This Row],[consumption_co2]]</f>
        <v>-85.429000000000002</v>
      </c>
    </row>
    <row r="1201" spans="1:14" x14ac:dyDescent="0.35">
      <c r="A1201">
        <f>_xlfn.XLOOKUP(Table1[[#This Row],[country]],Table4[country],Table4[UniqueID])</f>
        <v>39</v>
      </c>
      <c r="B1201" t="s">
        <v>88</v>
      </c>
      <c r="C1201">
        <f>YEAR(Table1[[#This Row],[year2]])</f>
        <v>1993</v>
      </c>
      <c r="D1201" s="1">
        <v>33970</v>
      </c>
      <c r="E1201" t="s">
        <v>89</v>
      </c>
      <c r="F1201" s="5">
        <v>57296008</v>
      </c>
      <c r="G1201" s="5">
        <v>586262052864</v>
      </c>
      <c r="H1201">
        <v>171.13900000000001</v>
      </c>
      <c r="I1201">
        <v>2.9870000000000001</v>
      </c>
      <c r="J1201">
        <v>0.29199999999999998</v>
      </c>
      <c r="K1201">
        <v>231.285</v>
      </c>
      <c r="L1201">
        <v>4.0369999999999999</v>
      </c>
      <c r="M1201">
        <v>0.39500000000000002</v>
      </c>
      <c r="N1201">
        <f>Table1[[#This Row],[co2]]-Table1[[#This Row],[consumption_co2]]</f>
        <v>-60.145999999999987</v>
      </c>
    </row>
    <row r="1202" spans="1:14" x14ac:dyDescent="0.35">
      <c r="A1202">
        <f>_xlfn.XLOOKUP(Table1[[#This Row],[country]],Table4[country],Table4[UniqueID])</f>
        <v>39</v>
      </c>
      <c r="B1202" t="s">
        <v>88</v>
      </c>
      <c r="C1202">
        <f>YEAR(Table1[[#This Row],[year2]])</f>
        <v>1994</v>
      </c>
      <c r="D1202" s="1">
        <v>34335</v>
      </c>
      <c r="E1202" t="s">
        <v>89</v>
      </c>
      <c r="F1202" s="5">
        <v>58310244</v>
      </c>
      <c r="G1202" s="5">
        <v>562010849280</v>
      </c>
      <c r="H1202">
        <v>167.566</v>
      </c>
      <c r="I1202">
        <v>2.8740000000000001</v>
      </c>
      <c r="J1202">
        <v>0.29799999999999999</v>
      </c>
      <c r="K1202">
        <v>210.26</v>
      </c>
      <c r="L1202">
        <v>3.6059999999999999</v>
      </c>
      <c r="M1202">
        <v>0.374</v>
      </c>
      <c r="N1202">
        <f>Table1[[#This Row],[co2]]-Table1[[#This Row],[consumption_co2]]</f>
        <v>-42.693999999999988</v>
      </c>
    </row>
    <row r="1203" spans="1:14" x14ac:dyDescent="0.35">
      <c r="A1203">
        <f>_xlfn.XLOOKUP(Table1[[#This Row],[country]],Table4[country],Table4[UniqueID])</f>
        <v>39</v>
      </c>
      <c r="B1203" t="s">
        <v>88</v>
      </c>
      <c r="C1203">
        <f>YEAR(Table1[[#This Row],[year2]])</f>
        <v>1995</v>
      </c>
      <c r="D1203" s="1">
        <v>34700</v>
      </c>
      <c r="E1203" t="s">
        <v>89</v>
      </c>
      <c r="F1203" s="5">
        <v>59305492</v>
      </c>
      <c r="G1203" s="5">
        <v>610881306624</v>
      </c>
      <c r="H1203">
        <v>181.35499999999999</v>
      </c>
      <c r="I1203">
        <v>3.0579999999999998</v>
      </c>
      <c r="J1203">
        <v>0.29699999999999999</v>
      </c>
      <c r="K1203">
        <v>223.82400000000001</v>
      </c>
      <c r="L1203">
        <v>3.774</v>
      </c>
      <c r="M1203">
        <v>0.36599999999999999</v>
      </c>
      <c r="N1203">
        <f>Table1[[#This Row],[co2]]-Table1[[#This Row],[consumption_co2]]</f>
        <v>-42.469000000000023</v>
      </c>
    </row>
    <row r="1204" spans="1:14" x14ac:dyDescent="0.35">
      <c r="A1204">
        <f>_xlfn.XLOOKUP(Table1[[#This Row],[country]],Table4[country],Table4[UniqueID])</f>
        <v>39</v>
      </c>
      <c r="B1204" t="s">
        <v>88</v>
      </c>
      <c r="C1204">
        <f>YEAR(Table1[[#This Row],[year2]])</f>
        <v>1996</v>
      </c>
      <c r="D1204" s="1">
        <v>35065</v>
      </c>
      <c r="E1204" t="s">
        <v>89</v>
      </c>
      <c r="F1204" s="5">
        <v>60293784</v>
      </c>
      <c r="G1204" s="5">
        <v>662700425216</v>
      </c>
      <c r="H1204">
        <v>199.64699999999999</v>
      </c>
      <c r="I1204">
        <v>3.3109999999999999</v>
      </c>
      <c r="J1204">
        <v>0.30099999999999999</v>
      </c>
      <c r="K1204">
        <v>210.66399999999999</v>
      </c>
      <c r="L1204">
        <v>3.4940000000000002</v>
      </c>
      <c r="M1204">
        <v>0.318</v>
      </c>
      <c r="N1204">
        <f>Table1[[#This Row],[co2]]-Table1[[#This Row],[consumption_co2]]</f>
        <v>-11.016999999999996</v>
      </c>
    </row>
    <row r="1205" spans="1:14" x14ac:dyDescent="0.35">
      <c r="A1205">
        <f>_xlfn.XLOOKUP(Table1[[#This Row],[country]],Table4[country],Table4[UniqueID])</f>
        <v>39</v>
      </c>
      <c r="B1205" t="s">
        <v>88</v>
      </c>
      <c r="C1205">
        <f>YEAR(Table1[[#This Row],[year2]])</f>
        <v>1997</v>
      </c>
      <c r="D1205" s="1">
        <v>35431</v>
      </c>
      <c r="E1205" t="s">
        <v>89</v>
      </c>
      <c r="F1205" s="5">
        <v>61277420</v>
      </c>
      <c r="G1205" s="5">
        <v>722433605632</v>
      </c>
      <c r="H1205">
        <v>212.108</v>
      </c>
      <c r="I1205">
        <v>3.4609999999999999</v>
      </c>
      <c r="J1205">
        <v>0.29399999999999998</v>
      </c>
      <c r="K1205">
        <v>224.74700000000001</v>
      </c>
      <c r="L1205">
        <v>3.6680000000000001</v>
      </c>
      <c r="M1205">
        <v>0.311</v>
      </c>
      <c r="N1205">
        <f>Table1[[#This Row],[co2]]-Table1[[#This Row],[consumption_co2]]</f>
        <v>-12.63900000000001</v>
      </c>
    </row>
    <row r="1206" spans="1:14" x14ac:dyDescent="0.35">
      <c r="A1206">
        <f>_xlfn.XLOOKUP(Table1[[#This Row],[country]],Table4[country],Table4[UniqueID])</f>
        <v>39</v>
      </c>
      <c r="B1206" t="s">
        <v>88</v>
      </c>
      <c r="C1206">
        <f>YEAR(Table1[[#This Row],[year2]])</f>
        <v>1998</v>
      </c>
      <c r="D1206" s="1">
        <v>35796</v>
      </c>
      <c r="E1206" t="s">
        <v>89</v>
      </c>
      <c r="F1206" s="5">
        <v>62242200</v>
      </c>
      <c r="G1206" s="5">
        <v>754598739968</v>
      </c>
      <c r="H1206">
        <v>212.13499999999999</v>
      </c>
      <c r="I1206">
        <v>3.4079999999999999</v>
      </c>
      <c r="J1206">
        <v>0.28100000000000003</v>
      </c>
      <c r="K1206">
        <v>226.893</v>
      </c>
      <c r="L1206">
        <v>3.645</v>
      </c>
      <c r="M1206">
        <v>0.30099999999999999</v>
      </c>
      <c r="N1206">
        <f>Table1[[#This Row],[co2]]-Table1[[#This Row],[consumption_co2]]</f>
        <v>-14.75800000000001</v>
      </c>
    </row>
    <row r="1207" spans="1:14" x14ac:dyDescent="0.35">
      <c r="A1207">
        <f>_xlfn.XLOOKUP(Table1[[#This Row],[country]],Table4[country],Table4[UniqueID])</f>
        <v>39</v>
      </c>
      <c r="B1207" t="s">
        <v>88</v>
      </c>
      <c r="C1207">
        <f>YEAR(Table1[[#This Row],[year2]])</f>
        <v>1999</v>
      </c>
      <c r="D1207" s="1">
        <v>36161</v>
      </c>
      <c r="E1207" t="s">
        <v>89</v>
      </c>
      <c r="F1207" s="5">
        <v>63185620</v>
      </c>
      <c r="G1207" s="5">
        <v>725083488256</v>
      </c>
      <c r="H1207">
        <v>207.928</v>
      </c>
      <c r="I1207">
        <v>3.2909999999999999</v>
      </c>
      <c r="J1207">
        <v>0.28699999999999998</v>
      </c>
      <c r="K1207">
        <v>230.898</v>
      </c>
      <c r="L1207">
        <v>3.6539999999999999</v>
      </c>
      <c r="M1207">
        <v>0.318</v>
      </c>
      <c r="N1207">
        <f>Table1[[#This Row],[co2]]-Table1[[#This Row],[consumption_co2]]</f>
        <v>-22.97</v>
      </c>
    </row>
    <row r="1208" spans="1:14" x14ac:dyDescent="0.35">
      <c r="A1208">
        <f>_xlfn.XLOOKUP(Table1[[#This Row],[country]],Table4[country],Table4[UniqueID])</f>
        <v>39</v>
      </c>
      <c r="B1208" t="s">
        <v>88</v>
      </c>
      <c r="C1208">
        <f>YEAR(Table1[[#This Row],[year2]])</f>
        <v>2000</v>
      </c>
      <c r="D1208" s="1">
        <v>36526</v>
      </c>
      <c r="E1208" t="s">
        <v>89</v>
      </c>
      <c r="F1208" s="5">
        <v>64113548</v>
      </c>
      <c r="G1208" s="5">
        <v>785054957568</v>
      </c>
      <c r="H1208">
        <v>229.93700000000001</v>
      </c>
      <c r="I1208">
        <v>3.5859999999999999</v>
      </c>
      <c r="J1208">
        <v>0.29299999999999998</v>
      </c>
      <c r="K1208">
        <v>255.142</v>
      </c>
      <c r="L1208">
        <v>3.98</v>
      </c>
      <c r="M1208">
        <v>0.32500000000000001</v>
      </c>
      <c r="N1208">
        <f>Table1[[#This Row],[co2]]-Table1[[#This Row],[consumption_co2]]</f>
        <v>-25.204999999999984</v>
      </c>
    </row>
    <row r="1209" spans="1:14" x14ac:dyDescent="0.35">
      <c r="A1209">
        <f>_xlfn.XLOOKUP(Table1[[#This Row],[country]],Table4[country],Table4[UniqueID])</f>
        <v>39</v>
      </c>
      <c r="B1209" t="s">
        <v>88</v>
      </c>
      <c r="C1209">
        <f>YEAR(Table1[[#This Row],[year2]])</f>
        <v>2001</v>
      </c>
      <c r="D1209" s="1">
        <v>36892</v>
      </c>
      <c r="E1209" t="s">
        <v>89</v>
      </c>
      <c r="F1209" s="5">
        <v>65072016</v>
      </c>
      <c r="G1209" s="5">
        <v>732284583936</v>
      </c>
      <c r="H1209">
        <v>213.58099999999999</v>
      </c>
      <c r="I1209">
        <v>3.282</v>
      </c>
      <c r="J1209">
        <v>0.29199999999999998</v>
      </c>
      <c r="K1209">
        <v>205.23400000000001</v>
      </c>
      <c r="L1209">
        <v>3.1539999999999999</v>
      </c>
      <c r="M1209">
        <v>0.28000000000000003</v>
      </c>
      <c r="N1209">
        <f>Table1[[#This Row],[co2]]-Table1[[#This Row],[consumption_co2]]</f>
        <v>8.34699999999998</v>
      </c>
    </row>
    <row r="1210" spans="1:14" x14ac:dyDescent="0.35">
      <c r="A1210">
        <f>_xlfn.XLOOKUP(Table1[[#This Row],[country]],Table4[country],Table4[UniqueID])</f>
        <v>39</v>
      </c>
      <c r="B1210" t="s">
        <v>88</v>
      </c>
      <c r="C1210">
        <f>YEAR(Table1[[#This Row],[year2]])</f>
        <v>2002</v>
      </c>
      <c r="D1210" s="1">
        <v>37257</v>
      </c>
      <c r="E1210" t="s">
        <v>89</v>
      </c>
      <c r="F1210" s="5">
        <v>65988664</v>
      </c>
      <c r="G1210" s="5">
        <v>796073328640</v>
      </c>
      <c r="H1210">
        <v>221.226</v>
      </c>
      <c r="I1210">
        <v>3.3519999999999999</v>
      </c>
      <c r="J1210">
        <v>0.27800000000000002</v>
      </c>
      <c r="K1210">
        <v>225.244</v>
      </c>
      <c r="L1210">
        <v>3.4129999999999998</v>
      </c>
      <c r="M1210">
        <v>0.28299999999999997</v>
      </c>
      <c r="N1210">
        <f>Table1[[#This Row],[co2]]-Table1[[#This Row],[consumption_co2]]</f>
        <v>-4.0180000000000007</v>
      </c>
    </row>
    <row r="1211" spans="1:14" x14ac:dyDescent="0.35">
      <c r="A1211">
        <f>_xlfn.XLOOKUP(Table1[[#This Row],[country]],Table4[country],Table4[UniqueID])</f>
        <v>39</v>
      </c>
      <c r="B1211" t="s">
        <v>88</v>
      </c>
      <c r="C1211">
        <f>YEAR(Table1[[#This Row],[year2]])</f>
        <v>2003</v>
      </c>
      <c r="D1211" s="1">
        <v>37622</v>
      </c>
      <c r="E1211" t="s">
        <v>89</v>
      </c>
      <c r="F1211" s="5">
        <v>66867324</v>
      </c>
      <c r="G1211" s="5">
        <v>848549707776</v>
      </c>
      <c r="H1211">
        <v>236.76599999999999</v>
      </c>
      <c r="I1211">
        <v>3.5409999999999999</v>
      </c>
      <c r="J1211">
        <v>0.27900000000000003</v>
      </c>
      <c r="K1211">
        <v>247.65299999999999</v>
      </c>
      <c r="L1211">
        <v>3.7040000000000002</v>
      </c>
      <c r="M1211">
        <v>0.29199999999999998</v>
      </c>
      <c r="N1211">
        <f>Table1[[#This Row],[co2]]-Table1[[#This Row],[consumption_co2]]</f>
        <v>-10.887</v>
      </c>
    </row>
    <row r="1212" spans="1:14" x14ac:dyDescent="0.35">
      <c r="A1212">
        <f>_xlfn.XLOOKUP(Table1[[#This Row],[country]],Table4[country],Table4[UniqueID])</f>
        <v>39</v>
      </c>
      <c r="B1212" t="s">
        <v>88</v>
      </c>
      <c r="C1212">
        <f>YEAR(Table1[[#This Row],[year2]])</f>
        <v>2004</v>
      </c>
      <c r="D1212" s="1">
        <v>37987</v>
      </c>
      <c r="E1212" t="s">
        <v>89</v>
      </c>
      <c r="F1212" s="5">
        <v>67785080</v>
      </c>
      <c r="G1212" s="5">
        <v>931152789504</v>
      </c>
      <c r="H1212">
        <v>244.76900000000001</v>
      </c>
      <c r="I1212">
        <v>3.6110000000000002</v>
      </c>
      <c r="J1212">
        <v>0.26300000000000001</v>
      </c>
      <c r="K1212">
        <v>279.62299999999999</v>
      </c>
      <c r="L1212">
        <v>4.125</v>
      </c>
      <c r="M1212">
        <v>0.3</v>
      </c>
      <c r="N1212">
        <f>Table1[[#This Row],[co2]]-Table1[[#This Row],[consumption_co2]]</f>
        <v>-34.853999999999985</v>
      </c>
    </row>
    <row r="1213" spans="1:14" x14ac:dyDescent="0.35">
      <c r="A1213">
        <f>_xlfn.XLOOKUP(Table1[[#This Row],[country]],Table4[country],Table4[UniqueID])</f>
        <v>39</v>
      </c>
      <c r="B1213" t="s">
        <v>88</v>
      </c>
      <c r="C1213">
        <f>YEAR(Table1[[#This Row],[year2]])</f>
        <v>2005</v>
      </c>
      <c r="D1213" s="1">
        <v>38353</v>
      </c>
      <c r="E1213" t="s">
        <v>89</v>
      </c>
      <c r="F1213" s="5">
        <v>68704712</v>
      </c>
      <c r="G1213" s="5">
        <v>1017383813120</v>
      </c>
      <c r="H1213">
        <v>264.87099999999998</v>
      </c>
      <c r="I1213">
        <v>3.855</v>
      </c>
      <c r="J1213">
        <v>0.26</v>
      </c>
      <c r="K1213">
        <v>305.33999999999997</v>
      </c>
      <c r="L1213">
        <v>4.444</v>
      </c>
      <c r="M1213">
        <v>0.3</v>
      </c>
      <c r="N1213">
        <f>Table1[[#This Row],[co2]]-Table1[[#This Row],[consumption_co2]]</f>
        <v>-40.468999999999994</v>
      </c>
    </row>
    <row r="1214" spans="1:14" x14ac:dyDescent="0.35">
      <c r="A1214">
        <f>_xlfn.XLOOKUP(Table1[[#This Row],[country]],Table4[country],Table4[UniqueID])</f>
        <v>39</v>
      </c>
      <c r="B1214" t="s">
        <v>88</v>
      </c>
      <c r="C1214">
        <f>YEAR(Table1[[#This Row],[year2]])</f>
        <v>2006</v>
      </c>
      <c r="D1214" s="1">
        <v>38718</v>
      </c>
      <c r="E1214" t="s">
        <v>89</v>
      </c>
      <c r="F1214" s="5">
        <v>69601328</v>
      </c>
      <c r="G1214" s="5">
        <v>1096826028032</v>
      </c>
      <c r="H1214">
        <v>282.36799999999999</v>
      </c>
      <c r="I1214">
        <v>4.0570000000000004</v>
      </c>
      <c r="J1214">
        <v>0.25700000000000001</v>
      </c>
      <c r="K1214">
        <v>328.89699999999999</v>
      </c>
      <c r="L1214">
        <v>4.7249999999999996</v>
      </c>
      <c r="M1214">
        <v>0.3</v>
      </c>
      <c r="N1214">
        <f>Table1[[#This Row],[co2]]-Table1[[#This Row],[consumption_co2]]</f>
        <v>-46.528999999999996</v>
      </c>
    </row>
    <row r="1215" spans="1:14" x14ac:dyDescent="0.35">
      <c r="A1215">
        <f>_xlfn.XLOOKUP(Table1[[#This Row],[country]],Table4[country],Table4[UniqueID])</f>
        <v>39</v>
      </c>
      <c r="B1215" t="s">
        <v>88</v>
      </c>
      <c r="C1215">
        <f>YEAR(Table1[[#This Row],[year2]])</f>
        <v>2007</v>
      </c>
      <c r="D1215" s="1">
        <v>39083</v>
      </c>
      <c r="E1215" t="s">
        <v>89</v>
      </c>
      <c r="F1215" s="5">
        <v>70468864</v>
      </c>
      <c r="G1215" s="5">
        <v>1158406995968</v>
      </c>
      <c r="H1215">
        <v>313.69299999999998</v>
      </c>
      <c r="I1215">
        <v>4.452</v>
      </c>
      <c r="J1215">
        <v>0.27100000000000002</v>
      </c>
      <c r="K1215">
        <v>364.72399999999999</v>
      </c>
      <c r="L1215">
        <v>5.1760000000000002</v>
      </c>
      <c r="M1215">
        <v>0.315</v>
      </c>
      <c r="N1215">
        <f>Table1[[#This Row],[co2]]-Table1[[#This Row],[consumption_co2]]</f>
        <v>-51.031000000000006</v>
      </c>
    </row>
    <row r="1216" spans="1:14" x14ac:dyDescent="0.35">
      <c r="A1216">
        <f>_xlfn.XLOOKUP(Table1[[#This Row],[country]],Table4[country],Table4[UniqueID])</f>
        <v>39</v>
      </c>
      <c r="B1216" t="s">
        <v>88</v>
      </c>
      <c r="C1216">
        <f>YEAR(Table1[[#This Row],[year2]])</f>
        <v>2008</v>
      </c>
      <c r="D1216" s="1">
        <v>39448</v>
      </c>
      <c r="E1216" t="s">
        <v>89</v>
      </c>
      <c r="F1216" s="5">
        <v>71320728</v>
      </c>
      <c r="G1216" s="5">
        <v>1179868332032</v>
      </c>
      <c r="H1216">
        <v>310.62200000000001</v>
      </c>
      <c r="I1216">
        <v>4.3550000000000004</v>
      </c>
      <c r="J1216">
        <v>0.26300000000000001</v>
      </c>
      <c r="K1216">
        <v>351.96600000000001</v>
      </c>
      <c r="L1216">
        <v>4.9349999999999996</v>
      </c>
      <c r="M1216">
        <v>0.29799999999999999</v>
      </c>
      <c r="N1216">
        <f>Table1[[#This Row],[co2]]-Table1[[#This Row],[consumption_co2]]</f>
        <v>-41.343999999999994</v>
      </c>
    </row>
    <row r="1217" spans="1:14" x14ac:dyDescent="0.35">
      <c r="A1217">
        <f>_xlfn.XLOOKUP(Table1[[#This Row],[country]],Table4[country],Table4[UniqueID])</f>
        <v>39</v>
      </c>
      <c r="B1217" t="s">
        <v>88</v>
      </c>
      <c r="C1217">
        <f>YEAR(Table1[[#This Row],[year2]])</f>
        <v>2009</v>
      </c>
      <c r="D1217" s="1">
        <v>39814</v>
      </c>
      <c r="E1217" t="s">
        <v>89</v>
      </c>
      <c r="F1217" s="5">
        <v>72225648</v>
      </c>
      <c r="G1217" s="5">
        <v>1122756722688</v>
      </c>
      <c r="H1217">
        <v>316.41199999999998</v>
      </c>
      <c r="I1217">
        <v>4.3810000000000002</v>
      </c>
      <c r="J1217">
        <v>0.28199999999999997</v>
      </c>
      <c r="K1217">
        <v>326.50400000000002</v>
      </c>
      <c r="L1217">
        <v>4.5209999999999999</v>
      </c>
      <c r="M1217">
        <v>0.29099999999999998</v>
      </c>
      <c r="N1217">
        <f>Table1[[#This Row],[co2]]-Table1[[#This Row],[consumption_co2]]</f>
        <v>-10.092000000000041</v>
      </c>
    </row>
    <row r="1218" spans="1:14" x14ac:dyDescent="0.35">
      <c r="A1218">
        <f>_xlfn.XLOOKUP(Table1[[#This Row],[country]],Table4[country],Table4[UniqueID])</f>
        <v>39</v>
      </c>
      <c r="B1218" t="s">
        <v>88</v>
      </c>
      <c r="C1218">
        <f>YEAR(Table1[[#This Row],[year2]])</f>
        <v>2010</v>
      </c>
      <c r="D1218" s="1">
        <v>40179</v>
      </c>
      <c r="E1218" t="s">
        <v>89</v>
      </c>
      <c r="F1218" s="5">
        <v>73195352</v>
      </c>
      <c r="G1218" s="5">
        <v>1240496865280</v>
      </c>
      <c r="H1218">
        <v>316.19299999999998</v>
      </c>
      <c r="I1218">
        <v>4.32</v>
      </c>
      <c r="J1218">
        <v>0.255</v>
      </c>
      <c r="K1218">
        <v>354.41399999999999</v>
      </c>
      <c r="L1218">
        <v>4.8419999999999996</v>
      </c>
      <c r="M1218">
        <v>0.28599999999999998</v>
      </c>
      <c r="N1218">
        <f>Table1[[#This Row],[co2]]-Table1[[#This Row],[consumption_co2]]</f>
        <v>-38.221000000000004</v>
      </c>
    </row>
    <row r="1219" spans="1:14" x14ac:dyDescent="0.35">
      <c r="A1219">
        <f>_xlfn.XLOOKUP(Table1[[#This Row],[country]],Table4[country],Table4[UniqueID])</f>
        <v>39</v>
      </c>
      <c r="B1219" t="s">
        <v>88</v>
      </c>
      <c r="C1219">
        <f>YEAR(Table1[[#This Row],[year2]])</f>
        <v>2011</v>
      </c>
      <c r="D1219" s="1">
        <v>40544</v>
      </c>
      <c r="E1219" t="s">
        <v>89</v>
      </c>
      <c r="F1219" s="5">
        <v>74173856</v>
      </c>
      <c r="G1219" s="5">
        <v>1364782743552</v>
      </c>
      <c r="H1219">
        <v>342.05700000000002</v>
      </c>
      <c r="I1219">
        <v>4.6120000000000001</v>
      </c>
      <c r="J1219">
        <v>0.251</v>
      </c>
      <c r="K1219">
        <v>387.90800000000002</v>
      </c>
      <c r="L1219">
        <v>5.23</v>
      </c>
      <c r="M1219">
        <v>0.28399999999999997</v>
      </c>
      <c r="N1219">
        <f>Table1[[#This Row],[co2]]-Table1[[#This Row],[consumption_co2]]</f>
        <v>-45.850999999999999</v>
      </c>
    </row>
    <row r="1220" spans="1:14" x14ac:dyDescent="0.35">
      <c r="A1220">
        <f>_xlfn.XLOOKUP(Table1[[#This Row],[country]],Table4[country],Table4[UniqueID])</f>
        <v>39</v>
      </c>
      <c r="B1220" t="s">
        <v>88</v>
      </c>
      <c r="C1220">
        <f>YEAR(Table1[[#This Row],[year2]])</f>
        <v>2012</v>
      </c>
      <c r="D1220" s="1">
        <v>40909</v>
      </c>
      <c r="E1220" t="s">
        <v>89</v>
      </c>
      <c r="F1220" s="5">
        <v>75277440</v>
      </c>
      <c r="G1220" s="5">
        <v>1430131965952</v>
      </c>
      <c r="H1220">
        <v>356.10700000000003</v>
      </c>
      <c r="I1220">
        <v>4.7309999999999999</v>
      </c>
      <c r="J1220">
        <v>0.249</v>
      </c>
      <c r="K1220">
        <v>398.51</v>
      </c>
      <c r="L1220">
        <v>5.2939999999999996</v>
      </c>
      <c r="M1220">
        <v>0.27900000000000003</v>
      </c>
      <c r="N1220">
        <f>Table1[[#This Row],[co2]]-Table1[[#This Row],[consumption_co2]]</f>
        <v>-42.402999999999963</v>
      </c>
    </row>
    <row r="1221" spans="1:14" x14ac:dyDescent="0.35">
      <c r="A1221">
        <f>_xlfn.XLOOKUP(Table1[[#This Row],[country]],Table4[country],Table4[UniqueID])</f>
        <v>39</v>
      </c>
      <c r="B1221" t="s">
        <v>88</v>
      </c>
      <c r="C1221">
        <f>YEAR(Table1[[#This Row],[year2]])</f>
        <v>2013</v>
      </c>
      <c r="D1221" s="1">
        <v>41275</v>
      </c>
      <c r="E1221" t="s">
        <v>89</v>
      </c>
      <c r="F1221" s="5">
        <v>76576120</v>
      </c>
      <c r="G1221" s="5">
        <v>1551491661824</v>
      </c>
      <c r="H1221">
        <v>347.33199999999999</v>
      </c>
      <c r="I1221">
        <v>4.5359999999999996</v>
      </c>
      <c r="J1221">
        <v>0.224</v>
      </c>
      <c r="K1221">
        <v>387.32299999999998</v>
      </c>
      <c r="L1221">
        <v>5.0579999999999998</v>
      </c>
      <c r="M1221">
        <v>0.25</v>
      </c>
      <c r="N1221">
        <f>Table1[[#This Row],[co2]]-Table1[[#This Row],[consumption_co2]]</f>
        <v>-39.990999999999985</v>
      </c>
    </row>
    <row r="1222" spans="1:14" x14ac:dyDescent="0.35">
      <c r="A1222">
        <f>_xlfn.XLOOKUP(Table1[[#This Row],[country]],Table4[country],Table4[UniqueID])</f>
        <v>39</v>
      </c>
      <c r="B1222" t="s">
        <v>88</v>
      </c>
      <c r="C1222">
        <f>YEAR(Table1[[#This Row],[year2]])</f>
        <v>2014</v>
      </c>
      <c r="D1222" s="1">
        <v>41640</v>
      </c>
      <c r="E1222" t="s">
        <v>89</v>
      </c>
      <c r="F1222" s="5">
        <v>78112064</v>
      </c>
      <c r="G1222" s="5">
        <v>1628131950592</v>
      </c>
      <c r="H1222">
        <v>364.02800000000002</v>
      </c>
      <c r="I1222">
        <v>4.66</v>
      </c>
      <c r="J1222">
        <v>0.224</v>
      </c>
      <c r="K1222">
        <v>399.48899999999998</v>
      </c>
      <c r="L1222">
        <v>5.1139999999999999</v>
      </c>
      <c r="M1222">
        <v>0.245</v>
      </c>
      <c r="N1222">
        <f>Table1[[#This Row],[co2]]-Table1[[#This Row],[consumption_co2]]</f>
        <v>-35.460999999999956</v>
      </c>
    </row>
    <row r="1223" spans="1:14" x14ac:dyDescent="0.35">
      <c r="A1223">
        <f>_xlfn.XLOOKUP(Table1[[#This Row],[country]],Table4[country],Table4[UniqueID])</f>
        <v>39</v>
      </c>
      <c r="B1223" t="s">
        <v>88</v>
      </c>
      <c r="C1223">
        <f>YEAR(Table1[[#This Row],[year2]])</f>
        <v>2015</v>
      </c>
      <c r="D1223" s="1">
        <v>42005</v>
      </c>
      <c r="E1223" t="s">
        <v>89</v>
      </c>
      <c r="F1223" s="5">
        <v>79646176</v>
      </c>
      <c r="G1223" s="5">
        <v>1727192891392</v>
      </c>
      <c r="H1223">
        <v>384.93</v>
      </c>
      <c r="I1223">
        <v>4.8330000000000002</v>
      </c>
      <c r="J1223">
        <v>0.223</v>
      </c>
      <c r="K1223">
        <v>413.35700000000003</v>
      </c>
      <c r="L1223">
        <v>5.19</v>
      </c>
      <c r="M1223">
        <v>0.23899999999999999</v>
      </c>
      <c r="N1223">
        <f>Table1[[#This Row],[co2]]-Table1[[#This Row],[consumption_co2]]</f>
        <v>-28.427000000000021</v>
      </c>
    </row>
    <row r="1224" spans="1:14" x14ac:dyDescent="0.35">
      <c r="A1224">
        <f>_xlfn.XLOOKUP(Table1[[#This Row],[country]],Table4[country],Table4[UniqueID])</f>
        <v>39</v>
      </c>
      <c r="B1224" t="s">
        <v>88</v>
      </c>
      <c r="C1224">
        <f>YEAR(Table1[[#This Row],[year2]])</f>
        <v>2016</v>
      </c>
      <c r="D1224" s="1">
        <v>42370</v>
      </c>
      <c r="E1224" t="s">
        <v>89</v>
      </c>
      <c r="F1224" s="5">
        <v>81019400</v>
      </c>
      <c r="G1224" s="5">
        <v>1784590368768</v>
      </c>
      <c r="H1224">
        <v>405.95</v>
      </c>
      <c r="I1224">
        <v>5.0110000000000001</v>
      </c>
      <c r="J1224">
        <v>0.22700000000000001</v>
      </c>
      <c r="K1224">
        <v>419.97800000000001</v>
      </c>
      <c r="L1224">
        <v>5.1840000000000002</v>
      </c>
      <c r="M1224">
        <v>0.23499999999999999</v>
      </c>
      <c r="N1224">
        <f>Table1[[#This Row],[co2]]-Table1[[#This Row],[consumption_co2]]</f>
        <v>-14.02800000000002</v>
      </c>
    </row>
    <row r="1225" spans="1:14" x14ac:dyDescent="0.35">
      <c r="A1225">
        <f>_xlfn.XLOOKUP(Table1[[#This Row],[country]],Table4[country],Table4[UniqueID])</f>
        <v>39</v>
      </c>
      <c r="B1225" t="s">
        <v>88</v>
      </c>
      <c r="C1225">
        <f>YEAR(Table1[[#This Row],[year2]])</f>
        <v>2017</v>
      </c>
      <c r="D1225" s="1">
        <v>42736</v>
      </c>
      <c r="E1225" t="s">
        <v>89</v>
      </c>
      <c r="F1225" s="5">
        <v>82089824</v>
      </c>
      <c r="G1225" s="5">
        <v>1918472159232</v>
      </c>
      <c r="H1225">
        <v>430.90100000000001</v>
      </c>
      <c r="I1225">
        <v>5.2489999999999997</v>
      </c>
      <c r="J1225">
        <v>0.22500000000000001</v>
      </c>
      <c r="K1225">
        <v>442.91300000000001</v>
      </c>
      <c r="L1225">
        <v>5.3949999999999996</v>
      </c>
      <c r="M1225">
        <v>0.23100000000000001</v>
      </c>
      <c r="N1225">
        <f>Table1[[#This Row],[co2]]-Table1[[#This Row],[consumption_co2]]</f>
        <v>-12.012</v>
      </c>
    </row>
    <row r="1226" spans="1:14" x14ac:dyDescent="0.35">
      <c r="A1226">
        <f>_xlfn.XLOOKUP(Table1[[#This Row],[country]],Table4[country],Table4[UniqueID])</f>
        <v>39</v>
      </c>
      <c r="B1226" t="s">
        <v>88</v>
      </c>
      <c r="C1226">
        <f>YEAR(Table1[[#This Row],[year2]])</f>
        <v>2018</v>
      </c>
      <c r="D1226" s="1">
        <v>43101</v>
      </c>
      <c r="E1226" t="s">
        <v>89</v>
      </c>
      <c r="F1226" s="5">
        <v>82809304</v>
      </c>
      <c r="G1226" s="5">
        <v>1975637639168</v>
      </c>
      <c r="H1226">
        <v>422.05900000000003</v>
      </c>
      <c r="I1226">
        <v>5.0970000000000004</v>
      </c>
      <c r="J1226">
        <v>0.214</v>
      </c>
      <c r="K1226">
        <v>427.096</v>
      </c>
      <c r="L1226">
        <v>5.1580000000000004</v>
      </c>
      <c r="M1226">
        <v>0.216</v>
      </c>
      <c r="N1226">
        <f>Table1[[#This Row],[co2]]-Table1[[#This Row],[consumption_co2]]</f>
        <v>-5.0369999999999777</v>
      </c>
    </row>
    <row r="1227" spans="1:14" x14ac:dyDescent="0.35">
      <c r="A1227">
        <f>_xlfn.XLOOKUP(Table1[[#This Row],[country]],Table4[country],Table4[UniqueID])</f>
        <v>39</v>
      </c>
      <c r="B1227" t="s">
        <v>88</v>
      </c>
      <c r="C1227">
        <f>YEAR(Table1[[#This Row],[year2]])</f>
        <v>2019</v>
      </c>
      <c r="D1227" s="1">
        <v>43466</v>
      </c>
      <c r="E1227" t="s">
        <v>89</v>
      </c>
      <c r="F1227" s="5">
        <v>83481688</v>
      </c>
      <c r="G1227" s="5">
        <v>1991116587008</v>
      </c>
      <c r="H1227">
        <v>402.69200000000001</v>
      </c>
      <c r="I1227">
        <v>4.8239999999999998</v>
      </c>
      <c r="J1227">
        <v>0.20200000000000001</v>
      </c>
      <c r="K1227">
        <v>397.65899999999999</v>
      </c>
      <c r="L1227">
        <v>4.7629999999999999</v>
      </c>
      <c r="M1227">
        <v>0.2</v>
      </c>
      <c r="N1227">
        <f>Table1[[#This Row],[co2]]-Table1[[#This Row],[consumption_co2]]</f>
        <v>5.0330000000000155</v>
      </c>
    </row>
    <row r="1228" spans="1:14" x14ac:dyDescent="0.35">
      <c r="A1228">
        <f>_xlfn.XLOOKUP(Table1[[#This Row],[country]],Table4[country],Table4[UniqueID])</f>
        <v>39</v>
      </c>
      <c r="B1228" t="s">
        <v>88</v>
      </c>
      <c r="C1228">
        <f>YEAR(Table1[[#This Row],[year2]])</f>
        <v>2020</v>
      </c>
      <c r="D1228" s="1">
        <v>43831</v>
      </c>
      <c r="E1228" t="s">
        <v>89</v>
      </c>
      <c r="F1228" s="5">
        <v>84135432</v>
      </c>
      <c r="G1228" s="5">
        <v>2029749403648</v>
      </c>
      <c r="H1228">
        <v>412.92700000000002</v>
      </c>
      <c r="I1228">
        <v>4.9080000000000004</v>
      </c>
      <c r="J1228">
        <v>0.20300000000000001</v>
      </c>
      <c r="K1228">
        <v>398.77300000000002</v>
      </c>
      <c r="L1228">
        <v>4.74</v>
      </c>
      <c r="M1228">
        <v>0.19600000000000001</v>
      </c>
      <c r="N1228">
        <f>Table1[[#This Row],[co2]]-Table1[[#This Row],[consumption_co2]]</f>
        <v>14.153999999999996</v>
      </c>
    </row>
    <row r="1229" spans="1:14" x14ac:dyDescent="0.35">
      <c r="A1229">
        <f>_xlfn.XLOOKUP(Table1[[#This Row],[country]],Table4[country],Table4[UniqueID])</f>
        <v>40</v>
      </c>
      <c r="B1229" t="s">
        <v>90</v>
      </c>
      <c r="C1229">
        <f>YEAR(Table1[[#This Row],[year2]])</f>
        <v>1990</v>
      </c>
      <c r="D1229" s="1">
        <v>32874</v>
      </c>
      <c r="E1229" t="s">
        <v>91</v>
      </c>
      <c r="F1229" s="5">
        <v>51589816</v>
      </c>
      <c r="G1229" s="5">
        <v>495935160320</v>
      </c>
      <c r="H1229">
        <v>706.22699999999998</v>
      </c>
      <c r="I1229">
        <v>13.689</v>
      </c>
      <c r="J1229">
        <v>1.4239999999999999</v>
      </c>
      <c r="K1229">
        <v>502.68200000000002</v>
      </c>
      <c r="L1229">
        <v>9.7439999999999998</v>
      </c>
      <c r="M1229">
        <v>1.014</v>
      </c>
      <c r="N1229">
        <f>Table1[[#This Row],[co2]]-Table1[[#This Row],[consumption_co2]]</f>
        <v>203.54499999999996</v>
      </c>
    </row>
    <row r="1230" spans="1:14" x14ac:dyDescent="0.35">
      <c r="A1230">
        <f>_xlfn.XLOOKUP(Table1[[#This Row],[country]],Table4[country],Table4[UniqueID])</f>
        <v>40</v>
      </c>
      <c r="B1230" t="s">
        <v>90</v>
      </c>
      <c r="C1230">
        <f>YEAR(Table1[[#This Row],[year2]])</f>
        <v>1991</v>
      </c>
      <c r="D1230" s="1">
        <v>33239</v>
      </c>
      <c r="E1230" t="s">
        <v>91</v>
      </c>
      <c r="F1230" s="5">
        <v>51672816</v>
      </c>
      <c r="G1230" s="5">
        <v>460353470464</v>
      </c>
      <c r="H1230">
        <v>632.92399999999998</v>
      </c>
      <c r="I1230">
        <v>12.249000000000001</v>
      </c>
      <c r="J1230">
        <v>1.375</v>
      </c>
      <c r="K1230">
        <v>457.21600000000001</v>
      </c>
      <c r="L1230">
        <v>8.8480000000000008</v>
      </c>
      <c r="M1230">
        <v>0.99299999999999999</v>
      </c>
      <c r="N1230">
        <f>Table1[[#This Row],[co2]]-Table1[[#This Row],[consumption_co2]]</f>
        <v>175.70799999999997</v>
      </c>
    </row>
    <row r="1231" spans="1:14" x14ac:dyDescent="0.35">
      <c r="A1231">
        <f>_xlfn.XLOOKUP(Table1[[#This Row],[country]],Table4[country],Table4[UniqueID])</f>
        <v>40</v>
      </c>
      <c r="B1231" t="s">
        <v>90</v>
      </c>
      <c r="C1231">
        <f>YEAR(Table1[[#This Row],[year2]])</f>
        <v>1992</v>
      </c>
      <c r="D1231" s="1">
        <v>33604</v>
      </c>
      <c r="E1231" t="s">
        <v>91</v>
      </c>
      <c r="F1231" s="5">
        <v>51785152</v>
      </c>
      <c r="G1231" s="5">
        <v>421710462976</v>
      </c>
      <c r="H1231">
        <v>589.28300000000002</v>
      </c>
      <c r="I1231">
        <v>11.379</v>
      </c>
      <c r="J1231">
        <v>1.397</v>
      </c>
      <c r="K1231">
        <v>440.85300000000001</v>
      </c>
      <c r="L1231">
        <v>8.5129999999999999</v>
      </c>
      <c r="M1231">
        <v>1.0449999999999999</v>
      </c>
      <c r="N1231">
        <f>Table1[[#This Row],[co2]]-Table1[[#This Row],[consumption_co2]]</f>
        <v>148.43</v>
      </c>
    </row>
    <row r="1232" spans="1:14" x14ac:dyDescent="0.35">
      <c r="A1232">
        <f>_xlfn.XLOOKUP(Table1[[#This Row],[country]],Table4[country],Table4[UniqueID])</f>
        <v>40</v>
      </c>
      <c r="B1232" t="s">
        <v>90</v>
      </c>
      <c r="C1232">
        <f>YEAR(Table1[[#This Row],[year2]])</f>
        <v>1993</v>
      </c>
      <c r="D1232" s="1">
        <v>33970</v>
      </c>
      <c r="E1232" t="s">
        <v>91</v>
      </c>
      <c r="F1232" s="5">
        <v>51778420</v>
      </c>
      <c r="G1232" s="5">
        <v>367893676032</v>
      </c>
      <c r="H1232">
        <v>510.32</v>
      </c>
      <c r="I1232">
        <v>9.8559999999999999</v>
      </c>
      <c r="J1232">
        <v>1.387</v>
      </c>
      <c r="K1232">
        <v>373.35700000000003</v>
      </c>
      <c r="L1232">
        <v>7.2110000000000003</v>
      </c>
      <c r="M1232">
        <v>1.0149999999999999</v>
      </c>
      <c r="N1232">
        <f>Table1[[#This Row],[co2]]-Table1[[#This Row],[consumption_co2]]</f>
        <v>136.96299999999997</v>
      </c>
    </row>
    <row r="1233" spans="1:14" x14ac:dyDescent="0.35">
      <c r="A1233">
        <f>_xlfn.XLOOKUP(Table1[[#This Row],[country]],Table4[country],Table4[UniqueID])</f>
        <v>40</v>
      </c>
      <c r="B1233" t="s">
        <v>90</v>
      </c>
      <c r="C1233">
        <f>YEAR(Table1[[#This Row],[year2]])</f>
        <v>1994</v>
      </c>
      <c r="D1233" s="1">
        <v>34335</v>
      </c>
      <c r="E1233" t="s">
        <v>91</v>
      </c>
      <c r="F1233" s="5">
        <v>51487376</v>
      </c>
      <c r="G1233" s="5">
        <v>288418660352</v>
      </c>
      <c r="H1233">
        <v>419.49200000000002</v>
      </c>
      <c r="I1233">
        <v>8.1470000000000002</v>
      </c>
      <c r="J1233">
        <v>1.454</v>
      </c>
      <c r="K1233">
        <v>274.233</v>
      </c>
      <c r="L1233">
        <v>5.3259999999999996</v>
      </c>
      <c r="M1233">
        <v>0.95099999999999996</v>
      </c>
      <c r="N1233">
        <f>Table1[[#This Row],[co2]]-Table1[[#This Row],[consumption_co2]]</f>
        <v>145.25900000000001</v>
      </c>
    </row>
    <row r="1234" spans="1:14" x14ac:dyDescent="0.35">
      <c r="A1234">
        <f>_xlfn.XLOOKUP(Table1[[#This Row],[country]],Table4[country],Table4[UniqueID])</f>
        <v>40</v>
      </c>
      <c r="B1234" t="s">
        <v>90</v>
      </c>
      <c r="C1234">
        <f>YEAR(Table1[[#This Row],[year2]])</f>
        <v>1995</v>
      </c>
      <c r="D1234" s="1">
        <v>34700</v>
      </c>
      <c r="E1234" t="s">
        <v>91</v>
      </c>
      <c r="F1234" s="5">
        <v>51061268</v>
      </c>
      <c r="G1234" s="5">
        <v>257477951488</v>
      </c>
      <c r="H1234">
        <v>390.072</v>
      </c>
      <c r="I1234">
        <v>7.6390000000000002</v>
      </c>
      <c r="J1234">
        <v>1.5149999999999999</v>
      </c>
      <c r="K1234">
        <v>219.27500000000001</v>
      </c>
      <c r="L1234">
        <v>4.2939999999999996</v>
      </c>
      <c r="M1234">
        <v>0.85199999999999998</v>
      </c>
      <c r="N1234">
        <f>Table1[[#This Row],[co2]]-Table1[[#This Row],[consumption_co2]]</f>
        <v>170.797</v>
      </c>
    </row>
    <row r="1235" spans="1:14" x14ac:dyDescent="0.35">
      <c r="A1235">
        <f>_xlfn.XLOOKUP(Table1[[#This Row],[country]],Table4[country],Table4[UniqueID])</f>
        <v>40</v>
      </c>
      <c r="B1235" t="s">
        <v>90</v>
      </c>
      <c r="C1235">
        <f>YEAR(Table1[[#This Row],[year2]])</f>
        <v>1996</v>
      </c>
      <c r="D1235" s="1">
        <v>35065</v>
      </c>
      <c r="E1235" t="s">
        <v>91</v>
      </c>
      <c r="F1235" s="5">
        <v>50616104</v>
      </c>
      <c r="G1235" s="5">
        <v>235602722816</v>
      </c>
      <c r="H1235">
        <v>351.77</v>
      </c>
      <c r="I1235">
        <v>6.95</v>
      </c>
      <c r="J1235">
        <v>1.4930000000000001</v>
      </c>
      <c r="K1235">
        <v>288.10300000000001</v>
      </c>
      <c r="L1235">
        <v>5.6920000000000002</v>
      </c>
      <c r="M1235">
        <v>1.2230000000000001</v>
      </c>
      <c r="N1235">
        <f>Table1[[#This Row],[co2]]-Table1[[#This Row],[consumption_co2]]</f>
        <v>63.666999999999973</v>
      </c>
    </row>
    <row r="1236" spans="1:14" x14ac:dyDescent="0.35">
      <c r="A1236">
        <f>_xlfn.XLOOKUP(Table1[[#This Row],[country]],Table4[country],Table4[UniqueID])</f>
        <v>40</v>
      </c>
      <c r="B1236" t="s">
        <v>90</v>
      </c>
      <c r="C1236">
        <f>YEAR(Table1[[#This Row],[year2]])</f>
        <v>1997</v>
      </c>
      <c r="D1236" s="1">
        <v>35431</v>
      </c>
      <c r="E1236" t="s">
        <v>91</v>
      </c>
      <c r="F1236" s="5">
        <v>50169352</v>
      </c>
      <c r="G1236" s="5">
        <v>232333262848</v>
      </c>
      <c r="H1236">
        <v>340.51400000000001</v>
      </c>
      <c r="I1236">
        <v>6.7869999999999999</v>
      </c>
      <c r="J1236">
        <v>1.466</v>
      </c>
      <c r="K1236">
        <v>276.899</v>
      </c>
      <c r="L1236">
        <v>5.5190000000000001</v>
      </c>
      <c r="M1236">
        <v>1.1919999999999999</v>
      </c>
      <c r="N1236">
        <f>Table1[[#This Row],[co2]]-Table1[[#This Row],[consumption_co2]]</f>
        <v>63.615000000000009</v>
      </c>
    </row>
    <row r="1237" spans="1:14" x14ac:dyDescent="0.35">
      <c r="A1237">
        <f>_xlfn.XLOOKUP(Table1[[#This Row],[country]],Table4[country],Table4[UniqueID])</f>
        <v>40</v>
      </c>
      <c r="B1237" t="s">
        <v>90</v>
      </c>
      <c r="C1237">
        <f>YEAR(Table1[[#This Row],[year2]])</f>
        <v>1998</v>
      </c>
      <c r="D1237" s="1">
        <v>35796</v>
      </c>
      <c r="E1237" t="s">
        <v>91</v>
      </c>
      <c r="F1237" s="5">
        <v>49745868</v>
      </c>
      <c r="G1237" s="5">
        <v>231737294848</v>
      </c>
      <c r="H1237">
        <v>328.80799999999999</v>
      </c>
      <c r="I1237">
        <v>6.61</v>
      </c>
      <c r="J1237">
        <v>1.419</v>
      </c>
      <c r="K1237">
        <v>244.191</v>
      </c>
      <c r="L1237">
        <v>4.9089999999999998</v>
      </c>
      <c r="M1237">
        <v>1.054</v>
      </c>
      <c r="N1237">
        <f>Table1[[#This Row],[co2]]-Table1[[#This Row],[consumption_co2]]</f>
        <v>84.61699999999999</v>
      </c>
    </row>
    <row r="1238" spans="1:14" x14ac:dyDescent="0.35">
      <c r="A1238">
        <f>_xlfn.XLOOKUP(Table1[[#This Row],[country]],Table4[country],Table4[UniqueID])</f>
        <v>40</v>
      </c>
      <c r="B1238" t="s">
        <v>90</v>
      </c>
      <c r="C1238">
        <f>YEAR(Table1[[#This Row],[year2]])</f>
        <v>1999</v>
      </c>
      <c r="D1238" s="1">
        <v>36161</v>
      </c>
      <c r="E1238" t="s">
        <v>91</v>
      </c>
      <c r="F1238" s="5">
        <v>49320116</v>
      </c>
      <c r="G1238" s="5">
        <v>235148312576</v>
      </c>
      <c r="H1238">
        <v>298.57900000000001</v>
      </c>
      <c r="I1238">
        <v>6.0540000000000003</v>
      </c>
      <c r="J1238">
        <v>1.27</v>
      </c>
      <c r="K1238">
        <v>237.83099999999999</v>
      </c>
      <c r="L1238">
        <v>4.8220000000000001</v>
      </c>
      <c r="M1238">
        <v>1.0109999999999999</v>
      </c>
      <c r="N1238">
        <f>Table1[[#This Row],[co2]]-Table1[[#This Row],[consumption_co2]]</f>
        <v>60.748000000000019</v>
      </c>
    </row>
    <row r="1239" spans="1:14" x14ac:dyDescent="0.35">
      <c r="A1239">
        <f>_xlfn.XLOOKUP(Table1[[#This Row],[country]],Table4[country],Table4[UniqueID])</f>
        <v>40</v>
      </c>
      <c r="B1239" t="s">
        <v>90</v>
      </c>
      <c r="C1239">
        <f>YEAR(Table1[[#This Row],[year2]])</f>
        <v>2000</v>
      </c>
      <c r="D1239" s="1">
        <v>36526</v>
      </c>
      <c r="E1239" t="s">
        <v>91</v>
      </c>
      <c r="F1239" s="5">
        <v>48879752</v>
      </c>
      <c r="G1239" s="5">
        <v>253196025856</v>
      </c>
      <c r="H1239">
        <v>285.67399999999998</v>
      </c>
      <c r="I1239">
        <v>5.8440000000000003</v>
      </c>
      <c r="J1239">
        <v>1.1279999999999999</v>
      </c>
      <c r="K1239">
        <v>221.928</v>
      </c>
      <c r="L1239">
        <v>4.54</v>
      </c>
      <c r="M1239">
        <v>0.877</v>
      </c>
      <c r="N1239">
        <f>Table1[[#This Row],[co2]]-Table1[[#This Row],[consumption_co2]]</f>
        <v>63.745999999999981</v>
      </c>
    </row>
    <row r="1240" spans="1:14" x14ac:dyDescent="0.35">
      <c r="A1240">
        <f>_xlfn.XLOOKUP(Table1[[#This Row],[country]],Table4[country],Table4[UniqueID])</f>
        <v>40</v>
      </c>
      <c r="B1240" t="s">
        <v>90</v>
      </c>
      <c r="C1240">
        <f>YEAR(Table1[[#This Row],[year2]])</f>
        <v>2001</v>
      </c>
      <c r="D1240" s="1">
        <v>36892</v>
      </c>
      <c r="E1240" t="s">
        <v>91</v>
      </c>
      <c r="F1240" s="5">
        <v>48414536</v>
      </c>
      <c r="G1240" s="5">
        <v>281110347776</v>
      </c>
      <c r="H1240">
        <v>303.89100000000002</v>
      </c>
      <c r="I1240">
        <v>6.2770000000000001</v>
      </c>
      <c r="J1240">
        <v>1.081</v>
      </c>
      <c r="K1240">
        <v>257.024</v>
      </c>
      <c r="L1240">
        <v>5.3090000000000002</v>
      </c>
      <c r="M1240">
        <v>0.91400000000000003</v>
      </c>
      <c r="N1240">
        <f>Table1[[#This Row],[co2]]-Table1[[#This Row],[consumption_co2]]</f>
        <v>46.867000000000019</v>
      </c>
    </row>
    <row r="1241" spans="1:14" x14ac:dyDescent="0.35">
      <c r="A1241">
        <f>_xlfn.XLOOKUP(Table1[[#This Row],[country]],Table4[country],Table4[UniqueID])</f>
        <v>40</v>
      </c>
      <c r="B1241" t="s">
        <v>90</v>
      </c>
      <c r="C1241">
        <f>YEAR(Table1[[#This Row],[year2]])</f>
        <v>2002</v>
      </c>
      <c r="D1241" s="1">
        <v>37257</v>
      </c>
      <c r="E1241" t="s">
        <v>91</v>
      </c>
      <c r="F1241" s="5">
        <v>47976540</v>
      </c>
      <c r="G1241" s="5">
        <v>301087064064</v>
      </c>
      <c r="H1241">
        <v>295.90100000000001</v>
      </c>
      <c r="I1241">
        <v>6.1680000000000001</v>
      </c>
      <c r="J1241">
        <v>0.98299999999999998</v>
      </c>
      <c r="K1241">
        <v>251.136</v>
      </c>
      <c r="L1241">
        <v>5.2350000000000003</v>
      </c>
      <c r="M1241">
        <v>0.83399999999999996</v>
      </c>
      <c r="N1241">
        <f>Table1[[#This Row],[co2]]-Table1[[#This Row],[consumption_co2]]</f>
        <v>44.765000000000015</v>
      </c>
    </row>
    <row r="1242" spans="1:14" x14ac:dyDescent="0.35">
      <c r="A1242">
        <f>_xlfn.XLOOKUP(Table1[[#This Row],[country]],Table4[country],Table4[UniqueID])</f>
        <v>40</v>
      </c>
      <c r="B1242" t="s">
        <v>90</v>
      </c>
      <c r="C1242">
        <f>YEAR(Table1[[#This Row],[year2]])</f>
        <v>2003</v>
      </c>
      <c r="D1242" s="1">
        <v>37622</v>
      </c>
      <c r="E1242" t="s">
        <v>91</v>
      </c>
      <c r="F1242" s="5">
        <v>47605644</v>
      </c>
      <c r="G1242" s="5">
        <v>335257370624</v>
      </c>
      <c r="H1242">
        <v>307.245</v>
      </c>
      <c r="I1242">
        <v>6.4539999999999997</v>
      </c>
      <c r="J1242">
        <v>0.91600000000000004</v>
      </c>
      <c r="K1242">
        <v>237.07400000000001</v>
      </c>
      <c r="L1242">
        <v>4.9800000000000004</v>
      </c>
      <c r="M1242">
        <v>0.70699999999999996</v>
      </c>
      <c r="N1242">
        <f>Table1[[#This Row],[co2]]-Table1[[#This Row],[consumption_co2]]</f>
        <v>70.170999999999992</v>
      </c>
    </row>
    <row r="1243" spans="1:14" x14ac:dyDescent="0.35">
      <c r="A1243">
        <f>_xlfn.XLOOKUP(Table1[[#This Row],[country]],Table4[country],Table4[UniqueID])</f>
        <v>40</v>
      </c>
      <c r="B1243" t="s">
        <v>90</v>
      </c>
      <c r="C1243">
        <f>YEAR(Table1[[#This Row],[year2]])</f>
        <v>2004</v>
      </c>
      <c r="D1243" s="1">
        <v>37987</v>
      </c>
      <c r="E1243" t="s">
        <v>91</v>
      </c>
      <c r="F1243" s="5">
        <v>47261960</v>
      </c>
      <c r="G1243" s="5">
        <v>381078077440</v>
      </c>
      <c r="H1243">
        <v>310.62599999999998</v>
      </c>
      <c r="I1243">
        <v>6.5720000000000001</v>
      </c>
      <c r="J1243">
        <v>0.81499999999999995</v>
      </c>
      <c r="K1243">
        <v>226.37700000000001</v>
      </c>
      <c r="L1243">
        <v>4.79</v>
      </c>
      <c r="M1243">
        <v>0.59399999999999997</v>
      </c>
      <c r="N1243">
        <f>Table1[[#This Row],[co2]]-Table1[[#This Row],[consumption_co2]]</f>
        <v>84.248999999999967</v>
      </c>
    </row>
    <row r="1244" spans="1:14" x14ac:dyDescent="0.35">
      <c r="A1244">
        <f>_xlfn.XLOOKUP(Table1[[#This Row],[country]],Table4[country],Table4[UniqueID])</f>
        <v>40</v>
      </c>
      <c r="B1244" t="s">
        <v>90</v>
      </c>
      <c r="C1244">
        <f>YEAR(Table1[[#This Row],[year2]])</f>
        <v>2005</v>
      </c>
      <c r="D1244" s="1">
        <v>38353</v>
      </c>
      <c r="E1244" t="s">
        <v>91</v>
      </c>
      <c r="F1244" s="5">
        <v>46912616</v>
      </c>
      <c r="G1244" s="5">
        <v>399366225920</v>
      </c>
      <c r="H1244">
        <v>313.53100000000001</v>
      </c>
      <c r="I1244">
        <v>6.6829999999999998</v>
      </c>
      <c r="J1244">
        <v>0.78500000000000003</v>
      </c>
      <c r="K1244">
        <v>251.024</v>
      </c>
      <c r="L1244">
        <v>5.351</v>
      </c>
      <c r="M1244">
        <v>0.629</v>
      </c>
      <c r="N1244">
        <f>Table1[[#This Row],[co2]]-Table1[[#This Row],[consumption_co2]]</f>
        <v>62.507000000000005</v>
      </c>
    </row>
    <row r="1245" spans="1:14" x14ac:dyDescent="0.35">
      <c r="A1245">
        <f>_xlfn.XLOOKUP(Table1[[#This Row],[country]],Table4[country],Table4[UniqueID])</f>
        <v>40</v>
      </c>
      <c r="B1245" t="s">
        <v>90</v>
      </c>
      <c r="C1245">
        <f>YEAR(Table1[[#This Row],[year2]])</f>
        <v>2006</v>
      </c>
      <c r="D1245" s="1">
        <v>38718</v>
      </c>
      <c r="E1245" t="s">
        <v>91</v>
      </c>
      <c r="F1245" s="5">
        <v>46592552</v>
      </c>
      <c r="G1245" s="5">
        <v>436786757632</v>
      </c>
      <c r="H1245">
        <v>333.06200000000001</v>
      </c>
      <c r="I1245">
        <v>7.1479999999999997</v>
      </c>
      <c r="J1245">
        <v>0.76300000000000001</v>
      </c>
      <c r="K1245">
        <v>266.22399999999999</v>
      </c>
      <c r="L1245">
        <v>5.7140000000000004</v>
      </c>
      <c r="M1245">
        <v>0.61</v>
      </c>
      <c r="N1245">
        <f>Table1[[#This Row],[co2]]-Table1[[#This Row],[consumption_co2]]</f>
        <v>66.838000000000022</v>
      </c>
    </row>
    <row r="1246" spans="1:14" x14ac:dyDescent="0.35">
      <c r="A1246">
        <f>_xlfn.XLOOKUP(Table1[[#This Row],[country]],Table4[country],Table4[UniqueID])</f>
        <v>40</v>
      </c>
      <c r="B1246" t="s">
        <v>90</v>
      </c>
      <c r="C1246">
        <f>YEAR(Table1[[#This Row],[year2]])</f>
        <v>2007</v>
      </c>
      <c r="D1246" s="1">
        <v>39083</v>
      </c>
      <c r="E1246" t="s">
        <v>91</v>
      </c>
      <c r="F1246" s="5">
        <v>46313064</v>
      </c>
      <c r="G1246" s="5">
        <v>480580665344</v>
      </c>
      <c r="H1246">
        <v>336.82</v>
      </c>
      <c r="I1246">
        <v>7.2729999999999997</v>
      </c>
      <c r="J1246">
        <v>0.70099999999999996</v>
      </c>
      <c r="K1246">
        <v>292.90199999999999</v>
      </c>
      <c r="L1246">
        <v>6.3239999999999998</v>
      </c>
      <c r="M1246">
        <v>0.60899999999999999</v>
      </c>
      <c r="N1246">
        <f>Table1[[#This Row],[co2]]-Table1[[#This Row],[consumption_co2]]</f>
        <v>43.918000000000006</v>
      </c>
    </row>
    <row r="1247" spans="1:14" x14ac:dyDescent="0.35">
      <c r="A1247">
        <f>_xlfn.XLOOKUP(Table1[[#This Row],[country]],Table4[country],Table4[UniqueID])</f>
        <v>40</v>
      </c>
      <c r="B1247" t="s">
        <v>90</v>
      </c>
      <c r="C1247">
        <f>YEAR(Table1[[#This Row],[year2]])</f>
        <v>2008</v>
      </c>
      <c r="D1247" s="1">
        <v>39448</v>
      </c>
      <c r="E1247" t="s">
        <v>91</v>
      </c>
      <c r="F1247" s="5">
        <v>46062936</v>
      </c>
      <c r="G1247" s="5">
        <v>499592167424</v>
      </c>
      <c r="H1247">
        <v>325.983</v>
      </c>
      <c r="I1247">
        <v>7.077</v>
      </c>
      <c r="J1247">
        <v>0.65200000000000002</v>
      </c>
      <c r="K1247">
        <v>299.11500000000001</v>
      </c>
      <c r="L1247">
        <v>6.4939999999999998</v>
      </c>
      <c r="M1247">
        <v>0.59899999999999998</v>
      </c>
      <c r="N1247">
        <f>Table1[[#This Row],[co2]]-Table1[[#This Row],[consumption_co2]]</f>
        <v>26.867999999999995</v>
      </c>
    </row>
    <row r="1248" spans="1:14" x14ac:dyDescent="0.35">
      <c r="A1248">
        <f>_xlfn.XLOOKUP(Table1[[#This Row],[country]],Table4[country],Table4[UniqueID])</f>
        <v>40</v>
      </c>
      <c r="B1248" t="s">
        <v>90</v>
      </c>
      <c r="C1248">
        <f>YEAR(Table1[[#This Row],[year2]])</f>
        <v>2009</v>
      </c>
      <c r="D1248" s="1">
        <v>39814</v>
      </c>
      <c r="E1248" t="s">
        <v>91</v>
      </c>
      <c r="F1248" s="5">
        <v>45863884</v>
      </c>
      <c r="G1248" s="5">
        <v>431074410496</v>
      </c>
      <c r="H1248">
        <v>277.59300000000002</v>
      </c>
      <c r="I1248">
        <v>6.0529999999999999</v>
      </c>
      <c r="J1248">
        <v>0.64400000000000002</v>
      </c>
      <c r="K1248">
        <v>251.184</v>
      </c>
      <c r="L1248">
        <v>5.4770000000000003</v>
      </c>
      <c r="M1248">
        <v>0.58299999999999996</v>
      </c>
      <c r="N1248">
        <f>Table1[[#This Row],[co2]]-Table1[[#This Row],[consumption_co2]]</f>
        <v>26.40900000000002</v>
      </c>
    </row>
    <row r="1249" spans="1:14" x14ac:dyDescent="0.35">
      <c r="A1249">
        <f>_xlfn.XLOOKUP(Table1[[#This Row],[country]],Table4[country],Table4[UniqueID])</f>
        <v>40</v>
      </c>
      <c r="B1249" t="s">
        <v>90</v>
      </c>
      <c r="C1249">
        <f>YEAR(Table1[[#This Row],[year2]])</f>
        <v>2010</v>
      </c>
      <c r="D1249" s="1">
        <v>40179</v>
      </c>
      <c r="E1249" t="s">
        <v>91</v>
      </c>
      <c r="F1249" s="5">
        <v>45683024</v>
      </c>
      <c r="G1249" s="5">
        <v>439429791744</v>
      </c>
      <c r="H1249">
        <v>294.36599999999999</v>
      </c>
      <c r="I1249">
        <v>6.444</v>
      </c>
      <c r="J1249">
        <v>0.67</v>
      </c>
      <c r="K1249">
        <v>248.39699999999999</v>
      </c>
      <c r="L1249">
        <v>5.4370000000000003</v>
      </c>
      <c r="M1249">
        <v>0.56499999999999995</v>
      </c>
      <c r="N1249">
        <f>Table1[[#This Row],[co2]]-Table1[[#This Row],[consumption_co2]]</f>
        <v>45.968999999999994</v>
      </c>
    </row>
    <row r="1250" spans="1:14" x14ac:dyDescent="0.35">
      <c r="A1250">
        <f>_xlfn.XLOOKUP(Table1[[#This Row],[country]],Table4[country],Table4[UniqueID])</f>
        <v>40</v>
      </c>
      <c r="B1250" t="s">
        <v>90</v>
      </c>
      <c r="C1250">
        <f>YEAR(Table1[[#This Row],[year2]])</f>
        <v>2011</v>
      </c>
      <c r="D1250" s="1">
        <v>40544</v>
      </c>
      <c r="E1250" t="s">
        <v>91</v>
      </c>
      <c r="F1250" s="5">
        <v>45516136</v>
      </c>
      <c r="G1250" s="5">
        <v>471221174272</v>
      </c>
      <c r="H1250">
        <v>308.37599999999998</v>
      </c>
      <c r="I1250">
        <v>6.7750000000000004</v>
      </c>
      <c r="J1250">
        <v>0.65400000000000003</v>
      </c>
      <c r="K1250">
        <v>268.74900000000002</v>
      </c>
      <c r="L1250">
        <v>5.9039999999999999</v>
      </c>
      <c r="M1250">
        <v>0.56999999999999995</v>
      </c>
      <c r="N1250">
        <f>Table1[[#This Row],[co2]]-Table1[[#This Row],[consumption_co2]]</f>
        <v>39.626999999999953</v>
      </c>
    </row>
    <row r="1251" spans="1:14" x14ac:dyDescent="0.35">
      <c r="A1251">
        <f>_xlfn.XLOOKUP(Table1[[#This Row],[country]],Table4[country],Table4[UniqueID])</f>
        <v>40</v>
      </c>
      <c r="B1251" t="s">
        <v>90</v>
      </c>
      <c r="C1251">
        <f>YEAR(Table1[[#This Row],[year2]])</f>
        <v>2012</v>
      </c>
      <c r="D1251" s="1">
        <v>40909</v>
      </c>
      <c r="E1251" t="s">
        <v>91</v>
      </c>
      <c r="F1251" s="5">
        <v>45406228</v>
      </c>
      <c r="G1251" s="5">
        <v>472276729856</v>
      </c>
      <c r="H1251">
        <v>304.42399999999998</v>
      </c>
      <c r="I1251">
        <v>6.7039999999999997</v>
      </c>
      <c r="J1251">
        <v>0.64500000000000002</v>
      </c>
      <c r="K1251">
        <v>272.94299999999998</v>
      </c>
      <c r="L1251">
        <v>6.0110000000000001</v>
      </c>
      <c r="M1251">
        <v>0.57799999999999996</v>
      </c>
      <c r="N1251">
        <f>Table1[[#This Row],[co2]]-Table1[[#This Row],[consumption_co2]]</f>
        <v>31.480999999999995</v>
      </c>
    </row>
    <row r="1252" spans="1:14" x14ac:dyDescent="0.35">
      <c r="A1252">
        <f>_xlfn.XLOOKUP(Table1[[#This Row],[country]],Table4[country],Table4[UniqueID])</f>
        <v>40</v>
      </c>
      <c r="B1252" t="s">
        <v>90</v>
      </c>
      <c r="C1252">
        <f>YEAR(Table1[[#This Row],[year2]])</f>
        <v>2013</v>
      </c>
      <c r="D1252" s="1">
        <v>41275</v>
      </c>
      <c r="E1252" t="s">
        <v>91</v>
      </c>
      <c r="F1252" s="5">
        <v>45307104</v>
      </c>
      <c r="G1252" s="5">
        <v>472286167040</v>
      </c>
      <c r="H1252">
        <v>297.47899999999998</v>
      </c>
      <c r="I1252">
        <v>6.5659999999999998</v>
      </c>
      <c r="J1252">
        <v>0.63</v>
      </c>
      <c r="K1252">
        <v>273.363</v>
      </c>
      <c r="L1252">
        <v>6.0339999999999998</v>
      </c>
      <c r="M1252">
        <v>0.57899999999999996</v>
      </c>
      <c r="N1252">
        <f>Table1[[#This Row],[co2]]-Table1[[#This Row],[consumption_co2]]</f>
        <v>24.115999999999985</v>
      </c>
    </row>
    <row r="1253" spans="1:14" x14ac:dyDescent="0.35">
      <c r="A1253">
        <f>_xlfn.XLOOKUP(Table1[[#This Row],[country]],Table4[country],Table4[UniqueID])</f>
        <v>40</v>
      </c>
      <c r="B1253" t="s">
        <v>90</v>
      </c>
      <c r="C1253">
        <f>YEAR(Table1[[#This Row],[year2]])</f>
        <v>2014</v>
      </c>
      <c r="D1253" s="1">
        <v>41640</v>
      </c>
      <c r="E1253" t="s">
        <v>91</v>
      </c>
      <c r="F1253" s="5">
        <v>45148072</v>
      </c>
      <c r="G1253" s="5">
        <v>441233309696</v>
      </c>
      <c r="H1253">
        <v>257.63900000000001</v>
      </c>
      <c r="I1253">
        <v>5.7069999999999999</v>
      </c>
      <c r="J1253">
        <v>0.58399999999999996</v>
      </c>
      <c r="K1253">
        <v>222.374</v>
      </c>
      <c r="L1253">
        <v>4.9249999999999998</v>
      </c>
      <c r="M1253">
        <v>0.504</v>
      </c>
      <c r="N1253">
        <f>Table1[[#This Row],[co2]]-Table1[[#This Row],[consumption_co2]]</f>
        <v>35.265000000000015</v>
      </c>
    </row>
    <row r="1254" spans="1:14" x14ac:dyDescent="0.35">
      <c r="A1254">
        <f>_xlfn.XLOOKUP(Table1[[#This Row],[country]],Table4[country],Table4[UniqueID])</f>
        <v>40</v>
      </c>
      <c r="B1254" t="s">
        <v>90</v>
      </c>
      <c r="C1254">
        <f>YEAR(Table1[[#This Row],[year2]])</f>
        <v>2015</v>
      </c>
      <c r="D1254" s="1">
        <v>42005</v>
      </c>
      <c r="E1254" t="s">
        <v>91</v>
      </c>
      <c r="F1254" s="5">
        <v>44982568</v>
      </c>
      <c r="G1254" s="5">
        <v>398045413376</v>
      </c>
      <c r="H1254">
        <v>223.78800000000001</v>
      </c>
      <c r="I1254">
        <v>4.9749999999999996</v>
      </c>
      <c r="J1254">
        <v>0.56200000000000006</v>
      </c>
      <c r="K1254">
        <v>184.881</v>
      </c>
      <c r="L1254">
        <v>4.1100000000000003</v>
      </c>
      <c r="M1254">
        <v>0.46400000000000002</v>
      </c>
      <c r="N1254">
        <f>Table1[[#This Row],[co2]]-Table1[[#This Row],[consumption_co2]]</f>
        <v>38.907000000000011</v>
      </c>
    </row>
    <row r="1255" spans="1:14" x14ac:dyDescent="0.35">
      <c r="A1255">
        <f>_xlfn.XLOOKUP(Table1[[#This Row],[country]],Table4[country],Table4[UniqueID])</f>
        <v>40</v>
      </c>
      <c r="B1255" t="s">
        <v>90</v>
      </c>
      <c r="C1255">
        <f>YEAR(Table1[[#This Row],[year2]])</f>
        <v>2016</v>
      </c>
      <c r="D1255" s="1">
        <v>42370</v>
      </c>
      <c r="E1255" t="s">
        <v>91</v>
      </c>
      <c r="F1255" s="5">
        <v>44833568</v>
      </c>
      <c r="G1255" s="5">
        <v>407666196480</v>
      </c>
      <c r="H1255">
        <v>233.96100000000001</v>
      </c>
      <c r="I1255">
        <v>5.218</v>
      </c>
      <c r="J1255">
        <v>0.57399999999999995</v>
      </c>
      <c r="K1255">
        <v>179.904</v>
      </c>
      <c r="L1255">
        <v>4.0129999999999999</v>
      </c>
      <c r="M1255">
        <v>0.441</v>
      </c>
      <c r="N1255">
        <f>Table1[[#This Row],[co2]]-Table1[[#This Row],[consumption_co2]]</f>
        <v>54.057000000000016</v>
      </c>
    </row>
    <row r="1256" spans="1:14" x14ac:dyDescent="0.35">
      <c r="A1256">
        <f>_xlfn.XLOOKUP(Table1[[#This Row],[country]],Table4[country],Table4[UniqueID])</f>
        <v>40</v>
      </c>
      <c r="B1256" t="s">
        <v>90</v>
      </c>
      <c r="C1256">
        <f>YEAR(Table1[[#This Row],[year2]])</f>
        <v>2017</v>
      </c>
      <c r="D1256" s="1">
        <v>42736</v>
      </c>
      <c r="E1256" t="s">
        <v>91</v>
      </c>
      <c r="F1256" s="5">
        <v>44657260</v>
      </c>
      <c r="G1256" s="5">
        <v>417287110656</v>
      </c>
      <c r="H1256">
        <v>223.08099999999999</v>
      </c>
      <c r="I1256">
        <v>4.9950000000000001</v>
      </c>
      <c r="J1256">
        <v>0.53500000000000003</v>
      </c>
      <c r="K1256">
        <v>181.18899999999999</v>
      </c>
      <c r="L1256">
        <v>4.0570000000000004</v>
      </c>
      <c r="M1256">
        <v>0.434</v>
      </c>
      <c r="N1256">
        <f>Table1[[#This Row],[co2]]-Table1[[#This Row],[consumption_co2]]</f>
        <v>41.891999999999996</v>
      </c>
    </row>
    <row r="1257" spans="1:14" x14ac:dyDescent="0.35">
      <c r="A1257">
        <f>_xlfn.XLOOKUP(Table1[[#This Row],[country]],Table4[country],Table4[UniqueID])</f>
        <v>40</v>
      </c>
      <c r="B1257" t="s">
        <v>90</v>
      </c>
      <c r="C1257">
        <f>YEAR(Table1[[#This Row],[year2]])</f>
        <v>2018</v>
      </c>
      <c r="D1257" s="1">
        <v>43101</v>
      </c>
      <c r="E1257" t="s">
        <v>91</v>
      </c>
      <c r="F1257" s="5">
        <v>44446952</v>
      </c>
      <c r="G1257" s="5">
        <v>431842099200</v>
      </c>
      <c r="H1257">
        <v>231.66399999999999</v>
      </c>
      <c r="I1257">
        <v>5.2119999999999997</v>
      </c>
      <c r="J1257">
        <v>0.53600000000000003</v>
      </c>
      <c r="K1257">
        <v>211.31399999999999</v>
      </c>
      <c r="L1257">
        <v>4.7539999999999996</v>
      </c>
      <c r="M1257">
        <v>0.48899999999999999</v>
      </c>
      <c r="N1257">
        <f>Table1[[#This Row],[co2]]-Table1[[#This Row],[consumption_co2]]</f>
        <v>20.349999999999994</v>
      </c>
    </row>
    <row r="1258" spans="1:14" x14ac:dyDescent="0.35">
      <c r="A1258">
        <f>_xlfn.XLOOKUP(Table1[[#This Row],[country]],Table4[country],Table4[UniqueID])</f>
        <v>40</v>
      </c>
      <c r="B1258" t="s">
        <v>90</v>
      </c>
      <c r="C1258">
        <f>YEAR(Table1[[#This Row],[year2]])</f>
        <v>2019</v>
      </c>
      <c r="D1258" s="1">
        <v>43466</v>
      </c>
      <c r="E1258" t="s">
        <v>91</v>
      </c>
      <c r="F1258" s="5">
        <v>44211100</v>
      </c>
      <c r="G1258" s="5">
        <v>445656694784</v>
      </c>
      <c r="H1258">
        <v>221.94300000000001</v>
      </c>
      <c r="I1258">
        <v>5.0199999999999996</v>
      </c>
      <c r="J1258">
        <v>0.498</v>
      </c>
      <c r="K1258">
        <v>205.863</v>
      </c>
      <c r="L1258">
        <v>4.6559999999999997</v>
      </c>
      <c r="M1258">
        <v>0.46200000000000002</v>
      </c>
      <c r="N1258">
        <f>Table1[[#This Row],[co2]]-Table1[[#This Row],[consumption_co2]]</f>
        <v>16.080000000000013</v>
      </c>
    </row>
    <row r="1259" spans="1:14" x14ac:dyDescent="0.35">
      <c r="A1259">
        <f>_xlfn.XLOOKUP(Table1[[#This Row],[country]],Table4[country],Table4[UniqueID])</f>
        <v>40</v>
      </c>
      <c r="B1259" t="s">
        <v>90</v>
      </c>
      <c r="C1259">
        <f>YEAR(Table1[[#This Row],[year2]])</f>
        <v>2020</v>
      </c>
      <c r="D1259" s="1">
        <v>43831</v>
      </c>
      <c r="E1259" t="s">
        <v>91</v>
      </c>
      <c r="F1259" s="5">
        <v>43909664</v>
      </c>
      <c r="G1259" s="5">
        <v>428931219456</v>
      </c>
      <c r="H1259">
        <v>206.82400000000001</v>
      </c>
      <c r="I1259">
        <v>4.71</v>
      </c>
      <c r="J1259">
        <v>0.48199999999999998</v>
      </c>
      <c r="K1259">
        <v>189.066</v>
      </c>
      <c r="L1259">
        <v>4.306</v>
      </c>
      <c r="M1259">
        <v>0.441</v>
      </c>
      <c r="N1259">
        <f>Table1[[#This Row],[co2]]-Table1[[#This Row],[consumption_co2]]</f>
        <v>17.75800000000001</v>
      </c>
    </row>
    <row r="1260" spans="1:14" x14ac:dyDescent="0.35">
      <c r="A1260">
        <f>_xlfn.XLOOKUP(Table1[[#This Row],[country]],Table4[country],Table4[UniqueID])</f>
        <v>41</v>
      </c>
      <c r="B1260" t="s">
        <v>92</v>
      </c>
      <c r="C1260">
        <f>YEAR(Table1[[#This Row],[year2]])</f>
        <v>1990</v>
      </c>
      <c r="D1260" s="1">
        <v>32874</v>
      </c>
      <c r="E1260" t="s">
        <v>93</v>
      </c>
      <c r="F1260" s="5">
        <v>57210444</v>
      </c>
      <c r="G1260" s="5">
        <v>1505692221440</v>
      </c>
      <c r="H1260">
        <v>601.94500000000005</v>
      </c>
      <c r="I1260">
        <v>10.522</v>
      </c>
      <c r="J1260">
        <v>0.4</v>
      </c>
      <c r="K1260">
        <v>669.60599999999999</v>
      </c>
      <c r="L1260">
        <v>11.704000000000001</v>
      </c>
      <c r="M1260">
        <v>0.44500000000000001</v>
      </c>
      <c r="N1260">
        <f>Table1[[#This Row],[co2]]-Table1[[#This Row],[consumption_co2]]</f>
        <v>-67.660999999999945</v>
      </c>
    </row>
    <row r="1261" spans="1:14" x14ac:dyDescent="0.35">
      <c r="A1261">
        <f>_xlfn.XLOOKUP(Table1[[#This Row],[country]],Table4[country],Table4[UniqueID])</f>
        <v>41</v>
      </c>
      <c r="B1261" t="s">
        <v>92</v>
      </c>
      <c r="C1261">
        <f>YEAR(Table1[[#This Row],[year2]])</f>
        <v>1991</v>
      </c>
      <c r="D1261" s="1">
        <v>33239</v>
      </c>
      <c r="E1261" t="s">
        <v>93</v>
      </c>
      <c r="F1261" s="5">
        <v>57359452</v>
      </c>
      <c r="G1261" s="5">
        <v>1488075358208</v>
      </c>
      <c r="H1261">
        <v>609.41300000000001</v>
      </c>
      <c r="I1261">
        <v>10.624000000000001</v>
      </c>
      <c r="J1261">
        <v>0.41</v>
      </c>
      <c r="K1261">
        <v>676.76400000000001</v>
      </c>
      <c r="L1261">
        <v>11.798999999999999</v>
      </c>
      <c r="M1261">
        <v>0.45500000000000002</v>
      </c>
      <c r="N1261">
        <f>Table1[[#This Row],[co2]]-Table1[[#This Row],[consumption_co2]]</f>
        <v>-67.350999999999999</v>
      </c>
    </row>
    <row r="1262" spans="1:14" x14ac:dyDescent="0.35">
      <c r="A1262">
        <f>_xlfn.XLOOKUP(Table1[[#This Row],[country]],Table4[country],Table4[UniqueID])</f>
        <v>41</v>
      </c>
      <c r="B1262" t="s">
        <v>92</v>
      </c>
      <c r="C1262">
        <f>YEAR(Table1[[#This Row],[year2]])</f>
        <v>1992</v>
      </c>
      <c r="D1262" s="1">
        <v>33604</v>
      </c>
      <c r="E1262" t="s">
        <v>93</v>
      </c>
      <c r="F1262" s="5">
        <v>57509240</v>
      </c>
      <c r="G1262" s="5">
        <v>1491752058880</v>
      </c>
      <c r="H1262">
        <v>593.846</v>
      </c>
      <c r="I1262">
        <v>10.326000000000001</v>
      </c>
      <c r="J1262">
        <v>0.39800000000000002</v>
      </c>
      <c r="K1262">
        <v>692.66800000000001</v>
      </c>
      <c r="L1262">
        <v>12.044</v>
      </c>
      <c r="M1262">
        <v>0.46400000000000002</v>
      </c>
      <c r="N1262">
        <f>Table1[[#This Row],[co2]]-Table1[[#This Row],[consumption_co2]]</f>
        <v>-98.822000000000003</v>
      </c>
    </row>
    <row r="1263" spans="1:14" x14ac:dyDescent="0.35">
      <c r="A1263">
        <f>_xlfn.XLOOKUP(Table1[[#This Row],[country]],Table4[country],Table4[UniqueID])</f>
        <v>41</v>
      </c>
      <c r="B1263" t="s">
        <v>92</v>
      </c>
      <c r="C1263">
        <f>YEAR(Table1[[#This Row],[year2]])</f>
        <v>1993</v>
      </c>
      <c r="D1263" s="1">
        <v>33970</v>
      </c>
      <c r="E1263" t="s">
        <v>93</v>
      </c>
      <c r="F1263" s="5">
        <v>57647464</v>
      </c>
      <c r="G1263" s="5">
        <v>1527509024768</v>
      </c>
      <c r="H1263">
        <v>579.61300000000006</v>
      </c>
      <c r="I1263">
        <v>10.054</v>
      </c>
      <c r="J1263">
        <v>0.379</v>
      </c>
      <c r="K1263">
        <v>657.33199999999999</v>
      </c>
      <c r="L1263">
        <v>11.403</v>
      </c>
      <c r="M1263">
        <v>0.43</v>
      </c>
      <c r="N1263">
        <f>Table1[[#This Row],[co2]]-Table1[[#This Row],[consumption_co2]]</f>
        <v>-77.718999999999937</v>
      </c>
    </row>
    <row r="1264" spans="1:14" x14ac:dyDescent="0.35">
      <c r="A1264">
        <f>_xlfn.XLOOKUP(Table1[[#This Row],[country]],Table4[country],Table4[UniqueID])</f>
        <v>41</v>
      </c>
      <c r="B1264" t="s">
        <v>92</v>
      </c>
      <c r="C1264">
        <f>YEAR(Table1[[#This Row],[year2]])</f>
        <v>1994</v>
      </c>
      <c r="D1264" s="1">
        <v>34335</v>
      </c>
      <c r="E1264" t="s">
        <v>93</v>
      </c>
      <c r="F1264" s="5">
        <v>57785900</v>
      </c>
      <c r="G1264" s="5">
        <v>1585373249536</v>
      </c>
      <c r="H1264">
        <v>574.01700000000005</v>
      </c>
      <c r="I1264">
        <v>9.9339999999999993</v>
      </c>
      <c r="J1264">
        <v>0.36199999999999999</v>
      </c>
      <c r="K1264">
        <v>649.76</v>
      </c>
      <c r="L1264">
        <v>11.244</v>
      </c>
      <c r="M1264">
        <v>0.41</v>
      </c>
      <c r="N1264">
        <f>Table1[[#This Row],[co2]]-Table1[[#This Row],[consumption_co2]]</f>
        <v>-75.742999999999938</v>
      </c>
    </row>
    <row r="1265" spans="1:14" x14ac:dyDescent="0.35">
      <c r="A1265">
        <f>_xlfn.XLOOKUP(Table1[[#This Row],[country]],Table4[country],Table4[UniqueID])</f>
        <v>41</v>
      </c>
      <c r="B1265" t="s">
        <v>92</v>
      </c>
      <c r="C1265">
        <f>YEAR(Table1[[#This Row],[year2]])</f>
        <v>1995</v>
      </c>
      <c r="D1265" s="1">
        <v>34700</v>
      </c>
      <c r="E1265" t="s">
        <v>93</v>
      </c>
      <c r="F1265" s="5">
        <v>57930364</v>
      </c>
      <c r="G1265" s="5">
        <v>1623858085888</v>
      </c>
      <c r="H1265">
        <v>566.15899999999999</v>
      </c>
      <c r="I1265">
        <v>9.7729999999999997</v>
      </c>
      <c r="J1265">
        <v>0.34899999999999998</v>
      </c>
      <c r="K1265">
        <v>644.33199999999999</v>
      </c>
      <c r="L1265">
        <v>11.122999999999999</v>
      </c>
      <c r="M1265">
        <v>0.39700000000000002</v>
      </c>
      <c r="N1265">
        <f>Table1[[#This Row],[co2]]-Table1[[#This Row],[consumption_co2]]</f>
        <v>-78.173000000000002</v>
      </c>
    </row>
    <row r="1266" spans="1:14" x14ac:dyDescent="0.35">
      <c r="A1266">
        <f>_xlfn.XLOOKUP(Table1[[#This Row],[country]],Table4[country],Table4[UniqueID])</f>
        <v>41</v>
      </c>
      <c r="B1266" t="s">
        <v>92</v>
      </c>
      <c r="C1266">
        <f>YEAR(Table1[[#This Row],[year2]])</f>
        <v>1996</v>
      </c>
      <c r="D1266" s="1">
        <v>35065</v>
      </c>
      <c r="E1266" t="s">
        <v>93</v>
      </c>
      <c r="F1266" s="5">
        <v>58078584</v>
      </c>
      <c r="G1266" s="5">
        <v>1663446679552</v>
      </c>
      <c r="H1266">
        <v>586.76099999999997</v>
      </c>
      <c r="I1266">
        <v>10.103</v>
      </c>
      <c r="J1266">
        <v>0.35299999999999998</v>
      </c>
      <c r="K1266">
        <v>672.85599999999999</v>
      </c>
      <c r="L1266">
        <v>11.585000000000001</v>
      </c>
      <c r="M1266">
        <v>0.40400000000000003</v>
      </c>
      <c r="N1266">
        <f>Table1[[#This Row],[co2]]-Table1[[#This Row],[consumption_co2]]</f>
        <v>-86.095000000000027</v>
      </c>
    </row>
    <row r="1267" spans="1:14" x14ac:dyDescent="0.35">
      <c r="A1267">
        <f>_xlfn.XLOOKUP(Table1[[#This Row],[country]],Table4[country],Table4[UniqueID])</f>
        <v>41</v>
      </c>
      <c r="B1267" t="s">
        <v>92</v>
      </c>
      <c r="C1267">
        <f>YEAR(Table1[[#This Row],[year2]])</f>
        <v>1997</v>
      </c>
      <c r="D1267" s="1">
        <v>35431</v>
      </c>
      <c r="E1267" t="s">
        <v>93</v>
      </c>
      <c r="F1267" s="5">
        <v>58250192</v>
      </c>
      <c r="G1267" s="5">
        <v>1713864572928</v>
      </c>
      <c r="H1267">
        <v>562.70799999999997</v>
      </c>
      <c r="I1267">
        <v>9.66</v>
      </c>
      <c r="J1267">
        <v>0.32800000000000001</v>
      </c>
      <c r="K1267">
        <v>672.13099999999997</v>
      </c>
      <c r="L1267">
        <v>11.539</v>
      </c>
      <c r="M1267">
        <v>0.39200000000000002</v>
      </c>
      <c r="N1267">
        <f>Table1[[#This Row],[co2]]-Table1[[#This Row],[consumption_co2]]</f>
        <v>-109.423</v>
      </c>
    </row>
    <row r="1268" spans="1:14" x14ac:dyDescent="0.35">
      <c r="A1268">
        <f>_xlfn.XLOOKUP(Table1[[#This Row],[country]],Table4[country],Table4[UniqueID])</f>
        <v>41</v>
      </c>
      <c r="B1268" t="s">
        <v>92</v>
      </c>
      <c r="C1268">
        <f>YEAR(Table1[[#This Row],[year2]])</f>
        <v>1998</v>
      </c>
      <c r="D1268" s="1">
        <v>35796</v>
      </c>
      <c r="E1268" t="s">
        <v>93</v>
      </c>
      <c r="F1268" s="5">
        <v>58438320</v>
      </c>
      <c r="G1268" s="5">
        <v>1766619873280</v>
      </c>
      <c r="H1268">
        <v>568.54399999999998</v>
      </c>
      <c r="I1268">
        <v>9.7289999999999992</v>
      </c>
      <c r="J1268">
        <v>0.32200000000000001</v>
      </c>
      <c r="K1268">
        <v>695.99699999999996</v>
      </c>
      <c r="L1268">
        <v>11.91</v>
      </c>
      <c r="M1268">
        <v>0.39400000000000002</v>
      </c>
      <c r="N1268">
        <f>Table1[[#This Row],[co2]]-Table1[[#This Row],[consumption_co2]]</f>
        <v>-127.45299999999997</v>
      </c>
    </row>
    <row r="1269" spans="1:14" x14ac:dyDescent="0.35">
      <c r="A1269">
        <f>_xlfn.XLOOKUP(Table1[[#This Row],[country]],Table4[country],Table4[UniqueID])</f>
        <v>41</v>
      </c>
      <c r="B1269" t="s">
        <v>92</v>
      </c>
      <c r="C1269">
        <f>YEAR(Table1[[#This Row],[year2]])</f>
        <v>1999</v>
      </c>
      <c r="D1269" s="1">
        <v>36161</v>
      </c>
      <c r="E1269" t="s">
        <v>93</v>
      </c>
      <c r="F1269" s="5">
        <v>58635204</v>
      </c>
      <c r="G1269" s="5">
        <v>1823341936640</v>
      </c>
      <c r="H1269">
        <v>561.65</v>
      </c>
      <c r="I1269">
        <v>9.5790000000000006</v>
      </c>
      <c r="J1269">
        <v>0.308</v>
      </c>
      <c r="K1269">
        <v>682.16300000000001</v>
      </c>
      <c r="L1269">
        <v>11.634</v>
      </c>
      <c r="M1269">
        <v>0.374</v>
      </c>
      <c r="N1269">
        <f>Table1[[#This Row],[co2]]-Table1[[#This Row],[consumption_co2]]</f>
        <v>-120.51300000000003</v>
      </c>
    </row>
    <row r="1270" spans="1:14" x14ac:dyDescent="0.35">
      <c r="A1270">
        <f>_xlfn.XLOOKUP(Table1[[#This Row],[country]],Table4[country],Table4[UniqueID])</f>
        <v>41</v>
      </c>
      <c r="B1270" t="s">
        <v>92</v>
      </c>
      <c r="C1270">
        <f>YEAR(Table1[[#This Row],[year2]])</f>
        <v>2000</v>
      </c>
      <c r="D1270" s="1">
        <v>36526</v>
      </c>
      <c r="E1270" t="s">
        <v>93</v>
      </c>
      <c r="F1270" s="5">
        <v>58850044</v>
      </c>
      <c r="G1270" s="5">
        <v>1889565278208</v>
      </c>
      <c r="H1270">
        <v>569.03399999999999</v>
      </c>
      <c r="I1270">
        <v>9.6690000000000005</v>
      </c>
      <c r="J1270">
        <v>0.30099999999999999</v>
      </c>
      <c r="K1270">
        <v>744.10799999999995</v>
      </c>
      <c r="L1270">
        <v>12.644</v>
      </c>
      <c r="M1270">
        <v>0.39400000000000002</v>
      </c>
      <c r="N1270">
        <f>Table1[[#This Row],[co2]]-Table1[[#This Row],[consumption_co2]]</f>
        <v>-175.07399999999996</v>
      </c>
    </row>
    <row r="1271" spans="1:14" x14ac:dyDescent="0.35">
      <c r="A1271">
        <f>_xlfn.XLOOKUP(Table1[[#This Row],[country]],Table4[country],Table4[UniqueID])</f>
        <v>41</v>
      </c>
      <c r="B1271" t="s">
        <v>92</v>
      </c>
      <c r="C1271">
        <f>YEAR(Table1[[#This Row],[year2]])</f>
        <v>2001</v>
      </c>
      <c r="D1271" s="1">
        <v>36892</v>
      </c>
      <c r="E1271" t="s">
        <v>93</v>
      </c>
      <c r="F1271" s="5">
        <v>59092016</v>
      </c>
      <c r="G1271" s="5">
        <v>1939268304896</v>
      </c>
      <c r="H1271">
        <v>577.971</v>
      </c>
      <c r="I1271">
        <v>9.7810000000000006</v>
      </c>
      <c r="J1271">
        <v>0.29799999999999999</v>
      </c>
      <c r="K1271">
        <v>726.54499999999996</v>
      </c>
      <c r="L1271">
        <v>12.295</v>
      </c>
      <c r="M1271">
        <v>0.375</v>
      </c>
      <c r="N1271">
        <f>Table1[[#This Row],[co2]]-Table1[[#This Row],[consumption_co2]]</f>
        <v>-148.57399999999996</v>
      </c>
    </row>
    <row r="1272" spans="1:14" x14ac:dyDescent="0.35">
      <c r="A1272">
        <f>_xlfn.XLOOKUP(Table1[[#This Row],[country]],Table4[country],Table4[UniqueID])</f>
        <v>41</v>
      </c>
      <c r="B1272" t="s">
        <v>92</v>
      </c>
      <c r="C1272">
        <f>YEAR(Table1[[#This Row],[year2]])</f>
        <v>2002</v>
      </c>
      <c r="D1272" s="1">
        <v>37257</v>
      </c>
      <c r="E1272" t="s">
        <v>93</v>
      </c>
      <c r="F1272" s="5">
        <v>59355688</v>
      </c>
      <c r="G1272" s="5">
        <v>1983994265600</v>
      </c>
      <c r="H1272">
        <v>560.27300000000002</v>
      </c>
      <c r="I1272">
        <v>9.4390000000000001</v>
      </c>
      <c r="J1272">
        <v>0.28199999999999997</v>
      </c>
      <c r="K1272">
        <v>735.42</v>
      </c>
      <c r="L1272">
        <v>12.39</v>
      </c>
      <c r="M1272">
        <v>0.371</v>
      </c>
      <c r="N1272">
        <f>Table1[[#This Row],[co2]]-Table1[[#This Row],[consumption_co2]]</f>
        <v>-175.14699999999993</v>
      </c>
    </row>
    <row r="1273" spans="1:14" x14ac:dyDescent="0.35">
      <c r="A1273">
        <f>_xlfn.XLOOKUP(Table1[[#This Row],[country]],Table4[country],Table4[UniqueID])</f>
        <v>41</v>
      </c>
      <c r="B1273" t="s">
        <v>92</v>
      </c>
      <c r="C1273">
        <f>YEAR(Table1[[#This Row],[year2]])</f>
        <v>2003</v>
      </c>
      <c r="D1273" s="1">
        <v>37622</v>
      </c>
      <c r="E1273" t="s">
        <v>93</v>
      </c>
      <c r="F1273" s="5">
        <v>59649800</v>
      </c>
      <c r="G1273" s="5">
        <v>2050625372160</v>
      </c>
      <c r="H1273">
        <v>571.61900000000003</v>
      </c>
      <c r="I1273">
        <v>9.5830000000000002</v>
      </c>
      <c r="J1273">
        <v>0.27900000000000003</v>
      </c>
      <c r="K1273">
        <v>748.54600000000005</v>
      </c>
      <c r="L1273">
        <v>12.548999999999999</v>
      </c>
      <c r="M1273">
        <v>0.36499999999999999</v>
      </c>
      <c r="N1273">
        <f>Table1[[#This Row],[co2]]-Table1[[#This Row],[consumption_co2]]</f>
        <v>-176.92700000000002</v>
      </c>
    </row>
    <row r="1274" spans="1:14" x14ac:dyDescent="0.35">
      <c r="A1274">
        <f>_xlfn.XLOOKUP(Table1[[#This Row],[country]],Table4[country],Table4[UniqueID])</f>
        <v>41</v>
      </c>
      <c r="B1274" t="s">
        <v>92</v>
      </c>
      <c r="C1274">
        <f>YEAR(Table1[[#This Row],[year2]])</f>
        <v>2004</v>
      </c>
      <c r="D1274" s="1">
        <v>37987</v>
      </c>
      <c r="E1274" t="s">
        <v>93</v>
      </c>
      <c r="F1274" s="5">
        <v>59995852</v>
      </c>
      <c r="G1274" s="5">
        <v>2099526631424</v>
      </c>
      <c r="H1274">
        <v>573.42999999999995</v>
      </c>
      <c r="I1274">
        <v>9.5579999999999998</v>
      </c>
      <c r="J1274">
        <v>0.27300000000000002</v>
      </c>
      <c r="K1274">
        <v>759.97699999999998</v>
      </c>
      <c r="L1274">
        <v>12.667</v>
      </c>
      <c r="M1274">
        <v>0.36199999999999999</v>
      </c>
      <c r="N1274">
        <f>Table1[[#This Row],[co2]]-Table1[[#This Row],[consumption_co2]]</f>
        <v>-186.54700000000003</v>
      </c>
    </row>
    <row r="1275" spans="1:14" x14ac:dyDescent="0.35">
      <c r="A1275">
        <f>_xlfn.XLOOKUP(Table1[[#This Row],[country]],Table4[country],Table4[UniqueID])</f>
        <v>41</v>
      </c>
      <c r="B1275" t="s">
        <v>92</v>
      </c>
      <c r="C1275">
        <f>YEAR(Table1[[#This Row],[year2]])</f>
        <v>2005</v>
      </c>
      <c r="D1275" s="1">
        <v>38353</v>
      </c>
      <c r="E1275" t="s">
        <v>93</v>
      </c>
      <c r="F1275" s="5">
        <v>60383740</v>
      </c>
      <c r="G1275" s="5">
        <v>2161729470464</v>
      </c>
      <c r="H1275">
        <v>570.33799999999997</v>
      </c>
      <c r="I1275">
        <v>9.4450000000000003</v>
      </c>
      <c r="J1275">
        <v>0.26400000000000001</v>
      </c>
      <c r="K1275">
        <v>750.13400000000001</v>
      </c>
      <c r="L1275">
        <v>12.423</v>
      </c>
      <c r="M1275">
        <v>0.34699999999999998</v>
      </c>
      <c r="N1275">
        <f>Table1[[#This Row],[co2]]-Table1[[#This Row],[consumption_co2]]</f>
        <v>-179.79600000000005</v>
      </c>
    </row>
    <row r="1276" spans="1:14" x14ac:dyDescent="0.35">
      <c r="A1276">
        <f>_xlfn.XLOOKUP(Table1[[#This Row],[country]],Table4[country],Table4[UniqueID])</f>
        <v>41</v>
      </c>
      <c r="B1276" t="s">
        <v>92</v>
      </c>
      <c r="C1276">
        <f>YEAR(Table1[[#This Row],[year2]])</f>
        <v>2006</v>
      </c>
      <c r="D1276" s="1">
        <v>38718</v>
      </c>
      <c r="E1276" t="s">
        <v>93</v>
      </c>
      <c r="F1276" s="5">
        <v>60803700</v>
      </c>
      <c r="G1276" s="5">
        <v>2212618829824</v>
      </c>
      <c r="H1276">
        <v>567.846</v>
      </c>
      <c r="I1276">
        <v>9.3390000000000004</v>
      </c>
      <c r="J1276">
        <v>0.25700000000000001</v>
      </c>
      <c r="K1276">
        <v>754.02599999999995</v>
      </c>
      <c r="L1276">
        <v>12.401</v>
      </c>
      <c r="M1276">
        <v>0.34100000000000003</v>
      </c>
      <c r="N1276">
        <f>Table1[[#This Row],[co2]]-Table1[[#This Row],[consumption_co2]]</f>
        <v>-186.17999999999995</v>
      </c>
    </row>
    <row r="1277" spans="1:14" x14ac:dyDescent="0.35">
      <c r="A1277">
        <f>_xlfn.XLOOKUP(Table1[[#This Row],[country]],Table4[country],Table4[UniqueID])</f>
        <v>41</v>
      </c>
      <c r="B1277" t="s">
        <v>92</v>
      </c>
      <c r="C1277">
        <f>YEAR(Table1[[#This Row],[year2]])</f>
        <v>2007</v>
      </c>
      <c r="D1277" s="1">
        <v>39083</v>
      </c>
      <c r="E1277" t="s">
        <v>93</v>
      </c>
      <c r="F1277" s="5">
        <v>61260680</v>
      </c>
      <c r="G1277" s="5">
        <v>2267631583232</v>
      </c>
      <c r="H1277">
        <v>559.56600000000003</v>
      </c>
      <c r="I1277">
        <v>9.1340000000000003</v>
      </c>
      <c r="J1277">
        <v>0.247</v>
      </c>
      <c r="K1277">
        <v>752.31799999999998</v>
      </c>
      <c r="L1277">
        <v>12.281000000000001</v>
      </c>
      <c r="M1277">
        <v>0.33200000000000002</v>
      </c>
      <c r="N1277">
        <f>Table1[[#This Row],[co2]]-Table1[[#This Row],[consumption_co2]]</f>
        <v>-192.75199999999995</v>
      </c>
    </row>
    <row r="1278" spans="1:14" x14ac:dyDescent="0.35">
      <c r="A1278">
        <f>_xlfn.XLOOKUP(Table1[[#This Row],[country]],Table4[country],Table4[UniqueID])</f>
        <v>41</v>
      </c>
      <c r="B1278" t="s">
        <v>92</v>
      </c>
      <c r="C1278">
        <f>YEAR(Table1[[#This Row],[year2]])</f>
        <v>2008</v>
      </c>
      <c r="D1278" s="1">
        <v>39448</v>
      </c>
      <c r="E1278" t="s">
        <v>93</v>
      </c>
      <c r="F1278" s="5">
        <v>61742152</v>
      </c>
      <c r="G1278" s="5">
        <v>2252034801664</v>
      </c>
      <c r="H1278">
        <v>544.93200000000002</v>
      </c>
      <c r="I1278">
        <v>8.8260000000000005</v>
      </c>
      <c r="J1278">
        <v>0.24199999999999999</v>
      </c>
      <c r="K1278">
        <v>719.61699999999996</v>
      </c>
      <c r="L1278">
        <v>11.654999999999999</v>
      </c>
      <c r="M1278">
        <v>0.32</v>
      </c>
      <c r="N1278">
        <f>Table1[[#This Row],[co2]]-Table1[[#This Row],[consumption_co2]]</f>
        <v>-174.68499999999995</v>
      </c>
    </row>
    <row r="1279" spans="1:14" x14ac:dyDescent="0.35">
      <c r="A1279">
        <f>_xlfn.XLOOKUP(Table1[[#This Row],[country]],Table4[country],Table4[UniqueID])</f>
        <v>41</v>
      </c>
      <c r="B1279" t="s">
        <v>92</v>
      </c>
      <c r="C1279">
        <f>YEAR(Table1[[#This Row],[year2]])</f>
        <v>2009</v>
      </c>
      <c r="D1279" s="1">
        <v>39814</v>
      </c>
      <c r="E1279" t="s">
        <v>93</v>
      </c>
      <c r="F1279" s="5">
        <v>62243384</v>
      </c>
      <c r="G1279" s="5">
        <v>2151479246848</v>
      </c>
      <c r="H1279">
        <v>494.108</v>
      </c>
      <c r="I1279">
        <v>7.9379999999999997</v>
      </c>
      <c r="J1279">
        <v>0.23</v>
      </c>
      <c r="K1279">
        <v>628.73199999999997</v>
      </c>
      <c r="L1279">
        <v>10.101000000000001</v>
      </c>
      <c r="M1279">
        <v>0.29199999999999998</v>
      </c>
      <c r="N1279">
        <f>Table1[[#This Row],[co2]]-Table1[[#This Row],[consumption_co2]]</f>
        <v>-134.62399999999997</v>
      </c>
    </row>
    <row r="1280" spans="1:14" x14ac:dyDescent="0.35">
      <c r="A1280">
        <f>_xlfn.XLOOKUP(Table1[[#This Row],[country]],Table4[country],Table4[UniqueID])</f>
        <v>41</v>
      </c>
      <c r="B1280" t="s">
        <v>92</v>
      </c>
      <c r="C1280">
        <f>YEAR(Table1[[#This Row],[year2]])</f>
        <v>2010</v>
      </c>
      <c r="D1280" s="1">
        <v>40179</v>
      </c>
      <c r="E1280" t="s">
        <v>93</v>
      </c>
      <c r="F1280" s="5">
        <v>62760048</v>
      </c>
      <c r="G1280" s="5">
        <v>2190919860224</v>
      </c>
      <c r="H1280">
        <v>511.90499999999997</v>
      </c>
      <c r="I1280">
        <v>8.157</v>
      </c>
      <c r="J1280">
        <v>0.23400000000000001</v>
      </c>
      <c r="K1280">
        <v>676.78599999999994</v>
      </c>
      <c r="L1280">
        <v>10.784000000000001</v>
      </c>
      <c r="M1280">
        <v>0.309</v>
      </c>
      <c r="N1280">
        <f>Table1[[#This Row],[co2]]-Table1[[#This Row],[consumption_co2]]</f>
        <v>-164.88099999999997</v>
      </c>
    </row>
    <row r="1281" spans="1:14" x14ac:dyDescent="0.35">
      <c r="A1281">
        <f>_xlfn.XLOOKUP(Table1[[#This Row],[country]],Table4[country],Table4[UniqueID])</f>
        <v>41</v>
      </c>
      <c r="B1281" t="s">
        <v>92</v>
      </c>
      <c r="C1281">
        <f>YEAR(Table1[[#This Row],[year2]])</f>
        <v>2011</v>
      </c>
      <c r="D1281" s="1">
        <v>40544</v>
      </c>
      <c r="E1281" t="s">
        <v>93</v>
      </c>
      <c r="F1281" s="5">
        <v>63286360</v>
      </c>
      <c r="G1281" s="5">
        <v>2223011266560</v>
      </c>
      <c r="H1281">
        <v>469.71300000000002</v>
      </c>
      <c r="I1281">
        <v>7.4219999999999997</v>
      </c>
      <c r="J1281">
        <v>0.21099999999999999</v>
      </c>
      <c r="K1281">
        <v>612.42999999999995</v>
      </c>
      <c r="L1281">
        <v>9.6769999999999996</v>
      </c>
      <c r="M1281">
        <v>0.27500000000000002</v>
      </c>
      <c r="N1281">
        <f>Table1[[#This Row],[co2]]-Table1[[#This Row],[consumption_co2]]</f>
        <v>-142.71699999999993</v>
      </c>
    </row>
    <row r="1282" spans="1:14" x14ac:dyDescent="0.35">
      <c r="A1282">
        <f>_xlfn.XLOOKUP(Table1[[#This Row],[country]],Table4[country],Table4[UniqueID])</f>
        <v>41</v>
      </c>
      <c r="B1282" t="s">
        <v>92</v>
      </c>
      <c r="C1282">
        <f>YEAR(Table1[[#This Row],[year2]])</f>
        <v>2012</v>
      </c>
      <c r="D1282" s="1">
        <v>40909</v>
      </c>
      <c r="E1282" t="s">
        <v>93</v>
      </c>
      <c r="F1282" s="5">
        <v>63808728</v>
      </c>
      <c r="G1282" s="5">
        <v>2255210414080</v>
      </c>
      <c r="H1282">
        <v>487.47699999999998</v>
      </c>
      <c r="I1282">
        <v>7.64</v>
      </c>
      <c r="J1282">
        <v>0.216</v>
      </c>
      <c r="K1282">
        <v>635.75900000000001</v>
      </c>
      <c r="L1282">
        <v>9.9640000000000004</v>
      </c>
      <c r="M1282">
        <v>0.28199999999999997</v>
      </c>
      <c r="N1282">
        <f>Table1[[#This Row],[co2]]-Table1[[#This Row],[consumption_co2]]</f>
        <v>-148.28200000000004</v>
      </c>
    </row>
    <row r="1283" spans="1:14" x14ac:dyDescent="0.35">
      <c r="A1283">
        <f>_xlfn.XLOOKUP(Table1[[#This Row],[country]],Table4[country],Table4[UniqueID])</f>
        <v>41</v>
      </c>
      <c r="B1283" t="s">
        <v>92</v>
      </c>
      <c r="C1283">
        <f>YEAR(Table1[[#This Row],[year2]])</f>
        <v>2013</v>
      </c>
      <c r="D1283" s="1">
        <v>41275</v>
      </c>
      <c r="E1283" t="s">
        <v>93</v>
      </c>
      <c r="F1283" s="5">
        <v>64302296</v>
      </c>
      <c r="G1283" s="5">
        <v>2296252465152</v>
      </c>
      <c r="H1283">
        <v>477.61099999999999</v>
      </c>
      <c r="I1283">
        <v>7.4279999999999999</v>
      </c>
      <c r="J1283">
        <v>0.20799999999999999</v>
      </c>
      <c r="K1283">
        <v>618.38900000000001</v>
      </c>
      <c r="L1283">
        <v>9.6170000000000009</v>
      </c>
      <c r="M1283">
        <v>0.26900000000000002</v>
      </c>
      <c r="N1283">
        <f>Table1[[#This Row],[co2]]-Table1[[#This Row],[consumption_co2]]</f>
        <v>-140.77800000000002</v>
      </c>
    </row>
    <row r="1284" spans="1:14" x14ac:dyDescent="0.35">
      <c r="A1284">
        <f>_xlfn.XLOOKUP(Table1[[#This Row],[country]],Table4[country],Table4[UniqueID])</f>
        <v>41</v>
      </c>
      <c r="B1284" t="s">
        <v>92</v>
      </c>
      <c r="C1284">
        <f>YEAR(Table1[[#This Row],[year2]])</f>
        <v>2014</v>
      </c>
      <c r="D1284" s="1">
        <v>41640</v>
      </c>
      <c r="E1284" t="s">
        <v>93</v>
      </c>
      <c r="F1284" s="5">
        <v>64773504</v>
      </c>
      <c r="G1284" s="5">
        <v>2369725399040</v>
      </c>
      <c r="H1284">
        <v>438.80700000000002</v>
      </c>
      <c r="I1284">
        <v>6.774</v>
      </c>
      <c r="J1284">
        <v>0.185</v>
      </c>
      <c r="K1284">
        <v>596.45100000000002</v>
      </c>
      <c r="L1284">
        <v>9.2080000000000002</v>
      </c>
      <c r="M1284">
        <v>0.252</v>
      </c>
      <c r="N1284">
        <f>Table1[[#This Row],[co2]]-Table1[[#This Row],[consumption_co2]]</f>
        <v>-157.64400000000001</v>
      </c>
    </row>
    <row r="1285" spans="1:14" x14ac:dyDescent="0.35">
      <c r="A1285">
        <f>_xlfn.XLOOKUP(Table1[[#This Row],[country]],Table4[country],Table4[UniqueID])</f>
        <v>41</v>
      </c>
      <c r="B1285" t="s">
        <v>92</v>
      </c>
      <c r="C1285">
        <f>YEAR(Table1[[#This Row],[year2]])</f>
        <v>2015</v>
      </c>
      <c r="D1285" s="1">
        <v>42005</v>
      </c>
      <c r="E1285" t="s">
        <v>93</v>
      </c>
      <c r="F1285" s="5">
        <v>65224368</v>
      </c>
      <c r="G1285" s="5">
        <v>2426435796992</v>
      </c>
      <c r="H1285">
        <v>422.46100000000001</v>
      </c>
      <c r="I1285">
        <v>6.4770000000000003</v>
      </c>
      <c r="J1285">
        <v>0.17399999999999999</v>
      </c>
      <c r="K1285">
        <v>588.64099999999996</v>
      </c>
      <c r="L1285">
        <v>9.0250000000000004</v>
      </c>
      <c r="M1285">
        <v>0.24299999999999999</v>
      </c>
      <c r="N1285">
        <f>Table1[[#This Row],[co2]]-Table1[[#This Row],[consumption_co2]]</f>
        <v>-166.17999999999995</v>
      </c>
    </row>
    <row r="1286" spans="1:14" x14ac:dyDescent="0.35">
      <c r="A1286">
        <f>_xlfn.XLOOKUP(Table1[[#This Row],[country]],Table4[country],Table4[UniqueID])</f>
        <v>41</v>
      </c>
      <c r="B1286" t="s">
        <v>92</v>
      </c>
      <c r="C1286">
        <f>YEAR(Table1[[#This Row],[year2]])</f>
        <v>2016</v>
      </c>
      <c r="D1286" s="1">
        <v>42370</v>
      </c>
      <c r="E1286" t="s">
        <v>93</v>
      </c>
      <c r="F1286" s="5">
        <v>65655204</v>
      </c>
      <c r="G1286" s="5">
        <v>2478973124608</v>
      </c>
      <c r="H1286">
        <v>399.43</v>
      </c>
      <c r="I1286">
        <v>6.0839999999999996</v>
      </c>
      <c r="J1286">
        <v>0.161</v>
      </c>
      <c r="K1286">
        <v>573.53099999999995</v>
      </c>
      <c r="L1286">
        <v>8.7349999999999994</v>
      </c>
      <c r="M1286">
        <v>0.23100000000000001</v>
      </c>
      <c r="N1286">
        <f>Table1[[#This Row],[co2]]-Table1[[#This Row],[consumption_co2]]</f>
        <v>-174.10099999999994</v>
      </c>
    </row>
    <row r="1287" spans="1:14" x14ac:dyDescent="0.35">
      <c r="A1287">
        <f>_xlfn.XLOOKUP(Table1[[#This Row],[country]],Table4[country],Table4[UniqueID])</f>
        <v>41</v>
      </c>
      <c r="B1287" t="s">
        <v>92</v>
      </c>
      <c r="C1287">
        <f>YEAR(Table1[[#This Row],[year2]])</f>
        <v>2017</v>
      </c>
      <c r="D1287" s="1">
        <v>42736</v>
      </c>
      <c r="E1287" t="s">
        <v>93</v>
      </c>
      <c r="F1287" s="5">
        <v>66064808</v>
      </c>
      <c r="G1287" s="5">
        <v>2539548573696</v>
      </c>
      <c r="H1287">
        <v>387.36700000000002</v>
      </c>
      <c r="I1287">
        <v>5.8630000000000004</v>
      </c>
      <c r="J1287">
        <v>0.153</v>
      </c>
      <c r="K1287">
        <v>546.26700000000005</v>
      </c>
      <c r="L1287">
        <v>8.2690000000000001</v>
      </c>
      <c r="M1287">
        <v>0.215</v>
      </c>
      <c r="N1287">
        <f>Table1[[#This Row],[co2]]-Table1[[#This Row],[consumption_co2]]</f>
        <v>-158.90000000000003</v>
      </c>
    </row>
    <row r="1288" spans="1:14" x14ac:dyDescent="0.35">
      <c r="A1288">
        <f>_xlfn.XLOOKUP(Table1[[#This Row],[country]],Table4[country],Table4[UniqueID])</f>
        <v>41</v>
      </c>
      <c r="B1288" t="s">
        <v>92</v>
      </c>
      <c r="C1288">
        <f>YEAR(Table1[[#This Row],[year2]])</f>
        <v>2018</v>
      </c>
      <c r="D1288" s="1">
        <v>43101</v>
      </c>
      <c r="E1288" t="s">
        <v>93</v>
      </c>
      <c r="F1288" s="5">
        <v>66432996</v>
      </c>
      <c r="G1288" s="5">
        <v>2582848208896</v>
      </c>
      <c r="H1288">
        <v>379.73</v>
      </c>
      <c r="I1288">
        <v>5.7160000000000002</v>
      </c>
      <c r="J1288">
        <v>0.14699999999999999</v>
      </c>
      <c r="K1288">
        <v>533.60400000000004</v>
      </c>
      <c r="L1288">
        <v>8.032</v>
      </c>
      <c r="M1288">
        <v>0.20699999999999999</v>
      </c>
      <c r="N1288">
        <f>Table1[[#This Row],[co2]]-Table1[[#This Row],[consumption_co2]]</f>
        <v>-153.87400000000002</v>
      </c>
    </row>
    <row r="1289" spans="1:14" x14ac:dyDescent="0.35">
      <c r="A1289">
        <f>_xlfn.XLOOKUP(Table1[[#This Row],[country]],Table4[country],Table4[UniqueID])</f>
        <v>41</v>
      </c>
      <c r="B1289" t="s">
        <v>92</v>
      </c>
      <c r="C1289">
        <f>YEAR(Table1[[#This Row],[year2]])</f>
        <v>2019</v>
      </c>
      <c r="D1289" s="1">
        <v>43466</v>
      </c>
      <c r="E1289" t="s">
        <v>93</v>
      </c>
      <c r="F1289" s="5">
        <v>66778660</v>
      </c>
      <c r="G1289" s="5">
        <v>2624285048832</v>
      </c>
      <c r="H1289">
        <v>364.75299999999999</v>
      </c>
      <c r="I1289">
        <v>5.4619999999999997</v>
      </c>
      <c r="J1289">
        <v>0.13900000000000001</v>
      </c>
      <c r="K1289">
        <v>513.82799999999997</v>
      </c>
      <c r="L1289">
        <v>7.694</v>
      </c>
      <c r="M1289">
        <v>0.19600000000000001</v>
      </c>
      <c r="N1289">
        <f>Table1[[#This Row],[co2]]-Table1[[#This Row],[consumption_co2]]</f>
        <v>-149.07499999999999</v>
      </c>
    </row>
    <row r="1290" spans="1:14" x14ac:dyDescent="0.35">
      <c r="A1290">
        <f>_xlfn.XLOOKUP(Table1[[#This Row],[country]],Table4[country],Table4[UniqueID])</f>
        <v>41</v>
      </c>
      <c r="B1290" t="s">
        <v>92</v>
      </c>
      <c r="C1290">
        <f>YEAR(Table1[[#This Row],[year2]])</f>
        <v>2020</v>
      </c>
      <c r="D1290" s="1">
        <v>43831</v>
      </c>
      <c r="E1290" t="s">
        <v>93</v>
      </c>
      <c r="F1290" s="5">
        <v>67059472</v>
      </c>
      <c r="G1290" s="5">
        <v>2334803886080</v>
      </c>
      <c r="H1290">
        <v>326.26299999999998</v>
      </c>
      <c r="I1290">
        <v>4.8650000000000002</v>
      </c>
      <c r="J1290">
        <v>0.14000000000000001</v>
      </c>
      <c r="K1290">
        <v>460.80500000000001</v>
      </c>
      <c r="L1290">
        <v>6.8719999999999999</v>
      </c>
      <c r="M1290">
        <v>0.19700000000000001</v>
      </c>
      <c r="N1290">
        <f>Table1[[#This Row],[co2]]-Table1[[#This Row],[consumption_co2]]</f>
        <v>-134.54200000000003</v>
      </c>
    </row>
    <row r="1291" spans="1:14" x14ac:dyDescent="0.35">
      <c r="A1291">
        <f>_xlfn.XLOOKUP(Table1[[#This Row],[country]],Table4[country],Table4[UniqueID])</f>
        <v>42</v>
      </c>
      <c r="B1291" t="s">
        <v>94</v>
      </c>
      <c r="C1291">
        <f>YEAR(Table1[[#This Row],[year2]])</f>
        <v>1990</v>
      </c>
      <c r="D1291" s="1">
        <v>32874</v>
      </c>
      <c r="E1291" t="s">
        <v>95</v>
      </c>
      <c r="F1291" s="5">
        <v>248083728</v>
      </c>
      <c r="G1291" s="5">
        <v>9250377039872</v>
      </c>
      <c r="H1291">
        <v>5120.9570000000003</v>
      </c>
      <c r="I1291">
        <v>20.641999999999999</v>
      </c>
      <c r="J1291">
        <v>0.55400000000000005</v>
      </c>
      <c r="K1291">
        <v>5048.03</v>
      </c>
      <c r="L1291">
        <v>20.347999999999999</v>
      </c>
      <c r="M1291">
        <v>0.54600000000000004</v>
      </c>
      <c r="N1291">
        <f>Table1[[#This Row],[co2]]-Table1[[#This Row],[consumption_co2]]</f>
        <v>72.927000000000589</v>
      </c>
    </row>
    <row r="1292" spans="1:14" x14ac:dyDescent="0.35">
      <c r="A1292">
        <f>_xlfn.XLOOKUP(Table1[[#This Row],[country]],Table4[country],Table4[UniqueID])</f>
        <v>42</v>
      </c>
      <c r="B1292" t="s">
        <v>94</v>
      </c>
      <c r="C1292">
        <f>YEAR(Table1[[#This Row],[year2]])</f>
        <v>1991</v>
      </c>
      <c r="D1292" s="1">
        <v>33239</v>
      </c>
      <c r="E1292" t="s">
        <v>95</v>
      </c>
      <c r="F1292" s="5">
        <v>251560192</v>
      </c>
      <c r="G1292" s="5">
        <v>9224687976448</v>
      </c>
      <c r="H1292">
        <v>5062.9570000000003</v>
      </c>
      <c r="I1292">
        <v>20.126000000000001</v>
      </c>
      <c r="J1292">
        <v>0.54900000000000004</v>
      </c>
      <c r="K1292">
        <v>4961.2709999999997</v>
      </c>
      <c r="L1292">
        <v>19.722000000000001</v>
      </c>
      <c r="M1292">
        <v>0.53800000000000003</v>
      </c>
      <c r="N1292">
        <f>Table1[[#This Row],[co2]]-Table1[[#This Row],[consumption_co2]]</f>
        <v>101.6860000000006</v>
      </c>
    </row>
    <row r="1293" spans="1:14" x14ac:dyDescent="0.35">
      <c r="A1293">
        <f>_xlfn.XLOOKUP(Table1[[#This Row],[country]],Table4[country],Table4[UniqueID])</f>
        <v>42</v>
      </c>
      <c r="B1293" t="s">
        <v>94</v>
      </c>
      <c r="C1293">
        <f>YEAR(Table1[[#This Row],[year2]])</f>
        <v>1992</v>
      </c>
      <c r="D1293" s="1">
        <v>33604</v>
      </c>
      <c r="E1293" t="s">
        <v>95</v>
      </c>
      <c r="F1293" s="5">
        <v>255175328</v>
      </c>
      <c r="G1293" s="5">
        <v>9552658432000</v>
      </c>
      <c r="H1293">
        <v>5174.2280000000001</v>
      </c>
      <c r="I1293">
        <v>20.277000000000001</v>
      </c>
      <c r="J1293">
        <v>0.54200000000000004</v>
      </c>
      <c r="K1293">
        <v>5148.2259999999997</v>
      </c>
      <c r="L1293">
        <v>20.175000000000001</v>
      </c>
      <c r="M1293">
        <v>0.53900000000000003</v>
      </c>
      <c r="N1293">
        <f>Table1[[#This Row],[co2]]-Table1[[#This Row],[consumption_co2]]</f>
        <v>26.002000000000407</v>
      </c>
    </row>
    <row r="1294" spans="1:14" x14ac:dyDescent="0.35">
      <c r="A1294">
        <f>_xlfn.XLOOKUP(Table1[[#This Row],[country]],Table4[country],Table4[UniqueID])</f>
        <v>42</v>
      </c>
      <c r="B1294" t="s">
        <v>94</v>
      </c>
      <c r="C1294">
        <f>YEAR(Table1[[#This Row],[year2]])</f>
        <v>1993</v>
      </c>
      <c r="D1294" s="1">
        <v>33970</v>
      </c>
      <c r="E1294" t="s">
        <v>95</v>
      </c>
      <c r="F1294" s="5">
        <v>258779760</v>
      </c>
      <c r="G1294" s="5">
        <v>9814940844032</v>
      </c>
      <c r="H1294">
        <v>5272.8509999999997</v>
      </c>
      <c r="I1294">
        <v>20.376000000000001</v>
      </c>
      <c r="J1294">
        <v>0.53700000000000003</v>
      </c>
      <c r="K1294">
        <v>5207.4830000000002</v>
      </c>
      <c r="L1294">
        <v>20.123000000000001</v>
      </c>
      <c r="M1294">
        <v>0.53100000000000003</v>
      </c>
      <c r="N1294">
        <f>Table1[[#This Row],[co2]]-Table1[[#This Row],[consumption_co2]]</f>
        <v>65.367999999999483</v>
      </c>
    </row>
    <row r="1295" spans="1:14" x14ac:dyDescent="0.35">
      <c r="A1295">
        <f>_xlfn.XLOOKUP(Table1[[#This Row],[country]],Table4[country],Table4[UniqueID])</f>
        <v>42</v>
      </c>
      <c r="B1295" t="s">
        <v>94</v>
      </c>
      <c r="C1295">
        <f>YEAR(Table1[[#This Row],[year2]])</f>
        <v>1994</v>
      </c>
      <c r="D1295" s="1">
        <v>34335</v>
      </c>
      <c r="E1295" t="s">
        <v>95</v>
      </c>
      <c r="F1295" s="5">
        <v>262273584</v>
      </c>
      <c r="G1295" s="5">
        <v>10211205054464</v>
      </c>
      <c r="H1295">
        <v>5364.2790000000005</v>
      </c>
      <c r="I1295">
        <v>20.452999999999999</v>
      </c>
      <c r="J1295">
        <v>0.52500000000000002</v>
      </c>
      <c r="K1295">
        <v>5312.5559999999996</v>
      </c>
      <c r="L1295">
        <v>20.256</v>
      </c>
      <c r="M1295">
        <v>0.52</v>
      </c>
      <c r="N1295">
        <f>Table1[[#This Row],[co2]]-Table1[[#This Row],[consumption_co2]]</f>
        <v>51.723000000000866</v>
      </c>
    </row>
    <row r="1296" spans="1:14" x14ac:dyDescent="0.35">
      <c r="A1296">
        <f>_xlfn.XLOOKUP(Table1[[#This Row],[country]],Table4[country],Table4[UniqueID])</f>
        <v>42</v>
      </c>
      <c r="B1296" t="s">
        <v>94</v>
      </c>
      <c r="C1296">
        <f>YEAR(Table1[[#This Row],[year2]])</f>
        <v>1995</v>
      </c>
      <c r="D1296" s="1">
        <v>34700</v>
      </c>
      <c r="E1296" t="s">
        <v>95</v>
      </c>
      <c r="F1296" s="5">
        <v>265660560</v>
      </c>
      <c r="G1296" s="5">
        <v>10488856444928</v>
      </c>
      <c r="H1296">
        <v>5425.259</v>
      </c>
      <c r="I1296">
        <v>20.422000000000001</v>
      </c>
      <c r="J1296">
        <v>0.51700000000000002</v>
      </c>
      <c r="K1296">
        <v>5372.45</v>
      </c>
      <c r="L1296">
        <v>20.222999999999999</v>
      </c>
      <c r="M1296">
        <v>0.51200000000000001</v>
      </c>
      <c r="N1296">
        <f>Table1[[#This Row],[co2]]-Table1[[#This Row],[consumption_co2]]</f>
        <v>52.809000000000196</v>
      </c>
    </row>
    <row r="1297" spans="1:14" x14ac:dyDescent="0.35">
      <c r="A1297">
        <f>_xlfn.XLOOKUP(Table1[[#This Row],[country]],Table4[country],Table4[UniqueID])</f>
        <v>42</v>
      </c>
      <c r="B1297" t="s">
        <v>94</v>
      </c>
      <c r="C1297">
        <f>YEAR(Table1[[#This Row],[year2]])</f>
        <v>1996</v>
      </c>
      <c r="D1297" s="1">
        <v>35065</v>
      </c>
      <c r="E1297" t="s">
        <v>95</v>
      </c>
      <c r="F1297" s="5">
        <v>268984352</v>
      </c>
      <c r="G1297" s="5">
        <v>10886951469056</v>
      </c>
      <c r="H1297">
        <v>5612.9830000000002</v>
      </c>
      <c r="I1297">
        <v>20.867000000000001</v>
      </c>
      <c r="J1297">
        <v>0.51600000000000001</v>
      </c>
      <c r="K1297">
        <v>5540.393</v>
      </c>
      <c r="L1297">
        <v>20.597000000000001</v>
      </c>
      <c r="M1297">
        <v>0.50900000000000001</v>
      </c>
      <c r="N1297">
        <f>Table1[[#This Row],[co2]]-Table1[[#This Row],[consumption_co2]]</f>
        <v>72.590000000000146</v>
      </c>
    </row>
    <row r="1298" spans="1:14" x14ac:dyDescent="0.35">
      <c r="A1298">
        <f>_xlfn.XLOOKUP(Table1[[#This Row],[country]],Table4[country],Table4[UniqueID])</f>
        <v>42</v>
      </c>
      <c r="B1298" t="s">
        <v>94</v>
      </c>
      <c r="C1298">
        <f>YEAR(Table1[[#This Row],[year2]])</f>
        <v>1997</v>
      </c>
      <c r="D1298" s="1">
        <v>35431</v>
      </c>
      <c r="E1298" t="s">
        <v>95</v>
      </c>
      <c r="F1298" s="5">
        <v>272395424</v>
      </c>
      <c r="G1298" s="5">
        <v>11375561670656</v>
      </c>
      <c r="H1298">
        <v>5688.1419999999998</v>
      </c>
      <c r="I1298">
        <v>20.882000000000001</v>
      </c>
      <c r="J1298">
        <v>0.5</v>
      </c>
      <c r="K1298">
        <v>5646.0060000000003</v>
      </c>
      <c r="L1298">
        <v>20.727</v>
      </c>
      <c r="M1298">
        <v>0.496</v>
      </c>
      <c r="N1298">
        <f>Table1[[#This Row],[co2]]-Table1[[#This Row],[consumption_co2]]</f>
        <v>42.135999999999513</v>
      </c>
    </row>
    <row r="1299" spans="1:14" x14ac:dyDescent="0.35">
      <c r="A1299">
        <f>_xlfn.XLOOKUP(Table1[[#This Row],[country]],Table4[country],Table4[UniqueID])</f>
        <v>42</v>
      </c>
      <c r="B1299" t="s">
        <v>94</v>
      </c>
      <c r="C1299">
        <f>YEAR(Table1[[#This Row],[year2]])</f>
        <v>1998</v>
      </c>
      <c r="D1299" s="1">
        <v>35796</v>
      </c>
      <c r="E1299" t="s">
        <v>95</v>
      </c>
      <c r="F1299" s="5">
        <v>275835008</v>
      </c>
      <c r="G1299" s="5">
        <v>11881793191936</v>
      </c>
      <c r="H1299">
        <v>5733.2809999999999</v>
      </c>
      <c r="I1299">
        <v>20.785</v>
      </c>
      <c r="J1299">
        <v>0.48299999999999998</v>
      </c>
      <c r="K1299">
        <v>5811.634</v>
      </c>
      <c r="L1299">
        <v>21.068999999999999</v>
      </c>
      <c r="M1299">
        <v>0.48899999999999999</v>
      </c>
      <c r="N1299">
        <f>Table1[[#This Row],[co2]]-Table1[[#This Row],[consumption_co2]]</f>
        <v>-78.353000000000065</v>
      </c>
    </row>
    <row r="1300" spans="1:14" x14ac:dyDescent="0.35">
      <c r="A1300">
        <f>_xlfn.XLOOKUP(Table1[[#This Row],[country]],Table4[country],Table4[UniqueID])</f>
        <v>42</v>
      </c>
      <c r="B1300" t="s">
        <v>94</v>
      </c>
      <c r="C1300">
        <f>YEAR(Table1[[#This Row],[year2]])</f>
        <v>1999</v>
      </c>
      <c r="D1300" s="1">
        <v>36161</v>
      </c>
      <c r="E1300" t="s">
        <v>95</v>
      </c>
      <c r="F1300" s="5">
        <v>279181568</v>
      </c>
      <c r="G1300" s="5">
        <v>12438444441600</v>
      </c>
      <c r="H1300">
        <v>5803.9179999999997</v>
      </c>
      <c r="I1300">
        <v>20.789000000000001</v>
      </c>
      <c r="J1300">
        <v>0.46700000000000003</v>
      </c>
      <c r="K1300">
        <v>5990.1459999999997</v>
      </c>
      <c r="L1300">
        <v>21.456</v>
      </c>
      <c r="M1300">
        <v>0.48199999999999998</v>
      </c>
      <c r="N1300">
        <f>Table1[[#This Row],[co2]]-Table1[[#This Row],[consumption_co2]]</f>
        <v>-186.22800000000007</v>
      </c>
    </row>
    <row r="1301" spans="1:14" x14ac:dyDescent="0.35">
      <c r="A1301">
        <f>_xlfn.XLOOKUP(Table1[[#This Row],[country]],Table4[country],Table4[UniqueID])</f>
        <v>42</v>
      </c>
      <c r="B1301" t="s">
        <v>94</v>
      </c>
      <c r="C1301">
        <f>YEAR(Table1[[#This Row],[year2]])</f>
        <v>2000</v>
      </c>
      <c r="D1301" s="1">
        <v>36526</v>
      </c>
      <c r="E1301" t="s">
        <v>95</v>
      </c>
      <c r="F1301" s="5">
        <v>282398560</v>
      </c>
      <c r="G1301" s="5">
        <v>12947416940544</v>
      </c>
      <c r="H1301">
        <v>6010.1360000000004</v>
      </c>
      <c r="I1301">
        <v>21.282</v>
      </c>
      <c r="J1301">
        <v>0.46400000000000002</v>
      </c>
      <c r="K1301">
        <v>6253.9390000000003</v>
      </c>
      <c r="L1301">
        <v>22.146000000000001</v>
      </c>
      <c r="M1301">
        <v>0.48299999999999998</v>
      </c>
      <c r="N1301">
        <f>Table1[[#This Row],[co2]]-Table1[[#This Row],[consumption_co2]]</f>
        <v>-243.80299999999988</v>
      </c>
    </row>
    <row r="1302" spans="1:14" x14ac:dyDescent="0.35">
      <c r="A1302">
        <f>_xlfn.XLOOKUP(Table1[[#This Row],[country]],Table4[country],Table4[UniqueID])</f>
        <v>42</v>
      </c>
      <c r="B1302" t="s">
        <v>94</v>
      </c>
      <c r="C1302">
        <f>YEAR(Table1[[#This Row],[year2]])</f>
        <v>2001</v>
      </c>
      <c r="D1302" s="1">
        <v>36892</v>
      </c>
      <c r="E1302" t="s">
        <v>95</v>
      </c>
      <c r="F1302" s="5">
        <v>285470496</v>
      </c>
      <c r="G1302" s="5">
        <v>13073809145856</v>
      </c>
      <c r="H1302">
        <v>5907.74</v>
      </c>
      <c r="I1302">
        <v>20.695</v>
      </c>
      <c r="J1302">
        <v>0.45200000000000001</v>
      </c>
      <c r="K1302">
        <v>6176.8890000000001</v>
      </c>
      <c r="L1302">
        <v>21.638000000000002</v>
      </c>
      <c r="M1302">
        <v>0.47199999999999998</v>
      </c>
      <c r="N1302">
        <f>Table1[[#This Row],[co2]]-Table1[[#This Row],[consumption_co2]]</f>
        <v>-269.14900000000034</v>
      </c>
    </row>
    <row r="1303" spans="1:14" x14ac:dyDescent="0.35">
      <c r="A1303">
        <f>_xlfn.XLOOKUP(Table1[[#This Row],[country]],Table4[country],Table4[UniqueID])</f>
        <v>42</v>
      </c>
      <c r="B1303" t="s">
        <v>94</v>
      </c>
      <c r="C1303">
        <f>YEAR(Table1[[#This Row],[year2]])</f>
        <v>2002</v>
      </c>
      <c r="D1303" s="1">
        <v>37257</v>
      </c>
      <c r="E1303" t="s">
        <v>95</v>
      </c>
      <c r="F1303" s="5">
        <v>288350240</v>
      </c>
      <c r="G1303" s="5">
        <v>13307342749696</v>
      </c>
      <c r="H1303">
        <v>5946.308</v>
      </c>
      <c r="I1303">
        <v>20.622</v>
      </c>
      <c r="J1303">
        <v>0.44700000000000001</v>
      </c>
      <c r="K1303">
        <v>6293.4750000000004</v>
      </c>
      <c r="L1303">
        <v>21.826000000000001</v>
      </c>
      <c r="M1303">
        <v>0.47299999999999998</v>
      </c>
      <c r="N1303">
        <f>Table1[[#This Row],[co2]]-Table1[[#This Row],[consumption_co2]]</f>
        <v>-347.16700000000037</v>
      </c>
    </row>
    <row r="1304" spans="1:14" x14ac:dyDescent="0.35">
      <c r="A1304">
        <f>_xlfn.XLOOKUP(Table1[[#This Row],[country]],Table4[country],Table4[UniqueID])</f>
        <v>42</v>
      </c>
      <c r="B1304" t="s">
        <v>94</v>
      </c>
      <c r="C1304">
        <f>YEAR(Table1[[#This Row],[year2]])</f>
        <v>2003</v>
      </c>
      <c r="D1304" s="1">
        <v>37622</v>
      </c>
      <c r="E1304" t="s">
        <v>95</v>
      </c>
      <c r="F1304" s="5">
        <v>291109824</v>
      </c>
      <c r="G1304" s="5">
        <v>13680911581184</v>
      </c>
      <c r="H1304">
        <v>6010.1459999999997</v>
      </c>
      <c r="I1304">
        <v>20.646000000000001</v>
      </c>
      <c r="J1304">
        <v>0.439</v>
      </c>
      <c r="K1304">
        <v>6488.7129999999997</v>
      </c>
      <c r="L1304">
        <v>22.29</v>
      </c>
      <c r="M1304">
        <v>0.47399999999999998</v>
      </c>
      <c r="N1304">
        <f>Table1[[#This Row],[co2]]-Table1[[#This Row],[consumption_co2]]</f>
        <v>-478.56700000000001</v>
      </c>
    </row>
    <row r="1305" spans="1:14" x14ac:dyDescent="0.35">
      <c r="A1305">
        <f>_xlfn.XLOOKUP(Table1[[#This Row],[country]],Table4[country],Table4[UniqueID])</f>
        <v>42</v>
      </c>
      <c r="B1305" t="s">
        <v>94</v>
      </c>
      <c r="C1305">
        <f>YEAR(Table1[[#This Row],[year2]])</f>
        <v>2004</v>
      </c>
      <c r="D1305" s="1">
        <v>37987</v>
      </c>
      <c r="E1305" t="s">
        <v>95</v>
      </c>
      <c r="F1305" s="5">
        <v>293947872</v>
      </c>
      <c r="G1305" s="5">
        <v>14198910222336</v>
      </c>
      <c r="H1305">
        <v>6112.6549999999997</v>
      </c>
      <c r="I1305">
        <v>20.795000000000002</v>
      </c>
      <c r="J1305">
        <v>0.43099999999999999</v>
      </c>
      <c r="K1305">
        <v>6617.6329999999998</v>
      </c>
      <c r="L1305">
        <v>22.513000000000002</v>
      </c>
      <c r="M1305">
        <v>0.46600000000000003</v>
      </c>
      <c r="N1305">
        <f>Table1[[#This Row],[co2]]-Table1[[#This Row],[consumption_co2]]</f>
        <v>-504.97800000000007</v>
      </c>
    </row>
    <row r="1306" spans="1:14" x14ac:dyDescent="0.35">
      <c r="A1306">
        <f>_xlfn.XLOOKUP(Table1[[#This Row],[country]],Table4[country],Table4[UniqueID])</f>
        <v>42</v>
      </c>
      <c r="B1306" t="s">
        <v>94</v>
      </c>
      <c r="C1306">
        <f>YEAR(Table1[[#This Row],[year2]])</f>
        <v>2005</v>
      </c>
      <c r="D1306" s="1">
        <v>38353</v>
      </c>
      <c r="E1306" t="s">
        <v>95</v>
      </c>
      <c r="F1306" s="5">
        <v>296842656</v>
      </c>
      <c r="G1306" s="5">
        <v>14673826021376</v>
      </c>
      <c r="H1306">
        <v>6132.183</v>
      </c>
      <c r="I1306">
        <v>20.658000000000001</v>
      </c>
      <c r="J1306">
        <v>0.41799999999999998</v>
      </c>
      <c r="K1306">
        <v>6724.0640000000003</v>
      </c>
      <c r="L1306">
        <v>22.652000000000001</v>
      </c>
      <c r="M1306">
        <v>0.45800000000000002</v>
      </c>
      <c r="N1306">
        <f>Table1[[#This Row],[co2]]-Table1[[#This Row],[consumption_co2]]</f>
        <v>-591.88100000000031</v>
      </c>
    </row>
    <row r="1307" spans="1:14" x14ac:dyDescent="0.35">
      <c r="A1307">
        <f>_xlfn.XLOOKUP(Table1[[#This Row],[country]],Table4[country],Table4[UniqueID])</f>
        <v>42</v>
      </c>
      <c r="B1307" t="s">
        <v>94</v>
      </c>
      <c r="C1307">
        <f>YEAR(Table1[[#This Row],[year2]])</f>
        <v>2006</v>
      </c>
      <c r="D1307" s="1">
        <v>38718</v>
      </c>
      <c r="E1307" t="s">
        <v>95</v>
      </c>
      <c r="F1307" s="5">
        <v>299753088</v>
      </c>
      <c r="G1307" s="5">
        <v>15065164021760</v>
      </c>
      <c r="H1307">
        <v>6052.6859999999997</v>
      </c>
      <c r="I1307">
        <v>20.192</v>
      </c>
      <c r="J1307">
        <v>0.40200000000000002</v>
      </c>
      <c r="K1307">
        <v>6707.72</v>
      </c>
      <c r="L1307">
        <v>22.376999999999999</v>
      </c>
      <c r="M1307">
        <v>0.44500000000000001</v>
      </c>
      <c r="N1307">
        <f>Table1[[#This Row],[co2]]-Table1[[#This Row],[consumption_co2]]</f>
        <v>-655.03400000000056</v>
      </c>
    </row>
    <row r="1308" spans="1:14" x14ac:dyDescent="0.35">
      <c r="A1308">
        <f>_xlfn.XLOOKUP(Table1[[#This Row],[country]],Table4[country],Table4[UniqueID])</f>
        <v>42</v>
      </c>
      <c r="B1308" t="s">
        <v>94</v>
      </c>
      <c r="C1308">
        <f>YEAR(Table1[[#This Row],[year2]])</f>
        <v>2007</v>
      </c>
      <c r="D1308" s="1">
        <v>39083</v>
      </c>
      <c r="E1308" t="s">
        <v>95</v>
      </c>
      <c r="F1308" s="5">
        <v>302743392</v>
      </c>
      <c r="G1308" s="5">
        <v>15333184241664</v>
      </c>
      <c r="H1308">
        <v>6130.1229999999996</v>
      </c>
      <c r="I1308">
        <v>20.248999999999999</v>
      </c>
      <c r="J1308">
        <v>0.4</v>
      </c>
      <c r="K1308">
        <v>6639.2169999999996</v>
      </c>
      <c r="L1308">
        <v>21.93</v>
      </c>
      <c r="M1308">
        <v>0.433</v>
      </c>
      <c r="N1308">
        <f>Table1[[#This Row],[co2]]-Table1[[#This Row],[consumption_co2]]</f>
        <v>-509.09400000000005</v>
      </c>
    </row>
    <row r="1309" spans="1:14" x14ac:dyDescent="0.35">
      <c r="A1309">
        <f>_xlfn.XLOOKUP(Table1[[#This Row],[country]],Table4[country],Table4[UniqueID])</f>
        <v>42</v>
      </c>
      <c r="B1309" t="s">
        <v>94</v>
      </c>
      <c r="C1309">
        <f>YEAR(Table1[[#This Row],[year2]])</f>
        <v>2008</v>
      </c>
      <c r="D1309" s="1">
        <v>39448</v>
      </c>
      <c r="E1309" t="s">
        <v>95</v>
      </c>
      <c r="F1309" s="5">
        <v>305694912</v>
      </c>
      <c r="G1309" s="5">
        <v>15288553701376</v>
      </c>
      <c r="H1309">
        <v>5915.1189999999997</v>
      </c>
      <c r="I1309">
        <v>19.350000000000001</v>
      </c>
      <c r="J1309">
        <v>0.38700000000000001</v>
      </c>
      <c r="K1309">
        <v>6315.3509999999997</v>
      </c>
      <c r="L1309">
        <v>20.658999999999999</v>
      </c>
      <c r="M1309">
        <v>0.41299999999999998</v>
      </c>
      <c r="N1309">
        <f>Table1[[#This Row],[co2]]-Table1[[#This Row],[consumption_co2]]</f>
        <v>-400.23199999999997</v>
      </c>
    </row>
    <row r="1310" spans="1:14" x14ac:dyDescent="0.35">
      <c r="A1310">
        <f>_xlfn.XLOOKUP(Table1[[#This Row],[country]],Table4[country],Table4[UniqueID])</f>
        <v>42</v>
      </c>
      <c r="B1310" t="s">
        <v>94</v>
      </c>
      <c r="C1310">
        <f>YEAR(Table1[[#This Row],[year2]])</f>
        <v>2009</v>
      </c>
      <c r="D1310" s="1">
        <v>39814</v>
      </c>
      <c r="E1310" t="s">
        <v>95</v>
      </c>
      <c r="F1310" s="5">
        <v>308512032</v>
      </c>
      <c r="G1310" s="5">
        <v>14864003104768</v>
      </c>
      <c r="H1310">
        <v>5480.7259999999997</v>
      </c>
      <c r="I1310">
        <v>17.765000000000001</v>
      </c>
      <c r="J1310">
        <v>0.36899999999999999</v>
      </c>
      <c r="K1310">
        <v>5779.4489999999996</v>
      </c>
      <c r="L1310">
        <v>18.733000000000001</v>
      </c>
      <c r="M1310">
        <v>0.38900000000000001</v>
      </c>
      <c r="N1310">
        <f>Table1[[#This Row],[co2]]-Table1[[#This Row],[consumption_co2]]</f>
        <v>-298.72299999999996</v>
      </c>
    </row>
    <row r="1311" spans="1:14" x14ac:dyDescent="0.35">
      <c r="A1311">
        <f>_xlfn.XLOOKUP(Table1[[#This Row],[country]],Table4[country],Table4[UniqueID])</f>
        <v>42</v>
      </c>
      <c r="B1311" t="s">
        <v>94</v>
      </c>
      <c r="C1311">
        <f>YEAR(Table1[[#This Row],[year2]])</f>
        <v>2010</v>
      </c>
      <c r="D1311" s="1">
        <v>40179</v>
      </c>
      <c r="E1311" t="s">
        <v>95</v>
      </c>
      <c r="F1311" s="5">
        <v>311182848</v>
      </c>
      <c r="G1311" s="5">
        <v>15239587299328</v>
      </c>
      <c r="H1311">
        <v>5679.7150000000001</v>
      </c>
      <c r="I1311">
        <v>18.251999999999999</v>
      </c>
      <c r="J1311">
        <v>0.373</v>
      </c>
      <c r="K1311">
        <v>5965.8140000000003</v>
      </c>
      <c r="L1311">
        <v>19.170999999999999</v>
      </c>
      <c r="M1311">
        <v>0.39100000000000001</v>
      </c>
      <c r="N1311">
        <f>Table1[[#This Row],[co2]]-Table1[[#This Row],[consumption_co2]]</f>
        <v>-286.09900000000016</v>
      </c>
    </row>
    <row r="1312" spans="1:14" x14ac:dyDescent="0.35">
      <c r="A1312">
        <f>_xlfn.XLOOKUP(Table1[[#This Row],[country]],Table4[country],Table4[UniqueID])</f>
        <v>42</v>
      </c>
      <c r="B1312" t="s">
        <v>94</v>
      </c>
      <c r="C1312">
        <f>YEAR(Table1[[#This Row],[year2]])</f>
        <v>2011</v>
      </c>
      <c r="D1312" s="1">
        <v>40544</v>
      </c>
      <c r="E1312" t="s">
        <v>95</v>
      </c>
      <c r="F1312" s="5">
        <v>313876608</v>
      </c>
      <c r="G1312" s="5">
        <v>15477885632512</v>
      </c>
      <c r="H1312">
        <v>5546.116</v>
      </c>
      <c r="I1312">
        <v>17.670000000000002</v>
      </c>
      <c r="J1312">
        <v>0.35799999999999998</v>
      </c>
      <c r="K1312">
        <v>5818.9080000000004</v>
      </c>
      <c r="L1312">
        <v>18.539000000000001</v>
      </c>
      <c r="M1312">
        <v>0.376</v>
      </c>
      <c r="N1312">
        <f>Table1[[#This Row],[co2]]-Table1[[#This Row],[consumption_co2]]</f>
        <v>-272.79200000000037</v>
      </c>
    </row>
    <row r="1313" spans="1:14" x14ac:dyDescent="0.35">
      <c r="A1313">
        <f>_xlfn.XLOOKUP(Table1[[#This Row],[country]],Table4[country],Table4[UniqueID])</f>
        <v>42</v>
      </c>
      <c r="B1313" t="s">
        <v>94</v>
      </c>
      <c r="C1313">
        <f>YEAR(Table1[[#This Row],[year2]])</f>
        <v>2012</v>
      </c>
      <c r="D1313" s="1">
        <v>40909</v>
      </c>
      <c r="E1313" t="s">
        <v>95</v>
      </c>
      <c r="F1313" s="5">
        <v>316651328</v>
      </c>
      <c r="G1313" s="5">
        <v>15830887694336</v>
      </c>
      <c r="H1313">
        <v>5344.0860000000002</v>
      </c>
      <c r="I1313">
        <v>16.876999999999999</v>
      </c>
      <c r="J1313">
        <v>0.33800000000000002</v>
      </c>
      <c r="K1313">
        <v>5652.2150000000001</v>
      </c>
      <c r="L1313">
        <v>17.850000000000001</v>
      </c>
      <c r="M1313">
        <v>0.35699999999999998</v>
      </c>
      <c r="N1313">
        <f>Table1[[#This Row],[co2]]-Table1[[#This Row],[consumption_co2]]</f>
        <v>-308.12899999999991</v>
      </c>
    </row>
    <row r="1314" spans="1:14" x14ac:dyDescent="0.35">
      <c r="A1314">
        <f>_xlfn.XLOOKUP(Table1[[#This Row],[country]],Table4[country],Table4[UniqueID])</f>
        <v>42</v>
      </c>
      <c r="B1314" t="s">
        <v>94</v>
      </c>
      <c r="C1314">
        <f>YEAR(Table1[[#This Row],[year2]])</f>
        <v>2013</v>
      </c>
      <c r="D1314" s="1">
        <v>41275</v>
      </c>
      <c r="E1314" t="s">
        <v>95</v>
      </c>
      <c r="F1314" s="5">
        <v>319375168</v>
      </c>
      <c r="G1314" s="5">
        <v>16122472562688</v>
      </c>
      <c r="H1314">
        <v>5480.1570000000002</v>
      </c>
      <c r="I1314">
        <v>17.158999999999999</v>
      </c>
      <c r="J1314">
        <v>0.34</v>
      </c>
      <c r="K1314">
        <v>5738.6130000000003</v>
      </c>
      <c r="L1314">
        <v>17.968</v>
      </c>
      <c r="M1314">
        <v>0.35599999999999998</v>
      </c>
      <c r="N1314">
        <f>Table1[[#This Row],[co2]]-Table1[[#This Row],[consumption_co2]]</f>
        <v>-258.45600000000013</v>
      </c>
    </row>
    <row r="1315" spans="1:14" x14ac:dyDescent="0.35">
      <c r="A1315">
        <f>_xlfn.XLOOKUP(Table1[[#This Row],[country]],Table4[country],Table4[UniqueID])</f>
        <v>42</v>
      </c>
      <c r="B1315" t="s">
        <v>94</v>
      </c>
      <c r="C1315">
        <f>YEAR(Table1[[#This Row],[year2]])</f>
        <v>2014</v>
      </c>
      <c r="D1315" s="1">
        <v>41640</v>
      </c>
      <c r="E1315" t="s">
        <v>95</v>
      </c>
      <c r="F1315" s="5">
        <v>322033952</v>
      </c>
      <c r="G1315" s="5">
        <v>16491318607872</v>
      </c>
      <c r="H1315">
        <v>5528.6809999999996</v>
      </c>
      <c r="I1315">
        <v>17.167999999999999</v>
      </c>
      <c r="J1315">
        <v>0.33500000000000002</v>
      </c>
      <c r="K1315">
        <v>5836.8209999999999</v>
      </c>
      <c r="L1315">
        <v>18.125</v>
      </c>
      <c r="M1315">
        <v>0.35399999999999998</v>
      </c>
      <c r="N1315">
        <f>Table1[[#This Row],[co2]]-Table1[[#This Row],[consumption_co2]]</f>
        <v>-308.14000000000033</v>
      </c>
    </row>
    <row r="1316" spans="1:14" x14ac:dyDescent="0.35">
      <c r="A1316">
        <f>_xlfn.XLOOKUP(Table1[[#This Row],[country]],Table4[country],Table4[UniqueID])</f>
        <v>42</v>
      </c>
      <c r="B1316" t="s">
        <v>94</v>
      </c>
      <c r="C1316">
        <f>YEAR(Table1[[#This Row],[year2]])</f>
        <v>2015</v>
      </c>
      <c r="D1316" s="1">
        <v>42005</v>
      </c>
      <c r="E1316" t="s">
        <v>95</v>
      </c>
      <c r="F1316" s="5">
        <v>324607776</v>
      </c>
      <c r="G1316" s="5">
        <v>16937634496512</v>
      </c>
      <c r="H1316">
        <v>5376.473</v>
      </c>
      <c r="I1316">
        <v>16.562999999999999</v>
      </c>
      <c r="J1316">
        <v>0.317</v>
      </c>
      <c r="K1316">
        <v>5790.2809999999999</v>
      </c>
      <c r="L1316">
        <v>17.838000000000001</v>
      </c>
      <c r="M1316">
        <v>0.34200000000000003</v>
      </c>
      <c r="N1316">
        <f>Table1[[#This Row],[co2]]-Table1[[#This Row],[consumption_co2]]</f>
        <v>-413.80799999999999</v>
      </c>
    </row>
    <row r="1317" spans="1:14" x14ac:dyDescent="0.35">
      <c r="A1317">
        <f>_xlfn.XLOOKUP(Table1[[#This Row],[country]],Table4[country],Table4[UniqueID])</f>
        <v>42</v>
      </c>
      <c r="B1317" t="s">
        <v>94</v>
      </c>
      <c r="C1317">
        <f>YEAR(Table1[[#This Row],[year2]])</f>
        <v>2016</v>
      </c>
      <c r="D1317" s="1">
        <v>42370</v>
      </c>
      <c r="E1317" t="s">
        <v>95</v>
      </c>
      <c r="F1317" s="5">
        <v>327210208</v>
      </c>
      <c r="G1317" s="5">
        <v>17220065296384</v>
      </c>
      <c r="H1317">
        <v>5252.9319999999998</v>
      </c>
      <c r="I1317">
        <v>16.053999999999998</v>
      </c>
      <c r="J1317">
        <v>0.30499999999999999</v>
      </c>
      <c r="K1317">
        <v>5660.7269999999999</v>
      </c>
      <c r="L1317">
        <v>17.3</v>
      </c>
      <c r="M1317">
        <v>0.32900000000000001</v>
      </c>
      <c r="N1317">
        <f>Table1[[#This Row],[co2]]-Table1[[#This Row],[consumption_co2]]</f>
        <v>-407.79500000000007</v>
      </c>
    </row>
    <row r="1318" spans="1:14" x14ac:dyDescent="0.35">
      <c r="A1318">
        <f>_xlfn.XLOOKUP(Table1[[#This Row],[country]],Table4[country],Table4[UniqueID])</f>
        <v>42</v>
      </c>
      <c r="B1318" t="s">
        <v>94</v>
      </c>
      <c r="C1318">
        <f>YEAR(Table1[[#This Row],[year2]])</f>
        <v>2017</v>
      </c>
      <c r="D1318" s="1">
        <v>42736</v>
      </c>
      <c r="E1318" t="s">
        <v>95</v>
      </c>
      <c r="F1318" s="5">
        <v>329791232</v>
      </c>
      <c r="G1318" s="5">
        <v>17606123716608</v>
      </c>
      <c r="H1318">
        <v>5212.1620000000003</v>
      </c>
      <c r="I1318">
        <v>15.804</v>
      </c>
      <c r="J1318">
        <v>0.29599999999999999</v>
      </c>
      <c r="K1318">
        <v>5631.1459999999997</v>
      </c>
      <c r="L1318">
        <v>17.074999999999999</v>
      </c>
      <c r="M1318">
        <v>0.32</v>
      </c>
      <c r="N1318">
        <f>Table1[[#This Row],[co2]]-Table1[[#This Row],[consumption_co2]]</f>
        <v>-418.98399999999947</v>
      </c>
    </row>
    <row r="1319" spans="1:14" x14ac:dyDescent="0.35">
      <c r="A1319">
        <f>_xlfn.XLOOKUP(Table1[[#This Row],[country]],Table4[country],Table4[UniqueID])</f>
        <v>42</v>
      </c>
      <c r="B1319" t="s">
        <v>94</v>
      </c>
      <c r="C1319">
        <f>YEAR(Table1[[#This Row],[year2]])</f>
        <v>2018</v>
      </c>
      <c r="D1319" s="1">
        <v>43101</v>
      </c>
      <c r="E1319" t="s">
        <v>95</v>
      </c>
      <c r="F1319" s="5">
        <v>332140032</v>
      </c>
      <c r="G1319" s="5">
        <v>18124692783104</v>
      </c>
      <c r="H1319">
        <v>5377.7969999999996</v>
      </c>
      <c r="I1319">
        <v>16.190999999999999</v>
      </c>
      <c r="J1319">
        <v>0.29699999999999999</v>
      </c>
      <c r="K1319">
        <v>5798.152</v>
      </c>
      <c r="L1319">
        <v>17.457000000000001</v>
      </c>
      <c r="M1319">
        <v>0.32</v>
      </c>
      <c r="N1319">
        <f>Table1[[#This Row],[co2]]-Table1[[#This Row],[consumption_co2]]</f>
        <v>-420.35500000000047</v>
      </c>
    </row>
    <row r="1320" spans="1:14" x14ac:dyDescent="0.35">
      <c r="A1320">
        <f>_xlfn.XLOOKUP(Table1[[#This Row],[country]],Table4[country],Table4[UniqueID])</f>
        <v>42</v>
      </c>
      <c r="B1320" t="s">
        <v>94</v>
      </c>
      <c r="C1320">
        <f>YEAR(Table1[[#This Row],[year2]])</f>
        <v>2019</v>
      </c>
      <c r="D1320" s="1">
        <v>43466</v>
      </c>
      <c r="E1320" t="s">
        <v>95</v>
      </c>
      <c r="F1320" s="5">
        <v>334319680</v>
      </c>
      <c r="G1320" s="5">
        <v>18540551733248</v>
      </c>
      <c r="H1320">
        <v>5262.1450000000004</v>
      </c>
      <c r="I1320">
        <v>15.74</v>
      </c>
      <c r="J1320">
        <v>0.28399999999999997</v>
      </c>
      <c r="K1320">
        <v>5685.6840000000002</v>
      </c>
      <c r="L1320">
        <v>17.007000000000001</v>
      </c>
      <c r="M1320">
        <v>0.307</v>
      </c>
      <c r="N1320">
        <f>Table1[[#This Row],[co2]]-Table1[[#This Row],[consumption_co2]]</f>
        <v>-423.53899999999976</v>
      </c>
    </row>
    <row r="1321" spans="1:14" x14ac:dyDescent="0.35">
      <c r="A1321">
        <f>_xlfn.XLOOKUP(Table1[[#This Row],[country]],Table4[country],Table4[UniqueID])</f>
        <v>42</v>
      </c>
      <c r="B1321" t="s">
        <v>94</v>
      </c>
      <c r="C1321">
        <f>YEAR(Table1[[#This Row],[year2]])</f>
        <v>2020</v>
      </c>
      <c r="D1321" s="1">
        <v>43831</v>
      </c>
      <c r="E1321" t="s">
        <v>95</v>
      </c>
      <c r="F1321" s="5">
        <v>335942016</v>
      </c>
      <c r="G1321" s="5">
        <v>18027359764480</v>
      </c>
      <c r="H1321">
        <v>4714.6279999999997</v>
      </c>
      <c r="I1321">
        <v>14.034000000000001</v>
      </c>
      <c r="J1321">
        <v>0.26200000000000001</v>
      </c>
      <c r="K1321">
        <v>5186.558</v>
      </c>
      <c r="L1321">
        <v>15.439</v>
      </c>
      <c r="M1321">
        <v>0.28799999999999998</v>
      </c>
      <c r="N1321">
        <f>Table1[[#This Row],[co2]]-Table1[[#This Row],[consumption_co2]]</f>
        <v>-471.93000000000029</v>
      </c>
    </row>
  </sheetData>
  <conditionalFormatting sqref="F2:F1321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N1:N1321">
    <cfRule type="colorScale" priority="4">
      <colorScale>
        <cfvo type="min"/>
        <cfvo type="max"/>
        <color rgb="FFFCFCFF"/>
        <color rgb="FFF8696B"/>
      </colorScale>
    </cfRule>
  </conditionalFormatting>
  <conditionalFormatting sqref="N2:N1321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 T a g s \ T a b l e s \ & l t ; T a b l e s \ T a b l e 1 & g t ; < / K e y > < / D i a g r a m O b j e c t K e y > < D i a g r a m O b j e c t K e y > < K e y > T a b l e s \ T a b l e 1 < / K e y > < / D i a g r a m O b j e c t K e y > < D i a g r a m O b j e c t K e y > < K e y > T a b l e s \ T a b l e 1 \ C o l u m n s \ U n i q u e I d < / K e y > < / D i a g r a m O b j e c t K e y > < D i a g r a m O b j e c t K e y > < K e y > T a b l e s \ T a b l e 1 \ C o l u m n s \ c o u n t r y < / K e y > < / D i a g r a m O b j e c t K e y > < D i a g r a m O b j e c t K e y > < K e y > T a b l e s \ T a b l e 1 \ C o l u m n s \ y e a r < / K e y > < / D i a g r a m O b j e c t K e y > < D i a g r a m O b j e c t K e y > < K e y > T a b l e s \ T a b l e 1 \ C o l u m n s \ i s o _ c o d e < / K e y > < / D i a g r a m O b j e c t K e y > < D i a g r a m O b j e c t K e y > < K e y > T a b l e s \ T a b l e 1 \ C o l u m n s \ p o p u l a t i o n < / K e y > < / D i a g r a m O b j e c t K e y > < D i a g r a m O b j e c t K e y > < K e y > T a b l e s \ T a b l e 1 \ C o l u m n s \ g d p < / K e y > < / D i a g r a m O b j e c t K e y > < D i a g r a m O b j e c t K e y > < K e y > T a b l e s \ T a b l e 1 \ C o l u m n s \ c e m e n t _ c o 2 < / K e y > < / D i a g r a m O b j e c t K e y > < D i a g r a m O b j e c t K e y > < K e y > T a b l e s \ T a b l e 1 \ C o l u m n s \ c e m e n t _ c o 2 _ p e r _ c a p i t a < / K e y > < / D i a g r a m O b j e c t K e y > < D i a g r a m O b j e c t K e y > < K e y > T a b l e s \ T a b l e 1 \ C o l u m n s \ c o 2 < / K e y > < / D i a g r a m O b j e c t K e y > < D i a g r a m O b j e c t K e y > < K e y > T a b l e s \ T a b l e 1 \ C o l u m n s \ c o 2 _ p e r _ c a p i t a < / K e y > < / D i a g r a m O b j e c t K e y > < D i a g r a m O b j e c t K e y > < K e y > T a b l e s \ T a b l e 1 \ C o l u m n s \ c o 2 _ p e r _ g d p < / K e y > < / D i a g r a m O b j e c t K e y > < D i a g r a m O b j e c t K e y > < K e y > T a b l e s \ T a b l e 1 \ C o l u m n s \ c o a l _ c o 2 < / K e y > < / D i a g r a m O b j e c t K e y > < D i a g r a m O b j e c t K e y > < K e y > T a b l e s \ T a b l e 1 \ C o l u m n s \ c o a l _ c o 2 _ p e r _ c a p i t a < / K e y > < / D i a g r a m O b j e c t K e y > < D i a g r a m O b j e c t K e y > < K e y > T a b l e s \ T a b l e 1 \ C o l u m n s \ c o n s u m p t i o n _ c o 2 < / K e y > < / D i a g r a m O b j e c t K e y > < D i a g r a m O b j e c t K e y > < K e y > T a b l e s \ T a b l e 1 \ C o l u m n s \ c o n s u m p t i o n _ c o 2 _ p e r _ c a p i t a < / K e y > < / D i a g r a m O b j e c t K e y > < D i a g r a m O b j e c t K e y > < K e y > T a b l e s \ T a b l e 1 \ C o l u m n s \ c o n s u m p t i o n _ c o 2 _ p e r _ g d p < / K e y > < / D i a g r a m O b j e c t K e y > < D i a g r a m O b j e c t K e y > < K e y > T a b l e s \ T a b l e 1 \ C o l u m n s \ c u m u l a t i v e _ c e m e n t _ c o 2 < / K e y > < / D i a g r a m O b j e c t K e y > < D i a g r a m O b j e c t K e y > < K e y > T a b l e s \ T a b l e 1 \ C o l u m n s \ o i l _ c o 2 < / K e y > < / D i a g r a m O b j e c t K e y > < D i a g r a m O b j e c t K e y > < K e y > T a b l e s \ T a b l e 1 \ C o l u m n s \ o i l _ c o 2 _ p e r _ c a p i t a < / K e y > < / D i a g r a m O b j e c t K e y > < D i a g r a m O b j e c t K e y > < K e y > T a b l e s \ T a b l e 1 \ C o l u m n s \ o t h e r _ c o 2 _ p e r _ c a p i t a < / K e y > < / D i a g r a m O b j e c t K e y > < D i a g r a m O b j e c t K e y > < K e y > T a b l e s \ T a b l e 1 \ C o l u m n s \ t e m p e r a t u r e _ c h a n g e _ f r o m _ c h 4 < / K e y > < / D i a g r a m O b j e c t K e y > < D i a g r a m O b j e c t K e y > < K e y > T a b l e s \ T a b l e 1 \ C o l u m n s \ t e m p e r a t u r e _ c h a n g e _ f r o m _ c o 2 < / K e y > < / D i a g r a m O b j e c t K e y > < D i a g r a m O b j e c t K e y > < K e y > T a b l e s \ T a b l e 1 \ C o l u m n s \ t e m p e r a t u r e _ c h a n g e _ f r o m _ g h g < / K e y > < / D i a g r a m O b j e c t K e y > < D i a g r a m O b j e c t K e y > < K e y > T a b l e s \ T a b l e 1 \ C o l u m n s \ t e m p e r a t u r e _ c h a n g e _ f r o m _ n 2 o < / K e y > < / D i a g r a m O b j e c t K e y > < D i a g r a m O b j e c t K e y > < K e y > T a b l e s \ T a b l e 1 \ C o l u m n s \ o t h e r _ i n d u s t r y _ c o 2 < / K e y > < / D i a g r a m O b j e c t K e y > < D i a g r a m O b j e c t K e y > < K e y > T a b l e s \ T a b l e 1 \ M e a s u r e s \ S u m   o f   c o 2 < / K e y > < / D i a g r a m O b j e c t K e y > < D i a g r a m O b j e c t K e y > < K e y > T a b l e s \ T a b l e 1 \ S u m   o f   c o 2 \ A d d i t i o n a l   I n f o \ I m p l i c i t   M e a s u r e < / K e y > < / D i a g r a m O b j e c t K e y > < D i a g r a m O b j e c t K e y > < K e y > T a b l e s \ T a b l e 1 \ M e a s u r e s \ A v e r a g e   o f   c o 2 < / K e y > < / D i a g r a m O b j e c t K e y > < D i a g r a m O b j e c t K e y > < K e y > T a b l e s \ T a b l e 1 \ A v e r a g e   o f   c o 2 \ A d d i t i o n a l   I n f o \ I m p l i c i t   M e a s u r e < / K e y > < / D i a g r a m O b j e c t K e y > < D i a g r a m O b j e c t K e y > < K e y > T a b l e s \ T a b l e 1 \ M e a s u r e s \ S u m   o f   c o 2 _ p e r _ c a p i t a < / K e y > < / D i a g r a m O b j e c t K e y > < D i a g r a m O b j e c t K e y > < K e y > T a b l e s \ T a b l e 1 \ S u m   o f   c o 2 _ p e r _ c a p i t a \ A d d i t i o n a l   I n f o \ I m p l i c i t   M e a s u r e < / K e y > < / D i a g r a m O b j e c t K e y > < D i a g r a m O b j e c t K e y > < K e y > T a b l e s \ T a b l e 1 \ M e a s u r e s \ A v e r a g e   o f   c o 2 _ p e r _ c a p i t a < / K e y > < / D i a g r a m O b j e c t K e y > < D i a g r a m O b j e c t K e y > < K e y > T a b l e s \ T a b l e 1 \ A v e r a g e   o f   c o 2 _ p e r _ c a p i t a \ A d d i t i o n a l   I n f o \ I m p l i c i t   M e a s u r e 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 T a g s \ T a b l e s \ & l t ; T a b l e s \ T a b l e 1 & g t ; 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 T a b l e s \ T a b l e 1 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 T a b l e s \ T a b l e 1 \ C o l u m n s \ U n i q u e I d 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 T a b l e s \ T a b l e 1 \ C o l u m n s \ i s o _ c o d e 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 T a b l e s \ T a b l e 1 \ C o l u m n s \ p o p u l a t i o n 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 T a b l e s \ T a b l e 1 \ C o l u m n s \ g d p 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 T a b l e s \ T a b l e 1 \ C o l u m n s \ c e m e n t _ c o 2 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 T a b l e s \ T a b l e 1 \ C o l u m n s \ c e m e n t _ c o 2 _ p e r _ c a p i t a 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 T a b l e s \ T a b l e 1 \ C o l u m n s \ c o 2 _ p e r _ c a p i t a 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 T a b l e s \ T a b l e 1 \ C o l u m n s \ c o 2 _ p e r _ g d p 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 T a b l e s \ T a b l e 1 \ C o l u m n s \ c o a l _ c o 2 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 T a b l e s \ T a b l e 1 \ C o l u m n s \ c o a l _ c o 2 _ p e r _ c a p i t a 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 T a b l e s \ T a b l e 1 \ C o l u m n s \ c o n s u m p t i o n _ c o 2 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 T a b l e s \ T a b l e 1 \ C o l u m n s \ c o n s u m p t i o n _ c o 2 _ p e r _ c a p i t a 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 T a b l e s \ T a b l e 1 \ C o l u m n s \ c o n s u m p t i o n _ c o 2 _ p e r _ g d p 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 T a b l e s \ T a b l e 1 \ C o l u m n s \ c u m u l a t i v e _ c e m e n t _ c o 2 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 T a b l e s \ T a b l e 1 \ C o l u m n s \ o i l _ c o 2 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 T a b l e s \ T a b l e 1 \ C o l u m n s \ o i l _ c o 2 _ p e r _ c a p i t a 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 T a b l e s \ T a b l e 1 \ C o l u m n s \ o t h e r _ c o 2 _ p e r _ c a p i t a 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 T a b l e s \ T a b l e 1 \ C o l u m n s \ t e m p e r a t u r e _ c h a n g e _ f r o m _ c h 4 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 T a b l e s \ T a b l e 1 \ C o l u m n s \ t e m p e r a t u r e _ c h a n g e _ f r o m _ c o 2 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 T a b l e s \ T a b l e 1 \ C o l u m n s \ t e m p e r a t u r e _ c h a n g e _ f r o m _ g h g 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 T a b l e s \ T a b l e 1 \ C o l u m n s \ t e m p e r a t u r e _ c h a n g e _ f r o m _ n 2 o 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 T a b l e s \ T a b l e 1 \ C o l u m n s \ o t h e r _ i n d u s t r y _ c o 2 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 T a b l e s \ T a b l e 1 \ M e a s u r e s \ S u m   o f  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 T a b l e s \ T a b l e 1 \ S u m   o f   c o 2 \ A d d i t i o n a l 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 T a b l e s \ T a b l e 1 \ M e a s u r e s \ A v e r a g e   o f   c o 2 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 T a b l e s \ T a b l e 1 \ A v e r a g e   o f   c o 2 \ A d d i t i o n a l 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 T a b l e s \ T a b l e 1 \ M e a s u r e s \ S u m   o f   c o 2 _ p e r _ c a p i t a 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 T a b l e s \ T a b l e 1 \ S u m   o f   c o 2 _ p e r _ c a p i t a \ A d d i t i o n a l 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 T a b l e s \ T a b l e 1 \ M e a s u r e s \ A v e r a g e   o f   c o 2 _ p e r _ c a p i t a 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 T a b l e s \ T a b l e 1 \ A v e r a g e   o f   c o 2 _ p e r _ c a p i t a \ A d d i t i o n a l 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 c o 2 _ p e r _ c a p i t a < / K e y > < / D i a g r a m O b j e c t K e y > < D i a g r a m O b j e c t K e y > < K e y > M e a s u r e s \ S u m   o f   c o 2 _ p e r _ c a p i t a \ T a g I n f o \ F o r m u l a < / K e y > < / D i a g r a m O b j e c t K e y > < D i a g r a m O b j e c t K e y > < K e y > M e a s u r e s \ S u m   o f   c o 2 _ p e r _ c a p i t a \ T a g I n f o \ V a l u e < / K e y > < / D i a g r a m O b j e c t K e y > < D i a g r a m O b j e c t K e y > < K e y > M e a s u r e s \ A v e r a g e   o f   c o 2 _ p e r _ c a p i t a < / K e y > < / D i a g r a m O b j e c t K e y > < D i a g r a m O b j e c t K e y > < K e y > M e a s u r e s \ A v e r a g e   o f   c o 2 _ p e r _ c a p i t a \ T a g I n f o \ F o r m u l a < / K e y > < / D i a g r a m O b j e c t K e y > < D i a g r a m O b j e c t K e y > < K e y > M e a s u r e s \ A v e r a g e   o f   c o 2 _ p e r _ c a p i t a \ T a g I n f o \ V a l u e < / K e y > < / D i a g r a m O b j e c t K e y > < D i a g r a m O b j e c t K e y > < K e y > M e a s u r e s \ M a x   o f   c o 2 _ p e r _ c a p i t a < / K e y > < / D i a g r a m O b j e c t K e y > < D i a g r a m O b j e c t K e y > < K e y > M e a s u r e s \ M a x   o f   c o 2 _ p e r _ c a p i t a \ T a g I n f o \ F o r m u l a < / K e y > < / D i a g r a m O b j e c t K e y > < D i a g r a m O b j e c t K e y > < K e y > M e a s u r e s \ M a x   o f   c o 2 _ p e r _ c a p i t a \ T a g I n f o \ V a l u e < / K e y > < / D i a g r a m O b j e c t K e y > < D i a g r a m O b j e c t K e y > < K e y > M e a s u r e s \ S u m   o f   c o n s u m p t i o n _ c o 2 _ p e r _ c a p i t a < / K e y > < / D i a g r a m O b j e c t K e y > < D i a g r a m O b j e c t K e y > < K e y > M e a s u r e s \ S u m   o f   c o n s u m p t i o n _ c o 2 _ p e r _ c a p i t a \ T a g I n f o \ F o r m u l a < / K e y > < / D i a g r a m O b j e c t K e y > < D i a g r a m O b j e c t K e y > < K e y > M e a s u r e s \ S u m   o f   c o n s u m p t i o n _ c o 2 _ p e r _ c a p i t a \ T a g I n f o \ V a l u e < / K e y > < / D i a g r a m O b j e c t K e y > < D i a g r a m O b j e c t K e y > < K e y > M e a s u r e s \ S u m   o f   c o 2 < / K e y > < / D i a g r a m O b j e c t K e y > < D i a g r a m O b j e c t K e y > < K e y > M e a s u r e s \ S u m   o f   c o 2 \ T a g I n f o \ F o r m u l a < / K e y > < / D i a g r a m O b j e c t K e y > < D i a g r a m O b j e c t K e y > < K e y > M e a s u r e s \ S u m   o f   c o 2 \ T a g I n f o \ V a l u e < / K e y > < / D i a g r a m O b j e c t K e y > < D i a g r a m O b j e c t K e y > < K e y > M e a s u r e s \ A v e r a g e   o f   c o n s u m p t i o n _ c o 2 _ p e r _ c a p i t a < / K e y > < / D i a g r a m O b j e c t K e y > < D i a g r a m O b j e c t K e y > < K e y > M e a s u r e s \ A v e r a g e   o f   c o n s u m p t i o n _ c o 2 _ p e r _ c a p i t a \ T a g I n f o \ F o r m u l a < / K e y > < / D i a g r a m O b j e c t K e y > < D i a g r a m O b j e c t K e y > < K e y > M e a s u r e s \ A v e r a g e   o f   c o n s u m p t i o n _ c o 2 _ p e r _ c a p i t a \ T a g I n f o \ V a l u e < / K e y > < / D i a g r a m O b j e c t K e y > < D i a g r a m O b j e c t K e y > < K e y > M e a s u r e s \ S u m   o f   c o n s u m p t i o n _ c o 2 < / K e y > < / D i a g r a m O b j e c t K e y > < D i a g r a m O b j e c t K e y > < K e y > M e a s u r e s \ S u m   o f   c o n s u m p t i o n _ c o 2 \ T a g I n f o \ F o r m u l a < / K e y > < / D i a g r a m O b j e c t K e y > < D i a g r a m O b j e c t K e y > < K e y > M e a s u r e s \ S u m   o f   c o n s u m p t i o n _ c o 2 \ T a g I n f o \ V a l u e < / K e y > < / D i a g r a m O b j e c t K e y > < D i a g r a m O b j e c t K e y > < K e y > M e a s u r e s \ A v e r a g e   o f   c o n s u m p t i o n _ c o 2 < / K e y > < / D i a g r a m O b j e c t K e y > < D i a g r a m O b j e c t K e y > < K e y > M e a s u r e s \ A v e r a g e   o f   c o n s u m p t i o n _ c o 2 \ T a g I n f o \ F o r m u l a < / K e y > < / D i a g r a m O b j e c t K e y > < D i a g r a m O b j e c t K e y > < K e y > M e a s u r e s \ A v e r a g e   o f   c o n s u m p t i o n _ c o 2 \ T a g I n f o \ V a l u e < / K e y > < / D i a g r a m O b j e c t K e y > < D i a g r a m O b j e c t K e y > < K e y > C o l u m n s \ U n i q u e I d < / K e y > < / D i a g r a m O b j e c t K e y > < D i a g r a m O b j e c t K e y > < K e y > C o l u m n s \ c o u n t r y < / K e y > < / D i a g r a m O b j e c t K e y > < D i a g r a m O b j e c t K e y > < K e y > C o l u m n s \ Y e a r 3 < / K e y > < / D i a g r a m O b j e c t K e y > < D i a g r a m O b j e c t K e y > < K e y > C o l u m n s \ y e a r 2 < / K e y > < / D i a g r a m O b j e c t K e y > < D i a g r a m O b j e c t K e y > < K e y > C o l u m n s \ i s o _ c o d e < / K e y > < / D i a g r a m O b j e c t K e y > < D i a g r a m O b j e c t K e y > < K e y > C o l u m n s \ p o p u l a t i o n < / K e y > < / D i a g r a m O b j e c t K e y > < D i a g r a m O b j e c t K e y > < K e y > C o l u m n s \ g d p < / K e y > < / D i a g r a m O b j e c t K e y > < D i a g r a m O b j e c t K e y > < K e y > C o l u m n s \ c o 2 < / K e y > < / D i a g r a m O b j e c t K e y > < D i a g r a m O b j e c t K e y > < K e y > C o l u m n s \ c o 2 _ p e r _ c a p i t a < / K e y > < / D i a g r a m O b j e c t K e y > < D i a g r a m O b j e c t K e y > < K e y > C o l u m n s \ c o 2 _ p e r _ g d p < / K e y > < / D i a g r a m O b j e c t K e y > < D i a g r a m O b j e c t K e y > < K e y > C o l u m n s \ c o n s u m p t i o n _ c o 2 < / K e y > < / D i a g r a m O b j e c t K e y > < D i a g r a m O b j e c t K e y > < K e y > C o l u m n s \ c o n s u m p t i o n _ c o 2 _ p e r _ c a p i t a < / K e y > < / D i a g r a m O b j e c t K e y > < D i a g r a m O b j e c t K e y > < K e y > C o l u m n s \ c o n s u m p t i o n _ c o 2 _ p e r _ g d p < / K e y > < / D i a g r a m O b j e c t K e y > < D i a g r a m O b j e c t K e y > < K e y > C o l u m n s \ y e a r 2   ( Y e a r ) < / K e y > < / D i a g r a m O b j e c t K e y > < D i a g r a m O b j e c t K e y > < K e y > C o l u m n s \ E x t r a   C O 2 < / K e y > < / D i a g r a m O b j e c t K e y > < D i a g r a m O b j e c t K e y > < K e y > C o l u m n s \ y e a r 2   ( Q u a r t e r ) < / K e y > < / D i a g r a m O b j e c t K e y > < D i a g r a m O b j e c t K e y > < K e y > C o l u m n s \ y e a r 2   ( M o n t h   I n d e x ) < / K e y > < / D i a g r a m O b j e c t K e y > < D i a g r a m O b j e c t K e y > < K e y > C o l u m n s \ y e a r 2   ( M o n t h ) < / K e y > < / D i a g r a m O b j e c t K e y > < D i a g r a m O b j e c t K e y > < K e y > M e a s u r e s \ S u m   o f   E x t r a   C O 2 < / K e y > < / D i a g r a m O b j e c t K e y > < D i a g r a m O b j e c t K e y > < K e y > M e a s u r e s \ S u m   o f   E x t r a   C O 2 \ T a g I n f o \ F o r m u l a < / K e y > < / D i a g r a m O b j e c t K e y > < D i a g r a m O b j e c t K e y > < K e y > M e a s u r e s \ S u m   o f   E x t r a   C O 2 \ T a g I n f o \ V a l u e < / K e y > < / D i a g r a m O b j e c t K e y > < D i a g r a m O b j e c t K e y > < K e y > M e a s u r e s \ A v e r a g e   o f   E x t r a   C O 2 < / K e y > < / D i a g r a m O b j e c t K e y > < D i a g r a m O b j e c t K e y > < K e y > M e a s u r e s \ A v e r a g e   o f   E x t r a   C O 2 \ T a g I n f o \ F o r m u l a < / K e y > < / D i a g r a m O b j e c t K e y > < D i a g r a m O b j e c t K e y > < K e y > M e a s u r e s \ A v e r a g e   o f   E x t r a   C O 2 \ T a g I n f o \ V a l u e < / K e y > < / D i a g r a m O b j e c t K e y > < D i a g r a m O b j e c t K e y > < K e y > L i n k s \ & l t ; C o l u m n s \ S u m   o f   c o 2 _ p e r _ c a p i t a & g t ; - & l t ; M e a s u r e s \ c o 2 _ p e r _ c a p i t a & g t ; < / K e y > < / D i a g r a m O b j e c t K e y > < D i a g r a m O b j e c t K e y > < K e y > L i n k s \ & l t ; C o l u m n s \ S u m   o f   c o 2 _ p e r _ c a p i t a & g t ; - & l t ; M e a s u r e s \ c o 2 _ p e r _ c a p i t a & g t ; \ C O L U M N < / K e y > < / D i a g r a m O b j e c t K e y > < D i a g r a m O b j e c t K e y > < K e y > L i n k s \ & l t ; C o l u m n s \ S u m   o f   c o 2 _ p e r _ c a p i t a & g t ; - & l t ; M e a s u r e s \ c o 2 _ p e r _ c a p i t a & g t ; \ M E A S U R E < / K e y > < / D i a g r a m O b j e c t K e y > < D i a g r a m O b j e c t K e y > < K e y > L i n k s \ & l t ; C o l u m n s \ A v e r a g e   o f   c o 2 _ p e r _ c a p i t a & g t ; - & l t ; M e a s u r e s \ c o 2 _ p e r _ c a p i t a & g t ; < / K e y > < / D i a g r a m O b j e c t K e y > < D i a g r a m O b j e c t K e y > < K e y > L i n k s \ & l t ; C o l u m n s \ A v e r a g e   o f   c o 2 _ p e r _ c a p i t a & g t ; - & l t ; M e a s u r e s \ c o 2 _ p e r _ c a p i t a & g t ; \ C O L U M N < / K e y > < / D i a g r a m O b j e c t K e y > < D i a g r a m O b j e c t K e y > < K e y > L i n k s \ & l t ; C o l u m n s \ A v e r a g e   o f   c o 2 _ p e r _ c a p i t a & g t ; - & l t ; M e a s u r e s \ c o 2 _ p e r _ c a p i t a & g t ; \ M E A S U R E < / K e y > < / D i a g r a m O b j e c t K e y > < D i a g r a m O b j e c t K e y > < K e y > L i n k s \ & l t ; C o l u m n s \ M a x   o f   c o 2 _ p e r _ c a p i t a & g t ; - & l t ; M e a s u r e s \ c o 2 _ p e r _ c a p i t a & g t ; < / K e y > < / D i a g r a m O b j e c t K e y > < D i a g r a m O b j e c t K e y > < K e y > L i n k s \ & l t ; C o l u m n s \ M a x   o f   c o 2 _ p e r _ c a p i t a & g t ; - & l t ; M e a s u r e s \ c o 2 _ p e r _ c a p i t a & g t ; \ C O L U M N < / K e y > < / D i a g r a m O b j e c t K e y > < D i a g r a m O b j e c t K e y > < K e y > L i n k s \ & l t ; C o l u m n s \ M a x   o f   c o 2 _ p e r _ c a p i t a & g t ; - & l t ; M e a s u r e s \ c o 2 _ p e r _ c a p i t a & g t ; \ M E A S U R E < / K e y > < / D i a g r a m O b j e c t K e y > < D i a g r a m O b j e c t K e y > < K e y > L i n k s \ & l t ; C o l u m n s \ S u m   o f   c o n s u m p t i o n _ c o 2 _ p e r _ c a p i t a & g t ; - & l t ; M e a s u r e s \ c o n s u m p t i o n _ c o 2 _ p e r _ c a p i t a & g t ; < / K e y > < / D i a g r a m O b j e c t K e y > < D i a g r a m O b j e c t K e y > < K e y > L i n k s \ & l t ; C o l u m n s \ S u m   o f   c o n s u m p t i o n _ c o 2 _ p e r _ c a p i t a & g t ; - & l t ; M e a s u r e s \ c o n s u m p t i o n _ c o 2 _ p e r _ c a p i t a & g t ; \ C O L U M N < / K e y > < / D i a g r a m O b j e c t K e y > < D i a g r a m O b j e c t K e y > < K e y > L i n k s \ & l t ; C o l u m n s \ S u m   o f   c o n s u m p t i o n _ c o 2 _ p e r _ c a p i t a & g t ; - & l t ; M e a s u r e s \ c o n s u m p t i o n _ c o 2 _ p e r _ c a p i t a & g t ; \ M E A S U R E < / K e y > < / D i a g r a m O b j e c t K e y > < D i a g r a m O b j e c t K e y > < K e y > L i n k s \ & l t ; C o l u m n s \ S u m   o f   c o 2 & g t ; - & l t ; M e a s u r e s \ c o 2 & g t ; < / K e y > < / D i a g r a m O b j e c t K e y > < D i a g r a m O b j e c t K e y > < K e y > L i n k s \ & l t ; C o l u m n s \ S u m   o f   c o 2 & g t ; - & l t ; M e a s u r e s \ c o 2 & g t ; \ C O L U M N < / K e y > < / D i a g r a m O b j e c t K e y > < D i a g r a m O b j e c t K e y > < K e y > L i n k s \ & l t ; C o l u m n s \ S u m   o f   c o 2 & g t ; - & l t ; M e a s u r e s \ c o 2 & g t ; \ M E A S U R E < / K e y > < / D i a g r a m O b j e c t K e y > < D i a g r a m O b j e c t K e y > < K e y > L i n k s \ & l t ; C o l u m n s \ A v e r a g e   o f   c o n s u m p t i o n _ c o 2 _ p e r _ c a p i t a & g t ; - & l t ; M e a s u r e s \ c o n s u m p t i o n _ c o 2 _ p e r _ c a p i t a & g t ; < / K e y > < / D i a g r a m O b j e c t K e y > < D i a g r a m O b j e c t K e y > < K e y > L i n k s \ & l t ; C o l u m n s \ A v e r a g e   o f   c o n s u m p t i o n _ c o 2 _ p e r _ c a p i t a & g t ; - & l t ; M e a s u r e s \ c o n s u m p t i o n _ c o 2 _ p e r _ c a p i t a & g t ; \ C O L U M N < / K e y > < / D i a g r a m O b j e c t K e y > < D i a g r a m O b j e c t K e y > < K e y > L i n k s \ & l t ; C o l u m n s \ A v e r a g e   o f   c o n s u m p t i o n _ c o 2 _ p e r _ c a p i t a & g t ; - & l t ; M e a s u r e s \ c o n s u m p t i o n _ c o 2 _ p e r _ c a p i t a & g t ; \ M E A S U R E < / K e y > < / D i a g r a m O b j e c t K e y > < D i a g r a m O b j e c t K e y > < K e y > L i n k s \ & l t ; C o l u m n s \ S u m   o f   c o n s u m p t i o n _ c o 2 & g t ; - & l t ; M e a s u r e s \ c o n s u m p t i o n _ c o 2 & g t ; < / K e y > < / D i a g r a m O b j e c t K e y > < D i a g r a m O b j e c t K e y > < K e y > L i n k s \ & l t ; C o l u m n s \ S u m   o f   c o n s u m p t i o n _ c o 2 & g t ; - & l t ; M e a s u r e s \ c o n s u m p t i o n _ c o 2 & g t ; \ C O L U M N < / K e y > < / D i a g r a m O b j e c t K e y > < D i a g r a m O b j e c t K e y > < K e y > L i n k s \ & l t ; C o l u m n s \ S u m   o f   c o n s u m p t i o n _ c o 2 & g t ; - & l t ; M e a s u r e s \ c o n s u m p t i o n _ c o 2 & g t ; \ M E A S U R E < / K e y > < / D i a g r a m O b j e c t K e y > < D i a g r a m O b j e c t K e y > < K e y > L i n k s \ & l t ; C o l u m n s \ A v e r a g e   o f   c o n s u m p t i o n _ c o 2 & g t ; - & l t ; M e a s u r e s \ c o n s u m p t i o n _ c o 2 & g t ; < / K e y > < / D i a g r a m O b j e c t K e y > < D i a g r a m O b j e c t K e y > < K e y > L i n k s \ & l t ; C o l u m n s \ A v e r a g e   o f   c o n s u m p t i o n _ c o 2 & g t ; - & l t ; M e a s u r e s \ c o n s u m p t i o n _ c o 2 & g t ; \ C O L U M N < / K e y > < / D i a g r a m O b j e c t K e y > < D i a g r a m O b j e c t K e y > < K e y > L i n k s \ & l t ; C o l u m n s \ A v e r a g e   o f   c o n s u m p t i o n _ c o 2 & g t ; - & l t ; M e a s u r e s \ c o n s u m p t i o n _ c o 2 & g t ; \ M E A S U R E < / K e y > < / D i a g r a m O b j e c t K e y > < D i a g r a m O b j e c t K e y > < K e y > L i n k s \ & l t ; C o l u m n s \ S u m   o f   E x t r a   C O 2 & g t ; - & l t ; M e a s u r e s \ E x t r a   C O 2 & g t ; < / K e y > < / D i a g r a m O b j e c t K e y > < D i a g r a m O b j e c t K e y > < K e y > L i n k s \ & l t ; C o l u m n s \ S u m   o f   E x t r a   C O 2 & g t ; - & l t ; M e a s u r e s \ E x t r a   C O 2 & g t ; \ C O L U M N < / K e y > < / D i a g r a m O b j e c t K e y > < D i a g r a m O b j e c t K e y > < K e y > L i n k s \ & l t ; C o l u m n s \ S u m   o f   E x t r a   C O 2 & g t ; - & l t ; M e a s u r e s \ E x t r a   C O 2 & g t ; \ M E A S U R E < / K e y > < / D i a g r a m O b j e c t K e y > < D i a g r a m O b j e c t K e y > < K e y > L i n k s \ & l t ; C o l u m n s \ A v e r a g e   o f   E x t r a   C O 2 & g t ; - & l t ; M e a s u r e s \ E x t r a   C O 2 & g t ; < / K e y > < / D i a g r a m O b j e c t K e y > < D i a g r a m O b j e c t K e y > < K e y > L i n k s \ & l t ; C o l u m n s \ A v e r a g e   o f   E x t r a   C O 2 & g t ; - & l t ; M e a s u r e s \ E x t r a   C O 2 & g t ; \ C O L U M N < / K e y > < / D i a g r a m O b j e c t K e y > < D i a g r a m O b j e c t K e y > < K e y > L i n k s \ & l t ; C o l u m n s \ A v e r a g e   o f   E x t r a   C O 2 & g t ; - & l t ; M e a s u r e s \ E x t r a   C O 2 & g t ; \ M E A S U R E 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 c o 2 _ p e r _ c a p i t a 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 c o 2 _ p e r _ c a p i t a \ T a g I n f o \ F o r m u l a 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 c o 2 _ p e r _ c a p i t a \ T a g I n f o \ V a l u e 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 c o 2 _ p e r _ c a p i t a 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 c o 2 _ p e r _ c a p i t a \ T a g I n f o \ F o r m u l a 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 c o 2 _ p e r _ c a p i t a \ T a g I n f o \ V a l u e 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 o f   c o 2 _ p e r _ c a p i t a 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 M e a s u r e s \ M a x   o f   c o 2 _ p e r _ c a p i t a \ T a g I n f o \ F o r m u l a 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 o f   c o 2 _ p e r _ c a p i t a \ T a g I n f o \ V a l u e 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 c o n s u m p t i o n _ c o 2 _ p e r _ c a p i t a 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 c o n s u m p t i o n _ c o 2 _ p e r _ c a p i t a \ T a g I n f o \ F o r m u l a 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 c o n s u m p t i o n _ c o 2 _ p e r _ c a p i t a \ T a g I n f o \ V a l u e 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 c o 2 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 c o n s u m p t i o n _ c o 2 _ p e r _ c a p i t a < / K e y > < / a : K e y > < a : V a l u e   i : t y p e = " M e a s u r e G r i d N o d e V i e w S t a t e " > < C o l u m n > 9 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 c o n s u m p t i o n _ c o 2 _ p e r _ c a p i t a \ T a g I n f o \ F o r m u l a 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 c o n s u m p t i o n _ c o 2 _ p e r _ c a p i t a \ T a g I n f o \ V a l u e 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 c o n s u m p t i o n _ c o 2 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 c o n s u m p t i o n _ c o 2 \ T a g I n f o \ F o r m u l a 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 c o n s u m p t i o n _ c o 2 \ T a g I n f o \ V a l u e 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 c o n s u m p t i o n _ c o 2 < / K e y > < / a : K e y > < a : V a l u e   i : t y p e = " M e a s u r e G r i d N o d e V i e w S t a t e " > < C o l u m n > 8 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 c o n s u m p t i o n _ c o 2 \ T a g I n f o \ F o r m u l a 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 c o n s u m p t i o n _ c o 2 \ T a g I n f o \ V a l u e 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 C o l u m n s \ U n i q u e I d 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 C o l u m n s \ Y e a r 3 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 C o l u m n s \ y e a r 2 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 C o l u m n s \ i s o _ c o d e 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 C o l u m n s \ p o p u l a t i o n 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 C o l u m n s \ g d p 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 C o l u m n s \ c o 2 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 C o l u m n s \ c o 2 _ p e r _ c a p i t a 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 C o l u m n s \ c o 2 _ p e r _ g d p 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 C o l u m n s \ c o n s u m p t i o n _ c o 2 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 C o l u m n s \ c o n s u m p t i o n _ c o 2 _ p e r _ c a p i t a 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 C o l u m n s \ c o n s u m p t i o n _ c o 2 _ p e r _ g d p 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 C o l u m n s \ y e a r 2   ( Y e a r ) 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 C o l u m n s \ E x t r a   C O 2 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 C o l u m n s \ y e a r 2   ( Q u a r t e r ) 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 C o l u m n s \ y e a r 2   ( M o n t h   I n d e x ) 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 C o l u m n s \ y e a r 2   ( M o n t h ) 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 E x t r a   C O 2 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 E x t r a   C O 2 \ T a g I n f o \ F o r m u l a 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 E x t r a   C O 2 \ T a g I n f o \ V a l u e 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 E x t r a   C O 2 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 E x t r a   C O 2 \ T a g I n f o \ F o r m u l a 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 E x t r a   C O 2 \ T a g I n f o \ V a l u e 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 c o 2 _ p e r _ c a p i t a & g t ; - & l t ; M e a s u r e s \ c o 2 _ p e r _ c a p i t a & g t ; 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 c o 2 _ p e r _ c a p i t a & g t ; - & l t ; M e a s u r e s \ c o 2 _ p e r _ c a p i t a & g t ; \ C O L U M N 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 c o 2 _ p e r _ c a p i t a & g t ; - & l t ; M e a s u r e s \ c o 2 _ p e r _ c a p i t a & g t ; \ M E A S U R E 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 c o 2 _ p e r _ c a p i t a & g t ; - & l t ; M e a s u r e s \ c o 2 _ p e r _ c a p i t a & g t ; 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 c o 2 _ p e r _ c a p i t a & g t ; - & l t ; M e a s u r e s \ c o 2 _ p e r _ c a p i t a & g t ; \ C O L U M N 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 c o 2 _ p e r _ c a p i t a & g t ; - & l t ; M e a s u r e s \ c o 2 _ p e r _ c a p i t a & g t ; \ M E A S U R E 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 L i n k s \ & l t ; C o l u m n s \ M a x   o f   c o 2 _ p e r _ c a p i t a & g t ; - & l t ; M e a s u r e s \ c o 2 _ p e r _ c a p i t a & g t ; 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 L i n k s \ & l t ; C o l u m n s \ M a x   o f   c o 2 _ p e r _ c a p i t a & g t ; - & l t ; M e a s u r e s \ c o 2 _ p e r _ c a p i t a & g t ; \ C O L U M N 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 L i n k s \ & l t ; C o l u m n s \ M a x   o f   c o 2 _ p e r _ c a p i t a & g t ; - & l t ; M e a s u r e s \ c o 2 _ p e r _ c a p i t a & g t ; \ M E A S U R E 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 c o n s u m p t i o n _ c o 2 _ p e r _ c a p i t a & g t ; - & l t ; M e a s u r e s \ c o n s u m p t i o n _ c o 2 _ p e r _ c a p i t a & g t ; 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 c o n s u m p t i o n _ c o 2 _ p e r _ c a p i t a & g t ; - & l t ; M e a s u r e s \ c o n s u m p t i o n _ c o 2 _ p e r _ c a p i t a & g t ; \ C O L U M N 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 c o n s u m p t i o n _ c o 2 _ p e r _ c a p i t a & g t ; - & l t ; M e a s u r e s \ c o n s u m p t i o n _ c o 2 _ p e r _ c a p i t a & g t ; \ M E A S U R E 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 c o 2 & g t ; - & l t ; M e a s u r e s \ c o 2 & g t ; 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 c o 2 & g t ; - & l t ; M e a s u r e s \ c o 2 & g t ; \ C O L U M N 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 c o 2 & g t ; - & l t ; M e a s u r e s \ c o 2 & g t ; \ M E A S U R E 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 c o n s u m p t i o n _ c o 2 _ p e r _ c a p i t a & g t ; - & l t ; M e a s u r e s \ c o n s u m p t i o n _ c o 2 _ p e r _ c a p i t a & g t ; 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 c o n s u m p t i o n _ c o 2 _ p e r _ c a p i t a & g t ; - & l t ; M e a s u r e s \ c o n s u m p t i o n _ c o 2 _ p e r _ c a p i t a & g t ; \ C O L U M N 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 c o n s u m p t i o n _ c o 2 _ p e r _ c a p i t a & g t ; - & l t ; M e a s u r e s \ c o n s u m p t i o n _ c o 2 _ p e r _ c a p i t a & g t ; \ M E A S U R E 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 c o n s u m p t i o n _ c o 2 & g t ; - & l t ; M e a s u r e s \ c o n s u m p t i o n _ c o 2 & g t ; 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 c o n s u m p t i o n _ c o 2 & g t ; - & l t ; M e a s u r e s \ c o n s u m p t i o n _ c o 2 & g t ; \ C O L U M N 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 c o n s u m p t i o n _ c o 2 & g t ; - & l t ; M e a s u r e s \ c o n s u m p t i o n _ c o 2 & g t ; \ M E A S U R E 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 c o n s u m p t i o n _ c o 2 & g t ; - & l t ; M e a s u r e s \ c o n s u m p t i o n _ c o 2 & g t ; 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 c o n s u m p t i o n _ c o 2 & g t ; - & l t ; M e a s u r e s \ c o n s u m p t i o n _ c o 2 & g t ; \ C O L U M N 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 c o n s u m p t i o n _ c o 2 & g t ; - & l t ; M e a s u r e s \ c o n s u m p t i o n _ c o 2 & g t ; \ M E A S U R E 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 E x t r a   C O 2 & g t ; - & l t ; M e a s u r e s \ E x t r a   C O 2 & g t ; 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 E x t r a   C O 2 & g t ; - & l t ; M e a s u r e s \ E x t r a   C O 2 & g t ; \ C O L U M N 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 E x t r a   C O 2 & g t ; - & l t ; M e a s u r e s \ E x t r a   C O 2 & g t ; \ M E A S U R E 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 E x t r a   C O 2 & g t ; - & l t ; M e a s u r e s \ E x t r a   C O 2 & g t ; 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 E x t r a   C O 2 & g t ; - & l t ; M e a s u r e s \ E x t r a   C O 2 & g t ; \ C O L U M N 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 E x t r a   C O 2 & g t ; - & l t ; M e a s u r e s \ E x t r a   C O 2 & g t ; \ M E A S U R E 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 C o l u m n s \ U n i q u e I d 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 C o l u m n s \ p o p u l a t i o n 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 C o l u m n s \ c o 2 _ p e r _ c a p i t a 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 C o l u m n s \ c o 2 _ p e r _ g d p 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 C o l u m n s \ c o n s u m p t i o n _ c o 2 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 C o l u m n s \ c o n s u m p t i o n _ c o 2 _ p e r _ c a p i t a 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 C o l u m n s \ c o n s u m p t i o n _ c o 2 _ p e r _ g d p 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 C o l u m n s \ y e a r 2 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 C o l u m n s \ E x t r a   C O 2 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 C o l u m n s \ y e a r 2 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 C o l u m n s \ y e a r 2 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 C o l u m n s \ y e a r 2 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 T a b l e 1 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 2 0 2 4 - 0 9 - 0 8 T 1 9 : 1 5 : 2 2 . 4 4 7 7 2 1 7 + 0 8 : 0 0 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T a b l e 1 , T a b l e 4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T a b l e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T a b l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 U n i q u e I D < / s t r i n g > < / k e y > < v a l u e > < i n t > 1 3 8 < / i n t > < / v a l u e > < / i t e m > < i t e m > < k e y > < s t r i n g > c o u n t r y < / s t r i n g > < / k e y > < v a l u e > < i n t > 1 1 8 < / i n t > < / v a l u e > < / i t e m > < i t e m > < k e y > < s t r i n g > l a t i t u d e < / s t r i n g > < / k e y > < v a l u e > < i n t > 1 1 7 < / i n t > < / v a l u e > < / i t e m > < i t e m > < k e y > < s t r i n g > l o n g i t u d e < / s t r i n g > < / k e y > < v a l u e > < i n t > 1 3 5 < / i n t > < / v a l u e > < / i t e m > < / C o l u m n W i d t h s > < C o l u m n D i s p l a y I n d e x > < i t e m > < k e y > < s t r i n g > U n i q u e I D 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 l a t i t u d e < / s t r i n g > < / k e y > < v a l u e > < i n t > 2 < / i n t > < / v a l u e > < / i t e m > < i t e m > < k e y > < s t r i n g > l o n g i t u d e 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T a b l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 U n i q u e I d < / s t r i n g > < / k e y > < v a l u e > < i n t > 1 3 4 < / i n t > < / v a l u e > < / i t e m > < i t e m > < k e y > < s t r i n g > c o u n t r y < / s t r i n g > < / k e y > < v a l u e > < i n t > 1 1 8 < / i n t > < / v a l u e > < / i t e m > < i t e m > < k e y > < s t r i n g > i s o _ c o d e < / s t r i n g > < / k e y > < v a l u e > < i n t > 1 3 4 < / i n t > < / v a l u e > < / i t e m > < i t e m > < k e y > < s t r i n g > p o p u l a t i o n < / s t r i n g > < / k e y > < v a l u e > < i n t > 1 4 7 < / i n t > < / v a l u e > < / i t e m > < i t e m > < k e y > < s t r i n g > g d p < / s t r i n g > < / k e y > < v a l u e > < i n t > 8 3 < / i n t > < / v a l u e > < / i t e m > < i t e m > < k e y > < s t r i n g > c o 2 < / s t r i n g > < / k e y > < v a l u e > < i n t > 8 2 < / i n t > < / v a l u e > < / i t e m > < i t e m > < k e y > < s t r i n g > c o 2 _ p e r _ c a p i t a < / s t r i n g > < / k e y > < v a l u e > < i n t > 1 9 5 < / i n t > < / v a l u e > < / i t e m > < i t e m > < k e y > < s t r i n g > c o 2 _ p e r _ g d p < / s t r i n g > < / k e y > < v a l u e > < i n t > 1 7 3 < / i n t > < / v a l u e > < / i t e m > < i t e m > < k e y > < s t r i n g > c o n s u m p t i o n _ c o 2 < / s t r i n g > < / k e y > < v a l u e > < i n t > 2 1 8 < / i n t > < / v a l u e > < / i t e m > < i t e m > < k e y > < s t r i n g > c o n s u m p t i o n _ c o 2 _ p e r _ c a p i t a < / s t r i n g > < / k e y > < v a l u e > < i n t > 3 3 1 < / i n t > < / v a l u e > < / i t e m > < i t e m > < k e y > < s t r i n g > c o n s u m p t i o n _ c o 2 _ p e r _ g d p < / s t r i n g > < / k e y > < v a l u e > < i n t > 3 0 9 < / i n t > < / v a l u e > < / i t e m > < i t e m > < k e y > < s t r i n g > y e a r 2 < / s t r i n g > < / k e y > < v a l u e > < i n t > 1 7 9 < / i n t > < / v a l u e > < / i t e m > < i t e m > < k e y > < s t r i n g > Y e a r 3 < / s t r i n g > < / k e y > < v a l u e > < i n t > 1 0 6 < / i n t > < / v a l u e > < / i t e m > < i t e m > < k e y > < s t r i n g > y e a r 2   ( Y e a r ) < / s t r i n g > < / k e y > < v a l u e > < i n t > 1 6 8 < / i n t > < / v a l u e > < / i t e m > < i t e m > < k e y > < s t r i n g > E x t r a   C O 2 < / s t r i n g > < / k e y > < v a l u e > < i n t > 2 5 0 < / i n t > < / v a l u e > < / i t e m > < i t e m > < k e y > < s t r i n g > y e a r 2   ( Q u a r t e r ) < / s t r i n g > < / k e y > < v a l u e > < i n t > 1 9 4 < / i n t > < / v a l u e > < / i t e m > < i t e m > < k e y > < s t r i n g > y e a r 2   ( M o n t h   I n d e x ) < / s t r i n g > < / k e y > < v a l u e > < i n t > 2 4 0 < / i n t > < / v a l u e > < / i t e m > < i t e m > < k e y > < s t r i n g > y e a r 2   ( M o n t h ) < / s t r i n g > < / k e y > < v a l u e > < i n t > 1 8 1 < / i n t > < / v a l u e > < / i t e m > < / C o l u m n W i d t h s > < C o l u m n D i s p l a y I n d e x > < i t e m > < k e y > < s t r i n g > U n i q u e I d 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 i s o _ c o d e < / s t r i n g > < / k e y > < v a l u e > < i n t > 2 < / i n t > < / v a l u e > < / i t e m > < i t e m > < k e y > < s t r i n g > p o p u l a t i o n < / s t r i n g > < / k e y > < v a l u e > < i n t > 3 < / i n t > < / v a l u e > < / i t e m > < i t e m > < k e y > < s t r i n g > g d p < / s t r i n g > < / k e y > < v a l u e > < i n t > 4 < / i n t > < / v a l u e > < / i t e m > < i t e m > < k e y > < s t r i n g > c o 2 < / s t r i n g > < / k e y > < v a l u e > < i n t > 5 < / i n t > < / v a l u e > < / i t e m > < i t e m > < k e y > < s t r i n g > c o 2 _ p e r _ c a p i t a < / s t r i n g > < / k e y > < v a l u e > < i n t > 6 < / i n t > < / v a l u e > < / i t e m > < i t e m > < k e y > < s t r i n g > c o 2 _ p e r _ g d p < / s t r i n g > < / k e y > < v a l u e > < i n t > 7 < / i n t > < / v a l u e > < / i t e m > < i t e m > < k e y > < s t r i n g > c o n s u m p t i o n _ c o 2 < / s t r i n g > < / k e y > < v a l u e > < i n t > 8 < / i n t > < / v a l u e > < / i t e m > < i t e m > < k e y > < s t r i n g > c o n s u m p t i o n _ c o 2 _ p e r _ c a p i t a < / s t r i n g > < / k e y > < v a l u e > < i n t > 9 < / i n t > < / v a l u e > < / i t e m > < i t e m > < k e y > < s t r i n g > c o n s u m p t i o n _ c o 2 _ p e r _ g d p < / s t r i n g > < / k e y > < v a l u e > < i n t > 1 0 < / i n t > < / v a l u e > < / i t e m > < i t e m > < k e y > < s t r i n g > y e a r 2 < / s t r i n g > < / k e y > < v a l u e > < i n t > 1 2 < / i n t > < / v a l u e > < / i t e m > < i t e m > < k e y > < s t r i n g > Y e a r 3 < / s t r i n g > < / k e y > < v a l u e > < i n t > 1 1 < / i n t > < / v a l u e > < / i t e m > < i t e m > < k e y > < s t r i n g > y e a r 2   ( Y e a r ) < / s t r i n g > < / k e y > < v a l u e > < i n t > 1 3 < / i n t > < / v a l u e > < / i t e m > < i t e m > < k e y > < s t r i n g > E x t r a   C O 2 < / s t r i n g > < / k e y > < v a l u e > < i n t > 1 4 < / i n t > < / v a l u e > < / i t e m > < i t e m > < k e y > < s t r i n g > y e a r 2   ( Q u a r t e r ) < / s t r i n g > < / k e y > < v a l u e > < i n t > 1 5 < / i n t > < / v a l u e > < / i t e m > < i t e m > < k e y > < s t r i n g > y e a r 2   ( M o n t h   I n d e x ) < / s t r i n g > < / k e y > < v a l u e > < i n t > 1 6 < / i n t > < / v a l u e > < / i t e m > < i t e m > < k e y > < s t r i n g > y e a r 2   ( M o n t h ) 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171B69C-0204-4B4C-A0E1-4A861BE19B9D}">
  <ds:schemaRefs/>
</ds:datastoreItem>
</file>

<file path=customXml/itemProps10.xml><?xml version="1.0" encoding="utf-8"?>
<ds:datastoreItem xmlns:ds="http://schemas.openxmlformats.org/officeDocument/2006/customXml" ds:itemID="{C858C84A-93C8-456E-B399-36069A1F2618}">
  <ds:schemaRefs/>
</ds:datastoreItem>
</file>

<file path=customXml/itemProps11.xml><?xml version="1.0" encoding="utf-8"?>
<ds:datastoreItem xmlns:ds="http://schemas.openxmlformats.org/officeDocument/2006/customXml" ds:itemID="{7A01E4FD-DB88-4F79-BEAA-200E1E28735D}">
  <ds:schemaRefs/>
</ds:datastoreItem>
</file>

<file path=customXml/itemProps12.xml><?xml version="1.0" encoding="utf-8"?>
<ds:datastoreItem xmlns:ds="http://schemas.openxmlformats.org/officeDocument/2006/customXml" ds:itemID="{D1C1D2AD-86AB-47E5-9C8F-3AADC30B6E28}">
  <ds:schemaRefs/>
</ds:datastoreItem>
</file>

<file path=customXml/itemProps13.xml><?xml version="1.0" encoding="utf-8"?>
<ds:datastoreItem xmlns:ds="http://schemas.openxmlformats.org/officeDocument/2006/customXml" ds:itemID="{EFD3C104-71B1-4FBA-AFC3-1D86468739BC}">
  <ds:schemaRefs/>
</ds:datastoreItem>
</file>

<file path=customXml/itemProps14.xml><?xml version="1.0" encoding="utf-8"?>
<ds:datastoreItem xmlns:ds="http://schemas.openxmlformats.org/officeDocument/2006/customXml" ds:itemID="{E27CEF6A-D73C-4E85-BBB1-0DEC0E225607}">
  <ds:schemaRefs/>
</ds:datastoreItem>
</file>

<file path=customXml/itemProps15.xml><?xml version="1.0" encoding="utf-8"?>
<ds:datastoreItem xmlns:ds="http://schemas.openxmlformats.org/officeDocument/2006/customXml" ds:itemID="{4DCC4123-3DAB-4218-B969-2D8F00882A92}">
  <ds:schemaRefs/>
</ds:datastoreItem>
</file>

<file path=customXml/itemProps16.xml><?xml version="1.0" encoding="utf-8"?>
<ds:datastoreItem xmlns:ds="http://schemas.openxmlformats.org/officeDocument/2006/customXml" ds:itemID="{6C40E295-EA26-46DF-93C8-A9E1730EE4D7}">
  <ds:schemaRefs/>
</ds:datastoreItem>
</file>

<file path=customXml/itemProps17.xml><?xml version="1.0" encoding="utf-8"?>
<ds:datastoreItem xmlns:ds="http://schemas.openxmlformats.org/officeDocument/2006/customXml" ds:itemID="{73ED160E-C176-415A-8F2A-3A105993DA65}">
  <ds:schemaRefs/>
</ds:datastoreItem>
</file>

<file path=customXml/itemProps2.xml><?xml version="1.0" encoding="utf-8"?>
<ds:datastoreItem xmlns:ds="http://schemas.openxmlformats.org/officeDocument/2006/customXml" ds:itemID="{8E08787C-0C1D-4822-874F-26CB2339739D}">
  <ds:schemaRefs/>
</ds:datastoreItem>
</file>

<file path=customXml/itemProps3.xml><?xml version="1.0" encoding="utf-8"?>
<ds:datastoreItem xmlns:ds="http://schemas.openxmlformats.org/officeDocument/2006/customXml" ds:itemID="{3F3609B6-D25F-4508-8ED6-41C34FF8A794}">
  <ds:schemaRefs/>
</ds:datastoreItem>
</file>

<file path=customXml/itemProps4.xml><?xml version="1.0" encoding="utf-8"?>
<ds:datastoreItem xmlns:ds="http://schemas.openxmlformats.org/officeDocument/2006/customXml" ds:itemID="{E6DEA75E-F625-47AB-B2D5-52A56027FB1D}">
  <ds:schemaRefs/>
</ds:datastoreItem>
</file>

<file path=customXml/itemProps5.xml><?xml version="1.0" encoding="utf-8"?>
<ds:datastoreItem xmlns:ds="http://schemas.openxmlformats.org/officeDocument/2006/customXml" ds:itemID="{8B866E0C-D965-497B-AEF4-8AAA0CF83AC1}">
  <ds:schemaRefs/>
</ds:datastoreItem>
</file>

<file path=customXml/itemProps6.xml><?xml version="1.0" encoding="utf-8"?>
<ds:datastoreItem xmlns:ds="http://schemas.openxmlformats.org/officeDocument/2006/customXml" ds:itemID="{6E071071-2850-4D0D-B73D-46991E93EE37}">
  <ds:schemaRefs/>
</ds:datastoreItem>
</file>

<file path=customXml/itemProps7.xml><?xml version="1.0" encoding="utf-8"?>
<ds:datastoreItem xmlns:ds="http://schemas.openxmlformats.org/officeDocument/2006/customXml" ds:itemID="{95EEFDB7-0F3A-44AF-80F5-3F57E827C7B4}">
  <ds:schemaRefs/>
</ds:datastoreItem>
</file>

<file path=customXml/itemProps8.xml><?xml version="1.0" encoding="utf-8"?>
<ds:datastoreItem xmlns:ds="http://schemas.openxmlformats.org/officeDocument/2006/customXml" ds:itemID="{6E068D85-FEA1-472C-9496-46045915B86B}">
  <ds:schemaRefs/>
</ds:datastoreItem>
</file>

<file path=customXml/itemProps9.xml><?xml version="1.0" encoding="utf-8"?>
<ds:datastoreItem xmlns:ds="http://schemas.openxmlformats.org/officeDocument/2006/customXml" ds:itemID="{D78601A7-7BE1-4EFA-9E6D-C8DF414F4B8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Country</vt:lpstr>
      <vt:lpstr>Time series analysis</vt:lpstr>
      <vt:lpstr>C02 heat map</vt:lpstr>
      <vt:lpstr>CO2 PP</vt:lpstr>
      <vt:lpstr>C02Emi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Riwaj Karki</dc:creator>
  <cp:lastModifiedBy>Kaushal Kumar Mahato</cp:lastModifiedBy>
  <dcterms:created xsi:type="dcterms:W3CDTF">2024-09-07T04:16:02Z</dcterms:created>
  <dcterms:modified xsi:type="dcterms:W3CDTF">2024-09-08T11:15:24Z</dcterms:modified>
</cp:coreProperties>
</file>